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/>
  <mc:AlternateContent xmlns:mc="http://schemas.openxmlformats.org/markup-compatibility/2006">
    <mc:Choice Requires="x15">
      <x15ac:absPath xmlns:x15ac="http://schemas.microsoft.com/office/spreadsheetml/2010/11/ac" url="https://posequity-my.sharepoint.com/personal/acoleman_positive_ie/Documents/"/>
    </mc:Choice>
  </mc:AlternateContent>
  <xr:revisionPtr revIDLastSave="0" documentId="8_{7C0AE1F7-1A94-4E55-A967-9C74824BE1BC}" xr6:coauthVersionLast="47" xr6:coauthVersionMax="47" xr10:uidLastSave="{00000000-0000-0000-0000-000000000000}"/>
  <bookViews>
    <workbookView xWindow="-120" yWindow="-120" windowWidth="38640" windowHeight="21120" xr2:uid="{1DB0A7C3-61C7-4A47-A6C6-0DAD66C2EA22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681" i="1" l="1"/>
  <c r="AB7681" i="1"/>
  <c r="AA7682" i="1"/>
  <c r="AB7682" i="1"/>
  <c r="AA7683" i="1"/>
  <c r="AB7683" i="1"/>
  <c r="AA7684" i="1"/>
  <c r="AB7684" i="1"/>
  <c r="AA7685" i="1"/>
  <c r="AB7685" i="1"/>
  <c r="AA7686" i="1"/>
  <c r="AB7686" i="1"/>
  <c r="AA7687" i="1"/>
  <c r="AB7687" i="1"/>
  <c r="AA7688" i="1"/>
  <c r="AB7688" i="1"/>
  <c r="AA7689" i="1"/>
  <c r="AB7689" i="1"/>
  <c r="AA7690" i="1"/>
  <c r="AB7690" i="1"/>
  <c r="AA7691" i="1"/>
  <c r="AB7691" i="1"/>
  <c r="AA7692" i="1"/>
  <c r="AB7692" i="1"/>
  <c r="AA7693" i="1"/>
  <c r="AB7693" i="1"/>
  <c r="AA7694" i="1"/>
  <c r="AB7694" i="1"/>
  <c r="AA7695" i="1"/>
  <c r="AB7695" i="1"/>
  <c r="AA7696" i="1"/>
  <c r="AB7696" i="1"/>
  <c r="AA7697" i="1"/>
  <c r="AB7697" i="1"/>
  <c r="AA7698" i="1"/>
  <c r="AB7698" i="1"/>
  <c r="AA7699" i="1"/>
  <c r="AB7699" i="1"/>
  <c r="AA7700" i="1"/>
  <c r="AB7700" i="1"/>
  <c r="AA7701" i="1"/>
  <c r="AB7701" i="1"/>
  <c r="AA7702" i="1"/>
  <c r="AB7702" i="1"/>
  <c r="AA7703" i="1"/>
  <c r="AB7703" i="1"/>
  <c r="AA7704" i="1"/>
  <c r="AB7704" i="1"/>
  <c r="AA7705" i="1"/>
  <c r="AB7705" i="1"/>
  <c r="AA7706" i="1"/>
  <c r="AB7706" i="1"/>
  <c r="AA7707" i="1"/>
  <c r="AB7707" i="1"/>
  <c r="AA7708" i="1"/>
  <c r="AB7708" i="1"/>
  <c r="AA7709" i="1"/>
  <c r="AB7709" i="1"/>
  <c r="AA7710" i="1"/>
  <c r="AB7710" i="1"/>
  <c r="AA7711" i="1"/>
  <c r="AB7711" i="1"/>
  <c r="AA7712" i="1"/>
  <c r="AB7712" i="1"/>
  <c r="AA7713" i="1"/>
  <c r="AB7713" i="1"/>
  <c r="AA7714" i="1"/>
  <c r="AB7714" i="1"/>
  <c r="AA7715" i="1"/>
  <c r="AB7715" i="1"/>
  <c r="AA7716" i="1"/>
  <c r="AB7716" i="1"/>
  <c r="AA7717" i="1"/>
  <c r="AB7717" i="1"/>
  <c r="AA7718" i="1"/>
  <c r="AB7718" i="1"/>
  <c r="AA7719" i="1"/>
  <c r="AB7719" i="1"/>
  <c r="AA7720" i="1"/>
  <c r="AB7720" i="1"/>
  <c r="AA7721" i="1"/>
  <c r="AB7721" i="1"/>
  <c r="AA7722" i="1"/>
  <c r="AB7722" i="1"/>
  <c r="AA7723" i="1"/>
  <c r="AB7723" i="1"/>
  <c r="AA7724" i="1"/>
  <c r="AB7724" i="1"/>
  <c r="AA7725" i="1"/>
  <c r="AB7725" i="1"/>
  <c r="AA7726" i="1"/>
  <c r="AB7726" i="1"/>
  <c r="AA7727" i="1"/>
  <c r="AB7727" i="1"/>
  <c r="AA7728" i="1"/>
  <c r="AB7728" i="1"/>
  <c r="AA7729" i="1"/>
  <c r="AB7729" i="1"/>
  <c r="AA7730" i="1"/>
  <c r="AB7730" i="1"/>
  <c r="AA7731" i="1"/>
  <c r="AB7731" i="1"/>
  <c r="AA7732" i="1"/>
  <c r="AB7732" i="1"/>
  <c r="AA7733" i="1"/>
  <c r="AB7733" i="1"/>
  <c r="AA7734" i="1"/>
  <c r="AB7734" i="1"/>
  <c r="AA7735" i="1"/>
  <c r="AB7735" i="1"/>
  <c r="AA7736" i="1"/>
  <c r="AB7736" i="1"/>
  <c r="AA7737" i="1"/>
  <c r="AB7737" i="1"/>
  <c r="AA7738" i="1"/>
  <c r="AB7738" i="1"/>
  <c r="AA7739" i="1"/>
  <c r="AB7739" i="1"/>
  <c r="AA7740" i="1"/>
  <c r="AB7740" i="1"/>
  <c r="AA7741" i="1"/>
  <c r="AB7741" i="1"/>
  <c r="AA7742" i="1"/>
  <c r="AB7742" i="1"/>
  <c r="AA7743" i="1"/>
  <c r="AB7743" i="1"/>
  <c r="AA7744" i="1"/>
  <c r="AB7744" i="1"/>
  <c r="AA7745" i="1"/>
  <c r="AB7745" i="1"/>
  <c r="AA7746" i="1"/>
  <c r="AB7746" i="1"/>
  <c r="AA7747" i="1"/>
  <c r="AB7747" i="1"/>
  <c r="AA7748" i="1"/>
  <c r="AB7748" i="1"/>
  <c r="AA7749" i="1"/>
  <c r="AB7749" i="1"/>
  <c r="AA7750" i="1"/>
  <c r="AB7750" i="1"/>
  <c r="AA7751" i="1"/>
  <c r="AB7751" i="1"/>
  <c r="AA7752" i="1"/>
  <c r="AB7752" i="1"/>
  <c r="AA7753" i="1"/>
  <c r="AB7753" i="1"/>
  <c r="AA7754" i="1"/>
  <c r="AB7754" i="1"/>
  <c r="AA7755" i="1"/>
  <c r="AB7755" i="1"/>
  <c r="AA7756" i="1"/>
  <c r="AB7756" i="1"/>
  <c r="AA7757" i="1"/>
  <c r="AB7757" i="1"/>
  <c r="AA7758" i="1"/>
  <c r="AB7758" i="1"/>
  <c r="AA7759" i="1"/>
  <c r="AB7759" i="1"/>
  <c r="AA7760" i="1"/>
  <c r="AB7760" i="1"/>
  <c r="AA7761" i="1"/>
  <c r="AB7761" i="1"/>
  <c r="AA7762" i="1"/>
  <c r="AB7762" i="1"/>
  <c r="AA7763" i="1"/>
  <c r="AB7763" i="1"/>
  <c r="AA7764" i="1"/>
  <c r="AB7764" i="1"/>
  <c r="AA7765" i="1"/>
  <c r="AB7765" i="1"/>
  <c r="AA7766" i="1"/>
  <c r="AB7766" i="1"/>
  <c r="AA7767" i="1"/>
  <c r="AB7767" i="1"/>
  <c r="AA7768" i="1"/>
  <c r="AB7768" i="1"/>
  <c r="AA7769" i="1"/>
  <c r="AB7769" i="1"/>
  <c r="AA7770" i="1"/>
  <c r="AB7770" i="1"/>
  <c r="AA7771" i="1"/>
  <c r="AB7771" i="1"/>
  <c r="AA7772" i="1"/>
  <c r="AB7772" i="1"/>
  <c r="AA7773" i="1"/>
  <c r="AB7773" i="1"/>
  <c r="AA7774" i="1"/>
  <c r="AB7774" i="1"/>
  <c r="AA7775" i="1"/>
  <c r="AB7775" i="1"/>
  <c r="AA7776" i="1"/>
  <c r="AB7776" i="1"/>
  <c r="AA7777" i="1"/>
  <c r="AB7777" i="1"/>
  <c r="AA7778" i="1"/>
  <c r="AB7778" i="1"/>
  <c r="AA7779" i="1"/>
  <c r="AB7779" i="1"/>
  <c r="AA7780" i="1"/>
  <c r="AB7780" i="1"/>
  <c r="AA7781" i="1"/>
  <c r="AB7781" i="1"/>
  <c r="AA7782" i="1"/>
  <c r="AB7782" i="1"/>
  <c r="AA7783" i="1"/>
  <c r="AB7783" i="1"/>
  <c r="AA7784" i="1"/>
  <c r="AB7784" i="1"/>
  <c r="AA7785" i="1"/>
  <c r="AB7785" i="1"/>
  <c r="AA7786" i="1"/>
  <c r="AB7786" i="1"/>
  <c r="AA7787" i="1"/>
  <c r="AB7787" i="1"/>
  <c r="AA7788" i="1"/>
  <c r="AB7788" i="1"/>
  <c r="AA7789" i="1"/>
  <c r="AB7789" i="1"/>
  <c r="AA7790" i="1"/>
  <c r="AB7790" i="1"/>
  <c r="AA7791" i="1"/>
  <c r="AB7791" i="1"/>
  <c r="AA7792" i="1"/>
  <c r="AB7792" i="1"/>
  <c r="AA7793" i="1"/>
  <c r="AB7793" i="1"/>
  <c r="AA7794" i="1"/>
  <c r="AB7794" i="1"/>
  <c r="AA7795" i="1"/>
  <c r="AB7795" i="1"/>
  <c r="AA7796" i="1"/>
  <c r="AB7796" i="1"/>
  <c r="AA7797" i="1"/>
  <c r="AB7797" i="1"/>
  <c r="AA7798" i="1"/>
  <c r="AB7798" i="1"/>
  <c r="AA7799" i="1"/>
  <c r="AB7799" i="1"/>
  <c r="AA7800" i="1"/>
  <c r="AB7800" i="1"/>
  <c r="AA7801" i="1"/>
  <c r="AB7801" i="1"/>
  <c r="AA7802" i="1"/>
  <c r="AB7802" i="1"/>
  <c r="AA7803" i="1"/>
  <c r="AB7803" i="1"/>
  <c r="AA7804" i="1"/>
  <c r="AB7804" i="1"/>
  <c r="AA7805" i="1"/>
  <c r="AB7805" i="1"/>
  <c r="AA7806" i="1"/>
  <c r="AB7806" i="1"/>
  <c r="AA7807" i="1"/>
  <c r="AB7807" i="1"/>
  <c r="AA7808" i="1"/>
  <c r="AB7808" i="1"/>
  <c r="AA7809" i="1"/>
  <c r="AB7809" i="1"/>
  <c r="AA7810" i="1"/>
  <c r="AB7810" i="1"/>
  <c r="AA7811" i="1"/>
  <c r="AB7811" i="1"/>
  <c r="AA7812" i="1"/>
  <c r="AB7812" i="1"/>
  <c r="AA7813" i="1"/>
  <c r="AB7813" i="1"/>
  <c r="AA7814" i="1"/>
  <c r="AB7814" i="1"/>
  <c r="AA7815" i="1"/>
  <c r="AB7815" i="1"/>
  <c r="AA7816" i="1"/>
  <c r="AB7816" i="1"/>
  <c r="AA7817" i="1"/>
  <c r="AB7817" i="1"/>
  <c r="AA7818" i="1"/>
  <c r="AB7818" i="1"/>
  <c r="AA7819" i="1"/>
  <c r="AB7819" i="1"/>
  <c r="AA7820" i="1"/>
  <c r="AB7820" i="1"/>
  <c r="AA7821" i="1"/>
  <c r="AB7821" i="1"/>
  <c r="AA7822" i="1"/>
  <c r="AB7822" i="1"/>
  <c r="AA7823" i="1"/>
  <c r="AB7823" i="1"/>
  <c r="AA7824" i="1"/>
  <c r="AB7824" i="1"/>
  <c r="AA7825" i="1"/>
  <c r="AB7825" i="1"/>
  <c r="AA7826" i="1"/>
  <c r="AB7826" i="1"/>
  <c r="AA7827" i="1"/>
  <c r="AB7827" i="1"/>
  <c r="AA7828" i="1"/>
  <c r="AB7828" i="1"/>
  <c r="AA7829" i="1"/>
  <c r="AB7829" i="1"/>
  <c r="AA7830" i="1"/>
  <c r="AB7830" i="1"/>
  <c r="AA7831" i="1"/>
  <c r="AB7831" i="1"/>
  <c r="AA7832" i="1"/>
  <c r="AB7832" i="1"/>
  <c r="AA7833" i="1"/>
  <c r="AB7833" i="1"/>
  <c r="AA7834" i="1"/>
  <c r="AB7834" i="1"/>
  <c r="AA7835" i="1"/>
  <c r="AB7835" i="1"/>
  <c r="AA7836" i="1"/>
  <c r="AB7836" i="1"/>
  <c r="AA7837" i="1"/>
  <c r="AB7837" i="1"/>
  <c r="AA7838" i="1"/>
  <c r="AB7838" i="1"/>
  <c r="AA7839" i="1"/>
  <c r="AB7839" i="1"/>
  <c r="AA7840" i="1"/>
  <c r="AB7840" i="1"/>
  <c r="AA7841" i="1"/>
  <c r="AB7841" i="1"/>
  <c r="AA7842" i="1"/>
  <c r="AB7842" i="1"/>
  <c r="AA7843" i="1"/>
  <c r="AB7843" i="1"/>
  <c r="AA7844" i="1"/>
  <c r="AB7844" i="1"/>
  <c r="AA7845" i="1"/>
  <c r="AB7845" i="1"/>
  <c r="AA7846" i="1"/>
  <c r="AB7846" i="1"/>
  <c r="AA7847" i="1"/>
  <c r="AB7847" i="1"/>
  <c r="AA7848" i="1"/>
  <c r="AB7848" i="1"/>
  <c r="AA7849" i="1"/>
  <c r="AB7849" i="1"/>
  <c r="AA7850" i="1"/>
  <c r="AB7850" i="1"/>
  <c r="AA7851" i="1"/>
  <c r="AB7851" i="1"/>
  <c r="AA7852" i="1"/>
  <c r="AB7852" i="1"/>
  <c r="AA7853" i="1"/>
  <c r="AB7853" i="1"/>
  <c r="AA7854" i="1"/>
  <c r="AB7854" i="1"/>
  <c r="AA7855" i="1"/>
  <c r="AB7855" i="1"/>
  <c r="AA7856" i="1"/>
  <c r="AB7856" i="1"/>
  <c r="AA7857" i="1"/>
  <c r="AB7857" i="1"/>
  <c r="AA7858" i="1"/>
  <c r="AB7858" i="1"/>
  <c r="AA7859" i="1"/>
  <c r="AB7859" i="1"/>
  <c r="AA7657" i="1"/>
  <c r="AB7657" i="1"/>
  <c r="AA7658" i="1"/>
  <c r="AB7658" i="1"/>
  <c r="AA7659" i="1"/>
  <c r="AB7659" i="1"/>
  <c r="AA7660" i="1"/>
  <c r="AB7660" i="1"/>
  <c r="AA7661" i="1"/>
  <c r="AB7661" i="1"/>
  <c r="AA7662" i="1"/>
  <c r="AB7662" i="1"/>
  <c r="AA7663" i="1"/>
  <c r="AB7663" i="1"/>
  <c r="AA7664" i="1"/>
  <c r="AB7664" i="1"/>
  <c r="AA7665" i="1"/>
  <c r="AB7665" i="1"/>
  <c r="AA7666" i="1"/>
  <c r="AB7666" i="1"/>
  <c r="AA7667" i="1"/>
  <c r="AB7667" i="1"/>
  <c r="AA7668" i="1"/>
  <c r="AB7668" i="1"/>
  <c r="AA7669" i="1"/>
  <c r="AB7669" i="1"/>
  <c r="AA7670" i="1"/>
  <c r="AB7670" i="1"/>
  <c r="AA7671" i="1"/>
  <c r="AB7671" i="1"/>
  <c r="AA7672" i="1"/>
  <c r="AB7672" i="1"/>
  <c r="AA7673" i="1"/>
  <c r="AB7673" i="1"/>
  <c r="AA7674" i="1"/>
  <c r="AB7674" i="1"/>
  <c r="AA7675" i="1"/>
  <c r="AB7675" i="1"/>
  <c r="AA7676" i="1"/>
  <c r="AB7676" i="1"/>
  <c r="AA7677" i="1"/>
  <c r="AB7677" i="1"/>
  <c r="AA7678" i="1"/>
  <c r="AB7678" i="1"/>
  <c r="AA7679" i="1"/>
  <c r="AB7679" i="1"/>
  <c r="AA7680" i="1"/>
  <c r="AB7680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2" i="1"/>
  <c r="U4" i="1"/>
  <c r="U3" i="1"/>
  <c r="U2" i="1"/>
  <c r="O2" i="1"/>
  <c r="O3" i="1" s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15" i="1"/>
  <c r="M7216" i="1"/>
  <c r="M7217" i="1"/>
  <c r="M7218" i="1"/>
  <c r="M7219" i="1"/>
  <c r="M7220" i="1"/>
  <c r="M7221" i="1"/>
  <c r="M7222" i="1"/>
  <c r="M7223" i="1"/>
  <c r="M7224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4" i="1"/>
  <c r="M5" i="1"/>
  <c r="M6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4" i="1"/>
  <c r="L5" i="1"/>
  <c r="M3" i="1"/>
  <c r="L3" i="1"/>
  <c r="AA1876" i="1" l="1"/>
  <c r="AB1876" i="1"/>
  <c r="AA1873" i="1"/>
  <c r="AB1873" i="1"/>
  <c r="AA1867" i="1"/>
  <c r="AB1867" i="1"/>
  <c r="AA1861" i="1"/>
  <c r="AB1861" i="1"/>
  <c r="AA1858" i="1"/>
  <c r="AB1858" i="1"/>
  <c r="AA1855" i="1"/>
  <c r="AB1855" i="1"/>
  <c r="AA1852" i="1"/>
  <c r="AB1852" i="1"/>
  <c r="AA1849" i="1"/>
  <c r="AB1849" i="1"/>
  <c r="AA1846" i="1"/>
  <c r="AB1846" i="1"/>
  <c r="AA1843" i="1"/>
  <c r="AB1843" i="1"/>
  <c r="AA1840" i="1"/>
  <c r="AB1840" i="1"/>
  <c r="AA1837" i="1"/>
  <c r="AB1837" i="1"/>
  <c r="AA1834" i="1"/>
  <c r="AB1834" i="1"/>
  <c r="AA1831" i="1"/>
  <c r="AB1831" i="1"/>
  <c r="AA1828" i="1"/>
  <c r="AB1828" i="1"/>
  <c r="AA1825" i="1"/>
  <c r="AB1825" i="1"/>
  <c r="AA1822" i="1"/>
  <c r="AB1822" i="1"/>
  <c r="AA1819" i="1"/>
  <c r="AB1819" i="1"/>
  <c r="AA1816" i="1"/>
  <c r="AB1816" i="1"/>
  <c r="AA1813" i="1"/>
  <c r="AB1813" i="1"/>
  <c r="AA1810" i="1"/>
  <c r="AB1810" i="1"/>
  <c r="AA1807" i="1"/>
  <c r="AB1807" i="1"/>
  <c r="AA1804" i="1"/>
  <c r="AB1804" i="1"/>
  <c r="AA1801" i="1"/>
  <c r="AB1801" i="1"/>
  <c r="AA1798" i="1"/>
  <c r="AB1798" i="1"/>
  <c r="AA1795" i="1"/>
  <c r="AB1795" i="1"/>
  <c r="AA1870" i="1"/>
  <c r="AB1870" i="1"/>
  <c r="AA1875" i="1"/>
  <c r="AB1875" i="1"/>
  <c r="AA1872" i="1"/>
  <c r="AB1872" i="1"/>
  <c r="AA1869" i="1"/>
  <c r="AB1869" i="1"/>
  <c r="AA1866" i="1"/>
  <c r="AB1866" i="1"/>
  <c r="AA1863" i="1"/>
  <c r="AB1863" i="1"/>
  <c r="AA1860" i="1"/>
  <c r="AB1860" i="1"/>
  <c r="AA1857" i="1"/>
  <c r="AB1857" i="1"/>
  <c r="AA1854" i="1"/>
  <c r="AB1854" i="1"/>
  <c r="AA1851" i="1"/>
  <c r="AB1851" i="1"/>
  <c r="AA1848" i="1"/>
  <c r="AB1848" i="1"/>
  <c r="AA1845" i="1"/>
  <c r="AB1845" i="1"/>
  <c r="AA1842" i="1"/>
  <c r="AB1842" i="1"/>
  <c r="AA1839" i="1"/>
  <c r="AB1839" i="1"/>
  <c r="AA1836" i="1"/>
  <c r="AB1836" i="1"/>
  <c r="AA1833" i="1"/>
  <c r="AB1833" i="1"/>
  <c r="AA1830" i="1"/>
  <c r="AB1830" i="1"/>
  <c r="AA1827" i="1"/>
  <c r="AB1827" i="1"/>
  <c r="AA1824" i="1"/>
  <c r="AB1824" i="1"/>
  <c r="AA1864" i="1"/>
  <c r="AB1864" i="1"/>
  <c r="AA1874" i="1"/>
  <c r="AB1874" i="1"/>
  <c r="AA1871" i="1"/>
  <c r="AB1871" i="1"/>
  <c r="AA1868" i="1"/>
  <c r="AB1868" i="1"/>
  <c r="AA1865" i="1"/>
  <c r="AB1865" i="1"/>
  <c r="AA1862" i="1"/>
  <c r="AB1862" i="1"/>
  <c r="AA1792" i="1"/>
  <c r="AB1792" i="1"/>
  <c r="AA1789" i="1"/>
  <c r="AB1789" i="1"/>
  <c r="AA1786" i="1"/>
  <c r="AB1786" i="1"/>
  <c r="AA1783" i="1"/>
  <c r="AB1783" i="1"/>
  <c r="AA1780" i="1"/>
  <c r="AB1780" i="1"/>
  <c r="AA1777" i="1"/>
  <c r="AB1777" i="1"/>
  <c r="AA1774" i="1"/>
  <c r="AB1774" i="1"/>
  <c r="AA1771" i="1"/>
  <c r="AB1771" i="1"/>
  <c r="AA1768" i="1"/>
  <c r="AB1768" i="1"/>
  <c r="AA1765" i="1"/>
  <c r="AB1765" i="1"/>
  <c r="AA1762" i="1"/>
  <c r="AB1762" i="1"/>
  <c r="AA1759" i="1"/>
  <c r="AB1759" i="1"/>
  <c r="AA1756" i="1"/>
  <c r="AB1756" i="1"/>
  <c r="AA1753" i="1"/>
  <c r="AB1753" i="1"/>
  <c r="AA1750" i="1"/>
  <c r="AB1750" i="1"/>
  <c r="AA1747" i="1"/>
  <c r="AB1747" i="1"/>
  <c r="AA1744" i="1"/>
  <c r="AB1744" i="1"/>
  <c r="AA1741" i="1"/>
  <c r="AB1741" i="1"/>
  <c r="AA1738" i="1"/>
  <c r="AB1738" i="1"/>
  <c r="AA1735" i="1"/>
  <c r="AB1735" i="1"/>
  <c r="AA1732" i="1"/>
  <c r="AB1732" i="1"/>
  <c r="AA1729" i="1"/>
  <c r="AB1729" i="1"/>
  <c r="AA1726" i="1"/>
  <c r="AB1726" i="1"/>
  <c r="AA1723" i="1"/>
  <c r="AB1723" i="1"/>
  <c r="AA1720" i="1"/>
  <c r="AB1720" i="1"/>
  <c r="AA1717" i="1"/>
  <c r="AB1717" i="1"/>
  <c r="AA1714" i="1"/>
  <c r="AB1714" i="1"/>
  <c r="AA1711" i="1"/>
  <c r="AB1711" i="1"/>
  <c r="AA1708" i="1"/>
  <c r="AB1708" i="1"/>
  <c r="AA1705" i="1"/>
  <c r="AB1705" i="1"/>
  <c r="AA1702" i="1"/>
  <c r="AB1702" i="1"/>
  <c r="AA1699" i="1"/>
  <c r="AB1699" i="1"/>
  <c r="AA1696" i="1"/>
  <c r="AB1696" i="1"/>
  <c r="AA1693" i="1"/>
  <c r="AB1693" i="1"/>
  <c r="AA1690" i="1"/>
  <c r="AB1690" i="1"/>
  <c r="AA1687" i="1"/>
  <c r="AB1687" i="1"/>
  <c r="AA1684" i="1"/>
  <c r="AB1684" i="1"/>
  <c r="AA1681" i="1"/>
  <c r="AB1681" i="1"/>
  <c r="AA1678" i="1"/>
  <c r="AB1678" i="1"/>
  <c r="AA1675" i="1"/>
  <c r="AB1675" i="1"/>
  <c r="AA1672" i="1"/>
  <c r="AB1672" i="1"/>
  <c r="AA1669" i="1"/>
  <c r="AB1669" i="1"/>
  <c r="AA1666" i="1"/>
  <c r="AB1666" i="1"/>
  <c r="AA1663" i="1"/>
  <c r="AB1663" i="1"/>
  <c r="AA1660" i="1"/>
  <c r="AB1660" i="1"/>
  <c r="AA1657" i="1"/>
  <c r="AB1657" i="1"/>
  <c r="AA1654" i="1"/>
  <c r="AB1654" i="1"/>
  <c r="AA1651" i="1"/>
  <c r="AB1651" i="1"/>
  <c r="AA1648" i="1"/>
  <c r="AB1648" i="1"/>
  <c r="AA1645" i="1"/>
  <c r="AB1645" i="1"/>
  <c r="AA1642" i="1"/>
  <c r="AB1642" i="1"/>
  <c r="AA1639" i="1"/>
  <c r="AB1639" i="1"/>
  <c r="AA1636" i="1"/>
  <c r="AB1636" i="1"/>
  <c r="AA1633" i="1"/>
  <c r="AB1633" i="1"/>
  <c r="AA1630" i="1"/>
  <c r="AB1630" i="1"/>
  <c r="AA1627" i="1"/>
  <c r="AB1627" i="1"/>
  <c r="AA1624" i="1"/>
  <c r="AB1624" i="1"/>
  <c r="AA1621" i="1"/>
  <c r="AB1621" i="1"/>
  <c r="AA1618" i="1"/>
  <c r="AB1618" i="1"/>
  <c r="AA1615" i="1"/>
  <c r="AB1615" i="1"/>
  <c r="AA1612" i="1"/>
  <c r="AB1612" i="1"/>
  <c r="AA1609" i="1"/>
  <c r="AB1609" i="1"/>
  <c r="AA1606" i="1"/>
  <c r="AB1606" i="1"/>
  <c r="AA1603" i="1"/>
  <c r="AB1603" i="1"/>
  <c r="AA1600" i="1"/>
  <c r="AB1600" i="1"/>
  <c r="AA1597" i="1"/>
  <c r="AB1597" i="1"/>
  <c r="AA1594" i="1"/>
  <c r="AB1594" i="1"/>
  <c r="AA1591" i="1"/>
  <c r="AB1591" i="1"/>
  <c r="AA1588" i="1"/>
  <c r="AB1588" i="1"/>
  <c r="AA1585" i="1"/>
  <c r="AB1585" i="1"/>
  <c r="AA1582" i="1"/>
  <c r="AB1582" i="1"/>
  <c r="AA1579" i="1"/>
  <c r="AB1579" i="1"/>
  <c r="AA1576" i="1"/>
  <c r="AB1576" i="1"/>
  <c r="AA1573" i="1"/>
  <c r="AB1573" i="1"/>
  <c r="AA1570" i="1"/>
  <c r="AB1570" i="1"/>
  <c r="AA1567" i="1"/>
  <c r="AB1567" i="1"/>
  <c r="AA1564" i="1"/>
  <c r="AB1564" i="1"/>
  <c r="AA1561" i="1"/>
  <c r="AB1561" i="1"/>
  <c r="AA1558" i="1"/>
  <c r="AB1558" i="1"/>
  <c r="AA1555" i="1"/>
  <c r="AB1555" i="1"/>
  <c r="AA1552" i="1"/>
  <c r="AB1552" i="1"/>
  <c r="AA1549" i="1"/>
  <c r="AB1549" i="1"/>
  <c r="AA1546" i="1"/>
  <c r="AB1546" i="1"/>
  <c r="AA1543" i="1"/>
  <c r="AB1543" i="1"/>
  <c r="AA1540" i="1"/>
  <c r="AB1540" i="1"/>
  <c r="AA1537" i="1"/>
  <c r="AB1537" i="1"/>
  <c r="AA1534" i="1"/>
  <c r="AB1534" i="1"/>
  <c r="AA1531" i="1"/>
  <c r="AB1531" i="1"/>
  <c r="AA1528" i="1"/>
  <c r="AB1528" i="1"/>
  <c r="AA1525" i="1"/>
  <c r="AB1525" i="1"/>
  <c r="AA1522" i="1"/>
  <c r="AB1522" i="1"/>
  <c r="AA1519" i="1"/>
  <c r="AB1519" i="1"/>
  <c r="AA1516" i="1"/>
  <c r="AB1516" i="1"/>
  <c r="AA1513" i="1"/>
  <c r="AB1513" i="1"/>
  <c r="AA1510" i="1"/>
  <c r="AB1510" i="1"/>
  <c r="AA1507" i="1"/>
  <c r="AB1507" i="1"/>
  <c r="AA1504" i="1"/>
  <c r="AB1504" i="1"/>
  <c r="AA1501" i="1"/>
  <c r="AB1501" i="1"/>
  <c r="AA1498" i="1"/>
  <c r="AB1498" i="1"/>
  <c r="AA1495" i="1"/>
  <c r="AB1495" i="1"/>
  <c r="AA1492" i="1"/>
  <c r="AB1492" i="1"/>
  <c r="AA1489" i="1"/>
  <c r="AB1489" i="1"/>
  <c r="AA1486" i="1"/>
  <c r="AB1486" i="1"/>
  <c r="AA1483" i="1"/>
  <c r="AB1483" i="1"/>
  <c r="AA1480" i="1"/>
  <c r="AB1480" i="1"/>
  <c r="AA1477" i="1"/>
  <c r="AB1477" i="1"/>
  <c r="AA1474" i="1"/>
  <c r="AB1474" i="1"/>
  <c r="AA1471" i="1"/>
  <c r="AB1471" i="1"/>
  <c r="AA1468" i="1"/>
  <c r="AB1468" i="1"/>
  <c r="AA1465" i="1"/>
  <c r="AB1465" i="1"/>
  <c r="AA1462" i="1"/>
  <c r="AB1462" i="1"/>
  <c r="AA1459" i="1"/>
  <c r="AB1459" i="1"/>
  <c r="AA1456" i="1"/>
  <c r="AB1456" i="1"/>
  <c r="AA1453" i="1"/>
  <c r="AB1453" i="1"/>
  <c r="AA1450" i="1"/>
  <c r="AB1450" i="1"/>
  <c r="AA1447" i="1"/>
  <c r="AB1447" i="1"/>
  <c r="AA1444" i="1"/>
  <c r="AB1444" i="1"/>
  <c r="AA1441" i="1"/>
  <c r="AB1441" i="1"/>
  <c r="AA1438" i="1"/>
  <c r="AB1438" i="1"/>
  <c r="AA1435" i="1"/>
  <c r="AB1435" i="1"/>
  <c r="AA1432" i="1"/>
  <c r="AB1432" i="1"/>
  <c r="AA1429" i="1"/>
  <c r="AB1429" i="1"/>
  <c r="AA1426" i="1"/>
  <c r="AB1426" i="1"/>
  <c r="AA1423" i="1"/>
  <c r="AB1423" i="1"/>
  <c r="AA1420" i="1"/>
  <c r="AB1420" i="1"/>
  <c r="AA1417" i="1"/>
  <c r="AB1417" i="1"/>
  <c r="AA1414" i="1"/>
  <c r="AB1414" i="1"/>
  <c r="AA1411" i="1"/>
  <c r="AB1411" i="1"/>
  <c r="AA1408" i="1"/>
  <c r="AB1408" i="1"/>
  <c r="AA1405" i="1"/>
  <c r="AB1405" i="1"/>
  <c r="AA1402" i="1"/>
  <c r="AB1402" i="1"/>
  <c r="AA1399" i="1"/>
  <c r="AB1399" i="1"/>
  <c r="AA1396" i="1"/>
  <c r="AB1396" i="1"/>
  <c r="AA1393" i="1"/>
  <c r="AB1393" i="1"/>
  <c r="AA1390" i="1"/>
  <c r="AB1390" i="1"/>
  <c r="AA1387" i="1"/>
  <c r="AB1387" i="1"/>
  <c r="AA1384" i="1"/>
  <c r="AB1384" i="1"/>
  <c r="AA1381" i="1"/>
  <c r="AB1381" i="1"/>
  <c r="AA1378" i="1"/>
  <c r="AB1378" i="1"/>
  <c r="AA1375" i="1"/>
  <c r="AB1375" i="1"/>
  <c r="AA1372" i="1"/>
  <c r="AB1372" i="1"/>
  <c r="AA1369" i="1"/>
  <c r="AB1369" i="1"/>
  <c r="AA1366" i="1"/>
  <c r="AB1366" i="1"/>
  <c r="AA1363" i="1"/>
  <c r="AB1363" i="1"/>
  <c r="AA1360" i="1"/>
  <c r="AB1360" i="1"/>
  <c r="AA1357" i="1"/>
  <c r="AB1357" i="1"/>
  <c r="AA1354" i="1"/>
  <c r="AB1354" i="1"/>
  <c r="AA1351" i="1"/>
  <c r="AB1351" i="1"/>
  <c r="AA1348" i="1"/>
  <c r="AB1348" i="1"/>
  <c r="AA1345" i="1"/>
  <c r="AB1345" i="1"/>
  <c r="AA1342" i="1"/>
  <c r="AB1342" i="1"/>
  <c r="AA1339" i="1"/>
  <c r="AB1339" i="1"/>
  <c r="AA1336" i="1"/>
  <c r="AB1336" i="1"/>
  <c r="AA1333" i="1"/>
  <c r="AB1333" i="1"/>
  <c r="AA1330" i="1"/>
  <c r="AB1330" i="1"/>
  <c r="AA1327" i="1"/>
  <c r="AB1327" i="1"/>
  <c r="AA1324" i="1"/>
  <c r="AB1324" i="1"/>
  <c r="AA1321" i="1"/>
  <c r="AB1321" i="1"/>
  <c r="AA1318" i="1"/>
  <c r="AB1318" i="1"/>
  <c r="AA1315" i="1"/>
  <c r="AB1315" i="1"/>
  <c r="AA1312" i="1"/>
  <c r="AB1312" i="1"/>
  <c r="AA1309" i="1"/>
  <c r="AB1309" i="1"/>
  <c r="AA1306" i="1"/>
  <c r="AB1306" i="1"/>
  <c r="AA1303" i="1"/>
  <c r="AB1303" i="1"/>
  <c r="AA1300" i="1"/>
  <c r="AB1300" i="1"/>
  <c r="AA1297" i="1"/>
  <c r="AB1297" i="1"/>
  <c r="AA1294" i="1"/>
  <c r="AB1294" i="1"/>
  <c r="AA1291" i="1"/>
  <c r="AB1291" i="1"/>
  <c r="AA1288" i="1"/>
  <c r="AB1288" i="1"/>
  <c r="AA1285" i="1"/>
  <c r="AB1285" i="1"/>
  <c r="AA1282" i="1"/>
  <c r="AB1282" i="1"/>
  <c r="AA1279" i="1"/>
  <c r="AB1279" i="1"/>
  <c r="AA1276" i="1"/>
  <c r="AB1276" i="1"/>
  <c r="AA1273" i="1"/>
  <c r="AB1273" i="1"/>
  <c r="AA1270" i="1"/>
  <c r="AB1270" i="1"/>
  <c r="AA1267" i="1"/>
  <c r="AB1267" i="1"/>
  <c r="AA1264" i="1"/>
  <c r="AB1264" i="1"/>
  <c r="AA1261" i="1"/>
  <c r="AB1261" i="1"/>
  <c r="AA1258" i="1"/>
  <c r="AB1258" i="1"/>
  <c r="AA1255" i="1"/>
  <c r="AB1255" i="1"/>
  <c r="AA1252" i="1"/>
  <c r="AB1252" i="1"/>
  <c r="AA1249" i="1"/>
  <c r="AB1249" i="1"/>
  <c r="AA1246" i="1"/>
  <c r="AB1246" i="1"/>
  <c r="AA1243" i="1"/>
  <c r="AB1243" i="1"/>
  <c r="AA1240" i="1"/>
  <c r="AB1240" i="1"/>
  <c r="AA1237" i="1"/>
  <c r="AB1237" i="1"/>
  <c r="AA1234" i="1"/>
  <c r="AB1234" i="1"/>
  <c r="AA1231" i="1"/>
  <c r="AB1231" i="1"/>
  <c r="AA1228" i="1"/>
  <c r="AB1228" i="1"/>
  <c r="AA1225" i="1"/>
  <c r="AB1225" i="1"/>
  <c r="AA1222" i="1"/>
  <c r="AB1222" i="1"/>
  <c r="AA1219" i="1"/>
  <c r="AB1219" i="1"/>
  <c r="AA1216" i="1"/>
  <c r="AB1216" i="1"/>
  <c r="AA1213" i="1"/>
  <c r="AB1213" i="1"/>
  <c r="AA1210" i="1"/>
  <c r="AB1210" i="1"/>
  <c r="AA1207" i="1"/>
  <c r="AB1207" i="1"/>
  <c r="AA1204" i="1"/>
  <c r="AB1204" i="1"/>
  <c r="AA1201" i="1"/>
  <c r="AB1201" i="1"/>
  <c r="AA1198" i="1"/>
  <c r="AB1198" i="1"/>
  <c r="AA1195" i="1"/>
  <c r="AB1195" i="1"/>
  <c r="AA1192" i="1"/>
  <c r="AB1192" i="1"/>
  <c r="AA1189" i="1"/>
  <c r="AB1189" i="1"/>
  <c r="AA1186" i="1"/>
  <c r="AB1186" i="1"/>
  <c r="AA1183" i="1"/>
  <c r="AB1183" i="1"/>
  <c r="AA1180" i="1"/>
  <c r="AB1180" i="1"/>
  <c r="AA1177" i="1"/>
  <c r="AB1177" i="1"/>
  <c r="AA1174" i="1"/>
  <c r="AB1174" i="1"/>
  <c r="AA1171" i="1"/>
  <c r="AB1171" i="1"/>
  <c r="AA1168" i="1"/>
  <c r="AB1168" i="1"/>
  <c r="AA1165" i="1"/>
  <c r="AB1165" i="1"/>
  <c r="AA1162" i="1"/>
  <c r="AB1162" i="1"/>
  <c r="AA1159" i="1"/>
  <c r="AB1159" i="1"/>
  <c r="AA1156" i="1"/>
  <c r="AB1156" i="1"/>
  <c r="AA1153" i="1"/>
  <c r="AB1153" i="1"/>
  <c r="AA1150" i="1"/>
  <c r="AB1150" i="1"/>
  <c r="AA1147" i="1"/>
  <c r="AB1147" i="1"/>
  <c r="AA1144" i="1"/>
  <c r="AB1144" i="1"/>
  <c r="AA1141" i="1"/>
  <c r="AB1141" i="1"/>
  <c r="AA1138" i="1"/>
  <c r="AB1138" i="1"/>
  <c r="AA1135" i="1"/>
  <c r="AB1135" i="1"/>
  <c r="AA1132" i="1"/>
  <c r="AB1132" i="1"/>
  <c r="AA1129" i="1"/>
  <c r="AB1129" i="1"/>
  <c r="AA1126" i="1"/>
  <c r="AB1126" i="1"/>
  <c r="AA1123" i="1"/>
  <c r="AB1123" i="1"/>
  <c r="AA1120" i="1"/>
  <c r="AB1120" i="1"/>
  <c r="AA1117" i="1"/>
  <c r="AB1117" i="1"/>
  <c r="AA1114" i="1"/>
  <c r="AB1114" i="1"/>
  <c r="AA1111" i="1"/>
  <c r="AB1111" i="1"/>
  <c r="AA1108" i="1"/>
  <c r="AB1108" i="1"/>
  <c r="AA1105" i="1"/>
  <c r="AB1105" i="1"/>
  <c r="AA1102" i="1"/>
  <c r="AB1102" i="1"/>
  <c r="AA1099" i="1"/>
  <c r="AB1099" i="1"/>
  <c r="AA1096" i="1"/>
  <c r="AB1096" i="1"/>
  <c r="AA1093" i="1"/>
  <c r="AB1093" i="1"/>
  <c r="AA1090" i="1"/>
  <c r="AB1090" i="1"/>
  <c r="AA1087" i="1"/>
  <c r="AB1087" i="1"/>
  <c r="AA1084" i="1"/>
  <c r="AB1084" i="1"/>
  <c r="AA1081" i="1"/>
  <c r="AB1081" i="1"/>
  <c r="AA1078" i="1"/>
  <c r="AB1078" i="1"/>
  <c r="AA1075" i="1"/>
  <c r="AB1075" i="1"/>
  <c r="AA1072" i="1"/>
  <c r="AB1072" i="1"/>
  <c r="AA1069" i="1"/>
  <c r="AB1069" i="1"/>
  <c r="AA1066" i="1"/>
  <c r="AB1066" i="1"/>
  <c r="AA1063" i="1"/>
  <c r="AB1063" i="1"/>
  <c r="AA1060" i="1"/>
  <c r="AB1060" i="1"/>
  <c r="AA1057" i="1"/>
  <c r="AB1057" i="1"/>
  <c r="AA1054" i="1"/>
  <c r="AB1054" i="1"/>
  <c r="AA1051" i="1"/>
  <c r="AB1051" i="1"/>
  <c r="AA1048" i="1"/>
  <c r="AB1048" i="1"/>
  <c r="AA1045" i="1"/>
  <c r="AB1045" i="1"/>
  <c r="AA1042" i="1"/>
  <c r="AB1042" i="1"/>
  <c r="AA1039" i="1"/>
  <c r="AB1039" i="1"/>
  <c r="AA1036" i="1"/>
  <c r="AB1036" i="1"/>
  <c r="AA1033" i="1"/>
  <c r="AB1033" i="1"/>
  <c r="AA1030" i="1"/>
  <c r="AB1030" i="1"/>
  <c r="AA1027" i="1"/>
  <c r="AB1027" i="1"/>
  <c r="AA1024" i="1"/>
  <c r="AB1024" i="1"/>
  <c r="AA1821" i="1"/>
  <c r="AB1821" i="1"/>
  <c r="AA1818" i="1"/>
  <c r="AB1818" i="1"/>
  <c r="AA1815" i="1"/>
  <c r="AB1815" i="1"/>
  <c r="AA1812" i="1"/>
  <c r="AB1812" i="1"/>
  <c r="AA1809" i="1"/>
  <c r="AB1809" i="1"/>
  <c r="AA1806" i="1"/>
  <c r="AB1806" i="1"/>
  <c r="AA1803" i="1"/>
  <c r="AB1803" i="1"/>
  <c r="AA1800" i="1"/>
  <c r="AB1800" i="1"/>
  <c r="AA1797" i="1"/>
  <c r="AB1797" i="1"/>
  <c r="AA1794" i="1"/>
  <c r="AB1794" i="1"/>
  <c r="AA1791" i="1"/>
  <c r="AB1791" i="1"/>
  <c r="AA1788" i="1"/>
  <c r="AB1788" i="1"/>
  <c r="AA1785" i="1"/>
  <c r="AB1785" i="1"/>
  <c r="AA1782" i="1"/>
  <c r="AB1782" i="1"/>
  <c r="AA1779" i="1"/>
  <c r="AB1779" i="1"/>
  <c r="AA1776" i="1"/>
  <c r="AB1776" i="1"/>
  <c r="AA1773" i="1"/>
  <c r="AB1773" i="1"/>
  <c r="AA1770" i="1"/>
  <c r="AB1770" i="1"/>
  <c r="AA1767" i="1"/>
  <c r="AB1767" i="1"/>
  <c r="AA1764" i="1"/>
  <c r="AB1764" i="1"/>
  <c r="AA1761" i="1"/>
  <c r="AB1761" i="1"/>
  <c r="AA1758" i="1"/>
  <c r="AB1758" i="1"/>
  <c r="AA1755" i="1"/>
  <c r="AB1755" i="1"/>
  <c r="AA1752" i="1"/>
  <c r="AB1752" i="1"/>
  <c r="AA1749" i="1"/>
  <c r="AB1749" i="1"/>
  <c r="AA1746" i="1"/>
  <c r="AB1746" i="1"/>
  <c r="AA1743" i="1"/>
  <c r="AB1743" i="1"/>
  <c r="AA1740" i="1"/>
  <c r="AB1740" i="1"/>
  <c r="AA1737" i="1"/>
  <c r="AB1737" i="1"/>
  <c r="AA1734" i="1"/>
  <c r="AB1734" i="1"/>
  <c r="AA1731" i="1"/>
  <c r="AB1731" i="1"/>
  <c r="AA1728" i="1"/>
  <c r="AB1728" i="1"/>
  <c r="AA1725" i="1"/>
  <c r="AB1725" i="1"/>
  <c r="AA1722" i="1"/>
  <c r="AB1722" i="1"/>
  <c r="AA1719" i="1"/>
  <c r="AB1719" i="1"/>
  <c r="AA1716" i="1"/>
  <c r="AB1716" i="1"/>
  <c r="AA1713" i="1"/>
  <c r="AB1713" i="1"/>
  <c r="AA1710" i="1"/>
  <c r="AB1710" i="1"/>
  <c r="AA1707" i="1"/>
  <c r="AB1707" i="1"/>
  <c r="AA1704" i="1"/>
  <c r="AB1704" i="1"/>
  <c r="AA1701" i="1"/>
  <c r="AB1701" i="1"/>
  <c r="AA1698" i="1"/>
  <c r="AB1698" i="1"/>
  <c r="AA1695" i="1"/>
  <c r="AB1695" i="1"/>
  <c r="AA1692" i="1"/>
  <c r="AB1692" i="1"/>
  <c r="AA1689" i="1"/>
  <c r="AB1689" i="1"/>
  <c r="AA1686" i="1"/>
  <c r="AB1686" i="1"/>
  <c r="AA1683" i="1"/>
  <c r="AB1683" i="1"/>
  <c r="AA1680" i="1"/>
  <c r="AB1680" i="1"/>
  <c r="AA1677" i="1"/>
  <c r="AB1677" i="1"/>
  <c r="AA1674" i="1"/>
  <c r="AB1674" i="1"/>
  <c r="AA1671" i="1"/>
  <c r="AB1671" i="1"/>
  <c r="AA1668" i="1"/>
  <c r="AB1668" i="1"/>
  <c r="AA1665" i="1"/>
  <c r="AB1665" i="1"/>
  <c r="AA1662" i="1"/>
  <c r="AB1662" i="1"/>
  <c r="AA1659" i="1"/>
  <c r="AB1659" i="1"/>
  <c r="AA1656" i="1"/>
  <c r="AB1656" i="1"/>
  <c r="AA1653" i="1"/>
  <c r="AB1653" i="1"/>
  <c r="AA1650" i="1"/>
  <c r="AB1650" i="1"/>
  <c r="AA1647" i="1"/>
  <c r="AB1647" i="1"/>
  <c r="AA1644" i="1"/>
  <c r="AB1644" i="1"/>
  <c r="AA1641" i="1"/>
  <c r="AB1641" i="1"/>
  <c r="AA1638" i="1"/>
  <c r="AB1638" i="1"/>
  <c r="AA1635" i="1"/>
  <c r="AB1635" i="1"/>
  <c r="AA1632" i="1"/>
  <c r="AB1632" i="1"/>
  <c r="AA1629" i="1"/>
  <c r="AB1629" i="1"/>
  <c r="AA1626" i="1"/>
  <c r="AB1626" i="1"/>
  <c r="AA1623" i="1"/>
  <c r="AB1623" i="1"/>
  <c r="AA1620" i="1"/>
  <c r="AB1620" i="1"/>
  <c r="AA1617" i="1"/>
  <c r="AB1617" i="1"/>
  <c r="AA1614" i="1"/>
  <c r="AB1614" i="1"/>
  <c r="AA1611" i="1"/>
  <c r="AB1611" i="1"/>
  <c r="AA1608" i="1"/>
  <c r="AB1608" i="1"/>
  <c r="AA1605" i="1"/>
  <c r="AB1605" i="1"/>
  <c r="AA1602" i="1"/>
  <c r="AB1602" i="1"/>
  <c r="AA1599" i="1"/>
  <c r="AB1599" i="1"/>
  <c r="AA1596" i="1"/>
  <c r="AB1596" i="1"/>
  <c r="AA1593" i="1"/>
  <c r="AB1593" i="1"/>
  <c r="AA1590" i="1"/>
  <c r="AB1590" i="1"/>
  <c r="AA1587" i="1"/>
  <c r="AB1587" i="1"/>
  <c r="AA1584" i="1"/>
  <c r="AB1584" i="1"/>
  <c r="AA1581" i="1"/>
  <c r="AB1581" i="1"/>
  <c r="AA1578" i="1"/>
  <c r="AB1578" i="1"/>
  <c r="AA1575" i="1"/>
  <c r="AB1575" i="1"/>
  <c r="AA1572" i="1"/>
  <c r="AB1572" i="1"/>
  <c r="AA1569" i="1"/>
  <c r="AB1569" i="1"/>
  <c r="AA1566" i="1"/>
  <c r="AB1566" i="1"/>
  <c r="AA1563" i="1"/>
  <c r="AB1563" i="1"/>
  <c r="AA1560" i="1"/>
  <c r="AB1560" i="1"/>
  <c r="AA1557" i="1"/>
  <c r="AB1557" i="1"/>
  <c r="AA1554" i="1"/>
  <c r="AB1554" i="1"/>
  <c r="AA1551" i="1"/>
  <c r="AB1551" i="1"/>
  <c r="AA1548" i="1"/>
  <c r="AB1548" i="1"/>
  <c r="AA1545" i="1"/>
  <c r="AB1545" i="1"/>
  <c r="AA1542" i="1"/>
  <c r="AB1542" i="1"/>
  <c r="AA1539" i="1"/>
  <c r="AB1539" i="1"/>
  <c r="AA1536" i="1"/>
  <c r="AB1536" i="1"/>
  <c r="AA1533" i="1"/>
  <c r="AB1533" i="1"/>
  <c r="AA1530" i="1"/>
  <c r="AB1530" i="1"/>
  <c r="AA1527" i="1"/>
  <c r="AB1527" i="1"/>
  <c r="AA1524" i="1"/>
  <c r="AB1524" i="1"/>
  <c r="AA1521" i="1"/>
  <c r="AB1521" i="1"/>
  <c r="AA1518" i="1"/>
  <c r="AB1518" i="1"/>
  <c r="AA1515" i="1"/>
  <c r="AB1515" i="1"/>
  <c r="AA1512" i="1"/>
  <c r="AB1512" i="1"/>
  <c r="AA1509" i="1"/>
  <c r="AB1509" i="1"/>
  <c r="AA1506" i="1"/>
  <c r="AB1506" i="1"/>
  <c r="AA1503" i="1"/>
  <c r="AB1503" i="1"/>
  <c r="AA1500" i="1"/>
  <c r="AB1500" i="1"/>
  <c r="AA1497" i="1"/>
  <c r="AB1497" i="1"/>
  <c r="AA1494" i="1"/>
  <c r="AB1494" i="1"/>
  <c r="AA1491" i="1"/>
  <c r="AB1491" i="1"/>
  <c r="AA1488" i="1"/>
  <c r="AB1488" i="1"/>
  <c r="AA1485" i="1"/>
  <c r="AB1485" i="1"/>
  <c r="AA1482" i="1"/>
  <c r="AB1482" i="1"/>
  <c r="AA1479" i="1"/>
  <c r="AB1479" i="1"/>
  <c r="AA1476" i="1"/>
  <c r="AB1476" i="1"/>
  <c r="AA1473" i="1"/>
  <c r="AB1473" i="1"/>
  <c r="AA1470" i="1"/>
  <c r="AB1470" i="1"/>
  <c r="AA1467" i="1"/>
  <c r="AB1467" i="1"/>
  <c r="AA1464" i="1"/>
  <c r="AB1464" i="1"/>
  <c r="AA1461" i="1"/>
  <c r="AB1461" i="1"/>
  <c r="AA1458" i="1"/>
  <c r="AB1458" i="1"/>
  <c r="AA1455" i="1"/>
  <c r="AB1455" i="1"/>
  <c r="AA1452" i="1"/>
  <c r="AB1452" i="1"/>
  <c r="AA1449" i="1"/>
  <c r="AB1449" i="1"/>
  <c r="AA1446" i="1"/>
  <c r="AB1446" i="1"/>
  <c r="AA1443" i="1"/>
  <c r="AB1443" i="1"/>
  <c r="AA1440" i="1"/>
  <c r="AB1440" i="1"/>
  <c r="AA1437" i="1"/>
  <c r="AB1437" i="1"/>
  <c r="AA1434" i="1"/>
  <c r="AB1434" i="1"/>
  <c r="AA1431" i="1"/>
  <c r="AB1431" i="1"/>
  <c r="AA1428" i="1"/>
  <c r="AB1428" i="1"/>
  <c r="AA1425" i="1"/>
  <c r="AB1425" i="1"/>
  <c r="AA1422" i="1"/>
  <c r="AB1422" i="1"/>
  <c r="AA1419" i="1"/>
  <c r="AB1419" i="1"/>
  <c r="AA1416" i="1"/>
  <c r="AB1416" i="1"/>
  <c r="AA1413" i="1"/>
  <c r="AB1413" i="1"/>
  <c r="AA1410" i="1"/>
  <c r="AB1410" i="1"/>
  <c r="AA1407" i="1"/>
  <c r="AB1407" i="1"/>
  <c r="AA1404" i="1"/>
  <c r="AB1404" i="1"/>
  <c r="AA1401" i="1"/>
  <c r="AB1401" i="1"/>
  <c r="AA1398" i="1"/>
  <c r="AB1398" i="1"/>
  <c r="AA1395" i="1"/>
  <c r="AB1395" i="1"/>
  <c r="AA1392" i="1"/>
  <c r="AB1392" i="1"/>
  <c r="AA1389" i="1"/>
  <c r="AB1389" i="1"/>
  <c r="AA1386" i="1"/>
  <c r="AB1386" i="1"/>
  <c r="AA1383" i="1"/>
  <c r="AB1383" i="1"/>
  <c r="AA1380" i="1"/>
  <c r="AB1380" i="1"/>
  <c r="AA1377" i="1"/>
  <c r="AB1377" i="1"/>
  <c r="AA1374" i="1"/>
  <c r="AB1374" i="1"/>
  <c r="AA1371" i="1"/>
  <c r="AB1371" i="1"/>
  <c r="AA1368" i="1"/>
  <c r="AB1368" i="1"/>
  <c r="AA1365" i="1"/>
  <c r="AB1365" i="1"/>
  <c r="AA1362" i="1"/>
  <c r="AB1362" i="1"/>
  <c r="AA1359" i="1"/>
  <c r="AB1359" i="1"/>
  <c r="AA1356" i="1"/>
  <c r="AB1356" i="1"/>
  <c r="AA1353" i="1"/>
  <c r="AB1353" i="1"/>
  <c r="AA1350" i="1"/>
  <c r="AB1350" i="1"/>
  <c r="AA1347" i="1"/>
  <c r="AB1347" i="1"/>
  <c r="AA1344" i="1"/>
  <c r="AB1344" i="1"/>
  <c r="AA1341" i="1"/>
  <c r="AB1341" i="1"/>
  <c r="AA1338" i="1"/>
  <c r="AB1338" i="1"/>
  <c r="AA1335" i="1"/>
  <c r="AB1335" i="1"/>
  <c r="AA1332" i="1"/>
  <c r="AB1332" i="1"/>
  <c r="AA1329" i="1"/>
  <c r="AB1329" i="1"/>
  <c r="AA1326" i="1"/>
  <c r="AB1326" i="1"/>
  <c r="AA1323" i="1"/>
  <c r="AB1323" i="1"/>
  <c r="AA1320" i="1"/>
  <c r="AB1320" i="1"/>
  <c r="AA1317" i="1"/>
  <c r="AB1317" i="1"/>
  <c r="AA1314" i="1"/>
  <c r="AB1314" i="1"/>
  <c r="AA1311" i="1"/>
  <c r="AB1311" i="1"/>
  <c r="AA1308" i="1"/>
  <c r="AB1308" i="1"/>
  <c r="AA1305" i="1"/>
  <c r="AB1305" i="1"/>
  <c r="AA1302" i="1"/>
  <c r="AB1302" i="1"/>
  <c r="AA1299" i="1"/>
  <c r="AB1299" i="1"/>
  <c r="AA1296" i="1"/>
  <c r="AB1296" i="1"/>
  <c r="AA1293" i="1"/>
  <c r="AB1293" i="1"/>
  <c r="AA1290" i="1"/>
  <c r="AB1290" i="1"/>
  <c r="AA1287" i="1"/>
  <c r="AB1287" i="1"/>
  <c r="AA1284" i="1"/>
  <c r="AB1284" i="1"/>
  <c r="AA1281" i="1"/>
  <c r="AB1281" i="1"/>
  <c r="AA1278" i="1"/>
  <c r="AB1278" i="1"/>
  <c r="AA1275" i="1"/>
  <c r="AB1275" i="1"/>
  <c r="AA1272" i="1"/>
  <c r="AB1272" i="1"/>
  <c r="AA1269" i="1"/>
  <c r="AB1269" i="1"/>
  <c r="AA1266" i="1"/>
  <c r="AB1266" i="1"/>
  <c r="AA1263" i="1"/>
  <c r="AB1263" i="1"/>
  <c r="AA1260" i="1"/>
  <c r="AB1260" i="1"/>
  <c r="AA1257" i="1"/>
  <c r="AB1257" i="1"/>
  <c r="AA1254" i="1"/>
  <c r="AB1254" i="1"/>
  <c r="AA1251" i="1"/>
  <c r="AB1251" i="1"/>
  <c r="AA1248" i="1"/>
  <c r="AB1248" i="1"/>
  <c r="AA1245" i="1"/>
  <c r="AB1245" i="1"/>
  <c r="AA1242" i="1"/>
  <c r="AB1242" i="1"/>
  <c r="AA1239" i="1"/>
  <c r="AB1239" i="1"/>
  <c r="AA1236" i="1"/>
  <c r="AB1236" i="1"/>
  <c r="AA1233" i="1"/>
  <c r="AB1233" i="1"/>
  <c r="AA1230" i="1"/>
  <c r="AB1230" i="1"/>
  <c r="AA1227" i="1"/>
  <c r="AB1227" i="1"/>
  <c r="AA1224" i="1"/>
  <c r="AB1224" i="1"/>
  <c r="AA1221" i="1"/>
  <c r="AB1221" i="1"/>
  <c r="AA1218" i="1"/>
  <c r="AB1218" i="1"/>
  <c r="AA1215" i="1"/>
  <c r="AB1215" i="1"/>
  <c r="AA1212" i="1"/>
  <c r="AB1212" i="1"/>
  <c r="AA1209" i="1"/>
  <c r="AB1209" i="1"/>
  <c r="AA1206" i="1"/>
  <c r="AB1206" i="1"/>
  <c r="AA1203" i="1"/>
  <c r="AB1203" i="1"/>
  <c r="AA1200" i="1"/>
  <c r="AB1200" i="1"/>
  <c r="AA1197" i="1"/>
  <c r="AB1197" i="1"/>
  <c r="AA1194" i="1"/>
  <c r="AB1194" i="1"/>
  <c r="AA1191" i="1"/>
  <c r="AB1191" i="1"/>
  <c r="AA1188" i="1"/>
  <c r="AB1188" i="1"/>
  <c r="AA1185" i="1"/>
  <c r="AB1185" i="1"/>
  <c r="AA1182" i="1"/>
  <c r="AB1182" i="1"/>
  <c r="AA1179" i="1"/>
  <c r="AB1179" i="1"/>
  <c r="AA1176" i="1"/>
  <c r="AB1176" i="1"/>
  <c r="AA1173" i="1"/>
  <c r="AB1173" i="1"/>
  <c r="AA1170" i="1"/>
  <c r="AB1170" i="1"/>
  <c r="AA1167" i="1"/>
  <c r="AB1167" i="1"/>
  <c r="AA1164" i="1"/>
  <c r="AB1164" i="1"/>
  <c r="AA1161" i="1"/>
  <c r="AB1161" i="1"/>
  <c r="AA1158" i="1"/>
  <c r="AB1158" i="1"/>
  <c r="AA1155" i="1"/>
  <c r="AB1155" i="1"/>
  <c r="AA1152" i="1"/>
  <c r="AB1152" i="1"/>
  <c r="AA1149" i="1"/>
  <c r="AB1149" i="1"/>
  <c r="AA1146" i="1"/>
  <c r="AB1146" i="1"/>
  <c r="AA1143" i="1"/>
  <c r="AB1143" i="1"/>
  <c r="AA1140" i="1"/>
  <c r="AB1140" i="1"/>
  <c r="AA1137" i="1"/>
  <c r="AB1137" i="1"/>
  <c r="AA1134" i="1"/>
  <c r="AB1134" i="1"/>
  <c r="AA1131" i="1"/>
  <c r="AB1131" i="1"/>
  <c r="AA1128" i="1"/>
  <c r="AB1128" i="1"/>
  <c r="AA1125" i="1"/>
  <c r="AB1125" i="1"/>
  <c r="AA1122" i="1"/>
  <c r="AB1122" i="1"/>
  <c r="AA1119" i="1"/>
  <c r="AB1119" i="1"/>
  <c r="AA1116" i="1"/>
  <c r="AB1116" i="1"/>
  <c r="AA1113" i="1"/>
  <c r="AB1113" i="1"/>
  <c r="AA1110" i="1"/>
  <c r="AB1110" i="1"/>
  <c r="AA1107" i="1"/>
  <c r="AB1107" i="1"/>
  <c r="AA1104" i="1"/>
  <c r="AB1104" i="1"/>
  <c r="AA1101" i="1"/>
  <c r="AB1101" i="1"/>
  <c r="AA1098" i="1"/>
  <c r="AB1098" i="1"/>
  <c r="AA1095" i="1"/>
  <c r="AB1095" i="1"/>
  <c r="AA1092" i="1"/>
  <c r="AB1092" i="1"/>
  <c r="AA1089" i="1"/>
  <c r="AB1089" i="1"/>
  <c r="AA1086" i="1"/>
  <c r="AB1086" i="1"/>
  <c r="AA1083" i="1"/>
  <c r="AB1083" i="1"/>
  <c r="AA1080" i="1"/>
  <c r="AB1080" i="1"/>
  <c r="AA1077" i="1"/>
  <c r="AB1077" i="1"/>
  <c r="AA1074" i="1"/>
  <c r="AB1074" i="1"/>
  <c r="AA1071" i="1"/>
  <c r="AB1071" i="1"/>
  <c r="AA1068" i="1"/>
  <c r="AB1068" i="1"/>
  <c r="AA1065" i="1"/>
  <c r="AB1065" i="1"/>
  <c r="AA1062" i="1"/>
  <c r="AB1062" i="1"/>
  <c r="AA1859" i="1"/>
  <c r="AB1859" i="1"/>
  <c r="AA1856" i="1"/>
  <c r="AB1856" i="1"/>
  <c r="AA1853" i="1"/>
  <c r="AB1853" i="1"/>
  <c r="AA1850" i="1"/>
  <c r="AB1850" i="1"/>
  <c r="AA1847" i="1"/>
  <c r="AB1847" i="1"/>
  <c r="AA1844" i="1"/>
  <c r="AB1844" i="1"/>
  <c r="AA1841" i="1"/>
  <c r="AB1841" i="1"/>
  <c r="AA1838" i="1"/>
  <c r="AB1838" i="1"/>
  <c r="AA1835" i="1"/>
  <c r="AB1835" i="1"/>
  <c r="AA1832" i="1"/>
  <c r="AB1832" i="1"/>
  <c r="AA1829" i="1"/>
  <c r="AB1829" i="1"/>
  <c r="AA1826" i="1"/>
  <c r="AB1826" i="1"/>
  <c r="AA1823" i="1"/>
  <c r="AB1823" i="1"/>
  <c r="AA1820" i="1"/>
  <c r="AB1820" i="1"/>
  <c r="AA1817" i="1"/>
  <c r="AB1817" i="1"/>
  <c r="AA1814" i="1"/>
  <c r="AB1814" i="1"/>
  <c r="AA1811" i="1"/>
  <c r="AB1811" i="1"/>
  <c r="AA1808" i="1"/>
  <c r="AB1808" i="1"/>
  <c r="AA1805" i="1"/>
  <c r="AB1805" i="1"/>
  <c r="AA1802" i="1"/>
  <c r="AB1802" i="1"/>
  <c r="AA1799" i="1"/>
  <c r="AB1799" i="1"/>
  <c r="AA1796" i="1"/>
  <c r="AB1796" i="1"/>
  <c r="AA1793" i="1"/>
  <c r="AB1793" i="1"/>
  <c r="AA1790" i="1"/>
  <c r="AB1790" i="1"/>
  <c r="AA1787" i="1"/>
  <c r="AB1787" i="1"/>
  <c r="AA1784" i="1"/>
  <c r="AB1784" i="1"/>
  <c r="AA1781" i="1"/>
  <c r="AB1781" i="1"/>
  <c r="AA1778" i="1"/>
  <c r="AB1778" i="1"/>
  <c r="AA1775" i="1"/>
  <c r="AB1775" i="1"/>
  <c r="AA1772" i="1"/>
  <c r="AB1772" i="1"/>
  <c r="AA1769" i="1"/>
  <c r="AB1769" i="1"/>
  <c r="AA1766" i="1"/>
  <c r="AB1766" i="1"/>
  <c r="AA1763" i="1"/>
  <c r="AB1763" i="1"/>
  <c r="AA1760" i="1"/>
  <c r="AB1760" i="1"/>
  <c r="AA1757" i="1"/>
  <c r="AB1757" i="1"/>
  <c r="AA1754" i="1"/>
  <c r="AB1754" i="1"/>
  <c r="AA1751" i="1"/>
  <c r="AB1751" i="1"/>
  <c r="AA1748" i="1"/>
  <c r="AB1748" i="1"/>
  <c r="AA1745" i="1"/>
  <c r="AB1745" i="1"/>
  <c r="AA1742" i="1"/>
  <c r="AB1742" i="1"/>
  <c r="AA1739" i="1"/>
  <c r="AB1739" i="1"/>
  <c r="AA1736" i="1"/>
  <c r="AB1736" i="1"/>
  <c r="AA1733" i="1"/>
  <c r="AB1733" i="1"/>
  <c r="AA1730" i="1"/>
  <c r="AB1730" i="1"/>
  <c r="AA1727" i="1"/>
  <c r="AB1727" i="1"/>
  <c r="AA1724" i="1"/>
  <c r="AB1724" i="1"/>
  <c r="AA1721" i="1"/>
  <c r="AB1721" i="1"/>
  <c r="AA1718" i="1"/>
  <c r="AB1718" i="1"/>
  <c r="AA1715" i="1"/>
  <c r="AB1715" i="1"/>
  <c r="AA1712" i="1"/>
  <c r="AB1712" i="1"/>
  <c r="AA1709" i="1"/>
  <c r="AB1709" i="1"/>
  <c r="AA1706" i="1"/>
  <c r="AB1706" i="1"/>
  <c r="AA1703" i="1"/>
  <c r="AB1703" i="1"/>
  <c r="AA1700" i="1"/>
  <c r="AB1700" i="1"/>
  <c r="AA1697" i="1"/>
  <c r="AB1697" i="1"/>
  <c r="AA1694" i="1"/>
  <c r="AB1694" i="1"/>
  <c r="AA1691" i="1"/>
  <c r="AB1691" i="1"/>
  <c r="AA1688" i="1"/>
  <c r="AB1688" i="1"/>
  <c r="AA1685" i="1"/>
  <c r="AB1685" i="1"/>
  <c r="AA1682" i="1"/>
  <c r="AB1682" i="1"/>
  <c r="AA1679" i="1"/>
  <c r="AB1679" i="1"/>
  <c r="AA1676" i="1"/>
  <c r="AB1676" i="1"/>
  <c r="AA1673" i="1"/>
  <c r="AB1673" i="1"/>
  <c r="AA1670" i="1"/>
  <c r="AB1670" i="1"/>
  <c r="AA1667" i="1"/>
  <c r="AB1667" i="1"/>
  <c r="AA1664" i="1"/>
  <c r="AB1664" i="1"/>
  <c r="AA1661" i="1"/>
  <c r="AB1661" i="1"/>
  <c r="AA1658" i="1"/>
  <c r="AB1658" i="1"/>
  <c r="AA1655" i="1"/>
  <c r="AB1655" i="1"/>
  <c r="AA1652" i="1"/>
  <c r="AB1652" i="1"/>
  <c r="AA1649" i="1"/>
  <c r="AB1649" i="1"/>
  <c r="AA1646" i="1"/>
  <c r="AB1646" i="1"/>
  <c r="AA1643" i="1"/>
  <c r="AB1643" i="1"/>
  <c r="AA1640" i="1"/>
  <c r="AB1640" i="1"/>
  <c r="AA1637" i="1"/>
  <c r="AB1637" i="1"/>
  <c r="AA1634" i="1"/>
  <c r="AB1634" i="1"/>
  <c r="AA1631" i="1"/>
  <c r="AB1631" i="1"/>
  <c r="AA1628" i="1"/>
  <c r="AB1628" i="1"/>
  <c r="AA1625" i="1"/>
  <c r="AB1625" i="1"/>
  <c r="AA1622" i="1"/>
  <c r="AB1622" i="1"/>
  <c r="AA1619" i="1"/>
  <c r="AB1619" i="1"/>
  <c r="AA1616" i="1"/>
  <c r="AB1616" i="1"/>
  <c r="AA1613" i="1"/>
  <c r="AB1613" i="1"/>
  <c r="AA1610" i="1"/>
  <c r="AB1610" i="1"/>
  <c r="AA1607" i="1"/>
  <c r="AB1607" i="1"/>
  <c r="AA1604" i="1"/>
  <c r="AB1604" i="1"/>
  <c r="AA1601" i="1"/>
  <c r="AB1601" i="1"/>
  <c r="AA1598" i="1"/>
  <c r="AB1598" i="1"/>
  <c r="AA1595" i="1"/>
  <c r="AB1595" i="1"/>
  <c r="AA1592" i="1"/>
  <c r="AB1592" i="1"/>
  <c r="AA1589" i="1"/>
  <c r="AB1589" i="1"/>
  <c r="AA1586" i="1"/>
  <c r="AB1586" i="1"/>
  <c r="AA1583" i="1"/>
  <c r="AB1583" i="1"/>
  <c r="AA1580" i="1"/>
  <c r="AB1580" i="1"/>
  <c r="AA1577" i="1"/>
  <c r="AB1577" i="1"/>
  <c r="AA1574" i="1"/>
  <c r="AB1574" i="1"/>
  <c r="AA1571" i="1"/>
  <c r="AB1571" i="1"/>
  <c r="AA1568" i="1"/>
  <c r="AB1568" i="1"/>
  <c r="AA1565" i="1"/>
  <c r="AB1565" i="1"/>
  <c r="AA1562" i="1"/>
  <c r="AB1562" i="1"/>
  <c r="AA1559" i="1"/>
  <c r="AB1559" i="1"/>
  <c r="AA1556" i="1"/>
  <c r="AB1556" i="1"/>
  <c r="AA1553" i="1"/>
  <c r="AB1553" i="1"/>
  <c r="AA1550" i="1"/>
  <c r="AB1550" i="1"/>
  <c r="AA1547" i="1"/>
  <c r="AB1547" i="1"/>
  <c r="AA1544" i="1"/>
  <c r="AB1544" i="1"/>
  <c r="AA1541" i="1"/>
  <c r="AB1541" i="1"/>
  <c r="AA1538" i="1"/>
  <c r="AB1538" i="1"/>
  <c r="AA1535" i="1"/>
  <c r="AB1535" i="1"/>
  <c r="AA1532" i="1"/>
  <c r="AB1532" i="1"/>
  <c r="AA1529" i="1"/>
  <c r="AB1529" i="1"/>
  <c r="AA1526" i="1"/>
  <c r="AB1526" i="1"/>
  <c r="AA1523" i="1"/>
  <c r="AB1523" i="1"/>
  <c r="AA1520" i="1"/>
  <c r="AB1520" i="1"/>
  <c r="AA1517" i="1"/>
  <c r="AB1517" i="1"/>
  <c r="AA1514" i="1"/>
  <c r="AB1514" i="1"/>
  <c r="AA1511" i="1"/>
  <c r="AB1511" i="1"/>
  <c r="AA1508" i="1"/>
  <c r="AB1508" i="1"/>
  <c r="AA1505" i="1"/>
  <c r="AB1505" i="1"/>
  <c r="AA1502" i="1"/>
  <c r="AB1502" i="1"/>
  <c r="AA1499" i="1"/>
  <c r="AB1499" i="1"/>
  <c r="AA1496" i="1"/>
  <c r="AB1496" i="1"/>
  <c r="AA1493" i="1"/>
  <c r="AB1493" i="1"/>
  <c r="AA1490" i="1"/>
  <c r="AB1490" i="1"/>
  <c r="AA1487" i="1"/>
  <c r="AB1487" i="1"/>
  <c r="AA1484" i="1"/>
  <c r="AB1484" i="1"/>
  <c r="AA1481" i="1"/>
  <c r="AB1481" i="1"/>
  <c r="AA1478" i="1"/>
  <c r="AB1478" i="1"/>
  <c r="AA1475" i="1"/>
  <c r="AB1475" i="1"/>
  <c r="AA1472" i="1"/>
  <c r="AB1472" i="1"/>
  <c r="AA1469" i="1"/>
  <c r="AB1469" i="1"/>
  <c r="AA1466" i="1"/>
  <c r="AB1466" i="1"/>
  <c r="AA1463" i="1"/>
  <c r="AB1463" i="1"/>
  <c r="AA1460" i="1"/>
  <c r="AB1460" i="1"/>
  <c r="AA1457" i="1"/>
  <c r="AB1457" i="1"/>
  <c r="AA1454" i="1"/>
  <c r="AB1454" i="1"/>
  <c r="AA1451" i="1"/>
  <c r="AB1451" i="1"/>
  <c r="AA1448" i="1"/>
  <c r="AB1448" i="1"/>
  <c r="AA1445" i="1"/>
  <c r="AB1445" i="1"/>
  <c r="AA1442" i="1"/>
  <c r="AB1442" i="1"/>
  <c r="AA1439" i="1"/>
  <c r="AB1439" i="1"/>
  <c r="AA1436" i="1"/>
  <c r="AB1436" i="1"/>
  <c r="AA1433" i="1"/>
  <c r="AB1433" i="1"/>
  <c r="AA1430" i="1"/>
  <c r="AB1430" i="1"/>
  <c r="AA1427" i="1"/>
  <c r="AB1427" i="1"/>
  <c r="AA1424" i="1"/>
  <c r="AB1424" i="1"/>
  <c r="AA1421" i="1"/>
  <c r="AB1421" i="1"/>
  <c r="AA1418" i="1"/>
  <c r="AB1418" i="1"/>
  <c r="AA1415" i="1"/>
  <c r="AB1415" i="1"/>
  <c r="AA1412" i="1"/>
  <c r="AB1412" i="1"/>
  <c r="AA1409" i="1"/>
  <c r="AB1409" i="1"/>
  <c r="AA1406" i="1"/>
  <c r="AB1406" i="1"/>
  <c r="AA1403" i="1"/>
  <c r="AB1403" i="1"/>
  <c r="AA1400" i="1"/>
  <c r="AB1400" i="1"/>
  <c r="AA1397" i="1"/>
  <c r="AB1397" i="1"/>
  <c r="AA1394" i="1"/>
  <c r="AB1394" i="1"/>
  <c r="AA1391" i="1"/>
  <c r="AB1391" i="1"/>
  <c r="AA1388" i="1"/>
  <c r="AB1388" i="1"/>
  <c r="AA1385" i="1"/>
  <c r="AB1385" i="1"/>
  <c r="AA1382" i="1"/>
  <c r="AB1382" i="1"/>
  <c r="AA1379" i="1"/>
  <c r="AB1379" i="1"/>
  <c r="AA1376" i="1"/>
  <c r="AB1376" i="1"/>
  <c r="AA1373" i="1"/>
  <c r="AB1373" i="1"/>
  <c r="AA1370" i="1"/>
  <c r="AB1370" i="1"/>
  <c r="AA1367" i="1"/>
  <c r="AB1367" i="1"/>
  <c r="AA1364" i="1"/>
  <c r="AB1364" i="1"/>
  <c r="AA1361" i="1"/>
  <c r="AB1361" i="1"/>
  <c r="AA1358" i="1"/>
  <c r="AB1358" i="1"/>
  <c r="AA1355" i="1"/>
  <c r="AB1355" i="1"/>
  <c r="AA1352" i="1"/>
  <c r="AB1352" i="1"/>
  <c r="AA1349" i="1"/>
  <c r="AB1349" i="1"/>
  <c r="AA1346" i="1"/>
  <c r="AB1346" i="1"/>
  <c r="AA1343" i="1"/>
  <c r="AB1343" i="1"/>
  <c r="AA1340" i="1"/>
  <c r="AB1340" i="1"/>
  <c r="AA1337" i="1"/>
  <c r="AB1337" i="1"/>
  <c r="AA1334" i="1"/>
  <c r="AB1334" i="1"/>
  <c r="AA1331" i="1"/>
  <c r="AB1331" i="1"/>
  <c r="AA1328" i="1"/>
  <c r="AB1328" i="1"/>
  <c r="AA1325" i="1"/>
  <c r="AB1325" i="1"/>
  <c r="AA1322" i="1"/>
  <c r="AB1322" i="1"/>
  <c r="AA1319" i="1"/>
  <c r="AB1319" i="1"/>
  <c r="AA1316" i="1"/>
  <c r="AB1316" i="1"/>
  <c r="AA1313" i="1"/>
  <c r="AB1313" i="1"/>
  <c r="AA1310" i="1"/>
  <c r="AB1310" i="1"/>
  <c r="AA1307" i="1"/>
  <c r="AB1307" i="1"/>
  <c r="AA1304" i="1"/>
  <c r="AB1304" i="1"/>
  <c r="AA1301" i="1"/>
  <c r="AB1301" i="1"/>
  <c r="AA1298" i="1"/>
  <c r="AB1298" i="1"/>
  <c r="AA1295" i="1"/>
  <c r="AB1295" i="1"/>
  <c r="AA1292" i="1"/>
  <c r="AB1292" i="1"/>
  <c r="AA1289" i="1"/>
  <c r="AB1289" i="1"/>
  <c r="AA1286" i="1"/>
  <c r="AB1286" i="1"/>
  <c r="AA1283" i="1"/>
  <c r="AB1283" i="1"/>
  <c r="AA1280" i="1"/>
  <c r="AB1280" i="1"/>
  <c r="AA1277" i="1"/>
  <c r="AB1277" i="1"/>
  <c r="AA1274" i="1"/>
  <c r="AB1274" i="1"/>
  <c r="AA1271" i="1"/>
  <c r="AB1271" i="1"/>
  <c r="AA1268" i="1"/>
  <c r="AB1268" i="1"/>
  <c r="AA1265" i="1"/>
  <c r="AB1265" i="1"/>
  <c r="AA1262" i="1"/>
  <c r="AB1262" i="1"/>
  <c r="AA1259" i="1"/>
  <c r="AB1259" i="1"/>
  <c r="AA1256" i="1"/>
  <c r="AB1256" i="1"/>
  <c r="AA1253" i="1"/>
  <c r="AB1253" i="1"/>
  <c r="AA1250" i="1"/>
  <c r="AB1250" i="1"/>
  <c r="AA1247" i="1"/>
  <c r="AB1247" i="1"/>
  <c r="AA1244" i="1"/>
  <c r="AB1244" i="1"/>
  <c r="AA1241" i="1"/>
  <c r="AB1241" i="1"/>
  <c r="AA1238" i="1"/>
  <c r="AB1238" i="1"/>
  <c r="AA1235" i="1"/>
  <c r="AB1235" i="1"/>
  <c r="AA1232" i="1"/>
  <c r="AB1232" i="1"/>
  <c r="AA1229" i="1"/>
  <c r="AB1229" i="1"/>
  <c r="AA1226" i="1"/>
  <c r="AB1226" i="1"/>
  <c r="AA1223" i="1"/>
  <c r="AB1223" i="1"/>
  <c r="AA1220" i="1"/>
  <c r="AB1220" i="1"/>
  <c r="AA1217" i="1"/>
  <c r="AB1217" i="1"/>
  <c r="AA1214" i="1"/>
  <c r="AB1214" i="1"/>
  <c r="AA1211" i="1"/>
  <c r="AB1211" i="1"/>
  <c r="AA1208" i="1"/>
  <c r="AB1208" i="1"/>
  <c r="AA1205" i="1"/>
  <c r="AB1205" i="1"/>
  <c r="AA1202" i="1"/>
  <c r="AB1202" i="1"/>
  <c r="AA1199" i="1"/>
  <c r="AB1199" i="1"/>
  <c r="AA1196" i="1"/>
  <c r="AB1196" i="1"/>
  <c r="AA1193" i="1"/>
  <c r="AB1193" i="1"/>
  <c r="AA1190" i="1"/>
  <c r="AB1190" i="1"/>
  <c r="AA1187" i="1"/>
  <c r="AB1187" i="1"/>
  <c r="AA1184" i="1"/>
  <c r="AB1184" i="1"/>
  <c r="AA1181" i="1"/>
  <c r="AB1181" i="1"/>
  <c r="AA1178" i="1"/>
  <c r="AB1178" i="1"/>
  <c r="AA1175" i="1"/>
  <c r="AB1175" i="1"/>
  <c r="AA1172" i="1"/>
  <c r="AB1172" i="1"/>
  <c r="AA1169" i="1"/>
  <c r="AB1169" i="1"/>
  <c r="AA1166" i="1"/>
  <c r="AB1166" i="1"/>
  <c r="AA1163" i="1"/>
  <c r="AB1163" i="1"/>
  <c r="AA1160" i="1"/>
  <c r="AB1160" i="1"/>
  <c r="AA1157" i="1"/>
  <c r="AB1157" i="1"/>
  <c r="AA1154" i="1"/>
  <c r="AB1154" i="1"/>
  <c r="AA1151" i="1"/>
  <c r="AB1151" i="1"/>
  <c r="AA1148" i="1"/>
  <c r="AB1148" i="1"/>
  <c r="AA1145" i="1"/>
  <c r="AB1145" i="1"/>
  <c r="AA1142" i="1"/>
  <c r="AB1142" i="1"/>
  <c r="AA1139" i="1"/>
  <c r="AB1139" i="1"/>
  <c r="AA1136" i="1"/>
  <c r="AB1136" i="1"/>
  <c r="AA1133" i="1"/>
  <c r="AB1133" i="1"/>
  <c r="AA1130" i="1"/>
  <c r="AB1130" i="1"/>
  <c r="AA1127" i="1"/>
  <c r="AB1127" i="1"/>
  <c r="AA1124" i="1"/>
  <c r="AB1124" i="1"/>
  <c r="AA1121" i="1"/>
  <c r="AB1121" i="1"/>
  <c r="AA1118" i="1"/>
  <c r="AB1118" i="1"/>
  <c r="AA1115" i="1"/>
  <c r="AB1115" i="1"/>
  <c r="AA1112" i="1"/>
  <c r="AB1112" i="1"/>
  <c r="AA1109" i="1"/>
  <c r="AB1109" i="1"/>
  <c r="AA1106" i="1"/>
  <c r="AB1106" i="1"/>
  <c r="AA1103" i="1"/>
  <c r="AB1103" i="1"/>
  <c r="AA1100" i="1"/>
  <c r="AB1100" i="1"/>
  <c r="AA1097" i="1"/>
  <c r="AB1097" i="1"/>
  <c r="AA1094" i="1"/>
  <c r="AB1094" i="1"/>
  <c r="AA1091" i="1"/>
  <c r="AB1091" i="1"/>
  <c r="AA1088" i="1"/>
  <c r="AB1088" i="1"/>
  <c r="AA1085" i="1"/>
  <c r="AB1085" i="1"/>
  <c r="AA1082" i="1"/>
  <c r="AB1082" i="1"/>
  <c r="AA1079" i="1"/>
  <c r="AB1079" i="1"/>
  <c r="AA1021" i="1"/>
  <c r="AB1021" i="1"/>
  <c r="AA1018" i="1"/>
  <c r="AB1018" i="1"/>
  <c r="AA1015" i="1"/>
  <c r="AB1015" i="1"/>
  <c r="AA1012" i="1"/>
  <c r="AB1012" i="1"/>
  <c r="AA1009" i="1"/>
  <c r="AB1009" i="1"/>
  <c r="AA1006" i="1"/>
  <c r="AB1006" i="1"/>
  <c r="AA1003" i="1"/>
  <c r="AB1003" i="1"/>
  <c r="AA1000" i="1"/>
  <c r="AB1000" i="1"/>
  <c r="AA997" i="1"/>
  <c r="AB997" i="1"/>
  <c r="AA994" i="1"/>
  <c r="AB994" i="1"/>
  <c r="AA991" i="1"/>
  <c r="AB991" i="1"/>
  <c r="AA988" i="1"/>
  <c r="AB988" i="1"/>
  <c r="AA985" i="1"/>
  <c r="AB985" i="1"/>
  <c r="AA982" i="1"/>
  <c r="AB982" i="1"/>
  <c r="AA979" i="1"/>
  <c r="AB979" i="1"/>
  <c r="AA976" i="1"/>
  <c r="AB976" i="1"/>
  <c r="AA973" i="1"/>
  <c r="AB973" i="1"/>
  <c r="AA970" i="1"/>
  <c r="AB970" i="1"/>
  <c r="AA967" i="1"/>
  <c r="AB967" i="1"/>
  <c r="AA964" i="1"/>
  <c r="AB964" i="1"/>
  <c r="AA961" i="1"/>
  <c r="AB961" i="1"/>
  <c r="AA958" i="1"/>
  <c r="AB958" i="1"/>
  <c r="AA955" i="1"/>
  <c r="AB955" i="1"/>
  <c r="AA952" i="1"/>
  <c r="AB952" i="1"/>
  <c r="AA949" i="1"/>
  <c r="AB949" i="1"/>
  <c r="AA946" i="1"/>
  <c r="AB946" i="1"/>
  <c r="AA943" i="1"/>
  <c r="AB943" i="1"/>
  <c r="AA940" i="1"/>
  <c r="AB940" i="1"/>
  <c r="AA937" i="1"/>
  <c r="AB937" i="1"/>
  <c r="AA934" i="1"/>
  <c r="AB934" i="1"/>
  <c r="AA931" i="1"/>
  <c r="AB931" i="1"/>
  <c r="AA928" i="1"/>
  <c r="AB928" i="1"/>
  <c r="AA925" i="1"/>
  <c r="AB925" i="1"/>
  <c r="AA922" i="1"/>
  <c r="AB922" i="1"/>
  <c r="AA919" i="1"/>
  <c r="AB919" i="1"/>
  <c r="AA916" i="1"/>
  <c r="AB916" i="1"/>
  <c r="AA913" i="1"/>
  <c r="AB913" i="1"/>
  <c r="AA910" i="1"/>
  <c r="AB910" i="1"/>
  <c r="AA907" i="1"/>
  <c r="AB907" i="1"/>
  <c r="AA904" i="1"/>
  <c r="AB904" i="1"/>
  <c r="AA901" i="1"/>
  <c r="AB901" i="1"/>
  <c r="AA898" i="1"/>
  <c r="AB898" i="1"/>
  <c r="AA895" i="1"/>
  <c r="AB895" i="1"/>
  <c r="AA892" i="1"/>
  <c r="AB892" i="1"/>
  <c r="AA889" i="1"/>
  <c r="AB889" i="1"/>
  <c r="AA886" i="1"/>
  <c r="AB886" i="1"/>
  <c r="AA883" i="1"/>
  <c r="AB883" i="1"/>
  <c r="AA880" i="1"/>
  <c r="AB880" i="1"/>
  <c r="AA877" i="1"/>
  <c r="AB877" i="1"/>
  <c r="AA874" i="1"/>
  <c r="AB874" i="1"/>
  <c r="AA871" i="1"/>
  <c r="AB871" i="1"/>
  <c r="AA868" i="1"/>
  <c r="AB868" i="1"/>
  <c r="AA865" i="1"/>
  <c r="AB865" i="1"/>
  <c r="AA862" i="1"/>
  <c r="AB862" i="1"/>
  <c r="AA859" i="1"/>
  <c r="AB859" i="1"/>
  <c r="AA856" i="1"/>
  <c r="AB856" i="1"/>
  <c r="AA853" i="1"/>
  <c r="AB853" i="1"/>
  <c r="AA850" i="1"/>
  <c r="AB850" i="1"/>
  <c r="AA847" i="1"/>
  <c r="AB847" i="1"/>
  <c r="AA844" i="1"/>
  <c r="AB844" i="1"/>
  <c r="AA841" i="1"/>
  <c r="AB841" i="1"/>
  <c r="AA838" i="1"/>
  <c r="AB838" i="1"/>
  <c r="AA835" i="1"/>
  <c r="AB835" i="1"/>
  <c r="AA832" i="1"/>
  <c r="AB832" i="1"/>
  <c r="AA829" i="1"/>
  <c r="AB829" i="1"/>
  <c r="AA826" i="1"/>
  <c r="AB826" i="1"/>
  <c r="AA823" i="1"/>
  <c r="AB823" i="1"/>
  <c r="AA820" i="1"/>
  <c r="AB820" i="1"/>
  <c r="AA817" i="1"/>
  <c r="AB817" i="1"/>
  <c r="AA814" i="1"/>
  <c r="AB814" i="1"/>
  <c r="AA811" i="1"/>
  <c r="AB811" i="1"/>
  <c r="AA808" i="1"/>
  <c r="AB808" i="1"/>
  <c r="AA805" i="1"/>
  <c r="AB805" i="1"/>
  <c r="AA802" i="1"/>
  <c r="AB802" i="1"/>
  <c r="AA799" i="1"/>
  <c r="AB799" i="1"/>
  <c r="AA796" i="1"/>
  <c r="AB796" i="1"/>
  <c r="AA793" i="1"/>
  <c r="AB793" i="1"/>
  <c r="AA790" i="1"/>
  <c r="AB790" i="1"/>
  <c r="AA787" i="1"/>
  <c r="AB787" i="1"/>
  <c r="AA784" i="1"/>
  <c r="AB784" i="1"/>
  <c r="AA781" i="1"/>
  <c r="AB781" i="1"/>
  <c r="AA778" i="1"/>
  <c r="AB778" i="1"/>
  <c r="AA775" i="1"/>
  <c r="AB775" i="1"/>
  <c r="AA772" i="1"/>
  <c r="AB772" i="1"/>
  <c r="AA769" i="1"/>
  <c r="AB769" i="1"/>
  <c r="AA766" i="1"/>
  <c r="AB766" i="1"/>
  <c r="AA763" i="1"/>
  <c r="AB763" i="1"/>
  <c r="AA760" i="1"/>
  <c r="AB760" i="1"/>
  <c r="AA757" i="1"/>
  <c r="AB757" i="1"/>
  <c r="AA754" i="1"/>
  <c r="AB754" i="1"/>
  <c r="AA751" i="1"/>
  <c r="AB751" i="1"/>
  <c r="AA748" i="1"/>
  <c r="AB748" i="1"/>
  <c r="AA745" i="1"/>
  <c r="AB745" i="1"/>
  <c r="AA742" i="1"/>
  <c r="AB742" i="1"/>
  <c r="AA739" i="1"/>
  <c r="AB739" i="1"/>
  <c r="AA736" i="1"/>
  <c r="AB736" i="1"/>
  <c r="AA733" i="1"/>
  <c r="AB733" i="1"/>
  <c r="AA730" i="1"/>
  <c r="AB730" i="1"/>
  <c r="AA727" i="1"/>
  <c r="AB727" i="1"/>
  <c r="AA724" i="1"/>
  <c r="AB724" i="1"/>
  <c r="AA721" i="1"/>
  <c r="AB721" i="1"/>
  <c r="AA718" i="1"/>
  <c r="AB718" i="1"/>
  <c r="AA715" i="1"/>
  <c r="AB715" i="1"/>
  <c r="AA712" i="1"/>
  <c r="AB712" i="1"/>
  <c r="AA709" i="1"/>
  <c r="AB709" i="1"/>
  <c r="AA706" i="1"/>
  <c r="AB706" i="1"/>
  <c r="AA703" i="1"/>
  <c r="AB703" i="1"/>
  <c r="AA700" i="1"/>
  <c r="AB700" i="1"/>
  <c r="AA697" i="1"/>
  <c r="AB697" i="1"/>
  <c r="AA694" i="1"/>
  <c r="AB694" i="1"/>
  <c r="AA691" i="1"/>
  <c r="AB691" i="1"/>
  <c r="AA688" i="1"/>
  <c r="AB688" i="1"/>
  <c r="AA685" i="1"/>
  <c r="AB685" i="1"/>
  <c r="AA682" i="1"/>
  <c r="AB682" i="1"/>
  <c r="AA679" i="1"/>
  <c r="AB679" i="1"/>
  <c r="AA676" i="1"/>
  <c r="AB676" i="1"/>
  <c r="AA673" i="1"/>
  <c r="AB673" i="1"/>
  <c r="AA670" i="1"/>
  <c r="AB670" i="1"/>
  <c r="AA667" i="1"/>
  <c r="AB667" i="1"/>
  <c r="AA664" i="1"/>
  <c r="AB664" i="1"/>
  <c r="AA661" i="1"/>
  <c r="AB661" i="1"/>
  <c r="AA658" i="1"/>
  <c r="AB658" i="1"/>
  <c r="AA655" i="1"/>
  <c r="AB655" i="1"/>
  <c r="AA652" i="1"/>
  <c r="AB652" i="1"/>
  <c r="AA649" i="1"/>
  <c r="AB649" i="1"/>
  <c r="AA646" i="1"/>
  <c r="AB646" i="1"/>
  <c r="AA643" i="1"/>
  <c r="AB643" i="1"/>
  <c r="AA640" i="1"/>
  <c r="AB640" i="1"/>
  <c r="AA637" i="1"/>
  <c r="AB637" i="1"/>
  <c r="AA634" i="1"/>
  <c r="AB634" i="1"/>
  <c r="AA631" i="1"/>
  <c r="AB631" i="1"/>
  <c r="AA628" i="1"/>
  <c r="AB628" i="1"/>
  <c r="AA625" i="1"/>
  <c r="AB625" i="1"/>
  <c r="AA622" i="1"/>
  <c r="AB622" i="1"/>
  <c r="AA619" i="1"/>
  <c r="AB619" i="1"/>
  <c r="AA616" i="1"/>
  <c r="AB616" i="1"/>
  <c r="AA613" i="1"/>
  <c r="AB613" i="1"/>
  <c r="AA610" i="1"/>
  <c r="AB610" i="1"/>
  <c r="AA607" i="1"/>
  <c r="AB607" i="1"/>
  <c r="AA604" i="1"/>
  <c r="AB604" i="1"/>
  <c r="AA601" i="1"/>
  <c r="AB601" i="1"/>
  <c r="AA598" i="1"/>
  <c r="AB598" i="1"/>
  <c r="AA595" i="1"/>
  <c r="AB595" i="1"/>
  <c r="AA592" i="1"/>
  <c r="AB592" i="1"/>
  <c r="AA589" i="1"/>
  <c r="AB589" i="1"/>
  <c r="AA586" i="1"/>
  <c r="AB586" i="1"/>
  <c r="AA583" i="1"/>
  <c r="AB583" i="1"/>
  <c r="AA580" i="1"/>
  <c r="AB580" i="1"/>
  <c r="AA577" i="1"/>
  <c r="AB577" i="1"/>
  <c r="AA574" i="1"/>
  <c r="AB574" i="1"/>
  <c r="AA571" i="1"/>
  <c r="AB571" i="1"/>
  <c r="AA568" i="1"/>
  <c r="AB568" i="1"/>
  <c r="AA565" i="1"/>
  <c r="AB565" i="1"/>
  <c r="AA562" i="1"/>
  <c r="AB562" i="1"/>
  <c r="AA559" i="1"/>
  <c r="AB559" i="1"/>
  <c r="AA556" i="1"/>
  <c r="AB556" i="1"/>
  <c r="AA553" i="1"/>
  <c r="AB553" i="1"/>
  <c r="AA550" i="1"/>
  <c r="AB550" i="1"/>
  <c r="AA547" i="1"/>
  <c r="AB547" i="1"/>
  <c r="AA544" i="1"/>
  <c r="AB544" i="1"/>
  <c r="AA541" i="1"/>
  <c r="AB541" i="1"/>
  <c r="AA538" i="1"/>
  <c r="AB538" i="1"/>
  <c r="AA535" i="1"/>
  <c r="AB535" i="1"/>
  <c r="AA532" i="1"/>
  <c r="AB532" i="1"/>
  <c r="AA529" i="1"/>
  <c r="AB529" i="1"/>
  <c r="AA526" i="1"/>
  <c r="AB526" i="1"/>
  <c r="AA523" i="1"/>
  <c r="AB523" i="1"/>
  <c r="AA520" i="1"/>
  <c r="AB520" i="1"/>
  <c r="AA517" i="1"/>
  <c r="AB517" i="1"/>
  <c r="AA514" i="1"/>
  <c r="AB514" i="1"/>
  <c r="AA511" i="1"/>
  <c r="AB511" i="1"/>
  <c r="AA508" i="1"/>
  <c r="AB508" i="1"/>
  <c r="AA505" i="1"/>
  <c r="AB505" i="1"/>
  <c r="AA502" i="1"/>
  <c r="AB502" i="1"/>
  <c r="AA499" i="1"/>
  <c r="AB499" i="1"/>
  <c r="AA496" i="1"/>
  <c r="AB496" i="1"/>
  <c r="AA493" i="1"/>
  <c r="AB493" i="1"/>
  <c r="AA490" i="1"/>
  <c r="AB490" i="1"/>
  <c r="AA487" i="1"/>
  <c r="AB487" i="1"/>
  <c r="AA484" i="1"/>
  <c r="AB484" i="1"/>
  <c r="AA481" i="1"/>
  <c r="AB481" i="1"/>
  <c r="AA478" i="1"/>
  <c r="AB478" i="1"/>
  <c r="AA475" i="1"/>
  <c r="AB475" i="1"/>
  <c r="AA472" i="1"/>
  <c r="AB472" i="1"/>
  <c r="AA469" i="1"/>
  <c r="AB469" i="1"/>
  <c r="AA466" i="1"/>
  <c r="AB466" i="1"/>
  <c r="AA463" i="1"/>
  <c r="AB463" i="1"/>
  <c r="AA460" i="1"/>
  <c r="AB460" i="1"/>
  <c r="AA457" i="1"/>
  <c r="AB457" i="1"/>
  <c r="AA454" i="1"/>
  <c r="AB454" i="1"/>
  <c r="AA451" i="1"/>
  <c r="AB451" i="1"/>
  <c r="AA448" i="1"/>
  <c r="AB448" i="1"/>
  <c r="AA445" i="1"/>
  <c r="AB445" i="1"/>
  <c r="AA442" i="1"/>
  <c r="AB442" i="1"/>
  <c r="AA439" i="1"/>
  <c r="AB439" i="1"/>
  <c r="AA436" i="1"/>
  <c r="AB436" i="1"/>
  <c r="AA433" i="1"/>
  <c r="AB433" i="1"/>
  <c r="AA430" i="1"/>
  <c r="AB430" i="1"/>
  <c r="AA427" i="1"/>
  <c r="AB427" i="1"/>
  <c r="AA424" i="1"/>
  <c r="AB424" i="1"/>
  <c r="AA421" i="1"/>
  <c r="AB421" i="1"/>
  <c r="AA418" i="1"/>
  <c r="AB418" i="1"/>
  <c r="AA415" i="1"/>
  <c r="AB415" i="1"/>
  <c r="AA412" i="1"/>
  <c r="AB412" i="1"/>
  <c r="AA409" i="1"/>
  <c r="AB409" i="1"/>
  <c r="AA406" i="1"/>
  <c r="AB406" i="1"/>
  <c r="AA403" i="1"/>
  <c r="AB403" i="1"/>
  <c r="AA400" i="1"/>
  <c r="AB400" i="1"/>
  <c r="AA397" i="1"/>
  <c r="AB397" i="1"/>
  <c r="AA394" i="1"/>
  <c r="AB394" i="1"/>
  <c r="AA391" i="1"/>
  <c r="AB391" i="1"/>
  <c r="AA388" i="1"/>
  <c r="AB388" i="1"/>
  <c r="AA385" i="1"/>
  <c r="AB385" i="1"/>
  <c r="AA382" i="1"/>
  <c r="AB382" i="1"/>
  <c r="AA379" i="1"/>
  <c r="AB379" i="1"/>
  <c r="AA376" i="1"/>
  <c r="AB376" i="1"/>
  <c r="AA373" i="1"/>
  <c r="AB373" i="1"/>
  <c r="AA370" i="1"/>
  <c r="AB370" i="1"/>
  <c r="AA367" i="1"/>
  <c r="AB367" i="1"/>
  <c r="AA364" i="1"/>
  <c r="AB364" i="1"/>
  <c r="AA361" i="1"/>
  <c r="AB361" i="1"/>
  <c r="AA358" i="1"/>
  <c r="AB358" i="1"/>
  <c r="AA355" i="1"/>
  <c r="AB355" i="1"/>
  <c r="AA352" i="1"/>
  <c r="AB352" i="1"/>
  <c r="AA349" i="1"/>
  <c r="AB349" i="1"/>
  <c r="AA346" i="1"/>
  <c r="AB346" i="1"/>
  <c r="AA343" i="1"/>
  <c r="AB343" i="1"/>
  <c r="AA340" i="1"/>
  <c r="AB340" i="1"/>
  <c r="AA337" i="1"/>
  <c r="AB337" i="1"/>
  <c r="AA334" i="1"/>
  <c r="AB334" i="1"/>
  <c r="AA331" i="1"/>
  <c r="AB331" i="1"/>
  <c r="AA328" i="1"/>
  <c r="AB328" i="1"/>
  <c r="AA325" i="1"/>
  <c r="AB325" i="1"/>
  <c r="AA322" i="1"/>
  <c r="AB322" i="1"/>
  <c r="AA319" i="1"/>
  <c r="AB319" i="1"/>
  <c r="AA316" i="1"/>
  <c r="AB316" i="1"/>
  <c r="AA313" i="1"/>
  <c r="AB313" i="1"/>
  <c r="AA310" i="1"/>
  <c r="AB310" i="1"/>
  <c r="AA307" i="1"/>
  <c r="AB307" i="1"/>
  <c r="AA304" i="1"/>
  <c r="AB304" i="1"/>
  <c r="AA301" i="1"/>
  <c r="AB301" i="1"/>
  <c r="AA298" i="1"/>
  <c r="AB298" i="1"/>
  <c r="AA295" i="1"/>
  <c r="AB295" i="1"/>
  <c r="AA292" i="1"/>
  <c r="AB292" i="1"/>
  <c r="AA289" i="1"/>
  <c r="AB289" i="1"/>
  <c r="AA286" i="1"/>
  <c r="AB286" i="1"/>
  <c r="AA283" i="1"/>
  <c r="AB283" i="1"/>
  <c r="AA280" i="1"/>
  <c r="AB280" i="1"/>
  <c r="AA277" i="1"/>
  <c r="AB277" i="1"/>
  <c r="AA274" i="1"/>
  <c r="AB274" i="1"/>
  <c r="AA271" i="1"/>
  <c r="AB271" i="1"/>
  <c r="AA268" i="1"/>
  <c r="AB268" i="1"/>
  <c r="AA265" i="1"/>
  <c r="AB265" i="1"/>
  <c r="AA262" i="1"/>
  <c r="AB262" i="1"/>
  <c r="AA1059" i="1"/>
  <c r="AB1059" i="1"/>
  <c r="AA1056" i="1"/>
  <c r="AB1056" i="1"/>
  <c r="AA1053" i="1"/>
  <c r="AB1053" i="1"/>
  <c r="AA1050" i="1"/>
  <c r="AB1050" i="1"/>
  <c r="AA1047" i="1"/>
  <c r="AB1047" i="1"/>
  <c r="AA1044" i="1"/>
  <c r="AB1044" i="1"/>
  <c r="AA1041" i="1"/>
  <c r="AB1041" i="1"/>
  <c r="AA1038" i="1"/>
  <c r="AB1038" i="1"/>
  <c r="AA1035" i="1"/>
  <c r="AB1035" i="1"/>
  <c r="AA1032" i="1"/>
  <c r="AB1032" i="1"/>
  <c r="AA1029" i="1"/>
  <c r="AB1029" i="1"/>
  <c r="AA1026" i="1"/>
  <c r="AB1026" i="1"/>
  <c r="AA1023" i="1"/>
  <c r="AB1023" i="1"/>
  <c r="AA1020" i="1"/>
  <c r="AB1020" i="1"/>
  <c r="AA1017" i="1"/>
  <c r="AB1017" i="1"/>
  <c r="AA1014" i="1"/>
  <c r="AB1014" i="1"/>
  <c r="AA1011" i="1"/>
  <c r="AB1011" i="1"/>
  <c r="AA1008" i="1"/>
  <c r="AB1008" i="1"/>
  <c r="AA1005" i="1"/>
  <c r="AB1005" i="1"/>
  <c r="AA1002" i="1"/>
  <c r="AB1002" i="1"/>
  <c r="AA999" i="1"/>
  <c r="AB999" i="1"/>
  <c r="AA996" i="1"/>
  <c r="AB996" i="1"/>
  <c r="AA993" i="1"/>
  <c r="AB993" i="1"/>
  <c r="AA990" i="1"/>
  <c r="AB990" i="1"/>
  <c r="AA987" i="1"/>
  <c r="AB987" i="1"/>
  <c r="AA984" i="1"/>
  <c r="AB984" i="1"/>
  <c r="AA981" i="1"/>
  <c r="AB981" i="1"/>
  <c r="AA978" i="1"/>
  <c r="AB978" i="1"/>
  <c r="AA975" i="1"/>
  <c r="AB975" i="1"/>
  <c r="AA972" i="1"/>
  <c r="AB972" i="1"/>
  <c r="AA969" i="1"/>
  <c r="AB969" i="1"/>
  <c r="AA966" i="1"/>
  <c r="AB966" i="1"/>
  <c r="AA963" i="1"/>
  <c r="AB963" i="1"/>
  <c r="AA960" i="1"/>
  <c r="AB960" i="1"/>
  <c r="AA957" i="1"/>
  <c r="AB957" i="1"/>
  <c r="AA954" i="1"/>
  <c r="AB954" i="1"/>
  <c r="AA951" i="1"/>
  <c r="AB951" i="1"/>
  <c r="AA948" i="1"/>
  <c r="AB948" i="1"/>
  <c r="AA945" i="1"/>
  <c r="AB945" i="1"/>
  <c r="AA942" i="1"/>
  <c r="AB942" i="1"/>
  <c r="AA939" i="1"/>
  <c r="AB939" i="1"/>
  <c r="AA936" i="1"/>
  <c r="AB936" i="1"/>
  <c r="AA933" i="1"/>
  <c r="AB933" i="1"/>
  <c r="AA930" i="1"/>
  <c r="AB930" i="1"/>
  <c r="AA927" i="1"/>
  <c r="AB927" i="1"/>
  <c r="AA924" i="1"/>
  <c r="AB924" i="1"/>
  <c r="AA921" i="1"/>
  <c r="AB921" i="1"/>
  <c r="AA918" i="1"/>
  <c r="AB918" i="1"/>
  <c r="AA915" i="1"/>
  <c r="AB915" i="1"/>
  <c r="AA912" i="1"/>
  <c r="AB912" i="1"/>
  <c r="AA909" i="1"/>
  <c r="AB909" i="1"/>
  <c r="AA906" i="1"/>
  <c r="AB906" i="1"/>
  <c r="AA903" i="1"/>
  <c r="AB903" i="1"/>
  <c r="AA900" i="1"/>
  <c r="AB900" i="1"/>
  <c r="AA897" i="1"/>
  <c r="AB897" i="1"/>
  <c r="AA894" i="1"/>
  <c r="AB894" i="1"/>
  <c r="AA891" i="1"/>
  <c r="AB891" i="1"/>
  <c r="AA888" i="1"/>
  <c r="AB888" i="1"/>
  <c r="AA885" i="1"/>
  <c r="AB885" i="1"/>
  <c r="AA882" i="1"/>
  <c r="AB882" i="1"/>
  <c r="AA879" i="1"/>
  <c r="AB879" i="1"/>
  <c r="AA876" i="1"/>
  <c r="AB876" i="1"/>
  <c r="AA873" i="1"/>
  <c r="AB873" i="1"/>
  <c r="AA870" i="1"/>
  <c r="AB870" i="1"/>
  <c r="AA867" i="1"/>
  <c r="AB867" i="1"/>
  <c r="AA864" i="1"/>
  <c r="AB864" i="1"/>
  <c r="AA861" i="1"/>
  <c r="AB861" i="1"/>
  <c r="AA858" i="1"/>
  <c r="AB858" i="1"/>
  <c r="AA855" i="1"/>
  <c r="AB855" i="1"/>
  <c r="AA852" i="1"/>
  <c r="AB852" i="1"/>
  <c r="AA849" i="1"/>
  <c r="AB849" i="1"/>
  <c r="AA846" i="1"/>
  <c r="AB846" i="1"/>
  <c r="AA843" i="1"/>
  <c r="AB843" i="1"/>
  <c r="AA840" i="1"/>
  <c r="AB840" i="1"/>
  <c r="AA837" i="1"/>
  <c r="AB837" i="1"/>
  <c r="AA834" i="1"/>
  <c r="AB834" i="1"/>
  <c r="AA831" i="1"/>
  <c r="AB831" i="1"/>
  <c r="AA828" i="1"/>
  <c r="AB828" i="1"/>
  <c r="AA825" i="1"/>
  <c r="AB825" i="1"/>
  <c r="AA822" i="1"/>
  <c r="AB822" i="1"/>
  <c r="AA819" i="1"/>
  <c r="AB819" i="1"/>
  <c r="AA816" i="1"/>
  <c r="AB816" i="1"/>
  <c r="AA813" i="1"/>
  <c r="AB813" i="1"/>
  <c r="AA810" i="1"/>
  <c r="AB810" i="1"/>
  <c r="AA807" i="1"/>
  <c r="AB807" i="1"/>
  <c r="AA804" i="1"/>
  <c r="AB804" i="1"/>
  <c r="AA801" i="1"/>
  <c r="AB801" i="1"/>
  <c r="AA798" i="1"/>
  <c r="AB798" i="1"/>
  <c r="AA795" i="1"/>
  <c r="AB795" i="1"/>
  <c r="AA792" i="1"/>
  <c r="AB792" i="1"/>
  <c r="AA789" i="1"/>
  <c r="AB789" i="1"/>
  <c r="AA786" i="1"/>
  <c r="AB786" i="1"/>
  <c r="AA783" i="1"/>
  <c r="AB783" i="1"/>
  <c r="AA780" i="1"/>
  <c r="AB780" i="1"/>
  <c r="AA777" i="1"/>
  <c r="AB777" i="1"/>
  <c r="AA774" i="1"/>
  <c r="AB774" i="1"/>
  <c r="AA771" i="1"/>
  <c r="AB771" i="1"/>
  <c r="AA768" i="1"/>
  <c r="AB768" i="1"/>
  <c r="AA765" i="1"/>
  <c r="AB765" i="1"/>
  <c r="AA762" i="1"/>
  <c r="AB762" i="1"/>
  <c r="AA759" i="1"/>
  <c r="AB759" i="1"/>
  <c r="AA756" i="1"/>
  <c r="AB756" i="1"/>
  <c r="AA753" i="1"/>
  <c r="AB753" i="1"/>
  <c r="AA750" i="1"/>
  <c r="AB750" i="1"/>
  <c r="AA747" i="1"/>
  <c r="AB747" i="1"/>
  <c r="AA744" i="1"/>
  <c r="AB744" i="1"/>
  <c r="AA741" i="1"/>
  <c r="AB741" i="1"/>
  <c r="AA738" i="1"/>
  <c r="AB738" i="1"/>
  <c r="AA735" i="1"/>
  <c r="AB735" i="1"/>
  <c r="AA732" i="1"/>
  <c r="AB732" i="1"/>
  <c r="AA729" i="1"/>
  <c r="AB729" i="1"/>
  <c r="AA726" i="1"/>
  <c r="AB726" i="1"/>
  <c r="AA723" i="1"/>
  <c r="AB723" i="1"/>
  <c r="AA720" i="1"/>
  <c r="AB720" i="1"/>
  <c r="AA717" i="1"/>
  <c r="AB717" i="1"/>
  <c r="AA714" i="1"/>
  <c r="AB714" i="1"/>
  <c r="AA711" i="1"/>
  <c r="AB711" i="1"/>
  <c r="AA708" i="1"/>
  <c r="AB708" i="1"/>
  <c r="AA705" i="1"/>
  <c r="AB705" i="1"/>
  <c r="AA702" i="1"/>
  <c r="AB702" i="1"/>
  <c r="AA699" i="1"/>
  <c r="AB699" i="1"/>
  <c r="AA696" i="1"/>
  <c r="AB696" i="1"/>
  <c r="AA693" i="1"/>
  <c r="AB693" i="1"/>
  <c r="AA690" i="1"/>
  <c r="AB690" i="1"/>
  <c r="AA687" i="1"/>
  <c r="AB687" i="1"/>
  <c r="AA684" i="1"/>
  <c r="AB684" i="1"/>
  <c r="AA681" i="1"/>
  <c r="AB681" i="1"/>
  <c r="AA678" i="1"/>
  <c r="AB678" i="1"/>
  <c r="AA675" i="1"/>
  <c r="AB675" i="1"/>
  <c r="AA672" i="1"/>
  <c r="AB672" i="1"/>
  <c r="AA669" i="1"/>
  <c r="AB669" i="1"/>
  <c r="AA666" i="1"/>
  <c r="AB666" i="1"/>
  <c r="AA663" i="1"/>
  <c r="AB663" i="1"/>
  <c r="AA660" i="1"/>
  <c r="AB660" i="1"/>
  <c r="AA657" i="1"/>
  <c r="AB657" i="1"/>
  <c r="AA654" i="1"/>
  <c r="AB654" i="1"/>
  <c r="AA651" i="1"/>
  <c r="AB651" i="1"/>
  <c r="AA648" i="1"/>
  <c r="AB648" i="1"/>
  <c r="AA645" i="1"/>
  <c r="AB645" i="1"/>
  <c r="AA642" i="1"/>
  <c r="AB642" i="1"/>
  <c r="AA639" i="1"/>
  <c r="AB639" i="1"/>
  <c r="AA636" i="1"/>
  <c r="AB636" i="1"/>
  <c r="AA633" i="1"/>
  <c r="AB633" i="1"/>
  <c r="AA630" i="1"/>
  <c r="AB630" i="1"/>
  <c r="AA627" i="1"/>
  <c r="AB627" i="1"/>
  <c r="AA624" i="1"/>
  <c r="AB624" i="1"/>
  <c r="AA621" i="1"/>
  <c r="AB621" i="1"/>
  <c r="AA618" i="1"/>
  <c r="AB618" i="1"/>
  <c r="AA615" i="1"/>
  <c r="AB615" i="1"/>
  <c r="AA612" i="1"/>
  <c r="AB612" i="1"/>
  <c r="AA609" i="1"/>
  <c r="AB609" i="1"/>
  <c r="AA606" i="1"/>
  <c r="AB606" i="1"/>
  <c r="AA603" i="1"/>
  <c r="AB603" i="1"/>
  <c r="AA600" i="1"/>
  <c r="AB600" i="1"/>
  <c r="AA597" i="1"/>
  <c r="AB597" i="1"/>
  <c r="AA594" i="1"/>
  <c r="AB594" i="1"/>
  <c r="AA591" i="1"/>
  <c r="AB591" i="1"/>
  <c r="AA588" i="1"/>
  <c r="AB588" i="1"/>
  <c r="AA585" i="1"/>
  <c r="AB585" i="1"/>
  <c r="AA582" i="1"/>
  <c r="AB582" i="1"/>
  <c r="AA579" i="1"/>
  <c r="AB579" i="1"/>
  <c r="AA576" i="1"/>
  <c r="AB576" i="1"/>
  <c r="AA573" i="1"/>
  <c r="AB573" i="1"/>
  <c r="AA570" i="1"/>
  <c r="AB570" i="1"/>
  <c r="AA567" i="1"/>
  <c r="AB567" i="1"/>
  <c r="AA564" i="1"/>
  <c r="AB564" i="1"/>
  <c r="AA561" i="1"/>
  <c r="AB561" i="1"/>
  <c r="AA558" i="1"/>
  <c r="AB558" i="1"/>
  <c r="AA555" i="1"/>
  <c r="AB555" i="1"/>
  <c r="AA552" i="1"/>
  <c r="AB552" i="1"/>
  <c r="AA549" i="1"/>
  <c r="AB549" i="1"/>
  <c r="AA546" i="1"/>
  <c r="AB546" i="1"/>
  <c r="AA543" i="1"/>
  <c r="AB543" i="1"/>
  <c r="AA540" i="1"/>
  <c r="AB540" i="1"/>
  <c r="AA537" i="1"/>
  <c r="AB537" i="1"/>
  <c r="AA534" i="1"/>
  <c r="AB534" i="1"/>
  <c r="AA531" i="1"/>
  <c r="AB531" i="1"/>
  <c r="AA528" i="1"/>
  <c r="AB528" i="1"/>
  <c r="AA525" i="1"/>
  <c r="AB525" i="1"/>
  <c r="AA522" i="1"/>
  <c r="AB522" i="1"/>
  <c r="AA519" i="1"/>
  <c r="AB519" i="1"/>
  <c r="AA516" i="1"/>
  <c r="AB516" i="1"/>
  <c r="AA513" i="1"/>
  <c r="AB513" i="1"/>
  <c r="AA510" i="1"/>
  <c r="AB510" i="1"/>
  <c r="AA507" i="1"/>
  <c r="AB507" i="1"/>
  <c r="AA504" i="1"/>
  <c r="AB504" i="1"/>
  <c r="AA501" i="1"/>
  <c r="AB501" i="1"/>
  <c r="AA498" i="1"/>
  <c r="AB498" i="1"/>
  <c r="AA495" i="1"/>
  <c r="AB495" i="1"/>
  <c r="AA492" i="1"/>
  <c r="AB492" i="1"/>
  <c r="AA489" i="1"/>
  <c r="AB489" i="1"/>
  <c r="AA486" i="1"/>
  <c r="AB486" i="1"/>
  <c r="AA483" i="1"/>
  <c r="AB483" i="1"/>
  <c r="AA480" i="1"/>
  <c r="AB480" i="1"/>
  <c r="AA477" i="1"/>
  <c r="AB477" i="1"/>
  <c r="AA474" i="1"/>
  <c r="AB474" i="1"/>
  <c r="AA471" i="1"/>
  <c r="AB471" i="1"/>
  <c r="AA468" i="1"/>
  <c r="AB468" i="1"/>
  <c r="AA465" i="1"/>
  <c r="AB465" i="1"/>
  <c r="AA462" i="1"/>
  <c r="AB462" i="1"/>
  <c r="AA459" i="1"/>
  <c r="AB459" i="1"/>
  <c r="AA456" i="1"/>
  <c r="AB456" i="1"/>
  <c r="AA453" i="1"/>
  <c r="AB453" i="1"/>
  <c r="AA450" i="1"/>
  <c r="AB450" i="1"/>
  <c r="AA447" i="1"/>
  <c r="AB447" i="1"/>
  <c r="AA444" i="1"/>
  <c r="AB444" i="1"/>
  <c r="AA441" i="1"/>
  <c r="AB441" i="1"/>
  <c r="AA438" i="1"/>
  <c r="AB438" i="1"/>
  <c r="AA435" i="1"/>
  <c r="AB435" i="1"/>
  <c r="AA432" i="1"/>
  <c r="AB432" i="1"/>
  <c r="AA429" i="1"/>
  <c r="AB429" i="1"/>
  <c r="AA426" i="1"/>
  <c r="AB426" i="1"/>
  <c r="AA423" i="1"/>
  <c r="AB423" i="1"/>
  <c r="AA420" i="1"/>
  <c r="AB420" i="1"/>
  <c r="AA417" i="1"/>
  <c r="AB417" i="1"/>
  <c r="AA414" i="1"/>
  <c r="AB414" i="1"/>
  <c r="AA411" i="1"/>
  <c r="AB411" i="1"/>
  <c r="AA408" i="1"/>
  <c r="AB408" i="1"/>
  <c r="AA405" i="1"/>
  <c r="AB405" i="1"/>
  <c r="AA402" i="1"/>
  <c r="AB402" i="1"/>
  <c r="AA399" i="1"/>
  <c r="AB399" i="1"/>
  <c r="AA396" i="1"/>
  <c r="AB396" i="1"/>
  <c r="AA393" i="1"/>
  <c r="AB393" i="1"/>
  <c r="AA390" i="1"/>
  <c r="AB390" i="1"/>
  <c r="AA387" i="1"/>
  <c r="AB387" i="1"/>
  <c r="AA384" i="1"/>
  <c r="AB384" i="1"/>
  <c r="AA381" i="1"/>
  <c r="AB381" i="1"/>
  <c r="AA378" i="1"/>
  <c r="AB378" i="1"/>
  <c r="AA375" i="1"/>
  <c r="AB375" i="1"/>
  <c r="AA372" i="1"/>
  <c r="AB372" i="1"/>
  <c r="AA369" i="1"/>
  <c r="AB369" i="1"/>
  <c r="AA366" i="1"/>
  <c r="AB366" i="1"/>
  <c r="AA363" i="1"/>
  <c r="AB363" i="1"/>
  <c r="AA360" i="1"/>
  <c r="AB360" i="1"/>
  <c r="AA357" i="1"/>
  <c r="AB357" i="1"/>
  <c r="AA354" i="1"/>
  <c r="AB354" i="1"/>
  <c r="AA351" i="1"/>
  <c r="AB351" i="1"/>
  <c r="AA348" i="1"/>
  <c r="AB348" i="1"/>
  <c r="AA345" i="1"/>
  <c r="AB345" i="1"/>
  <c r="AA342" i="1"/>
  <c r="AB342" i="1"/>
  <c r="AA339" i="1"/>
  <c r="AB339" i="1"/>
  <c r="AA336" i="1"/>
  <c r="AB336" i="1"/>
  <c r="AA333" i="1"/>
  <c r="AB333" i="1"/>
  <c r="AA330" i="1"/>
  <c r="AB330" i="1"/>
  <c r="AA327" i="1"/>
  <c r="AB327" i="1"/>
  <c r="AA324" i="1"/>
  <c r="AB324" i="1"/>
  <c r="AA321" i="1"/>
  <c r="AB321" i="1"/>
  <c r="AA318" i="1"/>
  <c r="AB318" i="1"/>
  <c r="AA1076" i="1"/>
  <c r="AB1076" i="1"/>
  <c r="AA1073" i="1"/>
  <c r="AB1073" i="1"/>
  <c r="AA1070" i="1"/>
  <c r="AB1070" i="1"/>
  <c r="AA1067" i="1"/>
  <c r="AB1067" i="1"/>
  <c r="AA1064" i="1"/>
  <c r="AB1064" i="1"/>
  <c r="AA1061" i="1"/>
  <c r="AB1061" i="1"/>
  <c r="AA1058" i="1"/>
  <c r="AB1058" i="1"/>
  <c r="AA1055" i="1"/>
  <c r="AB1055" i="1"/>
  <c r="AA1052" i="1"/>
  <c r="AB1052" i="1"/>
  <c r="AA1049" i="1"/>
  <c r="AB1049" i="1"/>
  <c r="AA1046" i="1"/>
  <c r="AB1046" i="1"/>
  <c r="AA1043" i="1"/>
  <c r="AB1043" i="1"/>
  <c r="AA1040" i="1"/>
  <c r="AB1040" i="1"/>
  <c r="AA1037" i="1"/>
  <c r="AB1037" i="1"/>
  <c r="AA1034" i="1"/>
  <c r="AB1034" i="1"/>
  <c r="AA1031" i="1"/>
  <c r="AB1031" i="1"/>
  <c r="AA1028" i="1"/>
  <c r="AB1028" i="1"/>
  <c r="AA1025" i="1"/>
  <c r="AB1025" i="1"/>
  <c r="AA1022" i="1"/>
  <c r="AB1022" i="1"/>
  <c r="AA1019" i="1"/>
  <c r="AB1019" i="1"/>
  <c r="AA1016" i="1"/>
  <c r="AB1016" i="1"/>
  <c r="AA1013" i="1"/>
  <c r="AB1013" i="1"/>
  <c r="AA1010" i="1"/>
  <c r="AB1010" i="1"/>
  <c r="AA1007" i="1"/>
  <c r="AB1007" i="1"/>
  <c r="AA1004" i="1"/>
  <c r="AB1004" i="1"/>
  <c r="AA1001" i="1"/>
  <c r="AB1001" i="1"/>
  <c r="AA998" i="1"/>
  <c r="AB998" i="1"/>
  <c r="AA995" i="1"/>
  <c r="AB995" i="1"/>
  <c r="AA992" i="1"/>
  <c r="AB992" i="1"/>
  <c r="AA989" i="1"/>
  <c r="AB989" i="1"/>
  <c r="AA986" i="1"/>
  <c r="AB986" i="1"/>
  <c r="AA983" i="1"/>
  <c r="AB983" i="1"/>
  <c r="AA980" i="1"/>
  <c r="AB980" i="1"/>
  <c r="AA977" i="1"/>
  <c r="AB977" i="1"/>
  <c r="AA974" i="1"/>
  <c r="AB974" i="1"/>
  <c r="AA971" i="1"/>
  <c r="AB971" i="1"/>
  <c r="AA968" i="1"/>
  <c r="AB968" i="1"/>
  <c r="AA965" i="1"/>
  <c r="AB965" i="1"/>
  <c r="AA962" i="1"/>
  <c r="AB962" i="1"/>
  <c r="AA959" i="1"/>
  <c r="AB959" i="1"/>
  <c r="AA956" i="1"/>
  <c r="AB956" i="1"/>
  <c r="AA953" i="1"/>
  <c r="AB953" i="1"/>
  <c r="AA950" i="1"/>
  <c r="AB950" i="1"/>
  <c r="AA947" i="1"/>
  <c r="AB947" i="1"/>
  <c r="AA944" i="1"/>
  <c r="AB944" i="1"/>
  <c r="AA941" i="1"/>
  <c r="AB941" i="1"/>
  <c r="AA938" i="1"/>
  <c r="AB938" i="1"/>
  <c r="AA935" i="1"/>
  <c r="AB935" i="1"/>
  <c r="AA932" i="1"/>
  <c r="AB932" i="1"/>
  <c r="AA929" i="1"/>
  <c r="AB929" i="1"/>
  <c r="AA926" i="1"/>
  <c r="AB926" i="1"/>
  <c r="AA923" i="1"/>
  <c r="AB923" i="1"/>
  <c r="AA920" i="1"/>
  <c r="AB920" i="1"/>
  <c r="AA917" i="1"/>
  <c r="AB917" i="1"/>
  <c r="AA914" i="1"/>
  <c r="AB914" i="1"/>
  <c r="AA911" i="1"/>
  <c r="AB911" i="1"/>
  <c r="AA908" i="1"/>
  <c r="AB908" i="1"/>
  <c r="AA905" i="1"/>
  <c r="AB905" i="1"/>
  <c r="AA902" i="1"/>
  <c r="AB902" i="1"/>
  <c r="AA899" i="1"/>
  <c r="AB899" i="1"/>
  <c r="AA896" i="1"/>
  <c r="AB896" i="1"/>
  <c r="AA893" i="1"/>
  <c r="AB893" i="1"/>
  <c r="AA890" i="1"/>
  <c r="AB890" i="1"/>
  <c r="AA887" i="1"/>
  <c r="AB887" i="1"/>
  <c r="AA884" i="1"/>
  <c r="AB884" i="1"/>
  <c r="AA881" i="1"/>
  <c r="AB881" i="1"/>
  <c r="AA878" i="1"/>
  <c r="AB878" i="1"/>
  <c r="AA875" i="1"/>
  <c r="AB875" i="1"/>
  <c r="AA872" i="1"/>
  <c r="AB872" i="1"/>
  <c r="AA869" i="1"/>
  <c r="AB869" i="1"/>
  <c r="AA866" i="1"/>
  <c r="AB866" i="1"/>
  <c r="AA863" i="1"/>
  <c r="AB863" i="1"/>
  <c r="AA860" i="1"/>
  <c r="AB860" i="1"/>
  <c r="AA857" i="1"/>
  <c r="AB857" i="1"/>
  <c r="AA854" i="1"/>
  <c r="AB854" i="1"/>
  <c r="AA851" i="1"/>
  <c r="AB851" i="1"/>
  <c r="AA848" i="1"/>
  <c r="AB848" i="1"/>
  <c r="AA845" i="1"/>
  <c r="AB845" i="1"/>
  <c r="AA842" i="1"/>
  <c r="AB842" i="1"/>
  <c r="AA839" i="1"/>
  <c r="AB839" i="1"/>
  <c r="AA836" i="1"/>
  <c r="AB836" i="1"/>
  <c r="AA833" i="1"/>
  <c r="AB833" i="1"/>
  <c r="AA830" i="1"/>
  <c r="AB830" i="1"/>
  <c r="AA827" i="1"/>
  <c r="AB827" i="1"/>
  <c r="AA824" i="1"/>
  <c r="AB824" i="1"/>
  <c r="AA821" i="1"/>
  <c r="AB821" i="1"/>
  <c r="AA818" i="1"/>
  <c r="AB818" i="1"/>
  <c r="AA815" i="1"/>
  <c r="AB815" i="1"/>
  <c r="AA812" i="1"/>
  <c r="AB812" i="1"/>
  <c r="AA809" i="1"/>
  <c r="AB809" i="1"/>
  <c r="AA806" i="1"/>
  <c r="AB806" i="1"/>
  <c r="AA803" i="1"/>
  <c r="AB803" i="1"/>
  <c r="AA800" i="1"/>
  <c r="AB800" i="1"/>
  <c r="AA797" i="1"/>
  <c r="AB797" i="1"/>
  <c r="AA794" i="1"/>
  <c r="AB794" i="1"/>
  <c r="AA791" i="1"/>
  <c r="AB791" i="1"/>
  <c r="AA788" i="1"/>
  <c r="AB788" i="1"/>
  <c r="AA785" i="1"/>
  <c r="AB785" i="1"/>
  <c r="AA782" i="1"/>
  <c r="AB782" i="1"/>
  <c r="AA779" i="1"/>
  <c r="AB779" i="1"/>
  <c r="AA776" i="1"/>
  <c r="AB776" i="1"/>
  <c r="AA773" i="1"/>
  <c r="AB773" i="1"/>
  <c r="AA770" i="1"/>
  <c r="AB770" i="1"/>
  <c r="AA767" i="1"/>
  <c r="AB767" i="1"/>
  <c r="AA764" i="1"/>
  <c r="AB764" i="1"/>
  <c r="AA761" i="1"/>
  <c r="AB761" i="1"/>
  <c r="AA758" i="1"/>
  <c r="AB758" i="1"/>
  <c r="AA755" i="1"/>
  <c r="AB755" i="1"/>
  <c r="AA752" i="1"/>
  <c r="AB752" i="1"/>
  <c r="AA749" i="1"/>
  <c r="AB749" i="1"/>
  <c r="AA746" i="1"/>
  <c r="AB746" i="1"/>
  <c r="AA743" i="1"/>
  <c r="AB743" i="1"/>
  <c r="AA740" i="1"/>
  <c r="AB740" i="1"/>
  <c r="AA737" i="1"/>
  <c r="AB737" i="1"/>
  <c r="AA734" i="1"/>
  <c r="AB734" i="1"/>
  <c r="AA731" i="1"/>
  <c r="AB731" i="1"/>
  <c r="AA728" i="1"/>
  <c r="AB728" i="1"/>
  <c r="AA725" i="1"/>
  <c r="AB725" i="1"/>
  <c r="AA722" i="1"/>
  <c r="AB722" i="1"/>
  <c r="AA719" i="1"/>
  <c r="AB719" i="1"/>
  <c r="AA716" i="1"/>
  <c r="AB716" i="1"/>
  <c r="AA713" i="1"/>
  <c r="AB713" i="1"/>
  <c r="AA710" i="1"/>
  <c r="AB710" i="1"/>
  <c r="AA707" i="1"/>
  <c r="AB707" i="1"/>
  <c r="AA704" i="1"/>
  <c r="AB704" i="1"/>
  <c r="AA701" i="1"/>
  <c r="AB701" i="1"/>
  <c r="AA698" i="1"/>
  <c r="AB698" i="1"/>
  <c r="AA695" i="1"/>
  <c r="AB695" i="1"/>
  <c r="AA692" i="1"/>
  <c r="AB692" i="1"/>
  <c r="AA689" i="1"/>
  <c r="AB689" i="1"/>
  <c r="AA686" i="1"/>
  <c r="AB686" i="1"/>
  <c r="AA683" i="1"/>
  <c r="AB683" i="1"/>
  <c r="AA680" i="1"/>
  <c r="AB680" i="1"/>
  <c r="AA677" i="1"/>
  <c r="AB677" i="1"/>
  <c r="AA674" i="1"/>
  <c r="AB674" i="1"/>
  <c r="AA671" i="1"/>
  <c r="AB671" i="1"/>
  <c r="AA668" i="1"/>
  <c r="AB668" i="1"/>
  <c r="AA665" i="1"/>
  <c r="AB665" i="1"/>
  <c r="AA662" i="1"/>
  <c r="AB662" i="1"/>
  <c r="AA659" i="1"/>
  <c r="AB659" i="1"/>
  <c r="AA656" i="1"/>
  <c r="AB656" i="1"/>
  <c r="AA653" i="1"/>
  <c r="AB653" i="1"/>
  <c r="AA650" i="1"/>
  <c r="AB650" i="1"/>
  <c r="AA647" i="1"/>
  <c r="AB647" i="1"/>
  <c r="AA644" i="1"/>
  <c r="AB644" i="1"/>
  <c r="AA641" i="1"/>
  <c r="AB641" i="1"/>
  <c r="AA638" i="1"/>
  <c r="AB638" i="1"/>
  <c r="AA635" i="1"/>
  <c r="AB635" i="1"/>
  <c r="AA632" i="1"/>
  <c r="AB632" i="1"/>
  <c r="AA629" i="1"/>
  <c r="AB629" i="1"/>
  <c r="AA626" i="1"/>
  <c r="AB626" i="1"/>
  <c r="AA623" i="1"/>
  <c r="AB623" i="1"/>
  <c r="AA620" i="1"/>
  <c r="AB620" i="1"/>
  <c r="AA617" i="1"/>
  <c r="AB617" i="1"/>
  <c r="AA614" i="1"/>
  <c r="AB614" i="1"/>
  <c r="AA611" i="1"/>
  <c r="AB611" i="1"/>
  <c r="AA608" i="1"/>
  <c r="AB608" i="1"/>
  <c r="AA605" i="1"/>
  <c r="AB605" i="1"/>
  <c r="AA602" i="1"/>
  <c r="AB602" i="1"/>
  <c r="AA599" i="1"/>
  <c r="AB599" i="1"/>
  <c r="AA596" i="1"/>
  <c r="AB596" i="1"/>
  <c r="AA593" i="1"/>
  <c r="AB593" i="1"/>
  <c r="AA590" i="1"/>
  <c r="AB590" i="1"/>
  <c r="AA587" i="1"/>
  <c r="AB587" i="1"/>
  <c r="AA584" i="1"/>
  <c r="AB584" i="1"/>
  <c r="AA581" i="1"/>
  <c r="AB581" i="1"/>
  <c r="AA578" i="1"/>
  <c r="AB578" i="1"/>
  <c r="AA575" i="1"/>
  <c r="AB575" i="1"/>
  <c r="AA572" i="1"/>
  <c r="AB572" i="1"/>
  <c r="AA569" i="1"/>
  <c r="AB569" i="1"/>
  <c r="AA566" i="1"/>
  <c r="AB566" i="1"/>
  <c r="AA563" i="1"/>
  <c r="AB563" i="1"/>
  <c r="AA560" i="1"/>
  <c r="AB560" i="1"/>
  <c r="AA557" i="1"/>
  <c r="AB557" i="1"/>
  <c r="AA554" i="1"/>
  <c r="AB554" i="1"/>
  <c r="AA551" i="1"/>
  <c r="AB551" i="1"/>
  <c r="AA548" i="1"/>
  <c r="AB548" i="1"/>
  <c r="AA545" i="1"/>
  <c r="AB545" i="1"/>
  <c r="AA542" i="1"/>
  <c r="AB542" i="1"/>
  <c r="AA539" i="1"/>
  <c r="AB539" i="1"/>
  <c r="AA536" i="1"/>
  <c r="AB536" i="1"/>
  <c r="AA533" i="1"/>
  <c r="AB533" i="1"/>
  <c r="AA530" i="1"/>
  <c r="AB530" i="1"/>
  <c r="AA527" i="1"/>
  <c r="AB527" i="1"/>
  <c r="AA524" i="1"/>
  <c r="AB524" i="1"/>
  <c r="AA521" i="1"/>
  <c r="AB521" i="1"/>
  <c r="AA518" i="1"/>
  <c r="AB518" i="1"/>
  <c r="AA515" i="1"/>
  <c r="AB515" i="1"/>
  <c r="AA512" i="1"/>
  <c r="AB512" i="1"/>
  <c r="AA509" i="1"/>
  <c r="AB509" i="1"/>
  <c r="AA506" i="1"/>
  <c r="AB506" i="1"/>
  <c r="AA503" i="1"/>
  <c r="AB503" i="1"/>
  <c r="AA500" i="1"/>
  <c r="AB500" i="1"/>
  <c r="AA497" i="1"/>
  <c r="AB497" i="1"/>
  <c r="AA494" i="1"/>
  <c r="AB494" i="1"/>
  <c r="AA491" i="1"/>
  <c r="AB491" i="1"/>
  <c r="AA488" i="1"/>
  <c r="AB488" i="1"/>
  <c r="AA485" i="1"/>
  <c r="AB485" i="1"/>
  <c r="AA482" i="1"/>
  <c r="AB482" i="1"/>
  <c r="AA479" i="1"/>
  <c r="AB479" i="1"/>
  <c r="AA476" i="1"/>
  <c r="AB476" i="1"/>
  <c r="AA473" i="1"/>
  <c r="AB473" i="1"/>
  <c r="AA470" i="1"/>
  <c r="AB470" i="1"/>
  <c r="AA467" i="1"/>
  <c r="AB467" i="1"/>
  <c r="AA464" i="1"/>
  <c r="AB464" i="1"/>
  <c r="AA461" i="1"/>
  <c r="AB461" i="1"/>
  <c r="AA458" i="1"/>
  <c r="AB458" i="1"/>
  <c r="AA455" i="1"/>
  <c r="AB455" i="1"/>
  <c r="AA452" i="1"/>
  <c r="AB452" i="1"/>
  <c r="AA449" i="1"/>
  <c r="AB449" i="1"/>
  <c r="AA446" i="1"/>
  <c r="AB446" i="1"/>
  <c r="AA443" i="1"/>
  <c r="AB443" i="1"/>
  <c r="AA440" i="1"/>
  <c r="AB440" i="1"/>
  <c r="AA437" i="1"/>
  <c r="AB437" i="1"/>
  <c r="AA434" i="1"/>
  <c r="AB434" i="1"/>
  <c r="AA431" i="1"/>
  <c r="AB431" i="1"/>
  <c r="AA428" i="1"/>
  <c r="AB428" i="1"/>
  <c r="AA425" i="1"/>
  <c r="AB425" i="1"/>
  <c r="AA422" i="1"/>
  <c r="AB422" i="1"/>
  <c r="AA419" i="1"/>
  <c r="AB419" i="1"/>
  <c r="AA416" i="1"/>
  <c r="AB416" i="1"/>
  <c r="AA413" i="1"/>
  <c r="AB413" i="1"/>
  <c r="AA410" i="1"/>
  <c r="AB410" i="1"/>
  <c r="AA407" i="1"/>
  <c r="AB407" i="1"/>
  <c r="AA404" i="1"/>
  <c r="AB404" i="1"/>
  <c r="AA401" i="1"/>
  <c r="AB401" i="1"/>
  <c r="AA398" i="1"/>
  <c r="AB398" i="1"/>
  <c r="AA395" i="1"/>
  <c r="AB395" i="1"/>
  <c r="AA392" i="1"/>
  <c r="AB392" i="1"/>
  <c r="AA389" i="1"/>
  <c r="AB389" i="1"/>
  <c r="AA386" i="1"/>
  <c r="AB386" i="1"/>
  <c r="AA383" i="1"/>
  <c r="AB383" i="1"/>
  <c r="AA380" i="1"/>
  <c r="AB380" i="1"/>
  <c r="AA377" i="1"/>
  <c r="AB377" i="1"/>
  <c r="AA374" i="1"/>
  <c r="AB374" i="1"/>
  <c r="AA371" i="1"/>
  <c r="AB371" i="1"/>
  <c r="AA368" i="1"/>
  <c r="AB368" i="1"/>
  <c r="AA365" i="1"/>
  <c r="AB365" i="1"/>
  <c r="AA362" i="1"/>
  <c r="AB362" i="1"/>
  <c r="AA359" i="1"/>
  <c r="AB359" i="1"/>
  <c r="AA356" i="1"/>
  <c r="AB356" i="1"/>
  <c r="AA353" i="1"/>
  <c r="AB353" i="1"/>
  <c r="AA350" i="1"/>
  <c r="AB350" i="1"/>
  <c r="AA347" i="1"/>
  <c r="AB347" i="1"/>
  <c r="AA344" i="1"/>
  <c r="AB344" i="1"/>
  <c r="AA341" i="1"/>
  <c r="AB341" i="1"/>
  <c r="AA338" i="1"/>
  <c r="AB338" i="1"/>
  <c r="AA335" i="1"/>
  <c r="AB335" i="1"/>
  <c r="AA332" i="1"/>
  <c r="AB332" i="1"/>
  <c r="AA329" i="1"/>
  <c r="AB329" i="1"/>
  <c r="AA326" i="1"/>
  <c r="AB326" i="1"/>
  <c r="AA323" i="1"/>
  <c r="AB323" i="1"/>
  <c r="AA320" i="1"/>
  <c r="AB320" i="1"/>
  <c r="AA259" i="1"/>
  <c r="AB259" i="1"/>
  <c r="AA256" i="1"/>
  <c r="AB256" i="1"/>
  <c r="AA253" i="1"/>
  <c r="AB253" i="1"/>
  <c r="AA250" i="1"/>
  <c r="AB250" i="1"/>
  <c r="AA247" i="1"/>
  <c r="AB247" i="1"/>
  <c r="AA244" i="1"/>
  <c r="AB244" i="1"/>
  <c r="AA241" i="1"/>
  <c r="AB241" i="1"/>
  <c r="AA238" i="1"/>
  <c r="AB238" i="1"/>
  <c r="AA235" i="1"/>
  <c r="AB235" i="1"/>
  <c r="AA232" i="1"/>
  <c r="AB232" i="1"/>
  <c r="AA229" i="1"/>
  <c r="AB229" i="1"/>
  <c r="AA226" i="1"/>
  <c r="AB226" i="1"/>
  <c r="AA223" i="1"/>
  <c r="AB223" i="1"/>
  <c r="AA220" i="1"/>
  <c r="AB220" i="1"/>
  <c r="AA217" i="1"/>
  <c r="AB217" i="1"/>
  <c r="AA214" i="1"/>
  <c r="AB214" i="1"/>
  <c r="AA211" i="1"/>
  <c r="AB211" i="1"/>
  <c r="AA208" i="1"/>
  <c r="AB208" i="1"/>
  <c r="AA205" i="1"/>
  <c r="AB205" i="1"/>
  <c r="AA202" i="1"/>
  <c r="AB202" i="1"/>
  <c r="AA199" i="1"/>
  <c r="AB199" i="1"/>
  <c r="AA196" i="1"/>
  <c r="AB196" i="1"/>
  <c r="AA193" i="1"/>
  <c r="AB193" i="1"/>
  <c r="AA190" i="1"/>
  <c r="AB190" i="1"/>
  <c r="AA187" i="1"/>
  <c r="AB187" i="1"/>
  <c r="AA184" i="1"/>
  <c r="AB184" i="1"/>
  <c r="AA181" i="1"/>
  <c r="AB181" i="1"/>
  <c r="AA178" i="1"/>
  <c r="AB178" i="1"/>
  <c r="AA175" i="1"/>
  <c r="AB175" i="1"/>
  <c r="AA172" i="1"/>
  <c r="AB172" i="1"/>
  <c r="AA169" i="1"/>
  <c r="AB169" i="1"/>
  <c r="AA166" i="1"/>
  <c r="AB166" i="1"/>
  <c r="AA163" i="1"/>
  <c r="AB163" i="1"/>
  <c r="AA160" i="1"/>
  <c r="AB160" i="1"/>
  <c r="AA157" i="1"/>
  <c r="AB157" i="1"/>
  <c r="AA154" i="1"/>
  <c r="AB154" i="1"/>
  <c r="AA151" i="1"/>
  <c r="AB151" i="1"/>
  <c r="AA148" i="1"/>
  <c r="AB148" i="1"/>
  <c r="AA145" i="1"/>
  <c r="AB145" i="1"/>
  <c r="AA142" i="1"/>
  <c r="AB142" i="1"/>
  <c r="AA139" i="1"/>
  <c r="AB139" i="1"/>
  <c r="AA136" i="1"/>
  <c r="AB136" i="1"/>
  <c r="AA133" i="1"/>
  <c r="AB133" i="1"/>
  <c r="AA130" i="1"/>
  <c r="AB130" i="1"/>
  <c r="AA127" i="1"/>
  <c r="AB127" i="1"/>
  <c r="AA124" i="1"/>
  <c r="AB124" i="1"/>
  <c r="AA121" i="1"/>
  <c r="AB121" i="1"/>
  <c r="AA118" i="1"/>
  <c r="AB118" i="1"/>
  <c r="AA115" i="1"/>
  <c r="AB115" i="1"/>
  <c r="AA112" i="1"/>
  <c r="AB112" i="1"/>
  <c r="AA109" i="1"/>
  <c r="AB109" i="1"/>
  <c r="AA106" i="1"/>
  <c r="AB106" i="1"/>
  <c r="AA103" i="1"/>
  <c r="AB103" i="1"/>
  <c r="AA100" i="1"/>
  <c r="AB100" i="1"/>
  <c r="AA97" i="1"/>
  <c r="AB97" i="1"/>
  <c r="AA94" i="1"/>
  <c r="AB94" i="1"/>
  <c r="AA91" i="1"/>
  <c r="AB91" i="1"/>
  <c r="AA88" i="1"/>
  <c r="AB88" i="1"/>
  <c r="AA85" i="1"/>
  <c r="AB85" i="1"/>
  <c r="AA82" i="1"/>
  <c r="AB82" i="1"/>
  <c r="AA79" i="1"/>
  <c r="AB79" i="1"/>
  <c r="AA76" i="1"/>
  <c r="AB76" i="1"/>
  <c r="AA73" i="1"/>
  <c r="AB73" i="1"/>
  <c r="AA70" i="1"/>
  <c r="AB70" i="1"/>
  <c r="AA67" i="1"/>
  <c r="AB67" i="1"/>
  <c r="AA64" i="1"/>
  <c r="AB64" i="1"/>
  <c r="AA61" i="1"/>
  <c r="AB61" i="1"/>
  <c r="AA58" i="1"/>
  <c r="AB58" i="1"/>
  <c r="AA55" i="1"/>
  <c r="AB55" i="1"/>
  <c r="AA52" i="1"/>
  <c r="AB52" i="1"/>
  <c r="AA49" i="1"/>
  <c r="AB49" i="1"/>
  <c r="AA46" i="1"/>
  <c r="AB46" i="1"/>
  <c r="AA43" i="1"/>
  <c r="AB43" i="1"/>
  <c r="AA40" i="1"/>
  <c r="AB40" i="1"/>
  <c r="AA37" i="1"/>
  <c r="AB37" i="1"/>
  <c r="AA34" i="1"/>
  <c r="AB34" i="1"/>
  <c r="AA31" i="1"/>
  <c r="AB31" i="1"/>
  <c r="AA28" i="1"/>
  <c r="AB28" i="1"/>
  <c r="AA25" i="1"/>
  <c r="AB25" i="1"/>
  <c r="AA22" i="1"/>
  <c r="AB22" i="1"/>
  <c r="AA19" i="1"/>
  <c r="AB19" i="1"/>
  <c r="AA16" i="1"/>
  <c r="AB16" i="1"/>
  <c r="AA13" i="1"/>
  <c r="AB13" i="1"/>
  <c r="AA10" i="1"/>
  <c r="AB10" i="1"/>
  <c r="AA7" i="1"/>
  <c r="AB7" i="1"/>
  <c r="AA4" i="1"/>
  <c r="AB4" i="1"/>
  <c r="AA4879" i="1"/>
  <c r="AB4879" i="1"/>
  <c r="AA4876" i="1"/>
  <c r="AB4876" i="1"/>
  <c r="AA4873" i="1"/>
  <c r="AB4873" i="1"/>
  <c r="AA4870" i="1"/>
  <c r="AB4870" i="1"/>
  <c r="AA4867" i="1"/>
  <c r="AB4867" i="1"/>
  <c r="AA4864" i="1"/>
  <c r="AB4864" i="1"/>
  <c r="AA4861" i="1"/>
  <c r="AB4861" i="1"/>
  <c r="AA4858" i="1"/>
  <c r="AB4858" i="1"/>
  <c r="AA4855" i="1"/>
  <c r="AB4855" i="1"/>
  <c r="AA4852" i="1"/>
  <c r="AB4852" i="1"/>
  <c r="AA4849" i="1"/>
  <c r="AB4849" i="1"/>
  <c r="AA4846" i="1"/>
  <c r="AB4846" i="1"/>
  <c r="AA4843" i="1"/>
  <c r="AB4843" i="1"/>
  <c r="AA4840" i="1"/>
  <c r="AB4840" i="1"/>
  <c r="AA4837" i="1"/>
  <c r="AB4837" i="1"/>
  <c r="AA4834" i="1"/>
  <c r="AB4834" i="1"/>
  <c r="AA4831" i="1"/>
  <c r="AB4831" i="1"/>
  <c r="AA4828" i="1"/>
  <c r="AB4828" i="1"/>
  <c r="AA4825" i="1"/>
  <c r="AB4825" i="1"/>
  <c r="AA4822" i="1"/>
  <c r="AB4822" i="1"/>
  <c r="AA4819" i="1"/>
  <c r="AB4819" i="1"/>
  <c r="AA4816" i="1"/>
  <c r="AB4816" i="1"/>
  <c r="AA4813" i="1"/>
  <c r="AB4813" i="1"/>
  <c r="AA4810" i="1"/>
  <c r="AB4810" i="1"/>
  <c r="AA4807" i="1"/>
  <c r="AB4807" i="1"/>
  <c r="AA4804" i="1"/>
  <c r="AB4804" i="1"/>
  <c r="AA4801" i="1"/>
  <c r="AB4801" i="1"/>
  <c r="AA4798" i="1"/>
  <c r="AB4798" i="1"/>
  <c r="AA4795" i="1"/>
  <c r="AB4795" i="1"/>
  <c r="AA4792" i="1"/>
  <c r="AB4792" i="1"/>
  <c r="AA4789" i="1"/>
  <c r="AB4789" i="1"/>
  <c r="AA4786" i="1"/>
  <c r="AB4786" i="1"/>
  <c r="AA4783" i="1"/>
  <c r="AB4783" i="1"/>
  <c r="AA4780" i="1"/>
  <c r="AB4780" i="1"/>
  <c r="AA4777" i="1"/>
  <c r="AB4777" i="1"/>
  <c r="AA4774" i="1"/>
  <c r="AB4774" i="1"/>
  <c r="AA4771" i="1"/>
  <c r="AB4771" i="1"/>
  <c r="AA4768" i="1"/>
  <c r="AB4768" i="1"/>
  <c r="AA4765" i="1"/>
  <c r="AB4765" i="1"/>
  <c r="AA4762" i="1"/>
  <c r="AB4762" i="1"/>
  <c r="AA4759" i="1"/>
  <c r="AB4759" i="1"/>
  <c r="AA4756" i="1"/>
  <c r="AB4756" i="1"/>
  <c r="AA4753" i="1"/>
  <c r="AB4753" i="1"/>
  <c r="AA4750" i="1"/>
  <c r="AB4750" i="1"/>
  <c r="AA4747" i="1"/>
  <c r="AB4747" i="1"/>
  <c r="AA4744" i="1"/>
  <c r="AB4744" i="1"/>
  <c r="AA4741" i="1"/>
  <c r="AB4741" i="1"/>
  <c r="AA4738" i="1"/>
  <c r="AB4738" i="1"/>
  <c r="AA4735" i="1"/>
  <c r="AB4735" i="1"/>
  <c r="AA4732" i="1"/>
  <c r="AB4732" i="1"/>
  <c r="AA4729" i="1"/>
  <c r="AB4729" i="1"/>
  <c r="AA4726" i="1"/>
  <c r="AB4726" i="1"/>
  <c r="AA4723" i="1"/>
  <c r="AB4723" i="1"/>
  <c r="AA4720" i="1"/>
  <c r="AB4720" i="1"/>
  <c r="AA4717" i="1"/>
  <c r="AB4717" i="1"/>
  <c r="AA4714" i="1"/>
  <c r="AB4714" i="1"/>
  <c r="AA4711" i="1"/>
  <c r="AB4711" i="1"/>
  <c r="AA4708" i="1"/>
  <c r="AB4708" i="1"/>
  <c r="AA4705" i="1"/>
  <c r="AB4705" i="1"/>
  <c r="AA4702" i="1"/>
  <c r="AB4702" i="1"/>
  <c r="AA4699" i="1"/>
  <c r="AB4699" i="1"/>
  <c r="AA4696" i="1"/>
  <c r="AB4696" i="1"/>
  <c r="AA4693" i="1"/>
  <c r="AB4693" i="1"/>
  <c r="AA4690" i="1"/>
  <c r="AB4690" i="1"/>
  <c r="AA4687" i="1"/>
  <c r="AB4687" i="1"/>
  <c r="AA4684" i="1"/>
  <c r="AB4684" i="1"/>
  <c r="AA4681" i="1"/>
  <c r="AB4681" i="1"/>
  <c r="AA4678" i="1"/>
  <c r="AB4678" i="1"/>
  <c r="AA4675" i="1"/>
  <c r="AB4675" i="1"/>
  <c r="AA4672" i="1"/>
  <c r="AB4672" i="1"/>
  <c r="AA4669" i="1"/>
  <c r="AB4669" i="1"/>
  <c r="AA4666" i="1"/>
  <c r="AB4666" i="1"/>
  <c r="AA4663" i="1"/>
  <c r="AB4663" i="1"/>
  <c r="AA4660" i="1"/>
  <c r="AB4660" i="1"/>
  <c r="AA4657" i="1"/>
  <c r="AB4657" i="1"/>
  <c r="AA4654" i="1"/>
  <c r="AB4654" i="1"/>
  <c r="AA4651" i="1"/>
  <c r="AB4651" i="1"/>
  <c r="AA4648" i="1"/>
  <c r="AB4648" i="1"/>
  <c r="AA4645" i="1"/>
  <c r="AB4645" i="1"/>
  <c r="AA4642" i="1"/>
  <c r="AB4642" i="1"/>
  <c r="AA4639" i="1"/>
  <c r="AB4639" i="1"/>
  <c r="AA4636" i="1"/>
  <c r="AB4636" i="1"/>
  <c r="AA4633" i="1"/>
  <c r="AB4633" i="1"/>
  <c r="AA4630" i="1"/>
  <c r="AB4630" i="1"/>
  <c r="AA4627" i="1"/>
  <c r="AB4627" i="1"/>
  <c r="AA4624" i="1"/>
  <c r="AB4624" i="1"/>
  <c r="AA4621" i="1"/>
  <c r="AB4621" i="1"/>
  <c r="AA4618" i="1"/>
  <c r="AB4618" i="1"/>
  <c r="AA4615" i="1"/>
  <c r="AB4615" i="1"/>
  <c r="AA4612" i="1"/>
  <c r="AB4612" i="1"/>
  <c r="AA4609" i="1"/>
  <c r="AB4609" i="1"/>
  <c r="AA4606" i="1"/>
  <c r="AB4606" i="1"/>
  <c r="AA4603" i="1"/>
  <c r="AB4603" i="1"/>
  <c r="AA4600" i="1"/>
  <c r="AB4600" i="1"/>
  <c r="AA4597" i="1"/>
  <c r="AB4597" i="1"/>
  <c r="AA4594" i="1"/>
  <c r="AB4594" i="1"/>
  <c r="AA4591" i="1"/>
  <c r="AB4591" i="1"/>
  <c r="AA4588" i="1"/>
  <c r="AB4588" i="1"/>
  <c r="AA4585" i="1"/>
  <c r="AB4585" i="1"/>
  <c r="AA4582" i="1"/>
  <c r="AB4582" i="1"/>
  <c r="AA4579" i="1"/>
  <c r="AB4579" i="1"/>
  <c r="AA4576" i="1"/>
  <c r="AB4576" i="1"/>
  <c r="AA4573" i="1"/>
  <c r="AB4573" i="1"/>
  <c r="AA4570" i="1"/>
  <c r="AB4570" i="1"/>
  <c r="AA4567" i="1"/>
  <c r="AB4567" i="1"/>
  <c r="AA4564" i="1"/>
  <c r="AB4564" i="1"/>
  <c r="AA4561" i="1"/>
  <c r="AB4561" i="1"/>
  <c r="AA4558" i="1"/>
  <c r="AB4558" i="1"/>
  <c r="AA4555" i="1"/>
  <c r="AB4555" i="1"/>
  <c r="AA4552" i="1"/>
  <c r="AB4552" i="1"/>
  <c r="AA4549" i="1"/>
  <c r="AB4549" i="1"/>
  <c r="AA4546" i="1"/>
  <c r="AB4546" i="1"/>
  <c r="AA4543" i="1"/>
  <c r="AB4543" i="1"/>
  <c r="AA4540" i="1"/>
  <c r="AB4540" i="1"/>
  <c r="AA4537" i="1"/>
  <c r="AB4537" i="1"/>
  <c r="AA4534" i="1"/>
  <c r="AB4534" i="1"/>
  <c r="AA4531" i="1"/>
  <c r="AB4531" i="1"/>
  <c r="AA4528" i="1"/>
  <c r="AB4528" i="1"/>
  <c r="AA4525" i="1"/>
  <c r="AB4525" i="1"/>
  <c r="AA4522" i="1"/>
  <c r="AB4522" i="1"/>
  <c r="AA4519" i="1"/>
  <c r="AB4519" i="1"/>
  <c r="AA4516" i="1"/>
  <c r="AB4516" i="1"/>
  <c r="AA4513" i="1"/>
  <c r="AB4513" i="1"/>
  <c r="AA4510" i="1"/>
  <c r="AB4510" i="1"/>
  <c r="AA4507" i="1"/>
  <c r="AB4507" i="1"/>
  <c r="AA4504" i="1"/>
  <c r="AB4504" i="1"/>
  <c r="AA4501" i="1"/>
  <c r="AB4501" i="1"/>
  <c r="AA4498" i="1"/>
  <c r="AB4498" i="1"/>
  <c r="AA4495" i="1"/>
  <c r="AB4495" i="1"/>
  <c r="AA4492" i="1"/>
  <c r="AB4492" i="1"/>
  <c r="AA4489" i="1"/>
  <c r="AB4489" i="1"/>
  <c r="AA4486" i="1"/>
  <c r="AB4486" i="1"/>
  <c r="AA4483" i="1"/>
  <c r="AB4483" i="1"/>
  <c r="AA4480" i="1"/>
  <c r="AB4480" i="1"/>
  <c r="AA4477" i="1"/>
  <c r="AB4477" i="1"/>
  <c r="AA4474" i="1"/>
  <c r="AB4474" i="1"/>
  <c r="AA4471" i="1"/>
  <c r="AB4471" i="1"/>
  <c r="AA4468" i="1"/>
  <c r="AB4468" i="1"/>
  <c r="AA4465" i="1"/>
  <c r="AB4465" i="1"/>
  <c r="AA4462" i="1"/>
  <c r="AB4462" i="1"/>
  <c r="AA4459" i="1"/>
  <c r="AB4459" i="1"/>
  <c r="AA4456" i="1"/>
  <c r="AB4456" i="1"/>
  <c r="AA4453" i="1"/>
  <c r="AB4453" i="1"/>
  <c r="AA4450" i="1"/>
  <c r="AB4450" i="1"/>
  <c r="AA4447" i="1"/>
  <c r="AB4447" i="1"/>
  <c r="AA4444" i="1"/>
  <c r="AB4444" i="1"/>
  <c r="AA4441" i="1"/>
  <c r="AB4441" i="1"/>
  <c r="AA4438" i="1"/>
  <c r="AB4438" i="1"/>
  <c r="AA4435" i="1"/>
  <c r="AB4435" i="1"/>
  <c r="AA315" i="1"/>
  <c r="AB315" i="1"/>
  <c r="AA312" i="1"/>
  <c r="AB312" i="1"/>
  <c r="AA309" i="1"/>
  <c r="AB309" i="1"/>
  <c r="AA306" i="1"/>
  <c r="AB306" i="1"/>
  <c r="AA303" i="1"/>
  <c r="AB303" i="1"/>
  <c r="AA300" i="1"/>
  <c r="AB300" i="1"/>
  <c r="AA297" i="1"/>
  <c r="AB297" i="1"/>
  <c r="AA294" i="1"/>
  <c r="AB294" i="1"/>
  <c r="AA291" i="1"/>
  <c r="AB291" i="1"/>
  <c r="AA288" i="1"/>
  <c r="AB288" i="1"/>
  <c r="AA285" i="1"/>
  <c r="AB285" i="1"/>
  <c r="AA282" i="1"/>
  <c r="AB282" i="1"/>
  <c r="AA279" i="1"/>
  <c r="AB279" i="1"/>
  <c r="AA276" i="1"/>
  <c r="AB276" i="1"/>
  <c r="AA273" i="1"/>
  <c r="AB273" i="1"/>
  <c r="AA270" i="1"/>
  <c r="AB270" i="1"/>
  <c r="AA267" i="1"/>
  <c r="AB267" i="1"/>
  <c r="AA264" i="1"/>
  <c r="AB264" i="1"/>
  <c r="AA261" i="1"/>
  <c r="AB261" i="1"/>
  <c r="AA258" i="1"/>
  <c r="AB258" i="1"/>
  <c r="AA255" i="1"/>
  <c r="AB255" i="1"/>
  <c r="AA252" i="1"/>
  <c r="AB252" i="1"/>
  <c r="AA249" i="1"/>
  <c r="AB249" i="1"/>
  <c r="AA246" i="1"/>
  <c r="AB246" i="1"/>
  <c r="AA243" i="1"/>
  <c r="AB243" i="1"/>
  <c r="AA240" i="1"/>
  <c r="AB240" i="1"/>
  <c r="AA237" i="1"/>
  <c r="AB237" i="1"/>
  <c r="AA234" i="1"/>
  <c r="AB234" i="1"/>
  <c r="AA231" i="1"/>
  <c r="AB231" i="1"/>
  <c r="AA228" i="1"/>
  <c r="AB228" i="1"/>
  <c r="AA225" i="1"/>
  <c r="AB225" i="1"/>
  <c r="AA222" i="1"/>
  <c r="AB222" i="1"/>
  <c r="AA219" i="1"/>
  <c r="AB219" i="1"/>
  <c r="AA216" i="1"/>
  <c r="AB216" i="1"/>
  <c r="AA213" i="1"/>
  <c r="AB213" i="1"/>
  <c r="AA210" i="1"/>
  <c r="AB210" i="1"/>
  <c r="AA207" i="1"/>
  <c r="AB207" i="1"/>
  <c r="AA204" i="1"/>
  <c r="AB204" i="1"/>
  <c r="AA201" i="1"/>
  <c r="AB201" i="1"/>
  <c r="AA198" i="1"/>
  <c r="AB198" i="1"/>
  <c r="AA195" i="1"/>
  <c r="AB195" i="1"/>
  <c r="AA192" i="1"/>
  <c r="AB192" i="1"/>
  <c r="AA189" i="1"/>
  <c r="AB189" i="1"/>
  <c r="AA186" i="1"/>
  <c r="AB186" i="1"/>
  <c r="AA183" i="1"/>
  <c r="AB183" i="1"/>
  <c r="AA180" i="1"/>
  <c r="AB180" i="1"/>
  <c r="AA177" i="1"/>
  <c r="AB177" i="1"/>
  <c r="AA174" i="1"/>
  <c r="AB174" i="1"/>
  <c r="AA171" i="1"/>
  <c r="AB171" i="1"/>
  <c r="AA168" i="1"/>
  <c r="AB168" i="1"/>
  <c r="AA165" i="1"/>
  <c r="AB165" i="1"/>
  <c r="AA162" i="1"/>
  <c r="AB162" i="1"/>
  <c r="AA159" i="1"/>
  <c r="AB159" i="1"/>
  <c r="AA156" i="1"/>
  <c r="AB156" i="1"/>
  <c r="AA153" i="1"/>
  <c r="AB153" i="1"/>
  <c r="AA150" i="1"/>
  <c r="AB150" i="1"/>
  <c r="AA147" i="1"/>
  <c r="AB147" i="1"/>
  <c r="AA144" i="1"/>
  <c r="AB144" i="1"/>
  <c r="AA141" i="1"/>
  <c r="AB141" i="1"/>
  <c r="AA138" i="1"/>
  <c r="AB138" i="1"/>
  <c r="AA135" i="1"/>
  <c r="AB135" i="1"/>
  <c r="AA132" i="1"/>
  <c r="AB132" i="1"/>
  <c r="AA129" i="1"/>
  <c r="AB129" i="1"/>
  <c r="AA126" i="1"/>
  <c r="AB126" i="1"/>
  <c r="AA123" i="1"/>
  <c r="AB123" i="1"/>
  <c r="AA120" i="1"/>
  <c r="AB120" i="1"/>
  <c r="AA117" i="1"/>
  <c r="AB117" i="1"/>
  <c r="AA114" i="1"/>
  <c r="AB114" i="1"/>
  <c r="AA111" i="1"/>
  <c r="AB111" i="1"/>
  <c r="AA108" i="1"/>
  <c r="AB108" i="1"/>
  <c r="AA105" i="1"/>
  <c r="AB105" i="1"/>
  <c r="AA102" i="1"/>
  <c r="AB102" i="1"/>
  <c r="AA99" i="1"/>
  <c r="AB99" i="1"/>
  <c r="AA96" i="1"/>
  <c r="AB96" i="1"/>
  <c r="AA93" i="1"/>
  <c r="AB93" i="1"/>
  <c r="AA90" i="1"/>
  <c r="AB90" i="1"/>
  <c r="AA87" i="1"/>
  <c r="AB87" i="1"/>
  <c r="AA84" i="1"/>
  <c r="AB84" i="1"/>
  <c r="AA81" i="1"/>
  <c r="AB81" i="1"/>
  <c r="AA78" i="1"/>
  <c r="AB78" i="1"/>
  <c r="AA75" i="1"/>
  <c r="AB75" i="1"/>
  <c r="AA72" i="1"/>
  <c r="AB72" i="1"/>
  <c r="AA69" i="1"/>
  <c r="AB69" i="1"/>
  <c r="AA66" i="1"/>
  <c r="AB66" i="1"/>
  <c r="AA63" i="1"/>
  <c r="AB63" i="1"/>
  <c r="AA60" i="1"/>
  <c r="AB60" i="1"/>
  <c r="AA57" i="1"/>
  <c r="AB57" i="1"/>
  <c r="AA54" i="1"/>
  <c r="AB54" i="1"/>
  <c r="AA51" i="1"/>
  <c r="AB51" i="1"/>
  <c r="AA48" i="1"/>
  <c r="AB48" i="1"/>
  <c r="AA45" i="1"/>
  <c r="AB45" i="1"/>
  <c r="AA42" i="1"/>
  <c r="AB42" i="1"/>
  <c r="AA39" i="1"/>
  <c r="AB39" i="1"/>
  <c r="AA36" i="1"/>
  <c r="AB36" i="1"/>
  <c r="AA33" i="1"/>
  <c r="AB33" i="1"/>
  <c r="AA30" i="1"/>
  <c r="AB30" i="1"/>
  <c r="AA27" i="1"/>
  <c r="AB27" i="1"/>
  <c r="AA24" i="1"/>
  <c r="AB24" i="1"/>
  <c r="AA21" i="1"/>
  <c r="AB21" i="1"/>
  <c r="AA18" i="1"/>
  <c r="AB18" i="1"/>
  <c r="AA15" i="1"/>
  <c r="AB15" i="1"/>
  <c r="AA12" i="1"/>
  <c r="AB12" i="1"/>
  <c r="AA9" i="1"/>
  <c r="AB9" i="1"/>
  <c r="AA6" i="1"/>
  <c r="AB6" i="1"/>
  <c r="AA4878" i="1"/>
  <c r="AB4878" i="1"/>
  <c r="AA4875" i="1"/>
  <c r="AB4875" i="1"/>
  <c r="AA4872" i="1"/>
  <c r="AB4872" i="1"/>
  <c r="AA4869" i="1"/>
  <c r="AB4869" i="1"/>
  <c r="AA4866" i="1"/>
  <c r="AB4866" i="1"/>
  <c r="AA4863" i="1"/>
  <c r="AB4863" i="1"/>
  <c r="AA4860" i="1"/>
  <c r="AB4860" i="1"/>
  <c r="AA4857" i="1"/>
  <c r="AB4857" i="1"/>
  <c r="AA4854" i="1"/>
  <c r="AB4854" i="1"/>
  <c r="AA4851" i="1"/>
  <c r="AB4851" i="1"/>
  <c r="AA4848" i="1"/>
  <c r="AB4848" i="1"/>
  <c r="AA4845" i="1"/>
  <c r="AB4845" i="1"/>
  <c r="AA4842" i="1"/>
  <c r="AB4842" i="1"/>
  <c r="AA4839" i="1"/>
  <c r="AB4839" i="1"/>
  <c r="AA4836" i="1"/>
  <c r="AB4836" i="1"/>
  <c r="AA4833" i="1"/>
  <c r="AB4833" i="1"/>
  <c r="AA4830" i="1"/>
  <c r="AB4830" i="1"/>
  <c r="AA4827" i="1"/>
  <c r="AB4827" i="1"/>
  <c r="AA4824" i="1"/>
  <c r="AB4824" i="1"/>
  <c r="AA4821" i="1"/>
  <c r="AB4821" i="1"/>
  <c r="AA4818" i="1"/>
  <c r="AB4818" i="1"/>
  <c r="AA4815" i="1"/>
  <c r="AB4815" i="1"/>
  <c r="AA4812" i="1"/>
  <c r="AB4812" i="1"/>
  <c r="AA4809" i="1"/>
  <c r="AB4809" i="1"/>
  <c r="AA4806" i="1"/>
  <c r="AB4806" i="1"/>
  <c r="AA4803" i="1"/>
  <c r="AB4803" i="1"/>
  <c r="AA4800" i="1"/>
  <c r="AB4800" i="1"/>
  <c r="AA4797" i="1"/>
  <c r="AB4797" i="1"/>
  <c r="AA4794" i="1"/>
  <c r="AB4794" i="1"/>
  <c r="AA4791" i="1"/>
  <c r="AB4791" i="1"/>
  <c r="AA4788" i="1"/>
  <c r="AB4788" i="1"/>
  <c r="AA4785" i="1"/>
  <c r="AB4785" i="1"/>
  <c r="AA4782" i="1"/>
  <c r="AB4782" i="1"/>
  <c r="AA4779" i="1"/>
  <c r="AB4779" i="1"/>
  <c r="AA4776" i="1"/>
  <c r="AB4776" i="1"/>
  <c r="AA4773" i="1"/>
  <c r="AB4773" i="1"/>
  <c r="AA4770" i="1"/>
  <c r="AB4770" i="1"/>
  <c r="AA4767" i="1"/>
  <c r="AB4767" i="1"/>
  <c r="AA4764" i="1"/>
  <c r="AB4764" i="1"/>
  <c r="AA4761" i="1"/>
  <c r="AB4761" i="1"/>
  <c r="AA4758" i="1"/>
  <c r="AB4758" i="1"/>
  <c r="AA4755" i="1"/>
  <c r="AB4755" i="1"/>
  <c r="AA4752" i="1"/>
  <c r="AB4752" i="1"/>
  <c r="AA4749" i="1"/>
  <c r="AB4749" i="1"/>
  <c r="AA4746" i="1"/>
  <c r="AB4746" i="1"/>
  <c r="AA4743" i="1"/>
  <c r="AB4743" i="1"/>
  <c r="AA4740" i="1"/>
  <c r="AB4740" i="1"/>
  <c r="AA4737" i="1"/>
  <c r="AB4737" i="1"/>
  <c r="AA4734" i="1"/>
  <c r="AB4734" i="1"/>
  <c r="AA4731" i="1"/>
  <c r="AB4731" i="1"/>
  <c r="AA4728" i="1"/>
  <c r="AB4728" i="1"/>
  <c r="AA4725" i="1"/>
  <c r="AB4725" i="1"/>
  <c r="AA4722" i="1"/>
  <c r="AB4722" i="1"/>
  <c r="AA4719" i="1"/>
  <c r="AB4719" i="1"/>
  <c r="AA4716" i="1"/>
  <c r="AB4716" i="1"/>
  <c r="AA4713" i="1"/>
  <c r="AB4713" i="1"/>
  <c r="AA4710" i="1"/>
  <c r="AB4710" i="1"/>
  <c r="AA4707" i="1"/>
  <c r="AB4707" i="1"/>
  <c r="AA4704" i="1"/>
  <c r="AB4704" i="1"/>
  <c r="AA4701" i="1"/>
  <c r="AB4701" i="1"/>
  <c r="AA4698" i="1"/>
  <c r="AB4698" i="1"/>
  <c r="AA4695" i="1"/>
  <c r="AB4695" i="1"/>
  <c r="AA4692" i="1"/>
  <c r="AB4692" i="1"/>
  <c r="AA4689" i="1"/>
  <c r="AB4689" i="1"/>
  <c r="AA4686" i="1"/>
  <c r="AB4686" i="1"/>
  <c r="AA4683" i="1"/>
  <c r="AB4683" i="1"/>
  <c r="AA4680" i="1"/>
  <c r="AB4680" i="1"/>
  <c r="AA4677" i="1"/>
  <c r="AB4677" i="1"/>
  <c r="AA4674" i="1"/>
  <c r="AB4674" i="1"/>
  <c r="AA4671" i="1"/>
  <c r="AB4671" i="1"/>
  <c r="AA4668" i="1"/>
  <c r="AB4668" i="1"/>
  <c r="AA4665" i="1"/>
  <c r="AB4665" i="1"/>
  <c r="AA4662" i="1"/>
  <c r="AB4662" i="1"/>
  <c r="AA4659" i="1"/>
  <c r="AB4659" i="1"/>
  <c r="AA4656" i="1"/>
  <c r="AB4656" i="1"/>
  <c r="AA4653" i="1"/>
  <c r="AB4653" i="1"/>
  <c r="AA4650" i="1"/>
  <c r="AB4650" i="1"/>
  <c r="AA4647" i="1"/>
  <c r="AB4647" i="1"/>
  <c r="AA4644" i="1"/>
  <c r="AB4644" i="1"/>
  <c r="AA4641" i="1"/>
  <c r="AB4641" i="1"/>
  <c r="AA4638" i="1"/>
  <c r="AB4638" i="1"/>
  <c r="AA4635" i="1"/>
  <c r="AB4635" i="1"/>
  <c r="AA4632" i="1"/>
  <c r="AB4632" i="1"/>
  <c r="AA4629" i="1"/>
  <c r="AB4629" i="1"/>
  <c r="AA4626" i="1"/>
  <c r="AB4626" i="1"/>
  <c r="AA4623" i="1"/>
  <c r="AB4623" i="1"/>
  <c r="AA4620" i="1"/>
  <c r="AB4620" i="1"/>
  <c r="AA4617" i="1"/>
  <c r="AB4617" i="1"/>
  <c r="AA4614" i="1"/>
  <c r="AB4614" i="1"/>
  <c r="AA4611" i="1"/>
  <c r="AB4611" i="1"/>
  <c r="AA4608" i="1"/>
  <c r="AB4608" i="1"/>
  <c r="AA4605" i="1"/>
  <c r="AB4605" i="1"/>
  <c r="AA4602" i="1"/>
  <c r="AB4602" i="1"/>
  <c r="AA4599" i="1"/>
  <c r="AB4599" i="1"/>
  <c r="AA4596" i="1"/>
  <c r="AB4596" i="1"/>
  <c r="AA4593" i="1"/>
  <c r="AB4593" i="1"/>
  <c r="AA4590" i="1"/>
  <c r="AB4590" i="1"/>
  <c r="AA4587" i="1"/>
  <c r="AB4587" i="1"/>
  <c r="AA4584" i="1"/>
  <c r="AB4584" i="1"/>
  <c r="AA4581" i="1"/>
  <c r="AB4581" i="1"/>
  <c r="AA4578" i="1"/>
  <c r="AB4578" i="1"/>
  <c r="AA4575" i="1"/>
  <c r="AB4575" i="1"/>
  <c r="AA4572" i="1"/>
  <c r="AB4572" i="1"/>
  <c r="AA4569" i="1"/>
  <c r="AB4569" i="1"/>
  <c r="AA4566" i="1"/>
  <c r="AB4566" i="1"/>
  <c r="AA4563" i="1"/>
  <c r="AB4563" i="1"/>
  <c r="AA4560" i="1"/>
  <c r="AB4560" i="1"/>
  <c r="AA4557" i="1"/>
  <c r="AB4557" i="1"/>
  <c r="AA4554" i="1"/>
  <c r="AB4554" i="1"/>
  <c r="AA4551" i="1"/>
  <c r="AB4551" i="1"/>
  <c r="AA4548" i="1"/>
  <c r="AB4548" i="1"/>
  <c r="AA4545" i="1"/>
  <c r="AB4545" i="1"/>
  <c r="AA4542" i="1"/>
  <c r="AB4542" i="1"/>
  <c r="AA4539" i="1"/>
  <c r="AB4539" i="1"/>
  <c r="AA4536" i="1"/>
  <c r="AB4536" i="1"/>
  <c r="AA4533" i="1"/>
  <c r="AB4533" i="1"/>
  <c r="AA4530" i="1"/>
  <c r="AB4530" i="1"/>
  <c r="AA4527" i="1"/>
  <c r="AB4527" i="1"/>
  <c r="AA4524" i="1"/>
  <c r="AB4524" i="1"/>
  <c r="AA4521" i="1"/>
  <c r="AB4521" i="1"/>
  <c r="AA4518" i="1"/>
  <c r="AB4518" i="1"/>
  <c r="AA4515" i="1"/>
  <c r="AB4515" i="1"/>
  <c r="AA4512" i="1"/>
  <c r="AB4512" i="1"/>
  <c r="AA4509" i="1"/>
  <c r="AB4509" i="1"/>
  <c r="AA4506" i="1"/>
  <c r="AB4506" i="1"/>
  <c r="AA4503" i="1"/>
  <c r="AB4503" i="1"/>
  <c r="AA4500" i="1"/>
  <c r="AB4500" i="1"/>
  <c r="AA4497" i="1"/>
  <c r="AB4497" i="1"/>
  <c r="AA4494" i="1"/>
  <c r="AB4494" i="1"/>
  <c r="AA4491" i="1"/>
  <c r="AB4491" i="1"/>
  <c r="AA4488" i="1"/>
  <c r="AB4488" i="1"/>
  <c r="AA4485" i="1"/>
  <c r="AB4485" i="1"/>
  <c r="AA4482" i="1"/>
  <c r="AB4482" i="1"/>
  <c r="AA4479" i="1"/>
  <c r="AB4479" i="1"/>
  <c r="AA4476" i="1"/>
  <c r="AB4476" i="1"/>
  <c r="AA4473" i="1"/>
  <c r="AB4473" i="1"/>
  <c r="AA4470" i="1"/>
  <c r="AB4470" i="1"/>
  <c r="AA4467" i="1"/>
  <c r="AB4467" i="1"/>
  <c r="AA4464" i="1"/>
  <c r="AB4464" i="1"/>
  <c r="AA4461" i="1"/>
  <c r="AB4461" i="1"/>
  <c r="AA4458" i="1"/>
  <c r="AB4458" i="1"/>
  <c r="AA4455" i="1"/>
  <c r="AB4455" i="1"/>
  <c r="AA4452" i="1"/>
  <c r="AB4452" i="1"/>
  <c r="AA4449" i="1"/>
  <c r="AB4449" i="1"/>
  <c r="AA4446" i="1"/>
  <c r="AB4446" i="1"/>
  <c r="AA4443" i="1"/>
  <c r="AB4443" i="1"/>
  <c r="AA4440" i="1"/>
  <c r="AB4440" i="1"/>
  <c r="AA4437" i="1"/>
  <c r="AB4437" i="1"/>
  <c r="AA4434" i="1"/>
  <c r="AB4434" i="1"/>
  <c r="AA317" i="1"/>
  <c r="AB317" i="1"/>
  <c r="AA314" i="1"/>
  <c r="AB314" i="1"/>
  <c r="AA311" i="1"/>
  <c r="AB311" i="1"/>
  <c r="AA308" i="1"/>
  <c r="AB308" i="1"/>
  <c r="AA305" i="1"/>
  <c r="AB305" i="1"/>
  <c r="AA302" i="1"/>
  <c r="AB302" i="1"/>
  <c r="AA299" i="1"/>
  <c r="AB299" i="1"/>
  <c r="AA296" i="1"/>
  <c r="AB296" i="1"/>
  <c r="AA293" i="1"/>
  <c r="AB293" i="1"/>
  <c r="AA290" i="1"/>
  <c r="AB290" i="1"/>
  <c r="AA287" i="1"/>
  <c r="AB287" i="1"/>
  <c r="AA284" i="1"/>
  <c r="AB284" i="1"/>
  <c r="AA281" i="1"/>
  <c r="AB281" i="1"/>
  <c r="AA278" i="1"/>
  <c r="AB278" i="1"/>
  <c r="AA275" i="1"/>
  <c r="AB275" i="1"/>
  <c r="AA272" i="1"/>
  <c r="AB272" i="1"/>
  <c r="AA269" i="1"/>
  <c r="AB269" i="1"/>
  <c r="AA266" i="1"/>
  <c r="AB266" i="1"/>
  <c r="AA263" i="1"/>
  <c r="AB263" i="1"/>
  <c r="AA260" i="1"/>
  <c r="AB260" i="1"/>
  <c r="AA257" i="1"/>
  <c r="AB257" i="1"/>
  <c r="AA254" i="1"/>
  <c r="AB254" i="1"/>
  <c r="AA251" i="1"/>
  <c r="AB251" i="1"/>
  <c r="AA248" i="1"/>
  <c r="AB248" i="1"/>
  <c r="AA245" i="1"/>
  <c r="AB245" i="1"/>
  <c r="AA242" i="1"/>
  <c r="AB242" i="1"/>
  <c r="AA239" i="1"/>
  <c r="AB239" i="1"/>
  <c r="AA236" i="1"/>
  <c r="AB236" i="1"/>
  <c r="AA233" i="1"/>
  <c r="AB233" i="1"/>
  <c r="AA230" i="1"/>
  <c r="AB230" i="1"/>
  <c r="AA227" i="1"/>
  <c r="AB227" i="1"/>
  <c r="AA224" i="1"/>
  <c r="AB224" i="1"/>
  <c r="AA221" i="1"/>
  <c r="AB221" i="1"/>
  <c r="AA218" i="1"/>
  <c r="AB218" i="1"/>
  <c r="AA215" i="1"/>
  <c r="AB215" i="1"/>
  <c r="AA212" i="1"/>
  <c r="AB212" i="1"/>
  <c r="AA209" i="1"/>
  <c r="AB209" i="1"/>
  <c r="AA206" i="1"/>
  <c r="AB206" i="1"/>
  <c r="AA203" i="1"/>
  <c r="AB203" i="1"/>
  <c r="AA200" i="1"/>
  <c r="AB200" i="1"/>
  <c r="AA197" i="1"/>
  <c r="AB197" i="1"/>
  <c r="AA194" i="1"/>
  <c r="AB194" i="1"/>
  <c r="AA191" i="1"/>
  <c r="AB191" i="1"/>
  <c r="AA188" i="1"/>
  <c r="AB188" i="1"/>
  <c r="AA185" i="1"/>
  <c r="AB185" i="1"/>
  <c r="AA182" i="1"/>
  <c r="AB182" i="1"/>
  <c r="AA179" i="1"/>
  <c r="AB179" i="1"/>
  <c r="AA176" i="1"/>
  <c r="AB176" i="1"/>
  <c r="AA173" i="1"/>
  <c r="AB173" i="1"/>
  <c r="AA170" i="1"/>
  <c r="AB170" i="1"/>
  <c r="AA167" i="1"/>
  <c r="AB167" i="1"/>
  <c r="AA164" i="1"/>
  <c r="AB164" i="1"/>
  <c r="AA161" i="1"/>
  <c r="AB161" i="1"/>
  <c r="AA158" i="1"/>
  <c r="AB158" i="1"/>
  <c r="AA155" i="1"/>
  <c r="AB155" i="1"/>
  <c r="AA152" i="1"/>
  <c r="AB152" i="1"/>
  <c r="AA149" i="1"/>
  <c r="AB149" i="1"/>
  <c r="AA146" i="1"/>
  <c r="AB146" i="1"/>
  <c r="AA143" i="1"/>
  <c r="AB143" i="1"/>
  <c r="AA140" i="1"/>
  <c r="AB140" i="1"/>
  <c r="AA137" i="1"/>
  <c r="AB137" i="1"/>
  <c r="AA134" i="1"/>
  <c r="AB134" i="1"/>
  <c r="AA131" i="1"/>
  <c r="AB131" i="1"/>
  <c r="AA128" i="1"/>
  <c r="AB128" i="1"/>
  <c r="AA125" i="1"/>
  <c r="AB125" i="1"/>
  <c r="AA122" i="1"/>
  <c r="AB122" i="1"/>
  <c r="AA119" i="1"/>
  <c r="AB119" i="1"/>
  <c r="AA116" i="1"/>
  <c r="AB116" i="1"/>
  <c r="AA113" i="1"/>
  <c r="AB113" i="1"/>
  <c r="AA110" i="1"/>
  <c r="AB110" i="1"/>
  <c r="AA107" i="1"/>
  <c r="AB107" i="1"/>
  <c r="AA104" i="1"/>
  <c r="AB104" i="1"/>
  <c r="AA101" i="1"/>
  <c r="AB101" i="1"/>
  <c r="AA98" i="1"/>
  <c r="AB98" i="1"/>
  <c r="AA95" i="1"/>
  <c r="AB95" i="1"/>
  <c r="AA92" i="1"/>
  <c r="AB92" i="1"/>
  <c r="AA89" i="1"/>
  <c r="AB89" i="1"/>
  <c r="AA86" i="1"/>
  <c r="AB86" i="1"/>
  <c r="AA83" i="1"/>
  <c r="AB83" i="1"/>
  <c r="AA80" i="1"/>
  <c r="AB80" i="1"/>
  <c r="AA77" i="1"/>
  <c r="AB77" i="1"/>
  <c r="AA74" i="1"/>
  <c r="AB74" i="1"/>
  <c r="AA71" i="1"/>
  <c r="AB71" i="1"/>
  <c r="AA68" i="1"/>
  <c r="AB68" i="1"/>
  <c r="AA65" i="1"/>
  <c r="AB65" i="1"/>
  <c r="AA62" i="1"/>
  <c r="AB62" i="1"/>
  <c r="AA59" i="1"/>
  <c r="AB59" i="1"/>
  <c r="AA56" i="1"/>
  <c r="AB56" i="1"/>
  <c r="AA53" i="1"/>
  <c r="AB53" i="1"/>
  <c r="AA50" i="1"/>
  <c r="AB50" i="1"/>
  <c r="AA47" i="1"/>
  <c r="AB47" i="1"/>
  <c r="AA44" i="1"/>
  <c r="AB44" i="1"/>
  <c r="AA41" i="1"/>
  <c r="AB41" i="1"/>
  <c r="AA38" i="1"/>
  <c r="AB38" i="1"/>
  <c r="AA35" i="1"/>
  <c r="AB35" i="1"/>
  <c r="AA32" i="1"/>
  <c r="AB32" i="1"/>
  <c r="AA29" i="1"/>
  <c r="AB29" i="1"/>
  <c r="AA26" i="1"/>
  <c r="AB26" i="1"/>
  <c r="AA23" i="1"/>
  <c r="AB23" i="1"/>
  <c r="AA20" i="1"/>
  <c r="AB20" i="1"/>
  <c r="AA17" i="1"/>
  <c r="AB17" i="1"/>
  <c r="AA14" i="1"/>
  <c r="AB14" i="1"/>
  <c r="AA11" i="1"/>
  <c r="AB11" i="1"/>
  <c r="AA8" i="1"/>
  <c r="AB8" i="1"/>
  <c r="AA5" i="1"/>
  <c r="AB5" i="1"/>
  <c r="AA4877" i="1"/>
  <c r="AB4877" i="1"/>
  <c r="AA4874" i="1"/>
  <c r="AB4874" i="1"/>
  <c r="AA4871" i="1"/>
  <c r="AB4871" i="1"/>
  <c r="AA4868" i="1"/>
  <c r="AB4868" i="1"/>
  <c r="AA4865" i="1"/>
  <c r="AB4865" i="1"/>
  <c r="AA4862" i="1"/>
  <c r="AB4862" i="1"/>
  <c r="AA4859" i="1"/>
  <c r="AB4859" i="1"/>
  <c r="AA4856" i="1"/>
  <c r="AB4856" i="1"/>
  <c r="AA4853" i="1"/>
  <c r="AB4853" i="1"/>
  <c r="AA4850" i="1"/>
  <c r="AB4850" i="1"/>
  <c r="AA4847" i="1"/>
  <c r="AB4847" i="1"/>
  <c r="AA4844" i="1"/>
  <c r="AB4844" i="1"/>
  <c r="AA4841" i="1"/>
  <c r="AB4841" i="1"/>
  <c r="AA4838" i="1"/>
  <c r="AB4838" i="1"/>
  <c r="AA4835" i="1"/>
  <c r="AB4835" i="1"/>
  <c r="AA4832" i="1"/>
  <c r="AB4832" i="1"/>
  <c r="AA4829" i="1"/>
  <c r="AB4829" i="1"/>
  <c r="AA4826" i="1"/>
  <c r="AB4826" i="1"/>
  <c r="AA4823" i="1"/>
  <c r="AB4823" i="1"/>
  <c r="AA4820" i="1"/>
  <c r="AB4820" i="1"/>
  <c r="AA4817" i="1"/>
  <c r="AB4817" i="1"/>
  <c r="AA4814" i="1"/>
  <c r="AB4814" i="1"/>
  <c r="AA4811" i="1"/>
  <c r="AB4811" i="1"/>
  <c r="AA4808" i="1"/>
  <c r="AB4808" i="1"/>
  <c r="AA4805" i="1"/>
  <c r="AB4805" i="1"/>
  <c r="AA4802" i="1"/>
  <c r="AB4802" i="1"/>
  <c r="AA4799" i="1"/>
  <c r="AB4799" i="1"/>
  <c r="AA4796" i="1"/>
  <c r="AB4796" i="1"/>
  <c r="AA4793" i="1"/>
  <c r="AB4793" i="1"/>
  <c r="AA4790" i="1"/>
  <c r="AB4790" i="1"/>
  <c r="AA4787" i="1"/>
  <c r="AB4787" i="1"/>
  <c r="AA4784" i="1"/>
  <c r="AB4784" i="1"/>
  <c r="AA4781" i="1"/>
  <c r="AB4781" i="1"/>
  <c r="AA4778" i="1"/>
  <c r="AB4778" i="1"/>
  <c r="AA4775" i="1"/>
  <c r="AB4775" i="1"/>
  <c r="AA4772" i="1"/>
  <c r="AB4772" i="1"/>
  <c r="AA4769" i="1"/>
  <c r="AB4769" i="1"/>
  <c r="AA4766" i="1"/>
  <c r="AB4766" i="1"/>
  <c r="AA4763" i="1"/>
  <c r="AB4763" i="1"/>
  <c r="AA4760" i="1"/>
  <c r="AB4760" i="1"/>
  <c r="AA4757" i="1"/>
  <c r="AB4757" i="1"/>
  <c r="AA4754" i="1"/>
  <c r="AB4754" i="1"/>
  <c r="AA4751" i="1"/>
  <c r="AB4751" i="1"/>
  <c r="AA4748" i="1"/>
  <c r="AB4748" i="1"/>
  <c r="AA4745" i="1"/>
  <c r="AB4745" i="1"/>
  <c r="AA4742" i="1"/>
  <c r="AB4742" i="1"/>
  <c r="AA4739" i="1"/>
  <c r="AB4739" i="1"/>
  <c r="AA4736" i="1"/>
  <c r="AB4736" i="1"/>
  <c r="AA4733" i="1"/>
  <c r="AB4733" i="1"/>
  <c r="AA4730" i="1"/>
  <c r="AB4730" i="1"/>
  <c r="AA4727" i="1"/>
  <c r="AB4727" i="1"/>
  <c r="AA4724" i="1"/>
  <c r="AB4724" i="1"/>
  <c r="AA4721" i="1"/>
  <c r="AB4721" i="1"/>
  <c r="AA4718" i="1"/>
  <c r="AB4718" i="1"/>
  <c r="AA4715" i="1"/>
  <c r="AB4715" i="1"/>
  <c r="AA4712" i="1"/>
  <c r="AB4712" i="1"/>
  <c r="AA4709" i="1"/>
  <c r="AB4709" i="1"/>
  <c r="AA4706" i="1"/>
  <c r="AB4706" i="1"/>
  <c r="AA4703" i="1"/>
  <c r="AB4703" i="1"/>
  <c r="AA4700" i="1"/>
  <c r="AB4700" i="1"/>
  <c r="AA4697" i="1"/>
  <c r="AB4697" i="1"/>
  <c r="AA4694" i="1"/>
  <c r="AB4694" i="1"/>
  <c r="AA4691" i="1"/>
  <c r="AB4691" i="1"/>
  <c r="AA4688" i="1"/>
  <c r="AB4688" i="1"/>
  <c r="AA4685" i="1"/>
  <c r="AB4685" i="1"/>
  <c r="AA4682" i="1"/>
  <c r="AB4682" i="1"/>
  <c r="AA4679" i="1"/>
  <c r="AB4679" i="1"/>
  <c r="AA4676" i="1"/>
  <c r="AB4676" i="1"/>
  <c r="AA4673" i="1"/>
  <c r="AB4673" i="1"/>
  <c r="AA4670" i="1"/>
  <c r="AB4670" i="1"/>
  <c r="AA4667" i="1"/>
  <c r="AB4667" i="1"/>
  <c r="AA4664" i="1"/>
  <c r="AB4664" i="1"/>
  <c r="AA4661" i="1"/>
  <c r="AB4661" i="1"/>
  <c r="AA4658" i="1"/>
  <c r="AB4658" i="1"/>
  <c r="AA4655" i="1"/>
  <c r="AB4655" i="1"/>
  <c r="AA4652" i="1"/>
  <c r="AB4652" i="1"/>
  <c r="AA4649" i="1"/>
  <c r="AB4649" i="1"/>
  <c r="AA4646" i="1"/>
  <c r="AB4646" i="1"/>
  <c r="AA4643" i="1"/>
  <c r="AB4643" i="1"/>
  <c r="AA4640" i="1"/>
  <c r="AB4640" i="1"/>
  <c r="AA4637" i="1"/>
  <c r="AB4637" i="1"/>
  <c r="AA4634" i="1"/>
  <c r="AB4634" i="1"/>
  <c r="AA4631" i="1"/>
  <c r="AB4631" i="1"/>
  <c r="AA4628" i="1"/>
  <c r="AB4628" i="1"/>
  <c r="AA4625" i="1"/>
  <c r="AB4625" i="1"/>
  <c r="AA4622" i="1"/>
  <c r="AB4622" i="1"/>
  <c r="AA4619" i="1"/>
  <c r="AB4619" i="1"/>
  <c r="AA4616" i="1"/>
  <c r="AB4616" i="1"/>
  <c r="AA4613" i="1"/>
  <c r="AB4613" i="1"/>
  <c r="AA4610" i="1"/>
  <c r="AB4610" i="1"/>
  <c r="AA4607" i="1"/>
  <c r="AB4607" i="1"/>
  <c r="AA4604" i="1"/>
  <c r="AB4604" i="1"/>
  <c r="AA4601" i="1"/>
  <c r="AB4601" i="1"/>
  <c r="AA4598" i="1"/>
  <c r="AB4598" i="1"/>
  <c r="AA4595" i="1"/>
  <c r="AB4595" i="1"/>
  <c r="AA4592" i="1"/>
  <c r="AB4592" i="1"/>
  <c r="AA4589" i="1"/>
  <c r="AB4589" i="1"/>
  <c r="AA4586" i="1"/>
  <c r="AB4586" i="1"/>
  <c r="AA4583" i="1"/>
  <c r="AB4583" i="1"/>
  <c r="AA4580" i="1"/>
  <c r="AB4580" i="1"/>
  <c r="AA4577" i="1"/>
  <c r="AB4577" i="1"/>
  <c r="AA4574" i="1"/>
  <c r="AB4574" i="1"/>
  <c r="AA4571" i="1"/>
  <c r="AB4571" i="1"/>
  <c r="AA4568" i="1"/>
  <c r="AB4568" i="1"/>
  <c r="AA4565" i="1"/>
  <c r="AB4565" i="1"/>
  <c r="AA4562" i="1"/>
  <c r="AB4562" i="1"/>
  <c r="AA4559" i="1"/>
  <c r="AB4559" i="1"/>
  <c r="AA4556" i="1"/>
  <c r="AB4556" i="1"/>
  <c r="AA4553" i="1"/>
  <c r="AB4553" i="1"/>
  <c r="AA4550" i="1"/>
  <c r="AB4550" i="1"/>
  <c r="AA4547" i="1"/>
  <c r="AB4547" i="1"/>
  <c r="AA4544" i="1"/>
  <c r="AB4544" i="1"/>
  <c r="AA4541" i="1"/>
  <c r="AB4541" i="1"/>
  <c r="AA4538" i="1"/>
  <c r="AB4538" i="1"/>
  <c r="AA4535" i="1"/>
  <c r="AB4535" i="1"/>
  <c r="AA4532" i="1"/>
  <c r="AB4532" i="1"/>
  <c r="AA4529" i="1"/>
  <c r="AB4529" i="1"/>
  <c r="AA4526" i="1"/>
  <c r="AB4526" i="1"/>
  <c r="AA4523" i="1"/>
  <c r="AB4523" i="1"/>
  <c r="AA4520" i="1"/>
  <c r="AB4520" i="1"/>
  <c r="AA4517" i="1"/>
  <c r="AB4517" i="1"/>
  <c r="AA4514" i="1"/>
  <c r="AB4514" i="1"/>
  <c r="AA4511" i="1"/>
  <c r="AB4511" i="1"/>
  <c r="AA4508" i="1"/>
  <c r="AB4508" i="1"/>
  <c r="AA4505" i="1"/>
  <c r="AB4505" i="1"/>
  <c r="AA4502" i="1"/>
  <c r="AB4502" i="1"/>
  <c r="AA4499" i="1"/>
  <c r="AB4499" i="1"/>
  <c r="AA4496" i="1"/>
  <c r="AB4496" i="1"/>
  <c r="AA4493" i="1"/>
  <c r="AB4493" i="1"/>
  <c r="AA4490" i="1"/>
  <c r="AB4490" i="1"/>
  <c r="AA4487" i="1"/>
  <c r="AB4487" i="1"/>
  <c r="AA4484" i="1"/>
  <c r="AB4484" i="1"/>
  <c r="AA4481" i="1"/>
  <c r="AB4481" i="1"/>
  <c r="AA4478" i="1"/>
  <c r="AB4478" i="1"/>
  <c r="AA4475" i="1"/>
  <c r="AB4475" i="1"/>
  <c r="AA4472" i="1"/>
  <c r="AB4472" i="1"/>
  <c r="AA4469" i="1"/>
  <c r="AB4469" i="1"/>
  <c r="AA4466" i="1"/>
  <c r="AB4466" i="1"/>
  <c r="AA4463" i="1"/>
  <c r="AB4463" i="1"/>
  <c r="AA4460" i="1"/>
  <c r="AB4460" i="1"/>
  <c r="AA4457" i="1"/>
  <c r="AB4457" i="1"/>
  <c r="AA4454" i="1"/>
  <c r="AB4454" i="1"/>
  <c r="AA4451" i="1"/>
  <c r="AB4451" i="1"/>
  <c r="AA4448" i="1"/>
  <c r="AB4448" i="1"/>
  <c r="AA4445" i="1"/>
  <c r="AB4445" i="1"/>
  <c r="AA4442" i="1"/>
  <c r="AB4442" i="1"/>
  <c r="AA4439" i="1"/>
  <c r="AB4439" i="1"/>
  <c r="AA4436" i="1"/>
  <c r="AB4436" i="1"/>
  <c r="AA4433" i="1"/>
  <c r="AB4433" i="1"/>
  <c r="AA4432" i="1"/>
  <c r="AB4432" i="1"/>
  <c r="AA4431" i="1"/>
  <c r="AB4431" i="1"/>
  <c r="AA4430" i="1"/>
  <c r="AB4430" i="1"/>
  <c r="AA4429" i="1"/>
  <c r="AB4429" i="1"/>
  <c r="AA4428" i="1"/>
  <c r="AB4428" i="1"/>
  <c r="AA4427" i="1"/>
  <c r="AB4427" i="1"/>
  <c r="AA4426" i="1"/>
  <c r="AB4426" i="1"/>
  <c r="AA4425" i="1"/>
  <c r="AB4425" i="1"/>
  <c r="AA4424" i="1"/>
  <c r="AB4424" i="1"/>
  <c r="AA4423" i="1"/>
  <c r="AB4423" i="1"/>
  <c r="AA4422" i="1"/>
  <c r="AB4422" i="1"/>
  <c r="AA4421" i="1"/>
  <c r="AB4421" i="1"/>
  <c r="AA4420" i="1"/>
  <c r="AB4420" i="1"/>
  <c r="AA4419" i="1"/>
  <c r="AB4419" i="1"/>
  <c r="AA4418" i="1"/>
  <c r="AB4418" i="1"/>
  <c r="AA4417" i="1"/>
  <c r="AB4417" i="1"/>
  <c r="AA4416" i="1"/>
  <c r="AB4416" i="1"/>
  <c r="AA4415" i="1"/>
  <c r="AB4415" i="1"/>
  <c r="AA4414" i="1"/>
  <c r="AB4414" i="1"/>
  <c r="AA4413" i="1"/>
  <c r="AB4413" i="1"/>
  <c r="AA4412" i="1"/>
  <c r="AB4412" i="1"/>
  <c r="AA4411" i="1"/>
  <c r="AB4411" i="1"/>
  <c r="AA4410" i="1"/>
  <c r="AB4410" i="1"/>
  <c r="AA4409" i="1"/>
  <c r="AB4409" i="1"/>
  <c r="AA4408" i="1"/>
  <c r="AB4408" i="1"/>
  <c r="AA4407" i="1"/>
  <c r="AB4407" i="1"/>
  <c r="AA4406" i="1"/>
  <c r="AB4406" i="1"/>
  <c r="AA4405" i="1"/>
  <c r="AB4405" i="1"/>
  <c r="AA4404" i="1"/>
  <c r="AB4404" i="1"/>
  <c r="AA4403" i="1"/>
  <c r="AB4403" i="1"/>
  <c r="AA4402" i="1"/>
  <c r="AB4402" i="1"/>
  <c r="AA4401" i="1"/>
  <c r="AB4401" i="1"/>
  <c r="AA4400" i="1"/>
  <c r="AB4400" i="1"/>
  <c r="AA4399" i="1"/>
  <c r="AB4399" i="1"/>
  <c r="AA4398" i="1"/>
  <c r="AB4398" i="1"/>
  <c r="AA4397" i="1"/>
  <c r="AB4397" i="1"/>
  <c r="AA4396" i="1"/>
  <c r="AB4396" i="1"/>
  <c r="AA4395" i="1"/>
  <c r="AB4395" i="1"/>
  <c r="AA4394" i="1"/>
  <c r="AB4394" i="1"/>
  <c r="AA4393" i="1"/>
  <c r="AB4393" i="1"/>
  <c r="AA4392" i="1"/>
  <c r="AB4392" i="1"/>
  <c r="AA4391" i="1"/>
  <c r="AB4391" i="1"/>
  <c r="AA4390" i="1"/>
  <c r="AB4390" i="1"/>
  <c r="AA4389" i="1"/>
  <c r="AB4389" i="1"/>
  <c r="AA4388" i="1"/>
  <c r="AB4388" i="1"/>
  <c r="AA4387" i="1"/>
  <c r="AB4387" i="1"/>
  <c r="AA4386" i="1"/>
  <c r="AB4386" i="1"/>
  <c r="AA4385" i="1"/>
  <c r="AB4385" i="1"/>
  <c r="AA4384" i="1"/>
  <c r="AB4384" i="1"/>
  <c r="AA4383" i="1"/>
  <c r="AB4383" i="1"/>
  <c r="AA4382" i="1"/>
  <c r="AB4382" i="1"/>
  <c r="AA4381" i="1"/>
  <c r="AB4381" i="1"/>
  <c r="AA4380" i="1"/>
  <c r="AB4380" i="1"/>
  <c r="AA4379" i="1"/>
  <c r="AB4379" i="1"/>
  <c r="AA4378" i="1"/>
  <c r="AB4378" i="1"/>
  <c r="AA4377" i="1"/>
  <c r="AB4377" i="1"/>
  <c r="AA4376" i="1"/>
  <c r="AB4376" i="1"/>
  <c r="AA4375" i="1"/>
  <c r="AB4375" i="1"/>
  <c r="AA4374" i="1"/>
  <c r="AB4374" i="1"/>
  <c r="AA4373" i="1"/>
  <c r="AB4373" i="1"/>
  <c r="AA4372" i="1"/>
  <c r="AB4372" i="1"/>
  <c r="AA4371" i="1"/>
  <c r="AB4371" i="1"/>
  <c r="AA4370" i="1"/>
  <c r="AB4370" i="1"/>
  <c r="AA4369" i="1"/>
  <c r="AB4369" i="1"/>
  <c r="AA4368" i="1"/>
  <c r="AB4368" i="1"/>
  <c r="AA4367" i="1"/>
  <c r="AB4367" i="1"/>
  <c r="AA4366" i="1"/>
  <c r="AB4366" i="1"/>
  <c r="AA4365" i="1"/>
  <c r="AB4365" i="1"/>
  <c r="AA4364" i="1"/>
  <c r="AB4364" i="1"/>
  <c r="AA4363" i="1"/>
  <c r="AB4363" i="1"/>
  <c r="AA4362" i="1"/>
  <c r="AB4362" i="1"/>
  <c r="AA4361" i="1"/>
  <c r="AB4361" i="1"/>
  <c r="AA4360" i="1"/>
  <c r="AB4360" i="1"/>
  <c r="AA4359" i="1"/>
  <c r="AB4359" i="1"/>
  <c r="AA4358" i="1"/>
  <c r="AB4358" i="1"/>
  <c r="AA4357" i="1"/>
  <c r="AB4357" i="1"/>
  <c r="AA4356" i="1"/>
  <c r="AB4356" i="1"/>
  <c r="AA4355" i="1"/>
  <c r="AB4355" i="1"/>
  <c r="AA4354" i="1"/>
  <c r="AB4354" i="1"/>
  <c r="AA4353" i="1"/>
  <c r="AB4353" i="1"/>
  <c r="AA4352" i="1"/>
  <c r="AB4352" i="1"/>
  <c r="AA4351" i="1"/>
  <c r="AB4351" i="1"/>
  <c r="AA4350" i="1"/>
  <c r="AB4350" i="1"/>
  <c r="AA4349" i="1"/>
  <c r="AB4349" i="1"/>
  <c r="AA4348" i="1"/>
  <c r="AB4348" i="1"/>
  <c r="AA4347" i="1"/>
  <c r="AB4347" i="1"/>
  <c r="AA4346" i="1"/>
  <c r="AB4346" i="1"/>
  <c r="AA4345" i="1"/>
  <c r="AB4345" i="1"/>
  <c r="AA4344" i="1"/>
  <c r="AB4344" i="1"/>
  <c r="AA4343" i="1"/>
  <c r="AB4343" i="1"/>
  <c r="AA4342" i="1"/>
  <c r="AB4342" i="1"/>
  <c r="AA4341" i="1"/>
  <c r="AB4341" i="1"/>
  <c r="AA4340" i="1"/>
  <c r="AB4340" i="1"/>
  <c r="AA4339" i="1"/>
  <c r="AB4339" i="1"/>
  <c r="AA4338" i="1"/>
  <c r="AB4338" i="1"/>
  <c r="AA4337" i="1"/>
  <c r="AB4337" i="1"/>
  <c r="AA4336" i="1"/>
  <c r="AB4336" i="1"/>
  <c r="AA4335" i="1"/>
  <c r="AB4335" i="1"/>
  <c r="AA4334" i="1"/>
  <c r="AB4334" i="1"/>
  <c r="AA4333" i="1"/>
  <c r="AB4333" i="1"/>
  <c r="AA4332" i="1"/>
  <c r="AB4332" i="1"/>
  <c r="AA4331" i="1"/>
  <c r="AB4331" i="1"/>
  <c r="AA4330" i="1"/>
  <c r="AB4330" i="1"/>
  <c r="AA4329" i="1"/>
  <c r="AB4329" i="1"/>
  <c r="AA4328" i="1"/>
  <c r="AB4328" i="1"/>
  <c r="AA4327" i="1"/>
  <c r="AB4327" i="1"/>
  <c r="AA4326" i="1"/>
  <c r="AB4326" i="1"/>
  <c r="AA4325" i="1"/>
  <c r="AB4325" i="1"/>
  <c r="AA4324" i="1"/>
  <c r="AB4324" i="1"/>
  <c r="AA4323" i="1"/>
  <c r="AB4323" i="1"/>
  <c r="AA4322" i="1"/>
  <c r="AB4322" i="1"/>
  <c r="AA4321" i="1"/>
  <c r="AB4321" i="1"/>
  <c r="AA4320" i="1"/>
  <c r="AB4320" i="1"/>
  <c r="AA4319" i="1"/>
  <c r="AB4319" i="1"/>
  <c r="AA4318" i="1"/>
  <c r="AB4318" i="1"/>
  <c r="AA4317" i="1"/>
  <c r="AB4317" i="1"/>
  <c r="AA4316" i="1"/>
  <c r="AB4316" i="1"/>
  <c r="AA4315" i="1"/>
  <c r="AB4315" i="1"/>
  <c r="AA4314" i="1"/>
  <c r="AB4314" i="1"/>
  <c r="AA4313" i="1"/>
  <c r="AB4313" i="1"/>
  <c r="AA4312" i="1"/>
  <c r="AB4312" i="1"/>
  <c r="AA4311" i="1"/>
  <c r="AB4311" i="1"/>
  <c r="AA4310" i="1"/>
  <c r="AB4310" i="1"/>
  <c r="AA4309" i="1"/>
  <c r="AB4309" i="1"/>
  <c r="AA4308" i="1"/>
  <c r="AB4308" i="1"/>
  <c r="AA4307" i="1"/>
  <c r="AB4307" i="1"/>
  <c r="AA4306" i="1"/>
  <c r="AB4306" i="1"/>
  <c r="AA4305" i="1"/>
  <c r="AB4305" i="1"/>
  <c r="AA4304" i="1"/>
  <c r="AB4304" i="1"/>
  <c r="AA4303" i="1"/>
  <c r="AB4303" i="1"/>
  <c r="AA4302" i="1"/>
  <c r="AB4302" i="1"/>
  <c r="AA4301" i="1"/>
  <c r="AB4301" i="1"/>
  <c r="AA4300" i="1"/>
  <c r="AB4300" i="1"/>
  <c r="AA4299" i="1"/>
  <c r="AB4299" i="1"/>
  <c r="AA4298" i="1"/>
  <c r="AB4298" i="1"/>
  <c r="AA4297" i="1"/>
  <c r="AB4297" i="1"/>
  <c r="AA4296" i="1"/>
  <c r="AB4296" i="1"/>
  <c r="AA4295" i="1"/>
  <c r="AB4295" i="1"/>
  <c r="AA4294" i="1"/>
  <c r="AB4294" i="1"/>
  <c r="AA4293" i="1"/>
  <c r="AB4293" i="1"/>
  <c r="AA4292" i="1"/>
  <c r="AB4292" i="1"/>
  <c r="AA4291" i="1"/>
  <c r="AB4291" i="1"/>
  <c r="AA4290" i="1"/>
  <c r="AB4290" i="1"/>
  <c r="AA4289" i="1"/>
  <c r="AB4289" i="1"/>
  <c r="AA4288" i="1"/>
  <c r="AB4288" i="1"/>
  <c r="AA4287" i="1"/>
  <c r="AB4287" i="1"/>
  <c r="AA4286" i="1"/>
  <c r="AB4286" i="1"/>
  <c r="AA4285" i="1"/>
  <c r="AB4285" i="1"/>
  <c r="AA4284" i="1"/>
  <c r="AB4284" i="1"/>
  <c r="AA4283" i="1"/>
  <c r="AB4283" i="1"/>
  <c r="AA4282" i="1"/>
  <c r="AB4282" i="1"/>
  <c r="AA4281" i="1"/>
  <c r="AB4281" i="1"/>
  <c r="AA4280" i="1"/>
  <c r="AB4280" i="1"/>
  <c r="AA4279" i="1"/>
  <c r="AB4279" i="1"/>
  <c r="AA4278" i="1"/>
  <c r="AB4278" i="1"/>
  <c r="AA4277" i="1"/>
  <c r="AB4277" i="1"/>
  <c r="AA4276" i="1"/>
  <c r="AB4276" i="1"/>
  <c r="AA4275" i="1"/>
  <c r="AB4275" i="1"/>
  <c r="AA4274" i="1"/>
  <c r="AB4274" i="1"/>
  <c r="AA4273" i="1"/>
  <c r="AB4273" i="1"/>
  <c r="AA4272" i="1"/>
  <c r="AB4272" i="1"/>
  <c r="AA4271" i="1"/>
  <c r="AB4271" i="1"/>
  <c r="AA4270" i="1"/>
  <c r="AB4270" i="1"/>
  <c r="AA4269" i="1"/>
  <c r="AB4269" i="1"/>
  <c r="AA4268" i="1"/>
  <c r="AB4268" i="1"/>
  <c r="AA4267" i="1"/>
  <c r="AB4267" i="1"/>
  <c r="AA4266" i="1"/>
  <c r="AB4266" i="1"/>
  <c r="AA4265" i="1"/>
  <c r="AB4265" i="1"/>
  <c r="AA4264" i="1"/>
  <c r="AB4264" i="1"/>
  <c r="AA4263" i="1"/>
  <c r="AB4263" i="1"/>
  <c r="AA4262" i="1"/>
  <c r="AB4262" i="1"/>
  <c r="AA4261" i="1"/>
  <c r="AB4261" i="1"/>
  <c r="AA4260" i="1"/>
  <c r="AB4260" i="1"/>
  <c r="AA4259" i="1"/>
  <c r="AB4259" i="1"/>
  <c r="AA4258" i="1"/>
  <c r="AB4258" i="1"/>
  <c r="AA4257" i="1"/>
  <c r="AB4257" i="1"/>
  <c r="AA4256" i="1"/>
  <c r="AB4256" i="1"/>
  <c r="AA4255" i="1"/>
  <c r="AB4255" i="1"/>
  <c r="AA4254" i="1"/>
  <c r="AB4254" i="1"/>
  <c r="AA4253" i="1"/>
  <c r="AB4253" i="1"/>
  <c r="AA4252" i="1"/>
  <c r="AB4252" i="1"/>
  <c r="AA4251" i="1"/>
  <c r="AB4251" i="1"/>
  <c r="AA4250" i="1"/>
  <c r="AB4250" i="1"/>
  <c r="AA4249" i="1"/>
  <c r="AB4249" i="1"/>
  <c r="AA4248" i="1"/>
  <c r="AB4248" i="1"/>
  <c r="AA4247" i="1"/>
  <c r="AB4247" i="1"/>
  <c r="AA4246" i="1"/>
  <c r="AB4246" i="1"/>
  <c r="AA4245" i="1"/>
  <c r="AB4245" i="1"/>
  <c r="AA4244" i="1"/>
  <c r="AB4244" i="1"/>
  <c r="AA4243" i="1"/>
  <c r="AB4243" i="1"/>
  <c r="AA4242" i="1"/>
  <c r="AB4242" i="1"/>
  <c r="AA4241" i="1"/>
  <c r="AB4241" i="1"/>
  <c r="AA4240" i="1"/>
  <c r="AB4240" i="1"/>
  <c r="AA4239" i="1"/>
  <c r="AB4239" i="1"/>
  <c r="AA4238" i="1"/>
  <c r="AB4238" i="1"/>
  <c r="AA4237" i="1"/>
  <c r="AB4237" i="1"/>
  <c r="AA4236" i="1"/>
  <c r="AB4236" i="1"/>
  <c r="AA4235" i="1"/>
  <c r="AB4235" i="1"/>
  <c r="AA4234" i="1"/>
  <c r="AB4234" i="1"/>
  <c r="AA4233" i="1"/>
  <c r="AB4233" i="1"/>
  <c r="AA4232" i="1"/>
  <c r="AB4232" i="1"/>
  <c r="AA4231" i="1"/>
  <c r="AB4231" i="1"/>
  <c r="AA4230" i="1"/>
  <c r="AB4230" i="1"/>
  <c r="AA4229" i="1"/>
  <c r="AB4229" i="1"/>
  <c r="AA4228" i="1"/>
  <c r="AB4228" i="1"/>
  <c r="AA4227" i="1"/>
  <c r="AB4227" i="1"/>
  <c r="AA4226" i="1"/>
  <c r="AB4226" i="1"/>
  <c r="AA4225" i="1"/>
  <c r="AB4225" i="1"/>
  <c r="AA4224" i="1"/>
  <c r="AB4224" i="1"/>
  <c r="AA4223" i="1"/>
  <c r="AB4223" i="1"/>
  <c r="AA4222" i="1"/>
  <c r="AB4222" i="1"/>
  <c r="AA4221" i="1"/>
  <c r="AB4221" i="1"/>
  <c r="AA4220" i="1"/>
  <c r="AB4220" i="1"/>
  <c r="AA4219" i="1"/>
  <c r="AB4219" i="1"/>
  <c r="AA4218" i="1"/>
  <c r="AB4218" i="1"/>
  <c r="AA4217" i="1"/>
  <c r="AB4217" i="1"/>
  <c r="AA4216" i="1"/>
  <c r="AB4216" i="1"/>
  <c r="AA4215" i="1"/>
  <c r="AB4215" i="1"/>
  <c r="AA4214" i="1"/>
  <c r="AB4214" i="1"/>
  <c r="AA4213" i="1"/>
  <c r="AB4213" i="1"/>
  <c r="AA4212" i="1"/>
  <c r="AB4212" i="1"/>
  <c r="AA4211" i="1"/>
  <c r="AB4211" i="1"/>
  <c r="AA4210" i="1"/>
  <c r="AB4210" i="1"/>
  <c r="AA4209" i="1"/>
  <c r="AB4209" i="1"/>
  <c r="AA4208" i="1"/>
  <c r="AB4208" i="1"/>
  <c r="AA4207" i="1"/>
  <c r="AB4207" i="1"/>
  <c r="AA4206" i="1"/>
  <c r="AB4206" i="1"/>
  <c r="AA4205" i="1"/>
  <c r="AB4205" i="1"/>
  <c r="AA4204" i="1"/>
  <c r="AB4204" i="1"/>
  <c r="AA4203" i="1"/>
  <c r="AB4203" i="1"/>
  <c r="AA4202" i="1"/>
  <c r="AB4202" i="1"/>
  <c r="AA4201" i="1"/>
  <c r="AB4201" i="1"/>
  <c r="AA4200" i="1"/>
  <c r="AB4200" i="1"/>
  <c r="AA4199" i="1"/>
  <c r="AB4199" i="1"/>
  <c r="AA4198" i="1"/>
  <c r="AB4198" i="1"/>
  <c r="AA4197" i="1"/>
  <c r="AB4197" i="1"/>
  <c r="AA4196" i="1"/>
  <c r="AB4196" i="1"/>
  <c r="AA4195" i="1"/>
  <c r="AB4195" i="1"/>
  <c r="AA4194" i="1"/>
  <c r="AB4194" i="1"/>
  <c r="AA4193" i="1"/>
  <c r="AB4193" i="1"/>
  <c r="AA4192" i="1"/>
  <c r="AB4192" i="1"/>
  <c r="AA4191" i="1"/>
  <c r="AB4191" i="1"/>
  <c r="AA4190" i="1"/>
  <c r="AB4190" i="1"/>
  <c r="AA4189" i="1"/>
  <c r="AB4189" i="1"/>
  <c r="AA4188" i="1"/>
  <c r="AB4188" i="1"/>
  <c r="AA4187" i="1"/>
  <c r="AB4187" i="1"/>
  <c r="AA4186" i="1"/>
  <c r="AB4186" i="1"/>
  <c r="AA4185" i="1"/>
  <c r="AB4185" i="1"/>
  <c r="AA4184" i="1"/>
  <c r="AB4184" i="1"/>
  <c r="AA4183" i="1"/>
  <c r="AB4183" i="1"/>
  <c r="AA4182" i="1"/>
  <c r="AB4182" i="1"/>
  <c r="AA4181" i="1"/>
  <c r="AB4181" i="1"/>
  <c r="AA4180" i="1"/>
  <c r="AB4180" i="1"/>
  <c r="AA4179" i="1"/>
  <c r="AB4179" i="1"/>
  <c r="AA4178" i="1"/>
  <c r="AB4178" i="1"/>
  <c r="AA4177" i="1"/>
  <c r="AB4177" i="1"/>
  <c r="AA4176" i="1"/>
  <c r="AB4176" i="1"/>
  <c r="AA4175" i="1"/>
  <c r="AB4175" i="1"/>
  <c r="AA4174" i="1"/>
  <c r="AB4174" i="1"/>
  <c r="AA4173" i="1"/>
  <c r="AB4173" i="1"/>
  <c r="AA4172" i="1"/>
  <c r="AB4172" i="1"/>
  <c r="AA4171" i="1"/>
  <c r="AB4171" i="1"/>
  <c r="AA4170" i="1"/>
  <c r="AB4170" i="1"/>
  <c r="AA4169" i="1"/>
  <c r="AB4169" i="1"/>
  <c r="AA4168" i="1"/>
  <c r="AB4168" i="1"/>
  <c r="AA4167" i="1"/>
  <c r="AB4167" i="1"/>
  <c r="AA4166" i="1"/>
  <c r="AB4166" i="1"/>
  <c r="AA4165" i="1"/>
  <c r="AB4165" i="1"/>
  <c r="AA4164" i="1"/>
  <c r="AB4164" i="1"/>
  <c r="AA4163" i="1"/>
  <c r="AB4163" i="1"/>
  <c r="AA4162" i="1"/>
  <c r="AB4162" i="1"/>
  <c r="AA4161" i="1"/>
  <c r="AB4161" i="1"/>
  <c r="AA4160" i="1"/>
  <c r="AB4160" i="1"/>
  <c r="AA4159" i="1"/>
  <c r="AB4159" i="1"/>
  <c r="AA4158" i="1"/>
  <c r="AB4158" i="1"/>
  <c r="AA4157" i="1"/>
  <c r="AB4157" i="1"/>
  <c r="AA4156" i="1"/>
  <c r="AB4156" i="1"/>
  <c r="AA4155" i="1"/>
  <c r="AB4155" i="1"/>
  <c r="AA4154" i="1"/>
  <c r="AB4154" i="1"/>
  <c r="AA4153" i="1"/>
  <c r="AB4153" i="1"/>
  <c r="AA4152" i="1"/>
  <c r="AB4152" i="1"/>
  <c r="AA4151" i="1"/>
  <c r="AB4151" i="1"/>
  <c r="AA4150" i="1"/>
  <c r="AB4150" i="1"/>
  <c r="AA4149" i="1"/>
  <c r="AB4149" i="1"/>
  <c r="AA4148" i="1"/>
  <c r="AB4148" i="1"/>
  <c r="AA4147" i="1"/>
  <c r="AB4147" i="1"/>
  <c r="AA4146" i="1"/>
  <c r="AB4146" i="1"/>
  <c r="AA4145" i="1"/>
  <c r="AB4145" i="1"/>
  <c r="AA4144" i="1"/>
  <c r="AB4144" i="1"/>
  <c r="AA4143" i="1"/>
  <c r="AB4143" i="1"/>
  <c r="AA4142" i="1"/>
  <c r="AB4142" i="1"/>
  <c r="AA4141" i="1"/>
  <c r="AB4141" i="1"/>
  <c r="AA4140" i="1"/>
  <c r="AB4140" i="1"/>
  <c r="AA4139" i="1"/>
  <c r="AB4139" i="1"/>
  <c r="AA4138" i="1"/>
  <c r="AB4138" i="1"/>
  <c r="AA4137" i="1"/>
  <c r="AB4137" i="1"/>
  <c r="AA4136" i="1"/>
  <c r="AB4136" i="1"/>
  <c r="AA4135" i="1"/>
  <c r="AB4135" i="1"/>
  <c r="AA4134" i="1"/>
  <c r="AB4134" i="1"/>
  <c r="AA4133" i="1"/>
  <c r="AB4133" i="1"/>
  <c r="AA4132" i="1"/>
  <c r="AB4132" i="1"/>
  <c r="AA4131" i="1"/>
  <c r="AB4131" i="1"/>
  <c r="AA4130" i="1"/>
  <c r="AB4130" i="1"/>
  <c r="AA4129" i="1"/>
  <c r="AB4129" i="1"/>
  <c r="AA4128" i="1"/>
  <c r="AB4128" i="1"/>
  <c r="AA4127" i="1"/>
  <c r="AB4127" i="1"/>
  <c r="AA4126" i="1"/>
  <c r="AB4126" i="1"/>
  <c r="AA4125" i="1"/>
  <c r="AB4125" i="1"/>
  <c r="AA4124" i="1"/>
  <c r="AB4124" i="1"/>
  <c r="AA4123" i="1"/>
  <c r="AB4123" i="1"/>
  <c r="AA4122" i="1"/>
  <c r="AB4122" i="1"/>
  <c r="AA4121" i="1"/>
  <c r="AB4121" i="1"/>
  <c r="AA4120" i="1"/>
  <c r="AB4120" i="1"/>
  <c r="AA4119" i="1"/>
  <c r="AB4119" i="1"/>
  <c r="AA4118" i="1"/>
  <c r="AB4118" i="1"/>
  <c r="AA4117" i="1"/>
  <c r="AB4117" i="1"/>
  <c r="AA4116" i="1"/>
  <c r="AB4116" i="1"/>
  <c r="AA4115" i="1"/>
  <c r="AB4115" i="1"/>
  <c r="AA4114" i="1"/>
  <c r="AB4114" i="1"/>
  <c r="AA4113" i="1"/>
  <c r="AB4113" i="1"/>
  <c r="AA4112" i="1"/>
  <c r="AB4112" i="1"/>
  <c r="AA4111" i="1"/>
  <c r="AB4111" i="1"/>
  <c r="AA4110" i="1"/>
  <c r="AB4110" i="1"/>
  <c r="AA4109" i="1"/>
  <c r="AB4109" i="1"/>
  <c r="AA4108" i="1"/>
  <c r="AB4108" i="1"/>
  <c r="AA4107" i="1"/>
  <c r="AB4107" i="1"/>
  <c r="AA4106" i="1"/>
  <c r="AB4106" i="1"/>
  <c r="AA4105" i="1"/>
  <c r="AB4105" i="1"/>
  <c r="AA4104" i="1"/>
  <c r="AB4104" i="1"/>
  <c r="AA4103" i="1"/>
  <c r="AB4103" i="1"/>
  <c r="AA4102" i="1"/>
  <c r="AB4102" i="1"/>
  <c r="AA4101" i="1"/>
  <c r="AB4101" i="1"/>
  <c r="AA4100" i="1"/>
  <c r="AB4100" i="1"/>
  <c r="AA4099" i="1"/>
  <c r="AB4099" i="1"/>
  <c r="AA4098" i="1"/>
  <c r="AB4098" i="1"/>
  <c r="AA4097" i="1"/>
  <c r="AB4097" i="1"/>
  <c r="AA4096" i="1"/>
  <c r="AB4096" i="1"/>
  <c r="AA4095" i="1"/>
  <c r="AB4095" i="1"/>
  <c r="AA4094" i="1"/>
  <c r="AB4094" i="1"/>
  <c r="AA4093" i="1"/>
  <c r="AB4093" i="1"/>
  <c r="AA4092" i="1"/>
  <c r="AB4092" i="1"/>
  <c r="AA4091" i="1"/>
  <c r="AB4091" i="1"/>
  <c r="AA4090" i="1"/>
  <c r="AB4090" i="1"/>
  <c r="AA4089" i="1"/>
  <c r="AB4089" i="1"/>
  <c r="AA4088" i="1"/>
  <c r="AB4088" i="1"/>
  <c r="AA4087" i="1"/>
  <c r="AB4087" i="1"/>
  <c r="AA4086" i="1"/>
  <c r="AB4086" i="1"/>
  <c r="AA4085" i="1"/>
  <c r="AB4085" i="1"/>
  <c r="AA4084" i="1"/>
  <c r="AB4084" i="1"/>
  <c r="AA4083" i="1"/>
  <c r="AB4083" i="1"/>
  <c r="AA4082" i="1"/>
  <c r="AB4082" i="1"/>
  <c r="AA4081" i="1"/>
  <c r="AB4081" i="1"/>
  <c r="AA4080" i="1"/>
  <c r="AB4080" i="1"/>
  <c r="AA4079" i="1"/>
  <c r="AB4079" i="1"/>
  <c r="AA4078" i="1"/>
  <c r="AB4078" i="1"/>
  <c r="AA4077" i="1"/>
  <c r="AB4077" i="1"/>
  <c r="AA4076" i="1"/>
  <c r="AB4076" i="1"/>
  <c r="AA4075" i="1"/>
  <c r="AB4075" i="1"/>
  <c r="AA4074" i="1"/>
  <c r="AB4074" i="1"/>
  <c r="AA4073" i="1"/>
  <c r="AB4073" i="1"/>
  <c r="AA4072" i="1"/>
  <c r="AB4072" i="1"/>
  <c r="AA4071" i="1"/>
  <c r="AB4071" i="1"/>
  <c r="AA4070" i="1"/>
  <c r="AB4070" i="1"/>
  <c r="AA4069" i="1"/>
  <c r="AB4069" i="1"/>
  <c r="AA4068" i="1"/>
  <c r="AB4068" i="1"/>
  <c r="AA4067" i="1"/>
  <c r="AB4067" i="1"/>
  <c r="AA4066" i="1"/>
  <c r="AB4066" i="1"/>
  <c r="AA4065" i="1"/>
  <c r="AB4065" i="1"/>
  <c r="AA4064" i="1"/>
  <c r="AB4064" i="1"/>
  <c r="AA4063" i="1"/>
  <c r="AB4063" i="1"/>
  <c r="AA4062" i="1"/>
  <c r="AB4062" i="1"/>
  <c r="AA4061" i="1"/>
  <c r="AB4061" i="1"/>
  <c r="AA4060" i="1"/>
  <c r="AB4060" i="1"/>
  <c r="AA4059" i="1"/>
  <c r="AB4059" i="1"/>
  <c r="AA4058" i="1"/>
  <c r="AB4058" i="1"/>
  <c r="AA4057" i="1"/>
  <c r="AB4057" i="1"/>
  <c r="AA4056" i="1"/>
  <c r="AB4056" i="1"/>
  <c r="AA4055" i="1"/>
  <c r="AB4055" i="1"/>
  <c r="AA4054" i="1"/>
  <c r="AB4054" i="1"/>
  <c r="AA4053" i="1"/>
  <c r="AB4053" i="1"/>
  <c r="AA4052" i="1"/>
  <c r="AB4052" i="1"/>
  <c r="AA4051" i="1"/>
  <c r="AB4051" i="1"/>
  <c r="AA4050" i="1"/>
  <c r="AB4050" i="1"/>
  <c r="AA4049" i="1"/>
  <c r="AB4049" i="1"/>
  <c r="AA4048" i="1"/>
  <c r="AB4048" i="1"/>
  <c r="AA4047" i="1"/>
  <c r="AB4047" i="1"/>
  <c r="AA4046" i="1"/>
  <c r="AB4046" i="1"/>
  <c r="AA4045" i="1"/>
  <c r="AB4045" i="1"/>
  <c r="AA4044" i="1"/>
  <c r="AB4044" i="1"/>
  <c r="AA4043" i="1"/>
  <c r="AB4043" i="1"/>
  <c r="AA4042" i="1"/>
  <c r="AB4042" i="1"/>
  <c r="AA4041" i="1"/>
  <c r="AB4041" i="1"/>
  <c r="AA4040" i="1"/>
  <c r="AB4040" i="1"/>
  <c r="AA4039" i="1"/>
  <c r="AB4039" i="1"/>
  <c r="AA4038" i="1"/>
  <c r="AB4038" i="1"/>
  <c r="AA4037" i="1"/>
  <c r="AB4037" i="1"/>
  <c r="AA4036" i="1"/>
  <c r="AB4036" i="1"/>
  <c r="AA4035" i="1"/>
  <c r="AB4035" i="1"/>
  <c r="AA4034" i="1"/>
  <c r="AB4034" i="1"/>
  <c r="AA4033" i="1"/>
  <c r="AB4033" i="1"/>
  <c r="AA4032" i="1"/>
  <c r="AB4032" i="1"/>
  <c r="AA4031" i="1"/>
  <c r="AB4031" i="1"/>
  <c r="AA4030" i="1"/>
  <c r="AB4030" i="1"/>
  <c r="AA4029" i="1"/>
  <c r="AB4029" i="1"/>
  <c r="AA4028" i="1"/>
  <c r="AB4028" i="1"/>
  <c r="AA4027" i="1"/>
  <c r="AB4027" i="1"/>
  <c r="AA4026" i="1"/>
  <c r="AB4026" i="1"/>
  <c r="AA4025" i="1"/>
  <c r="AB4025" i="1"/>
  <c r="AA4024" i="1"/>
  <c r="AB4024" i="1"/>
  <c r="AA4023" i="1"/>
  <c r="AB4023" i="1"/>
  <c r="AA4022" i="1"/>
  <c r="AB4022" i="1"/>
  <c r="AA4021" i="1"/>
  <c r="AB4021" i="1"/>
  <c r="AA4020" i="1"/>
  <c r="AB4020" i="1"/>
  <c r="AA4019" i="1"/>
  <c r="AB4019" i="1"/>
  <c r="AA4018" i="1"/>
  <c r="AB4018" i="1"/>
  <c r="AA4017" i="1"/>
  <c r="AB4017" i="1"/>
  <c r="AA4016" i="1"/>
  <c r="AB4016" i="1"/>
  <c r="AA4015" i="1"/>
  <c r="AB4015" i="1"/>
  <c r="AA4014" i="1"/>
  <c r="AB4014" i="1"/>
  <c r="AA4013" i="1"/>
  <c r="AB4013" i="1"/>
  <c r="AA4012" i="1"/>
  <c r="AB4012" i="1"/>
  <c r="AA4011" i="1"/>
  <c r="AB4011" i="1"/>
  <c r="AA4010" i="1"/>
  <c r="AB4010" i="1"/>
  <c r="AA4009" i="1"/>
  <c r="AB4009" i="1"/>
  <c r="AA4008" i="1"/>
  <c r="AB4008" i="1"/>
  <c r="AA4007" i="1"/>
  <c r="AB4007" i="1"/>
  <c r="AA4006" i="1"/>
  <c r="AB4006" i="1"/>
  <c r="AA4005" i="1"/>
  <c r="AB4005" i="1"/>
  <c r="AA4004" i="1"/>
  <c r="AB4004" i="1"/>
  <c r="AA4003" i="1"/>
  <c r="AB4003" i="1"/>
  <c r="AA4002" i="1"/>
  <c r="AB4002" i="1"/>
  <c r="AA4001" i="1"/>
  <c r="AB4001" i="1"/>
  <c r="AA4000" i="1"/>
  <c r="AB4000" i="1"/>
  <c r="AA3999" i="1"/>
  <c r="AB3999" i="1"/>
  <c r="AA3998" i="1"/>
  <c r="AB3998" i="1"/>
  <c r="AA3997" i="1"/>
  <c r="AB3997" i="1"/>
  <c r="AA3996" i="1"/>
  <c r="AB3996" i="1"/>
  <c r="AA3995" i="1"/>
  <c r="AB3995" i="1"/>
  <c r="AA3994" i="1"/>
  <c r="AB3994" i="1"/>
  <c r="AA3993" i="1"/>
  <c r="AB3993" i="1"/>
  <c r="AA3992" i="1"/>
  <c r="AB3992" i="1"/>
  <c r="AA3991" i="1"/>
  <c r="AB3991" i="1"/>
  <c r="AA3990" i="1"/>
  <c r="AB3990" i="1"/>
  <c r="AA3989" i="1"/>
  <c r="AB3989" i="1"/>
  <c r="AA3988" i="1"/>
  <c r="AB3988" i="1"/>
  <c r="AA3987" i="1"/>
  <c r="AB3987" i="1"/>
  <c r="AA3986" i="1"/>
  <c r="AB3986" i="1"/>
  <c r="AA3985" i="1"/>
  <c r="AB3985" i="1"/>
  <c r="AA3984" i="1"/>
  <c r="AB3984" i="1"/>
  <c r="AA3983" i="1"/>
  <c r="AB3983" i="1"/>
  <c r="AA3982" i="1"/>
  <c r="AB3982" i="1"/>
  <c r="AA3981" i="1"/>
  <c r="AB3981" i="1"/>
  <c r="AA3980" i="1"/>
  <c r="AB3980" i="1"/>
  <c r="AA3979" i="1"/>
  <c r="AB3979" i="1"/>
  <c r="AA3978" i="1"/>
  <c r="AB3978" i="1"/>
  <c r="AA3977" i="1"/>
  <c r="AB3977" i="1"/>
  <c r="AA3976" i="1"/>
  <c r="AB3976" i="1"/>
  <c r="AA3975" i="1"/>
  <c r="AB3975" i="1"/>
  <c r="AA3974" i="1"/>
  <c r="AB3974" i="1"/>
  <c r="AA3973" i="1"/>
  <c r="AB3973" i="1"/>
  <c r="AA3972" i="1"/>
  <c r="AB3972" i="1"/>
  <c r="AA3971" i="1"/>
  <c r="AB3971" i="1"/>
  <c r="AA3970" i="1"/>
  <c r="AB3970" i="1"/>
  <c r="AA3969" i="1"/>
  <c r="AB3969" i="1"/>
  <c r="AA3968" i="1"/>
  <c r="AB3968" i="1"/>
  <c r="AA3967" i="1"/>
  <c r="AB3967" i="1"/>
  <c r="AA3966" i="1"/>
  <c r="AB3966" i="1"/>
  <c r="AA3965" i="1"/>
  <c r="AB3965" i="1"/>
  <c r="AA3964" i="1"/>
  <c r="AB3964" i="1"/>
  <c r="AA3963" i="1"/>
  <c r="AB3963" i="1"/>
  <c r="AA3962" i="1"/>
  <c r="AB3962" i="1"/>
  <c r="AA3961" i="1"/>
  <c r="AB3961" i="1"/>
  <c r="AA3960" i="1"/>
  <c r="AB3960" i="1"/>
  <c r="AA3959" i="1"/>
  <c r="AB3959" i="1"/>
  <c r="AA3958" i="1"/>
  <c r="AB3958" i="1"/>
  <c r="AA3957" i="1"/>
  <c r="AB3957" i="1"/>
  <c r="AA3956" i="1"/>
  <c r="AB3956" i="1"/>
  <c r="AA3955" i="1"/>
  <c r="AB3955" i="1"/>
  <c r="AA3954" i="1"/>
  <c r="AB3954" i="1"/>
  <c r="AA3953" i="1"/>
  <c r="AB3953" i="1"/>
  <c r="AA3952" i="1"/>
  <c r="AB3952" i="1"/>
  <c r="AA3951" i="1"/>
  <c r="AB3951" i="1"/>
  <c r="AA3950" i="1"/>
  <c r="AB3950" i="1"/>
  <c r="AA3949" i="1"/>
  <c r="AB3949" i="1"/>
  <c r="AA3948" i="1"/>
  <c r="AB3948" i="1"/>
  <c r="AA3947" i="1"/>
  <c r="AB3947" i="1"/>
  <c r="AA3946" i="1"/>
  <c r="AB3946" i="1"/>
  <c r="AA3945" i="1"/>
  <c r="AB3945" i="1"/>
  <c r="AA3944" i="1"/>
  <c r="AB3944" i="1"/>
  <c r="AA3943" i="1"/>
  <c r="AB3943" i="1"/>
  <c r="AA3942" i="1"/>
  <c r="AB3942" i="1"/>
  <c r="AA3941" i="1"/>
  <c r="AB3941" i="1"/>
  <c r="AA3940" i="1"/>
  <c r="AB3940" i="1"/>
  <c r="AA3939" i="1"/>
  <c r="AB3939" i="1"/>
  <c r="AA3938" i="1"/>
  <c r="AB3938" i="1"/>
  <c r="AA3937" i="1"/>
  <c r="AB3937" i="1"/>
  <c r="AA3936" i="1"/>
  <c r="AB3936" i="1"/>
  <c r="AA3935" i="1"/>
  <c r="AB3935" i="1"/>
  <c r="AA3934" i="1"/>
  <c r="AB3934" i="1"/>
  <c r="AA3933" i="1"/>
  <c r="AB3933" i="1"/>
  <c r="AA3932" i="1"/>
  <c r="AB3932" i="1"/>
  <c r="AA3931" i="1"/>
  <c r="AB3931" i="1"/>
  <c r="AA3930" i="1"/>
  <c r="AB3930" i="1"/>
  <c r="AA3929" i="1"/>
  <c r="AB3929" i="1"/>
  <c r="AA3928" i="1"/>
  <c r="AB3928" i="1"/>
  <c r="AA3927" i="1"/>
  <c r="AB3927" i="1"/>
  <c r="AA3926" i="1"/>
  <c r="AB3926" i="1"/>
  <c r="AA3925" i="1"/>
  <c r="AB3925" i="1"/>
  <c r="AA3924" i="1"/>
  <c r="AB3924" i="1"/>
  <c r="AA3923" i="1"/>
  <c r="AB3923" i="1"/>
  <c r="AA3922" i="1"/>
  <c r="AB3922" i="1"/>
  <c r="AA3921" i="1"/>
  <c r="AB3921" i="1"/>
  <c r="AA3920" i="1"/>
  <c r="AB3920" i="1"/>
  <c r="AA3919" i="1"/>
  <c r="AB3919" i="1"/>
  <c r="AA3918" i="1"/>
  <c r="AB3918" i="1"/>
  <c r="AA3917" i="1"/>
  <c r="AB3917" i="1"/>
  <c r="AA3916" i="1"/>
  <c r="AB3916" i="1"/>
  <c r="AA3915" i="1"/>
  <c r="AB3915" i="1"/>
  <c r="AA3914" i="1"/>
  <c r="AB3914" i="1"/>
  <c r="AA3913" i="1"/>
  <c r="AB3913" i="1"/>
  <c r="AA3912" i="1"/>
  <c r="AB3912" i="1"/>
  <c r="AA3911" i="1"/>
  <c r="AB3911" i="1"/>
  <c r="AA3910" i="1"/>
  <c r="AB3910" i="1"/>
  <c r="AA3909" i="1"/>
  <c r="AB3909" i="1"/>
  <c r="AA3908" i="1"/>
  <c r="AB3908" i="1"/>
  <c r="AA3907" i="1"/>
  <c r="AB3907" i="1"/>
  <c r="AA3906" i="1"/>
  <c r="AB3906" i="1"/>
  <c r="AA3905" i="1"/>
  <c r="AB3905" i="1"/>
  <c r="AA3904" i="1"/>
  <c r="AB3904" i="1"/>
  <c r="AA3903" i="1"/>
  <c r="AB3903" i="1"/>
  <c r="AA3902" i="1"/>
  <c r="AB3902" i="1"/>
  <c r="AA3901" i="1"/>
  <c r="AB3901" i="1"/>
  <c r="AA3900" i="1"/>
  <c r="AB3900" i="1"/>
  <c r="AA3899" i="1"/>
  <c r="AB3899" i="1"/>
  <c r="AA3898" i="1"/>
  <c r="AB3898" i="1"/>
  <c r="AA3897" i="1"/>
  <c r="AB3897" i="1"/>
  <c r="AA3896" i="1"/>
  <c r="AB3896" i="1"/>
  <c r="AA3895" i="1"/>
  <c r="AB3895" i="1"/>
  <c r="AA3894" i="1"/>
  <c r="AB3894" i="1"/>
  <c r="AA3893" i="1"/>
  <c r="AB3893" i="1"/>
  <c r="AA3892" i="1"/>
  <c r="AB3892" i="1"/>
  <c r="AA3891" i="1"/>
  <c r="AB3891" i="1"/>
  <c r="AA3890" i="1"/>
  <c r="AB3890" i="1"/>
  <c r="AA3889" i="1"/>
  <c r="AB3889" i="1"/>
  <c r="AA3888" i="1"/>
  <c r="AB3888" i="1"/>
  <c r="AA3887" i="1"/>
  <c r="AB3887" i="1"/>
  <c r="AA3886" i="1"/>
  <c r="AB3886" i="1"/>
  <c r="AA3885" i="1"/>
  <c r="AB3885" i="1"/>
  <c r="AA3884" i="1"/>
  <c r="AB3884" i="1"/>
  <c r="AA3883" i="1"/>
  <c r="AB3883" i="1"/>
  <c r="AA3882" i="1"/>
  <c r="AB3882" i="1"/>
  <c r="AA3881" i="1"/>
  <c r="AB3881" i="1"/>
  <c r="AA3880" i="1"/>
  <c r="AB3880" i="1"/>
  <c r="AA3879" i="1"/>
  <c r="AB3879" i="1"/>
  <c r="AA3878" i="1"/>
  <c r="AB3878" i="1"/>
  <c r="AA3877" i="1"/>
  <c r="AB3877" i="1"/>
  <c r="AA3876" i="1"/>
  <c r="AB3876" i="1"/>
  <c r="AA3875" i="1"/>
  <c r="AB3875" i="1"/>
  <c r="AA3874" i="1"/>
  <c r="AB3874" i="1"/>
  <c r="AA3873" i="1"/>
  <c r="AB3873" i="1"/>
  <c r="AA3872" i="1"/>
  <c r="AB3872" i="1"/>
  <c r="AA3871" i="1"/>
  <c r="AB3871" i="1"/>
  <c r="AA3870" i="1"/>
  <c r="AB3870" i="1"/>
  <c r="AA3869" i="1"/>
  <c r="AB3869" i="1"/>
  <c r="AA3868" i="1"/>
  <c r="AB3868" i="1"/>
  <c r="AA3867" i="1"/>
  <c r="AB3867" i="1"/>
  <c r="AA3866" i="1"/>
  <c r="AB3866" i="1"/>
  <c r="AA3865" i="1"/>
  <c r="AB3865" i="1"/>
  <c r="AA3864" i="1"/>
  <c r="AB3864" i="1"/>
  <c r="AA3863" i="1"/>
  <c r="AB3863" i="1"/>
  <c r="AA3862" i="1"/>
  <c r="AB3862" i="1"/>
  <c r="AA3861" i="1"/>
  <c r="AB3861" i="1"/>
  <c r="AA3860" i="1"/>
  <c r="AB3860" i="1"/>
  <c r="AA3859" i="1"/>
  <c r="AB3859" i="1"/>
  <c r="AA3858" i="1"/>
  <c r="AB3858" i="1"/>
  <c r="AA3857" i="1"/>
  <c r="AB3857" i="1"/>
  <c r="AA3856" i="1"/>
  <c r="AB3856" i="1"/>
  <c r="AA3855" i="1"/>
  <c r="AB3855" i="1"/>
  <c r="AA3854" i="1"/>
  <c r="AB3854" i="1"/>
  <c r="AA3853" i="1"/>
  <c r="AB3853" i="1"/>
  <c r="AA3852" i="1"/>
  <c r="AB3852" i="1"/>
  <c r="AA3851" i="1"/>
  <c r="AB3851" i="1"/>
  <c r="AA3850" i="1"/>
  <c r="AB3850" i="1"/>
  <c r="AA3849" i="1"/>
  <c r="AB3849" i="1"/>
  <c r="AA3848" i="1"/>
  <c r="AB3848" i="1"/>
  <c r="AA3847" i="1"/>
  <c r="AB3847" i="1"/>
  <c r="AA3846" i="1"/>
  <c r="AB3846" i="1"/>
  <c r="AA3845" i="1"/>
  <c r="AB3845" i="1"/>
  <c r="AA3844" i="1"/>
  <c r="AB3844" i="1"/>
  <c r="AA3843" i="1"/>
  <c r="AB3843" i="1"/>
  <c r="AA3842" i="1"/>
  <c r="AB3842" i="1"/>
  <c r="AA3841" i="1"/>
  <c r="AB3841" i="1"/>
  <c r="AA3840" i="1"/>
  <c r="AB3840" i="1"/>
  <c r="AA3839" i="1"/>
  <c r="AB3839" i="1"/>
  <c r="AA3838" i="1"/>
  <c r="AB3838" i="1"/>
  <c r="AA3837" i="1"/>
  <c r="AB3837" i="1"/>
  <c r="AA3836" i="1"/>
  <c r="AB3836" i="1"/>
  <c r="AA3835" i="1"/>
  <c r="AB3835" i="1"/>
  <c r="AA3834" i="1"/>
  <c r="AB3834" i="1"/>
  <c r="AA3833" i="1"/>
  <c r="AB3833" i="1"/>
  <c r="AA3832" i="1"/>
  <c r="AB3832" i="1"/>
  <c r="AA3831" i="1"/>
  <c r="AB3831" i="1"/>
  <c r="AA3830" i="1"/>
  <c r="AB3830" i="1"/>
  <c r="AA3829" i="1"/>
  <c r="AB3829" i="1"/>
  <c r="AA3828" i="1"/>
  <c r="AB3828" i="1"/>
  <c r="AA3827" i="1"/>
  <c r="AB3827" i="1"/>
  <c r="AA3826" i="1"/>
  <c r="AB3826" i="1"/>
  <c r="AA3825" i="1"/>
  <c r="AB3825" i="1"/>
  <c r="AA3824" i="1"/>
  <c r="AB3824" i="1"/>
  <c r="AA3823" i="1"/>
  <c r="AB3823" i="1"/>
  <c r="AA3822" i="1"/>
  <c r="AB3822" i="1"/>
  <c r="AA3821" i="1"/>
  <c r="AB3821" i="1"/>
  <c r="AA3820" i="1"/>
  <c r="AB3820" i="1"/>
  <c r="AA3819" i="1"/>
  <c r="AB3819" i="1"/>
  <c r="AA3818" i="1"/>
  <c r="AB3818" i="1"/>
  <c r="AA3817" i="1"/>
  <c r="AB3817" i="1"/>
  <c r="AA3816" i="1"/>
  <c r="AB3816" i="1"/>
  <c r="AA3815" i="1"/>
  <c r="AB3815" i="1"/>
  <c r="AA3814" i="1"/>
  <c r="AB3814" i="1"/>
  <c r="AA3813" i="1"/>
  <c r="AB3813" i="1"/>
  <c r="AA3812" i="1"/>
  <c r="AB3812" i="1"/>
  <c r="AA3811" i="1"/>
  <c r="AB3811" i="1"/>
  <c r="AA3810" i="1"/>
  <c r="AB3810" i="1"/>
  <c r="AA3809" i="1"/>
  <c r="AB3809" i="1"/>
  <c r="AA3808" i="1"/>
  <c r="AB3808" i="1"/>
  <c r="AA3807" i="1"/>
  <c r="AB3807" i="1"/>
  <c r="AA3806" i="1"/>
  <c r="AB3806" i="1"/>
  <c r="AA3805" i="1"/>
  <c r="AB3805" i="1"/>
  <c r="AA3804" i="1"/>
  <c r="AB3804" i="1"/>
  <c r="AA3803" i="1"/>
  <c r="AB3803" i="1"/>
  <c r="AA3802" i="1"/>
  <c r="AB3802" i="1"/>
  <c r="AA3801" i="1"/>
  <c r="AB3801" i="1"/>
  <c r="AA3800" i="1"/>
  <c r="AB3800" i="1"/>
  <c r="AA3799" i="1"/>
  <c r="AB3799" i="1"/>
  <c r="AA3798" i="1"/>
  <c r="AB3798" i="1"/>
  <c r="AA3797" i="1"/>
  <c r="AB3797" i="1"/>
  <c r="AA3796" i="1"/>
  <c r="AB3796" i="1"/>
  <c r="AA3795" i="1"/>
  <c r="AB3795" i="1"/>
  <c r="AA3794" i="1"/>
  <c r="AB3794" i="1"/>
  <c r="AA3793" i="1"/>
  <c r="AB3793" i="1"/>
  <c r="AA3792" i="1"/>
  <c r="AB3792" i="1"/>
  <c r="AA3791" i="1"/>
  <c r="AB3791" i="1"/>
  <c r="AA3790" i="1"/>
  <c r="AB3790" i="1"/>
  <c r="AA3789" i="1"/>
  <c r="AB3789" i="1"/>
  <c r="AA3788" i="1"/>
  <c r="AB3788" i="1"/>
  <c r="AA3787" i="1"/>
  <c r="AB3787" i="1"/>
  <c r="AA3786" i="1"/>
  <c r="AB3786" i="1"/>
  <c r="AA3785" i="1"/>
  <c r="AB3785" i="1"/>
  <c r="AA3784" i="1"/>
  <c r="AB3784" i="1"/>
  <c r="AA3783" i="1"/>
  <c r="AB3783" i="1"/>
  <c r="AA3782" i="1"/>
  <c r="AB3782" i="1"/>
  <c r="AA3781" i="1"/>
  <c r="AB3781" i="1"/>
  <c r="AA3780" i="1"/>
  <c r="AB3780" i="1"/>
  <c r="AA3779" i="1"/>
  <c r="AB3779" i="1"/>
  <c r="AA3778" i="1"/>
  <c r="AB3778" i="1"/>
  <c r="AA3777" i="1"/>
  <c r="AB3777" i="1"/>
  <c r="AA3776" i="1"/>
  <c r="AB3776" i="1"/>
  <c r="AA3775" i="1"/>
  <c r="AB3775" i="1"/>
  <c r="AA3774" i="1"/>
  <c r="AB3774" i="1"/>
  <c r="AA3773" i="1"/>
  <c r="AB3773" i="1"/>
  <c r="AA3772" i="1"/>
  <c r="AB3772" i="1"/>
  <c r="AA3771" i="1"/>
  <c r="AB3771" i="1"/>
  <c r="AA3770" i="1"/>
  <c r="AB3770" i="1"/>
  <c r="AA3769" i="1"/>
  <c r="AB3769" i="1"/>
  <c r="AA3768" i="1"/>
  <c r="AB3768" i="1"/>
  <c r="AA3767" i="1"/>
  <c r="AB3767" i="1"/>
  <c r="AA3766" i="1"/>
  <c r="AB3766" i="1"/>
  <c r="AA3765" i="1"/>
  <c r="AB3765" i="1"/>
  <c r="AA3764" i="1"/>
  <c r="AB3764" i="1"/>
  <c r="AA3763" i="1"/>
  <c r="AB3763" i="1"/>
  <c r="AA3762" i="1"/>
  <c r="AB3762" i="1"/>
  <c r="AA3761" i="1"/>
  <c r="AB3761" i="1"/>
  <c r="AA3760" i="1"/>
  <c r="AB3760" i="1"/>
  <c r="AA3759" i="1"/>
  <c r="AB3759" i="1"/>
  <c r="AA3758" i="1"/>
  <c r="AB3758" i="1"/>
  <c r="AA3757" i="1"/>
  <c r="AB3757" i="1"/>
  <c r="AA3756" i="1"/>
  <c r="AB3756" i="1"/>
  <c r="AA3755" i="1"/>
  <c r="AB3755" i="1"/>
  <c r="AA3754" i="1"/>
  <c r="AB3754" i="1"/>
  <c r="AA3753" i="1"/>
  <c r="AB3753" i="1"/>
  <c r="AA3752" i="1"/>
  <c r="AB3752" i="1"/>
  <c r="AA3751" i="1"/>
  <c r="AB3751" i="1"/>
  <c r="AA3750" i="1"/>
  <c r="AB3750" i="1"/>
  <c r="AA3749" i="1"/>
  <c r="AB3749" i="1"/>
  <c r="AA3748" i="1"/>
  <c r="AB3748" i="1"/>
  <c r="AA3747" i="1"/>
  <c r="AB3747" i="1"/>
  <c r="AA3746" i="1"/>
  <c r="AB3746" i="1"/>
  <c r="AA3745" i="1"/>
  <c r="AB3745" i="1"/>
  <c r="AA3744" i="1"/>
  <c r="AB3744" i="1"/>
  <c r="AA3743" i="1"/>
  <c r="AB3743" i="1"/>
  <c r="AA3742" i="1"/>
  <c r="AB3742" i="1"/>
  <c r="AA3741" i="1"/>
  <c r="AB3741" i="1"/>
  <c r="AA3740" i="1"/>
  <c r="AB3740" i="1"/>
  <c r="AA3739" i="1"/>
  <c r="AB3739" i="1"/>
  <c r="AA3738" i="1"/>
  <c r="AB3738" i="1"/>
  <c r="AA3737" i="1"/>
  <c r="AB3737" i="1"/>
  <c r="AA3736" i="1"/>
  <c r="AB3736" i="1"/>
  <c r="AA3735" i="1"/>
  <c r="AB3735" i="1"/>
  <c r="AA3734" i="1"/>
  <c r="AB3734" i="1"/>
  <c r="AA3733" i="1"/>
  <c r="AB3733" i="1"/>
  <c r="AA3732" i="1"/>
  <c r="AB3732" i="1"/>
  <c r="AA3731" i="1"/>
  <c r="AB3731" i="1"/>
  <c r="AA3730" i="1"/>
  <c r="AB3730" i="1"/>
  <c r="AA3729" i="1"/>
  <c r="AB3729" i="1"/>
  <c r="AA3728" i="1"/>
  <c r="AB3728" i="1"/>
  <c r="AA3727" i="1"/>
  <c r="AB3727" i="1"/>
  <c r="AA3726" i="1"/>
  <c r="AB3726" i="1"/>
  <c r="AA3725" i="1"/>
  <c r="AB3725" i="1"/>
  <c r="AA3724" i="1"/>
  <c r="AB3724" i="1"/>
  <c r="AA3723" i="1"/>
  <c r="AB3723" i="1"/>
  <c r="AA3722" i="1"/>
  <c r="AB3722" i="1"/>
  <c r="AA3721" i="1"/>
  <c r="AB3721" i="1"/>
  <c r="AA3720" i="1"/>
  <c r="AB3720" i="1"/>
  <c r="AA3719" i="1"/>
  <c r="AB3719" i="1"/>
  <c r="AA3718" i="1"/>
  <c r="AB3718" i="1"/>
  <c r="AA3717" i="1"/>
  <c r="AB3717" i="1"/>
  <c r="AA3716" i="1"/>
  <c r="AB3716" i="1"/>
  <c r="AA3715" i="1"/>
  <c r="AB3715" i="1"/>
  <c r="AA3714" i="1"/>
  <c r="AB3714" i="1"/>
  <c r="AA3713" i="1"/>
  <c r="AB3713" i="1"/>
  <c r="AA3712" i="1"/>
  <c r="AB3712" i="1"/>
  <c r="AA3711" i="1"/>
  <c r="AB3711" i="1"/>
  <c r="AA3710" i="1"/>
  <c r="AB3710" i="1"/>
  <c r="AA3709" i="1"/>
  <c r="AB3709" i="1"/>
  <c r="AA3708" i="1"/>
  <c r="AB3708" i="1"/>
  <c r="AA3707" i="1"/>
  <c r="AB3707" i="1"/>
  <c r="AA3706" i="1"/>
  <c r="AB3706" i="1"/>
  <c r="AA3705" i="1"/>
  <c r="AB3705" i="1"/>
  <c r="AA3704" i="1"/>
  <c r="AB3704" i="1"/>
  <c r="AA3703" i="1"/>
  <c r="AB3703" i="1"/>
  <c r="AA3702" i="1"/>
  <c r="AB3702" i="1"/>
  <c r="AA3701" i="1"/>
  <c r="AB3701" i="1"/>
  <c r="AA3700" i="1"/>
  <c r="AB3700" i="1"/>
  <c r="AA3699" i="1"/>
  <c r="AB3699" i="1"/>
  <c r="AA3698" i="1"/>
  <c r="AB3698" i="1"/>
  <c r="AA3697" i="1"/>
  <c r="AB3697" i="1"/>
  <c r="AA3696" i="1"/>
  <c r="AB3696" i="1"/>
  <c r="AA3695" i="1"/>
  <c r="AB3695" i="1"/>
  <c r="AA3694" i="1"/>
  <c r="AB3694" i="1"/>
  <c r="AA3693" i="1"/>
  <c r="AB3693" i="1"/>
  <c r="AA3692" i="1"/>
  <c r="AB3692" i="1"/>
  <c r="AA3691" i="1"/>
  <c r="AB3691" i="1"/>
  <c r="AA3690" i="1"/>
  <c r="AB3690" i="1"/>
  <c r="AA3689" i="1"/>
  <c r="AB3689" i="1"/>
  <c r="AA3688" i="1"/>
  <c r="AB3688" i="1"/>
  <c r="AA3687" i="1"/>
  <c r="AB3687" i="1"/>
  <c r="AA3686" i="1"/>
  <c r="AB3686" i="1"/>
  <c r="AA3685" i="1"/>
  <c r="AB3685" i="1"/>
  <c r="AA3684" i="1"/>
  <c r="AB3684" i="1"/>
  <c r="AA3683" i="1"/>
  <c r="AB3683" i="1"/>
  <c r="AA3682" i="1"/>
  <c r="AB3682" i="1"/>
  <c r="AA3681" i="1"/>
  <c r="AB3681" i="1"/>
  <c r="AA3680" i="1"/>
  <c r="AB3680" i="1"/>
  <c r="AA3679" i="1"/>
  <c r="AB3679" i="1"/>
  <c r="AA3678" i="1"/>
  <c r="AB3678" i="1"/>
  <c r="AA3677" i="1"/>
  <c r="AB3677" i="1"/>
  <c r="AA3676" i="1"/>
  <c r="AB3676" i="1"/>
  <c r="AA3675" i="1"/>
  <c r="AB3675" i="1"/>
  <c r="AA3674" i="1"/>
  <c r="AB3674" i="1"/>
  <c r="AA3673" i="1"/>
  <c r="AB3673" i="1"/>
  <c r="AA3672" i="1"/>
  <c r="AB3672" i="1"/>
  <c r="AA3671" i="1"/>
  <c r="AB3671" i="1"/>
  <c r="AA3670" i="1"/>
  <c r="AB3670" i="1"/>
  <c r="AA3669" i="1"/>
  <c r="AB3669" i="1"/>
  <c r="AA3668" i="1"/>
  <c r="AB3668" i="1"/>
  <c r="AA3667" i="1"/>
  <c r="AB3667" i="1"/>
  <c r="AA3666" i="1"/>
  <c r="AB3666" i="1"/>
  <c r="AA3665" i="1"/>
  <c r="AB3665" i="1"/>
  <c r="AA3664" i="1"/>
  <c r="AB3664" i="1"/>
  <c r="AA3663" i="1"/>
  <c r="AB3663" i="1"/>
  <c r="AA3662" i="1"/>
  <c r="AB3662" i="1"/>
  <c r="AA3661" i="1"/>
  <c r="AB3661" i="1"/>
  <c r="AA3660" i="1"/>
  <c r="AB3660" i="1"/>
  <c r="AA3659" i="1"/>
  <c r="AB3659" i="1"/>
  <c r="AA3658" i="1"/>
  <c r="AB3658" i="1"/>
  <c r="AA3657" i="1"/>
  <c r="AB3657" i="1"/>
  <c r="AA3656" i="1"/>
  <c r="AB3656" i="1"/>
  <c r="AA3655" i="1"/>
  <c r="AB3655" i="1"/>
  <c r="AA3654" i="1"/>
  <c r="AB3654" i="1"/>
  <c r="AA3653" i="1"/>
  <c r="AB3653" i="1"/>
  <c r="AA3652" i="1"/>
  <c r="AB3652" i="1"/>
  <c r="AA3651" i="1"/>
  <c r="AB3651" i="1"/>
  <c r="AA3650" i="1"/>
  <c r="AB3650" i="1"/>
  <c r="AA3649" i="1"/>
  <c r="AB3649" i="1"/>
  <c r="AA3648" i="1"/>
  <c r="AB3648" i="1"/>
  <c r="AA3647" i="1"/>
  <c r="AB3647" i="1"/>
  <c r="AA3646" i="1"/>
  <c r="AB3646" i="1"/>
  <c r="AA3645" i="1"/>
  <c r="AB3645" i="1"/>
  <c r="AA3644" i="1"/>
  <c r="AB3644" i="1"/>
  <c r="AA3643" i="1"/>
  <c r="AB3643" i="1"/>
  <c r="AA3642" i="1"/>
  <c r="AB3642" i="1"/>
  <c r="AA3641" i="1"/>
  <c r="AB3641" i="1"/>
  <c r="AA3640" i="1"/>
  <c r="AB3640" i="1"/>
  <c r="AA3639" i="1"/>
  <c r="AB3639" i="1"/>
  <c r="AA3638" i="1"/>
  <c r="AB3638" i="1"/>
  <c r="AA3637" i="1"/>
  <c r="AB3637" i="1"/>
  <c r="AA3636" i="1"/>
  <c r="AB3636" i="1"/>
  <c r="AA3635" i="1"/>
  <c r="AB3635" i="1"/>
  <c r="AA3634" i="1"/>
  <c r="AB3634" i="1"/>
  <c r="AA3633" i="1"/>
  <c r="AB3633" i="1"/>
  <c r="AA3632" i="1"/>
  <c r="AB3632" i="1"/>
  <c r="AA3631" i="1"/>
  <c r="AB3631" i="1"/>
  <c r="AA3630" i="1"/>
  <c r="AB3630" i="1"/>
  <c r="AA3629" i="1"/>
  <c r="AB3629" i="1"/>
  <c r="AA3628" i="1"/>
  <c r="AB3628" i="1"/>
  <c r="AA3627" i="1"/>
  <c r="AB3627" i="1"/>
  <c r="AA3626" i="1"/>
  <c r="AB3626" i="1"/>
  <c r="AA3625" i="1"/>
  <c r="AB3625" i="1"/>
  <c r="AA3624" i="1"/>
  <c r="AB3624" i="1"/>
  <c r="AA3623" i="1"/>
  <c r="AB3623" i="1"/>
  <c r="AA3622" i="1"/>
  <c r="AB3622" i="1"/>
  <c r="AA3621" i="1"/>
  <c r="AB3621" i="1"/>
  <c r="AA3620" i="1"/>
  <c r="AB3620" i="1"/>
  <c r="AA3619" i="1"/>
  <c r="AB3619" i="1"/>
  <c r="AA3618" i="1"/>
  <c r="AB3618" i="1"/>
  <c r="AA3617" i="1"/>
  <c r="AB3617" i="1"/>
  <c r="AA3616" i="1"/>
  <c r="AB3616" i="1"/>
  <c r="AA3615" i="1"/>
  <c r="AB3615" i="1"/>
  <c r="AA3614" i="1"/>
  <c r="AB3614" i="1"/>
  <c r="AA3613" i="1"/>
  <c r="AB3613" i="1"/>
  <c r="AA3612" i="1"/>
  <c r="AB3612" i="1"/>
  <c r="AA3611" i="1"/>
  <c r="AB3611" i="1"/>
  <c r="AA3610" i="1"/>
  <c r="AB3610" i="1"/>
  <c r="AA3609" i="1"/>
  <c r="AB3609" i="1"/>
  <c r="AA3608" i="1"/>
  <c r="AB3608" i="1"/>
  <c r="AA3607" i="1"/>
  <c r="AB3607" i="1"/>
  <c r="AA3606" i="1"/>
  <c r="AB3606" i="1"/>
  <c r="AA3605" i="1"/>
  <c r="AB3605" i="1"/>
  <c r="AA3604" i="1"/>
  <c r="AB3604" i="1"/>
  <c r="AA3603" i="1"/>
  <c r="AB3603" i="1"/>
  <c r="AA3602" i="1"/>
  <c r="AB3602" i="1"/>
  <c r="AA3601" i="1"/>
  <c r="AB3601" i="1"/>
  <c r="AA3600" i="1"/>
  <c r="AB3600" i="1"/>
  <c r="AA3599" i="1"/>
  <c r="AB3599" i="1"/>
  <c r="AA3598" i="1"/>
  <c r="AB3598" i="1"/>
  <c r="AA3597" i="1"/>
  <c r="AB3597" i="1"/>
  <c r="AA3596" i="1"/>
  <c r="AB3596" i="1"/>
  <c r="AA3595" i="1"/>
  <c r="AB3595" i="1"/>
  <c r="AA3594" i="1"/>
  <c r="AB3594" i="1"/>
  <c r="AA3593" i="1"/>
  <c r="AB3593" i="1"/>
  <c r="AA3592" i="1"/>
  <c r="AB3592" i="1"/>
  <c r="AA3591" i="1"/>
  <c r="AB3591" i="1"/>
  <c r="AA3590" i="1"/>
  <c r="AB3590" i="1"/>
  <c r="AA3589" i="1"/>
  <c r="AB3589" i="1"/>
  <c r="AA3588" i="1"/>
  <c r="AB3588" i="1"/>
  <c r="AA3587" i="1"/>
  <c r="AB3587" i="1"/>
  <c r="AA3586" i="1"/>
  <c r="AB3586" i="1"/>
  <c r="AA3585" i="1"/>
  <c r="AB3585" i="1"/>
  <c r="AA3584" i="1"/>
  <c r="AB3584" i="1"/>
  <c r="AA3583" i="1"/>
  <c r="AB3583" i="1"/>
  <c r="AA3582" i="1"/>
  <c r="AB3582" i="1"/>
  <c r="AA3581" i="1"/>
  <c r="AB3581" i="1"/>
  <c r="AA3580" i="1"/>
  <c r="AB3580" i="1"/>
  <c r="AA3579" i="1"/>
  <c r="AB3579" i="1"/>
  <c r="AA3578" i="1"/>
  <c r="AB3578" i="1"/>
  <c r="AA3577" i="1"/>
  <c r="AB3577" i="1"/>
  <c r="AA3576" i="1"/>
  <c r="AB3576" i="1"/>
  <c r="AA3575" i="1"/>
  <c r="AB3575" i="1"/>
  <c r="AA3574" i="1"/>
  <c r="AB3574" i="1"/>
  <c r="AA3573" i="1"/>
  <c r="AB3573" i="1"/>
  <c r="AA3572" i="1"/>
  <c r="AB3572" i="1"/>
  <c r="AA3571" i="1"/>
  <c r="AB3571" i="1"/>
  <c r="AA3570" i="1"/>
  <c r="AB3570" i="1"/>
  <c r="AA3569" i="1"/>
  <c r="AB3569" i="1"/>
  <c r="AA3568" i="1"/>
  <c r="AB3568" i="1"/>
  <c r="AA3567" i="1"/>
  <c r="AB3567" i="1"/>
  <c r="AA3566" i="1"/>
  <c r="AB3566" i="1"/>
  <c r="AA3565" i="1"/>
  <c r="AB3565" i="1"/>
  <c r="AA3564" i="1"/>
  <c r="AB3564" i="1"/>
  <c r="AA3563" i="1"/>
  <c r="AB3563" i="1"/>
  <c r="AA3562" i="1"/>
  <c r="AB3562" i="1"/>
  <c r="AA3561" i="1"/>
  <c r="AB3561" i="1"/>
  <c r="AA3560" i="1"/>
  <c r="AB3560" i="1"/>
  <c r="AA3559" i="1"/>
  <c r="AB3559" i="1"/>
  <c r="AA3558" i="1"/>
  <c r="AB3558" i="1"/>
  <c r="AA3557" i="1"/>
  <c r="AB3557" i="1"/>
  <c r="AA3556" i="1"/>
  <c r="AB3556" i="1"/>
  <c r="AA3555" i="1"/>
  <c r="AB3555" i="1"/>
  <c r="AA3554" i="1"/>
  <c r="AB3554" i="1"/>
  <c r="AA3553" i="1"/>
  <c r="AB3553" i="1"/>
  <c r="AA3552" i="1"/>
  <c r="AB3552" i="1"/>
  <c r="AA3551" i="1"/>
  <c r="AB3551" i="1"/>
  <c r="AA3550" i="1"/>
  <c r="AB3550" i="1"/>
  <c r="AA3549" i="1"/>
  <c r="AB3549" i="1"/>
  <c r="AA3548" i="1"/>
  <c r="AB3548" i="1"/>
  <c r="AA3547" i="1"/>
  <c r="AB3547" i="1"/>
  <c r="AA3546" i="1"/>
  <c r="AB3546" i="1"/>
  <c r="AA3545" i="1"/>
  <c r="AB3545" i="1"/>
  <c r="AA3544" i="1"/>
  <c r="AB3544" i="1"/>
  <c r="AA3543" i="1"/>
  <c r="AB3543" i="1"/>
  <c r="AA3542" i="1"/>
  <c r="AB3542" i="1"/>
  <c r="AA3541" i="1"/>
  <c r="AB3541" i="1"/>
  <c r="AA3540" i="1"/>
  <c r="AB3540" i="1"/>
  <c r="AA3539" i="1"/>
  <c r="AB3539" i="1"/>
  <c r="AA3538" i="1"/>
  <c r="AB3538" i="1"/>
  <c r="AA3537" i="1"/>
  <c r="AB3537" i="1"/>
  <c r="AA3536" i="1"/>
  <c r="AB3536" i="1"/>
  <c r="AA3535" i="1"/>
  <c r="AB3535" i="1"/>
  <c r="AA3534" i="1"/>
  <c r="AB3534" i="1"/>
  <c r="AA3533" i="1"/>
  <c r="AB3533" i="1"/>
  <c r="AA3532" i="1"/>
  <c r="AB3532" i="1"/>
  <c r="AA3531" i="1"/>
  <c r="AB3531" i="1"/>
  <c r="AA3530" i="1"/>
  <c r="AB3530" i="1"/>
  <c r="AA3529" i="1"/>
  <c r="AB3529" i="1"/>
  <c r="AA3528" i="1"/>
  <c r="AB3528" i="1"/>
  <c r="AA3527" i="1"/>
  <c r="AB3527" i="1"/>
  <c r="AA3526" i="1"/>
  <c r="AB3526" i="1"/>
  <c r="AA3525" i="1"/>
  <c r="AB3525" i="1"/>
  <c r="AA3524" i="1"/>
  <c r="AB3524" i="1"/>
  <c r="AA3523" i="1"/>
  <c r="AB3523" i="1"/>
  <c r="AA3522" i="1"/>
  <c r="AB3522" i="1"/>
  <c r="AA3521" i="1"/>
  <c r="AB3521" i="1"/>
  <c r="AA3520" i="1"/>
  <c r="AB3520" i="1"/>
  <c r="AA3519" i="1"/>
  <c r="AB3519" i="1"/>
  <c r="AA3518" i="1"/>
  <c r="AB3518" i="1"/>
  <c r="AA3517" i="1"/>
  <c r="AB3517" i="1"/>
  <c r="AA3516" i="1"/>
  <c r="AB3516" i="1"/>
  <c r="AA3515" i="1"/>
  <c r="AB3515" i="1"/>
  <c r="AA3514" i="1"/>
  <c r="AB3514" i="1"/>
  <c r="AA3513" i="1"/>
  <c r="AB3513" i="1"/>
  <c r="AA3512" i="1"/>
  <c r="AB3512" i="1"/>
  <c r="AA3511" i="1"/>
  <c r="AB3511" i="1"/>
  <c r="AA3510" i="1"/>
  <c r="AB3510" i="1"/>
  <c r="AA3509" i="1"/>
  <c r="AB3509" i="1"/>
  <c r="AA3508" i="1"/>
  <c r="AB3508" i="1"/>
  <c r="AA3507" i="1"/>
  <c r="AB3507" i="1"/>
  <c r="AA3506" i="1"/>
  <c r="AB3506" i="1"/>
  <c r="AA3505" i="1"/>
  <c r="AB3505" i="1"/>
  <c r="AA3504" i="1"/>
  <c r="AB3504" i="1"/>
  <c r="AA3503" i="1"/>
  <c r="AB3503" i="1"/>
  <c r="AA3502" i="1"/>
  <c r="AB3502" i="1"/>
  <c r="AA3501" i="1"/>
  <c r="AB3501" i="1"/>
  <c r="AA3500" i="1"/>
  <c r="AB3500" i="1"/>
  <c r="AA3499" i="1"/>
  <c r="AB3499" i="1"/>
  <c r="AA3498" i="1"/>
  <c r="AB3498" i="1"/>
  <c r="AA3497" i="1"/>
  <c r="AB3497" i="1"/>
  <c r="AA3496" i="1"/>
  <c r="AB3496" i="1"/>
  <c r="AA3495" i="1"/>
  <c r="AB3495" i="1"/>
  <c r="AA3494" i="1"/>
  <c r="AB3494" i="1"/>
  <c r="AA3493" i="1"/>
  <c r="AB3493" i="1"/>
  <c r="AA3492" i="1"/>
  <c r="AB3492" i="1"/>
  <c r="AA3491" i="1"/>
  <c r="AB3491" i="1"/>
  <c r="AA3490" i="1"/>
  <c r="AB3490" i="1"/>
  <c r="AA3489" i="1"/>
  <c r="AB3489" i="1"/>
  <c r="AA3488" i="1"/>
  <c r="AB3488" i="1"/>
  <c r="AA3487" i="1"/>
  <c r="AB3487" i="1"/>
  <c r="AA3486" i="1"/>
  <c r="AB3486" i="1"/>
  <c r="AA3485" i="1"/>
  <c r="AB3485" i="1"/>
  <c r="AA3484" i="1"/>
  <c r="AB3484" i="1"/>
  <c r="AA3483" i="1"/>
  <c r="AB3483" i="1"/>
  <c r="AA3482" i="1"/>
  <c r="AB3482" i="1"/>
  <c r="AA3481" i="1"/>
  <c r="AB3481" i="1"/>
  <c r="AA3480" i="1"/>
  <c r="AB3480" i="1"/>
  <c r="AA3479" i="1"/>
  <c r="AB3479" i="1"/>
  <c r="AA3478" i="1"/>
  <c r="AB3478" i="1"/>
  <c r="AA3477" i="1"/>
  <c r="AB3477" i="1"/>
  <c r="AA3476" i="1"/>
  <c r="AB3476" i="1"/>
  <c r="AA3475" i="1"/>
  <c r="AB3475" i="1"/>
  <c r="AA3474" i="1"/>
  <c r="AB3474" i="1"/>
  <c r="AA3473" i="1"/>
  <c r="AB3473" i="1"/>
  <c r="AA3472" i="1"/>
  <c r="AB3472" i="1"/>
  <c r="AA3471" i="1"/>
  <c r="AB3471" i="1"/>
  <c r="AA3470" i="1"/>
  <c r="AB3470" i="1"/>
  <c r="AA3469" i="1"/>
  <c r="AB3469" i="1"/>
  <c r="AA3468" i="1"/>
  <c r="AB3468" i="1"/>
  <c r="AA3467" i="1"/>
  <c r="AB3467" i="1"/>
  <c r="AA3466" i="1"/>
  <c r="AB3466" i="1"/>
  <c r="AA3465" i="1"/>
  <c r="AB3465" i="1"/>
  <c r="AA3464" i="1"/>
  <c r="AB3464" i="1"/>
  <c r="AA3463" i="1"/>
  <c r="AB3463" i="1"/>
  <c r="AA3462" i="1"/>
  <c r="AB3462" i="1"/>
  <c r="AA3461" i="1"/>
  <c r="AB3461" i="1"/>
  <c r="AA3460" i="1"/>
  <c r="AB3460" i="1"/>
  <c r="AA3459" i="1"/>
  <c r="AB3459" i="1"/>
  <c r="AA3458" i="1"/>
  <c r="AB3458" i="1"/>
  <c r="AA3457" i="1"/>
  <c r="AB3457" i="1"/>
  <c r="AA3456" i="1"/>
  <c r="AB3456" i="1"/>
  <c r="AA3455" i="1"/>
  <c r="AB3455" i="1"/>
  <c r="AA3454" i="1"/>
  <c r="AB3454" i="1"/>
  <c r="AA3453" i="1"/>
  <c r="AB3453" i="1"/>
  <c r="AA3452" i="1"/>
  <c r="AB3452" i="1"/>
  <c r="AA3451" i="1"/>
  <c r="AB3451" i="1"/>
  <c r="AA3450" i="1"/>
  <c r="AB3450" i="1"/>
  <c r="AA3449" i="1"/>
  <c r="AB3449" i="1"/>
  <c r="AA3448" i="1"/>
  <c r="AB3448" i="1"/>
  <c r="AA3447" i="1"/>
  <c r="AB3447" i="1"/>
  <c r="AA3446" i="1"/>
  <c r="AB3446" i="1"/>
  <c r="AA3445" i="1"/>
  <c r="AB3445" i="1"/>
  <c r="AA3444" i="1"/>
  <c r="AB3444" i="1"/>
  <c r="AA3443" i="1"/>
  <c r="AB3443" i="1"/>
  <c r="AA3442" i="1"/>
  <c r="AB3442" i="1"/>
  <c r="AA3441" i="1"/>
  <c r="AB3441" i="1"/>
  <c r="AA3440" i="1"/>
  <c r="AB3440" i="1"/>
  <c r="AA3439" i="1"/>
  <c r="AB3439" i="1"/>
  <c r="AA3438" i="1"/>
  <c r="AB3438" i="1"/>
  <c r="AA3437" i="1"/>
  <c r="AB3437" i="1"/>
  <c r="AA3436" i="1"/>
  <c r="AB3436" i="1"/>
  <c r="AA3435" i="1"/>
  <c r="AB3435" i="1"/>
  <c r="AA3434" i="1"/>
  <c r="AB3434" i="1"/>
  <c r="AA3433" i="1"/>
  <c r="AB3433" i="1"/>
  <c r="AA3432" i="1"/>
  <c r="AB3432" i="1"/>
  <c r="AA3431" i="1"/>
  <c r="AB3431" i="1"/>
  <c r="AA3430" i="1"/>
  <c r="AB3430" i="1"/>
  <c r="AA3429" i="1"/>
  <c r="AB3429" i="1"/>
  <c r="AA3428" i="1"/>
  <c r="AB3428" i="1"/>
  <c r="AA3427" i="1"/>
  <c r="AB3427" i="1"/>
  <c r="AA3426" i="1"/>
  <c r="AB3426" i="1"/>
  <c r="AA3425" i="1"/>
  <c r="AB3425" i="1"/>
  <c r="AA3424" i="1"/>
  <c r="AB3424" i="1"/>
  <c r="AA3423" i="1"/>
  <c r="AB3423" i="1"/>
  <c r="AA3422" i="1"/>
  <c r="AB3422" i="1"/>
  <c r="AA3421" i="1"/>
  <c r="AB3421" i="1"/>
  <c r="AA3420" i="1"/>
  <c r="AB3420" i="1"/>
  <c r="AA3419" i="1"/>
  <c r="AB3419" i="1"/>
  <c r="AA3418" i="1"/>
  <c r="AB3418" i="1"/>
  <c r="AA3417" i="1"/>
  <c r="AB3417" i="1"/>
  <c r="AA3416" i="1"/>
  <c r="AB3416" i="1"/>
  <c r="AA3415" i="1"/>
  <c r="AB3415" i="1"/>
  <c r="AA3414" i="1"/>
  <c r="AB3414" i="1"/>
  <c r="AA3413" i="1"/>
  <c r="AB3413" i="1"/>
  <c r="AA3412" i="1"/>
  <c r="AB3412" i="1"/>
  <c r="AA3411" i="1"/>
  <c r="AB3411" i="1"/>
  <c r="AA3410" i="1"/>
  <c r="AB3410" i="1"/>
  <c r="AA3409" i="1"/>
  <c r="AB3409" i="1"/>
  <c r="AA3408" i="1"/>
  <c r="AB3408" i="1"/>
  <c r="AA3407" i="1"/>
  <c r="AB3407" i="1"/>
  <c r="AA3406" i="1"/>
  <c r="AB3406" i="1"/>
  <c r="AA3405" i="1"/>
  <c r="AB3405" i="1"/>
  <c r="AA3404" i="1"/>
  <c r="AB3404" i="1"/>
  <c r="AA3403" i="1"/>
  <c r="AB3403" i="1"/>
  <c r="AA3402" i="1"/>
  <c r="AB3402" i="1"/>
  <c r="AA3401" i="1"/>
  <c r="AB3401" i="1"/>
  <c r="AA3400" i="1"/>
  <c r="AB3400" i="1"/>
  <c r="AA3399" i="1"/>
  <c r="AB3399" i="1"/>
  <c r="AA3398" i="1"/>
  <c r="AB3398" i="1"/>
  <c r="AA3397" i="1"/>
  <c r="AB3397" i="1"/>
  <c r="AA3396" i="1"/>
  <c r="AB3396" i="1"/>
  <c r="AA3395" i="1"/>
  <c r="AB3395" i="1"/>
  <c r="AA3394" i="1"/>
  <c r="AB3394" i="1"/>
  <c r="AA3393" i="1"/>
  <c r="AB3393" i="1"/>
  <c r="AA3392" i="1"/>
  <c r="AB3392" i="1"/>
  <c r="AA3391" i="1"/>
  <c r="AB3391" i="1"/>
  <c r="AA3390" i="1"/>
  <c r="AB3390" i="1"/>
  <c r="AA3389" i="1"/>
  <c r="AB3389" i="1"/>
  <c r="AA3388" i="1"/>
  <c r="AB3388" i="1"/>
  <c r="AA3387" i="1"/>
  <c r="AB3387" i="1"/>
  <c r="AA3386" i="1"/>
  <c r="AB3386" i="1"/>
  <c r="AA3385" i="1"/>
  <c r="AB3385" i="1"/>
  <c r="AA3384" i="1"/>
  <c r="AB3384" i="1"/>
  <c r="AA3383" i="1"/>
  <c r="AB3383" i="1"/>
  <c r="AA3382" i="1"/>
  <c r="AB3382" i="1"/>
  <c r="AA3381" i="1"/>
  <c r="AB3381" i="1"/>
  <c r="AA3380" i="1"/>
  <c r="AB3380" i="1"/>
  <c r="AA3379" i="1"/>
  <c r="AB3379" i="1"/>
  <c r="AA3378" i="1"/>
  <c r="AB3378" i="1"/>
  <c r="AA3377" i="1"/>
  <c r="AB3377" i="1"/>
  <c r="AA3376" i="1"/>
  <c r="AB3376" i="1"/>
  <c r="AA3375" i="1"/>
  <c r="AB3375" i="1"/>
  <c r="AA3374" i="1"/>
  <c r="AB3374" i="1"/>
  <c r="AA3373" i="1"/>
  <c r="AB3373" i="1"/>
  <c r="AA3372" i="1"/>
  <c r="AB3372" i="1"/>
  <c r="AA3371" i="1"/>
  <c r="AB3371" i="1"/>
  <c r="AA3370" i="1"/>
  <c r="AB3370" i="1"/>
  <c r="AA3369" i="1"/>
  <c r="AB3369" i="1"/>
  <c r="AA3368" i="1"/>
  <c r="AB3368" i="1"/>
  <c r="AA3367" i="1"/>
  <c r="AB3367" i="1"/>
  <c r="AA3366" i="1"/>
  <c r="AB3366" i="1"/>
  <c r="AA3365" i="1"/>
  <c r="AB3365" i="1"/>
  <c r="AA3364" i="1"/>
  <c r="AB3364" i="1"/>
  <c r="AA3363" i="1"/>
  <c r="AB3363" i="1"/>
  <c r="AA3362" i="1"/>
  <c r="AB3362" i="1"/>
  <c r="AA3361" i="1"/>
  <c r="AB3361" i="1"/>
  <c r="AA3360" i="1"/>
  <c r="AB3360" i="1"/>
  <c r="AA3359" i="1"/>
  <c r="AB3359" i="1"/>
  <c r="AA3358" i="1"/>
  <c r="AB3358" i="1"/>
  <c r="AA3357" i="1"/>
  <c r="AB3357" i="1"/>
  <c r="AA3356" i="1"/>
  <c r="AB3356" i="1"/>
  <c r="AA3355" i="1"/>
  <c r="AB3355" i="1"/>
  <c r="AA3354" i="1"/>
  <c r="AB3354" i="1"/>
  <c r="AA3353" i="1"/>
  <c r="AB3353" i="1"/>
  <c r="AA3352" i="1"/>
  <c r="AB3352" i="1"/>
  <c r="AA3351" i="1"/>
  <c r="AB3351" i="1"/>
  <c r="AA3350" i="1"/>
  <c r="AB3350" i="1"/>
  <c r="AA3349" i="1"/>
  <c r="AB3349" i="1"/>
  <c r="AA3348" i="1"/>
  <c r="AB3348" i="1"/>
  <c r="AA3347" i="1"/>
  <c r="AB3347" i="1"/>
  <c r="AA3346" i="1"/>
  <c r="AB3346" i="1"/>
  <c r="AA3345" i="1"/>
  <c r="AB3345" i="1"/>
  <c r="AA3344" i="1"/>
  <c r="AB3344" i="1"/>
  <c r="AA3343" i="1"/>
  <c r="AB3343" i="1"/>
  <c r="AA3342" i="1"/>
  <c r="AB3342" i="1"/>
  <c r="AA3341" i="1"/>
  <c r="AB3341" i="1"/>
  <c r="AA3340" i="1"/>
  <c r="AB3340" i="1"/>
  <c r="AA3339" i="1"/>
  <c r="AB3339" i="1"/>
  <c r="AA3338" i="1"/>
  <c r="AB3338" i="1"/>
  <c r="AA3337" i="1"/>
  <c r="AB3337" i="1"/>
  <c r="AA3336" i="1"/>
  <c r="AB3336" i="1"/>
  <c r="AA3335" i="1"/>
  <c r="AB3335" i="1"/>
  <c r="AA3334" i="1"/>
  <c r="AB3334" i="1"/>
  <c r="AA3333" i="1"/>
  <c r="AB3333" i="1"/>
  <c r="AA3332" i="1"/>
  <c r="AB3332" i="1"/>
  <c r="AA3331" i="1"/>
  <c r="AB3331" i="1"/>
  <c r="AA3330" i="1"/>
  <c r="AB3330" i="1"/>
  <c r="AA3329" i="1"/>
  <c r="AB3329" i="1"/>
  <c r="AA3328" i="1"/>
  <c r="AB3328" i="1"/>
  <c r="AA3327" i="1"/>
  <c r="AB3327" i="1"/>
  <c r="AA3326" i="1"/>
  <c r="AB3326" i="1"/>
  <c r="AA3325" i="1"/>
  <c r="AB3325" i="1"/>
  <c r="AA3324" i="1"/>
  <c r="AB3324" i="1"/>
  <c r="AA3323" i="1"/>
  <c r="AB3323" i="1"/>
  <c r="AA3322" i="1"/>
  <c r="AB3322" i="1"/>
  <c r="AA3321" i="1"/>
  <c r="AB3321" i="1"/>
  <c r="AA3320" i="1"/>
  <c r="AB3320" i="1"/>
  <c r="AA3319" i="1"/>
  <c r="AB3319" i="1"/>
  <c r="AA3318" i="1"/>
  <c r="AB3318" i="1"/>
  <c r="AA3317" i="1"/>
  <c r="AB3317" i="1"/>
  <c r="AA3316" i="1"/>
  <c r="AB3316" i="1"/>
  <c r="AA3315" i="1"/>
  <c r="AB3315" i="1"/>
  <c r="AA3314" i="1"/>
  <c r="AB3314" i="1"/>
  <c r="AA3313" i="1"/>
  <c r="AB3313" i="1"/>
  <c r="AA3312" i="1"/>
  <c r="AB3312" i="1"/>
  <c r="AA3311" i="1"/>
  <c r="AB3311" i="1"/>
  <c r="AA3310" i="1"/>
  <c r="AB3310" i="1"/>
  <c r="AA3309" i="1"/>
  <c r="AB3309" i="1"/>
  <c r="AA3308" i="1"/>
  <c r="AB3308" i="1"/>
  <c r="AA3307" i="1"/>
  <c r="AB3307" i="1"/>
  <c r="AA3306" i="1"/>
  <c r="AB3306" i="1"/>
  <c r="AA3305" i="1"/>
  <c r="AB3305" i="1"/>
  <c r="AA3304" i="1"/>
  <c r="AB3304" i="1"/>
  <c r="AA3303" i="1"/>
  <c r="AB3303" i="1"/>
  <c r="AA3302" i="1"/>
  <c r="AB3302" i="1"/>
  <c r="AA3301" i="1"/>
  <c r="AB3301" i="1"/>
  <c r="AA3300" i="1"/>
  <c r="AB3300" i="1"/>
  <c r="AA3299" i="1"/>
  <c r="AB3299" i="1"/>
  <c r="AA3298" i="1"/>
  <c r="AB3298" i="1"/>
  <c r="AA3297" i="1"/>
  <c r="AB3297" i="1"/>
  <c r="AA3296" i="1"/>
  <c r="AB3296" i="1"/>
  <c r="AA3295" i="1"/>
  <c r="AB3295" i="1"/>
  <c r="AA3294" i="1"/>
  <c r="AB3294" i="1"/>
  <c r="AA3293" i="1"/>
  <c r="AB3293" i="1"/>
  <c r="AA3292" i="1"/>
  <c r="AB3292" i="1"/>
  <c r="AA3291" i="1"/>
  <c r="AB3291" i="1"/>
  <c r="AA3290" i="1"/>
  <c r="AB3290" i="1"/>
  <c r="AA3289" i="1"/>
  <c r="AB3289" i="1"/>
  <c r="AA3288" i="1"/>
  <c r="AB3288" i="1"/>
  <c r="AA3287" i="1"/>
  <c r="AB3287" i="1"/>
  <c r="AA3286" i="1"/>
  <c r="AB3286" i="1"/>
  <c r="AA3285" i="1"/>
  <c r="AB3285" i="1"/>
  <c r="AA3284" i="1"/>
  <c r="AB3284" i="1"/>
  <c r="AA3283" i="1"/>
  <c r="AB3283" i="1"/>
  <c r="AA3282" i="1"/>
  <c r="AB3282" i="1"/>
  <c r="AA3281" i="1"/>
  <c r="AB3281" i="1"/>
  <c r="AA3280" i="1"/>
  <c r="AB3280" i="1"/>
  <c r="AA3279" i="1"/>
  <c r="AB3279" i="1"/>
  <c r="AA3278" i="1"/>
  <c r="AB3278" i="1"/>
  <c r="AA3277" i="1"/>
  <c r="AB3277" i="1"/>
  <c r="AA3276" i="1"/>
  <c r="AB3276" i="1"/>
  <c r="AA3275" i="1"/>
  <c r="AB3275" i="1"/>
  <c r="AA3274" i="1"/>
  <c r="AB3274" i="1"/>
  <c r="AA3273" i="1"/>
  <c r="AB3273" i="1"/>
  <c r="AA3272" i="1"/>
  <c r="AB3272" i="1"/>
  <c r="AA3271" i="1"/>
  <c r="AB3271" i="1"/>
  <c r="AA3270" i="1"/>
  <c r="AB3270" i="1"/>
  <c r="AA3269" i="1"/>
  <c r="AB3269" i="1"/>
  <c r="AA3268" i="1"/>
  <c r="AB3268" i="1"/>
  <c r="AA3267" i="1"/>
  <c r="AB3267" i="1"/>
  <c r="AA3266" i="1"/>
  <c r="AB3266" i="1"/>
  <c r="AA3265" i="1"/>
  <c r="AB3265" i="1"/>
  <c r="AA3264" i="1"/>
  <c r="AB3264" i="1"/>
  <c r="AA3263" i="1"/>
  <c r="AB3263" i="1"/>
  <c r="AA3262" i="1"/>
  <c r="AB3262" i="1"/>
  <c r="AA3261" i="1"/>
  <c r="AB3261" i="1"/>
  <c r="AA3260" i="1"/>
  <c r="AB3260" i="1"/>
  <c r="AA3259" i="1"/>
  <c r="AB3259" i="1"/>
  <c r="AA3258" i="1"/>
  <c r="AB3258" i="1"/>
  <c r="AA3257" i="1"/>
  <c r="AB3257" i="1"/>
  <c r="AA3256" i="1"/>
  <c r="AB3256" i="1"/>
  <c r="AA3255" i="1"/>
  <c r="AB3255" i="1"/>
  <c r="AA3254" i="1"/>
  <c r="AB3254" i="1"/>
  <c r="AA3253" i="1"/>
  <c r="AB3253" i="1"/>
  <c r="AA3252" i="1"/>
  <c r="AB3252" i="1"/>
  <c r="AA3251" i="1"/>
  <c r="AB3251" i="1"/>
  <c r="AA3250" i="1"/>
  <c r="AB3250" i="1"/>
  <c r="AA3249" i="1"/>
  <c r="AB3249" i="1"/>
  <c r="AA3248" i="1"/>
  <c r="AB3248" i="1"/>
  <c r="AA3247" i="1"/>
  <c r="AB3247" i="1"/>
  <c r="AA3246" i="1"/>
  <c r="AB3246" i="1"/>
  <c r="AA3245" i="1"/>
  <c r="AB3245" i="1"/>
  <c r="AA3244" i="1"/>
  <c r="AB3244" i="1"/>
  <c r="AA3243" i="1"/>
  <c r="AB3243" i="1"/>
  <c r="AA3242" i="1"/>
  <c r="AB3242" i="1"/>
  <c r="AA3241" i="1"/>
  <c r="AB3241" i="1"/>
  <c r="AA3240" i="1"/>
  <c r="AB3240" i="1"/>
  <c r="AA3239" i="1"/>
  <c r="AB3239" i="1"/>
  <c r="AA3238" i="1"/>
  <c r="AB3238" i="1"/>
  <c r="AA3237" i="1"/>
  <c r="AB3237" i="1"/>
  <c r="AA3236" i="1"/>
  <c r="AB3236" i="1"/>
  <c r="AA3235" i="1"/>
  <c r="AB3235" i="1"/>
  <c r="AA3234" i="1"/>
  <c r="AB3234" i="1"/>
  <c r="AA3233" i="1"/>
  <c r="AB3233" i="1"/>
  <c r="AA3232" i="1"/>
  <c r="AB3232" i="1"/>
  <c r="AA3231" i="1"/>
  <c r="AB3231" i="1"/>
  <c r="AA3230" i="1"/>
  <c r="AB3230" i="1"/>
  <c r="AA3229" i="1"/>
  <c r="AB3229" i="1"/>
  <c r="AA3228" i="1"/>
  <c r="AB3228" i="1"/>
  <c r="AA3227" i="1"/>
  <c r="AB3227" i="1"/>
  <c r="AA3226" i="1"/>
  <c r="AB3226" i="1"/>
  <c r="AA3225" i="1"/>
  <c r="AB3225" i="1"/>
  <c r="AA3224" i="1"/>
  <c r="AB3224" i="1"/>
  <c r="AA3223" i="1"/>
  <c r="AB3223" i="1"/>
  <c r="AA3222" i="1"/>
  <c r="AB3222" i="1"/>
  <c r="AA3221" i="1"/>
  <c r="AB3221" i="1"/>
  <c r="AA3220" i="1"/>
  <c r="AB3220" i="1"/>
  <c r="AA3219" i="1"/>
  <c r="AB3219" i="1"/>
  <c r="AA3218" i="1"/>
  <c r="AB3218" i="1"/>
  <c r="AA3217" i="1"/>
  <c r="AB3217" i="1"/>
  <c r="AA3216" i="1"/>
  <c r="AB3216" i="1"/>
  <c r="AA3215" i="1"/>
  <c r="AB3215" i="1"/>
  <c r="AA3214" i="1"/>
  <c r="AB3214" i="1"/>
  <c r="AA3213" i="1"/>
  <c r="AB3213" i="1"/>
  <c r="AA3212" i="1"/>
  <c r="AB3212" i="1"/>
  <c r="AA3211" i="1"/>
  <c r="AB3211" i="1"/>
  <c r="AA3210" i="1"/>
  <c r="AB3210" i="1"/>
  <c r="AA3209" i="1"/>
  <c r="AB3209" i="1"/>
  <c r="AA3208" i="1"/>
  <c r="AB3208" i="1"/>
  <c r="AA3207" i="1"/>
  <c r="AB3207" i="1"/>
  <c r="AA3206" i="1"/>
  <c r="AB3206" i="1"/>
  <c r="AA3205" i="1"/>
  <c r="AB3205" i="1"/>
  <c r="AA3204" i="1"/>
  <c r="AB3204" i="1"/>
  <c r="AA3203" i="1"/>
  <c r="AB3203" i="1"/>
  <c r="AA3202" i="1"/>
  <c r="AB3202" i="1"/>
  <c r="AA3201" i="1"/>
  <c r="AB3201" i="1"/>
  <c r="AA3200" i="1"/>
  <c r="AB3200" i="1"/>
  <c r="AA3199" i="1"/>
  <c r="AB3199" i="1"/>
  <c r="AA3198" i="1"/>
  <c r="AB3198" i="1"/>
  <c r="AA3197" i="1"/>
  <c r="AB3197" i="1"/>
  <c r="AA3196" i="1"/>
  <c r="AB3196" i="1"/>
  <c r="AA3195" i="1"/>
  <c r="AB3195" i="1"/>
  <c r="AA3194" i="1"/>
  <c r="AB3194" i="1"/>
  <c r="AA3193" i="1"/>
  <c r="AB3193" i="1"/>
  <c r="AA3192" i="1"/>
  <c r="AB3192" i="1"/>
  <c r="AA3191" i="1"/>
  <c r="AB3191" i="1"/>
  <c r="AA3190" i="1"/>
  <c r="AB3190" i="1"/>
  <c r="AA3189" i="1"/>
  <c r="AB3189" i="1"/>
  <c r="AA3188" i="1"/>
  <c r="AB3188" i="1"/>
  <c r="AA3187" i="1"/>
  <c r="AB3187" i="1"/>
  <c r="AA3186" i="1"/>
  <c r="AB3186" i="1"/>
  <c r="AA3185" i="1"/>
  <c r="AB3185" i="1"/>
  <c r="AA3184" i="1"/>
  <c r="AB3184" i="1"/>
  <c r="AA3183" i="1"/>
  <c r="AB3183" i="1"/>
  <c r="AA3182" i="1"/>
  <c r="AB3182" i="1"/>
  <c r="AA3181" i="1"/>
  <c r="AB3181" i="1"/>
  <c r="AA3180" i="1"/>
  <c r="AB3180" i="1"/>
  <c r="AA3179" i="1"/>
  <c r="AB3179" i="1"/>
  <c r="AA3178" i="1"/>
  <c r="AB3178" i="1"/>
  <c r="AA3177" i="1"/>
  <c r="AB3177" i="1"/>
  <c r="AA3176" i="1"/>
  <c r="AB3176" i="1"/>
  <c r="AA3175" i="1"/>
  <c r="AB3175" i="1"/>
  <c r="AA3174" i="1"/>
  <c r="AB3174" i="1"/>
  <c r="AA3173" i="1"/>
  <c r="AB3173" i="1"/>
  <c r="AA3172" i="1"/>
  <c r="AB3172" i="1"/>
  <c r="AA3171" i="1"/>
  <c r="AB3171" i="1"/>
  <c r="AA3170" i="1"/>
  <c r="AB3170" i="1"/>
  <c r="AA3169" i="1"/>
  <c r="AB3169" i="1"/>
  <c r="AA3168" i="1"/>
  <c r="AB3168" i="1"/>
  <c r="AA3167" i="1"/>
  <c r="AB3167" i="1"/>
  <c r="AA3166" i="1"/>
  <c r="AB3166" i="1"/>
  <c r="AA3165" i="1"/>
  <c r="AB3165" i="1"/>
  <c r="AA3164" i="1"/>
  <c r="AB3164" i="1"/>
  <c r="AA3163" i="1"/>
  <c r="AB3163" i="1"/>
  <c r="AA3162" i="1"/>
  <c r="AB3162" i="1"/>
  <c r="AA3161" i="1"/>
  <c r="AB3161" i="1"/>
  <c r="AA3160" i="1"/>
  <c r="AB3160" i="1"/>
  <c r="AA3159" i="1"/>
  <c r="AB3159" i="1"/>
  <c r="AA3158" i="1"/>
  <c r="AB3158" i="1"/>
  <c r="AA3157" i="1"/>
  <c r="AB3157" i="1"/>
  <c r="AA3156" i="1"/>
  <c r="AB3156" i="1"/>
  <c r="AA3155" i="1"/>
  <c r="AB3155" i="1"/>
  <c r="AA3154" i="1"/>
  <c r="AB3154" i="1"/>
  <c r="AA3153" i="1"/>
  <c r="AB3153" i="1"/>
  <c r="AA3152" i="1"/>
  <c r="AB3152" i="1"/>
  <c r="AA3151" i="1"/>
  <c r="AB3151" i="1"/>
  <c r="AA3150" i="1"/>
  <c r="AB3150" i="1"/>
  <c r="AA3149" i="1"/>
  <c r="AB3149" i="1"/>
  <c r="AA3148" i="1"/>
  <c r="AB3148" i="1"/>
  <c r="AA3147" i="1"/>
  <c r="AB3147" i="1"/>
  <c r="AA3146" i="1"/>
  <c r="AB3146" i="1"/>
  <c r="AA3145" i="1"/>
  <c r="AB3145" i="1"/>
  <c r="AA3144" i="1"/>
  <c r="AB3144" i="1"/>
  <c r="AA3143" i="1"/>
  <c r="AB3143" i="1"/>
  <c r="AA3142" i="1"/>
  <c r="AB3142" i="1"/>
  <c r="AA3141" i="1"/>
  <c r="AB3141" i="1"/>
  <c r="AA3140" i="1"/>
  <c r="AB3140" i="1"/>
  <c r="AA3139" i="1"/>
  <c r="AB3139" i="1"/>
  <c r="AA3138" i="1"/>
  <c r="AB3138" i="1"/>
  <c r="AA3137" i="1"/>
  <c r="AB3137" i="1"/>
  <c r="AA3136" i="1"/>
  <c r="AB3136" i="1"/>
  <c r="AA3135" i="1"/>
  <c r="AB3135" i="1"/>
  <c r="AA3134" i="1"/>
  <c r="AB3134" i="1"/>
  <c r="AA3133" i="1"/>
  <c r="AB3133" i="1"/>
  <c r="AA3132" i="1"/>
  <c r="AB3132" i="1"/>
  <c r="AA3131" i="1"/>
  <c r="AB3131" i="1"/>
  <c r="AA3130" i="1"/>
  <c r="AB3130" i="1"/>
  <c r="AA3129" i="1"/>
  <c r="AB3129" i="1"/>
  <c r="AA3128" i="1"/>
  <c r="AB3128" i="1"/>
  <c r="AA3127" i="1"/>
  <c r="AB3127" i="1"/>
  <c r="AA3126" i="1"/>
  <c r="AB3126" i="1"/>
  <c r="AA3125" i="1"/>
  <c r="AB3125" i="1"/>
  <c r="AA3124" i="1"/>
  <c r="AB3124" i="1"/>
  <c r="AA3123" i="1"/>
  <c r="AB3123" i="1"/>
  <c r="AA3122" i="1"/>
  <c r="AB3122" i="1"/>
  <c r="AA3121" i="1"/>
  <c r="AB3121" i="1"/>
  <c r="AA3120" i="1"/>
  <c r="AB3120" i="1"/>
  <c r="AA3119" i="1"/>
  <c r="AB3119" i="1"/>
  <c r="AA3118" i="1"/>
  <c r="AB3118" i="1"/>
  <c r="AA3117" i="1"/>
  <c r="AB3117" i="1"/>
  <c r="AA3116" i="1"/>
  <c r="AB3116" i="1"/>
  <c r="AA3115" i="1"/>
  <c r="AB3115" i="1"/>
  <c r="AA3114" i="1"/>
  <c r="AB3114" i="1"/>
  <c r="AA3113" i="1"/>
  <c r="AB3113" i="1"/>
  <c r="AA3112" i="1"/>
  <c r="AB3112" i="1"/>
  <c r="AA3111" i="1"/>
  <c r="AB3111" i="1"/>
  <c r="AA3110" i="1"/>
  <c r="AB3110" i="1"/>
  <c r="AA3109" i="1"/>
  <c r="AB3109" i="1"/>
  <c r="AA3108" i="1"/>
  <c r="AB3108" i="1"/>
  <c r="AA3107" i="1"/>
  <c r="AB3107" i="1"/>
  <c r="AA3106" i="1"/>
  <c r="AB3106" i="1"/>
  <c r="AA3105" i="1"/>
  <c r="AB3105" i="1"/>
  <c r="AA3104" i="1"/>
  <c r="AB3104" i="1"/>
  <c r="AA3103" i="1"/>
  <c r="AB3103" i="1"/>
  <c r="AA3102" i="1"/>
  <c r="AB3102" i="1"/>
  <c r="AA3101" i="1"/>
  <c r="AB3101" i="1"/>
  <c r="AA3100" i="1"/>
  <c r="AB3100" i="1"/>
  <c r="AA3099" i="1"/>
  <c r="AB3099" i="1"/>
  <c r="AA3098" i="1"/>
  <c r="AB3098" i="1"/>
  <c r="AA3097" i="1"/>
  <c r="AB3097" i="1"/>
  <c r="AA3096" i="1"/>
  <c r="AB3096" i="1"/>
  <c r="AA3095" i="1"/>
  <c r="AB3095" i="1"/>
  <c r="AA3094" i="1"/>
  <c r="AB3094" i="1"/>
  <c r="AA3093" i="1"/>
  <c r="AB3093" i="1"/>
  <c r="AA3092" i="1"/>
  <c r="AB3092" i="1"/>
  <c r="AA3091" i="1"/>
  <c r="AB3091" i="1"/>
  <c r="AA3090" i="1"/>
  <c r="AB3090" i="1"/>
  <c r="AA3089" i="1"/>
  <c r="AB3089" i="1"/>
  <c r="AA3088" i="1"/>
  <c r="AB3088" i="1"/>
  <c r="AA3087" i="1"/>
  <c r="AB3087" i="1"/>
  <c r="AA3086" i="1"/>
  <c r="AB3086" i="1"/>
  <c r="AA3085" i="1"/>
  <c r="AB3085" i="1"/>
  <c r="AA3084" i="1"/>
  <c r="AB3084" i="1"/>
  <c r="AA3083" i="1"/>
  <c r="AB3083" i="1"/>
  <c r="AA3082" i="1"/>
  <c r="AB3082" i="1"/>
  <c r="AA3081" i="1"/>
  <c r="AB3081" i="1"/>
  <c r="AA3080" i="1"/>
  <c r="AB3080" i="1"/>
  <c r="AA3079" i="1"/>
  <c r="AB3079" i="1"/>
  <c r="AA3078" i="1"/>
  <c r="AB3078" i="1"/>
  <c r="AA3077" i="1"/>
  <c r="AB3077" i="1"/>
  <c r="AA3076" i="1"/>
  <c r="AB3076" i="1"/>
  <c r="AA3075" i="1"/>
  <c r="AB3075" i="1"/>
  <c r="AA3074" i="1"/>
  <c r="AB3074" i="1"/>
  <c r="AA3073" i="1"/>
  <c r="AB3073" i="1"/>
  <c r="AA3072" i="1"/>
  <c r="AB3072" i="1"/>
  <c r="AA3071" i="1"/>
  <c r="AB3071" i="1"/>
  <c r="AA3070" i="1"/>
  <c r="AB3070" i="1"/>
  <c r="AA3069" i="1"/>
  <c r="AB3069" i="1"/>
  <c r="AA3068" i="1"/>
  <c r="AB3068" i="1"/>
  <c r="AA3067" i="1"/>
  <c r="AB3067" i="1"/>
  <c r="AA3066" i="1"/>
  <c r="AB3066" i="1"/>
  <c r="AA3065" i="1"/>
  <c r="AB3065" i="1"/>
  <c r="AA3064" i="1"/>
  <c r="AB3064" i="1"/>
  <c r="AA3063" i="1"/>
  <c r="AB3063" i="1"/>
  <c r="AA3062" i="1"/>
  <c r="AB3062" i="1"/>
  <c r="AA3061" i="1"/>
  <c r="AB3061" i="1"/>
  <c r="AA3060" i="1"/>
  <c r="AB3060" i="1"/>
  <c r="AA3059" i="1"/>
  <c r="AB3059" i="1"/>
  <c r="AA3058" i="1"/>
  <c r="AB3058" i="1"/>
  <c r="AA3057" i="1"/>
  <c r="AB3057" i="1"/>
  <c r="AA3056" i="1"/>
  <c r="AB3056" i="1"/>
  <c r="AA3055" i="1"/>
  <c r="AB3055" i="1"/>
  <c r="AA3054" i="1"/>
  <c r="AB3054" i="1"/>
  <c r="AA3053" i="1"/>
  <c r="AB3053" i="1"/>
  <c r="AA3052" i="1"/>
  <c r="AB3052" i="1"/>
  <c r="AA3051" i="1"/>
  <c r="AB3051" i="1"/>
  <c r="AA3050" i="1"/>
  <c r="AB3050" i="1"/>
  <c r="AA3049" i="1"/>
  <c r="AB3049" i="1"/>
  <c r="AA3048" i="1"/>
  <c r="AB3048" i="1"/>
  <c r="AA3047" i="1"/>
  <c r="AB3047" i="1"/>
  <c r="AA3046" i="1"/>
  <c r="AB3046" i="1"/>
  <c r="AA3045" i="1"/>
  <c r="AB3045" i="1"/>
  <c r="AA3044" i="1"/>
  <c r="AB3044" i="1"/>
  <c r="AA3043" i="1"/>
  <c r="AB3043" i="1"/>
  <c r="AA3042" i="1"/>
  <c r="AB3042" i="1"/>
  <c r="AA3041" i="1"/>
  <c r="AB3041" i="1"/>
  <c r="AA3040" i="1"/>
  <c r="AB3040" i="1"/>
  <c r="AA3039" i="1"/>
  <c r="AB3039" i="1"/>
  <c r="AA3038" i="1"/>
  <c r="AB3038" i="1"/>
  <c r="AA3037" i="1"/>
  <c r="AB3037" i="1"/>
  <c r="AA3036" i="1"/>
  <c r="AB3036" i="1"/>
  <c r="AA3035" i="1"/>
  <c r="AB3035" i="1"/>
  <c r="AA3034" i="1"/>
  <c r="AB3034" i="1"/>
  <c r="AA3033" i="1"/>
  <c r="AB3033" i="1"/>
  <c r="AA3032" i="1"/>
  <c r="AB3032" i="1"/>
  <c r="AA3031" i="1"/>
  <c r="AB3031" i="1"/>
  <c r="AA3030" i="1"/>
  <c r="AB3030" i="1"/>
  <c r="AA3029" i="1"/>
  <c r="AB3029" i="1"/>
  <c r="AA3028" i="1"/>
  <c r="AB3028" i="1"/>
  <c r="AA3027" i="1"/>
  <c r="AB3027" i="1"/>
  <c r="AA3026" i="1"/>
  <c r="AB3026" i="1"/>
  <c r="AA3025" i="1"/>
  <c r="AB3025" i="1"/>
  <c r="AA3024" i="1"/>
  <c r="AB3024" i="1"/>
  <c r="AA3023" i="1"/>
  <c r="AB3023" i="1"/>
  <c r="AA3022" i="1"/>
  <c r="AB3022" i="1"/>
  <c r="AA3021" i="1"/>
  <c r="AB3021" i="1"/>
  <c r="AA3020" i="1"/>
  <c r="AB3020" i="1"/>
  <c r="AA3019" i="1"/>
  <c r="AB3019" i="1"/>
  <c r="AA3018" i="1"/>
  <c r="AB3018" i="1"/>
  <c r="AA3017" i="1"/>
  <c r="AB3017" i="1"/>
  <c r="AA3016" i="1"/>
  <c r="AB3016" i="1"/>
  <c r="AA3015" i="1"/>
  <c r="AB3015" i="1"/>
  <c r="AA3014" i="1"/>
  <c r="AB3014" i="1"/>
  <c r="AA3013" i="1"/>
  <c r="AB3013" i="1"/>
  <c r="AA3012" i="1"/>
  <c r="AB3012" i="1"/>
  <c r="AA3011" i="1"/>
  <c r="AB3011" i="1"/>
  <c r="AA3010" i="1"/>
  <c r="AB3010" i="1"/>
  <c r="AA3009" i="1"/>
  <c r="AB3009" i="1"/>
  <c r="AA3008" i="1"/>
  <c r="AB3008" i="1"/>
  <c r="AA3007" i="1"/>
  <c r="AB3007" i="1"/>
  <c r="AA3006" i="1"/>
  <c r="AB3006" i="1"/>
  <c r="AA3005" i="1"/>
  <c r="AB3005" i="1"/>
  <c r="AA3004" i="1"/>
  <c r="AB3004" i="1"/>
  <c r="AA3003" i="1"/>
  <c r="AB3003" i="1"/>
  <c r="AA3002" i="1"/>
  <c r="AB3002" i="1"/>
  <c r="AA3001" i="1"/>
  <c r="AB3001" i="1"/>
  <c r="AA3000" i="1"/>
  <c r="AB3000" i="1"/>
  <c r="AA2999" i="1"/>
  <c r="AB2999" i="1"/>
  <c r="AA2998" i="1"/>
  <c r="AB2998" i="1"/>
  <c r="AA2997" i="1"/>
  <c r="AB2997" i="1"/>
  <c r="AA2996" i="1"/>
  <c r="AB2996" i="1"/>
  <c r="AA2995" i="1"/>
  <c r="AB2995" i="1"/>
  <c r="AA2994" i="1"/>
  <c r="AB2994" i="1"/>
  <c r="AA2993" i="1"/>
  <c r="AB2993" i="1"/>
  <c r="AA2992" i="1"/>
  <c r="AB2992" i="1"/>
  <c r="AA2991" i="1"/>
  <c r="AB2991" i="1"/>
  <c r="AA2990" i="1"/>
  <c r="AB2990" i="1"/>
  <c r="AA2989" i="1"/>
  <c r="AB2989" i="1"/>
  <c r="AA2988" i="1"/>
  <c r="AB2988" i="1"/>
  <c r="AA2987" i="1"/>
  <c r="AB2987" i="1"/>
  <c r="AA2986" i="1"/>
  <c r="AB2986" i="1"/>
  <c r="AA2985" i="1"/>
  <c r="AB2985" i="1"/>
  <c r="AA2984" i="1"/>
  <c r="AB2984" i="1"/>
  <c r="AA2983" i="1"/>
  <c r="AB2983" i="1"/>
  <c r="AA2982" i="1"/>
  <c r="AB2982" i="1"/>
  <c r="AA2981" i="1"/>
  <c r="AB2981" i="1"/>
  <c r="AA2980" i="1"/>
  <c r="AB2980" i="1"/>
  <c r="AA2979" i="1"/>
  <c r="AB2979" i="1"/>
  <c r="AA2978" i="1"/>
  <c r="AB2978" i="1"/>
  <c r="AA2977" i="1"/>
  <c r="AB2977" i="1"/>
  <c r="AA2976" i="1"/>
  <c r="AB2976" i="1"/>
  <c r="AA2975" i="1"/>
  <c r="AB2975" i="1"/>
  <c r="AA2974" i="1"/>
  <c r="AB2974" i="1"/>
  <c r="AA2973" i="1"/>
  <c r="AB2973" i="1"/>
  <c r="AA2972" i="1"/>
  <c r="AB2972" i="1"/>
  <c r="AA2971" i="1"/>
  <c r="AB2971" i="1"/>
  <c r="AA2970" i="1"/>
  <c r="AB2970" i="1"/>
  <c r="AA2969" i="1"/>
  <c r="AB2969" i="1"/>
  <c r="AA2968" i="1"/>
  <c r="AB2968" i="1"/>
  <c r="AA2967" i="1"/>
  <c r="AB2967" i="1"/>
  <c r="AA2966" i="1"/>
  <c r="AB2966" i="1"/>
  <c r="AA2965" i="1"/>
  <c r="AB2965" i="1"/>
  <c r="AA2964" i="1"/>
  <c r="AB2964" i="1"/>
  <c r="AA2963" i="1"/>
  <c r="AB2963" i="1"/>
  <c r="AA2962" i="1"/>
  <c r="AB2962" i="1"/>
  <c r="AA2961" i="1"/>
  <c r="AB2961" i="1"/>
  <c r="AA2960" i="1"/>
  <c r="AB2960" i="1"/>
  <c r="AA2959" i="1"/>
  <c r="AB2959" i="1"/>
  <c r="AA2958" i="1"/>
  <c r="AB2958" i="1"/>
  <c r="AA2957" i="1"/>
  <c r="AB2957" i="1"/>
  <c r="AA2956" i="1"/>
  <c r="AB2956" i="1"/>
  <c r="AA2955" i="1"/>
  <c r="AB2955" i="1"/>
  <c r="AA2954" i="1"/>
  <c r="AB2954" i="1"/>
  <c r="AA2953" i="1"/>
  <c r="AB2953" i="1"/>
  <c r="AA2952" i="1"/>
  <c r="AB2952" i="1"/>
  <c r="AA2951" i="1"/>
  <c r="AB2951" i="1"/>
  <c r="AA2950" i="1"/>
  <c r="AB2950" i="1"/>
  <c r="AA2949" i="1"/>
  <c r="AB2949" i="1"/>
  <c r="AA2948" i="1"/>
  <c r="AB2948" i="1"/>
  <c r="AA2947" i="1"/>
  <c r="AB2947" i="1"/>
  <c r="AA2946" i="1"/>
  <c r="AB2946" i="1"/>
  <c r="AA2945" i="1"/>
  <c r="AB2945" i="1"/>
  <c r="AA2944" i="1"/>
  <c r="AB2944" i="1"/>
  <c r="AA2943" i="1"/>
  <c r="AB2943" i="1"/>
  <c r="AA2942" i="1"/>
  <c r="AB2942" i="1"/>
  <c r="AA2941" i="1"/>
  <c r="AB2941" i="1"/>
  <c r="AA2940" i="1"/>
  <c r="AB2940" i="1"/>
  <c r="AA2939" i="1"/>
  <c r="AB2939" i="1"/>
  <c r="AA2938" i="1"/>
  <c r="AB2938" i="1"/>
  <c r="AA2937" i="1"/>
  <c r="AB2937" i="1"/>
  <c r="AA2936" i="1"/>
  <c r="AB2936" i="1"/>
  <c r="AA2935" i="1"/>
  <c r="AB2935" i="1"/>
  <c r="AA2934" i="1"/>
  <c r="AB2934" i="1"/>
  <c r="AA2933" i="1"/>
  <c r="AB2933" i="1"/>
  <c r="AA2932" i="1"/>
  <c r="AB2932" i="1"/>
  <c r="AA2931" i="1"/>
  <c r="AB2931" i="1"/>
  <c r="AA2930" i="1"/>
  <c r="AB2930" i="1"/>
  <c r="AA2929" i="1"/>
  <c r="AB2929" i="1"/>
  <c r="AA2928" i="1"/>
  <c r="AB2928" i="1"/>
  <c r="AA2927" i="1"/>
  <c r="AB2927" i="1"/>
  <c r="AA2926" i="1"/>
  <c r="AB2926" i="1"/>
  <c r="AA2925" i="1"/>
  <c r="AB2925" i="1"/>
  <c r="AA2924" i="1"/>
  <c r="AB2924" i="1"/>
  <c r="AA2923" i="1"/>
  <c r="AB2923" i="1"/>
  <c r="AA2922" i="1"/>
  <c r="AB2922" i="1"/>
  <c r="AA2921" i="1"/>
  <c r="AB2921" i="1"/>
  <c r="AA2920" i="1"/>
  <c r="AB2920" i="1"/>
  <c r="AA2919" i="1"/>
  <c r="AB2919" i="1"/>
  <c r="AA2918" i="1"/>
  <c r="AB2918" i="1"/>
  <c r="AA2917" i="1"/>
  <c r="AB2917" i="1"/>
  <c r="AA2916" i="1"/>
  <c r="AB2916" i="1"/>
  <c r="AA2915" i="1"/>
  <c r="AB2915" i="1"/>
  <c r="AA2914" i="1"/>
  <c r="AB2914" i="1"/>
  <c r="AA2913" i="1"/>
  <c r="AB2913" i="1"/>
  <c r="AA2912" i="1"/>
  <c r="AB2912" i="1"/>
  <c r="AA2911" i="1"/>
  <c r="AB2911" i="1"/>
  <c r="AA2910" i="1"/>
  <c r="AB2910" i="1"/>
  <c r="AA2909" i="1"/>
  <c r="AB2909" i="1"/>
  <c r="AA2908" i="1"/>
  <c r="AB2908" i="1"/>
  <c r="AA2907" i="1"/>
  <c r="AB2907" i="1"/>
  <c r="AA2906" i="1"/>
  <c r="AB2906" i="1"/>
  <c r="AA2905" i="1"/>
  <c r="AB2905" i="1"/>
  <c r="AA2904" i="1"/>
  <c r="AB2904" i="1"/>
  <c r="AA2903" i="1"/>
  <c r="AB2903" i="1"/>
  <c r="AA2902" i="1"/>
  <c r="AB2902" i="1"/>
  <c r="AA2901" i="1"/>
  <c r="AB2901" i="1"/>
  <c r="AA2900" i="1"/>
  <c r="AB2900" i="1"/>
  <c r="AA2899" i="1"/>
  <c r="AB2899" i="1"/>
  <c r="AA2898" i="1"/>
  <c r="AB2898" i="1"/>
  <c r="AA2897" i="1"/>
  <c r="AB2897" i="1"/>
  <c r="AA2896" i="1"/>
  <c r="AB2896" i="1"/>
  <c r="AA2895" i="1"/>
  <c r="AB2895" i="1"/>
  <c r="AA2894" i="1"/>
  <c r="AB2894" i="1"/>
  <c r="AA2893" i="1"/>
  <c r="AB2893" i="1"/>
  <c r="AA2892" i="1"/>
  <c r="AB2892" i="1"/>
  <c r="AA2891" i="1"/>
  <c r="AB2891" i="1"/>
  <c r="AA2890" i="1"/>
  <c r="AB2890" i="1"/>
  <c r="AA2889" i="1"/>
  <c r="AB2889" i="1"/>
  <c r="AA2888" i="1"/>
  <c r="AB2888" i="1"/>
  <c r="AA2887" i="1"/>
  <c r="AB2887" i="1"/>
  <c r="AA2886" i="1"/>
  <c r="AB2886" i="1"/>
  <c r="AA2885" i="1"/>
  <c r="AB2885" i="1"/>
  <c r="AA2884" i="1"/>
  <c r="AB2884" i="1"/>
  <c r="AA2883" i="1"/>
  <c r="AB2883" i="1"/>
  <c r="AA2882" i="1"/>
  <c r="AB2882" i="1"/>
  <c r="AA2881" i="1"/>
  <c r="AB2881" i="1"/>
  <c r="AA2880" i="1"/>
  <c r="AB2880" i="1"/>
  <c r="AA2879" i="1"/>
  <c r="AB2879" i="1"/>
  <c r="AA2878" i="1"/>
  <c r="AB2878" i="1"/>
  <c r="AA2877" i="1"/>
  <c r="AB2877" i="1"/>
  <c r="AA2876" i="1"/>
  <c r="AB2876" i="1"/>
  <c r="AA2875" i="1"/>
  <c r="AB2875" i="1"/>
  <c r="AA2874" i="1"/>
  <c r="AB2874" i="1"/>
  <c r="AA2873" i="1"/>
  <c r="AB2873" i="1"/>
  <c r="AA2872" i="1"/>
  <c r="AB2872" i="1"/>
  <c r="AA2871" i="1"/>
  <c r="AB2871" i="1"/>
  <c r="AA2870" i="1"/>
  <c r="AB2870" i="1"/>
  <c r="AA2869" i="1"/>
  <c r="AB2869" i="1"/>
  <c r="AA2868" i="1"/>
  <c r="AB2868" i="1"/>
  <c r="AA2867" i="1"/>
  <c r="AB2867" i="1"/>
  <c r="AA2866" i="1"/>
  <c r="AB2866" i="1"/>
  <c r="AA2865" i="1"/>
  <c r="AB2865" i="1"/>
  <c r="AA2864" i="1"/>
  <c r="AB2864" i="1"/>
  <c r="AA2863" i="1"/>
  <c r="AB2863" i="1"/>
  <c r="AA2862" i="1"/>
  <c r="AB2862" i="1"/>
  <c r="AA2861" i="1"/>
  <c r="AB2861" i="1"/>
  <c r="AA2860" i="1"/>
  <c r="AB2860" i="1"/>
  <c r="AA2859" i="1"/>
  <c r="AB2859" i="1"/>
  <c r="AA2858" i="1"/>
  <c r="AB2858" i="1"/>
  <c r="AA2857" i="1"/>
  <c r="AB2857" i="1"/>
  <c r="AA2856" i="1"/>
  <c r="AB2856" i="1"/>
  <c r="AA2855" i="1"/>
  <c r="AB2855" i="1"/>
  <c r="AA2854" i="1"/>
  <c r="AB2854" i="1"/>
  <c r="AA2853" i="1"/>
  <c r="AB2853" i="1"/>
  <c r="AA2852" i="1"/>
  <c r="AB2852" i="1"/>
  <c r="AA2851" i="1"/>
  <c r="AB2851" i="1"/>
  <c r="AA2850" i="1"/>
  <c r="AB2850" i="1"/>
  <c r="AA2849" i="1"/>
  <c r="AB2849" i="1"/>
  <c r="AA2848" i="1"/>
  <c r="AB2848" i="1"/>
  <c r="AA2847" i="1"/>
  <c r="AB2847" i="1"/>
  <c r="AA2846" i="1"/>
  <c r="AB2846" i="1"/>
  <c r="AA2845" i="1"/>
  <c r="AB2845" i="1"/>
  <c r="AA2844" i="1"/>
  <c r="AB2844" i="1"/>
  <c r="AA2843" i="1"/>
  <c r="AB2843" i="1"/>
  <c r="AA2842" i="1"/>
  <c r="AB2842" i="1"/>
  <c r="AA2841" i="1"/>
  <c r="AB2841" i="1"/>
  <c r="AA2840" i="1"/>
  <c r="AB2840" i="1"/>
  <c r="AA2839" i="1"/>
  <c r="AB2839" i="1"/>
  <c r="AA2838" i="1"/>
  <c r="AB2838" i="1"/>
  <c r="AA2837" i="1"/>
  <c r="AB2837" i="1"/>
  <c r="AA2836" i="1"/>
  <c r="AB2836" i="1"/>
  <c r="AA2835" i="1"/>
  <c r="AB2835" i="1"/>
  <c r="AA2834" i="1"/>
  <c r="AB2834" i="1"/>
  <c r="AA2833" i="1"/>
  <c r="AB2833" i="1"/>
  <c r="AA2832" i="1"/>
  <c r="AB2832" i="1"/>
  <c r="AA2831" i="1"/>
  <c r="AB2831" i="1"/>
  <c r="AA2830" i="1"/>
  <c r="AB2830" i="1"/>
  <c r="AA2829" i="1"/>
  <c r="AB2829" i="1"/>
  <c r="AA2828" i="1"/>
  <c r="AB2828" i="1"/>
  <c r="AA2827" i="1"/>
  <c r="AB2827" i="1"/>
  <c r="AA2826" i="1"/>
  <c r="AB2826" i="1"/>
  <c r="AA2825" i="1"/>
  <c r="AB2825" i="1"/>
  <c r="AA2824" i="1"/>
  <c r="AB2824" i="1"/>
  <c r="AA2823" i="1"/>
  <c r="AB2823" i="1"/>
  <c r="AA2822" i="1"/>
  <c r="AB2822" i="1"/>
  <c r="AA2821" i="1"/>
  <c r="AB2821" i="1"/>
  <c r="AA2820" i="1"/>
  <c r="AB2820" i="1"/>
  <c r="AA2819" i="1"/>
  <c r="AB2819" i="1"/>
  <c r="AA2818" i="1"/>
  <c r="AB2818" i="1"/>
  <c r="AA2817" i="1"/>
  <c r="AB2817" i="1"/>
  <c r="AA2816" i="1"/>
  <c r="AB2816" i="1"/>
  <c r="AA2815" i="1"/>
  <c r="AB2815" i="1"/>
  <c r="AA2814" i="1"/>
  <c r="AB2814" i="1"/>
  <c r="AA2813" i="1"/>
  <c r="AB2813" i="1"/>
  <c r="AA2812" i="1"/>
  <c r="AB2812" i="1"/>
  <c r="AA2811" i="1"/>
  <c r="AB2811" i="1"/>
  <c r="AA2810" i="1"/>
  <c r="AB2810" i="1"/>
  <c r="AA2809" i="1"/>
  <c r="AB2809" i="1"/>
  <c r="AA2808" i="1"/>
  <c r="AB2808" i="1"/>
  <c r="AA2807" i="1"/>
  <c r="AB2807" i="1"/>
  <c r="AA2806" i="1"/>
  <c r="AB2806" i="1"/>
  <c r="AA2805" i="1"/>
  <c r="AB2805" i="1"/>
  <c r="AA2804" i="1"/>
  <c r="AB2804" i="1"/>
  <c r="AA2803" i="1"/>
  <c r="AB2803" i="1"/>
  <c r="AA2802" i="1"/>
  <c r="AB2802" i="1"/>
  <c r="AA2801" i="1"/>
  <c r="AB2801" i="1"/>
  <c r="AA2800" i="1"/>
  <c r="AB2800" i="1"/>
  <c r="AA2799" i="1"/>
  <c r="AB2799" i="1"/>
  <c r="AA2798" i="1"/>
  <c r="AB2798" i="1"/>
  <c r="AA2797" i="1"/>
  <c r="AB2797" i="1"/>
  <c r="AA2796" i="1"/>
  <c r="AB2796" i="1"/>
  <c r="AA2795" i="1"/>
  <c r="AB2795" i="1"/>
  <c r="AA2794" i="1"/>
  <c r="AB2794" i="1"/>
  <c r="AA2793" i="1"/>
  <c r="AB2793" i="1"/>
  <c r="AA2792" i="1"/>
  <c r="AB2792" i="1"/>
  <c r="AA2791" i="1"/>
  <c r="AB2791" i="1"/>
  <c r="AA2790" i="1"/>
  <c r="AB2790" i="1"/>
  <c r="AA2789" i="1"/>
  <c r="AB2789" i="1"/>
  <c r="AA2788" i="1"/>
  <c r="AB2788" i="1"/>
  <c r="AA2787" i="1"/>
  <c r="AB2787" i="1"/>
  <c r="AA2786" i="1"/>
  <c r="AB2786" i="1"/>
  <c r="AA2785" i="1"/>
  <c r="AB2785" i="1"/>
  <c r="AA2784" i="1"/>
  <c r="AB2784" i="1"/>
  <c r="AA2783" i="1"/>
  <c r="AB2783" i="1"/>
  <c r="AA2782" i="1"/>
  <c r="AB2782" i="1"/>
  <c r="AA2781" i="1"/>
  <c r="AB2781" i="1"/>
  <c r="AA2780" i="1"/>
  <c r="AB2780" i="1"/>
  <c r="AA2779" i="1"/>
  <c r="AB2779" i="1"/>
  <c r="AA2778" i="1"/>
  <c r="AB2778" i="1"/>
  <c r="AA2777" i="1"/>
  <c r="AB2777" i="1"/>
  <c r="AA2776" i="1"/>
  <c r="AB2776" i="1"/>
  <c r="AA2775" i="1"/>
  <c r="AB2775" i="1"/>
  <c r="AA2774" i="1"/>
  <c r="AB2774" i="1"/>
  <c r="AA2773" i="1"/>
  <c r="AB2773" i="1"/>
  <c r="AA2772" i="1"/>
  <c r="AB2772" i="1"/>
  <c r="AA2771" i="1"/>
  <c r="AB2771" i="1"/>
  <c r="AA2770" i="1"/>
  <c r="AB2770" i="1"/>
  <c r="AA2769" i="1"/>
  <c r="AB2769" i="1"/>
  <c r="AA2768" i="1"/>
  <c r="AB2768" i="1"/>
  <c r="AA2767" i="1"/>
  <c r="AB2767" i="1"/>
  <c r="AA2766" i="1"/>
  <c r="AB2766" i="1"/>
  <c r="AA2765" i="1"/>
  <c r="AB2765" i="1"/>
  <c r="AA2764" i="1"/>
  <c r="AB2764" i="1"/>
  <c r="AA2763" i="1"/>
  <c r="AB2763" i="1"/>
  <c r="AA2762" i="1"/>
  <c r="AB2762" i="1"/>
  <c r="AA2761" i="1"/>
  <c r="AB2761" i="1"/>
  <c r="AA2760" i="1"/>
  <c r="AB2760" i="1"/>
  <c r="AA2759" i="1"/>
  <c r="AB2759" i="1"/>
  <c r="AA2758" i="1"/>
  <c r="AB2758" i="1"/>
  <c r="AA2757" i="1"/>
  <c r="AB2757" i="1"/>
  <c r="AA2756" i="1"/>
  <c r="AB2756" i="1"/>
  <c r="AA2755" i="1"/>
  <c r="AB2755" i="1"/>
  <c r="AA2754" i="1"/>
  <c r="AB2754" i="1"/>
  <c r="AA2753" i="1"/>
  <c r="AB2753" i="1"/>
  <c r="AA2752" i="1"/>
  <c r="AB2752" i="1"/>
  <c r="AA2751" i="1"/>
  <c r="AB2751" i="1"/>
  <c r="AA2750" i="1"/>
  <c r="AB2750" i="1"/>
  <c r="AA2749" i="1"/>
  <c r="AB2749" i="1"/>
  <c r="AA2748" i="1"/>
  <c r="AB2748" i="1"/>
  <c r="AA2747" i="1"/>
  <c r="AB2747" i="1"/>
  <c r="AA2746" i="1"/>
  <c r="AB2746" i="1"/>
  <c r="AA2745" i="1"/>
  <c r="AB2745" i="1"/>
  <c r="AA2744" i="1"/>
  <c r="AB2744" i="1"/>
  <c r="AA2743" i="1"/>
  <c r="AB2743" i="1"/>
  <c r="AA2742" i="1"/>
  <c r="AB2742" i="1"/>
  <c r="AA2741" i="1"/>
  <c r="AB2741" i="1"/>
  <c r="AA2740" i="1"/>
  <c r="AB2740" i="1"/>
  <c r="AA2739" i="1"/>
  <c r="AB2739" i="1"/>
  <c r="AA2738" i="1"/>
  <c r="AB2738" i="1"/>
  <c r="AA2737" i="1"/>
  <c r="AB2737" i="1"/>
  <c r="AA2736" i="1"/>
  <c r="AB2736" i="1"/>
  <c r="AA2735" i="1"/>
  <c r="AB2735" i="1"/>
  <c r="AA2734" i="1"/>
  <c r="AB2734" i="1"/>
  <c r="AA2733" i="1"/>
  <c r="AB2733" i="1"/>
  <c r="AA2732" i="1"/>
  <c r="AB2732" i="1"/>
  <c r="AA2731" i="1"/>
  <c r="AB2731" i="1"/>
  <c r="AA2730" i="1"/>
  <c r="AB2730" i="1"/>
  <c r="AA2729" i="1"/>
  <c r="AB2729" i="1"/>
  <c r="AA2728" i="1"/>
  <c r="AB2728" i="1"/>
  <c r="AA2727" i="1"/>
  <c r="AB2727" i="1"/>
  <c r="AA2726" i="1"/>
  <c r="AB2726" i="1"/>
  <c r="AA2725" i="1"/>
  <c r="AB2725" i="1"/>
  <c r="AA2724" i="1"/>
  <c r="AB2724" i="1"/>
  <c r="AA2723" i="1"/>
  <c r="AB2723" i="1"/>
  <c r="AA2722" i="1"/>
  <c r="AB2722" i="1"/>
  <c r="AA2721" i="1"/>
  <c r="AB2721" i="1"/>
  <c r="AA2720" i="1"/>
  <c r="AB2720" i="1"/>
  <c r="AA2719" i="1"/>
  <c r="AB2719" i="1"/>
  <c r="AA2718" i="1"/>
  <c r="AB2718" i="1"/>
  <c r="AA2717" i="1"/>
  <c r="AB2717" i="1"/>
  <c r="AA2716" i="1"/>
  <c r="AB2716" i="1"/>
  <c r="AA2715" i="1"/>
  <c r="AB2715" i="1"/>
  <c r="AA2714" i="1"/>
  <c r="AB2714" i="1"/>
  <c r="AA2713" i="1"/>
  <c r="AB2713" i="1"/>
  <c r="AA2712" i="1"/>
  <c r="AB2712" i="1"/>
  <c r="AA2711" i="1"/>
  <c r="AB2711" i="1"/>
  <c r="AA2710" i="1"/>
  <c r="AB2710" i="1"/>
  <c r="AA2709" i="1"/>
  <c r="AB2709" i="1"/>
  <c r="AA2708" i="1"/>
  <c r="AB2708" i="1"/>
  <c r="AA2707" i="1"/>
  <c r="AB2707" i="1"/>
  <c r="AA2706" i="1"/>
  <c r="AB2706" i="1"/>
  <c r="AA2705" i="1"/>
  <c r="AB2705" i="1"/>
  <c r="AA2704" i="1"/>
  <c r="AB2704" i="1"/>
  <c r="AA2703" i="1"/>
  <c r="AB2703" i="1"/>
  <c r="AA2702" i="1"/>
  <c r="AB2702" i="1"/>
  <c r="AA2701" i="1"/>
  <c r="AB2701" i="1"/>
  <c r="AA2700" i="1"/>
  <c r="AB2700" i="1"/>
  <c r="AA2699" i="1"/>
  <c r="AB2699" i="1"/>
  <c r="AA2698" i="1"/>
  <c r="AB2698" i="1"/>
  <c r="AA2697" i="1"/>
  <c r="AB2697" i="1"/>
  <c r="AA2696" i="1"/>
  <c r="AB2696" i="1"/>
  <c r="AA2695" i="1"/>
  <c r="AB2695" i="1"/>
  <c r="AA2694" i="1"/>
  <c r="AB2694" i="1"/>
  <c r="AA2693" i="1"/>
  <c r="AB2693" i="1"/>
  <c r="AA2692" i="1"/>
  <c r="AB2692" i="1"/>
  <c r="AA2691" i="1"/>
  <c r="AB2691" i="1"/>
  <c r="AA2690" i="1"/>
  <c r="AB2690" i="1"/>
  <c r="AA2689" i="1"/>
  <c r="AB2689" i="1"/>
  <c r="AA2688" i="1"/>
  <c r="AB2688" i="1"/>
  <c r="AA2687" i="1"/>
  <c r="AB2687" i="1"/>
  <c r="AA2686" i="1"/>
  <c r="AB2686" i="1"/>
  <c r="AA2685" i="1"/>
  <c r="AB2685" i="1"/>
  <c r="AA2684" i="1"/>
  <c r="AB2684" i="1"/>
  <c r="AA2683" i="1"/>
  <c r="AB2683" i="1"/>
  <c r="AA2682" i="1"/>
  <c r="AB2682" i="1"/>
  <c r="AA2681" i="1"/>
  <c r="AB2681" i="1"/>
  <c r="AA2680" i="1"/>
  <c r="AB2680" i="1"/>
  <c r="AA2679" i="1"/>
  <c r="AB2679" i="1"/>
  <c r="AA2678" i="1"/>
  <c r="AB2678" i="1"/>
  <c r="AA2677" i="1"/>
  <c r="AB2677" i="1"/>
  <c r="AA2676" i="1"/>
  <c r="AB2676" i="1"/>
  <c r="AA2675" i="1"/>
  <c r="AB2675" i="1"/>
  <c r="AA2674" i="1"/>
  <c r="AB2674" i="1"/>
  <c r="AA2673" i="1"/>
  <c r="AB2673" i="1"/>
  <c r="AA2672" i="1"/>
  <c r="AB2672" i="1"/>
  <c r="AA2671" i="1"/>
  <c r="AB2671" i="1"/>
  <c r="AA2670" i="1"/>
  <c r="AB2670" i="1"/>
  <c r="AA2669" i="1"/>
  <c r="AB2669" i="1"/>
  <c r="AA2668" i="1"/>
  <c r="AB2668" i="1"/>
  <c r="AA2667" i="1"/>
  <c r="AB2667" i="1"/>
  <c r="AA2666" i="1"/>
  <c r="AB2666" i="1"/>
  <c r="AA2665" i="1"/>
  <c r="AB2665" i="1"/>
  <c r="AA2664" i="1"/>
  <c r="AB2664" i="1"/>
  <c r="AA2663" i="1"/>
  <c r="AB2663" i="1"/>
  <c r="AA2662" i="1"/>
  <c r="AB2662" i="1"/>
  <c r="AA2661" i="1"/>
  <c r="AB2661" i="1"/>
  <c r="AA2660" i="1"/>
  <c r="AB2660" i="1"/>
  <c r="AA2659" i="1"/>
  <c r="AB2659" i="1"/>
  <c r="AA2658" i="1"/>
  <c r="AB2658" i="1"/>
  <c r="AA2657" i="1"/>
  <c r="AB2657" i="1"/>
  <c r="AA2656" i="1"/>
  <c r="AB2656" i="1"/>
  <c r="AA2655" i="1"/>
  <c r="AB2655" i="1"/>
  <c r="AA2654" i="1"/>
  <c r="AB2654" i="1"/>
  <c r="AA2653" i="1"/>
  <c r="AB2653" i="1"/>
  <c r="AA2652" i="1"/>
  <c r="AB2652" i="1"/>
  <c r="AA2651" i="1"/>
  <c r="AB2651" i="1"/>
  <c r="AA2650" i="1"/>
  <c r="AB2650" i="1"/>
  <c r="AA2649" i="1"/>
  <c r="AB2649" i="1"/>
  <c r="AA2648" i="1"/>
  <c r="AB2648" i="1"/>
  <c r="AA2647" i="1"/>
  <c r="AB2647" i="1"/>
  <c r="AA2646" i="1"/>
  <c r="AB2646" i="1"/>
  <c r="AA2645" i="1"/>
  <c r="AB2645" i="1"/>
  <c r="AA2644" i="1"/>
  <c r="AB2644" i="1"/>
  <c r="AA2643" i="1"/>
  <c r="AB2643" i="1"/>
  <c r="AA2642" i="1"/>
  <c r="AB2642" i="1"/>
  <c r="AA2641" i="1"/>
  <c r="AB2641" i="1"/>
  <c r="AA2640" i="1"/>
  <c r="AB2640" i="1"/>
  <c r="AA2639" i="1"/>
  <c r="AB2639" i="1"/>
  <c r="AA2638" i="1"/>
  <c r="AB2638" i="1"/>
  <c r="AA2637" i="1"/>
  <c r="AB2637" i="1"/>
  <c r="AA2636" i="1"/>
  <c r="AB2636" i="1"/>
  <c r="AA2635" i="1"/>
  <c r="AB2635" i="1"/>
  <c r="AA2634" i="1"/>
  <c r="AB2634" i="1"/>
  <c r="AA2633" i="1"/>
  <c r="AB2633" i="1"/>
  <c r="AA2632" i="1"/>
  <c r="AB2632" i="1"/>
  <c r="AA2631" i="1"/>
  <c r="AB2631" i="1"/>
  <c r="AA2630" i="1"/>
  <c r="AB2630" i="1"/>
  <c r="AA2629" i="1"/>
  <c r="AB2629" i="1"/>
  <c r="AA2628" i="1"/>
  <c r="AB2628" i="1"/>
  <c r="AA2627" i="1"/>
  <c r="AB2627" i="1"/>
  <c r="AA2626" i="1"/>
  <c r="AB2626" i="1"/>
  <c r="AA2625" i="1"/>
  <c r="AB2625" i="1"/>
  <c r="AA2624" i="1"/>
  <c r="AB2624" i="1"/>
  <c r="AA2623" i="1"/>
  <c r="AB2623" i="1"/>
  <c r="AA2622" i="1"/>
  <c r="AB2622" i="1"/>
  <c r="AA2621" i="1"/>
  <c r="AB2621" i="1"/>
  <c r="AA2620" i="1"/>
  <c r="AB2620" i="1"/>
  <c r="AA2619" i="1"/>
  <c r="AB2619" i="1"/>
  <c r="AA2618" i="1"/>
  <c r="AB2618" i="1"/>
  <c r="AA2617" i="1"/>
  <c r="AB2617" i="1"/>
  <c r="AA2616" i="1"/>
  <c r="AB2616" i="1"/>
  <c r="AA2615" i="1"/>
  <c r="AB2615" i="1"/>
  <c r="AA2614" i="1"/>
  <c r="AB2614" i="1"/>
  <c r="AA2613" i="1"/>
  <c r="AB2613" i="1"/>
  <c r="AA2612" i="1"/>
  <c r="AB2612" i="1"/>
  <c r="AA2611" i="1"/>
  <c r="AB2611" i="1"/>
  <c r="AA2610" i="1"/>
  <c r="AB2610" i="1"/>
  <c r="AA2609" i="1"/>
  <c r="AB2609" i="1"/>
  <c r="AA2608" i="1"/>
  <c r="AB2608" i="1"/>
  <c r="AA2607" i="1"/>
  <c r="AB2607" i="1"/>
  <c r="AA2606" i="1"/>
  <c r="AB2606" i="1"/>
  <c r="AA2605" i="1"/>
  <c r="AB2605" i="1"/>
  <c r="AA2604" i="1"/>
  <c r="AB2604" i="1"/>
  <c r="AA2603" i="1"/>
  <c r="AB2603" i="1"/>
  <c r="AA2602" i="1"/>
  <c r="AB2602" i="1"/>
  <c r="AA2601" i="1"/>
  <c r="AB2601" i="1"/>
  <c r="AA2600" i="1"/>
  <c r="AB2600" i="1"/>
  <c r="AA2599" i="1"/>
  <c r="AB2599" i="1"/>
  <c r="AA2598" i="1"/>
  <c r="AB2598" i="1"/>
  <c r="AA2597" i="1"/>
  <c r="AB2597" i="1"/>
  <c r="AA2596" i="1"/>
  <c r="AB2596" i="1"/>
  <c r="AA2595" i="1"/>
  <c r="AB2595" i="1"/>
  <c r="AA2594" i="1"/>
  <c r="AB2594" i="1"/>
  <c r="AA2593" i="1"/>
  <c r="AB2593" i="1"/>
  <c r="AA2592" i="1"/>
  <c r="AB2592" i="1"/>
  <c r="AA2591" i="1"/>
  <c r="AB2591" i="1"/>
  <c r="AA2590" i="1"/>
  <c r="AB2590" i="1"/>
  <c r="AA2589" i="1"/>
  <c r="AB2589" i="1"/>
  <c r="AA2588" i="1"/>
  <c r="AB2588" i="1"/>
  <c r="AA2587" i="1"/>
  <c r="AB2587" i="1"/>
  <c r="AA2586" i="1"/>
  <c r="AB2586" i="1"/>
  <c r="AA2585" i="1"/>
  <c r="AB2585" i="1"/>
  <c r="AA2584" i="1"/>
  <c r="AB2584" i="1"/>
  <c r="AA2583" i="1"/>
  <c r="AB2583" i="1"/>
  <c r="AA2582" i="1"/>
  <c r="AB2582" i="1"/>
  <c r="AA2581" i="1"/>
  <c r="AB2581" i="1"/>
  <c r="AA2580" i="1"/>
  <c r="AB2580" i="1"/>
  <c r="AA2579" i="1"/>
  <c r="AB2579" i="1"/>
  <c r="AA2578" i="1"/>
  <c r="AB2578" i="1"/>
  <c r="AA2577" i="1"/>
  <c r="AB2577" i="1"/>
  <c r="AA2576" i="1"/>
  <c r="AB2576" i="1"/>
  <c r="AA2575" i="1"/>
  <c r="AB2575" i="1"/>
  <c r="AA2574" i="1"/>
  <c r="AB2574" i="1"/>
  <c r="AA2573" i="1"/>
  <c r="AB2573" i="1"/>
  <c r="AA2572" i="1"/>
  <c r="AB2572" i="1"/>
  <c r="AA2571" i="1"/>
  <c r="AB2571" i="1"/>
  <c r="AA2570" i="1"/>
  <c r="AB2570" i="1"/>
  <c r="AA2569" i="1"/>
  <c r="AB2569" i="1"/>
  <c r="AA2568" i="1"/>
  <c r="AB2568" i="1"/>
  <c r="AA2567" i="1"/>
  <c r="AB2567" i="1"/>
  <c r="AA2566" i="1"/>
  <c r="AB2566" i="1"/>
  <c r="AA2565" i="1"/>
  <c r="AB2565" i="1"/>
  <c r="AA2564" i="1"/>
  <c r="AB2564" i="1"/>
  <c r="AA2563" i="1"/>
  <c r="AB2563" i="1"/>
  <c r="AA2562" i="1"/>
  <c r="AB2562" i="1"/>
  <c r="AA2561" i="1"/>
  <c r="AB2561" i="1"/>
  <c r="AA2560" i="1"/>
  <c r="AB2560" i="1"/>
  <c r="AA2559" i="1"/>
  <c r="AB2559" i="1"/>
  <c r="AA2558" i="1"/>
  <c r="AB2558" i="1"/>
  <c r="AA2557" i="1"/>
  <c r="AB2557" i="1"/>
  <c r="AA2556" i="1"/>
  <c r="AB2556" i="1"/>
  <c r="AA2555" i="1"/>
  <c r="AB2555" i="1"/>
  <c r="AA2554" i="1"/>
  <c r="AB2554" i="1"/>
  <c r="AA2553" i="1"/>
  <c r="AB2553" i="1"/>
  <c r="AA2552" i="1"/>
  <c r="AB2552" i="1"/>
  <c r="AA2551" i="1"/>
  <c r="AB2551" i="1"/>
  <c r="AA2550" i="1"/>
  <c r="AB2550" i="1"/>
  <c r="AA2549" i="1"/>
  <c r="AB2549" i="1"/>
  <c r="AA2548" i="1"/>
  <c r="AB2548" i="1"/>
  <c r="AA2547" i="1"/>
  <c r="AB2547" i="1"/>
  <c r="AA2546" i="1"/>
  <c r="AB2546" i="1"/>
  <c r="AA2545" i="1"/>
  <c r="AB2545" i="1"/>
  <c r="AA2544" i="1"/>
  <c r="AB2544" i="1"/>
  <c r="AA2543" i="1"/>
  <c r="AB2543" i="1"/>
  <c r="AA2542" i="1"/>
  <c r="AB2542" i="1"/>
  <c r="AA2541" i="1"/>
  <c r="AB2541" i="1"/>
  <c r="AA2540" i="1"/>
  <c r="AB2540" i="1"/>
  <c r="AA2539" i="1"/>
  <c r="AB2539" i="1"/>
  <c r="AA2538" i="1"/>
  <c r="AB2538" i="1"/>
  <c r="AA2537" i="1"/>
  <c r="AB2537" i="1"/>
  <c r="AA2536" i="1"/>
  <c r="AB2536" i="1"/>
  <c r="AA2535" i="1"/>
  <c r="AB2535" i="1"/>
  <c r="AA2534" i="1"/>
  <c r="AB2534" i="1"/>
  <c r="AA2533" i="1"/>
  <c r="AB2533" i="1"/>
  <c r="AA2532" i="1"/>
  <c r="AB2532" i="1"/>
  <c r="AA2531" i="1"/>
  <c r="AB2531" i="1"/>
  <c r="AA2530" i="1"/>
  <c r="AB2530" i="1"/>
  <c r="AA2529" i="1"/>
  <c r="AB2529" i="1"/>
  <c r="AA2528" i="1"/>
  <c r="AB2528" i="1"/>
  <c r="AA2527" i="1"/>
  <c r="AB2527" i="1"/>
  <c r="AA2526" i="1"/>
  <c r="AB2526" i="1"/>
  <c r="AA2525" i="1"/>
  <c r="AB2525" i="1"/>
  <c r="AA2524" i="1"/>
  <c r="AB2524" i="1"/>
  <c r="AA2523" i="1"/>
  <c r="AB2523" i="1"/>
  <c r="AA2522" i="1"/>
  <c r="AB2522" i="1"/>
  <c r="AA2521" i="1"/>
  <c r="AB2521" i="1"/>
  <c r="AA2520" i="1"/>
  <c r="AB2520" i="1"/>
  <c r="AA2519" i="1"/>
  <c r="AB2519" i="1"/>
  <c r="AA2518" i="1"/>
  <c r="AB2518" i="1"/>
  <c r="AA2517" i="1"/>
  <c r="AB2517" i="1"/>
  <c r="AA2516" i="1"/>
  <c r="AB2516" i="1"/>
  <c r="AA2515" i="1"/>
  <c r="AB2515" i="1"/>
  <c r="AA2514" i="1"/>
  <c r="AB2514" i="1"/>
  <c r="AA2513" i="1"/>
  <c r="AB2513" i="1"/>
  <c r="AA2512" i="1"/>
  <c r="AB2512" i="1"/>
  <c r="AA2511" i="1"/>
  <c r="AB2511" i="1"/>
  <c r="AA2510" i="1"/>
  <c r="AB2510" i="1"/>
  <c r="AA2509" i="1"/>
  <c r="AB2509" i="1"/>
  <c r="AA2508" i="1"/>
  <c r="AB2508" i="1"/>
  <c r="AA2507" i="1"/>
  <c r="AB2507" i="1"/>
  <c r="AA2506" i="1"/>
  <c r="AB2506" i="1"/>
  <c r="AA2505" i="1"/>
  <c r="AB2505" i="1"/>
  <c r="AA2504" i="1"/>
  <c r="AB2504" i="1"/>
  <c r="AA2503" i="1"/>
  <c r="AB2503" i="1"/>
  <c r="AA2502" i="1"/>
  <c r="AB2502" i="1"/>
  <c r="AA2501" i="1"/>
  <c r="AB2501" i="1"/>
  <c r="AA2500" i="1"/>
  <c r="AB2500" i="1"/>
  <c r="AA2499" i="1"/>
  <c r="AB2499" i="1"/>
  <c r="AA2498" i="1"/>
  <c r="AB2498" i="1"/>
  <c r="AA2497" i="1"/>
  <c r="AB2497" i="1"/>
  <c r="AA2496" i="1"/>
  <c r="AB2496" i="1"/>
  <c r="AA2495" i="1"/>
  <c r="AB2495" i="1"/>
  <c r="AA2494" i="1"/>
  <c r="AB2494" i="1"/>
  <c r="AA2493" i="1"/>
  <c r="AB2493" i="1"/>
  <c r="AA2492" i="1"/>
  <c r="AB2492" i="1"/>
  <c r="AA2491" i="1"/>
  <c r="AB2491" i="1"/>
  <c r="AA2490" i="1"/>
  <c r="AB2490" i="1"/>
  <c r="AA2489" i="1"/>
  <c r="AB2489" i="1"/>
  <c r="AA2488" i="1"/>
  <c r="AB2488" i="1"/>
  <c r="AA2487" i="1"/>
  <c r="AB2487" i="1"/>
  <c r="AA2486" i="1"/>
  <c r="AB2486" i="1"/>
  <c r="AA2485" i="1"/>
  <c r="AB2485" i="1"/>
  <c r="AA2484" i="1"/>
  <c r="AB2484" i="1"/>
  <c r="AA2483" i="1"/>
  <c r="AB2483" i="1"/>
  <c r="AA2482" i="1"/>
  <c r="AB2482" i="1"/>
  <c r="AA2481" i="1"/>
  <c r="AB2481" i="1"/>
  <c r="AA2480" i="1"/>
  <c r="AB2480" i="1"/>
  <c r="AA2479" i="1"/>
  <c r="AB2479" i="1"/>
  <c r="AA2478" i="1"/>
  <c r="AB2478" i="1"/>
  <c r="AA2477" i="1"/>
  <c r="AB2477" i="1"/>
  <c r="AA2476" i="1"/>
  <c r="AB2476" i="1"/>
  <c r="AA2475" i="1"/>
  <c r="AB2475" i="1"/>
  <c r="AA2474" i="1"/>
  <c r="AB2474" i="1"/>
  <c r="AA2473" i="1"/>
  <c r="AB2473" i="1"/>
  <c r="AA2472" i="1"/>
  <c r="AB2472" i="1"/>
  <c r="AA2471" i="1"/>
  <c r="AB2471" i="1"/>
  <c r="AA2470" i="1"/>
  <c r="AB2470" i="1"/>
  <c r="AA2469" i="1"/>
  <c r="AB2469" i="1"/>
  <c r="AA2468" i="1"/>
  <c r="AB2468" i="1"/>
  <c r="AA2467" i="1"/>
  <c r="AB2467" i="1"/>
  <c r="AA2466" i="1"/>
  <c r="AB2466" i="1"/>
  <c r="AA2465" i="1"/>
  <c r="AB2465" i="1"/>
  <c r="AA2464" i="1"/>
  <c r="AB2464" i="1"/>
  <c r="AA2463" i="1"/>
  <c r="AB2463" i="1"/>
  <c r="AA2462" i="1"/>
  <c r="AB2462" i="1"/>
  <c r="AA2461" i="1"/>
  <c r="AB2461" i="1"/>
  <c r="AA2460" i="1"/>
  <c r="AB2460" i="1"/>
  <c r="AA2459" i="1"/>
  <c r="AB2459" i="1"/>
  <c r="AA2458" i="1"/>
  <c r="AB2458" i="1"/>
  <c r="AA2457" i="1"/>
  <c r="AB2457" i="1"/>
  <c r="AA2456" i="1"/>
  <c r="AB2456" i="1"/>
  <c r="AA2455" i="1"/>
  <c r="AB2455" i="1"/>
  <c r="AA2454" i="1"/>
  <c r="AB2454" i="1"/>
  <c r="AA2453" i="1"/>
  <c r="AB2453" i="1"/>
  <c r="AA2452" i="1"/>
  <c r="AB2452" i="1"/>
  <c r="AA2451" i="1"/>
  <c r="AB2451" i="1"/>
  <c r="AA2450" i="1"/>
  <c r="AB2450" i="1"/>
  <c r="AA2449" i="1"/>
  <c r="AB2449" i="1"/>
  <c r="AA2448" i="1"/>
  <c r="AB2448" i="1"/>
  <c r="AA2447" i="1"/>
  <c r="AB2447" i="1"/>
  <c r="AA2446" i="1"/>
  <c r="AB2446" i="1"/>
  <c r="AA2445" i="1"/>
  <c r="AB2445" i="1"/>
  <c r="AA2444" i="1"/>
  <c r="AB2444" i="1"/>
  <c r="AA2443" i="1"/>
  <c r="AB2443" i="1"/>
  <c r="AA2442" i="1"/>
  <c r="AB2442" i="1"/>
  <c r="AA2441" i="1"/>
  <c r="AB2441" i="1"/>
  <c r="AA2440" i="1"/>
  <c r="AB2440" i="1"/>
  <c r="AA2439" i="1"/>
  <c r="AB2439" i="1"/>
  <c r="AA2438" i="1"/>
  <c r="AB2438" i="1"/>
  <c r="AA2437" i="1"/>
  <c r="AB2437" i="1"/>
  <c r="AA2436" i="1"/>
  <c r="AB2436" i="1"/>
  <c r="AA2435" i="1"/>
  <c r="AB2435" i="1"/>
  <c r="AA2434" i="1"/>
  <c r="AB2434" i="1"/>
  <c r="AA2433" i="1"/>
  <c r="AB2433" i="1"/>
  <c r="AA2432" i="1"/>
  <c r="AB2432" i="1"/>
  <c r="AA2431" i="1"/>
  <c r="AB2431" i="1"/>
  <c r="AA2430" i="1"/>
  <c r="AB2430" i="1"/>
  <c r="AA2429" i="1"/>
  <c r="AB2429" i="1"/>
  <c r="AA2428" i="1"/>
  <c r="AB2428" i="1"/>
  <c r="AA2427" i="1"/>
  <c r="AB2427" i="1"/>
  <c r="AA2426" i="1"/>
  <c r="AB2426" i="1"/>
  <c r="AA2425" i="1"/>
  <c r="AB2425" i="1"/>
  <c r="AA2424" i="1"/>
  <c r="AB2424" i="1"/>
  <c r="AA2423" i="1"/>
  <c r="AB2423" i="1"/>
  <c r="AA2422" i="1"/>
  <c r="AB2422" i="1"/>
  <c r="AA2421" i="1"/>
  <c r="AB2421" i="1"/>
  <c r="AA2420" i="1"/>
  <c r="AB2420" i="1"/>
  <c r="AA2419" i="1"/>
  <c r="AB2419" i="1"/>
  <c r="AA2418" i="1"/>
  <c r="AB2418" i="1"/>
  <c r="AA2417" i="1"/>
  <c r="AB2417" i="1"/>
  <c r="AA2416" i="1"/>
  <c r="AB2416" i="1"/>
  <c r="AA2415" i="1"/>
  <c r="AB2415" i="1"/>
  <c r="AA2414" i="1"/>
  <c r="AB2414" i="1"/>
  <c r="AA2413" i="1"/>
  <c r="AB2413" i="1"/>
  <c r="AA2412" i="1"/>
  <c r="AB2412" i="1"/>
  <c r="AA2411" i="1"/>
  <c r="AB2411" i="1"/>
  <c r="AA2410" i="1"/>
  <c r="AB2410" i="1"/>
  <c r="AA2409" i="1"/>
  <c r="AB2409" i="1"/>
  <c r="AA2408" i="1"/>
  <c r="AB2408" i="1"/>
  <c r="AA2407" i="1"/>
  <c r="AB2407" i="1"/>
  <c r="AA2406" i="1"/>
  <c r="AB2406" i="1"/>
  <c r="AA2405" i="1"/>
  <c r="AB2405" i="1"/>
  <c r="AA2404" i="1"/>
  <c r="AB2404" i="1"/>
  <c r="AA2403" i="1"/>
  <c r="AB2403" i="1"/>
  <c r="AA2402" i="1"/>
  <c r="AB2402" i="1"/>
  <c r="AA2401" i="1"/>
  <c r="AB2401" i="1"/>
  <c r="AA2400" i="1"/>
  <c r="AB2400" i="1"/>
  <c r="AA2399" i="1"/>
  <c r="AB2399" i="1"/>
  <c r="AA2398" i="1"/>
  <c r="AB2398" i="1"/>
  <c r="AA2397" i="1"/>
  <c r="AB2397" i="1"/>
  <c r="AA2396" i="1"/>
  <c r="AB2396" i="1"/>
  <c r="AA2395" i="1"/>
  <c r="AB2395" i="1"/>
  <c r="AA2394" i="1"/>
  <c r="AB2394" i="1"/>
  <c r="AA2393" i="1"/>
  <c r="AB2393" i="1"/>
  <c r="AA2392" i="1"/>
  <c r="AB2392" i="1"/>
  <c r="AA2391" i="1"/>
  <c r="AB2391" i="1"/>
  <c r="AA2390" i="1"/>
  <c r="AB2390" i="1"/>
  <c r="AA2389" i="1"/>
  <c r="AB2389" i="1"/>
  <c r="AA2388" i="1"/>
  <c r="AB2388" i="1"/>
  <c r="AA2387" i="1"/>
  <c r="AB2387" i="1"/>
  <c r="AA2386" i="1"/>
  <c r="AB2386" i="1"/>
  <c r="AA2385" i="1"/>
  <c r="AB2385" i="1"/>
  <c r="AA2384" i="1"/>
  <c r="AB2384" i="1"/>
  <c r="AA2383" i="1"/>
  <c r="AB2383" i="1"/>
  <c r="AA2382" i="1"/>
  <c r="AB2382" i="1"/>
  <c r="AA2381" i="1"/>
  <c r="AB2381" i="1"/>
  <c r="AA2380" i="1"/>
  <c r="AB2380" i="1"/>
  <c r="AA2379" i="1"/>
  <c r="AB2379" i="1"/>
  <c r="AA2378" i="1"/>
  <c r="AB2378" i="1"/>
  <c r="AA2377" i="1"/>
  <c r="AB2377" i="1"/>
  <c r="AA2376" i="1"/>
  <c r="AB2376" i="1"/>
  <c r="AA2375" i="1"/>
  <c r="AB2375" i="1"/>
  <c r="AA2374" i="1"/>
  <c r="AB2374" i="1"/>
  <c r="AA2373" i="1"/>
  <c r="AB2373" i="1"/>
  <c r="AA2372" i="1"/>
  <c r="AB2372" i="1"/>
  <c r="AA2371" i="1"/>
  <c r="AB2371" i="1"/>
  <c r="AA2370" i="1"/>
  <c r="AB2370" i="1"/>
  <c r="AA2369" i="1"/>
  <c r="AB2369" i="1"/>
  <c r="AA2368" i="1"/>
  <c r="AB2368" i="1"/>
  <c r="AA2367" i="1"/>
  <c r="AB2367" i="1"/>
  <c r="AA2366" i="1"/>
  <c r="AB2366" i="1"/>
  <c r="AA2365" i="1"/>
  <c r="AB2365" i="1"/>
  <c r="AA2364" i="1"/>
  <c r="AB2364" i="1"/>
  <c r="AA2363" i="1"/>
  <c r="AB2363" i="1"/>
  <c r="AA2362" i="1"/>
  <c r="AB2362" i="1"/>
  <c r="AA2361" i="1"/>
  <c r="AB2361" i="1"/>
  <c r="AA2360" i="1"/>
  <c r="AB2360" i="1"/>
  <c r="AA2359" i="1"/>
  <c r="AB2359" i="1"/>
  <c r="AA2358" i="1"/>
  <c r="AB2358" i="1"/>
  <c r="AA2357" i="1"/>
  <c r="AB2357" i="1"/>
  <c r="AA2356" i="1"/>
  <c r="AB2356" i="1"/>
  <c r="AA2355" i="1"/>
  <c r="AB2355" i="1"/>
  <c r="AA2354" i="1"/>
  <c r="AB2354" i="1"/>
  <c r="AA2353" i="1"/>
  <c r="AB2353" i="1"/>
  <c r="AA2352" i="1"/>
  <c r="AB2352" i="1"/>
  <c r="AA2351" i="1"/>
  <c r="AB2351" i="1"/>
  <c r="AA2350" i="1"/>
  <c r="AB2350" i="1"/>
  <c r="AA2349" i="1"/>
  <c r="AB2349" i="1"/>
  <c r="AA2348" i="1"/>
  <c r="AB2348" i="1"/>
  <c r="AA2347" i="1"/>
  <c r="AB2347" i="1"/>
  <c r="AA2346" i="1"/>
  <c r="AB2346" i="1"/>
  <c r="AA2345" i="1"/>
  <c r="AB2345" i="1"/>
  <c r="AA2344" i="1"/>
  <c r="AB2344" i="1"/>
  <c r="AA2343" i="1"/>
  <c r="AB2343" i="1"/>
  <c r="AA2342" i="1"/>
  <c r="AB2342" i="1"/>
  <c r="AA2341" i="1"/>
  <c r="AB2341" i="1"/>
  <c r="AA2340" i="1"/>
  <c r="AB2340" i="1"/>
  <c r="AA2339" i="1"/>
  <c r="AB2339" i="1"/>
  <c r="AA2338" i="1"/>
  <c r="AB2338" i="1"/>
  <c r="AA2337" i="1"/>
  <c r="AB2337" i="1"/>
  <c r="AA2336" i="1"/>
  <c r="AB2336" i="1"/>
  <c r="AA2335" i="1"/>
  <c r="AB2335" i="1"/>
  <c r="AA2334" i="1"/>
  <c r="AB2334" i="1"/>
  <c r="AA2333" i="1"/>
  <c r="AB2333" i="1"/>
  <c r="AA2332" i="1"/>
  <c r="AB2332" i="1"/>
  <c r="AA2331" i="1"/>
  <c r="AB2331" i="1"/>
  <c r="AA2330" i="1"/>
  <c r="AB2330" i="1"/>
  <c r="AA2329" i="1"/>
  <c r="AB2329" i="1"/>
  <c r="AA2328" i="1"/>
  <c r="AB2328" i="1"/>
  <c r="AA2327" i="1"/>
  <c r="AB2327" i="1"/>
  <c r="AA2326" i="1"/>
  <c r="AB2326" i="1"/>
  <c r="AA2325" i="1"/>
  <c r="AB2325" i="1"/>
  <c r="AA2324" i="1"/>
  <c r="AB2324" i="1"/>
  <c r="AA2323" i="1"/>
  <c r="AB2323" i="1"/>
  <c r="AA2322" i="1"/>
  <c r="AB2322" i="1"/>
  <c r="AA2321" i="1"/>
  <c r="AB2321" i="1"/>
  <c r="AA2320" i="1"/>
  <c r="AB2320" i="1"/>
  <c r="AA2319" i="1"/>
  <c r="AB2319" i="1"/>
  <c r="AA2318" i="1"/>
  <c r="AB2318" i="1"/>
  <c r="AA2317" i="1"/>
  <c r="AB2317" i="1"/>
  <c r="AA2316" i="1"/>
  <c r="AB2316" i="1"/>
  <c r="AA2315" i="1"/>
  <c r="AB2315" i="1"/>
  <c r="AA2314" i="1"/>
  <c r="AB2314" i="1"/>
  <c r="AA2313" i="1"/>
  <c r="AB2313" i="1"/>
  <c r="AA2312" i="1"/>
  <c r="AB2312" i="1"/>
  <c r="AA2311" i="1"/>
  <c r="AB2311" i="1"/>
  <c r="AA2310" i="1"/>
  <c r="AB2310" i="1"/>
  <c r="AA2309" i="1"/>
  <c r="AB2309" i="1"/>
  <c r="AA2308" i="1"/>
  <c r="AB2308" i="1"/>
  <c r="AA2307" i="1"/>
  <c r="AB2307" i="1"/>
  <c r="AA2306" i="1"/>
  <c r="AB2306" i="1"/>
  <c r="AA2305" i="1"/>
  <c r="AB2305" i="1"/>
  <c r="AA2304" i="1"/>
  <c r="AB2304" i="1"/>
  <c r="AA2303" i="1"/>
  <c r="AB2303" i="1"/>
  <c r="AA2302" i="1"/>
  <c r="AB2302" i="1"/>
  <c r="AA2301" i="1"/>
  <c r="AB2301" i="1"/>
  <c r="AA2300" i="1"/>
  <c r="AB2300" i="1"/>
  <c r="AA2299" i="1"/>
  <c r="AB2299" i="1"/>
  <c r="AA2298" i="1"/>
  <c r="AB2298" i="1"/>
  <c r="AA2297" i="1"/>
  <c r="AB2297" i="1"/>
  <c r="AA2296" i="1"/>
  <c r="AB2296" i="1"/>
  <c r="AA2295" i="1"/>
  <c r="AB2295" i="1"/>
  <c r="AA2294" i="1"/>
  <c r="AB2294" i="1"/>
  <c r="AA2293" i="1"/>
  <c r="AB2293" i="1"/>
  <c r="AA2292" i="1"/>
  <c r="AB2292" i="1"/>
  <c r="AA2291" i="1"/>
  <c r="AB2291" i="1"/>
  <c r="AA2290" i="1"/>
  <c r="AB2290" i="1"/>
  <c r="AA2289" i="1"/>
  <c r="AB2289" i="1"/>
  <c r="AA2288" i="1"/>
  <c r="AB2288" i="1"/>
  <c r="AA2287" i="1"/>
  <c r="AB2287" i="1"/>
  <c r="AA2286" i="1"/>
  <c r="AB2286" i="1"/>
  <c r="AA2285" i="1"/>
  <c r="AB2285" i="1"/>
  <c r="AA2284" i="1"/>
  <c r="AB2284" i="1"/>
  <c r="AA2283" i="1"/>
  <c r="AB2283" i="1"/>
  <c r="AA2282" i="1"/>
  <c r="AB2282" i="1"/>
  <c r="AA2281" i="1"/>
  <c r="AB2281" i="1"/>
  <c r="AA2280" i="1"/>
  <c r="AB2280" i="1"/>
  <c r="AA2279" i="1"/>
  <c r="AB2279" i="1"/>
  <c r="AA2278" i="1"/>
  <c r="AB2278" i="1"/>
  <c r="AA2277" i="1"/>
  <c r="AB2277" i="1"/>
  <c r="AA2276" i="1"/>
  <c r="AB2276" i="1"/>
  <c r="AA2275" i="1"/>
  <c r="AB2275" i="1"/>
  <c r="AA2274" i="1"/>
  <c r="AB2274" i="1"/>
  <c r="AA2273" i="1"/>
  <c r="AB2273" i="1"/>
  <c r="AA2272" i="1"/>
  <c r="AB2272" i="1"/>
  <c r="AA2271" i="1"/>
  <c r="AB2271" i="1"/>
  <c r="AA2270" i="1"/>
  <c r="AB2270" i="1"/>
  <c r="AA2269" i="1"/>
  <c r="AB2269" i="1"/>
  <c r="AA2268" i="1"/>
  <c r="AB2268" i="1"/>
  <c r="AA2267" i="1"/>
  <c r="AB2267" i="1"/>
  <c r="AA2266" i="1"/>
  <c r="AB2266" i="1"/>
  <c r="AA2265" i="1"/>
  <c r="AB2265" i="1"/>
  <c r="AA2264" i="1"/>
  <c r="AB2264" i="1"/>
  <c r="AA2263" i="1"/>
  <c r="AB2263" i="1"/>
  <c r="AA2262" i="1"/>
  <c r="AB2262" i="1"/>
  <c r="AA2261" i="1"/>
  <c r="AB2261" i="1"/>
  <c r="AA2260" i="1"/>
  <c r="AB2260" i="1"/>
  <c r="AA2259" i="1"/>
  <c r="AB2259" i="1"/>
  <c r="AA2258" i="1"/>
  <c r="AB2258" i="1"/>
  <c r="AA2257" i="1"/>
  <c r="AB2257" i="1"/>
  <c r="AA2256" i="1"/>
  <c r="AB2256" i="1"/>
  <c r="AA2255" i="1"/>
  <c r="AB2255" i="1"/>
  <c r="AA2254" i="1"/>
  <c r="AB2254" i="1"/>
  <c r="AA2253" i="1"/>
  <c r="AB2253" i="1"/>
  <c r="AA2252" i="1"/>
  <c r="AB2252" i="1"/>
  <c r="AA2251" i="1"/>
  <c r="AB2251" i="1"/>
  <c r="AA2250" i="1"/>
  <c r="AB2250" i="1"/>
  <c r="AA2249" i="1"/>
  <c r="AB2249" i="1"/>
  <c r="AA2248" i="1"/>
  <c r="AB2248" i="1"/>
  <c r="AA2247" i="1"/>
  <c r="AB2247" i="1"/>
  <c r="AA2246" i="1"/>
  <c r="AB2246" i="1"/>
  <c r="AA2245" i="1"/>
  <c r="AB2245" i="1"/>
  <c r="AA2244" i="1"/>
  <c r="AB2244" i="1"/>
  <c r="AA2243" i="1"/>
  <c r="AB2243" i="1"/>
  <c r="AA2242" i="1"/>
  <c r="AB2242" i="1"/>
  <c r="AA2241" i="1"/>
  <c r="AB2241" i="1"/>
  <c r="AA2240" i="1"/>
  <c r="AB2240" i="1"/>
  <c r="AA2239" i="1"/>
  <c r="AB2239" i="1"/>
  <c r="AA2238" i="1"/>
  <c r="AB2238" i="1"/>
  <c r="AA2237" i="1"/>
  <c r="AB2237" i="1"/>
  <c r="AA2236" i="1"/>
  <c r="AB2236" i="1"/>
  <c r="AA2235" i="1"/>
  <c r="AB2235" i="1"/>
  <c r="AA2234" i="1"/>
  <c r="AB2234" i="1"/>
  <c r="AA2233" i="1"/>
  <c r="AB2233" i="1"/>
  <c r="AA2232" i="1"/>
  <c r="AB2232" i="1"/>
  <c r="AA2231" i="1"/>
  <c r="AB2231" i="1"/>
  <c r="AA2230" i="1"/>
  <c r="AB2230" i="1"/>
  <c r="AA2229" i="1"/>
  <c r="AB2229" i="1"/>
  <c r="AA2228" i="1"/>
  <c r="AB2228" i="1"/>
  <c r="AA2227" i="1"/>
  <c r="AB2227" i="1"/>
  <c r="AA2226" i="1"/>
  <c r="AB2226" i="1"/>
  <c r="AA2225" i="1"/>
  <c r="AB2225" i="1"/>
  <c r="AA2224" i="1"/>
  <c r="AB2224" i="1"/>
  <c r="AA2223" i="1"/>
  <c r="AB2223" i="1"/>
  <c r="AA2222" i="1"/>
  <c r="AB2222" i="1"/>
  <c r="AA2221" i="1"/>
  <c r="AB2221" i="1"/>
  <c r="AA2220" i="1"/>
  <c r="AB2220" i="1"/>
  <c r="AA2219" i="1"/>
  <c r="AB2219" i="1"/>
  <c r="AA2218" i="1"/>
  <c r="AB2218" i="1"/>
  <c r="AA2217" i="1"/>
  <c r="AB2217" i="1"/>
  <c r="AA2216" i="1"/>
  <c r="AB2216" i="1"/>
  <c r="AA2215" i="1"/>
  <c r="AB2215" i="1"/>
  <c r="AA2214" i="1"/>
  <c r="AB2214" i="1"/>
  <c r="AA2213" i="1"/>
  <c r="AB2213" i="1"/>
  <c r="AA2212" i="1"/>
  <c r="AB2212" i="1"/>
  <c r="AA2211" i="1"/>
  <c r="AB2211" i="1"/>
  <c r="AA2210" i="1"/>
  <c r="AB2210" i="1"/>
  <c r="AA2209" i="1"/>
  <c r="AB2209" i="1"/>
  <c r="AA2208" i="1"/>
  <c r="AB2208" i="1"/>
  <c r="AA2207" i="1"/>
  <c r="AB2207" i="1"/>
  <c r="AA2206" i="1"/>
  <c r="AB2206" i="1"/>
  <c r="AA2205" i="1"/>
  <c r="AB2205" i="1"/>
  <c r="AA2204" i="1"/>
  <c r="AB2204" i="1"/>
  <c r="AA2203" i="1"/>
  <c r="AB2203" i="1"/>
  <c r="AA2202" i="1"/>
  <c r="AB2202" i="1"/>
  <c r="AA2201" i="1"/>
  <c r="AB2201" i="1"/>
  <c r="AA2200" i="1"/>
  <c r="AB2200" i="1"/>
  <c r="AA2199" i="1"/>
  <c r="AB2199" i="1"/>
  <c r="AA2198" i="1"/>
  <c r="AB2198" i="1"/>
  <c r="AA2197" i="1"/>
  <c r="AB2197" i="1"/>
  <c r="AA2196" i="1"/>
  <c r="AB2196" i="1"/>
  <c r="AA2195" i="1"/>
  <c r="AB2195" i="1"/>
  <c r="AA2194" i="1"/>
  <c r="AB2194" i="1"/>
  <c r="AA2193" i="1"/>
  <c r="AB2193" i="1"/>
  <c r="AA2192" i="1"/>
  <c r="AB2192" i="1"/>
  <c r="AA2191" i="1"/>
  <c r="AB2191" i="1"/>
  <c r="AA2190" i="1"/>
  <c r="AB2190" i="1"/>
  <c r="AA2189" i="1"/>
  <c r="AB2189" i="1"/>
  <c r="AA2188" i="1"/>
  <c r="AB2188" i="1"/>
  <c r="AA2187" i="1"/>
  <c r="AB2187" i="1"/>
  <c r="AA2186" i="1"/>
  <c r="AB2186" i="1"/>
  <c r="AA2185" i="1"/>
  <c r="AB2185" i="1"/>
  <c r="AA2184" i="1"/>
  <c r="AB2184" i="1"/>
  <c r="AA2183" i="1"/>
  <c r="AB2183" i="1"/>
  <c r="AA2182" i="1"/>
  <c r="AB2182" i="1"/>
  <c r="AA2181" i="1"/>
  <c r="AB2181" i="1"/>
  <c r="AA2180" i="1"/>
  <c r="AB2180" i="1"/>
  <c r="AA2179" i="1"/>
  <c r="AB2179" i="1"/>
  <c r="AA2178" i="1"/>
  <c r="AB2178" i="1"/>
  <c r="AA2177" i="1"/>
  <c r="AB2177" i="1"/>
  <c r="AA2176" i="1"/>
  <c r="AB2176" i="1"/>
  <c r="AA2175" i="1"/>
  <c r="AB2175" i="1"/>
  <c r="AA2174" i="1"/>
  <c r="AB2174" i="1"/>
  <c r="AA2173" i="1"/>
  <c r="AB2173" i="1"/>
  <c r="AA2172" i="1"/>
  <c r="AB2172" i="1"/>
  <c r="AA2171" i="1"/>
  <c r="AB2171" i="1"/>
  <c r="AA2170" i="1"/>
  <c r="AB2170" i="1"/>
  <c r="AA2169" i="1"/>
  <c r="AB2169" i="1"/>
  <c r="AA2168" i="1"/>
  <c r="AB2168" i="1"/>
  <c r="AA2167" i="1"/>
  <c r="AB2167" i="1"/>
  <c r="AA2166" i="1"/>
  <c r="AB2166" i="1"/>
  <c r="AA2165" i="1"/>
  <c r="AB2165" i="1"/>
  <c r="AA2164" i="1"/>
  <c r="AB2164" i="1"/>
  <c r="AA2163" i="1"/>
  <c r="AB2163" i="1"/>
  <c r="AA2162" i="1"/>
  <c r="AB2162" i="1"/>
  <c r="AA2161" i="1"/>
  <c r="AB2161" i="1"/>
  <c r="AA2160" i="1"/>
  <c r="AB2160" i="1"/>
  <c r="AA2159" i="1"/>
  <c r="AB2159" i="1"/>
  <c r="AA2158" i="1"/>
  <c r="AB2158" i="1"/>
  <c r="AA2157" i="1"/>
  <c r="AB2157" i="1"/>
  <c r="AA2156" i="1"/>
  <c r="AB2156" i="1"/>
  <c r="AA2155" i="1"/>
  <c r="AB2155" i="1"/>
  <c r="AA2154" i="1"/>
  <c r="AB2154" i="1"/>
  <c r="AA2153" i="1"/>
  <c r="AB2153" i="1"/>
  <c r="AA2152" i="1"/>
  <c r="AB2152" i="1"/>
  <c r="AA2151" i="1"/>
  <c r="AB2151" i="1"/>
  <c r="AA2150" i="1"/>
  <c r="AB2150" i="1"/>
  <c r="AA2149" i="1"/>
  <c r="AB2149" i="1"/>
  <c r="AA2148" i="1"/>
  <c r="AB2148" i="1"/>
  <c r="AA2147" i="1"/>
  <c r="AB2147" i="1"/>
  <c r="AA2146" i="1"/>
  <c r="AB2146" i="1"/>
  <c r="AA2145" i="1"/>
  <c r="AB2145" i="1"/>
  <c r="AA2144" i="1"/>
  <c r="AB2144" i="1"/>
  <c r="AA2143" i="1"/>
  <c r="AB2143" i="1"/>
  <c r="AA2142" i="1"/>
  <c r="AB2142" i="1"/>
  <c r="AA2141" i="1"/>
  <c r="AB2141" i="1"/>
  <c r="AA2140" i="1"/>
  <c r="AB2140" i="1"/>
  <c r="AA2139" i="1"/>
  <c r="AB2139" i="1"/>
  <c r="AA2138" i="1"/>
  <c r="AB2138" i="1"/>
  <c r="AA2137" i="1"/>
  <c r="AB2137" i="1"/>
  <c r="AA2136" i="1"/>
  <c r="AB2136" i="1"/>
  <c r="AA2135" i="1"/>
  <c r="AB2135" i="1"/>
  <c r="AA2134" i="1"/>
  <c r="AB2134" i="1"/>
  <c r="AA2133" i="1"/>
  <c r="AB2133" i="1"/>
  <c r="AA2132" i="1"/>
  <c r="AB2132" i="1"/>
  <c r="AA2131" i="1"/>
  <c r="AB2131" i="1"/>
  <c r="AA2130" i="1"/>
  <c r="AB2130" i="1"/>
  <c r="AA2129" i="1"/>
  <c r="AB2129" i="1"/>
  <c r="AA2128" i="1"/>
  <c r="AB2128" i="1"/>
  <c r="AA2127" i="1"/>
  <c r="AB2127" i="1"/>
  <c r="AA2126" i="1"/>
  <c r="AB2126" i="1"/>
  <c r="AA2125" i="1"/>
  <c r="AB2125" i="1"/>
  <c r="AA2124" i="1"/>
  <c r="AB2124" i="1"/>
  <c r="AA2123" i="1"/>
  <c r="AB2123" i="1"/>
  <c r="AA2122" i="1"/>
  <c r="AB2122" i="1"/>
  <c r="AA2121" i="1"/>
  <c r="AB2121" i="1"/>
  <c r="AA2120" i="1"/>
  <c r="AB2120" i="1"/>
  <c r="AA2119" i="1"/>
  <c r="AB2119" i="1"/>
  <c r="AA2118" i="1"/>
  <c r="AB2118" i="1"/>
  <c r="AA2117" i="1"/>
  <c r="AB2117" i="1"/>
  <c r="AA2116" i="1"/>
  <c r="AB2116" i="1"/>
  <c r="AA2115" i="1"/>
  <c r="AB2115" i="1"/>
  <c r="AA2114" i="1"/>
  <c r="AB2114" i="1"/>
  <c r="AA2113" i="1"/>
  <c r="AB2113" i="1"/>
  <c r="AA2112" i="1"/>
  <c r="AB2112" i="1"/>
  <c r="AA2111" i="1"/>
  <c r="AB2111" i="1"/>
  <c r="AA2110" i="1"/>
  <c r="AB2110" i="1"/>
  <c r="AA2109" i="1"/>
  <c r="AB2109" i="1"/>
  <c r="AA2108" i="1"/>
  <c r="AB2108" i="1"/>
  <c r="AA2107" i="1"/>
  <c r="AB2107" i="1"/>
  <c r="AA2106" i="1"/>
  <c r="AB2106" i="1"/>
  <c r="AA2105" i="1"/>
  <c r="AB2105" i="1"/>
  <c r="AA2104" i="1"/>
  <c r="AB2104" i="1"/>
  <c r="AA2103" i="1"/>
  <c r="AB2103" i="1"/>
  <c r="AA2102" i="1"/>
  <c r="AB2102" i="1"/>
  <c r="AA2101" i="1"/>
  <c r="AB2101" i="1"/>
  <c r="AA2100" i="1"/>
  <c r="AB2100" i="1"/>
  <c r="AA2099" i="1"/>
  <c r="AB2099" i="1"/>
  <c r="AA2098" i="1"/>
  <c r="AB2098" i="1"/>
  <c r="AA2097" i="1"/>
  <c r="AB2097" i="1"/>
  <c r="AA2096" i="1"/>
  <c r="AB2096" i="1"/>
  <c r="AA2095" i="1"/>
  <c r="AB2095" i="1"/>
  <c r="AA2094" i="1"/>
  <c r="AB2094" i="1"/>
  <c r="AA2093" i="1"/>
  <c r="AB2093" i="1"/>
  <c r="AA2092" i="1"/>
  <c r="AB2092" i="1"/>
  <c r="AA2091" i="1"/>
  <c r="AB2091" i="1"/>
  <c r="AA2090" i="1"/>
  <c r="AB2090" i="1"/>
  <c r="AA2089" i="1"/>
  <c r="AB2089" i="1"/>
  <c r="AA2088" i="1"/>
  <c r="AB2088" i="1"/>
  <c r="AA2087" i="1"/>
  <c r="AB2087" i="1"/>
  <c r="AA2086" i="1"/>
  <c r="AB2086" i="1"/>
  <c r="AA2085" i="1"/>
  <c r="AB2085" i="1"/>
  <c r="AA2084" i="1"/>
  <c r="AB2084" i="1"/>
  <c r="AA2083" i="1"/>
  <c r="AB2083" i="1"/>
  <c r="AA2082" i="1"/>
  <c r="AB2082" i="1"/>
  <c r="AA2081" i="1"/>
  <c r="AB2081" i="1"/>
  <c r="AA2080" i="1"/>
  <c r="AB2080" i="1"/>
  <c r="AA2079" i="1"/>
  <c r="AB2079" i="1"/>
  <c r="AA2078" i="1"/>
  <c r="AB2078" i="1"/>
  <c r="AA2077" i="1"/>
  <c r="AB2077" i="1"/>
  <c r="AA2076" i="1"/>
  <c r="AB2076" i="1"/>
  <c r="AA2075" i="1"/>
  <c r="AB2075" i="1"/>
  <c r="AA2074" i="1"/>
  <c r="AB2074" i="1"/>
  <c r="AA2073" i="1"/>
  <c r="AB2073" i="1"/>
  <c r="AA2072" i="1"/>
  <c r="AB2072" i="1"/>
  <c r="AA2071" i="1"/>
  <c r="AB2071" i="1"/>
  <c r="AA2070" i="1"/>
  <c r="AB2070" i="1"/>
  <c r="AA2069" i="1"/>
  <c r="AB2069" i="1"/>
  <c r="AA2068" i="1"/>
  <c r="AB2068" i="1"/>
  <c r="AA2067" i="1"/>
  <c r="AB2067" i="1"/>
  <c r="AA2066" i="1"/>
  <c r="AB2066" i="1"/>
  <c r="AA2065" i="1"/>
  <c r="AB2065" i="1"/>
  <c r="AA2064" i="1"/>
  <c r="AB2064" i="1"/>
  <c r="AA2063" i="1"/>
  <c r="AB2063" i="1"/>
  <c r="AA2062" i="1"/>
  <c r="AB2062" i="1"/>
  <c r="AA2061" i="1"/>
  <c r="AB2061" i="1"/>
  <c r="AA2060" i="1"/>
  <c r="AB2060" i="1"/>
  <c r="AA2059" i="1"/>
  <c r="AB2059" i="1"/>
  <c r="AA2058" i="1"/>
  <c r="AB2058" i="1"/>
  <c r="AA2057" i="1"/>
  <c r="AB2057" i="1"/>
  <c r="AA2056" i="1"/>
  <c r="AB2056" i="1"/>
  <c r="AA2055" i="1"/>
  <c r="AB2055" i="1"/>
  <c r="AA2054" i="1"/>
  <c r="AB2054" i="1"/>
  <c r="AA2053" i="1"/>
  <c r="AB2053" i="1"/>
  <c r="AA2052" i="1"/>
  <c r="AB2052" i="1"/>
  <c r="AA2051" i="1"/>
  <c r="AB2051" i="1"/>
  <c r="AA2050" i="1"/>
  <c r="AB2050" i="1"/>
  <c r="AA2049" i="1"/>
  <c r="AB2049" i="1"/>
  <c r="AA2048" i="1"/>
  <c r="AB2048" i="1"/>
  <c r="AA2047" i="1"/>
  <c r="AB2047" i="1"/>
  <c r="AA2046" i="1"/>
  <c r="AB2046" i="1"/>
  <c r="AA2045" i="1"/>
  <c r="AB2045" i="1"/>
  <c r="AA2044" i="1"/>
  <c r="AB2044" i="1"/>
  <c r="AA2043" i="1"/>
  <c r="AB2043" i="1"/>
  <c r="AA2042" i="1"/>
  <c r="AB2042" i="1"/>
  <c r="AA2041" i="1"/>
  <c r="AB2041" i="1"/>
  <c r="AA2040" i="1"/>
  <c r="AB2040" i="1"/>
  <c r="AA2039" i="1"/>
  <c r="AB2039" i="1"/>
  <c r="AA2038" i="1"/>
  <c r="AB2038" i="1"/>
  <c r="AA2037" i="1"/>
  <c r="AB2037" i="1"/>
  <c r="AA2036" i="1"/>
  <c r="AB2036" i="1"/>
  <c r="AA2035" i="1"/>
  <c r="AB2035" i="1"/>
  <c r="AA2034" i="1"/>
  <c r="AB2034" i="1"/>
  <c r="AA2033" i="1"/>
  <c r="AB2033" i="1"/>
  <c r="AA2032" i="1"/>
  <c r="AB2032" i="1"/>
  <c r="AA2031" i="1"/>
  <c r="AB2031" i="1"/>
  <c r="AA2030" i="1"/>
  <c r="AB2030" i="1"/>
  <c r="AA2029" i="1"/>
  <c r="AB2029" i="1"/>
  <c r="AA2028" i="1"/>
  <c r="AB2028" i="1"/>
  <c r="AA2027" i="1"/>
  <c r="AB2027" i="1"/>
  <c r="AA2026" i="1"/>
  <c r="AB2026" i="1"/>
  <c r="AA2025" i="1"/>
  <c r="AB2025" i="1"/>
  <c r="AA2024" i="1"/>
  <c r="AB2024" i="1"/>
  <c r="AA2023" i="1"/>
  <c r="AB2023" i="1"/>
  <c r="AA2022" i="1"/>
  <c r="AB2022" i="1"/>
  <c r="AA2021" i="1"/>
  <c r="AB2021" i="1"/>
  <c r="AA2020" i="1"/>
  <c r="AB2020" i="1"/>
  <c r="AA2019" i="1"/>
  <c r="AB2019" i="1"/>
  <c r="AA2018" i="1"/>
  <c r="AB2018" i="1"/>
  <c r="AA2017" i="1"/>
  <c r="AB2017" i="1"/>
  <c r="AA2016" i="1"/>
  <c r="AB2016" i="1"/>
  <c r="AA2015" i="1"/>
  <c r="AB2015" i="1"/>
  <c r="AA2014" i="1"/>
  <c r="AB2014" i="1"/>
  <c r="AA2013" i="1"/>
  <c r="AB2013" i="1"/>
  <c r="AA2012" i="1"/>
  <c r="AB2012" i="1"/>
  <c r="AA2011" i="1"/>
  <c r="AB2011" i="1"/>
  <c r="AA2010" i="1"/>
  <c r="AB2010" i="1"/>
  <c r="AA2009" i="1"/>
  <c r="AB2009" i="1"/>
  <c r="AA2008" i="1"/>
  <c r="AB2008" i="1"/>
  <c r="AA2007" i="1"/>
  <c r="AB2007" i="1"/>
  <c r="AA2006" i="1"/>
  <c r="AB2006" i="1"/>
  <c r="AA2005" i="1"/>
  <c r="AB2005" i="1"/>
  <c r="AA2004" i="1"/>
  <c r="AB2004" i="1"/>
  <c r="AA2003" i="1"/>
  <c r="AB2003" i="1"/>
  <c r="AA2002" i="1"/>
  <c r="AB2002" i="1"/>
  <c r="AA2001" i="1"/>
  <c r="AB2001" i="1"/>
  <c r="AA2000" i="1"/>
  <c r="AB2000" i="1"/>
  <c r="AA1999" i="1"/>
  <c r="AB1999" i="1"/>
  <c r="AA1998" i="1"/>
  <c r="AB1998" i="1"/>
  <c r="AA1997" i="1"/>
  <c r="AB1997" i="1"/>
  <c r="AA1996" i="1"/>
  <c r="AB1996" i="1"/>
  <c r="AA1995" i="1"/>
  <c r="AB1995" i="1"/>
  <c r="AA1994" i="1"/>
  <c r="AB1994" i="1"/>
  <c r="AA1993" i="1"/>
  <c r="AB1993" i="1"/>
  <c r="AA1992" i="1"/>
  <c r="AB1992" i="1"/>
  <c r="AA1991" i="1"/>
  <c r="AB1991" i="1"/>
  <c r="AA1990" i="1"/>
  <c r="AB1990" i="1"/>
  <c r="AA1989" i="1"/>
  <c r="AB1989" i="1"/>
  <c r="AA1988" i="1"/>
  <c r="AB1988" i="1"/>
  <c r="AA1987" i="1"/>
  <c r="AB1987" i="1"/>
  <c r="AA1986" i="1"/>
  <c r="AB1986" i="1"/>
  <c r="AA1985" i="1"/>
  <c r="AB1985" i="1"/>
  <c r="AA1984" i="1"/>
  <c r="AB1984" i="1"/>
  <c r="AA1983" i="1"/>
  <c r="AB1983" i="1"/>
  <c r="AA1982" i="1"/>
  <c r="AB1982" i="1"/>
  <c r="AA1981" i="1"/>
  <c r="AB1981" i="1"/>
  <c r="AA1980" i="1"/>
  <c r="AB1980" i="1"/>
  <c r="AA1979" i="1"/>
  <c r="AB1979" i="1"/>
  <c r="AA1978" i="1"/>
  <c r="AB1978" i="1"/>
  <c r="AA1977" i="1"/>
  <c r="AB1977" i="1"/>
  <c r="AA1976" i="1"/>
  <c r="AB1976" i="1"/>
  <c r="AA1975" i="1"/>
  <c r="AB1975" i="1"/>
  <c r="AA1974" i="1"/>
  <c r="AB1974" i="1"/>
  <c r="AA1973" i="1"/>
  <c r="AB1973" i="1"/>
  <c r="AA1972" i="1"/>
  <c r="AB1972" i="1"/>
  <c r="AA1971" i="1"/>
  <c r="AB1971" i="1"/>
  <c r="AA1970" i="1"/>
  <c r="AB1970" i="1"/>
  <c r="AA1969" i="1"/>
  <c r="AB1969" i="1"/>
  <c r="AA1968" i="1"/>
  <c r="AB1968" i="1"/>
  <c r="AA1967" i="1"/>
  <c r="AB1967" i="1"/>
  <c r="AA1966" i="1"/>
  <c r="AB1966" i="1"/>
  <c r="AA1965" i="1"/>
  <c r="AB1965" i="1"/>
  <c r="AA1964" i="1"/>
  <c r="AB1964" i="1"/>
  <c r="AA1963" i="1"/>
  <c r="AB1963" i="1"/>
  <c r="AA1962" i="1"/>
  <c r="AB1962" i="1"/>
  <c r="AA1961" i="1"/>
  <c r="AB1961" i="1"/>
  <c r="AA1960" i="1"/>
  <c r="AB1960" i="1"/>
  <c r="AA1959" i="1"/>
  <c r="AB1959" i="1"/>
  <c r="AA1958" i="1"/>
  <c r="AB1958" i="1"/>
  <c r="AA1957" i="1"/>
  <c r="AB1957" i="1"/>
  <c r="AA1956" i="1"/>
  <c r="AB1956" i="1"/>
  <c r="AA1955" i="1"/>
  <c r="AB1955" i="1"/>
  <c r="AA1954" i="1"/>
  <c r="AB1954" i="1"/>
  <c r="AA1953" i="1"/>
  <c r="AB1953" i="1"/>
  <c r="AA1952" i="1"/>
  <c r="AB1952" i="1"/>
  <c r="AA1951" i="1"/>
  <c r="AB1951" i="1"/>
  <c r="AA1950" i="1"/>
  <c r="AB1950" i="1"/>
  <c r="AA1949" i="1"/>
  <c r="AB1949" i="1"/>
  <c r="AA1948" i="1"/>
  <c r="AB1948" i="1"/>
  <c r="AA1947" i="1"/>
  <c r="AB1947" i="1"/>
  <c r="AA1946" i="1"/>
  <c r="AB1946" i="1"/>
  <c r="AA1945" i="1"/>
  <c r="AB1945" i="1"/>
  <c r="AA1944" i="1"/>
  <c r="AB1944" i="1"/>
  <c r="AA1943" i="1"/>
  <c r="AB1943" i="1"/>
  <c r="AA1942" i="1"/>
  <c r="AB1942" i="1"/>
  <c r="AA1941" i="1"/>
  <c r="AB1941" i="1"/>
  <c r="AA1940" i="1"/>
  <c r="AB1940" i="1"/>
  <c r="AA1939" i="1"/>
  <c r="AB1939" i="1"/>
  <c r="AA1938" i="1"/>
  <c r="AB1938" i="1"/>
  <c r="AA1937" i="1"/>
  <c r="AB1937" i="1"/>
  <c r="AA1936" i="1"/>
  <c r="AB1936" i="1"/>
  <c r="AA1935" i="1"/>
  <c r="AB1935" i="1"/>
  <c r="AA1934" i="1"/>
  <c r="AB1934" i="1"/>
  <c r="AA1933" i="1"/>
  <c r="AB1933" i="1"/>
  <c r="AA1932" i="1"/>
  <c r="AB1932" i="1"/>
  <c r="AA1931" i="1"/>
  <c r="AB1931" i="1"/>
  <c r="AA1930" i="1"/>
  <c r="AB1930" i="1"/>
  <c r="AA1929" i="1"/>
  <c r="AB1929" i="1"/>
  <c r="AA1928" i="1"/>
  <c r="AB1928" i="1"/>
  <c r="AA1927" i="1"/>
  <c r="AB1927" i="1"/>
  <c r="AA1926" i="1"/>
  <c r="AB1926" i="1"/>
  <c r="AA1925" i="1"/>
  <c r="AB1925" i="1"/>
  <c r="AA1924" i="1"/>
  <c r="AB1924" i="1"/>
  <c r="AA1923" i="1"/>
  <c r="AB1923" i="1"/>
  <c r="AA1922" i="1"/>
  <c r="AB1922" i="1"/>
  <c r="AA1921" i="1"/>
  <c r="AB1921" i="1"/>
  <c r="AA1920" i="1"/>
  <c r="AB1920" i="1"/>
  <c r="AA1919" i="1"/>
  <c r="AB1919" i="1"/>
  <c r="AA1918" i="1"/>
  <c r="AB1918" i="1"/>
  <c r="AA1917" i="1"/>
  <c r="AB1917" i="1"/>
  <c r="AA1916" i="1"/>
  <c r="AB1916" i="1"/>
  <c r="AA1915" i="1"/>
  <c r="AB1915" i="1"/>
  <c r="AA1914" i="1"/>
  <c r="AB1914" i="1"/>
  <c r="AA1913" i="1"/>
  <c r="AB1913" i="1"/>
  <c r="AA1912" i="1"/>
  <c r="AB1912" i="1"/>
  <c r="AA1911" i="1"/>
  <c r="AB1911" i="1"/>
  <c r="AA1910" i="1"/>
  <c r="AB1910" i="1"/>
  <c r="AA1909" i="1"/>
  <c r="AB1909" i="1"/>
  <c r="AA1908" i="1"/>
  <c r="AB1908" i="1"/>
  <c r="AA1907" i="1"/>
  <c r="AB1907" i="1"/>
  <c r="AA1906" i="1"/>
  <c r="AB1906" i="1"/>
  <c r="AA1905" i="1"/>
  <c r="AB1905" i="1"/>
  <c r="AA1904" i="1"/>
  <c r="AB1904" i="1"/>
  <c r="AA1903" i="1"/>
  <c r="AB1903" i="1"/>
  <c r="AA1902" i="1"/>
  <c r="AB1902" i="1"/>
  <c r="AA1901" i="1"/>
  <c r="AB1901" i="1"/>
  <c r="AA1900" i="1"/>
  <c r="AB1900" i="1"/>
  <c r="AA1899" i="1"/>
  <c r="AB1899" i="1"/>
  <c r="AA1898" i="1"/>
  <c r="AB1898" i="1"/>
  <c r="AA1897" i="1"/>
  <c r="AB1897" i="1"/>
  <c r="AA1896" i="1"/>
  <c r="AB1896" i="1"/>
  <c r="AA1895" i="1"/>
  <c r="AB1895" i="1"/>
  <c r="AA1894" i="1"/>
  <c r="AB1894" i="1"/>
  <c r="AA1893" i="1"/>
  <c r="AB1893" i="1"/>
  <c r="AA1892" i="1"/>
  <c r="AB1892" i="1"/>
  <c r="AA1891" i="1"/>
  <c r="AB1891" i="1"/>
  <c r="AA1890" i="1"/>
  <c r="AB1890" i="1"/>
  <c r="AA1889" i="1"/>
  <c r="AB1889" i="1"/>
  <c r="AA1888" i="1"/>
  <c r="AB1888" i="1"/>
  <c r="AA1887" i="1"/>
  <c r="AB1887" i="1"/>
  <c r="AA1886" i="1"/>
  <c r="AB1886" i="1"/>
  <c r="AA1885" i="1"/>
  <c r="AB1885" i="1"/>
  <c r="AA1884" i="1"/>
  <c r="AB1884" i="1"/>
  <c r="AA1883" i="1"/>
  <c r="AB1883" i="1"/>
  <c r="AA1882" i="1"/>
  <c r="AB1882" i="1"/>
  <c r="AA1881" i="1"/>
  <c r="AB1881" i="1"/>
  <c r="AA1880" i="1"/>
  <c r="AB1880" i="1"/>
  <c r="AA1879" i="1"/>
  <c r="AB1879" i="1"/>
  <c r="AA1878" i="1"/>
  <c r="AB1878" i="1"/>
  <c r="AA1877" i="1"/>
  <c r="AB1877" i="1"/>
  <c r="AA7337" i="1"/>
  <c r="AB7337" i="1"/>
  <c r="AA7336" i="1"/>
  <c r="AB7336" i="1"/>
  <c r="AA7335" i="1"/>
  <c r="AB7335" i="1"/>
  <c r="AA7334" i="1"/>
  <c r="AB7334" i="1"/>
  <c r="AA7333" i="1"/>
  <c r="AB7333" i="1"/>
  <c r="AA7332" i="1"/>
  <c r="AB7332" i="1"/>
  <c r="AA7331" i="1"/>
  <c r="AB7331" i="1"/>
  <c r="AA7330" i="1"/>
  <c r="AB7330" i="1"/>
  <c r="AA7329" i="1"/>
  <c r="AB7329" i="1"/>
  <c r="AA7328" i="1"/>
  <c r="AB7328" i="1"/>
  <c r="AA7327" i="1"/>
  <c r="AB7327" i="1"/>
  <c r="AA7326" i="1"/>
  <c r="AB7326" i="1"/>
  <c r="AA7325" i="1"/>
  <c r="AB7325" i="1"/>
  <c r="AA7324" i="1"/>
  <c r="AB7324" i="1"/>
  <c r="AA7323" i="1"/>
  <c r="AB7323" i="1"/>
  <c r="AA7322" i="1"/>
  <c r="AB7322" i="1"/>
  <c r="AA7321" i="1"/>
  <c r="AB7321" i="1"/>
  <c r="AA7320" i="1"/>
  <c r="AB7320" i="1"/>
  <c r="AA7319" i="1"/>
  <c r="AB7319" i="1"/>
  <c r="AA7318" i="1"/>
  <c r="AB7318" i="1"/>
  <c r="AA7317" i="1"/>
  <c r="AB7317" i="1"/>
  <c r="AA7316" i="1"/>
  <c r="AB7316" i="1"/>
  <c r="AA7315" i="1"/>
  <c r="AB7315" i="1"/>
  <c r="AA7314" i="1"/>
  <c r="AB7314" i="1"/>
  <c r="AA7313" i="1"/>
  <c r="AB7313" i="1"/>
  <c r="AA7312" i="1"/>
  <c r="AB7312" i="1"/>
  <c r="AA7311" i="1"/>
  <c r="AB7311" i="1"/>
  <c r="AA7310" i="1"/>
  <c r="AB7310" i="1"/>
  <c r="AA7309" i="1"/>
  <c r="AB7309" i="1"/>
  <c r="AA7308" i="1"/>
  <c r="AB7308" i="1"/>
  <c r="AA7307" i="1"/>
  <c r="AB7307" i="1"/>
  <c r="AA7306" i="1"/>
  <c r="AB7306" i="1"/>
  <c r="AA7305" i="1"/>
  <c r="AB7305" i="1"/>
  <c r="AA7304" i="1"/>
  <c r="AB7304" i="1"/>
  <c r="AA7303" i="1"/>
  <c r="AB7303" i="1"/>
  <c r="AA7302" i="1"/>
  <c r="AB7302" i="1"/>
  <c r="AA7301" i="1"/>
  <c r="AB7301" i="1"/>
  <c r="AA7300" i="1"/>
  <c r="AB7300" i="1"/>
  <c r="AA7299" i="1"/>
  <c r="AB7299" i="1"/>
  <c r="AA7298" i="1"/>
  <c r="AB7298" i="1"/>
  <c r="AA7297" i="1"/>
  <c r="AB7297" i="1"/>
  <c r="AA7296" i="1"/>
  <c r="AB7296" i="1"/>
  <c r="AA7295" i="1"/>
  <c r="AB7295" i="1"/>
  <c r="AA7294" i="1"/>
  <c r="AB7294" i="1"/>
  <c r="AA7293" i="1"/>
  <c r="AB7293" i="1"/>
  <c r="AA7292" i="1"/>
  <c r="AB7292" i="1"/>
  <c r="AA7291" i="1"/>
  <c r="AB7291" i="1"/>
  <c r="AA7290" i="1"/>
  <c r="AB7290" i="1"/>
  <c r="AA7289" i="1"/>
  <c r="AB7289" i="1"/>
  <c r="AA7288" i="1"/>
  <c r="AB7288" i="1"/>
  <c r="AA7287" i="1"/>
  <c r="AB7287" i="1"/>
  <c r="AA7286" i="1"/>
  <c r="AB7286" i="1"/>
  <c r="AA7285" i="1"/>
  <c r="AB7285" i="1"/>
  <c r="AA7284" i="1"/>
  <c r="AB7284" i="1"/>
  <c r="AA7283" i="1"/>
  <c r="AB7283" i="1"/>
  <c r="AA7282" i="1"/>
  <c r="AB7282" i="1"/>
  <c r="AA7281" i="1"/>
  <c r="AB7281" i="1"/>
  <c r="AA7280" i="1"/>
  <c r="AB7280" i="1"/>
  <c r="AA7279" i="1"/>
  <c r="AB7279" i="1"/>
  <c r="AA7278" i="1"/>
  <c r="AB7278" i="1"/>
  <c r="AA7277" i="1"/>
  <c r="AB7277" i="1"/>
  <c r="AA7276" i="1"/>
  <c r="AB7276" i="1"/>
  <c r="AA7275" i="1"/>
  <c r="AB7275" i="1"/>
  <c r="AA7274" i="1"/>
  <c r="AB7274" i="1"/>
  <c r="AA7273" i="1"/>
  <c r="AB7273" i="1"/>
  <c r="AA7272" i="1"/>
  <c r="AB7272" i="1"/>
  <c r="AA7271" i="1"/>
  <c r="AB7271" i="1"/>
  <c r="AA7270" i="1"/>
  <c r="AB7270" i="1"/>
  <c r="AA7269" i="1"/>
  <c r="AB7269" i="1"/>
  <c r="AA7268" i="1"/>
  <c r="AB7268" i="1"/>
  <c r="AA7267" i="1"/>
  <c r="AB7267" i="1"/>
  <c r="AA7266" i="1"/>
  <c r="AB7266" i="1"/>
  <c r="AA7265" i="1"/>
  <c r="AB7265" i="1"/>
  <c r="AA7264" i="1"/>
  <c r="AB7264" i="1"/>
  <c r="AA7263" i="1"/>
  <c r="AB7263" i="1"/>
  <c r="AA7262" i="1"/>
  <c r="AB7262" i="1"/>
  <c r="AA7261" i="1"/>
  <c r="AB7261" i="1"/>
  <c r="AA7260" i="1"/>
  <c r="AB7260" i="1"/>
  <c r="AA7259" i="1"/>
  <c r="AB7259" i="1"/>
  <c r="AA7258" i="1"/>
  <c r="AB7258" i="1"/>
  <c r="AA7257" i="1"/>
  <c r="AB7257" i="1"/>
  <c r="AA7256" i="1"/>
  <c r="AB7256" i="1"/>
  <c r="AA7255" i="1"/>
  <c r="AB7255" i="1"/>
  <c r="AA7254" i="1"/>
  <c r="AB7254" i="1"/>
  <c r="AA7253" i="1"/>
  <c r="AB7253" i="1"/>
  <c r="AA7252" i="1"/>
  <c r="AB7252" i="1"/>
  <c r="AA7251" i="1"/>
  <c r="AB7251" i="1"/>
  <c r="AA7250" i="1"/>
  <c r="AB7250" i="1"/>
  <c r="AA7249" i="1"/>
  <c r="AB7249" i="1"/>
  <c r="AA7248" i="1"/>
  <c r="AB7248" i="1"/>
  <c r="AA7247" i="1"/>
  <c r="AB7247" i="1"/>
  <c r="AA7246" i="1"/>
  <c r="AB7246" i="1"/>
  <c r="AA7245" i="1"/>
  <c r="AB7245" i="1"/>
  <c r="AA7244" i="1"/>
  <c r="AB7244" i="1"/>
  <c r="AA7243" i="1"/>
  <c r="AB7243" i="1"/>
  <c r="AA7242" i="1"/>
  <c r="AB7242" i="1"/>
  <c r="AA7241" i="1"/>
  <c r="AB7241" i="1"/>
  <c r="AA7240" i="1"/>
  <c r="AB7240" i="1"/>
  <c r="AA7239" i="1"/>
  <c r="AB7239" i="1"/>
  <c r="AA7238" i="1"/>
  <c r="AB7238" i="1"/>
  <c r="AA7237" i="1"/>
  <c r="AB7237" i="1"/>
  <c r="AA7236" i="1"/>
  <c r="AB7236" i="1"/>
  <c r="AA7235" i="1"/>
  <c r="AB7235" i="1"/>
  <c r="AA7234" i="1"/>
  <c r="AB7234" i="1"/>
  <c r="AA7233" i="1"/>
  <c r="AB7233" i="1"/>
  <c r="AA7232" i="1"/>
  <c r="AB7232" i="1"/>
  <c r="AA7231" i="1"/>
  <c r="AB7231" i="1"/>
  <c r="AA7230" i="1"/>
  <c r="AB7230" i="1"/>
  <c r="AA7229" i="1"/>
  <c r="AB7229" i="1"/>
  <c r="AA7228" i="1"/>
  <c r="AB7228" i="1"/>
  <c r="AA7227" i="1"/>
  <c r="AB7227" i="1"/>
  <c r="AA7226" i="1"/>
  <c r="AB7226" i="1"/>
  <c r="AA7225" i="1"/>
  <c r="AB7225" i="1"/>
  <c r="AA7224" i="1"/>
  <c r="AB7224" i="1"/>
  <c r="AA7223" i="1"/>
  <c r="AB7223" i="1"/>
  <c r="AA7222" i="1"/>
  <c r="AB7222" i="1"/>
  <c r="AA7221" i="1"/>
  <c r="AB7221" i="1"/>
  <c r="AA7220" i="1"/>
  <c r="AB7220" i="1"/>
  <c r="AA7219" i="1"/>
  <c r="AB7219" i="1"/>
  <c r="AA7218" i="1"/>
  <c r="AB7218" i="1"/>
  <c r="AA7217" i="1"/>
  <c r="AB7217" i="1"/>
  <c r="AA7216" i="1"/>
  <c r="AB7216" i="1"/>
  <c r="AA7215" i="1"/>
  <c r="AB7215" i="1"/>
  <c r="AA7214" i="1"/>
  <c r="AB7214" i="1"/>
  <c r="AA7213" i="1"/>
  <c r="AB7213" i="1"/>
  <c r="AA7212" i="1"/>
  <c r="AB7212" i="1"/>
  <c r="AA7211" i="1"/>
  <c r="AB7211" i="1"/>
  <c r="AA7210" i="1"/>
  <c r="AB7210" i="1"/>
  <c r="AA7209" i="1"/>
  <c r="AB7209" i="1"/>
  <c r="AA7208" i="1"/>
  <c r="AB7208" i="1"/>
  <c r="AA7207" i="1"/>
  <c r="AB7207" i="1"/>
  <c r="AA7206" i="1"/>
  <c r="AB7206" i="1"/>
  <c r="AA7205" i="1"/>
  <c r="AB7205" i="1"/>
  <c r="AA7204" i="1"/>
  <c r="AB7204" i="1"/>
  <c r="AA7203" i="1"/>
  <c r="AB7203" i="1"/>
  <c r="AA7202" i="1"/>
  <c r="AB7202" i="1"/>
  <c r="AA7201" i="1"/>
  <c r="AB7201" i="1"/>
  <c r="AA7200" i="1"/>
  <c r="AB7200" i="1"/>
  <c r="AA7199" i="1"/>
  <c r="AB7199" i="1"/>
  <c r="AA7198" i="1"/>
  <c r="AB7198" i="1"/>
  <c r="AA7197" i="1"/>
  <c r="AB7197" i="1"/>
  <c r="AA7196" i="1"/>
  <c r="AB7196" i="1"/>
  <c r="AA7195" i="1"/>
  <c r="AB7195" i="1"/>
  <c r="AA7194" i="1"/>
  <c r="AB7194" i="1"/>
  <c r="AA7193" i="1"/>
  <c r="AB7193" i="1"/>
  <c r="AA7192" i="1"/>
  <c r="AB7192" i="1"/>
  <c r="AA7191" i="1"/>
  <c r="AB7191" i="1"/>
  <c r="AA7190" i="1"/>
  <c r="AB7190" i="1"/>
  <c r="AA7189" i="1"/>
  <c r="AB7189" i="1"/>
  <c r="AA7188" i="1"/>
  <c r="AB7188" i="1"/>
  <c r="AA7187" i="1"/>
  <c r="AB7187" i="1"/>
  <c r="AA7186" i="1"/>
  <c r="AB7186" i="1"/>
  <c r="AA7185" i="1"/>
  <c r="AB7185" i="1"/>
  <c r="AA7184" i="1"/>
  <c r="AB7184" i="1"/>
  <c r="AA7183" i="1"/>
  <c r="AB7183" i="1"/>
  <c r="AA7182" i="1"/>
  <c r="AB7182" i="1"/>
  <c r="AA7181" i="1"/>
  <c r="AB7181" i="1"/>
  <c r="AA7180" i="1"/>
  <c r="AB7180" i="1"/>
  <c r="AA7179" i="1"/>
  <c r="AB7179" i="1"/>
  <c r="AA7178" i="1"/>
  <c r="AB7178" i="1"/>
  <c r="AA7177" i="1"/>
  <c r="AB7177" i="1"/>
  <c r="AA7176" i="1"/>
  <c r="AB7176" i="1"/>
  <c r="AA7175" i="1"/>
  <c r="AB7175" i="1"/>
  <c r="AA7174" i="1"/>
  <c r="AB7174" i="1"/>
  <c r="AA7173" i="1"/>
  <c r="AB7173" i="1"/>
  <c r="AA7172" i="1"/>
  <c r="AB7172" i="1"/>
  <c r="AA7171" i="1"/>
  <c r="AB7171" i="1"/>
  <c r="AA7170" i="1"/>
  <c r="AB7170" i="1"/>
  <c r="AA7169" i="1"/>
  <c r="AB7169" i="1"/>
  <c r="AA7168" i="1"/>
  <c r="AB7168" i="1"/>
  <c r="AA7167" i="1"/>
  <c r="AB7167" i="1"/>
  <c r="AA7166" i="1"/>
  <c r="AB7166" i="1"/>
  <c r="AA7165" i="1"/>
  <c r="AB7165" i="1"/>
  <c r="AA7164" i="1"/>
  <c r="AB7164" i="1"/>
  <c r="AA7163" i="1"/>
  <c r="AB7163" i="1"/>
  <c r="AA7162" i="1"/>
  <c r="AB7162" i="1"/>
  <c r="AA7161" i="1"/>
  <c r="AB7161" i="1"/>
  <c r="AA7160" i="1"/>
  <c r="AB7160" i="1"/>
  <c r="AA7159" i="1"/>
  <c r="AB7159" i="1"/>
  <c r="AA7158" i="1"/>
  <c r="AB7158" i="1"/>
  <c r="AA7157" i="1"/>
  <c r="AB7157" i="1"/>
  <c r="AA7156" i="1"/>
  <c r="AB7156" i="1"/>
  <c r="AA7155" i="1"/>
  <c r="AB7155" i="1"/>
  <c r="AA7154" i="1"/>
  <c r="AB7154" i="1"/>
  <c r="AA7153" i="1"/>
  <c r="AB7153" i="1"/>
  <c r="AA7152" i="1"/>
  <c r="AB7152" i="1"/>
  <c r="AA7151" i="1"/>
  <c r="AB7151" i="1"/>
  <c r="AA7150" i="1"/>
  <c r="AB7150" i="1"/>
  <c r="AA7149" i="1"/>
  <c r="AB7149" i="1"/>
  <c r="AA7148" i="1"/>
  <c r="AB7148" i="1"/>
  <c r="AA7147" i="1"/>
  <c r="AB7147" i="1"/>
  <c r="AA7146" i="1"/>
  <c r="AB7146" i="1"/>
  <c r="AA7145" i="1"/>
  <c r="AB7145" i="1"/>
  <c r="AA7144" i="1"/>
  <c r="AB7144" i="1"/>
  <c r="AA7143" i="1"/>
  <c r="AB7143" i="1"/>
  <c r="AA7142" i="1"/>
  <c r="AB7142" i="1"/>
  <c r="AA7141" i="1"/>
  <c r="AB7141" i="1"/>
  <c r="AA7140" i="1"/>
  <c r="AB7140" i="1"/>
  <c r="AA7139" i="1"/>
  <c r="AB7139" i="1"/>
  <c r="AA7138" i="1"/>
  <c r="AB7138" i="1"/>
  <c r="AA7137" i="1"/>
  <c r="AB7137" i="1"/>
  <c r="AA7136" i="1"/>
  <c r="AB7136" i="1"/>
  <c r="AA7135" i="1"/>
  <c r="AB7135" i="1"/>
  <c r="AA7134" i="1"/>
  <c r="AB7134" i="1"/>
  <c r="AA7133" i="1"/>
  <c r="AB7133" i="1"/>
  <c r="AA7132" i="1"/>
  <c r="AB7132" i="1"/>
  <c r="AA7131" i="1"/>
  <c r="AB7131" i="1"/>
  <c r="AA7130" i="1"/>
  <c r="AB7130" i="1"/>
  <c r="AA7129" i="1"/>
  <c r="AB7129" i="1"/>
  <c r="AA7128" i="1"/>
  <c r="AB7128" i="1"/>
  <c r="AA7127" i="1"/>
  <c r="AB7127" i="1"/>
  <c r="AA7126" i="1"/>
  <c r="AB7126" i="1"/>
  <c r="AA7125" i="1"/>
  <c r="AB7125" i="1"/>
  <c r="AA7124" i="1"/>
  <c r="AB7124" i="1"/>
  <c r="AA7123" i="1"/>
  <c r="AB7123" i="1"/>
  <c r="AA7122" i="1"/>
  <c r="AB7122" i="1"/>
  <c r="AA7121" i="1"/>
  <c r="AB7121" i="1"/>
  <c r="AA7120" i="1"/>
  <c r="AB7120" i="1"/>
  <c r="AA7119" i="1"/>
  <c r="AB7119" i="1"/>
  <c r="AA7118" i="1"/>
  <c r="AB7118" i="1"/>
  <c r="AA7117" i="1"/>
  <c r="AB7117" i="1"/>
  <c r="AA7116" i="1"/>
  <c r="AB7116" i="1"/>
  <c r="AA7115" i="1"/>
  <c r="AB7115" i="1"/>
  <c r="AA7114" i="1"/>
  <c r="AB7114" i="1"/>
  <c r="AA7113" i="1"/>
  <c r="AB7113" i="1"/>
  <c r="AA7112" i="1"/>
  <c r="AB7112" i="1"/>
  <c r="AA7111" i="1"/>
  <c r="AB7111" i="1"/>
  <c r="AA7110" i="1"/>
  <c r="AB7110" i="1"/>
  <c r="AA7109" i="1"/>
  <c r="AB7109" i="1"/>
  <c r="AA7108" i="1"/>
  <c r="AB7108" i="1"/>
  <c r="AA7107" i="1"/>
  <c r="AB7107" i="1"/>
  <c r="AA7106" i="1"/>
  <c r="AB7106" i="1"/>
  <c r="AA7105" i="1"/>
  <c r="AB7105" i="1"/>
  <c r="AA7104" i="1"/>
  <c r="AB7104" i="1"/>
  <c r="AA7103" i="1"/>
  <c r="AB7103" i="1"/>
  <c r="AA7102" i="1"/>
  <c r="AB7102" i="1"/>
  <c r="AA7101" i="1"/>
  <c r="AB7101" i="1"/>
  <c r="AA7100" i="1"/>
  <c r="AB7100" i="1"/>
  <c r="AA7099" i="1"/>
  <c r="AB7099" i="1"/>
  <c r="AA7098" i="1"/>
  <c r="AB7098" i="1"/>
  <c r="AA7097" i="1"/>
  <c r="AB7097" i="1"/>
  <c r="AA7096" i="1"/>
  <c r="AB7096" i="1"/>
  <c r="AA7095" i="1"/>
  <c r="AB7095" i="1"/>
  <c r="AA7094" i="1"/>
  <c r="AB7094" i="1"/>
  <c r="AA7093" i="1"/>
  <c r="AB7093" i="1"/>
  <c r="AA7092" i="1"/>
  <c r="AB7092" i="1"/>
  <c r="AA7091" i="1"/>
  <c r="AB7091" i="1"/>
  <c r="AA7090" i="1"/>
  <c r="AB7090" i="1"/>
  <c r="AA7089" i="1"/>
  <c r="AB7089" i="1"/>
  <c r="AA7088" i="1"/>
  <c r="AB7088" i="1"/>
  <c r="AA7087" i="1"/>
  <c r="AB7087" i="1"/>
  <c r="AA7086" i="1"/>
  <c r="AB7086" i="1"/>
  <c r="AA7085" i="1"/>
  <c r="AB7085" i="1"/>
  <c r="AA7084" i="1"/>
  <c r="AB7084" i="1"/>
  <c r="AA7083" i="1"/>
  <c r="AB7083" i="1"/>
  <c r="AA7082" i="1"/>
  <c r="AB7082" i="1"/>
  <c r="AA7081" i="1"/>
  <c r="AB7081" i="1"/>
  <c r="AA7080" i="1"/>
  <c r="AB7080" i="1"/>
  <c r="AA7079" i="1"/>
  <c r="AB7079" i="1"/>
  <c r="AA7078" i="1"/>
  <c r="AB7078" i="1"/>
  <c r="AA7077" i="1"/>
  <c r="AB7077" i="1"/>
  <c r="AA7076" i="1"/>
  <c r="AB7076" i="1"/>
  <c r="AA7075" i="1"/>
  <c r="AB7075" i="1"/>
  <c r="AA7074" i="1"/>
  <c r="AB7074" i="1"/>
  <c r="AA7073" i="1"/>
  <c r="AB7073" i="1"/>
  <c r="AA7072" i="1"/>
  <c r="AB7072" i="1"/>
  <c r="AA7071" i="1"/>
  <c r="AB7071" i="1"/>
  <c r="AA7070" i="1"/>
  <c r="AB7070" i="1"/>
  <c r="AA7069" i="1"/>
  <c r="AB7069" i="1"/>
  <c r="AA7068" i="1"/>
  <c r="AB7068" i="1"/>
  <c r="AA7067" i="1"/>
  <c r="AB7067" i="1"/>
  <c r="AA7066" i="1"/>
  <c r="AB7066" i="1"/>
  <c r="AA7065" i="1"/>
  <c r="AB7065" i="1"/>
  <c r="AA7064" i="1"/>
  <c r="AB7064" i="1"/>
  <c r="AA7063" i="1"/>
  <c r="AB7063" i="1"/>
  <c r="AA7062" i="1"/>
  <c r="AB7062" i="1"/>
  <c r="AA7061" i="1"/>
  <c r="AB7061" i="1"/>
  <c r="AA7060" i="1"/>
  <c r="AB7060" i="1"/>
  <c r="AA7059" i="1"/>
  <c r="AB7059" i="1"/>
  <c r="AA7058" i="1"/>
  <c r="AB7058" i="1"/>
  <c r="AA7057" i="1"/>
  <c r="AB7057" i="1"/>
  <c r="AA7056" i="1"/>
  <c r="AB7056" i="1"/>
  <c r="AA7055" i="1"/>
  <c r="AB7055" i="1"/>
  <c r="AA7054" i="1"/>
  <c r="AB7054" i="1"/>
  <c r="AA7053" i="1"/>
  <c r="AB7053" i="1"/>
  <c r="AA7052" i="1"/>
  <c r="AB7052" i="1"/>
  <c r="AA7051" i="1"/>
  <c r="AB7051" i="1"/>
  <c r="AA7050" i="1"/>
  <c r="AB7050" i="1"/>
  <c r="AA7049" i="1"/>
  <c r="AB7049" i="1"/>
  <c r="AA7048" i="1"/>
  <c r="AB7048" i="1"/>
  <c r="AA7047" i="1"/>
  <c r="AB7047" i="1"/>
  <c r="AA7046" i="1"/>
  <c r="AB7046" i="1"/>
  <c r="AA7045" i="1"/>
  <c r="AB7045" i="1"/>
  <c r="AA7044" i="1"/>
  <c r="AB7044" i="1"/>
  <c r="AA7043" i="1"/>
  <c r="AB7043" i="1"/>
  <c r="AA7042" i="1"/>
  <c r="AB7042" i="1"/>
  <c r="AA7041" i="1"/>
  <c r="AB7041" i="1"/>
  <c r="AA7040" i="1"/>
  <c r="AB7040" i="1"/>
  <c r="AA7039" i="1"/>
  <c r="AB7039" i="1"/>
  <c r="AA7038" i="1"/>
  <c r="AB7038" i="1"/>
  <c r="AA7037" i="1"/>
  <c r="AB7037" i="1"/>
  <c r="AA7036" i="1"/>
  <c r="AB7036" i="1"/>
  <c r="AA7035" i="1"/>
  <c r="AB7035" i="1"/>
  <c r="AA7034" i="1"/>
  <c r="AB7034" i="1"/>
  <c r="AA7033" i="1"/>
  <c r="AB7033" i="1"/>
  <c r="AA7032" i="1"/>
  <c r="AB7032" i="1"/>
  <c r="AA7031" i="1"/>
  <c r="AB7031" i="1"/>
  <c r="AA7030" i="1"/>
  <c r="AB7030" i="1"/>
  <c r="AA7029" i="1"/>
  <c r="AB7029" i="1"/>
  <c r="AA7028" i="1"/>
  <c r="AB7028" i="1"/>
  <c r="AA7027" i="1"/>
  <c r="AB7027" i="1"/>
  <c r="AA7026" i="1"/>
  <c r="AB7026" i="1"/>
  <c r="AA7025" i="1"/>
  <c r="AB7025" i="1"/>
  <c r="AA7024" i="1"/>
  <c r="AB7024" i="1"/>
  <c r="AA7023" i="1"/>
  <c r="AB7023" i="1"/>
  <c r="AA7022" i="1"/>
  <c r="AB7022" i="1"/>
  <c r="AA7021" i="1"/>
  <c r="AB7021" i="1"/>
  <c r="AA7020" i="1"/>
  <c r="AB7020" i="1"/>
  <c r="AA7019" i="1"/>
  <c r="AB7019" i="1"/>
  <c r="AA7018" i="1"/>
  <c r="AB7018" i="1"/>
  <c r="AA7017" i="1"/>
  <c r="AB7017" i="1"/>
  <c r="AA7016" i="1"/>
  <c r="AB7016" i="1"/>
  <c r="AA7015" i="1"/>
  <c r="AB7015" i="1"/>
  <c r="AA7014" i="1"/>
  <c r="AB7014" i="1"/>
  <c r="AA7013" i="1"/>
  <c r="AB7013" i="1"/>
  <c r="AA7012" i="1"/>
  <c r="AB7012" i="1"/>
  <c r="AA7011" i="1"/>
  <c r="AB7011" i="1"/>
  <c r="AA7010" i="1"/>
  <c r="AB7010" i="1"/>
  <c r="AA7009" i="1"/>
  <c r="AB7009" i="1"/>
  <c r="AA7008" i="1"/>
  <c r="AB7008" i="1"/>
  <c r="AA7007" i="1"/>
  <c r="AB7007" i="1"/>
  <c r="AA7006" i="1"/>
  <c r="AB7006" i="1"/>
  <c r="AA7005" i="1"/>
  <c r="AB7005" i="1"/>
  <c r="AA7004" i="1"/>
  <c r="AB7004" i="1"/>
  <c r="AA7003" i="1"/>
  <c r="AB7003" i="1"/>
  <c r="AA7002" i="1"/>
  <c r="AB7002" i="1"/>
  <c r="AA7001" i="1"/>
  <c r="AB7001" i="1"/>
  <c r="AA7000" i="1"/>
  <c r="AB7000" i="1"/>
  <c r="AA6999" i="1"/>
  <c r="AB6999" i="1"/>
  <c r="AA6998" i="1"/>
  <c r="AB6998" i="1"/>
  <c r="AA6997" i="1"/>
  <c r="AB6997" i="1"/>
  <c r="AA6996" i="1"/>
  <c r="AB6996" i="1"/>
  <c r="AA6995" i="1"/>
  <c r="AB6995" i="1"/>
  <c r="AA6994" i="1"/>
  <c r="AB6994" i="1"/>
  <c r="AA6993" i="1"/>
  <c r="AB6993" i="1"/>
  <c r="AA6992" i="1"/>
  <c r="AB6992" i="1"/>
  <c r="AA6991" i="1"/>
  <c r="AB6991" i="1"/>
  <c r="AA6990" i="1"/>
  <c r="AB6990" i="1"/>
  <c r="AA6989" i="1"/>
  <c r="AB6989" i="1"/>
  <c r="AA6988" i="1"/>
  <c r="AB6988" i="1"/>
  <c r="AA6987" i="1"/>
  <c r="AB6987" i="1"/>
  <c r="AA6986" i="1"/>
  <c r="AB6986" i="1"/>
  <c r="AA6985" i="1"/>
  <c r="AB6985" i="1"/>
  <c r="AA6984" i="1"/>
  <c r="AB6984" i="1"/>
  <c r="AA6983" i="1"/>
  <c r="AB6983" i="1"/>
  <c r="AA6982" i="1"/>
  <c r="AB6982" i="1"/>
  <c r="AA6981" i="1"/>
  <c r="AB6981" i="1"/>
  <c r="AA6980" i="1"/>
  <c r="AB6980" i="1"/>
  <c r="AA6979" i="1"/>
  <c r="AB6979" i="1"/>
  <c r="AA6978" i="1"/>
  <c r="AB6978" i="1"/>
  <c r="AA6977" i="1"/>
  <c r="AB6977" i="1"/>
  <c r="AA6976" i="1"/>
  <c r="AB6976" i="1"/>
  <c r="AA6975" i="1"/>
  <c r="AB6975" i="1"/>
  <c r="AA6974" i="1"/>
  <c r="AB6974" i="1"/>
  <c r="AA6973" i="1"/>
  <c r="AB6973" i="1"/>
  <c r="AA6972" i="1"/>
  <c r="AB6972" i="1"/>
  <c r="AA6971" i="1"/>
  <c r="AB6971" i="1"/>
  <c r="AA6970" i="1"/>
  <c r="AB6970" i="1"/>
  <c r="AA6969" i="1"/>
  <c r="AB6969" i="1"/>
  <c r="AA6968" i="1"/>
  <c r="AB6968" i="1"/>
  <c r="AA6967" i="1"/>
  <c r="AB6967" i="1"/>
  <c r="AA6966" i="1"/>
  <c r="AB6966" i="1"/>
  <c r="AA6965" i="1"/>
  <c r="AB6965" i="1"/>
  <c r="AA6964" i="1"/>
  <c r="AB6964" i="1"/>
  <c r="AA6963" i="1"/>
  <c r="AB6963" i="1"/>
  <c r="AA6962" i="1"/>
  <c r="AB6962" i="1"/>
  <c r="AA6961" i="1"/>
  <c r="AB6961" i="1"/>
  <c r="AA6960" i="1"/>
  <c r="AB6960" i="1"/>
  <c r="AA6959" i="1"/>
  <c r="AB6959" i="1"/>
  <c r="AA6958" i="1"/>
  <c r="AB6958" i="1"/>
  <c r="AA6957" i="1"/>
  <c r="AB6957" i="1"/>
  <c r="AA6956" i="1"/>
  <c r="AB6956" i="1"/>
  <c r="AA6955" i="1"/>
  <c r="AB6955" i="1"/>
  <c r="AA6954" i="1"/>
  <c r="AB6954" i="1"/>
  <c r="AA6953" i="1"/>
  <c r="AB6953" i="1"/>
  <c r="AA6952" i="1"/>
  <c r="AB6952" i="1"/>
  <c r="AA6951" i="1"/>
  <c r="AB6951" i="1"/>
  <c r="AA6950" i="1"/>
  <c r="AB6950" i="1"/>
  <c r="AA6949" i="1"/>
  <c r="AB6949" i="1"/>
  <c r="AA6948" i="1"/>
  <c r="AB6948" i="1"/>
  <c r="AA6947" i="1"/>
  <c r="AB6947" i="1"/>
  <c r="AA6946" i="1"/>
  <c r="AB6946" i="1"/>
  <c r="AA6945" i="1"/>
  <c r="AB6945" i="1"/>
  <c r="AA6944" i="1"/>
  <c r="AB6944" i="1"/>
  <c r="AA6943" i="1"/>
  <c r="AB6943" i="1"/>
  <c r="AA6942" i="1"/>
  <c r="AB6942" i="1"/>
  <c r="AA6941" i="1"/>
  <c r="AB6941" i="1"/>
  <c r="AA6940" i="1"/>
  <c r="AB6940" i="1"/>
  <c r="AA6939" i="1"/>
  <c r="AB6939" i="1"/>
  <c r="AA6938" i="1"/>
  <c r="AB6938" i="1"/>
  <c r="AA6937" i="1"/>
  <c r="AB6937" i="1"/>
  <c r="AA6936" i="1"/>
  <c r="AB6936" i="1"/>
  <c r="AA6935" i="1"/>
  <c r="AB6935" i="1"/>
  <c r="AA6934" i="1"/>
  <c r="AB6934" i="1"/>
  <c r="AA6933" i="1"/>
  <c r="AB6933" i="1"/>
  <c r="AA6932" i="1"/>
  <c r="AB6932" i="1"/>
  <c r="AA6931" i="1"/>
  <c r="AB6931" i="1"/>
  <c r="AA6930" i="1"/>
  <c r="AB6930" i="1"/>
  <c r="AA6929" i="1"/>
  <c r="AB6929" i="1"/>
  <c r="AA6928" i="1"/>
  <c r="AB6928" i="1"/>
  <c r="AA6927" i="1"/>
  <c r="AB6927" i="1"/>
  <c r="AA6926" i="1"/>
  <c r="AB6926" i="1"/>
  <c r="AA6925" i="1"/>
  <c r="AB6925" i="1"/>
  <c r="AA6924" i="1"/>
  <c r="AB6924" i="1"/>
  <c r="AA6923" i="1"/>
  <c r="AB6923" i="1"/>
  <c r="AA6922" i="1"/>
  <c r="AB6922" i="1"/>
  <c r="AA6921" i="1"/>
  <c r="AB6921" i="1"/>
  <c r="AA6920" i="1"/>
  <c r="AB6920" i="1"/>
  <c r="AA6919" i="1"/>
  <c r="AB6919" i="1"/>
  <c r="AA6918" i="1"/>
  <c r="AB6918" i="1"/>
  <c r="AA6917" i="1"/>
  <c r="AB6917" i="1"/>
  <c r="AA6916" i="1"/>
  <c r="AB6916" i="1"/>
  <c r="AA6915" i="1"/>
  <c r="AB6915" i="1"/>
  <c r="AA6914" i="1"/>
  <c r="AB6914" i="1"/>
  <c r="AA6913" i="1"/>
  <c r="AB6913" i="1"/>
  <c r="AA6912" i="1"/>
  <c r="AB6912" i="1"/>
  <c r="AA6911" i="1"/>
  <c r="AB6911" i="1"/>
  <c r="AA6910" i="1"/>
  <c r="AB6910" i="1"/>
  <c r="AA6909" i="1"/>
  <c r="AB6909" i="1"/>
  <c r="AA6908" i="1"/>
  <c r="AB6908" i="1"/>
  <c r="AA6907" i="1"/>
  <c r="AB6907" i="1"/>
  <c r="AA6906" i="1"/>
  <c r="AB6906" i="1"/>
  <c r="AA6905" i="1"/>
  <c r="AB6905" i="1"/>
  <c r="AA6904" i="1"/>
  <c r="AB6904" i="1"/>
  <c r="AA6903" i="1"/>
  <c r="AB6903" i="1"/>
  <c r="AA6902" i="1"/>
  <c r="AB6902" i="1"/>
  <c r="AA6901" i="1"/>
  <c r="AB6901" i="1"/>
  <c r="AA6900" i="1"/>
  <c r="AB6900" i="1"/>
  <c r="AA6899" i="1"/>
  <c r="AB6899" i="1"/>
  <c r="AA6898" i="1"/>
  <c r="AB6898" i="1"/>
  <c r="AA6897" i="1"/>
  <c r="AB6897" i="1"/>
  <c r="AA6896" i="1"/>
  <c r="AB6896" i="1"/>
  <c r="AA6895" i="1"/>
  <c r="AB6895" i="1"/>
  <c r="AA6894" i="1"/>
  <c r="AB6894" i="1"/>
  <c r="AA6893" i="1"/>
  <c r="AB6893" i="1"/>
  <c r="AA6892" i="1"/>
  <c r="AB6892" i="1"/>
  <c r="AA6891" i="1"/>
  <c r="AB6891" i="1"/>
  <c r="AA6890" i="1"/>
  <c r="AB6890" i="1"/>
  <c r="AA6889" i="1"/>
  <c r="AB6889" i="1"/>
  <c r="AA6888" i="1"/>
  <c r="AB6888" i="1"/>
  <c r="AA6887" i="1"/>
  <c r="AB6887" i="1"/>
  <c r="AA6886" i="1"/>
  <c r="AB6886" i="1"/>
  <c r="AA6885" i="1"/>
  <c r="AB6885" i="1"/>
  <c r="AA6884" i="1"/>
  <c r="AB6884" i="1"/>
  <c r="AA6883" i="1"/>
  <c r="AB6883" i="1"/>
  <c r="AA6882" i="1"/>
  <c r="AB6882" i="1"/>
  <c r="AA6881" i="1"/>
  <c r="AB6881" i="1"/>
  <c r="AA6880" i="1"/>
  <c r="AB6880" i="1"/>
  <c r="AA6879" i="1"/>
  <c r="AB6879" i="1"/>
  <c r="AA6878" i="1"/>
  <c r="AB6878" i="1"/>
  <c r="AA6877" i="1"/>
  <c r="AB6877" i="1"/>
  <c r="AA6876" i="1"/>
  <c r="AB6876" i="1"/>
  <c r="AA6875" i="1"/>
  <c r="AB6875" i="1"/>
  <c r="AA6874" i="1"/>
  <c r="AB6874" i="1"/>
  <c r="AA6873" i="1"/>
  <c r="AB6873" i="1"/>
  <c r="AA6872" i="1"/>
  <c r="AB6872" i="1"/>
  <c r="AA6871" i="1"/>
  <c r="AB6871" i="1"/>
  <c r="AA6870" i="1"/>
  <c r="AB6870" i="1"/>
  <c r="AA6869" i="1"/>
  <c r="AB6869" i="1"/>
  <c r="AA6868" i="1"/>
  <c r="AB6868" i="1"/>
  <c r="AA6867" i="1"/>
  <c r="AB6867" i="1"/>
  <c r="AA6866" i="1"/>
  <c r="AB6866" i="1"/>
  <c r="AA6865" i="1"/>
  <c r="AB6865" i="1"/>
  <c r="AA6864" i="1"/>
  <c r="AB6864" i="1"/>
  <c r="AA6863" i="1"/>
  <c r="AB6863" i="1"/>
  <c r="AA6862" i="1"/>
  <c r="AB6862" i="1"/>
  <c r="AA6861" i="1"/>
  <c r="AB6861" i="1"/>
  <c r="AA6860" i="1"/>
  <c r="AB6860" i="1"/>
  <c r="AA6859" i="1"/>
  <c r="AB6859" i="1"/>
  <c r="AA6858" i="1"/>
  <c r="AB6858" i="1"/>
  <c r="AA6857" i="1"/>
  <c r="AB6857" i="1"/>
  <c r="AA6856" i="1"/>
  <c r="AB6856" i="1"/>
  <c r="AA6855" i="1"/>
  <c r="AB6855" i="1"/>
  <c r="AA6854" i="1"/>
  <c r="AB6854" i="1"/>
  <c r="AA6853" i="1"/>
  <c r="AB6853" i="1"/>
  <c r="AA6852" i="1"/>
  <c r="AB6852" i="1"/>
  <c r="AA6851" i="1"/>
  <c r="AB6851" i="1"/>
  <c r="AA6850" i="1"/>
  <c r="AB6850" i="1"/>
  <c r="AA6849" i="1"/>
  <c r="AB6849" i="1"/>
  <c r="AA6848" i="1"/>
  <c r="AB6848" i="1"/>
  <c r="AA6847" i="1"/>
  <c r="AB6847" i="1"/>
  <c r="AA6846" i="1"/>
  <c r="AB6846" i="1"/>
  <c r="AA6845" i="1"/>
  <c r="AB6845" i="1"/>
  <c r="AA6844" i="1"/>
  <c r="AB6844" i="1"/>
  <c r="AA6843" i="1"/>
  <c r="AB6843" i="1"/>
  <c r="AA6842" i="1"/>
  <c r="AB6842" i="1"/>
  <c r="AA6841" i="1"/>
  <c r="AB6841" i="1"/>
  <c r="AA6840" i="1"/>
  <c r="AB6840" i="1"/>
  <c r="AA6839" i="1"/>
  <c r="AB6839" i="1"/>
  <c r="AA6838" i="1"/>
  <c r="AB6838" i="1"/>
  <c r="AA6837" i="1"/>
  <c r="AB6837" i="1"/>
  <c r="AA6836" i="1"/>
  <c r="AB6836" i="1"/>
  <c r="AA6835" i="1"/>
  <c r="AB6835" i="1"/>
  <c r="AA6834" i="1"/>
  <c r="AB6834" i="1"/>
  <c r="AA6833" i="1"/>
  <c r="AB6833" i="1"/>
  <c r="AA6832" i="1"/>
  <c r="AB6832" i="1"/>
  <c r="AA6831" i="1"/>
  <c r="AB6831" i="1"/>
  <c r="AA6830" i="1"/>
  <c r="AB6830" i="1"/>
  <c r="AA6829" i="1"/>
  <c r="AB6829" i="1"/>
  <c r="AA6828" i="1"/>
  <c r="AB6828" i="1"/>
  <c r="AA6827" i="1"/>
  <c r="AB6827" i="1"/>
  <c r="AA6826" i="1"/>
  <c r="AB6826" i="1"/>
  <c r="AA6825" i="1"/>
  <c r="AB6825" i="1"/>
  <c r="AA6824" i="1"/>
  <c r="AB6824" i="1"/>
  <c r="AA6823" i="1"/>
  <c r="AB6823" i="1"/>
  <c r="AA6822" i="1"/>
  <c r="AB6822" i="1"/>
  <c r="AA6821" i="1"/>
  <c r="AB6821" i="1"/>
  <c r="AA6820" i="1"/>
  <c r="AB6820" i="1"/>
  <c r="AA6819" i="1"/>
  <c r="AB6819" i="1"/>
  <c r="AA6818" i="1"/>
  <c r="AB6818" i="1"/>
  <c r="AA6817" i="1"/>
  <c r="AB6817" i="1"/>
  <c r="AA6816" i="1"/>
  <c r="AB6816" i="1"/>
  <c r="AA6815" i="1"/>
  <c r="AB6815" i="1"/>
  <c r="AA6814" i="1"/>
  <c r="AB6814" i="1"/>
  <c r="AA6813" i="1"/>
  <c r="AB6813" i="1"/>
  <c r="AA6812" i="1"/>
  <c r="AB6812" i="1"/>
  <c r="AA6811" i="1"/>
  <c r="AB6811" i="1"/>
  <c r="AA6810" i="1"/>
  <c r="AB6810" i="1"/>
  <c r="AA6809" i="1"/>
  <c r="AB6809" i="1"/>
  <c r="AA6808" i="1"/>
  <c r="AB6808" i="1"/>
  <c r="AA6807" i="1"/>
  <c r="AB6807" i="1"/>
  <c r="AA6806" i="1"/>
  <c r="AB6806" i="1"/>
  <c r="AA6805" i="1"/>
  <c r="AB6805" i="1"/>
  <c r="AA6804" i="1"/>
  <c r="AB6804" i="1"/>
  <c r="AA6803" i="1"/>
  <c r="AB6803" i="1"/>
  <c r="AA6802" i="1"/>
  <c r="AB6802" i="1"/>
  <c r="AA6801" i="1"/>
  <c r="AB6801" i="1"/>
  <c r="AA6800" i="1"/>
  <c r="AB6800" i="1"/>
  <c r="AA6799" i="1"/>
  <c r="AB6799" i="1"/>
  <c r="AA6798" i="1"/>
  <c r="AB6798" i="1"/>
  <c r="AA6797" i="1"/>
  <c r="AB6797" i="1"/>
  <c r="AA6796" i="1"/>
  <c r="AB6796" i="1"/>
  <c r="AA6795" i="1"/>
  <c r="AB6795" i="1"/>
  <c r="AA6794" i="1"/>
  <c r="AB6794" i="1"/>
  <c r="AA6793" i="1"/>
  <c r="AB6793" i="1"/>
  <c r="AA6792" i="1"/>
  <c r="AB6792" i="1"/>
  <c r="AA6791" i="1"/>
  <c r="AB6791" i="1"/>
  <c r="AA6790" i="1"/>
  <c r="AB6790" i="1"/>
  <c r="AA6789" i="1"/>
  <c r="AB6789" i="1"/>
  <c r="AA6788" i="1"/>
  <c r="AB6788" i="1"/>
  <c r="AA6787" i="1"/>
  <c r="AB6787" i="1"/>
  <c r="AA6786" i="1"/>
  <c r="AB6786" i="1"/>
  <c r="AA6785" i="1"/>
  <c r="AB6785" i="1"/>
  <c r="AA6784" i="1"/>
  <c r="AB6784" i="1"/>
  <c r="AA6783" i="1"/>
  <c r="AB6783" i="1"/>
  <c r="AA6782" i="1"/>
  <c r="AB6782" i="1"/>
  <c r="AA6781" i="1"/>
  <c r="AB6781" i="1"/>
  <c r="AA6780" i="1"/>
  <c r="AB6780" i="1"/>
  <c r="AA6779" i="1"/>
  <c r="AB6779" i="1"/>
  <c r="AA6778" i="1"/>
  <c r="AB6778" i="1"/>
  <c r="AA6777" i="1"/>
  <c r="AB6777" i="1"/>
  <c r="AA6776" i="1"/>
  <c r="AB6776" i="1"/>
  <c r="AA6775" i="1"/>
  <c r="AB6775" i="1"/>
  <c r="AA6774" i="1"/>
  <c r="AB6774" i="1"/>
  <c r="AA6773" i="1"/>
  <c r="AB6773" i="1"/>
  <c r="AA6772" i="1"/>
  <c r="AB6772" i="1"/>
  <c r="AA6771" i="1"/>
  <c r="AB6771" i="1"/>
  <c r="AA6770" i="1"/>
  <c r="AB6770" i="1"/>
  <c r="AA6769" i="1"/>
  <c r="AB6769" i="1"/>
  <c r="AA6768" i="1"/>
  <c r="AB6768" i="1"/>
  <c r="AA6767" i="1"/>
  <c r="AB6767" i="1"/>
  <c r="AA6766" i="1"/>
  <c r="AB6766" i="1"/>
  <c r="AA6765" i="1"/>
  <c r="AB6765" i="1"/>
  <c r="AA6764" i="1"/>
  <c r="AB6764" i="1"/>
  <c r="AA6763" i="1"/>
  <c r="AB6763" i="1"/>
  <c r="AA6762" i="1"/>
  <c r="AB6762" i="1"/>
  <c r="AA6761" i="1"/>
  <c r="AB6761" i="1"/>
  <c r="AA6760" i="1"/>
  <c r="AB6760" i="1"/>
  <c r="AA6759" i="1"/>
  <c r="AB6759" i="1"/>
  <c r="AA6758" i="1"/>
  <c r="AB6758" i="1"/>
  <c r="AA6757" i="1"/>
  <c r="AB6757" i="1"/>
  <c r="AA6756" i="1"/>
  <c r="AB6756" i="1"/>
  <c r="AA6755" i="1"/>
  <c r="AB6755" i="1"/>
  <c r="AA6754" i="1"/>
  <c r="AB6754" i="1"/>
  <c r="AA6753" i="1"/>
  <c r="AB6753" i="1"/>
  <c r="AA6752" i="1"/>
  <c r="AB6752" i="1"/>
  <c r="AA6751" i="1"/>
  <c r="AB6751" i="1"/>
  <c r="AA6750" i="1"/>
  <c r="AB6750" i="1"/>
  <c r="AA6749" i="1"/>
  <c r="AB6749" i="1"/>
  <c r="AA6748" i="1"/>
  <c r="AB6748" i="1"/>
  <c r="AA6747" i="1"/>
  <c r="AB6747" i="1"/>
  <c r="AA6746" i="1"/>
  <c r="AB6746" i="1"/>
  <c r="AA6745" i="1"/>
  <c r="AB6745" i="1"/>
  <c r="AA6744" i="1"/>
  <c r="AB6744" i="1"/>
  <c r="AA6743" i="1"/>
  <c r="AB6743" i="1"/>
  <c r="AA6742" i="1"/>
  <c r="AB6742" i="1"/>
  <c r="AA6741" i="1"/>
  <c r="AB6741" i="1"/>
  <c r="AA6740" i="1"/>
  <c r="AB6740" i="1"/>
  <c r="AA6739" i="1"/>
  <c r="AB6739" i="1"/>
  <c r="AA6738" i="1"/>
  <c r="AB6738" i="1"/>
  <c r="AA6737" i="1"/>
  <c r="AB6737" i="1"/>
  <c r="AA6736" i="1"/>
  <c r="AB6736" i="1"/>
  <c r="AA6735" i="1"/>
  <c r="AB6735" i="1"/>
  <c r="AA6734" i="1"/>
  <c r="AB6734" i="1"/>
  <c r="AA6733" i="1"/>
  <c r="AB6733" i="1"/>
  <c r="AA6732" i="1"/>
  <c r="AB6732" i="1"/>
  <c r="AA6731" i="1"/>
  <c r="AB6731" i="1"/>
  <c r="AA6730" i="1"/>
  <c r="AB6730" i="1"/>
  <c r="AA6729" i="1"/>
  <c r="AB6729" i="1"/>
  <c r="AA6728" i="1"/>
  <c r="AB6728" i="1"/>
  <c r="AA6727" i="1"/>
  <c r="AB6727" i="1"/>
  <c r="AA6726" i="1"/>
  <c r="AB6726" i="1"/>
  <c r="AA6725" i="1"/>
  <c r="AB6725" i="1"/>
  <c r="AA6724" i="1"/>
  <c r="AB6724" i="1"/>
  <c r="AA6723" i="1"/>
  <c r="AB6723" i="1"/>
  <c r="AA6722" i="1"/>
  <c r="AB6722" i="1"/>
  <c r="AA6721" i="1"/>
  <c r="AB6721" i="1"/>
  <c r="AA6720" i="1"/>
  <c r="AB6720" i="1"/>
  <c r="AA6719" i="1"/>
  <c r="AB6719" i="1"/>
  <c r="AA6718" i="1"/>
  <c r="AB6718" i="1"/>
  <c r="AA6717" i="1"/>
  <c r="AB6717" i="1"/>
  <c r="AA6716" i="1"/>
  <c r="AB6716" i="1"/>
  <c r="AA6715" i="1"/>
  <c r="AB6715" i="1"/>
  <c r="AA6714" i="1"/>
  <c r="AB6714" i="1"/>
  <c r="AA6713" i="1"/>
  <c r="AB6713" i="1"/>
  <c r="AA6712" i="1"/>
  <c r="AB6712" i="1"/>
  <c r="AA6711" i="1"/>
  <c r="AB6711" i="1"/>
  <c r="AA6710" i="1"/>
  <c r="AB6710" i="1"/>
  <c r="AA6709" i="1"/>
  <c r="AB6709" i="1"/>
  <c r="AA6708" i="1"/>
  <c r="AB6708" i="1"/>
  <c r="AA6707" i="1"/>
  <c r="AB6707" i="1"/>
  <c r="AA6706" i="1"/>
  <c r="AB6706" i="1"/>
  <c r="AA6705" i="1"/>
  <c r="AB6705" i="1"/>
  <c r="AA6704" i="1"/>
  <c r="AB6704" i="1"/>
  <c r="AA6703" i="1"/>
  <c r="AB6703" i="1"/>
  <c r="AA6702" i="1"/>
  <c r="AB6702" i="1"/>
  <c r="AA6701" i="1"/>
  <c r="AB6701" i="1"/>
  <c r="AA6700" i="1"/>
  <c r="AB6700" i="1"/>
  <c r="AA6699" i="1"/>
  <c r="AB6699" i="1"/>
  <c r="AA6698" i="1"/>
  <c r="AB6698" i="1"/>
  <c r="AA6697" i="1"/>
  <c r="AB6697" i="1"/>
  <c r="AA6696" i="1"/>
  <c r="AB6696" i="1"/>
  <c r="AA6695" i="1"/>
  <c r="AB6695" i="1"/>
  <c r="AA6694" i="1"/>
  <c r="AB6694" i="1"/>
  <c r="AA6693" i="1"/>
  <c r="AB6693" i="1"/>
  <c r="AA6692" i="1"/>
  <c r="AB6692" i="1"/>
  <c r="AA6691" i="1"/>
  <c r="AB6691" i="1"/>
  <c r="AA6690" i="1"/>
  <c r="AB6690" i="1"/>
  <c r="AA6689" i="1"/>
  <c r="AB6689" i="1"/>
  <c r="AA6688" i="1"/>
  <c r="AB6688" i="1"/>
  <c r="AA6687" i="1"/>
  <c r="AB6687" i="1"/>
  <c r="AA6686" i="1"/>
  <c r="AB6686" i="1"/>
  <c r="AA6685" i="1"/>
  <c r="AB6685" i="1"/>
  <c r="AA6684" i="1"/>
  <c r="AB6684" i="1"/>
  <c r="AA6683" i="1"/>
  <c r="AB6683" i="1"/>
  <c r="AA6682" i="1"/>
  <c r="AB6682" i="1"/>
  <c r="AA6681" i="1"/>
  <c r="AB6681" i="1"/>
  <c r="AA6680" i="1"/>
  <c r="AB6680" i="1"/>
  <c r="AA6679" i="1"/>
  <c r="AB6679" i="1"/>
  <c r="AA6678" i="1"/>
  <c r="AB6678" i="1"/>
  <c r="AA6677" i="1"/>
  <c r="AB6677" i="1"/>
  <c r="AA6676" i="1"/>
  <c r="AB6676" i="1"/>
  <c r="AA6675" i="1"/>
  <c r="AB6675" i="1"/>
  <c r="AA6674" i="1"/>
  <c r="AB6674" i="1"/>
  <c r="AA6673" i="1"/>
  <c r="AB6673" i="1"/>
  <c r="AA6672" i="1"/>
  <c r="AB6672" i="1"/>
  <c r="AA6671" i="1"/>
  <c r="AB6671" i="1"/>
  <c r="AA6670" i="1"/>
  <c r="AB6670" i="1"/>
  <c r="AA6669" i="1"/>
  <c r="AB6669" i="1"/>
  <c r="AA6668" i="1"/>
  <c r="AB6668" i="1"/>
  <c r="AA6667" i="1"/>
  <c r="AB6667" i="1"/>
  <c r="AA6666" i="1"/>
  <c r="AB6666" i="1"/>
  <c r="AA6665" i="1"/>
  <c r="AB6665" i="1"/>
  <c r="AA6664" i="1"/>
  <c r="AB6664" i="1"/>
  <c r="AA6663" i="1"/>
  <c r="AB6663" i="1"/>
  <c r="AA6662" i="1"/>
  <c r="AB6662" i="1"/>
  <c r="AA6661" i="1"/>
  <c r="AB6661" i="1"/>
  <c r="AA6660" i="1"/>
  <c r="AB6660" i="1"/>
  <c r="AA6659" i="1"/>
  <c r="AB6659" i="1"/>
  <c r="AA6658" i="1"/>
  <c r="AB6658" i="1"/>
  <c r="AA6657" i="1"/>
  <c r="AB6657" i="1"/>
  <c r="AA6656" i="1"/>
  <c r="AB6656" i="1"/>
  <c r="AA6655" i="1"/>
  <c r="AB6655" i="1"/>
  <c r="AA6654" i="1"/>
  <c r="AB6654" i="1"/>
  <c r="AA6653" i="1"/>
  <c r="AB6653" i="1"/>
  <c r="AA6652" i="1"/>
  <c r="AB6652" i="1"/>
  <c r="AA6651" i="1"/>
  <c r="AB6651" i="1"/>
  <c r="AA6650" i="1"/>
  <c r="AB6650" i="1"/>
  <c r="AA6649" i="1"/>
  <c r="AB6649" i="1"/>
  <c r="AA6648" i="1"/>
  <c r="AB6648" i="1"/>
  <c r="AA6647" i="1"/>
  <c r="AB6647" i="1"/>
  <c r="AA6646" i="1"/>
  <c r="AB6646" i="1"/>
  <c r="AA6645" i="1"/>
  <c r="AB6645" i="1"/>
  <c r="AA6644" i="1"/>
  <c r="AB6644" i="1"/>
  <c r="AA6643" i="1"/>
  <c r="AB6643" i="1"/>
  <c r="AA6642" i="1"/>
  <c r="AB6642" i="1"/>
  <c r="AA6641" i="1"/>
  <c r="AB6641" i="1"/>
  <c r="AA6640" i="1"/>
  <c r="AB6640" i="1"/>
  <c r="AA6639" i="1"/>
  <c r="AB6639" i="1"/>
  <c r="AA6638" i="1"/>
  <c r="AB6638" i="1"/>
  <c r="AA6637" i="1"/>
  <c r="AB6637" i="1"/>
  <c r="AA6636" i="1"/>
  <c r="AB6636" i="1"/>
  <c r="AA6635" i="1"/>
  <c r="AB6635" i="1"/>
  <c r="AA6634" i="1"/>
  <c r="AB6634" i="1"/>
  <c r="AA6633" i="1"/>
  <c r="AB6633" i="1"/>
  <c r="AA6632" i="1"/>
  <c r="AB6632" i="1"/>
  <c r="AA6631" i="1"/>
  <c r="AB6631" i="1"/>
  <c r="AA6630" i="1"/>
  <c r="AB6630" i="1"/>
  <c r="AA6629" i="1"/>
  <c r="AB6629" i="1"/>
  <c r="AA6628" i="1"/>
  <c r="AB6628" i="1"/>
  <c r="AA6627" i="1"/>
  <c r="AB6627" i="1"/>
  <c r="AA6626" i="1"/>
  <c r="AB6626" i="1"/>
  <c r="AA6625" i="1"/>
  <c r="AB6625" i="1"/>
  <c r="AA6624" i="1"/>
  <c r="AB6624" i="1"/>
  <c r="AA6623" i="1"/>
  <c r="AB6623" i="1"/>
  <c r="AA6622" i="1"/>
  <c r="AB6622" i="1"/>
  <c r="AA6621" i="1"/>
  <c r="AB6621" i="1"/>
  <c r="AA6620" i="1"/>
  <c r="AB6620" i="1"/>
  <c r="AA6619" i="1"/>
  <c r="AB6619" i="1"/>
  <c r="AA6618" i="1"/>
  <c r="AB6618" i="1"/>
  <c r="AA6617" i="1"/>
  <c r="AB6617" i="1"/>
  <c r="AA6616" i="1"/>
  <c r="AB6616" i="1"/>
  <c r="AA6615" i="1"/>
  <c r="AB6615" i="1"/>
  <c r="AA6614" i="1"/>
  <c r="AB6614" i="1"/>
  <c r="AA6613" i="1"/>
  <c r="AB6613" i="1"/>
  <c r="AA6612" i="1"/>
  <c r="AB6612" i="1"/>
  <c r="AA6611" i="1"/>
  <c r="AB6611" i="1"/>
  <c r="AA6610" i="1"/>
  <c r="AB6610" i="1"/>
  <c r="AA6609" i="1"/>
  <c r="AB6609" i="1"/>
  <c r="AA6608" i="1"/>
  <c r="AB6608" i="1"/>
  <c r="AA6607" i="1"/>
  <c r="AB6607" i="1"/>
  <c r="AA6606" i="1"/>
  <c r="AB6606" i="1"/>
  <c r="AA6605" i="1"/>
  <c r="AB6605" i="1"/>
  <c r="AA6604" i="1"/>
  <c r="AB6604" i="1"/>
  <c r="AA6603" i="1"/>
  <c r="AB6603" i="1"/>
  <c r="AA6602" i="1"/>
  <c r="AB6602" i="1"/>
  <c r="AA6601" i="1"/>
  <c r="AB6601" i="1"/>
  <c r="AA6600" i="1"/>
  <c r="AB6600" i="1"/>
  <c r="AA6599" i="1"/>
  <c r="AB6599" i="1"/>
  <c r="AA6598" i="1"/>
  <c r="AB6598" i="1"/>
  <c r="AA6597" i="1"/>
  <c r="AB6597" i="1"/>
  <c r="AA6596" i="1"/>
  <c r="AB6596" i="1"/>
  <c r="AA6595" i="1"/>
  <c r="AB6595" i="1"/>
  <c r="AA6594" i="1"/>
  <c r="AB6594" i="1"/>
  <c r="AA6593" i="1"/>
  <c r="AB6593" i="1"/>
  <c r="AA6592" i="1"/>
  <c r="AB6592" i="1"/>
  <c r="AA6591" i="1"/>
  <c r="AB6591" i="1"/>
  <c r="AA6590" i="1"/>
  <c r="AB6590" i="1"/>
  <c r="AA6589" i="1"/>
  <c r="AB6589" i="1"/>
  <c r="AA6588" i="1"/>
  <c r="AB6588" i="1"/>
  <c r="AA6587" i="1"/>
  <c r="AB6587" i="1"/>
  <c r="AA6586" i="1"/>
  <c r="AB6586" i="1"/>
  <c r="AA6585" i="1"/>
  <c r="AB6585" i="1"/>
  <c r="AA6584" i="1"/>
  <c r="AB6584" i="1"/>
  <c r="AA6583" i="1"/>
  <c r="AB6583" i="1"/>
  <c r="AA6582" i="1"/>
  <c r="AB6582" i="1"/>
  <c r="AA6581" i="1"/>
  <c r="AB6581" i="1"/>
  <c r="AA6580" i="1"/>
  <c r="AB6580" i="1"/>
  <c r="AA6579" i="1"/>
  <c r="AB6579" i="1"/>
  <c r="AA6578" i="1"/>
  <c r="AB6578" i="1"/>
  <c r="AA6577" i="1"/>
  <c r="AB6577" i="1"/>
  <c r="AA6576" i="1"/>
  <c r="AB6576" i="1"/>
  <c r="AA6575" i="1"/>
  <c r="AB6575" i="1"/>
  <c r="AA6574" i="1"/>
  <c r="AB6574" i="1"/>
  <c r="AA6573" i="1"/>
  <c r="AB6573" i="1"/>
  <c r="AA6572" i="1"/>
  <c r="AB6572" i="1"/>
  <c r="AA6571" i="1"/>
  <c r="AB6571" i="1"/>
  <c r="AA6570" i="1"/>
  <c r="AB6570" i="1"/>
  <c r="AA6569" i="1"/>
  <c r="AB6569" i="1"/>
  <c r="AA6568" i="1"/>
  <c r="AB6568" i="1"/>
  <c r="AA6567" i="1"/>
  <c r="AB6567" i="1"/>
  <c r="AA6566" i="1"/>
  <c r="AB6566" i="1"/>
  <c r="AA6565" i="1"/>
  <c r="AB6565" i="1"/>
  <c r="AA6564" i="1"/>
  <c r="AB6564" i="1"/>
  <c r="AA6563" i="1"/>
  <c r="AB6563" i="1"/>
  <c r="AA6562" i="1"/>
  <c r="AB6562" i="1"/>
  <c r="AA6561" i="1"/>
  <c r="AB6561" i="1"/>
  <c r="AA6560" i="1"/>
  <c r="AB6560" i="1"/>
  <c r="AA6559" i="1"/>
  <c r="AB6559" i="1"/>
  <c r="AA6558" i="1"/>
  <c r="AB6558" i="1"/>
  <c r="AA6557" i="1"/>
  <c r="AB6557" i="1"/>
  <c r="AA6556" i="1"/>
  <c r="AB6556" i="1"/>
  <c r="AA6555" i="1"/>
  <c r="AB6555" i="1"/>
  <c r="AA6554" i="1"/>
  <c r="AB6554" i="1"/>
  <c r="AA6553" i="1"/>
  <c r="AB6553" i="1"/>
  <c r="AA6552" i="1"/>
  <c r="AB6552" i="1"/>
  <c r="AA6551" i="1"/>
  <c r="AB6551" i="1"/>
  <c r="AA6550" i="1"/>
  <c r="AB6550" i="1"/>
  <c r="AA6549" i="1"/>
  <c r="AB6549" i="1"/>
  <c r="AA6548" i="1"/>
  <c r="AB6548" i="1"/>
  <c r="AA6547" i="1"/>
  <c r="AB6547" i="1"/>
  <c r="AA6546" i="1"/>
  <c r="AB6546" i="1"/>
  <c r="AA6545" i="1"/>
  <c r="AB6545" i="1"/>
  <c r="AA6544" i="1"/>
  <c r="AB6544" i="1"/>
  <c r="AA6543" i="1"/>
  <c r="AB6543" i="1"/>
  <c r="AA6542" i="1"/>
  <c r="AB6542" i="1"/>
  <c r="AA6541" i="1"/>
  <c r="AB6541" i="1"/>
  <c r="AA6540" i="1"/>
  <c r="AB6540" i="1"/>
  <c r="AA6539" i="1"/>
  <c r="AB6539" i="1"/>
  <c r="AA6538" i="1"/>
  <c r="AB6538" i="1"/>
  <c r="AA6537" i="1"/>
  <c r="AB6537" i="1"/>
  <c r="AA6536" i="1"/>
  <c r="AB6536" i="1"/>
  <c r="AA6535" i="1"/>
  <c r="AB6535" i="1"/>
  <c r="AA6534" i="1"/>
  <c r="AB6534" i="1"/>
  <c r="AA6533" i="1"/>
  <c r="AB6533" i="1"/>
  <c r="AA6532" i="1"/>
  <c r="AB6532" i="1"/>
  <c r="AA6531" i="1"/>
  <c r="AB6531" i="1"/>
  <c r="AA6530" i="1"/>
  <c r="AB6530" i="1"/>
  <c r="AA6529" i="1"/>
  <c r="AB6529" i="1"/>
  <c r="AA6528" i="1"/>
  <c r="AB6528" i="1"/>
  <c r="AA6527" i="1"/>
  <c r="AB6527" i="1"/>
  <c r="AA6526" i="1"/>
  <c r="AB6526" i="1"/>
  <c r="AA6525" i="1"/>
  <c r="AB6525" i="1"/>
  <c r="AA6524" i="1"/>
  <c r="AB6524" i="1"/>
  <c r="AA6523" i="1"/>
  <c r="AB6523" i="1"/>
  <c r="AA6522" i="1"/>
  <c r="AB6522" i="1"/>
  <c r="AA6521" i="1"/>
  <c r="AB6521" i="1"/>
  <c r="AA6520" i="1"/>
  <c r="AB6520" i="1"/>
  <c r="AA6519" i="1"/>
  <c r="AB6519" i="1"/>
  <c r="AA6518" i="1"/>
  <c r="AB6518" i="1"/>
  <c r="AA6517" i="1"/>
  <c r="AB6517" i="1"/>
  <c r="AA6516" i="1"/>
  <c r="AB6516" i="1"/>
  <c r="AA6515" i="1"/>
  <c r="AB6515" i="1"/>
  <c r="AA6514" i="1"/>
  <c r="AB6514" i="1"/>
  <c r="AA6513" i="1"/>
  <c r="AB6513" i="1"/>
  <c r="AA6512" i="1"/>
  <c r="AB6512" i="1"/>
  <c r="AA6511" i="1"/>
  <c r="AB6511" i="1"/>
  <c r="AA6510" i="1"/>
  <c r="AB6510" i="1"/>
  <c r="AA6509" i="1"/>
  <c r="AB6509" i="1"/>
  <c r="AA6508" i="1"/>
  <c r="AB6508" i="1"/>
  <c r="AA6507" i="1"/>
  <c r="AB6507" i="1"/>
  <c r="AA6506" i="1"/>
  <c r="AB6506" i="1"/>
  <c r="AA6505" i="1"/>
  <c r="AB6505" i="1"/>
  <c r="AA6504" i="1"/>
  <c r="AB6504" i="1"/>
  <c r="AA6503" i="1"/>
  <c r="AB6503" i="1"/>
  <c r="AA6502" i="1"/>
  <c r="AB6502" i="1"/>
  <c r="AA6501" i="1"/>
  <c r="AB6501" i="1"/>
  <c r="AA6500" i="1"/>
  <c r="AB6500" i="1"/>
  <c r="AA6499" i="1"/>
  <c r="AB6499" i="1"/>
  <c r="AA6498" i="1"/>
  <c r="AB6498" i="1"/>
  <c r="AA6497" i="1"/>
  <c r="AB6497" i="1"/>
  <c r="AA6496" i="1"/>
  <c r="AB6496" i="1"/>
  <c r="AA6495" i="1"/>
  <c r="AB6495" i="1"/>
  <c r="AA6494" i="1"/>
  <c r="AB6494" i="1"/>
  <c r="AA6493" i="1"/>
  <c r="AB6493" i="1"/>
  <c r="AA6492" i="1"/>
  <c r="AB6492" i="1"/>
  <c r="AA6491" i="1"/>
  <c r="AB6491" i="1"/>
  <c r="AA6490" i="1"/>
  <c r="AB6490" i="1"/>
  <c r="AA6489" i="1"/>
  <c r="AB6489" i="1"/>
  <c r="AA6488" i="1"/>
  <c r="AB6488" i="1"/>
  <c r="AA6487" i="1"/>
  <c r="AB6487" i="1"/>
  <c r="AA6486" i="1"/>
  <c r="AB6486" i="1"/>
  <c r="AA6485" i="1"/>
  <c r="AB6485" i="1"/>
  <c r="AA6484" i="1"/>
  <c r="AB6484" i="1"/>
  <c r="AA6483" i="1"/>
  <c r="AB6483" i="1"/>
  <c r="AA6482" i="1"/>
  <c r="AB6482" i="1"/>
  <c r="AA6481" i="1"/>
  <c r="AB6481" i="1"/>
  <c r="AA6480" i="1"/>
  <c r="AB6480" i="1"/>
  <c r="AA6479" i="1"/>
  <c r="AB6479" i="1"/>
  <c r="AA6478" i="1"/>
  <c r="AB6478" i="1"/>
  <c r="AA6477" i="1"/>
  <c r="AB6477" i="1"/>
  <c r="AA6476" i="1"/>
  <c r="AB6476" i="1"/>
  <c r="AA6475" i="1"/>
  <c r="AB6475" i="1"/>
  <c r="AA6474" i="1"/>
  <c r="AB6474" i="1"/>
  <c r="AA6473" i="1"/>
  <c r="AB6473" i="1"/>
  <c r="AA6472" i="1"/>
  <c r="AB6472" i="1"/>
  <c r="AA6471" i="1"/>
  <c r="AB6471" i="1"/>
  <c r="AA6470" i="1"/>
  <c r="AB6470" i="1"/>
  <c r="AA6469" i="1"/>
  <c r="AB6469" i="1"/>
  <c r="AA6468" i="1"/>
  <c r="AB6468" i="1"/>
  <c r="AA6467" i="1"/>
  <c r="AB6467" i="1"/>
  <c r="AA6466" i="1"/>
  <c r="AB6466" i="1"/>
  <c r="AA6465" i="1"/>
  <c r="AB6465" i="1"/>
  <c r="AA6464" i="1"/>
  <c r="AB6464" i="1"/>
  <c r="AA6463" i="1"/>
  <c r="AB6463" i="1"/>
  <c r="AA6462" i="1"/>
  <c r="AB6462" i="1"/>
  <c r="AA6461" i="1"/>
  <c r="AB6461" i="1"/>
  <c r="AA6460" i="1"/>
  <c r="AB6460" i="1"/>
  <c r="AA6459" i="1"/>
  <c r="AB6459" i="1"/>
  <c r="AA6458" i="1"/>
  <c r="AB6458" i="1"/>
  <c r="AA6457" i="1"/>
  <c r="AB6457" i="1"/>
  <c r="AA6456" i="1"/>
  <c r="AB6456" i="1"/>
  <c r="AA6455" i="1"/>
  <c r="AB6455" i="1"/>
  <c r="AA6454" i="1"/>
  <c r="AB6454" i="1"/>
  <c r="AA6453" i="1"/>
  <c r="AB6453" i="1"/>
  <c r="AA6452" i="1"/>
  <c r="AB6452" i="1"/>
  <c r="AA6451" i="1"/>
  <c r="AB6451" i="1"/>
  <c r="AA6450" i="1"/>
  <c r="AB6450" i="1"/>
  <c r="AA6449" i="1"/>
  <c r="AB6449" i="1"/>
  <c r="AA6448" i="1"/>
  <c r="AB6448" i="1"/>
  <c r="AA6447" i="1"/>
  <c r="AB6447" i="1"/>
  <c r="AA6446" i="1"/>
  <c r="AB6446" i="1"/>
  <c r="AA6445" i="1"/>
  <c r="AB6445" i="1"/>
  <c r="AA6444" i="1"/>
  <c r="AB6444" i="1"/>
  <c r="AA6443" i="1"/>
  <c r="AB6443" i="1"/>
  <c r="AA6442" i="1"/>
  <c r="AB6442" i="1"/>
  <c r="AA6441" i="1"/>
  <c r="AB6441" i="1"/>
  <c r="AA6440" i="1"/>
  <c r="AB6440" i="1"/>
  <c r="AA6439" i="1"/>
  <c r="AB6439" i="1"/>
  <c r="AA6438" i="1"/>
  <c r="AB6438" i="1"/>
  <c r="AA6437" i="1"/>
  <c r="AB6437" i="1"/>
  <c r="AA6436" i="1"/>
  <c r="AB6436" i="1"/>
  <c r="AA6435" i="1"/>
  <c r="AB6435" i="1"/>
  <c r="AA6434" i="1"/>
  <c r="AB6434" i="1"/>
  <c r="AA6433" i="1"/>
  <c r="AB6433" i="1"/>
  <c r="AA6432" i="1"/>
  <c r="AB6432" i="1"/>
  <c r="AA6431" i="1"/>
  <c r="AB6431" i="1"/>
  <c r="AA6430" i="1"/>
  <c r="AB6430" i="1"/>
  <c r="AA6429" i="1"/>
  <c r="AB6429" i="1"/>
  <c r="AA6428" i="1"/>
  <c r="AB6428" i="1"/>
  <c r="AA6427" i="1"/>
  <c r="AB6427" i="1"/>
  <c r="AA6426" i="1"/>
  <c r="AB6426" i="1"/>
  <c r="AA6425" i="1"/>
  <c r="AB6425" i="1"/>
  <c r="AA6424" i="1"/>
  <c r="AB6424" i="1"/>
  <c r="AA6423" i="1"/>
  <c r="AB6423" i="1"/>
  <c r="AA6422" i="1"/>
  <c r="AB6422" i="1"/>
  <c r="AA6421" i="1"/>
  <c r="AB6421" i="1"/>
  <c r="AA6420" i="1"/>
  <c r="AB6420" i="1"/>
  <c r="AA6419" i="1"/>
  <c r="AB6419" i="1"/>
  <c r="AA6418" i="1"/>
  <c r="AB6418" i="1"/>
  <c r="AA6417" i="1"/>
  <c r="AB6417" i="1"/>
  <c r="AA6416" i="1"/>
  <c r="AB6416" i="1"/>
  <c r="AA6415" i="1"/>
  <c r="AB6415" i="1"/>
  <c r="AA6414" i="1"/>
  <c r="AB6414" i="1"/>
  <c r="AA6413" i="1"/>
  <c r="AB6413" i="1"/>
  <c r="AA6412" i="1"/>
  <c r="AB6412" i="1"/>
  <c r="AA6411" i="1"/>
  <c r="AB6411" i="1"/>
  <c r="AA6410" i="1"/>
  <c r="AB6410" i="1"/>
  <c r="AA6409" i="1"/>
  <c r="AB6409" i="1"/>
  <c r="AA6408" i="1"/>
  <c r="AB6408" i="1"/>
  <c r="AA6407" i="1"/>
  <c r="AB6407" i="1"/>
  <c r="AA6406" i="1"/>
  <c r="AB6406" i="1"/>
  <c r="AA6405" i="1"/>
  <c r="AB6405" i="1"/>
  <c r="AA6404" i="1"/>
  <c r="AB6404" i="1"/>
  <c r="AA6403" i="1"/>
  <c r="AB6403" i="1"/>
  <c r="AA6402" i="1"/>
  <c r="AB6402" i="1"/>
  <c r="AA6401" i="1"/>
  <c r="AB6401" i="1"/>
  <c r="AA6400" i="1"/>
  <c r="AB6400" i="1"/>
  <c r="AA6399" i="1"/>
  <c r="AB6399" i="1"/>
  <c r="AA6398" i="1"/>
  <c r="AB6398" i="1"/>
  <c r="AA6397" i="1"/>
  <c r="AB6397" i="1"/>
  <c r="AA6396" i="1"/>
  <c r="AB6396" i="1"/>
  <c r="AA6395" i="1"/>
  <c r="AB6395" i="1"/>
  <c r="AA6394" i="1"/>
  <c r="AB6394" i="1"/>
  <c r="AA6393" i="1"/>
  <c r="AB6393" i="1"/>
  <c r="AA6392" i="1"/>
  <c r="AB6392" i="1"/>
  <c r="AA6391" i="1"/>
  <c r="AB6391" i="1"/>
  <c r="AA6390" i="1"/>
  <c r="AB6390" i="1"/>
  <c r="AA6389" i="1"/>
  <c r="AB6389" i="1"/>
  <c r="AA6388" i="1"/>
  <c r="AB6388" i="1"/>
  <c r="AA6387" i="1"/>
  <c r="AB6387" i="1"/>
  <c r="AA6386" i="1"/>
  <c r="AB6386" i="1"/>
  <c r="AA6385" i="1"/>
  <c r="AB6385" i="1"/>
  <c r="AA6384" i="1"/>
  <c r="AB6384" i="1"/>
  <c r="AA6383" i="1"/>
  <c r="AB6383" i="1"/>
  <c r="AA6382" i="1"/>
  <c r="AB6382" i="1"/>
  <c r="AA6381" i="1"/>
  <c r="AB6381" i="1"/>
  <c r="AA6380" i="1"/>
  <c r="AB6380" i="1"/>
  <c r="AA6379" i="1"/>
  <c r="AB6379" i="1"/>
  <c r="AA6378" i="1"/>
  <c r="AB6378" i="1"/>
  <c r="AA6377" i="1"/>
  <c r="AB6377" i="1"/>
  <c r="AA6376" i="1"/>
  <c r="AB6376" i="1"/>
  <c r="AA6375" i="1"/>
  <c r="AB6375" i="1"/>
  <c r="AA6374" i="1"/>
  <c r="AB6374" i="1"/>
  <c r="AA6373" i="1"/>
  <c r="AB6373" i="1"/>
  <c r="AA6372" i="1"/>
  <c r="AB6372" i="1"/>
  <c r="AA6371" i="1"/>
  <c r="AB6371" i="1"/>
  <c r="AA6370" i="1"/>
  <c r="AB6370" i="1"/>
  <c r="AA6369" i="1"/>
  <c r="AB6369" i="1"/>
  <c r="AA6368" i="1"/>
  <c r="AB6368" i="1"/>
  <c r="AA6367" i="1"/>
  <c r="AB6367" i="1"/>
  <c r="AA6366" i="1"/>
  <c r="AB6366" i="1"/>
  <c r="AA6365" i="1"/>
  <c r="AB6365" i="1"/>
  <c r="AA6364" i="1"/>
  <c r="AB6364" i="1"/>
  <c r="AA6363" i="1"/>
  <c r="AB6363" i="1"/>
  <c r="AA6362" i="1"/>
  <c r="AB6362" i="1"/>
  <c r="AA6361" i="1"/>
  <c r="AB6361" i="1"/>
  <c r="AA6360" i="1"/>
  <c r="AB6360" i="1"/>
  <c r="AA6359" i="1"/>
  <c r="AB6359" i="1"/>
  <c r="AA6358" i="1"/>
  <c r="AB6358" i="1"/>
  <c r="AA6357" i="1"/>
  <c r="AB6357" i="1"/>
  <c r="AA6356" i="1"/>
  <c r="AB6356" i="1"/>
  <c r="AA6355" i="1"/>
  <c r="AB6355" i="1"/>
  <c r="AA6354" i="1"/>
  <c r="AB6354" i="1"/>
  <c r="AA6353" i="1"/>
  <c r="AB6353" i="1"/>
  <c r="AA6352" i="1"/>
  <c r="AB6352" i="1"/>
  <c r="AA6351" i="1"/>
  <c r="AB6351" i="1"/>
  <c r="AA6350" i="1"/>
  <c r="AB6350" i="1"/>
  <c r="AA6349" i="1"/>
  <c r="AB6349" i="1"/>
  <c r="AA6348" i="1"/>
  <c r="AB6348" i="1"/>
  <c r="AA6347" i="1"/>
  <c r="AB6347" i="1"/>
  <c r="AA6346" i="1"/>
  <c r="AB6346" i="1"/>
  <c r="AA6345" i="1"/>
  <c r="AB6345" i="1"/>
  <c r="AA6344" i="1"/>
  <c r="AB6344" i="1"/>
  <c r="AA6343" i="1"/>
  <c r="AB6343" i="1"/>
  <c r="AA6342" i="1"/>
  <c r="AB6342" i="1"/>
  <c r="AA6341" i="1"/>
  <c r="AB6341" i="1"/>
  <c r="AA6340" i="1"/>
  <c r="AB6340" i="1"/>
  <c r="AA6339" i="1"/>
  <c r="AB6339" i="1"/>
  <c r="AA6338" i="1"/>
  <c r="AB6338" i="1"/>
  <c r="AA6337" i="1"/>
  <c r="AB6337" i="1"/>
  <c r="AA6336" i="1"/>
  <c r="AB6336" i="1"/>
  <c r="AA6335" i="1"/>
  <c r="AB6335" i="1"/>
  <c r="AA6334" i="1"/>
  <c r="AB6334" i="1"/>
  <c r="AA6333" i="1"/>
  <c r="AB6333" i="1"/>
  <c r="AA6332" i="1"/>
  <c r="AB6332" i="1"/>
  <c r="AA6331" i="1"/>
  <c r="AB6331" i="1"/>
  <c r="AA6330" i="1"/>
  <c r="AB6330" i="1"/>
  <c r="AA6329" i="1"/>
  <c r="AB6329" i="1"/>
  <c r="AA6328" i="1"/>
  <c r="AB6328" i="1"/>
  <c r="AA6327" i="1"/>
  <c r="AB6327" i="1"/>
  <c r="AA6326" i="1"/>
  <c r="AB6326" i="1"/>
  <c r="AA6325" i="1"/>
  <c r="AB6325" i="1"/>
  <c r="AA6324" i="1"/>
  <c r="AB6324" i="1"/>
  <c r="AA6323" i="1"/>
  <c r="AB6323" i="1"/>
  <c r="AA6322" i="1"/>
  <c r="AB6322" i="1"/>
  <c r="AA6321" i="1"/>
  <c r="AB6321" i="1"/>
  <c r="AA6320" i="1"/>
  <c r="AB6320" i="1"/>
  <c r="AA6319" i="1"/>
  <c r="AB6319" i="1"/>
  <c r="AA6318" i="1"/>
  <c r="AB6318" i="1"/>
  <c r="AA6317" i="1"/>
  <c r="AB6317" i="1"/>
  <c r="AA6316" i="1"/>
  <c r="AB6316" i="1"/>
  <c r="AA6315" i="1"/>
  <c r="AB6315" i="1"/>
  <c r="AA6314" i="1"/>
  <c r="AB6314" i="1"/>
  <c r="AA6313" i="1"/>
  <c r="AB6313" i="1"/>
  <c r="AA6312" i="1"/>
  <c r="AB6312" i="1"/>
  <c r="AA6311" i="1"/>
  <c r="AB6311" i="1"/>
  <c r="AA6310" i="1"/>
  <c r="AB6310" i="1"/>
  <c r="AA6309" i="1"/>
  <c r="AB6309" i="1"/>
  <c r="AA6308" i="1"/>
  <c r="AB6308" i="1"/>
  <c r="AA6307" i="1"/>
  <c r="AB6307" i="1"/>
  <c r="AA6306" i="1"/>
  <c r="AB6306" i="1"/>
  <c r="AA6305" i="1"/>
  <c r="AB6305" i="1"/>
  <c r="AA6304" i="1"/>
  <c r="AB6304" i="1"/>
  <c r="AA6303" i="1"/>
  <c r="AB6303" i="1"/>
  <c r="AA6302" i="1"/>
  <c r="AB6302" i="1"/>
  <c r="AA6301" i="1"/>
  <c r="AB6301" i="1"/>
  <c r="AA6300" i="1"/>
  <c r="AB6300" i="1"/>
  <c r="AA6299" i="1"/>
  <c r="AB6299" i="1"/>
  <c r="AA6298" i="1"/>
  <c r="AB6298" i="1"/>
  <c r="AA6297" i="1"/>
  <c r="AB6297" i="1"/>
  <c r="AA6296" i="1"/>
  <c r="AB6296" i="1"/>
  <c r="AA6295" i="1"/>
  <c r="AB6295" i="1"/>
  <c r="AA6294" i="1"/>
  <c r="AB6294" i="1"/>
  <c r="AA6293" i="1"/>
  <c r="AB6293" i="1"/>
  <c r="AA6292" i="1"/>
  <c r="AB6292" i="1"/>
  <c r="AA6291" i="1"/>
  <c r="AB6291" i="1"/>
  <c r="AA6290" i="1"/>
  <c r="AB6290" i="1"/>
  <c r="AA6289" i="1"/>
  <c r="AB6289" i="1"/>
  <c r="AA6288" i="1"/>
  <c r="AB6288" i="1"/>
  <c r="AA6287" i="1"/>
  <c r="AB6287" i="1"/>
  <c r="AA6286" i="1"/>
  <c r="AB6286" i="1"/>
  <c r="AA6285" i="1"/>
  <c r="AB6285" i="1"/>
  <c r="AA6284" i="1"/>
  <c r="AB6284" i="1"/>
  <c r="AA6283" i="1"/>
  <c r="AB6283" i="1"/>
  <c r="AA6282" i="1"/>
  <c r="AB6282" i="1"/>
  <c r="AA6281" i="1"/>
  <c r="AB6281" i="1"/>
  <c r="AA6280" i="1"/>
  <c r="AB6280" i="1"/>
  <c r="AA6279" i="1"/>
  <c r="AB6279" i="1"/>
  <c r="AA6278" i="1"/>
  <c r="AB6278" i="1"/>
  <c r="AA6277" i="1"/>
  <c r="AB6277" i="1"/>
  <c r="AA6276" i="1"/>
  <c r="AB6276" i="1"/>
  <c r="AA6275" i="1"/>
  <c r="AB6275" i="1"/>
  <c r="AA6274" i="1"/>
  <c r="AB6274" i="1"/>
  <c r="AA6273" i="1"/>
  <c r="AB6273" i="1"/>
  <c r="AA6272" i="1"/>
  <c r="AB6272" i="1"/>
  <c r="AA6271" i="1"/>
  <c r="AB6271" i="1"/>
  <c r="AA6270" i="1"/>
  <c r="AB6270" i="1"/>
  <c r="AA6269" i="1"/>
  <c r="AB6269" i="1"/>
  <c r="AA6268" i="1"/>
  <c r="AB6268" i="1"/>
  <c r="AA6267" i="1"/>
  <c r="AB6267" i="1"/>
  <c r="AA6266" i="1"/>
  <c r="AB6266" i="1"/>
  <c r="AA6265" i="1"/>
  <c r="AB6265" i="1"/>
  <c r="AA6264" i="1"/>
  <c r="AB6264" i="1"/>
  <c r="AA6263" i="1"/>
  <c r="AB6263" i="1"/>
  <c r="AA6262" i="1"/>
  <c r="AB6262" i="1"/>
  <c r="AA6261" i="1"/>
  <c r="AB6261" i="1"/>
  <c r="AA6260" i="1"/>
  <c r="AB6260" i="1"/>
  <c r="AA6259" i="1"/>
  <c r="AB6259" i="1"/>
  <c r="AA6258" i="1"/>
  <c r="AB6258" i="1"/>
  <c r="AA6257" i="1"/>
  <c r="AB6257" i="1"/>
  <c r="AA6256" i="1"/>
  <c r="AB6256" i="1"/>
  <c r="AA6255" i="1"/>
  <c r="AB6255" i="1"/>
  <c r="AA6254" i="1"/>
  <c r="AB6254" i="1"/>
  <c r="AA6253" i="1"/>
  <c r="AB6253" i="1"/>
  <c r="AA6252" i="1"/>
  <c r="AB6252" i="1"/>
  <c r="AA6251" i="1"/>
  <c r="AB6251" i="1"/>
  <c r="AA6250" i="1"/>
  <c r="AB6250" i="1"/>
  <c r="AA6249" i="1"/>
  <c r="AB6249" i="1"/>
  <c r="AA6248" i="1"/>
  <c r="AB6248" i="1"/>
  <c r="AA6247" i="1"/>
  <c r="AB6247" i="1"/>
  <c r="AA6246" i="1"/>
  <c r="AB6246" i="1"/>
  <c r="AA6245" i="1"/>
  <c r="AB6245" i="1"/>
  <c r="AA6244" i="1"/>
  <c r="AB6244" i="1"/>
  <c r="AA6243" i="1"/>
  <c r="AB6243" i="1"/>
  <c r="AA6242" i="1"/>
  <c r="AB6242" i="1"/>
  <c r="AA6241" i="1"/>
  <c r="AB6241" i="1"/>
  <c r="AA6240" i="1"/>
  <c r="AB6240" i="1"/>
  <c r="AA6239" i="1"/>
  <c r="AB6239" i="1"/>
  <c r="AA6238" i="1"/>
  <c r="AB6238" i="1"/>
  <c r="AA6237" i="1"/>
  <c r="AB6237" i="1"/>
  <c r="AA6236" i="1"/>
  <c r="AB6236" i="1"/>
  <c r="AA6235" i="1"/>
  <c r="AB6235" i="1"/>
  <c r="AA6234" i="1"/>
  <c r="AB6234" i="1"/>
  <c r="AA6233" i="1"/>
  <c r="AB6233" i="1"/>
  <c r="AA6232" i="1"/>
  <c r="AB6232" i="1"/>
  <c r="AA6231" i="1"/>
  <c r="AB6231" i="1"/>
  <c r="AA6230" i="1"/>
  <c r="AB6230" i="1"/>
  <c r="AA6229" i="1"/>
  <c r="AB6229" i="1"/>
  <c r="AA6228" i="1"/>
  <c r="AB6228" i="1"/>
  <c r="AA6227" i="1"/>
  <c r="AB6227" i="1"/>
  <c r="AA6226" i="1"/>
  <c r="AB6226" i="1"/>
  <c r="AA6225" i="1"/>
  <c r="AB6225" i="1"/>
  <c r="AA6224" i="1"/>
  <c r="AB6224" i="1"/>
  <c r="AA6223" i="1"/>
  <c r="AB6223" i="1"/>
  <c r="AA6222" i="1"/>
  <c r="AB6222" i="1"/>
  <c r="AA6221" i="1"/>
  <c r="AB6221" i="1"/>
  <c r="AA6220" i="1"/>
  <c r="AB6220" i="1"/>
  <c r="AA6219" i="1"/>
  <c r="AB6219" i="1"/>
  <c r="AA6218" i="1"/>
  <c r="AB6218" i="1"/>
  <c r="AA6217" i="1"/>
  <c r="AB6217" i="1"/>
  <c r="AA6216" i="1"/>
  <c r="AB6216" i="1"/>
  <c r="AA6215" i="1"/>
  <c r="AB6215" i="1"/>
  <c r="AA6214" i="1"/>
  <c r="AB6214" i="1"/>
  <c r="AA6213" i="1"/>
  <c r="AB6213" i="1"/>
  <c r="AA6212" i="1"/>
  <c r="AB6212" i="1"/>
  <c r="AA6211" i="1"/>
  <c r="AB6211" i="1"/>
  <c r="AA6210" i="1"/>
  <c r="AB6210" i="1"/>
  <c r="AA6209" i="1"/>
  <c r="AB6209" i="1"/>
  <c r="AA6208" i="1"/>
  <c r="AB6208" i="1"/>
  <c r="AA6207" i="1"/>
  <c r="AB6207" i="1"/>
  <c r="AA6206" i="1"/>
  <c r="AB6206" i="1"/>
  <c r="AA6205" i="1"/>
  <c r="AB6205" i="1"/>
  <c r="AA6204" i="1"/>
  <c r="AB6204" i="1"/>
  <c r="AA6203" i="1"/>
  <c r="AB6203" i="1"/>
  <c r="AA6202" i="1"/>
  <c r="AB6202" i="1"/>
  <c r="AA6201" i="1"/>
  <c r="AB6201" i="1"/>
  <c r="AA6200" i="1"/>
  <c r="AB6200" i="1"/>
  <c r="AA6199" i="1"/>
  <c r="AB6199" i="1"/>
  <c r="AA6198" i="1"/>
  <c r="AB6198" i="1"/>
  <c r="AA6197" i="1"/>
  <c r="AB6197" i="1"/>
  <c r="AA6196" i="1"/>
  <c r="AB6196" i="1"/>
  <c r="AA6195" i="1"/>
  <c r="AB6195" i="1"/>
  <c r="AA6194" i="1"/>
  <c r="AB6194" i="1"/>
  <c r="AA6193" i="1"/>
  <c r="AB6193" i="1"/>
  <c r="AA6192" i="1"/>
  <c r="AB6192" i="1"/>
  <c r="AA6191" i="1"/>
  <c r="AB6191" i="1"/>
  <c r="AA6190" i="1"/>
  <c r="AB6190" i="1"/>
  <c r="AA6189" i="1"/>
  <c r="AB6189" i="1"/>
  <c r="AA6188" i="1"/>
  <c r="AB6188" i="1"/>
  <c r="AA6187" i="1"/>
  <c r="AB6187" i="1"/>
  <c r="AA6186" i="1"/>
  <c r="AB6186" i="1"/>
  <c r="AA6185" i="1"/>
  <c r="AB6185" i="1"/>
  <c r="AA6184" i="1"/>
  <c r="AB6184" i="1"/>
  <c r="AA6183" i="1"/>
  <c r="AB6183" i="1"/>
  <c r="AA6182" i="1"/>
  <c r="AB6182" i="1"/>
  <c r="AA6181" i="1"/>
  <c r="AB6181" i="1"/>
  <c r="AA6180" i="1"/>
  <c r="AB6180" i="1"/>
  <c r="AA6179" i="1"/>
  <c r="AB6179" i="1"/>
  <c r="AA6178" i="1"/>
  <c r="AB6178" i="1"/>
  <c r="AA6177" i="1"/>
  <c r="AB6177" i="1"/>
  <c r="AA6176" i="1"/>
  <c r="AB6176" i="1"/>
  <c r="AA6175" i="1"/>
  <c r="AB6175" i="1"/>
  <c r="AA6174" i="1"/>
  <c r="AB6174" i="1"/>
  <c r="AA6173" i="1"/>
  <c r="AB6173" i="1"/>
  <c r="AA6172" i="1"/>
  <c r="AB6172" i="1"/>
  <c r="AA6171" i="1"/>
  <c r="AB6171" i="1"/>
  <c r="AA6170" i="1"/>
  <c r="AB6170" i="1"/>
  <c r="AA6169" i="1"/>
  <c r="AB6169" i="1"/>
  <c r="AA6168" i="1"/>
  <c r="AB6168" i="1"/>
  <c r="AA6167" i="1"/>
  <c r="AB6167" i="1"/>
  <c r="AA6166" i="1"/>
  <c r="AB6166" i="1"/>
  <c r="AA6165" i="1"/>
  <c r="AB6165" i="1"/>
  <c r="AA6164" i="1"/>
  <c r="AB6164" i="1"/>
  <c r="AA6163" i="1"/>
  <c r="AB6163" i="1"/>
  <c r="AA6162" i="1"/>
  <c r="AB6162" i="1"/>
  <c r="AA6161" i="1"/>
  <c r="AB6161" i="1"/>
  <c r="AA6160" i="1"/>
  <c r="AB6160" i="1"/>
  <c r="AA6159" i="1"/>
  <c r="AB6159" i="1"/>
  <c r="AA6158" i="1"/>
  <c r="AB6158" i="1"/>
  <c r="AA6157" i="1"/>
  <c r="AB6157" i="1"/>
  <c r="AA6156" i="1"/>
  <c r="AB6156" i="1"/>
  <c r="AA6155" i="1"/>
  <c r="AB6155" i="1"/>
  <c r="AA6154" i="1"/>
  <c r="AB6154" i="1"/>
  <c r="AA6153" i="1"/>
  <c r="AB6153" i="1"/>
  <c r="AA6152" i="1"/>
  <c r="AB6152" i="1"/>
  <c r="AA6151" i="1"/>
  <c r="AB6151" i="1"/>
  <c r="AA6150" i="1"/>
  <c r="AB6150" i="1"/>
  <c r="AA6149" i="1"/>
  <c r="AB6149" i="1"/>
  <c r="AA6148" i="1"/>
  <c r="AB6148" i="1"/>
  <c r="AA6147" i="1"/>
  <c r="AB6147" i="1"/>
  <c r="AA6146" i="1"/>
  <c r="AB6146" i="1"/>
  <c r="AA6145" i="1"/>
  <c r="AB6145" i="1"/>
  <c r="AA6144" i="1"/>
  <c r="AB6144" i="1"/>
  <c r="AA6143" i="1"/>
  <c r="AB6143" i="1"/>
  <c r="AA6142" i="1"/>
  <c r="AB6142" i="1"/>
  <c r="AA6141" i="1"/>
  <c r="AB6141" i="1"/>
  <c r="AA6140" i="1"/>
  <c r="AB6140" i="1"/>
  <c r="AA6139" i="1"/>
  <c r="AB6139" i="1"/>
  <c r="AA6138" i="1"/>
  <c r="AB6138" i="1"/>
  <c r="AA6137" i="1"/>
  <c r="AB6137" i="1"/>
  <c r="AA6136" i="1"/>
  <c r="AB6136" i="1"/>
  <c r="AA6135" i="1"/>
  <c r="AB6135" i="1"/>
  <c r="AA6134" i="1"/>
  <c r="AB6134" i="1"/>
  <c r="AA6133" i="1"/>
  <c r="AB6133" i="1"/>
  <c r="AA6132" i="1"/>
  <c r="AB6132" i="1"/>
  <c r="AA6131" i="1"/>
  <c r="AB6131" i="1"/>
  <c r="AA6130" i="1"/>
  <c r="AB6130" i="1"/>
  <c r="AA6129" i="1"/>
  <c r="AB6129" i="1"/>
  <c r="AA6128" i="1"/>
  <c r="AB6128" i="1"/>
  <c r="AA6127" i="1"/>
  <c r="AB6127" i="1"/>
  <c r="AA6126" i="1"/>
  <c r="AB6126" i="1"/>
  <c r="AA6125" i="1"/>
  <c r="AB6125" i="1"/>
  <c r="AA6124" i="1"/>
  <c r="AB6124" i="1"/>
  <c r="AA6123" i="1"/>
  <c r="AB6123" i="1"/>
  <c r="AA6122" i="1"/>
  <c r="AB6122" i="1"/>
  <c r="AA6121" i="1"/>
  <c r="AB6121" i="1"/>
  <c r="AA6120" i="1"/>
  <c r="AB6120" i="1"/>
  <c r="AA6119" i="1"/>
  <c r="AB6119" i="1"/>
  <c r="AA6118" i="1"/>
  <c r="AB6118" i="1"/>
  <c r="AA6117" i="1"/>
  <c r="AB6117" i="1"/>
  <c r="AA6116" i="1"/>
  <c r="AB6116" i="1"/>
  <c r="AA6115" i="1"/>
  <c r="AB6115" i="1"/>
  <c r="AA6114" i="1"/>
  <c r="AB6114" i="1"/>
  <c r="AA6113" i="1"/>
  <c r="AB6113" i="1"/>
  <c r="AA6112" i="1"/>
  <c r="AB6112" i="1"/>
  <c r="AA6111" i="1"/>
  <c r="AB6111" i="1"/>
  <c r="AA6110" i="1"/>
  <c r="AB6110" i="1"/>
  <c r="AA6109" i="1"/>
  <c r="AB6109" i="1"/>
  <c r="AA6108" i="1"/>
  <c r="AB6108" i="1"/>
  <c r="AA6107" i="1"/>
  <c r="AB6107" i="1"/>
  <c r="AA6106" i="1"/>
  <c r="AB6106" i="1"/>
  <c r="AA6105" i="1"/>
  <c r="AB6105" i="1"/>
  <c r="AA6104" i="1"/>
  <c r="AB6104" i="1"/>
  <c r="AA6103" i="1"/>
  <c r="AB6103" i="1"/>
  <c r="AA6102" i="1"/>
  <c r="AB6102" i="1"/>
  <c r="AA6101" i="1"/>
  <c r="AB6101" i="1"/>
  <c r="AA6100" i="1"/>
  <c r="AB6100" i="1"/>
  <c r="AA6099" i="1"/>
  <c r="AB6099" i="1"/>
  <c r="AA6098" i="1"/>
  <c r="AB6098" i="1"/>
  <c r="AA6097" i="1"/>
  <c r="AB6097" i="1"/>
  <c r="AA6096" i="1"/>
  <c r="AB6096" i="1"/>
  <c r="AA6095" i="1"/>
  <c r="AB6095" i="1"/>
  <c r="AA6094" i="1"/>
  <c r="AB6094" i="1"/>
  <c r="AA6093" i="1"/>
  <c r="AB6093" i="1"/>
  <c r="AA6092" i="1"/>
  <c r="AB6092" i="1"/>
  <c r="AA6091" i="1"/>
  <c r="AB6091" i="1"/>
  <c r="AA6090" i="1"/>
  <c r="AB6090" i="1"/>
  <c r="AA6089" i="1"/>
  <c r="AB6089" i="1"/>
  <c r="AA6088" i="1"/>
  <c r="AB6088" i="1"/>
  <c r="AA6087" i="1"/>
  <c r="AB6087" i="1"/>
  <c r="AA6086" i="1"/>
  <c r="AB6086" i="1"/>
  <c r="AA6085" i="1"/>
  <c r="AB6085" i="1"/>
  <c r="AA6084" i="1"/>
  <c r="AB6084" i="1"/>
  <c r="AA6083" i="1"/>
  <c r="AB6083" i="1"/>
  <c r="AA6082" i="1"/>
  <c r="AB6082" i="1"/>
  <c r="AA6081" i="1"/>
  <c r="AB6081" i="1"/>
  <c r="AA6080" i="1"/>
  <c r="AB6080" i="1"/>
  <c r="AA6079" i="1"/>
  <c r="AB6079" i="1"/>
  <c r="AA6078" i="1"/>
  <c r="AB6078" i="1"/>
  <c r="AA6077" i="1"/>
  <c r="AB6077" i="1"/>
  <c r="AA6076" i="1"/>
  <c r="AB6076" i="1"/>
  <c r="AA6075" i="1"/>
  <c r="AB6075" i="1"/>
  <c r="AA6074" i="1"/>
  <c r="AB6074" i="1"/>
  <c r="AA6073" i="1"/>
  <c r="AB6073" i="1"/>
  <c r="AA6072" i="1"/>
  <c r="AB6072" i="1"/>
  <c r="AA6071" i="1"/>
  <c r="AB6071" i="1"/>
  <c r="AA6070" i="1"/>
  <c r="AB6070" i="1"/>
  <c r="AA6069" i="1"/>
  <c r="AB6069" i="1"/>
  <c r="AA6068" i="1"/>
  <c r="AB6068" i="1"/>
  <c r="AA6067" i="1"/>
  <c r="AB6067" i="1"/>
  <c r="AA6066" i="1"/>
  <c r="AB6066" i="1"/>
  <c r="AA6065" i="1"/>
  <c r="AB6065" i="1"/>
  <c r="AA6064" i="1"/>
  <c r="AB6064" i="1"/>
  <c r="AA6063" i="1"/>
  <c r="AB6063" i="1"/>
  <c r="AA6062" i="1"/>
  <c r="AB6062" i="1"/>
  <c r="AA6061" i="1"/>
  <c r="AB6061" i="1"/>
  <c r="AA6060" i="1"/>
  <c r="AB6060" i="1"/>
  <c r="AA6059" i="1"/>
  <c r="AB6059" i="1"/>
  <c r="AA6058" i="1"/>
  <c r="AB6058" i="1"/>
  <c r="AA6057" i="1"/>
  <c r="AB6057" i="1"/>
  <c r="AA6056" i="1"/>
  <c r="AB6056" i="1"/>
  <c r="AA6055" i="1"/>
  <c r="AB6055" i="1"/>
  <c r="AA6054" i="1"/>
  <c r="AB6054" i="1"/>
  <c r="AA6053" i="1"/>
  <c r="AB6053" i="1"/>
  <c r="AA6052" i="1"/>
  <c r="AB6052" i="1"/>
  <c r="AA6051" i="1"/>
  <c r="AB6051" i="1"/>
  <c r="AA6050" i="1"/>
  <c r="AB6050" i="1"/>
  <c r="AA6049" i="1"/>
  <c r="AB6049" i="1"/>
  <c r="AA6048" i="1"/>
  <c r="AB6048" i="1"/>
  <c r="AA6047" i="1"/>
  <c r="AB6047" i="1"/>
  <c r="AA6046" i="1"/>
  <c r="AB6046" i="1"/>
  <c r="AA6045" i="1"/>
  <c r="AB6045" i="1"/>
  <c r="AA6044" i="1"/>
  <c r="AB6044" i="1"/>
  <c r="AA6043" i="1"/>
  <c r="AB6043" i="1"/>
  <c r="AA6042" i="1"/>
  <c r="AB6042" i="1"/>
  <c r="AA6041" i="1"/>
  <c r="AB6041" i="1"/>
  <c r="AA6040" i="1"/>
  <c r="AB6040" i="1"/>
  <c r="AA6039" i="1"/>
  <c r="AB6039" i="1"/>
  <c r="AA6038" i="1"/>
  <c r="AB6038" i="1"/>
  <c r="AA6037" i="1"/>
  <c r="AB6037" i="1"/>
  <c r="AA6036" i="1"/>
  <c r="AB6036" i="1"/>
  <c r="AA6035" i="1"/>
  <c r="AB6035" i="1"/>
  <c r="AA6034" i="1"/>
  <c r="AB6034" i="1"/>
  <c r="AA6033" i="1"/>
  <c r="AB6033" i="1"/>
  <c r="AA6032" i="1"/>
  <c r="AB6032" i="1"/>
  <c r="AA6031" i="1"/>
  <c r="AB6031" i="1"/>
  <c r="AA6030" i="1"/>
  <c r="AB6030" i="1"/>
  <c r="AA6029" i="1"/>
  <c r="AB6029" i="1"/>
  <c r="AA6028" i="1"/>
  <c r="AB6028" i="1"/>
  <c r="AA6027" i="1"/>
  <c r="AB6027" i="1"/>
  <c r="AA6026" i="1"/>
  <c r="AB6026" i="1"/>
  <c r="AA6025" i="1"/>
  <c r="AB6025" i="1"/>
  <c r="AA6024" i="1"/>
  <c r="AB6024" i="1"/>
  <c r="AA6023" i="1"/>
  <c r="AB6023" i="1"/>
  <c r="AA6022" i="1"/>
  <c r="AB6022" i="1"/>
  <c r="AA6021" i="1"/>
  <c r="AB6021" i="1"/>
  <c r="AA6020" i="1"/>
  <c r="AB6020" i="1"/>
  <c r="AA6019" i="1"/>
  <c r="AB6019" i="1"/>
  <c r="AA6018" i="1"/>
  <c r="AB6018" i="1"/>
  <c r="AA6017" i="1"/>
  <c r="AB6017" i="1"/>
  <c r="AA6016" i="1"/>
  <c r="AB6016" i="1"/>
  <c r="AA6015" i="1"/>
  <c r="AB6015" i="1"/>
  <c r="AA6014" i="1"/>
  <c r="AB6014" i="1"/>
  <c r="AA6013" i="1"/>
  <c r="AB6013" i="1"/>
  <c r="AA6012" i="1"/>
  <c r="AB6012" i="1"/>
  <c r="AA6011" i="1"/>
  <c r="AB6011" i="1"/>
  <c r="AA6010" i="1"/>
  <c r="AB6010" i="1"/>
  <c r="AA6009" i="1"/>
  <c r="AB6009" i="1"/>
  <c r="AA6008" i="1"/>
  <c r="AB6008" i="1"/>
  <c r="AA6007" i="1"/>
  <c r="AB6007" i="1"/>
  <c r="AA6006" i="1"/>
  <c r="AB6006" i="1"/>
  <c r="AA6005" i="1"/>
  <c r="AB6005" i="1"/>
  <c r="AA6004" i="1"/>
  <c r="AB6004" i="1"/>
  <c r="AA6003" i="1"/>
  <c r="AB6003" i="1"/>
  <c r="AA6002" i="1"/>
  <c r="AB6002" i="1"/>
  <c r="AA6001" i="1"/>
  <c r="AB6001" i="1"/>
  <c r="AA6000" i="1"/>
  <c r="AB6000" i="1"/>
  <c r="AA5999" i="1"/>
  <c r="AB5999" i="1"/>
  <c r="AA5998" i="1"/>
  <c r="AB5998" i="1"/>
  <c r="AA5997" i="1"/>
  <c r="AB5997" i="1"/>
  <c r="AA5996" i="1"/>
  <c r="AB5996" i="1"/>
  <c r="AA5995" i="1"/>
  <c r="AB5995" i="1"/>
  <c r="AA5994" i="1"/>
  <c r="AB5994" i="1"/>
  <c r="AA5993" i="1"/>
  <c r="AB5993" i="1"/>
  <c r="AA5992" i="1"/>
  <c r="AB5992" i="1"/>
  <c r="AA5991" i="1"/>
  <c r="AB5991" i="1"/>
  <c r="AA5990" i="1"/>
  <c r="AB5990" i="1"/>
  <c r="AA5989" i="1"/>
  <c r="AB5989" i="1"/>
  <c r="AA5988" i="1"/>
  <c r="AB5988" i="1"/>
  <c r="AA5987" i="1"/>
  <c r="AB5987" i="1"/>
  <c r="AA5986" i="1"/>
  <c r="AB5986" i="1"/>
  <c r="AA5985" i="1"/>
  <c r="AB5985" i="1"/>
  <c r="AA5984" i="1"/>
  <c r="AB5984" i="1"/>
  <c r="AA5983" i="1"/>
  <c r="AB5983" i="1"/>
  <c r="AA5982" i="1"/>
  <c r="AB5982" i="1"/>
  <c r="AA5981" i="1"/>
  <c r="AB5981" i="1"/>
  <c r="AA5980" i="1"/>
  <c r="AB5980" i="1"/>
  <c r="AA5979" i="1"/>
  <c r="AB5979" i="1"/>
  <c r="AA5978" i="1"/>
  <c r="AB5978" i="1"/>
  <c r="AA5977" i="1"/>
  <c r="AB5977" i="1"/>
  <c r="AA5976" i="1"/>
  <c r="AB5976" i="1"/>
  <c r="AA5975" i="1"/>
  <c r="AB5975" i="1"/>
  <c r="AA5974" i="1"/>
  <c r="AB5974" i="1"/>
  <c r="AA5973" i="1"/>
  <c r="AB5973" i="1"/>
  <c r="AA5972" i="1"/>
  <c r="AB5972" i="1"/>
  <c r="AA5971" i="1"/>
  <c r="AB5971" i="1"/>
  <c r="AA5970" i="1"/>
  <c r="AB5970" i="1"/>
  <c r="AA5969" i="1"/>
  <c r="AB5969" i="1"/>
  <c r="AA5968" i="1"/>
  <c r="AB5968" i="1"/>
  <c r="AA5967" i="1"/>
  <c r="AB5967" i="1"/>
  <c r="AA5966" i="1"/>
  <c r="AB5966" i="1"/>
  <c r="AA5965" i="1"/>
  <c r="AB5965" i="1"/>
  <c r="AA5964" i="1"/>
  <c r="AB5964" i="1"/>
  <c r="AA5963" i="1"/>
  <c r="AB5963" i="1"/>
  <c r="AA5962" i="1"/>
  <c r="AB5962" i="1"/>
  <c r="AA5961" i="1"/>
  <c r="AB5961" i="1"/>
  <c r="AA5960" i="1"/>
  <c r="AB5960" i="1"/>
  <c r="AA5959" i="1"/>
  <c r="AB5959" i="1"/>
  <c r="AA5958" i="1"/>
  <c r="AB5958" i="1"/>
  <c r="AA5957" i="1"/>
  <c r="AB5957" i="1"/>
  <c r="AA5956" i="1"/>
  <c r="AB5956" i="1"/>
  <c r="AA5955" i="1"/>
  <c r="AB5955" i="1"/>
  <c r="AA5954" i="1"/>
  <c r="AB5954" i="1"/>
  <c r="AA5953" i="1"/>
  <c r="AB5953" i="1"/>
  <c r="AA5952" i="1"/>
  <c r="AB5952" i="1"/>
  <c r="AA5951" i="1"/>
  <c r="AB5951" i="1"/>
  <c r="AA5950" i="1"/>
  <c r="AB5950" i="1"/>
  <c r="AA5949" i="1"/>
  <c r="AB5949" i="1"/>
  <c r="AA5948" i="1"/>
  <c r="AB5948" i="1"/>
  <c r="AA5947" i="1"/>
  <c r="AB5947" i="1"/>
  <c r="AA5946" i="1"/>
  <c r="AB5946" i="1"/>
  <c r="AA5945" i="1"/>
  <c r="AB5945" i="1"/>
  <c r="AA5944" i="1"/>
  <c r="AB5944" i="1"/>
  <c r="AA5943" i="1"/>
  <c r="AB5943" i="1"/>
  <c r="AA5942" i="1"/>
  <c r="AB5942" i="1"/>
  <c r="AA5941" i="1"/>
  <c r="AB5941" i="1"/>
  <c r="AA5940" i="1"/>
  <c r="AB5940" i="1"/>
  <c r="AA5939" i="1"/>
  <c r="AB5939" i="1"/>
  <c r="AA5938" i="1"/>
  <c r="AB5938" i="1"/>
  <c r="AA5937" i="1"/>
  <c r="AB5937" i="1"/>
  <c r="AA5936" i="1"/>
  <c r="AB5936" i="1"/>
  <c r="AA5935" i="1"/>
  <c r="AB5935" i="1"/>
  <c r="AA5934" i="1"/>
  <c r="AB5934" i="1"/>
  <c r="AA5933" i="1"/>
  <c r="AB5933" i="1"/>
  <c r="AA5932" i="1"/>
  <c r="AB5932" i="1"/>
  <c r="AA5931" i="1"/>
  <c r="AB5931" i="1"/>
  <c r="AA5930" i="1"/>
  <c r="AB5930" i="1"/>
  <c r="AA5929" i="1"/>
  <c r="AB5929" i="1"/>
  <c r="AA5928" i="1"/>
  <c r="AB5928" i="1"/>
  <c r="AA5927" i="1"/>
  <c r="AB5927" i="1"/>
  <c r="AA5926" i="1"/>
  <c r="AB5926" i="1"/>
  <c r="AA5925" i="1"/>
  <c r="AB5925" i="1"/>
  <c r="AA5924" i="1"/>
  <c r="AB5924" i="1"/>
  <c r="AA5923" i="1"/>
  <c r="AB5923" i="1"/>
  <c r="AA5922" i="1"/>
  <c r="AB5922" i="1"/>
  <c r="AA5921" i="1"/>
  <c r="AB5921" i="1"/>
  <c r="AA5920" i="1"/>
  <c r="AB5920" i="1"/>
  <c r="AA5919" i="1"/>
  <c r="AB5919" i="1"/>
  <c r="AA5918" i="1"/>
  <c r="AB5918" i="1"/>
  <c r="AA5917" i="1"/>
  <c r="AB5917" i="1"/>
  <c r="AA5916" i="1"/>
  <c r="AB5916" i="1"/>
  <c r="AA5915" i="1"/>
  <c r="AB5915" i="1"/>
  <c r="AA5914" i="1"/>
  <c r="AB5914" i="1"/>
  <c r="AA5913" i="1"/>
  <c r="AB5913" i="1"/>
  <c r="AA5912" i="1"/>
  <c r="AB5912" i="1"/>
  <c r="AA5911" i="1"/>
  <c r="AB5911" i="1"/>
  <c r="AA5910" i="1"/>
  <c r="AB5910" i="1"/>
  <c r="AA5909" i="1"/>
  <c r="AB5909" i="1"/>
  <c r="AA5908" i="1"/>
  <c r="AB5908" i="1"/>
  <c r="AA5907" i="1"/>
  <c r="AB5907" i="1"/>
  <c r="AA5906" i="1"/>
  <c r="AB5906" i="1"/>
  <c r="AA5905" i="1"/>
  <c r="AB5905" i="1"/>
  <c r="AA5904" i="1"/>
  <c r="AB5904" i="1"/>
  <c r="AA5903" i="1"/>
  <c r="AB5903" i="1"/>
  <c r="AA5902" i="1"/>
  <c r="AB5902" i="1"/>
  <c r="AA5901" i="1"/>
  <c r="AB5901" i="1"/>
  <c r="AA5900" i="1"/>
  <c r="AB5900" i="1"/>
  <c r="AA5899" i="1"/>
  <c r="AB5899" i="1"/>
  <c r="AA5898" i="1"/>
  <c r="AB5898" i="1"/>
  <c r="AA5897" i="1"/>
  <c r="AB5897" i="1"/>
  <c r="AA5896" i="1"/>
  <c r="AB5896" i="1"/>
  <c r="AA5895" i="1"/>
  <c r="AB5895" i="1"/>
  <c r="AA5894" i="1"/>
  <c r="AB5894" i="1"/>
  <c r="AA5893" i="1"/>
  <c r="AB5893" i="1"/>
  <c r="AA5892" i="1"/>
  <c r="AB5892" i="1"/>
  <c r="AA5891" i="1"/>
  <c r="AB5891" i="1"/>
  <c r="AA5890" i="1"/>
  <c r="AB5890" i="1"/>
  <c r="AA5889" i="1"/>
  <c r="AB5889" i="1"/>
  <c r="AA5888" i="1"/>
  <c r="AB5888" i="1"/>
  <c r="AA5887" i="1"/>
  <c r="AB5887" i="1"/>
  <c r="AA5886" i="1"/>
  <c r="AB5886" i="1"/>
  <c r="AA5885" i="1"/>
  <c r="AB5885" i="1"/>
  <c r="AA5884" i="1"/>
  <c r="AB5884" i="1"/>
  <c r="AA5883" i="1"/>
  <c r="AB5883" i="1"/>
  <c r="AA5882" i="1"/>
  <c r="AB5882" i="1"/>
  <c r="AA5881" i="1"/>
  <c r="AB5881" i="1"/>
  <c r="AA5880" i="1"/>
  <c r="AB5880" i="1"/>
  <c r="AA5879" i="1"/>
  <c r="AB5879" i="1"/>
  <c r="AA5878" i="1"/>
  <c r="AB5878" i="1"/>
  <c r="AA5877" i="1"/>
  <c r="AB5877" i="1"/>
  <c r="AA5876" i="1"/>
  <c r="AB5876" i="1"/>
  <c r="AA5875" i="1"/>
  <c r="AB5875" i="1"/>
  <c r="AA5874" i="1"/>
  <c r="AB5874" i="1"/>
  <c r="AA5873" i="1"/>
  <c r="AB5873" i="1"/>
  <c r="AA5872" i="1"/>
  <c r="AB5872" i="1"/>
  <c r="AA5871" i="1"/>
  <c r="AB5871" i="1"/>
  <c r="AA5870" i="1"/>
  <c r="AB5870" i="1"/>
  <c r="AA5869" i="1"/>
  <c r="AB5869" i="1"/>
  <c r="AA5868" i="1"/>
  <c r="AB5868" i="1"/>
  <c r="AA5867" i="1"/>
  <c r="AB5867" i="1"/>
  <c r="AA5866" i="1"/>
  <c r="AB5866" i="1"/>
  <c r="AA5865" i="1"/>
  <c r="AB5865" i="1"/>
  <c r="AA5864" i="1"/>
  <c r="AB5864" i="1"/>
  <c r="AA5863" i="1"/>
  <c r="AB5863" i="1"/>
  <c r="AA5862" i="1"/>
  <c r="AB5862" i="1"/>
  <c r="AA5861" i="1"/>
  <c r="AB5861" i="1"/>
  <c r="AA5860" i="1"/>
  <c r="AB5860" i="1"/>
  <c r="AA5859" i="1"/>
  <c r="AB5859" i="1"/>
  <c r="AA5858" i="1"/>
  <c r="AB5858" i="1"/>
  <c r="AA5857" i="1"/>
  <c r="AB5857" i="1"/>
  <c r="AA5856" i="1"/>
  <c r="AB5856" i="1"/>
  <c r="AA5855" i="1"/>
  <c r="AB5855" i="1"/>
  <c r="AA5854" i="1"/>
  <c r="AB5854" i="1"/>
  <c r="AA5853" i="1"/>
  <c r="AB5853" i="1"/>
  <c r="AA5852" i="1"/>
  <c r="AB5852" i="1"/>
  <c r="AA5851" i="1"/>
  <c r="AB5851" i="1"/>
  <c r="AA5850" i="1"/>
  <c r="AB5850" i="1"/>
  <c r="AA5849" i="1"/>
  <c r="AB5849" i="1"/>
  <c r="AA5848" i="1"/>
  <c r="AB5848" i="1"/>
  <c r="AA5847" i="1"/>
  <c r="AB5847" i="1"/>
  <c r="AA5846" i="1"/>
  <c r="AB5846" i="1"/>
  <c r="AA5845" i="1"/>
  <c r="AB5845" i="1"/>
  <c r="AA5844" i="1"/>
  <c r="AB5844" i="1"/>
  <c r="AA5843" i="1"/>
  <c r="AB5843" i="1"/>
  <c r="AA5842" i="1"/>
  <c r="AB5842" i="1"/>
  <c r="AA5841" i="1"/>
  <c r="AB5841" i="1"/>
  <c r="AA5840" i="1"/>
  <c r="AB5840" i="1"/>
  <c r="AA5839" i="1"/>
  <c r="AB5839" i="1"/>
  <c r="AA5838" i="1"/>
  <c r="AB5838" i="1"/>
  <c r="AA5837" i="1"/>
  <c r="AB5837" i="1"/>
  <c r="AA5836" i="1"/>
  <c r="AB5836" i="1"/>
  <c r="AA5835" i="1"/>
  <c r="AB5835" i="1"/>
  <c r="AA5834" i="1"/>
  <c r="AB5834" i="1"/>
  <c r="AA5833" i="1"/>
  <c r="AB5833" i="1"/>
  <c r="AA5832" i="1"/>
  <c r="AB5832" i="1"/>
  <c r="AA5831" i="1"/>
  <c r="AB5831" i="1"/>
  <c r="AA5830" i="1"/>
  <c r="AB5830" i="1"/>
  <c r="AA5829" i="1"/>
  <c r="AB5829" i="1"/>
  <c r="AA5828" i="1"/>
  <c r="AB5828" i="1"/>
  <c r="AA5827" i="1"/>
  <c r="AB5827" i="1"/>
  <c r="AA5826" i="1"/>
  <c r="AB5826" i="1"/>
  <c r="AA5825" i="1"/>
  <c r="AB5825" i="1"/>
  <c r="AA5824" i="1"/>
  <c r="AB5824" i="1"/>
  <c r="AA5823" i="1"/>
  <c r="AB5823" i="1"/>
  <c r="AA5822" i="1"/>
  <c r="AB5822" i="1"/>
  <c r="AA5821" i="1"/>
  <c r="AB5821" i="1"/>
  <c r="AA5820" i="1"/>
  <c r="AB5820" i="1"/>
  <c r="AA5819" i="1"/>
  <c r="AB5819" i="1"/>
  <c r="AA5818" i="1"/>
  <c r="AB5818" i="1"/>
  <c r="AA5817" i="1"/>
  <c r="AB5817" i="1"/>
  <c r="AA5816" i="1"/>
  <c r="AB5816" i="1"/>
  <c r="AA5815" i="1"/>
  <c r="AB5815" i="1"/>
  <c r="AA5814" i="1"/>
  <c r="AB5814" i="1"/>
  <c r="AA5813" i="1"/>
  <c r="AB5813" i="1"/>
  <c r="AA5812" i="1"/>
  <c r="AB5812" i="1"/>
  <c r="AA5811" i="1"/>
  <c r="AB5811" i="1"/>
  <c r="AA5810" i="1"/>
  <c r="AB5810" i="1"/>
  <c r="AA5809" i="1"/>
  <c r="AB5809" i="1"/>
  <c r="AA5808" i="1"/>
  <c r="AB5808" i="1"/>
  <c r="AA5807" i="1"/>
  <c r="AB5807" i="1"/>
  <c r="AA5806" i="1"/>
  <c r="AB5806" i="1"/>
  <c r="AA5805" i="1"/>
  <c r="AB5805" i="1"/>
  <c r="AA5804" i="1"/>
  <c r="AB5804" i="1"/>
  <c r="AA5803" i="1"/>
  <c r="AB5803" i="1"/>
  <c r="AA5802" i="1"/>
  <c r="AB5802" i="1"/>
  <c r="AA5801" i="1"/>
  <c r="AB5801" i="1"/>
  <c r="AA5800" i="1"/>
  <c r="AB5800" i="1"/>
  <c r="AA5799" i="1"/>
  <c r="AB5799" i="1"/>
  <c r="AA5798" i="1"/>
  <c r="AB5798" i="1"/>
  <c r="AA5797" i="1"/>
  <c r="AB5797" i="1"/>
  <c r="AA5796" i="1"/>
  <c r="AB5796" i="1"/>
  <c r="AA5795" i="1"/>
  <c r="AB5795" i="1"/>
  <c r="AA5794" i="1"/>
  <c r="AB5794" i="1"/>
  <c r="AA5793" i="1"/>
  <c r="AB5793" i="1"/>
  <c r="AA5792" i="1"/>
  <c r="AB5792" i="1"/>
  <c r="AA5791" i="1"/>
  <c r="AB5791" i="1"/>
  <c r="AA5790" i="1"/>
  <c r="AB5790" i="1"/>
  <c r="AA5789" i="1"/>
  <c r="AB5789" i="1"/>
  <c r="AA5788" i="1"/>
  <c r="AB5788" i="1"/>
  <c r="AA5787" i="1"/>
  <c r="AB5787" i="1"/>
  <c r="AA5786" i="1"/>
  <c r="AB5786" i="1"/>
  <c r="AA5785" i="1"/>
  <c r="AB5785" i="1"/>
  <c r="AA5784" i="1"/>
  <c r="AB5784" i="1"/>
  <c r="AA5783" i="1"/>
  <c r="AB5783" i="1"/>
  <c r="AA5782" i="1"/>
  <c r="AB5782" i="1"/>
  <c r="AA5781" i="1"/>
  <c r="AB5781" i="1"/>
  <c r="AA5780" i="1"/>
  <c r="AB5780" i="1"/>
  <c r="AA5779" i="1"/>
  <c r="AB5779" i="1"/>
  <c r="AA5778" i="1"/>
  <c r="AB5778" i="1"/>
  <c r="AA5777" i="1"/>
  <c r="AB5777" i="1"/>
  <c r="AA5776" i="1"/>
  <c r="AB5776" i="1"/>
  <c r="AA5775" i="1"/>
  <c r="AB5775" i="1"/>
  <c r="AA5774" i="1"/>
  <c r="AB5774" i="1"/>
  <c r="AA5773" i="1"/>
  <c r="AB5773" i="1"/>
  <c r="AA5772" i="1"/>
  <c r="AB5772" i="1"/>
  <c r="AA5771" i="1"/>
  <c r="AB5771" i="1"/>
  <c r="AA5770" i="1"/>
  <c r="AB5770" i="1"/>
  <c r="AA5769" i="1"/>
  <c r="AB5769" i="1"/>
  <c r="AA5768" i="1"/>
  <c r="AB5768" i="1"/>
  <c r="AA5767" i="1"/>
  <c r="AB5767" i="1"/>
  <c r="AA5766" i="1"/>
  <c r="AB5766" i="1"/>
  <c r="AA5765" i="1"/>
  <c r="AB5765" i="1"/>
  <c r="AA5764" i="1"/>
  <c r="AB5764" i="1"/>
  <c r="AA5763" i="1"/>
  <c r="AB5763" i="1"/>
  <c r="AA5762" i="1"/>
  <c r="AB5762" i="1"/>
  <c r="AA5761" i="1"/>
  <c r="AB5761" i="1"/>
  <c r="AA5760" i="1"/>
  <c r="AB5760" i="1"/>
  <c r="AA5759" i="1"/>
  <c r="AB5759" i="1"/>
  <c r="AA5758" i="1"/>
  <c r="AB5758" i="1"/>
  <c r="AA5757" i="1"/>
  <c r="AB5757" i="1"/>
  <c r="AA5756" i="1"/>
  <c r="AB5756" i="1"/>
  <c r="AA5755" i="1"/>
  <c r="AB5755" i="1"/>
  <c r="AA5754" i="1"/>
  <c r="AB5754" i="1"/>
  <c r="AA5753" i="1"/>
  <c r="AB5753" i="1"/>
  <c r="AA5752" i="1"/>
  <c r="AB5752" i="1"/>
  <c r="AA5751" i="1"/>
  <c r="AB5751" i="1"/>
  <c r="AA5750" i="1"/>
  <c r="AB5750" i="1"/>
  <c r="AA5749" i="1"/>
  <c r="AB5749" i="1"/>
  <c r="AA5748" i="1"/>
  <c r="AB5748" i="1"/>
  <c r="AA5747" i="1"/>
  <c r="AB5747" i="1"/>
  <c r="AA5746" i="1"/>
  <c r="AB5746" i="1"/>
  <c r="AA5745" i="1"/>
  <c r="AB5745" i="1"/>
  <c r="AA5744" i="1"/>
  <c r="AB5744" i="1"/>
  <c r="AA5743" i="1"/>
  <c r="AB5743" i="1"/>
  <c r="AA5742" i="1"/>
  <c r="AB5742" i="1"/>
  <c r="AA5741" i="1"/>
  <c r="AB5741" i="1"/>
  <c r="AA5740" i="1"/>
  <c r="AB5740" i="1"/>
  <c r="AA5739" i="1"/>
  <c r="AB5739" i="1"/>
  <c r="AA5738" i="1"/>
  <c r="AB5738" i="1"/>
  <c r="AA5737" i="1"/>
  <c r="AB5737" i="1"/>
  <c r="AA5736" i="1"/>
  <c r="AB5736" i="1"/>
  <c r="AA5735" i="1"/>
  <c r="AB5735" i="1"/>
  <c r="AA5734" i="1"/>
  <c r="AB5734" i="1"/>
  <c r="AA5733" i="1"/>
  <c r="AB5733" i="1"/>
  <c r="AA5732" i="1"/>
  <c r="AB5732" i="1"/>
  <c r="AA5731" i="1"/>
  <c r="AB5731" i="1"/>
  <c r="AA5730" i="1"/>
  <c r="AB5730" i="1"/>
  <c r="AA5729" i="1"/>
  <c r="AB5729" i="1"/>
  <c r="AA5728" i="1"/>
  <c r="AB5728" i="1"/>
  <c r="AA5727" i="1"/>
  <c r="AB5727" i="1"/>
  <c r="AA5726" i="1"/>
  <c r="AB5726" i="1"/>
  <c r="AA5725" i="1"/>
  <c r="AB5725" i="1"/>
  <c r="AA5724" i="1"/>
  <c r="AB5724" i="1"/>
  <c r="AA5723" i="1"/>
  <c r="AB5723" i="1"/>
  <c r="AA5722" i="1"/>
  <c r="AB5722" i="1"/>
  <c r="AA5721" i="1"/>
  <c r="AB5721" i="1"/>
  <c r="AA5720" i="1"/>
  <c r="AB5720" i="1"/>
  <c r="AA5719" i="1"/>
  <c r="AB5719" i="1"/>
  <c r="AA5718" i="1"/>
  <c r="AB5718" i="1"/>
  <c r="AA5717" i="1"/>
  <c r="AB5717" i="1"/>
  <c r="AA5716" i="1"/>
  <c r="AB5716" i="1"/>
  <c r="AA5715" i="1"/>
  <c r="AB5715" i="1"/>
  <c r="AA5714" i="1"/>
  <c r="AB5714" i="1"/>
  <c r="AA5713" i="1"/>
  <c r="AB5713" i="1"/>
  <c r="AA5712" i="1"/>
  <c r="AB5712" i="1"/>
  <c r="AA5711" i="1"/>
  <c r="AB5711" i="1"/>
  <c r="AA5710" i="1"/>
  <c r="AB5710" i="1"/>
  <c r="AA5709" i="1"/>
  <c r="AB5709" i="1"/>
  <c r="AA5708" i="1"/>
  <c r="AB5708" i="1"/>
  <c r="AA5707" i="1"/>
  <c r="AB5707" i="1"/>
  <c r="AA5706" i="1"/>
  <c r="AB5706" i="1"/>
  <c r="AA5705" i="1"/>
  <c r="AB5705" i="1"/>
  <c r="AA5704" i="1"/>
  <c r="AB5704" i="1"/>
  <c r="AA5703" i="1"/>
  <c r="AB5703" i="1"/>
  <c r="AA5702" i="1"/>
  <c r="AB5702" i="1"/>
  <c r="AA5701" i="1"/>
  <c r="AB5701" i="1"/>
  <c r="AA5700" i="1"/>
  <c r="AB5700" i="1"/>
  <c r="AA5699" i="1"/>
  <c r="AB5699" i="1"/>
  <c r="AA5698" i="1"/>
  <c r="AB5698" i="1"/>
  <c r="AA5697" i="1"/>
  <c r="AB5697" i="1"/>
  <c r="AA5696" i="1"/>
  <c r="AB5696" i="1"/>
  <c r="AA5695" i="1"/>
  <c r="AB5695" i="1"/>
  <c r="AA5694" i="1"/>
  <c r="AB5694" i="1"/>
  <c r="AA5693" i="1"/>
  <c r="AB5693" i="1"/>
  <c r="AA5692" i="1"/>
  <c r="AB5692" i="1"/>
  <c r="AA5691" i="1"/>
  <c r="AB5691" i="1"/>
  <c r="AA5690" i="1"/>
  <c r="AB5690" i="1"/>
  <c r="AA5689" i="1"/>
  <c r="AB5689" i="1"/>
  <c r="AA5688" i="1"/>
  <c r="AB5688" i="1"/>
  <c r="AA5687" i="1"/>
  <c r="AB5687" i="1"/>
  <c r="AA5686" i="1"/>
  <c r="AB5686" i="1"/>
  <c r="AA5685" i="1"/>
  <c r="AB5685" i="1"/>
  <c r="AA5684" i="1"/>
  <c r="AB5684" i="1"/>
  <c r="AA5683" i="1"/>
  <c r="AB5683" i="1"/>
  <c r="AA5682" i="1"/>
  <c r="AB5682" i="1"/>
  <c r="AA5681" i="1"/>
  <c r="AB5681" i="1"/>
  <c r="AA5680" i="1"/>
  <c r="AB5680" i="1"/>
  <c r="AA5679" i="1"/>
  <c r="AB5679" i="1"/>
  <c r="AA5678" i="1"/>
  <c r="AB5678" i="1"/>
  <c r="AA5677" i="1"/>
  <c r="AB5677" i="1"/>
  <c r="AA5676" i="1"/>
  <c r="AB5676" i="1"/>
  <c r="AA5675" i="1"/>
  <c r="AB5675" i="1"/>
  <c r="AA5674" i="1"/>
  <c r="AB5674" i="1"/>
  <c r="AA5673" i="1"/>
  <c r="AB5673" i="1"/>
  <c r="AA5672" i="1"/>
  <c r="AB5672" i="1"/>
  <c r="AA5671" i="1"/>
  <c r="AB5671" i="1"/>
  <c r="AA5670" i="1"/>
  <c r="AB5670" i="1"/>
  <c r="AA5669" i="1"/>
  <c r="AB5669" i="1"/>
  <c r="AA5668" i="1"/>
  <c r="AB5668" i="1"/>
  <c r="AA5667" i="1"/>
  <c r="AB5667" i="1"/>
  <c r="AA5666" i="1"/>
  <c r="AB5666" i="1"/>
  <c r="AA5665" i="1"/>
  <c r="AB5665" i="1"/>
  <c r="AA5664" i="1"/>
  <c r="AB5664" i="1"/>
  <c r="AA5663" i="1"/>
  <c r="AB5663" i="1"/>
  <c r="AA5662" i="1"/>
  <c r="AB5662" i="1"/>
  <c r="AA5661" i="1"/>
  <c r="AB5661" i="1"/>
  <c r="AA5660" i="1"/>
  <c r="AB5660" i="1"/>
  <c r="AA5659" i="1"/>
  <c r="AB5659" i="1"/>
  <c r="AA5658" i="1"/>
  <c r="AB5658" i="1"/>
  <c r="AA5657" i="1"/>
  <c r="AB5657" i="1"/>
  <c r="AA5656" i="1"/>
  <c r="AB5656" i="1"/>
  <c r="AA5655" i="1"/>
  <c r="AB5655" i="1"/>
  <c r="AA5654" i="1"/>
  <c r="AB5654" i="1"/>
  <c r="AA5653" i="1"/>
  <c r="AB5653" i="1"/>
  <c r="AA5652" i="1"/>
  <c r="AB5652" i="1"/>
  <c r="AA5651" i="1"/>
  <c r="AB5651" i="1"/>
  <c r="AA5650" i="1"/>
  <c r="AB5650" i="1"/>
  <c r="AA5649" i="1"/>
  <c r="AB5649" i="1"/>
  <c r="AA5648" i="1"/>
  <c r="AB5648" i="1"/>
  <c r="AA5647" i="1"/>
  <c r="AB5647" i="1"/>
  <c r="AA5646" i="1"/>
  <c r="AB5646" i="1"/>
  <c r="AA5645" i="1"/>
  <c r="AB5645" i="1"/>
  <c r="AA5644" i="1"/>
  <c r="AB5644" i="1"/>
  <c r="AA5643" i="1"/>
  <c r="AB5643" i="1"/>
  <c r="AA5642" i="1"/>
  <c r="AB5642" i="1"/>
  <c r="AA5641" i="1"/>
  <c r="AB5641" i="1"/>
  <c r="AA5640" i="1"/>
  <c r="AB5640" i="1"/>
  <c r="AA5639" i="1"/>
  <c r="AB5639" i="1"/>
  <c r="AA5638" i="1"/>
  <c r="AB5638" i="1"/>
  <c r="AA5637" i="1"/>
  <c r="AB5637" i="1"/>
  <c r="AA5636" i="1"/>
  <c r="AB5636" i="1"/>
  <c r="AA5635" i="1"/>
  <c r="AB5635" i="1"/>
  <c r="AA5634" i="1"/>
  <c r="AB5634" i="1"/>
  <c r="AA5633" i="1"/>
  <c r="AB5633" i="1"/>
  <c r="AA5632" i="1"/>
  <c r="AB5632" i="1"/>
  <c r="AA5631" i="1"/>
  <c r="AB5631" i="1"/>
  <c r="AA5630" i="1"/>
  <c r="AB5630" i="1"/>
  <c r="AA5629" i="1"/>
  <c r="AB5629" i="1"/>
  <c r="AA5628" i="1"/>
  <c r="AB5628" i="1"/>
  <c r="AA5627" i="1"/>
  <c r="AB5627" i="1"/>
  <c r="AA5626" i="1"/>
  <c r="AB5626" i="1"/>
  <c r="AA5625" i="1"/>
  <c r="AB5625" i="1"/>
  <c r="AA5624" i="1"/>
  <c r="AB5624" i="1"/>
  <c r="AA5623" i="1"/>
  <c r="AB5623" i="1"/>
  <c r="AA5622" i="1"/>
  <c r="AB5622" i="1"/>
  <c r="AA5621" i="1"/>
  <c r="AB5621" i="1"/>
  <c r="AA5620" i="1"/>
  <c r="AB5620" i="1"/>
  <c r="AA5619" i="1"/>
  <c r="AB5619" i="1"/>
  <c r="AA5618" i="1"/>
  <c r="AB5618" i="1"/>
  <c r="AA5617" i="1"/>
  <c r="AB5617" i="1"/>
  <c r="AA5616" i="1"/>
  <c r="AB5616" i="1"/>
  <c r="AA5615" i="1"/>
  <c r="AB5615" i="1"/>
  <c r="AA5614" i="1"/>
  <c r="AB5614" i="1"/>
  <c r="AA5613" i="1"/>
  <c r="AB5613" i="1"/>
  <c r="AA5612" i="1"/>
  <c r="AB5612" i="1"/>
  <c r="AA5611" i="1"/>
  <c r="AB5611" i="1"/>
  <c r="AA5610" i="1"/>
  <c r="AB5610" i="1"/>
  <c r="AA5609" i="1"/>
  <c r="AB5609" i="1"/>
  <c r="AA5608" i="1"/>
  <c r="AB5608" i="1"/>
  <c r="AA5607" i="1"/>
  <c r="AB5607" i="1"/>
  <c r="AA5606" i="1"/>
  <c r="AB5606" i="1"/>
  <c r="AA5605" i="1"/>
  <c r="AB5605" i="1"/>
  <c r="AA5604" i="1"/>
  <c r="AB5604" i="1"/>
  <c r="AA5603" i="1"/>
  <c r="AB5603" i="1"/>
  <c r="AA5602" i="1"/>
  <c r="AB5602" i="1"/>
  <c r="AA5601" i="1"/>
  <c r="AB5601" i="1"/>
  <c r="AA5600" i="1"/>
  <c r="AB5600" i="1"/>
  <c r="AA5599" i="1"/>
  <c r="AB5599" i="1"/>
  <c r="AA5598" i="1"/>
  <c r="AB5598" i="1"/>
  <c r="AA5597" i="1"/>
  <c r="AB5597" i="1"/>
  <c r="AA5596" i="1"/>
  <c r="AB5596" i="1"/>
  <c r="AA5595" i="1"/>
  <c r="AB5595" i="1"/>
  <c r="AA5594" i="1"/>
  <c r="AB5594" i="1"/>
  <c r="AA5593" i="1"/>
  <c r="AB5593" i="1"/>
  <c r="AA5592" i="1"/>
  <c r="AB5592" i="1"/>
  <c r="AA5591" i="1"/>
  <c r="AB5591" i="1"/>
  <c r="AA5590" i="1"/>
  <c r="AB5590" i="1"/>
  <c r="AA5589" i="1"/>
  <c r="AB5589" i="1"/>
  <c r="AA5588" i="1"/>
  <c r="AB5588" i="1"/>
  <c r="AA5587" i="1"/>
  <c r="AB5587" i="1"/>
  <c r="AA5586" i="1"/>
  <c r="AB5586" i="1"/>
  <c r="AA5585" i="1"/>
  <c r="AB5585" i="1"/>
  <c r="AA5584" i="1"/>
  <c r="AB5584" i="1"/>
  <c r="AA5583" i="1"/>
  <c r="AB5583" i="1"/>
  <c r="AA5582" i="1"/>
  <c r="AB5582" i="1"/>
  <c r="AA5581" i="1"/>
  <c r="AB5581" i="1"/>
  <c r="AA5580" i="1"/>
  <c r="AB5580" i="1"/>
  <c r="AA5579" i="1"/>
  <c r="AB5579" i="1"/>
  <c r="AA5578" i="1"/>
  <c r="AB5578" i="1"/>
  <c r="AA5577" i="1"/>
  <c r="AB5577" i="1"/>
  <c r="AA5576" i="1"/>
  <c r="AB5576" i="1"/>
  <c r="AA5575" i="1"/>
  <c r="AB5575" i="1"/>
  <c r="AA5574" i="1"/>
  <c r="AB5574" i="1"/>
  <c r="AA5573" i="1"/>
  <c r="AB5573" i="1"/>
  <c r="AA5572" i="1"/>
  <c r="AB5572" i="1"/>
  <c r="AA5571" i="1"/>
  <c r="AB5571" i="1"/>
  <c r="AA5570" i="1"/>
  <c r="AB5570" i="1"/>
  <c r="AA5569" i="1"/>
  <c r="AB5569" i="1"/>
  <c r="AA5568" i="1"/>
  <c r="AB5568" i="1"/>
  <c r="AA5567" i="1"/>
  <c r="AB5567" i="1"/>
  <c r="AA5566" i="1"/>
  <c r="AB5566" i="1"/>
  <c r="AA5565" i="1"/>
  <c r="AB5565" i="1"/>
  <c r="AA5564" i="1"/>
  <c r="AB5564" i="1"/>
  <c r="AA5563" i="1"/>
  <c r="AB5563" i="1"/>
  <c r="AA5562" i="1"/>
  <c r="AB5562" i="1"/>
  <c r="AA5561" i="1"/>
  <c r="AB5561" i="1"/>
  <c r="AA5560" i="1"/>
  <c r="AB5560" i="1"/>
  <c r="AA5559" i="1"/>
  <c r="AB5559" i="1"/>
  <c r="AA5558" i="1"/>
  <c r="AB5558" i="1"/>
  <c r="AA5557" i="1"/>
  <c r="AB5557" i="1"/>
  <c r="AA5556" i="1"/>
  <c r="AB5556" i="1"/>
  <c r="AA5555" i="1"/>
  <c r="AB5555" i="1"/>
  <c r="AA5554" i="1"/>
  <c r="AB5554" i="1"/>
  <c r="AA5553" i="1"/>
  <c r="AB5553" i="1"/>
  <c r="AA5552" i="1"/>
  <c r="AB5552" i="1"/>
  <c r="AA5551" i="1"/>
  <c r="AB5551" i="1"/>
  <c r="AA5550" i="1"/>
  <c r="AB5550" i="1"/>
  <c r="AA5549" i="1"/>
  <c r="AB5549" i="1"/>
  <c r="AA5548" i="1"/>
  <c r="AB5548" i="1"/>
  <c r="AA5547" i="1"/>
  <c r="AB5547" i="1"/>
  <c r="AA5546" i="1"/>
  <c r="AB5546" i="1"/>
  <c r="AA5545" i="1"/>
  <c r="AB5545" i="1"/>
  <c r="AA5544" i="1"/>
  <c r="AB5544" i="1"/>
  <c r="AA5543" i="1"/>
  <c r="AB5543" i="1"/>
  <c r="AA5542" i="1"/>
  <c r="AB5542" i="1"/>
  <c r="AA5541" i="1"/>
  <c r="AB5541" i="1"/>
  <c r="AA5540" i="1"/>
  <c r="AB5540" i="1"/>
  <c r="AA5539" i="1"/>
  <c r="AB5539" i="1"/>
  <c r="AA5538" i="1"/>
  <c r="AB5538" i="1"/>
  <c r="AA5537" i="1"/>
  <c r="AB5537" i="1"/>
  <c r="AA5536" i="1"/>
  <c r="AB5536" i="1"/>
  <c r="AA5535" i="1"/>
  <c r="AB5535" i="1"/>
  <c r="AA5534" i="1"/>
  <c r="AB5534" i="1"/>
  <c r="AA5533" i="1"/>
  <c r="AB5533" i="1"/>
  <c r="AA5532" i="1"/>
  <c r="AB5532" i="1"/>
  <c r="AA5531" i="1"/>
  <c r="AB5531" i="1"/>
  <c r="AA5530" i="1"/>
  <c r="AB5530" i="1"/>
  <c r="AA5529" i="1"/>
  <c r="AB5529" i="1"/>
  <c r="AA5528" i="1"/>
  <c r="AB5528" i="1"/>
  <c r="AA5527" i="1"/>
  <c r="AB5527" i="1"/>
  <c r="AA5526" i="1"/>
  <c r="AB5526" i="1"/>
  <c r="AA5525" i="1"/>
  <c r="AB5525" i="1"/>
  <c r="AA5524" i="1"/>
  <c r="AB5524" i="1"/>
  <c r="AA5523" i="1"/>
  <c r="AB5523" i="1"/>
  <c r="AA5522" i="1"/>
  <c r="AB5522" i="1"/>
  <c r="AA5521" i="1"/>
  <c r="AB5521" i="1"/>
  <c r="AA5520" i="1"/>
  <c r="AB5520" i="1"/>
  <c r="AA5519" i="1"/>
  <c r="AB5519" i="1"/>
  <c r="AA5518" i="1"/>
  <c r="AB5518" i="1"/>
  <c r="AA5517" i="1"/>
  <c r="AB5517" i="1"/>
  <c r="AA5516" i="1"/>
  <c r="AB5516" i="1"/>
  <c r="AA5515" i="1"/>
  <c r="AB5515" i="1"/>
  <c r="AA5514" i="1"/>
  <c r="AB5514" i="1"/>
  <c r="AA5513" i="1"/>
  <c r="AB5513" i="1"/>
  <c r="AA5512" i="1"/>
  <c r="AB5512" i="1"/>
  <c r="AA5511" i="1"/>
  <c r="AB5511" i="1"/>
  <c r="AA5510" i="1"/>
  <c r="AB5510" i="1"/>
  <c r="AA5509" i="1"/>
  <c r="AB5509" i="1"/>
  <c r="AA5508" i="1"/>
  <c r="AB5508" i="1"/>
  <c r="AA5507" i="1"/>
  <c r="AB5507" i="1"/>
  <c r="AA5506" i="1"/>
  <c r="AB5506" i="1"/>
  <c r="AA5505" i="1"/>
  <c r="AB5505" i="1"/>
  <c r="AA5504" i="1"/>
  <c r="AB5504" i="1"/>
  <c r="AA5503" i="1"/>
  <c r="AB5503" i="1"/>
  <c r="AA5502" i="1"/>
  <c r="AB5502" i="1"/>
  <c r="AA5501" i="1"/>
  <c r="AB5501" i="1"/>
  <c r="AA5500" i="1"/>
  <c r="AB5500" i="1"/>
  <c r="AA5499" i="1"/>
  <c r="AB5499" i="1"/>
  <c r="AA5498" i="1"/>
  <c r="AB5498" i="1"/>
  <c r="AA5497" i="1"/>
  <c r="AB5497" i="1"/>
  <c r="AA5496" i="1"/>
  <c r="AB5496" i="1"/>
  <c r="AA5495" i="1"/>
  <c r="AB5495" i="1"/>
  <c r="AA5494" i="1"/>
  <c r="AB5494" i="1"/>
  <c r="AA5493" i="1"/>
  <c r="AB5493" i="1"/>
  <c r="AA5492" i="1"/>
  <c r="AB5492" i="1"/>
  <c r="AA5491" i="1"/>
  <c r="AB5491" i="1"/>
  <c r="AA5490" i="1"/>
  <c r="AB5490" i="1"/>
  <c r="AA5489" i="1"/>
  <c r="AB5489" i="1"/>
  <c r="AA5488" i="1"/>
  <c r="AB5488" i="1"/>
  <c r="AA5487" i="1"/>
  <c r="AB5487" i="1"/>
  <c r="AA5486" i="1"/>
  <c r="AB5486" i="1"/>
  <c r="AA5485" i="1"/>
  <c r="AB5485" i="1"/>
  <c r="AA5484" i="1"/>
  <c r="AB5484" i="1"/>
  <c r="AA5483" i="1"/>
  <c r="AB5483" i="1"/>
  <c r="AA5482" i="1"/>
  <c r="AB5482" i="1"/>
  <c r="AA5481" i="1"/>
  <c r="AB5481" i="1"/>
  <c r="AA5480" i="1"/>
  <c r="AB5480" i="1"/>
  <c r="AA5479" i="1"/>
  <c r="AB5479" i="1"/>
  <c r="AA5478" i="1"/>
  <c r="AB5478" i="1"/>
  <c r="AA5477" i="1"/>
  <c r="AB5477" i="1"/>
  <c r="AA5476" i="1"/>
  <c r="AB5476" i="1"/>
  <c r="AA5475" i="1"/>
  <c r="AB5475" i="1"/>
  <c r="AA5474" i="1"/>
  <c r="AB5474" i="1"/>
  <c r="AA5473" i="1"/>
  <c r="AB5473" i="1"/>
  <c r="AA5472" i="1"/>
  <c r="AB5472" i="1"/>
  <c r="AA5471" i="1"/>
  <c r="AB5471" i="1"/>
  <c r="AA5470" i="1"/>
  <c r="AB5470" i="1"/>
  <c r="AA5469" i="1"/>
  <c r="AB5469" i="1"/>
  <c r="AA5468" i="1"/>
  <c r="AB5468" i="1"/>
  <c r="AA5467" i="1"/>
  <c r="AB5467" i="1"/>
  <c r="AA5466" i="1"/>
  <c r="AB5466" i="1"/>
  <c r="AA5465" i="1"/>
  <c r="AB5465" i="1"/>
  <c r="AA5464" i="1"/>
  <c r="AB5464" i="1"/>
  <c r="AA5463" i="1"/>
  <c r="AB5463" i="1"/>
  <c r="AA5462" i="1"/>
  <c r="AB5462" i="1"/>
  <c r="AA5461" i="1"/>
  <c r="AB5461" i="1"/>
  <c r="AA5460" i="1"/>
  <c r="AB5460" i="1"/>
  <c r="AA5459" i="1"/>
  <c r="AB5459" i="1"/>
  <c r="AA5458" i="1"/>
  <c r="AB5458" i="1"/>
  <c r="AA5457" i="1"/>
  <c r="AB5457" i="1"/>
  <c r="AA5456" i="1"/>
  <c r="AB5456" i="1"/>
  <c r="AA5455" i="1"/>
  <c r="AB5455" i="1"/>
  <c r="AA5454" i="1"/>
  <c r="AB5454" i="1"/>
  <c r="AA5453" i="1"/>
  <c r="AB5453" i="1"/>
  <c r="AA5452" i="1"/>
  <c r="AB5452" i="1"/>
  <c r="AA5451" i="1"/>
  <c r="AB5451" i="1"/>
  <c r="AA5450" i="1"/>
  <c r="AB5450" i="1"/>
  <c r="AA5449" i="1"/>
  <c r="AB5449" i="1"/>
  <c r="AA5448" i="1"/>
  <c r="AB5448" i="1"/>
  <c r="AA5447" i="1"/>
  <c r="AB5447" i="1"/>
  <c r="AA5446" i="1"/>
  <c r="AB5446" i="1"/>
  <c r="AA5445" i="1"/>
  <c r="AB5445" i="1"/>
  <c r="AA5444" i="1"/>
  <c r="AB5444" i="1"/>
  <c r="AA5443" i="1"/>
  <c r="AB5443" i="1"/>
  <c r="AA5442" i="1"/>
  <c r="AB5442" i="1"/>
  <c r="AA5441" i="1"/>
  <c r="AB5441" i="1"/>
  <c r="AA5440" i="1"/>
  <c r="AB5440" i="1"/>
  <c r="AA5439" i="1"/>
  <c r="AB5439" i="1"/>
  <c r="AA5438" i="1"/>
  <c r="AB5438" i="1"/>
  <c r="AA5437" i="1"/>
  <c r="AB5437" i="1"/>
  <c r="AA5436" i="1"/>
  <c r="AB5436" i="1"/>
  <c r="AA5435" i="1"/>
  <c r="AB5435" i="1"/>
  <c r="AA5434" i="1"/>
  <c r="AB5434" i="1"/>
  <c r="AA5433" i="1"/>
  <c r="AB5433" i="1"/>
  <c r="AA5432" i="1"/>
  <c r="AB5432" i="1"/>
  <c r="AA5431" i="1"/>
  <c r="AB5431" i="1"/>
  <c r="AA5430" i="1"/>
  <c r="AB5430" i="1"/>
  <c r="AA5429" i="1"/>
  <c r="AB5429" i="1"/>
  <c r="AA5428" i="1"/>
  <c r="AB5428" i="1"/>
  <c r="AA5427" i="1"/>
  <c r="AB5427" i="1"/>
  <c r="AA5426" i="1"/>
  <c r="AB5426" i="1"/>
  <c r="AA5425" i="1"/>
  <c r="AB5425" i="1"/>
  <c r="AA5424" i="1"/>
  <c r="AB5424" i="1"/>
  <c r="AA5423" i="1"/>
  <c r="AB5423" i="1"/>
  <c r="AA5422" i="1"/>
  <c r="AB5422" i="1"/>
  <c r="AA5421" i="1"/>
  <c r="AB5421" i="1"/>
  <c r="AA5420" i="1"/>
  <c r="AB5420" i="1"/>
  <c r="AA5419" i="1"/>
  <c r="AB5419" i="1"/>
  <c r="AA5418" i="1"/>
  <c r="AB5418" i="1"/>
  <c r="AA5417" i="1"/>
  <c r="AB5417" i="1"/>
  <c r="AA5416" i="1"/>
  <c r="AB5416" i="1"/>
  <c r="AA5415" i="1"/>
  <c r="AB5415" i="1"/>
  <c r="AA5414" i="1"/>
  <c r="AB5414" i="1"/>
  <c r="AA5413" i="1"/>
  <c r="AB5413" i="1"/>
  <c r="AA5412" i="1"/>
  <c r="AB5412" i="1"/>
  <c r="AA5411" i="1"/>
  <c r="AB5411" i="1"/>
  <c r="AA5410" i="1"/>
  <c r="AB5410" i="1"/>
  <c r="AA5409" i="1"/>
  <c r="AB5409" i="1"/>
  <c r="AA5408" i="1"/>
  <c r="AB5408" i="1"/>
  <c r="AA5407" i="1"/>
  <c r="AB5407" i="1"/>
  <c r="AA5406" i="1"/>
  <c r="AB5406" i="1"/>
  <c r="AA5405" i="1"/>
  <c r="AB5405" i="1"/>
  <c r="AA5404" i="1"/>
  <c r="AB5404" i="1"/>
  <c r="AA5403" i="1"/>
  <c r="AB5403" i="1"/>
  <c r="AA5402" i="1"/>
  <c r="AB5402" i="1"/>
  <c r="AA5401" i="1"/>
  <c r="AB5401" i="1"/>
  <c r="AA5400" i="1"/>
  <c r="AB5400" i="1"/>
  <c r="AA5399" i="1"/>
  <c r="AB5399" i="1"/>
  <c r="AA5398" i="1"/>
  <c r="AB5398" i="1"/>
  <c r="AA5397" i="1"/>
  <c r="AB5397" i="1"/>
  <c r="AA5396" i="1"/>
  <c r="AB5396" i="1"/>
  <c r="AA5395" i="1"/>
  <c r="AB5395" i="1"/>
  <c r="AA5394" i="1"/>
  <c r="AB5394" i="1"/>
  <c r="AA5393" i="1"/>
  <c r="AB5393" i="1"/>
  <c r="AA5392" i="1"/>
  <c r="AB5392" i="1"/>
  <c r="AA5391" i="1"/>
  <c r="AB5391" i="1"/>
  <c r="AA5390" i="1"/>
  <c r="AB5390" i="1"/>
  <c r="AA5389" i="1"/>
  <c r="AB5389" i="1"/>
  <c r="AA5388" i="1"/>
  <c r="AB5388" i="1"/>
  <c r="AA5387" i="1"/>
  <c r="AB5387" i="1"/>
  <c r="AA5386" i="1"/>
  <c r="AB5386" i="1"/>
  <c r="AA5385" i="1"/>
  <c r="AB5385" i="1"/>
  <c r="AA5384" i="1"/>
  <c r="AB5384" i="1"/>
  <c r="AA5383" i="1"/>
  <c r="AB5383" i="1"/>
  <c r="AA5382" i="1"/>
  <c r="AB5382" i="1"/>
  <c r="AA5381" i="1"/>
  <c r="AB5381" i="1"/>
  <c r="AA5380" i="1"/>
  <c r="AB5380" i="1"/>
  <c r="AA5379" i="1"/>
  <c r="AB5379" i="1"/>
  <c r="AA5378" i="1"/>
  <c r="AB5378" i="1"/>
  <c r="AA5377" i="1"/>
  <c r="AB5377" i="1"/>
  <c r="AA5376" i="1"/>
  <c r="AB5376" i="1"/>
  <c r="AA5375" i="1"/>
  <c r="AB5375" i="1"/>
  <c r="AA5374" i="1"/>
  <c r="AB5374" i="1"/>
  <c r="AA5373" i="1"/>
  <c r="AB5373" i="1"/>
  <c r="AA5372" i="1"/>
  <c r="AB5372" i="1"/>
  <c r="AA5371" i="1"/>
  <c r="AB5371" i="1"/>
  <c r="AA5370" i="1"/>
  <c r="AB5370" i="1"/>
  <c r="AA5369" i="1"/>
  <c r="AB5369" i="1"/>
  <c r="AA5368" i="1"/>
  <c r="AB5368" i="1"/>
  <c r="AA5367" i="1"/>
  <c r="AB5367" i="1"/>
  <c r="AA5366" i="1"/>
  <c r="AB5366" i="1"/>
  <c r="AA5365" i="1"/>
  <c r="AB5365" i="1"/>
  <c r="AA5364" i="1"/>
  <c r="AB5364" i="1"/>
  <c r="AA5363" i="1"/>
  <c r="AB5363" i="1"/>
  <c r="AA5362" i="1"/>
  <c r="AB5362" i="1"/>
  <c r="AA5361" i="1"/>
  <c r="AB5361" i="1"/>
  <c r="AA5360" i="1"/>
  <c r="AB5360" i="1"/>
  <c r="AA5359" i="1"/>
  <c r="AB5359" i="1"/>
  <c r="AA5358" i="1"/>
  <c r="AB5358" i="1"/>
  <c r="AA5357" i="1"/>
  <c r="AB5357" i="1"/>
  <c r="AA5356" i="1"/>
  <c r="AB5356" i="1"/>
  <c r="AA5355" i="1"/>
  <c r="AB5355" i="1"/>
  <c r="AA5354" i="1"/>
  <c r="AB5354" i="1"/>
  <c r="AA5353" i="1"/>
  <c r="AB5353" i="1"/>
  <c r="AA5352" i="1"/>
  <c r="AB5352" i="1"/>
  <c r="AA5351" i="1"/>
  <c r="AB5351" i="1"/>
  <c r="AA5350" i="1"/>
  <c r="AB5350" i="1"/>
  <c r="AA5349" i="1"/>
  <c r="AB5349" i="1"/>
  <c r="AA5348" i="1"/>
  <c r="AB5348" i="1"/>
  <c r="AA5347" i="1"/>
  <c r="AB5347" i="1"/>
  <c r="AA5346" i="1"/>
  <c r="AB5346" i="1"/>
  <c r="AA5345" i="1"/>
  <c r="AB5345" i="1"/>
  <c r="AA5344" i="1"/>
  <c r="AB5344" i="1"/>
  <c r="AA5343" i="1"/>
  <c r="AB5343" i="1"/>
  <c r="AA5342" i="1"/>
  <c r="AB5342" i="1"/>
  <c r="AA5341" i="1"/>
  <c r="AB5341" i="1"/>
  <c r="AA5340" i="1"/>
  <c r="AB5340" i="1"/>
  <c r="AA5339" i="1"/>
  <c r="AB5339" i="1"/>
  <c r="AA5338" i="1"/>
  <c r="AB5338" i="1"/>
  <c r="AA5337" i="1"/>
  <c r="AB5337" i="1"/>
  <c r="AA5336" i="1"/>
  <c r="AB5336" i="1"/>
  <c r="AA5335" i="1"/>
  <c r="AB5335" i="1"/>
  <c r="AA5334" i="1"/>
  <c r="AB5334" i="1"/>
  <c r="AA5333" i="1"/>
  <c r="AB5333" i="1"/>
  <c r="AA5332" i="1"/>
  <c r="AB5332" i="1"/>
  <c r="AA5331" i="1"/>
  <c r="AB5331" i="1"/>
  <c r="AA5330" i="1"/>
  <c r="AB5330" i="1"/>
  <c r="AA5329" i="1"/>
  <c r="AB5329" i="1"/>
  <c r="AA5328" i="1"/>
  <c r="AB5328" i="1"/>
  <c r="AA5327" i="1"/>
  <c r="AB5327" i="1"/>
  <c r="AA5326" i="1"/>
  <c r="AB5326" i="1"/>
  <c r="AA5325" i="1"/>
  <c r="AB5325" i="1"/>
  <c r="AA5324" i="1"/>
  <c r="AB5324" i="1"/>
  <c r="AA5323" i="1"/>
  <c r="AB5323" i="1"/>
  <c r="AA5322" i="1"/>
  <c r="AB5322" i="1"/>
  <c r="AA5321" i="1"/>
  <c r="AB5321" i="1"/>
  <c r="AA5320" i="1"/>
  <c r="AB5320" i="1"/>
  <c r="AA5319" i="1"/>
  <c r="AB5319" i="1"/>
  <c r="AA5318" i="1"/>
  <c r="AB5318" i="1"/>
  <c r="AA5317" i="1"/>
  <c r="AB5317" i="1"/>
  <c r="AA5316" i="1"/>
  <c r="AB5316" i="1"/>
  <c r="AA5315" i="1"/>
  <c r="AB5315" i="1"/>
  <c r="AA5314" i="1"/>
  <c r="AB5314" i="1"/>
  <c r="AA5313" i="1"/>
  <c r="AB5313" i="1"/>
  <c r="AA5312" i="1"/>
  <c r="AB5312" i="1"/>
  <c r="AA5311" i="1"/>
  <c r="AB5311" i="1"/>
  <c r="AA5310" i="1"/>
  <c r="AB5310" i="1"/>
  <c r="AA5309" i="1"/>
  <c r="AB5309" i="1"/>
  <c r="AA5308" i="1"/>
  <c r="AB5308" i="1"/>
  <c r="AA5307" i="1"/>
  <c r="AB5307" i="1"/>
  <c r="AA5306" i="1"/>
  <c r="AB5306" i="1"/>
  <c r="AA5305" i="1"/>
  <c r="AB5305" i="1"/>
  <c r="AA5304" i="1"/>
  <c r="AB5304" i="1"/>
  <c r="AA5303" i="1"/>
  <c r="AB5303" i="1"/>
  <c r="AA5302" i="1"/>
  <c r="AB5302" i="1"/>
  <c r="AA5301" i="1"/>
  <c r="AB5301" i="1"/>
  <c r="AA5300" i="1"/>
  <c r="AB5300" i="1"/>
  <c r="AA5299" i="1"/>
  <c r="AB5299" i="1"/>
  <c r="AA5298" i="1"/>
  <c r="AB5298" i="1"/>
  <c r="AA5297" i="1"/>
  <c r="AB5297" i="1"/>
  <c r="AA5296" i="1"/>
  <c r="AB5296" i="1"/>
  <c r="AA5295" i="1"/>
  <c r="AB5295" i="1"/>
  <c r="AA5294" i="1"/>
  <c r="AB5294" i="1"/>
  <c r="AA5293" i="1"/>
  <c r="AB5293" i="1"/>
  <c r="AA5292" i="1"/>
  <c r="AB5292" i="1"/>
  <c r="AA5291" i="1"/>
  <c r="AB5291" i="1"/>
  <c r="AA5290" i="1"/>
  <c r="AB5290" i="1"/>
  <c r="AA5289" i="1"/>
  <c r="AB5289" i="1"/>
  <c r="AA5288" i="1"/>
  <c r="AB5288" i="1"/>
  <c r="AA5287" i="1"/>
  <c r="AB5287" i="1"/>
  <c r="AA5286" i="1"/>
  <c r="AB5286" i="1"/>
  <c r="AA5285" i="1"/>
  <c r="AB5285" i="1"/>
  <c r="AA5284" i="1"/>
  <c r="AB5284" i="1"/>
  <c r="AA5283" i="1"/>
  <c r="AB5283" i="1"/>
  <c r="AA5282" i="1"/>
  <c r="AB5282" i="1"/>
  <c r="AA5281" i="1"/>
  <c r="AB5281" i="1"/>
  <c r="AA5280" i="1"/>
  <c r="AB5280" i="1"/>
  <c r="AA5279" i="1"/>
  <c r="AB5279" i="1"/>
  <c r="AA5278" i="1"/>
  <c r="AB5278" i="1"/>
  <c r="AA5277" i="1"/>
  <c r="AB5277" i="1"/>
  <c r="AA5276" i="1"/>
  <c r="AB5276" i="1"/>
  <c r="AA5275" i="1"/>
  <c r="AB5275" i="1"/>
  <c r="AA5274" i="1"/>
  <c r="AB5274" i="1"/>
  <c r="AA5273" i="1"/>
  <c r="AB5273" i="1"/>
  <c r="AA5272" i="1"/>
  <c r="AB5272" i="1"/>
  <c r="AA5271" i="1"/>
  <c r="AB5271" i="1"/>
  <c r="AA5270" i="1"/>
  <c r="AB5270" i="1"/>
  <c r="AA5269" i="1"/>
  <c r="AB5269" i="1"/>
  <c r="AA5268" i="1"/>
  <c r="AB5268" i="1"/>
  <c r="AA5267" i="1"/>
  <c r="AB5267" i="1"/>
  <c r="AA5266" i="1"/>
  <c r="AB5266" i="1"/>
  <c r="AA5265" i="1"/>
  <c r="AB5265" i="1"/>
  <c r="AA5264" i="1"/>
  <c r="AB5264" i="1"/>
  <c r="AA5263" i="1"/>
  <c r="AB5263" i="1"/>
  <c r="AA5262" i="1"/>
  <c r="AB5262" i="1"/>
  <c r="AA5261" i="1"/>
  <c r="AB5261" i="1"/>
  <c r="AA5260" i="1"/>
  <c r="AB5260" i="1"/>
  <c r="AA5259" i="1"/>
  <c r="AB5259" i="1"/>
  <c r="AA5258" i="1"/>
  <c r="AB5258" i="1"/>
  <c r="AA5257" i="1"/>
  <c r="AB5257" i="1"/>
  <c r="AA5256" i="1"/>
  <c r="AB5256" i="1"/>
  <c r="AA5255" i="1"/>
  <c r="AB5255" i="1"/>
  <c r="AA5254" i="1"/>
  <c r="AB5254" i="1"/>
  <c r="AA5253" i="1"/>
  <c r="AB5253" i="1"/>
  <c r="AA5252" i="1"/>
  <c r="AB5252" i="1"/>
  <c r="AA5251" i="1"/>
  <c r="AB5251" i="1"/>
  <c r="AA5250" i="1"/>
  <c r="AB5250" i="1"/>
  <c r="AA5249" i="1"/>
  <c r="AB5249" i="1"/>
  <c r="AA5248" i="1"/>
  <c r="AB5248" i="1"/>
  <c r="AA5247" i="1"/>
  <c r="AB5247" i="1"/>
  <c r="AA5246" i="1"/>
  <c r="AB5246" i="1"/>
  <c r="AA5245" i="1"/>
  <c r="AB5245" i="1"/>
  <c r="AA5244" i="1"/>
  <c r="AB5244" i="1"/>
  <c r="AA5243" i="1"/>
  <c r="AB5243" i="1"/>
  <c r="AA5242" i="1"/>
  <c r="AB5242" i="1"/>
  <c r="AA5241" i="1"/>
  <c r="AB5241" i="1"/>
  <c r="AA5240" i="1"/>
  <c r="AB5240" i="1"/>
  <c r="AA5239" i="1"/>
  <c r="AB5239" i="1"/>
  <c r="AA5238" i="1"/>
  <c r="AB5238" i="1"/>
  <c r="AA5237" i="1"/>
  <c r="AB5237" i="1"/>
  <c r="AA5236" i="1"/>
  <c r="AB5236" i="1"/>
  <c r="AA5235" i="1"/>
  <c r="AB5235" i="1"/>
  <c r="AA5234" i="1"/>
  <c r="AB5234" i="1"/>
  <c r="AA5233" i="1"/>
  <c r="AB5233" i="1"/>
  <c r="AA5232" i="1"/>
  <c r="AB5232" i="1"/>
  <c r="AA5231" i="1"/>
  <c r="AB5231" i="1"/>
  <c r="AA5230" i="1"/>
  <c r="AB5230" i="1"/>
  <c r="AA5229" i="1"/>
  <c r="AB5229" i="1"/>
  <c r="AA5228" i="1"/>
  <c r="AB5228" i="1"/>
  <c r="AA5227" i="1"/>
  <c r="AB5227" i="1"/>
  <c r="AA5226" i="1"/>
  <c r="AB5226" i="1"/>
  <c r="AA5225" i="1"/>
  <c r="AB5225" i="1"/>
  <c r="AA5224" i="1"/>
  <c r="AB5224" i="1"/>
  <c r="AA5223" i="1"/>
  <c r="AB5223" i="1"/>
  <c r="AA5222" i="1"/>
  <c r="AB5222" i="1"/>
  <c r="AA5221" i="1"/>
  <c r="AB5221" i="1"/>
  <c r="AA5220" i="1"/>
  <c r="AB5220" i="1"/>
  <c r="AA5219" i="1"/>
  <c r="AB5219" i="1"/>
  <c r="AA5218" i="1"/>
  <c r="AB5218" i="1"/>
  <c r="AA5217" i="1"/>
  <c r="AB5217" i="1"/>
  <c r="AA5216" i="1"/>
  <c r="AB5216" i="1"/>
  <c r="AA5215" i="1"/>
  <c r="AB5215" i="1"/>
  <c r="AA5214" i="1"/>
  <c r="AB5214" i="1"/>
  <c r="AA5213" i="1"/>
  <c r="AB5213" i="1"/>
  <c r="AA5212" i="1"/>
  <c r="AB5212" i="1"/>
  <c r="AA5211" i="1"/>
  <c r="AB5211" i="1"/>
  <c r="AA5210" i="1"/>
  <c r="AB5210" i="1"/>
  <c r="AA5209" i="1"/>
  <c r="AB5209" i="1"/>
  <c r="AA5208" i="1"/>
  <c r="AB5208" i="1"/>
  <c r="AA5207" i="1"/>
  <c r="AB5207" i="1"/>
  <c r="AA5206" i="1"/>
  <c r="AB5206" i="1"/>
  <c r="AA5205" i="1"/>
  <c r="AB5205" i="1"/>
  <c r="AA5204" i="1"/>
  <c r="AB5204" i="1"/>
  <c r="AA5203" i="1"/>
  <c r="AB5203" i="1"/>
  <c r="AA5202" i="1"/>
  <c r="AB5202" i="1"/>
  <c r="AA5201" i="1"/>
  <c r="AB5201" i="1"/>
  <c r="AA5200" i="1"/>
  <c r="AB5200" i="1"/>
  <c r="AA5199" i="1"/>
  <c r="AB5199" i="1"/>
  <c r="AA5198" i="1"/>
  <c r="AB5198" i="1"/>
  <c r="AA5197" i="1"/>
  <c r="AB5197" i="1"/>
  <c r="AA5196" i="1"/>
  <c r="AB5196" i="1"/>
  <c r="AA5195" i="1"/>
  <c r="AB5195" i="1"/>
  <c r="AA5194" i="1"/>
  <c r="AB5194" i="1"/>
  <c r="AA5193" i="1"/>
  <c r="AB5193" i="1"/>
  <c r="AA5192" i="1"/>
  <c r="AB5192" i="1"/>
  <c r="AA5191" i="1"/>
  <c r="AB5191" i="1"/>
  <c r="AA5190" i="1"/>
  <c r="AB5190" i="1"/>
  <c r="AA5189" i="1"/>
  <c r="AB5189" i="1"/>
  <c r="AA5188" i="1"/>
  <c r="AB5188" i="1"/>
  <c r="AA5187" i="1"/>
  <c r="AB5187" i="1"/>
  <c r="AA5186" i="1"/>
  <c r="AB5186" i="1"/>
  <c r="AA5185" i="1"/>
  <c r="AB5185" i="1"/>
  <c r="AA5184" i="1"/>
  <c r="AB5184" i="1"/>
  <c r="AA5183" i="1"/>
  <c r="AB5183" i="1"/>
  <c r="AA5182" i="1"/>
  <c r="AB5182" i="1"/>
  <c r="AA5181" i="1"/>
  <c r="AB5181" i="1"/>
  <c r="AA5180" i="1"/>
  <c r="AB5180" i="1"/>
  <c r="AA5179" i="1"/>
  <c r="AB5179" i="1"/>
  <c r="AA5178" i="1"/>
  <c r="AB5178" i="1"/>
  <c r="AA5177" i="1"/>
  <c r="AB5177" i="1"/>
  <c r="AA5176" i="1"/>
  <c r="AB5176" i="1"/>
  <c r="AA5175" i="1"/>
  <c r="AB5175" i="1"/>
  <c r="AA5174" i="1"/>
  <c r="AB5174" i="1"/>
  <c r="AA5173" i="1"/>
  <c r="AB5173" i="1"/>
  <c r="AA5172" i="1"/>
  <c r="AB5172" i="1"/>
  <c r="AA5171" i="1"/>
  <c r="AB5171" i="1"/>
  <c r="AA5170" i="1"/>
  <c r="AB5170" i="1"/>
  <c r="AA5169" i="1"/>
  <c r="AB5169" i="1"/>
  <c r="AA5168" i="1"/>
  <c r="AB5168" i="1"/>
  <c r="AA5167" i="1"/>
  <c r="AB5167" i="1"/>
  <c r="AA5166" i="1"/>
  <c r="AB5166" i="1"/>
  <c r="AA5165" i="1"/>
  <c r="AB5165" i="1"/>
  <c r="AA5164" i="1"/>
  <c r="AB5164" i="1"/>
  <c r="AA5163" i="1"/>
  <c r="AB5163" i="1"/>
  <c r="AA5162" i="1"/>
  <c r="AB5162" i="1"/>
  <c r="AA5161" i="1"/>
  <c r="AB5161" i="1"/>
  <c r="AA5160" i="1"/>
  <c r="AB5160" i="1"/>
  <c r="AA5159" i="1"/>
  <c r="AB5159" i="1"/>
  <c r="AA5158" i="1"/>
  <c r="AB5158" i="1"/>
  <c r="AA5157" i="1"/>
  <c r="AB5157" i="1"/>
  <c r="AA5156" i="1"/>
  <c r="AB5156" i="1"/>
  <c r="AA5155" i="1"/>
  <c r="AB5155" i="1"/>
  <c r="AA5154" i="1"/>
  <c r="AB5154" i="1"/>
  <c r="AA5153" i="1"/>
  <c r="AB5153" i="1"/>
  <c r="AA5152" i="1"/>
  <c r="AB5152" i="1"/>
  <c r="AA5151" i="1"/>
  <c r="AB5151" i="1"/>
  <c r="AA5150" i="1"/>
  <c r="AB5150" i="1"/>
  <c r="AA5149" i="1"/>
  <c r="AB5149" i="1"/>
  <c r="AA5148" i="1"/>
  <c r="AB5148" i="1"/>
  <c r="AA5147" i="1"/>
  <c r="AB5147" i="1"/>
  <c r="AA5146" i="1"/>
  <c r="AB5146" i="1"/>
  <c r="AA5145" i="1"/>
  <c r="AB5145" i="1"/>
  <c r="AA5144" i="1"/>
  <c r="AB5144" i="1"/>
  <c r="AA5143" i="1"/>
  <c r="AB5143" i="1"/>
  <c r="AA5142" i="1"/>
  <c r="AB5142" i="1"/>
  <c r="AA5141" i="1"/>
  <c r="AB5141" i="1"/>
  <c r="AA5140" i="1"/>
  <c r="AB5140" i="1"/>
  <c r="AA5139" i="1"/>
  <c r="AB5139" i="1"/>
  <c r="AA5138" i="1"/>
  <c r="AB5138" i="1"/>
  <c r="AA5137" i="1"/>
  <c r="AB5137" i="1"/>
  <c r="AA5136" i="1"/>
  <c r="AB5136" i="1"/>
  <c r="AA5135" i="1"/>
  <c r="AB5135" i="1"/>
  <c r="AA5134" i="1"/>
  <c r="AB5134" i="1"/>
  <c r="AA5133" i="1"/>
  <c r="AB5133" i="1"/>
  <c r="AA5132" i="1"/>
  <c r="AB5132" i="1"/>
  <c r="AA5131" i="1"/>
  <c r="AB5131" i="1"/>
  <c r="AA5130" i="1"/>
  <c r="AB5130" i="1"/>
  <c r="AA5129" i="1"/>
  <c r="AB5129" i="1"/>
  <c r="AA5128" i="1"/>
  <c r="AB5128" i="1"/>
  <c r="AA5127" i="1"/>
  <c r="AB5127" i="1"/>
  <c r="AA5126" i="1"/>
  <c r="AB5126" i="1"/>
  <c r="AA5125" i="1"/>
  <c r="AB5125" i="1"/>
  <c r="AA5124" i="1"/>
  <c r="AB5124" i="1"/>
  <c r="AA5123" i="1"/>
  <c r="AB5123" i="1"/>
  <c r="AA5122" i="1"/>
  <c r="AB5122" i="1"/>
  <c r="AA5121" i="1"/>
  <c r="AB5121" i="1"/>
  <c r="AA5120" i="1"/>
  <c r="AB5120" i="1"/>
  <c r="AA5119" i="1"/>
  <c r="AB5119" i="1"/>
  <c r="AA5118" i="1"/>
  <c r="AB5118" i="1"/>
  <c r="AA5117" i="1"/>
  <c r="AB5117" i="1"/>
  <c r="AA5116" i="1"/>
  <c r="AB5116" i="1"/>
  <c r="AA5115" i="1"/>
  <c r="AB5115" i="1"/>
  <c r="AA5114" i="1"/>
  <c r="AB5114" i="1"/>
  <c r="AA5113" i="1"/>
  <c r="AB5113" i="1"/>
  <c r="AA5112" i="1"/>
  <c r="AB5112" i="1"/>
  <c r="AA5111" i="1"/>
  <c r="AB5111" i="1"/>
  <c r="AA5110" i="1"/>
  <c r="AB5110" i="1"/>
  <c r="AA5109" i="1"/>
  <c r="AB5109" i="1"/>
  <c r="AA5108" i="1"/>
  <c r="AB5108" i="1"/>
  <c r="AA5107" i="1"/>
  <c r="AB5107" i="1"/>
  <c r="AA5106" i="1"/>
  <c r="AB5106" i="1"/>
  <c r="AA5105" i="1"/>
  <c r="AB5105" i="1"/>
  <c r="AA5104" i="1"/>
  <c r="AB5104" i="1"/>
  <c r="AA5103" i="1"/>
  <c r="AB5103" i="1"/>
  <c r="AA5102" i="1"/>
  <c r="AB5102" i="1"/>
  <c r="AA5101" i="1"/>
  <c r="AB5101" i="1"/>
  <c r="AA5100" i="1"/>
  <c r="AB5100" i="1"/>
  <c r="AA5099" i="1"/>
  <c r="AB5099" i="1"/>
  <c r="AA5098" i="1"/>
  <c r="AB5098" i="1"/>
  <c r="AA5097" i="1"/>
  <c r="AB5097" i="1"/>
  <c r="AA5096" i="1"/>
  <c r="AB5096" i="1"/>
  <c r="AA5095" i="1"/>
  <c r="AB5095" i="1"/>
  <c r="AA5094" i="1"/>
  <c r="AB5094" i="1"/>
  <c r="AA5093" i="1"/>
  <c r="AB5093" i="1"/>
  <c r="AA5092" i="1"/>
  <c r="AB5092" i="1"/>
  <c r="AA5091" i="1"/>
  <c r="AB5091" i="1"/>
  <c r="AA5090" i="1"/>
  <c r="AB5090" i="1"/>
  <c r="AA5089" i="1"/>
  <c r="AB5089" i="1"/>
  <c r="AA5088" i="1"/>
  <c r="AB5088" i="1"/>
  <c r="AA5087" i="1"/>
  <c r="AB5087" i="1"/>
  <c r="AA5086" i="1"/>
  <c r="AB5086" i="1"/>
  <c r="AA5085" i="1"/>
  <c r="AB5085" i="1"/>
  <c r="AA5084" i="1"/>
  <c r="AB5084" i="1"/>
  <c r="AA5083" i="1"/>
  <c r="AB5083" i="1"/>
  <c r="AA5082" i="1"/>
  <c r="AB5082" i="1"/>
  <c r="AA5081" i="1"/>
  <c r="AB5081" i="1"/>
  <c r="AA5080" i="1"/>
  <c r="AB5080" i="1"/>
  <c r="AA5079" i="1"/>
  <c r="AB5079" i="1"/>
  <c r="AA5078" i="1"/>
  <c r="AB5078" i="1"/>
  <c r="AA5077" i="1"/>
  <c r="AB5077" i="1"/>
  <c r="AA5076" i="1"/>
  <c r="AB5076" i="1"/>
  <c r="AA5075" i="1"/>
  <c r="AB5075" i="1"/>
  <c r="AA5074" i="1"/>
  <c r="AB5074" i="1"/>
  <c r="AA5073" i="1"/>
  <c r="AB5073" i="1"/>
  <c r="AA5072" i="1"/>
  <c r="AB5072" i="1"/>
  <c r="AA5071" i="1"/>
  <c r="AB5071" i="1"/>
  <c r="AA5070" i="1"/>
  <c r="AB5070" i="1"/>
  <c r="AA5069" i="1"/>
  <c r="AB5069" i="1"/>
  <c r="AA5068" i="1"/>
  <c r="AB5068" i="1"/>
  <c r="AA5067" i="1"/>
  <c r="AB5067" i="1"/>
  <c r="AA5066" i="1"/>
  <c r="AB5066" i="1"/>
  <c r="AA5065" i="1"/>
  <c r="AB5065" i="1"/>
  <c r="AA5064" i="1"/>
  <c r="AB5064" i="1"/>
  <c r="AA5063" i="1"/>
  <c r="AB5063" i="1"/>
  <c r="AA5062" i="1"/>
  <c r="AB5062" i="1"/>
  <c r="AA5061" i="1"/>
  <c r="AB5061" i="1"/>
  <c r="AA5060" i="1"/>
  <c r="AB5060" i="1"/>
  <c r="AA5059" i="1"/>
  <c r="AB5059" i="1"/>
  <c r="AA5058" i="1"/>
  <c r="AB5058" i="1"/>
  <c r="AA5057" i="1"/>
  <c r="AB5057" i="1"/>
  <c r="AA5056" i="1"/>
  <c r="AB5056" i="1"/>
  <c r="AA5055" i="1"/>
  <c r="AB5055" i="1"/>
  <c r="AA5054" i="1"/>
  <c r="AB5054" i="1"/>
  <c r="AA5053" i="1"/>
  <c r="AB5053" i="1"/>
  <c r="AA5052" i="1"/>
  <c r="AB5052" i="1"/>
  <c r="AA5051" i="1"/>
  <c r="AB5051" i="1"/>
  <c r="AA5050" i="1"/>
  <c r="AB5050" i="1"/>
  <c r="AA5049" i="1"/>
  <c r="AB5049" i="1"/>
  <c r="AA5048" i="1"/>
  <c r="AB5048" i="1"/>
  <c r="AA5047" i="1"/>
  <c r="AB5047" i="1"/>
  <c r="AA5046" i="1"/>
  <c r="AB5046" i="1"/>
  <c r="AA5045" i="1"/>
  <c r="AB5045" i="1"/>
  <c r="AA5044" i="1"/>
  <c r="AB5044" i="1"/>
  <c r="AA5043" i="1"/>
  <c r="AB5043" i="1"/>
  <c r="AA5042" i="1"/>
  <c r="AB5042" i="1"/>
  <c r="AA5041" i="1"/>
  <c r="AB5041" i="1"/>
  <c r="AA5040" i="1"/>
  <c r="AB5040" i="1"/>
  <c r="AA5039" i="1"/>
  <c r="AB5039" i="1"/>
  <c r="AA5038" i="1"/>
  <c r="AB5038" i="1"/>
  <c r="AA5037" i="1"/>
  <c r="AB5037" i="1"/>
  <c r="AA5036" i="1"/>
  <c r="AB5036" i="1"/>
  <c r="AA5035" i="1"/>
  <c r="AB5035" i="1"/>
  <c r="AA5034" i="1"/>
  <c r="AB5034" i="1"/>
  <c r="AA5033" i="1"/>
  <c r="AB5033" i="1"/>
  <c r="AA5032" i="1"/>
  <c r="AB5032" i="1"/>
  <c r="AA5031" i="1"/>
  <c r="AB5031" i="1"/>
  <c r="AA5030" i="1"/>
  <c r="AB5030" i="1"/>
  <c r="AA5029" i="1"/>
  <c r="AB5029" i="1"/>
  <c r="AA5028" i="1"/>
  <c r="AB5028" i="1"/>
  <c r="AA5027" i="1"/>
  <c r="AB5027" i="1"/>
  <c r="AA5026" i="1"/>
  <c r="AB5026" i="1"/>
  <c r="AA5025" i="1"/>
  <c r="AB5025" i="1"/>
  <c r="AA5024" i="1"/>
  <c r="AB5024" i="1"/>
  <c r="AA5023" i="1"/>
  <c r="AB5023" i="1"/>
  <c r="AA5022" i="1"/>
  <c r="AB5022" i="1"/>
  <c r="AA5021" i="1"/>
  <c r="AB5021" i="1"/>
  <c r="AA5020" i="1"/>
  <c r="AB5020" i="1"/>
  <c r="AA5019" i="1"/>
  <c r="AB5019" i="1"/>
  <c r="AA5018" i="1"/>
  <c r="AB5018" i="1"/>
  <c r="AA5017" i="1"/>
  <c r="AB5017" i="1"/>
  <c r="AA5016" i="1"/>
  <c r="AB5016" i="1"/>
  <c r="AA5015" i="1"/>
  <c r="AB5015" i="1"/>
  <c r="AA5014" i="1"/>
  <c r="AB5014" i="1"/>
  <c r="AA5013" i="1"/>
  <c r="AB5013" i="1"/>
  <c r="AA5012" i="1"/>
  <c r="AB5012" i="1"/>
  <c r="AA5011" i="1"/>
  <c r="AB5011" i="1"/>
  <c r="AA5010" i="1"/>
  <c r="AB5010" i="1"/>
  <c r="AA5009" i="1"/>
  <c r="AB5009" i="1"/>
  <c r="AA5008" i="1"/>
  <c r="AB5008" i="1"/>
  <c r="AA5007" i="1"/>
  <c r="AB5007" i="1"/>
  <c r="AA5006" i="1"/>
  <c r="AB5006" i="1"/>
  <c r="AA5005" i="1"/>
  <c r="AB5005" i="1"/>
  <c r="AA5004" i="1"/>
  <c r="AB5004" i="1"/>
  <c r="AA5003" i="1"/>
  <c r="AB5003" i="1"/>
  <c r="AA5002" i="1"/>
  <c r="AB5002" i="1"/>
  <c r="AA5001" i="1"/>
  <c r="AB5001" i="1"/>
  <c r="AA5000" i="1"/>
  <c r="AB5000" i="1"/>
  <c r="AA4999" i="1"/>
  <c r="AB4999" i="1"/>
  <c r="AA4998" i="1"/>
  <c r="AB4998" i="1"/>
  <c r="AA4997" i="1"/>
  <c r="AB4997" i="1"/>
  <c r="AA4996" i="1"/>
  <c r="AB4996" i="1"/>
  <c r="AA4995" i="1"/>
  <c r="AB4995" i="1"/>
  <c r="AA4994" i="1"/>
  <c r="AB4994" i="1"/>
  <c r="AA4993" i="1"/>
  <c r="AB4993" i="1"/>
  <c r="AA4992" i="1"/>
  <c r="AB4992" i="1"/>
  <c r="AA4991" i="1"/>
  <c r="AB4991" i="1"/>
  <c r="AA4990" i="1"/>
  <c r="AB4990" i="1"/>
  <c r="AA4989" i="1"/>
  <c r="AB4989" i="1"/>
  <c r="AA4988" i="1"/>
  <c r="AB4988" i="1"/>
  <c r="AA4987" i="1"/>
  <c r="AB4987" i="1"/>
  <c r="AA4986" i="1"/>
  <c r="AB4986" i="1"/>
  <c r="AA4985" i="1"/>
  <c r="AB4985" i="1"/>
  <c r="AA4984" i="1"/>
  <c r="AB4984" i="1"/>
  <c r="AA4983" i="1"/>
  <c r="AB4983" i="1"/>
  <c r="AA4982" i="1"/>
  <c r="AB4982" i="1"/>
  <c r="AA4981" i="1"/>
  <c r="AB4981" i="1"/>
  <c r="AA4980" i="1"/>
  <c r="AB4980" i="1"/>
  <c r="AA4979" i="1"/>
  <c r="AB4979" i="1"/>
  <c r="AA4978" i="1"/>
  <c r="AB4978" i="1"/>
  <c r="AA4977" i="1"/>
  <c r="AB4977" i="1"/>
  <c r="AA4976" i="1"/>
  <c r="AB4976" i="1"/>
  <c r="AA4975" i="1"/>
  <c r="AB4975" i="1"/>
  <c r="AA4974" i="1"/>
  <c r="AB4974" i="1"/>
  <c r="AA4973" i="1"/>
  <c r="AB4973" i="1"/>
  <c r="AA4972" i="1"/>
  <c r="AB4972" i="1"/>
  <c r="AA4971" i="1"/>
  <c r="AB4971" i="1"/>
  <c r="AA4970" i="1"/>
  <c r="AB4970" i="1"/>
  <c r="AA4969" i="1"/>
  <c r="AB4969" i="1"/>
  <c r="AA4968" i="1"/>
  <c r="AB4968" i="1"/>
  <c r="AA4967" i="1"/>
  <c r="AB4967" i="1"/>
  <c r="AA4966" i="1"/>
  <c r="AB4966" i="1"/>
  <c r="AA4965" i="1"/>
  <c r="AB4965" i="1"/>
  <c r="AA4964" i="1"/>
  <c r="AB4964" i="1"/>
  <c r="AA4963" i="1"/>
  <c r="AB4963" i="1"/>
  <c r="AA4962" i="1"/>
  <c r="AB4962" i="1"/>
  <c r="AA4961" i="1"/>
  <c r="AB4961" i="1"/>
  <c r="AA4960" i="1"/>
  <c r="AB4960" i="1"/>
  <c r="AA4959" i="1"/>
  <c r="AB4959" i="1"/>
  <c r="AA4958" i="1"/>
  <c r="AB4958" i="1"/>
  <c r="AA4957" i="1"/>
  <c r="AB4957" i="1"/>
  <c r="AA4956" i="1"/>
  <c r="AB4956" i="1"/>
  <c r="AA4955" i="1"/>
  <c r="AB4955" i="1"/>
  <c r="AA4954" i="1"/>
  <c r="AB4954" i="1"/>
  <c r="AA4953" i="1"/>
  <c r="AB4953" i="1"/>
  <c r="AA4952" i="1"/>
  <c r="AB4952" i="1"/>
  <c r="AA4951" i="1"/>
  <c r="AB4951" i="1"/>
  <c r="AA4950" i="1"/>
  <c r="AB4950" i="1"/>
  <c r="AA4949" i="1"/>
  <c r="AB4949" i="1"/>
  <c r="AA4948" i="1"/>
  <c r="AB4948" i="1"/>
  <c r="AA4947" i="1"/>
  <c r="AB4947" i="1"/>
  <c r="AA4946" i="1"/>
  <c r="AB4946" i="1"/>
  <c r="AA4945" i="1"/>
  <c r="AB4945" i="1"/>
  <c r="AA4944" i="1"/>
  <c r="AB4944" i="1"/>
  <c r="AA4943" i="1"/>
  <c r="AB4943" i="1"/>
  <c r="AA4942" i="1"/>
  <c r="AB4942" i="1"/>
  <c r="AA4941" i="1"/>
  <c r="AB4941" i="1"/>
  <c r="AA4940" i="1"/>
  <c r="AB4940" i="1"/>
  <c r="AA4939" i="1"/>
  <c r="AB4939" i="1"/>
  <c r="AA4938" i="1"/>
  <c r="AB4938" i="1"/>
  <c r="AA4937" i="1"/>
  <c r="AB4937" i="1"/>
  <c r="AA4936" i="1"/>
  <c r="AB4936" i="1"/>
  <c r="AA4935" i="1"/>
  <c r="AB4935" i="1"/>
  <c r="AA4934" i="1"/>
  <c r="AB4934" i="1"/>
  <c r="AA4933" i="1"/>
  <c r="AB4933" i="1"/>
  <c r="AA4932" i="1"/>
  <c r="AB4932" i="1"/>
  <c r="AA4931" i="1"/>
  <c r="AB4931" i="1"/>
  <c r="AA4930" i="1"/>
  <c r="AB4930" i="1"/>
  <c r="AA4929" i="1"/>
  <c r="AB4929" i="1"/>
  <c r="AA4928" i="1"/>
  <c r="AB4928" i="1"/>
  <c r="AA4927" i="1"/>
  <c r="AB4927" i="1"/>
  <c r="AA4926" i="1"/>
  <c r="AB4926" i="1"/>
  <c r="AA4925" i="1"/>
  <c r="AB4925" i="1"/>
  <c r="AA4924" i="1"/>
  <c r="AB4924" i="1"/>
  <c r="AA4923" i="1"/>
  <c r="AB4923" i="1"/>
  <c r="AA4922" i="1"/>
  <c r="AB4922" i="1"/>
  <c r="AA4921" i="1"/>
  <c r="AB4921" i="1"/>
  <c r="AA4920" i="1"/>
  <c r="AB4920" i="1"/>
  <c r="AA4919" i="1"/>
  <c r="AB4919" i="1"/>
  <c r="AA4918" i="1"/>
  <c r="AB4918" i="1"/>
  <c r="AA4917" i="1"/>
  <c r="AB4917" i="1"/>
  <c r="AA4916" i="1"/>
  <c r="AB4916" i="1"/>
  <c r="AA4915" i="1"/>
  <c r="AB4915" i="1"/>
  <c r="AA4914" i="1"/>
  <c r="AB4914" i="1"/>
  <c r="AA4913" i="1"/>
  <c r="AB4913" i="1"/>
  <c r="AA4912" i="1"/>
  <c r="AB4912" i="1"/>
  <c r="AA4911" i="1"/>
  <c r="AB4911" i="1"/>
  <c r="AA4910" i="1"/>
  <c r="AB4910" i="1"/>
  <c r="AA4909" i="1"/>
  <c r="AB4909" i="1"/>
  <c r="AA4908" i="1"/>
  <c r="AB4908" i="1"/>
  <c r="AA4907" i="1"/>
  <c r="AB4907" i="1"/>
  <c r="AA4906" i="1"/>
  <c r="AB4906" i="1"/>
  <c r="AA4905" i="1"/>
  <c r="AB4905" i="1"/>
  <c r="AA4904" i="1"/>
  <c r="AB4904" i="1"/>
  <c r="AA4903" i="1"/>
  <c r="AB4903" i="1"/>
  <c r="AA4902" i="1"/>
  <c r="AB4902" i="1"/>
  <c r="AA4901" i="1"/>
  <c r="AB4901" i="1"/>
  <c r="AA4900" i="1"/>
  <c r="AB4900" i="1"/>
  <c r="AA4899" i="1"/>
  <c r="AB4899" i="1"/>
  <c r="AA4898" i="1"/>
  <c r="AB4898" i="1"/>
  <c r="AA4897" i="1"/>
  <c r="AB4897" i="1"/>
  <c r="AA4896" i="1"/>
  <c r="AB4896" i="1"/>
  <c r="AA4895" i="1"/>
  <c r="AB4895" i="1"/>
  <c r="AA4894" i="1"/>
  <c r="AB4894" i="1"/>
  <c r="AA4893" i="1"/>
  <c r="AB4893" i="1"/>
  <c r="AA4892" i="1"/>
  <c r="AB4892" i="1"/>
  <c r="AA4891" i="1"/>
  <c r="AB4891" i="1"/>
  <c r="AA4890" i="1"/>
  <c r="AB4890" i="1"/>
  <c r="AA4889" i="1"/>
  <c r="AB4889" i="1"/>
  <c r="AA4888" i="1"/>
  <c r="AB4888" i="1"/>
  <c r="AA4887" i="1"/>
  <c r="AB4887" i="1"/>
  <c r="AA4886" i="1"/>
  <c r="AB4886" i="1"/>
  <c r="AA4885" i="1"/>
  <c r="AB4885" i="1"/>
  <c r="AA4884" i="1"/>
  <c r="AB4884" i="1"/>
  <c r="AA4883" i="1"/>
  <c r="AB4883" i="1"/>
  <c r="AA4882" i="1"/>
  <c r="AB4882" i="1"/>
  <c r="AA4881" i="1"/>
  <c r="AB4881" i="1"/>
  <c r="AA4880" i="1"/>
  <c r="AB4880" i="1"/>
  <c r="AA7497" i="1"/>
  <c r="AB7497" i="1"/>
  <c r="AA7496" i="1"/>
  <c r="AB7496" i="1"/>
  <c r="AA7495" i="1"/>
  <c r="AB7495" i="1"/>
  <c r="AA7494" i="1"/>
  <c r="AB7494" i="1"/>
  <c r="AA7493" i="1"/>
  <c r="AB7493" i="1"/>
  <c r="AA7492" i="1"/>
  <c r="AB7492" i="1"/>
  <c r="AA7491" i="1"/>
  <c r="AB7491" i="1"/>
  <c r="AA7490" i="1"/>
  <c r="AB7490" i="1"/>
  <c r="AA7489" i="1"/>
  <c r="AB7489" i="1"/>
  <c r="AA7488" i="1"/>
  <c r="AB7488" i="1"/>
  <c r="AA7487" i="1"/>
  <c r="AB7487" i="1"/>
  <c r="AA7486" i="1"/>
  <c r="AB7486" i="1"/>
  <c r="AA7485" i="1"/>
  <c r="AB7485" i="1"/>
  <c r="AA7484" i="1"/>
  <c r="AB7484" i="1"/>
  <c r="AA7483" i="1"/>
  <c r="AB7483" i="1"/>
  <c r="AA7482" i="1"/>
  <c r="AB7482" i="1"/>
  <c r="AA7481" i="1"/>
  <c r="AB7481" i="1"/>
  <c r="AA7480" i="1"/>
  <c r="AB7480" i="1"/>
  <c r="AA7479" i="1"/>
  <c r="AB7479" i="1"/>
  <c r="AA7478" i="1"/>
  <c r="AB7478" i="1"/>
  <c r="AA7477" i="1"/>
  <c r="AB7477" i="1"/>
  <c r="AA7476" i="1"/>
  <c r="AB7476" i="1"/>
  <c r="AA7475" i="1"/>
  <c r="AB7475" i="1"/>
  <c r="AA7474" i="1"/>
  <c r="AB7474" i="1"/>
  <c r="AA7473" i="1"/>
  <c r="AB7473" i="1"/>
  <c r="AA7472" i="1"/>
  <c r="AB7472" i="1"/>
  <c r="AA7471" i="1"/>
  <c r="AB7471" i="1"/>
  <c r="AA7470" i="1"/>
  <c r="AB7470" i="1"/>
  <c r="AA7469" i="1"/>
  <c r="AB7469" i="1"/>
  <c r="AA7468" i="1"/>
  <c r="AB7468" i="1"/>
  <c r="AA7467" i="1"/>
  <c r="AB7467" i="1"/>
  <c r="AA7466" i="1"/>
  <c r="AB7466" i="1"/>
  <c r="AA7465" i="1"/>
  <c r="AB7465" i="1"/>
  <c r="AA7464" i="1"/>
  <c r="AB7464" i="1"/>
  <c r="AA7463" i="1"/>
  <c r="AB7463" i="1"/>
  <c r="AA7462" i="1"/>
  <c r="AB7462" i="1"/>
  <c r="AA7461" i="1"/>
  <c r="AB7461" i="1"/>
  <c r="AA7460" i="1"/>
  <c r="AB7460" i="1"/>
  <c r="AA7459" i="1"/>
  <c r="AB7459" i="1"/>
  <c r="AA7458" i="1"/>
  <c r="AB7458" i="1"/>
  <c r="AA7457" i="1"/>
  <c r="AB7457" i="1"/>
  <c r="AA7456" i="1"/>
  <c r="AB7456" i="1"/>
  <c r="AA7455" i="1"/>
  <c r="AB7455" i="1"/>
  <c r="AA7454" i="1"/>
  <c r="AB7454" i="1"/>
  <c r="AA7453" i="1"/>
  <c r="AB7453" i="1"/>
  <c r="AA7452" i="1"/>
  <c r="AB7452" i="1"/>
  <c r="AA7451" i="1"/>
  <c r="AB7451" i="1"/>
  <c r="AA7450" i="1"/>
  <c r="AB7450" i="1"/>
  <c r="AA7449" i="1"/>
  <c r="AB7449" i="1"/>
  <c r="AA7448" i="1"/>
  <c r="AB7448" i="1"/>
  <c r="AA7447" i="1"/>
  <c r="AB7447" i="1"/>
  <c r="AA7446" i="1"/>
  <c r="AB7446" i="1"/>
  <c r="AA7445" i="1"/>
  <c r="AB7445" i="1"/>
  <c r="AA7444" i="1"/>
  <c r="AB7444" i="1"/>
  <c r="AA7443" i="1"/>
  <c r="AB7443" i="1"/>
  <c r="AA7442" i="1"/>
  <c r="AB7442" i="1"/>
  <c r="AA7441" i="1"/>
  <c r="AB7441" i="1"/>
  <c r="AA7440" i="1"/>
  <c r="AB7440" i="1"/>
  <c r="AA7439" i="1"/>
  <c r="AB7439" i="1"/>
  <c r="AA7438" i="1"/>
  <c r="AB7438" i="1"/>
  <c r="AA7437" i="1"/>
  <c r="AB7437" i="1"/>
  <c r="AA7436" i="1"/>
  <c r="AB7436" i="1"/>
  <c r="AA7435" i="1"/>
  <c r="AB7435" i="1"/>
  <c r="AA7434" i="1"/>
  <c r="AB7434" i="1"/>
  <c r="AA7433" i="1"/>
  <c r="AB7433" i="1"/>
  <c r="AA7432" i="1"/>
  <c r="AB7432" i="1"/>
  <c r="AA7431" i="1"/>
  <c r="AB7431" i="1"/>
  <c r="AA7430" i="1"/>
  <c r="AB7430" i="1"/>
  <c r="AA7429" i="1"/>
  <c r="AB7429" i="1"/>
  <c r="AA7428" i="1"/>
  <c r="AB7428" i="1"/>
  <c r="AA7427" i="1"/>
  <c r="AB7427" i="1"/>
  <c r="AA7426" i="1"/>
  <c r="AB7426" i="1"/>
  <c r="AA7425" i="1"/>
  <c r="AB7425" i="1"/>
  <c r="AA7424" i="1"/>
  <c r="AB7424" i="1"/>
  <c r="AA7423" i="1"/>
  <c r="AB7423" i="1"/>
  <c r="AA7422" i="1"/>
  <c r="AB7422" i="1"/>
  <c r="AA7421" i="1"/>
  <c r="AB7421" i="1"/>
  <c r="AA7420" i="1"/>
  <c r="AB7420" i="1"/>
  <c r="AA7419" i="1"/>
  <c r="AB7419" i="1"/>
  <c r="AA7418" i="1"/>
  <c r="AB7418" i="1"/>
  <c r="AA7417" i="1"/>
  <c r="AB7417" i="1"/>
  <c r="AA7416" i="1"/>
  <c r="AB7416" i="1"/>
  <c r="AA7415" i="1"/>
  <c r="AB7415" i="1"/>
  <c r="AA7414" i="1"/>
  <c r="AB7414" i="1"/>
  <c r="AA7413" i="1"/>
  <c r="AB7413" i="1"/>
  <c r="AA7412" i="1"/>
  <c r="AB7412" i="1"/>
  <c r="AA7411" i="1"/>
  <c r="AB7411" i="1"/>
  <c r="AA7410" i="1"/>
  <c r="AB7410" i="1"/>
  <c r="AA7409" i="1"/>
  <c r="AB7409" i="1"/>
  <c r="AA7408" i="1"/>
  <c r="AB7408" i="1"/>
  <c r="AA7407" i="1"/>
  <c r="AB7407" i="1"/>
  <c r="AA7406" i="1"/>
  <c r="AB7406" i="1"/>
  <c r="AA7405" i="1"/>
  <c r="AB7405" i="1"/>
  <c r="AA7404" i="1"/>
  <c r="AB7404" i="1"/>
  <c r="AA7403" i="1"/>
  <c r="AB7403" i="1"/>
  <c r="AA7402" i="1"/>
  <c r="AB7402" i="1"/>
  <c r="AA7401" i="1"/>
  <c r="AB7401" i="1"/>
  <c r="AA7400" i="1"/>
  <c r="AB7400" i="1"/>
  <c r="AA7399" i="1"/>
  <c r="AB7399" i="1"/>
  <c r="AA7398" i="1"/>
  <c r="AB7398" i="1"/>
  <c r="AA7397" i="1"/>
  <c r="AB7397" i="1"/>
  <c r="AA7396" i="1"/>
  <c r="AB7396" i="1"/>
  <c r="AA7395" i="1"/>
  <c r="AB7395" i="1"/>
  <c r="AA7394" i="1"/>
  <c r="AB7394" i="1"/>
  <c r="AA7393" i="1"/>
  <c r="AB7393" i="1"/>
  <c r="AA7392" i="1"/>
  <c r="AB7392" i="1"/>
  <c r="AA7391" i="1"/>
  <c r="AB7391" i="1"/>
  <c r="AA7390" i="1"/>
  <c r="AB7390" i="1"/>
  <c r="AA7389" i="1"/>
  <c r="AB7389" i="1"/>
  <c r="AA7388" i="1"/>
  <c r="AB7388" i="1"/>
  <c r="AA7387" i="1"/>
  <c r="AB7387" i="1"/>
  <c r="AA7386" i="1"/>
  <c r="AB7386" i="1"/>
  <c r="AA7385" i="1"/>
  <c r="AB7385" i="1"/>
  <c r="AA7384" i="1"/>
  <c r="AB7384" i="1"/>
  <c r="AA7383" i="1"/>
  <c r="AB7383" i="1"/>
  <c r="AA7382" i="1"/>
  <c r="AB7382" i="1"/>
  <c r="AA7381" i="1"/>
  <c r="AB7381" i="1"/>
  <c r="AA7380" i="1"/>
  <c r="AB7380" i="1"/>
  <c r="AA7379" i="1"/>
  <c r="AB7379" i="1"/>
  <c r="AA7378" i="1"/>
  <c r="AB7378" i="1"/>
  <c r="AA7377" i="1"/>
  <c r="AB7377" i="1"/>
  <c r="AA7376" i="1"/>
  <c r="AB7376" i="1"/>
  <c r="AA7375" i="1"/>
  <c r="AB7375" i="1"/>
  <c r="AA7374" i="1"/>
  <c r="AB7374" i="1"/>
  <c r="AA7373" i="1"/>
  <c r="AB7373" i="1"/>
  <c r="AA7372" i="1"/>
  <c r="AB7372" i="1"/>
  <c r="AA7371" i="1"/>
  <c r="AB7371" i="1"/>
  <c r="AA7370" i="1"/>
  <c r="AB7370" i="1"/>
  <c r="AA7369" i="1"/>
  <c r="AB7369" i="1"/>
  <c r="AA7368" i="1"/>
  <c r="AB7368" i="1"/>
  <c r="AA7367" i="1"/>
  <c r="AB7367" i="1"/>
  <c r="AA7366" i="1"/>
  <c r="AB7366" i="1"/>
  <c r="AA7365" i="1"/>
  <c r="AB7365" i="1"/>
  <c r="AA7364" i="1"/>
  <c r="AB7364" i="1"/>
  <c r="AA7363" i="1"/>
  <c r="AB7363" i="1"/>
  <c r="AA7362" i="1"/>
  <c r="AB7362" i="1"/>
  <c r="AA7361" i="1"/>
  <c r="AB7361" i="1"/>
  <c r="AA7360" i="1"/>
  <c r="AB7360" i="1"/>
  <c r="AA7359" i="1"/>
  <c r="AB7359" i="1"/>
  <c r="AA7358" i="1"/>
  <c r="AB7358" i="1"/>
  <c r="AA7357" i="1"/>
  <c r="AB7357" i="1"/>
  <c r="AA7356" i="1"/>
  <c r="AB7356" i="1"/>
  <c r="AA7355" i="1"/>
  <c r="AB7355" i="1"/>
  <c r="AA7354" i="1"/>
  <c r="AB7354" i="1"/>
  <c r="AA7353" i="1"/>
  <c r="AB7353" i="1"/>
  <c r="AA7352" i="1"/>
  <c r="AB7352" i="1"/>
  <c r="AA7351" i="1"/>
  <c r="AB7351" i="1"/>
  <c r="AA7350" i="1"/>
  <c r="AB7350" i="1"/>
  <c r="AA7349" i="1"/>
  <c r="AB7349" i="1"/>
  <c r="AA7348" i="1"/>
  <c r="AB7348" i="1"/>
  <c r="AA7347" i="1"/>
  <c r="AB7347" i="1"/>
  <c r="AA7346" i="1"/>
  <c r="AB7346" i="1"/>
  <c r="AA7345" i="1"/>
  <c r="AB7345" i="1"/>
  <c r="AA7344" i="1"/>
  <c r="AB7344" i="1"/>
  <c r="AA7343" i="1"/>
  <c r="AB7343" i="1"/>
  <c r="AA7342" i="1"/>
  <c r="AB7342" i="1"/>
  <c r="AA7341" i="1"/>
  <c r="AB7341" i="1"/>
  <c r="AA7340" i="1"/>
  <c r="AB7340" i="1"/>
  <c r="AA7339" i="1"/>
  <c r="AB7339" i="1"/>
  <c r="AA7338" i="1"/>
  <c r="AB7338" i="1"/>
  <c r="AA7656" i="1"/>
  <c r="AB7656" i="1"/>
  <c r="AA7655" i="1"/>
  <c r="AB7655" i="1"/>
  <c r="AA7654" i="1"/>
  <c r="AB7654" i="1"/>
  <c r="AA7653" i="1"/>
  <c r="AB7653" i="1"/>
  <c r="AA7652" i="1"/>
  <c r="AB7652" i="1"/>
  <c r="AA7651" i="1"/>
  <c r="AB7651" i="1"/>
  <c r="AA7650" i="1"/>
  <c r="AB7650" i="1"/>
  <c r="AA7649" i="1"/>
  <c r="AB7649" i="1"/>
  <c r="AA7648" i="1"/>
  <c r="AB7648" i="1"/>
  <c r="AA7647" i="1"/>
  <c r="AB7647" i="1"/>
  <c r="AA7646" i="1"/>
  <c r="AB7646" i="1"/>
  <c r="AA7645" i="1"/>
  <c r="AB7645" i="1"/>
  <c r="AA7644" i="1"/>
  <c r="AB7644" i="1"/>
  <c r="AA7643" i="1"/>
  <c r="AB7643" i="1"/>
  <c r="AA7642" i="1"/>
  <c r="AB7642" i="1"/>
  <c r="AA7641" i="1"/>
  <c r="AB7641" i="1"/>
  <c r="AA7640" i="1"/>
  <c r="AB7640" i="1"/>
  <c r="AA7639" i="1"/>
  <c r="AB7639" i="1"/>
  <c r="AA7638" i="1"/>
  <c r="AB7638" i="1"/>
  <c r="AA7637" i="1"/>
  <c r="AB7637" i="1"/>
  <c r="AA7636" i="1"/>
  <c r="AB7636" i="1"/>
  <c r="AA7635" i="1"/>
  <c r="AB7635" i="1"/>
  <c r="AA7634" i="1"/>
  <c r="AB7634" i="1"/>
  <c r="AA7633" i="1"/>
  <c r="AB7633" i="1"/>
  <c r="AA7632" i="1"/>
  <c r="AB7632" i="1"/>
  <c r="AA7631" i="1"/>
  <c r="AB7631" i="1"/>
  <c r="AA7630" i="1"/>
  <c r="AB7630" i="1"/>
  <c r="AA7629" i="1"/>
  <c r="AB7629" i="1"/>
  <c r="AA7628" i="1"/>
  <c r="AB7628" i="1"/>
  <c r="AA7627" i="1"/>
  <c r="AB7627" i="1"/>
  <c r="AA7626" i="1"/>
  <c r="AB7626" i="1"/>
  <c r="AA7625" i="1"/>
  <c r="AB7625" i="1"/>
  <c r="AA7624" i="1"/>
  <c r="AB7624" i="1"/>
  <c r="AA7623" i="1"/>
  <c r="AB7623" i="1"/>
  <c r="AA7622" i="1"/>
  <c r="AB7622" i="1"/>
  <c r="AA7621" i="1"/>
  <c r="AB7621" i="1"/>
  <c r="AA7620" i="1"/>
  <c r="AB7620" i="1"/>
  <c r="AA7619" i="1"/>
  <c r="AB7619" i="1"/>
  <c r="AA7618" i="1"/>
  <c r="AB7618" i="1"/>
  <c r="AA7617" i="1"/>
  <c r="AB7617" i="1"/>
  <c r="AA7616" i="1"/>
  <c r="AB7616" i="1"/>
  <c r="AA7615" i="1"/>
  <c r="AB7615" i="1"/>
  <c r="AA7614" i="1"/>
  <c r="AB7614" i="1"/>
  <c r="AA7613" i="1"/>
  <c r="AB7613" i="1"/>
  <c r="AA7612" i="1"/>
  <c r="AB7612" i="1"/>
  <c r="AA7611" i="1"/>
  <c r="AB7611" i="1"/>
  <c r="AA7610" i="1"/>
  <c r="AB7610" i="1"/>
  <c r="AA7609" i="1"/>
  <c r="AB7609" i="1"/>
  <c r="AA7608" i="1"/>
  <c r="AB7608" i="1"/>
  <c r="AA7607" i="1"/>
  <c r="AB7607" i="1"/>
  <c r="AA7606" i="1"/>
  <c r="AB7606" i="1"/>
  <c r="AA7605" i="1"/>
  <c r="AB7605" i="1"/>
  <c r="AA7604" i="1"/>
  <c r="AB7604" i="1"/>
  <c r="AA7603" i="1"/>
  <c r="AB7603" i="1"/>
  <c r="AA7602" i="1"/>
  <c r="AB7602" i="1"/>
  <c r="AA7601" i="1"/>
  <c r="AB7601" i="1"/>
  <c r="AA7600" i="1"/>
  <c r="AB7600" i="1"/>
  <c r="AA7599" i="1"/>
  <c r="AB7599" i="1"/>
  <c r="AA7598" i="1"/>
  <c r="AB7598" i="1"/>
  <c r="AA7597" i="1"/>
  <c r="AB7597" i="1"/>
  <c r="AA7596" i="1"/>
  <c r="AB7596" i="1"/>
  <c r="AA7595" i="1"/>
  <c r="AB7595" i="1"/>
  <c r="AA7594" i="1"/>
  <c r="AB7594" i="1"/>
  <c r="AA7593" i="1"/>
  <c r="AB7593" i="1"/>
  <c r="AA7592" i="1"/>
  <c r="AB7592" i="1"/>
  <c r="AA7591" i="1"/>
  <c r="AB7591" i="1"/>
  <c r="AA7590" i="1"/>
  <c r="AB7590" i="1"/>
  <c r="AA7589" i="1"/>
  <c r="AB7589" i="1"/>
  <c r="AA7588" i="1"/>
  <c r="AB7588" i="1"/>
  <c r="AA7587" i="1"/>
  <c r="AB7587" i="1"/>
  <c r="AA7586" i="1"/>
  <c r="AB7586" i="1"/>
  <c r="AA7585" i="1"/>
  <c r="AB7585" i="1"/>
  <c r="AA7584" i="1"/>
  <c r="AB7584" i="1"/>
  <c r="AA7583" i="1"/>
  <c r="AB7583" i="1"/>
  <c r="AA7582" i="1"/>
  <c r="AB7582" i="1"/>
  <c r="AA7581" i="1"/>
  <c r="AB7581" i="1"/>
  <c r="AA7580" i="1"/>
  <c r="AB7580" i="1"/>
  <c r="AA7579" i="1"/>
  <c r="AB7579" i="1"/>
  <c r="AA7578" i="1"/>
  <c r="AB7578" i="1"/>
  <c r="AA7577" i="1"/>
  <c r="AB7577" i="1"/>
  <c r="AA7576" i="1"/>
  <c r="AB7576" i="1"/>
  <c r="AA7575" i="1"/>
  <c r="AB7575" i="1"/>
  <c r="AA7574" i="1"/>
  <c r="AB7574" i="1"/>
  <c r="AA7573" i="1"/>
  <c r="AB7573" i="1"/>
  <c r="AA7572" i="1"/>
  <c r="AB7572" i="1"/>
  <c r="AA7571" i="1"/>
  <c r="AB7571" i="1"/>
  <c r="AA7570" i="1"/>
  <c r="AB7570" i="1"/>
  <c r="AA7569" i="1"/>
  <c r="AB7569" i="1"/>
  <c r="AA7568" i="1"/>
  <c r="AB7568" i="1"/>
  <c r="AA7567" i="1"/>
  <c r="AB7567" i="1"/>
  <c r="AA7566" i="1"/>
  <c r="AB7566" i="1"/>
  <c r="AA7565" i="1"/>
  <c r="AB7565" i="1"/>
  <c r="AA7564" i="1"/>
  <c r="AB7564" i="1"/>
  <c r="AA7563" i="1"/>
  <c r="AB7563" i="1"/>
  <c r="AA7562" i="1"/>
  <c r="AB7562" i="1"/>
  <c r="AA7561" i="1"/>
  <c r="AB7561" i="1"/>
  <c r="AA7560" i="1"/>
  <c r="AB7560" i="1"/>
  <c r="AA7559" i="1"/>
  <c r="AB7559" i="1"/>
  <c r="AA7558" i="1"/>
  <c r="AB7558" i="1"/>
  <c r="AA7557" i="1"/>
  <c r="AB7557" i="1"/>
  <c r="AA7556" i="1"/>
  <c r="AB7556" i="1"/>
  <c r="AA7555" i="1"/>
  <c r="AB7555" i="1"/>
  <c r="AA7554" i="1"/>
  <c r="AB7554" i="1"/>
  <c r="AA7553" i="1"/>
  <c r="AB7553" i="1"/>
  <c r="AA7552" i="1"/>
  <c r="AB7552" i="1"/>
  <c r="AA7551" i="1"/>
  <c r="AB7551" i="1"/>
  <c r="AA7550" i="1"/>
  <c r="AB7550" i="1"/>
  <c r="AA7549" i="1"/>
  <c r="AB7549" i="1"/>
  <c r="AA7548" i="1"/>
  <c r="AB7548" i="1"/>
  <c r="AA7547" i="1"/>
  <c r="AB7547" i="1"/>
  <c r="AA7546" i="1"/>
  <c r="AB7546" i="1"/>
  <c r="AA7545" i="1"/>
  <c r="AB7545" i="1"/>
  <c r="AA7544" i="1"/>
  <c r="AB7544" i="1"/>
  <c r="AA7543" i="1"/>
  <c r="AB7543" i="1"/>
  <c r="AA7542" i="1"/>
  <c r="AB7542" i="1"/>
  <c r="AA7541" i="1"/>
  <c r="AB7541" i="1"/>
  <c r="AA7540" i="1"/>
  <c r="AB7540" i="1"/>
  <c r="AA7539" i="1"/>
  <c r="AB7539" i="1"/>
  <c r="AA7538" i="1"/>
  <c r="AB7538" i="1"/>
  <c r="AA7537" i="1"/>
  <c r="AB7537" i="1"/>
  <c r="AA7536" i="1"/>
  <c r="AB7536" i="1"/>
  <c r="AA7535" i="1"/>
  <c r="AB7535" i="1"/>
  <c r="AA7534" i="1"/>
  <c r="AB7534" i="1"/>
  <c r="AA7533" i="1"/>
  <c r="AB7533" i="1"/>
  <c r="AA7532" i="1"/>
  <c r="AB7532" i="1"/>
  <c r="AA7531" i="1"/>
  <c r="AB7531" i="1"/>
  <c r="AA7530" i="1"/>
  <c r="AB7530" i="1"/>
  <c r="AA7529" i="1"/>
  <c r="AB7529" i="1"/>
  <c r="AA7528" i="1"/>
  <c r="AB7528" i="1"/>
  <c r="AA7527" i="1"/>
  <c r="AB7527" i="1"/>
  <c r="AA7526" i="1"/>
  <c r="AB7526" i="1"/>
  <c r="AA7525" i="1"/>
  <c r="AB7525" i="1"/>
  <c r="AA7524" i="1"/>
  <c r="AB7524" i="1"/>
  <c r="AA7523" i="1"/>
  <c r="AB7523" i="1"/>
  <c r="AA7522" i="1"/>
  <c r="AB7522" i="1"/>
  <c r="AA7521" i="1"/>
  <c r="AB7521" i="1"/>
  <c r="AA7520" i="1"/>
  <c r="AB7520" i="1"/>
  <c r="AA7519" i="1"/>
  <c r="AB7519" i="1"/>
  <c r="AA7518" i="1"/>
  <c r="AB7518" i="1"/>
  <c r="AA7517" i="1"/>
  <c r="AB7517" i="1"/>
  <c r="AA7516" i="1"/>
  <c r="AB7516" i="1"/>
  <c r="AA7515" i="1"/>
  <c r="AB7515" i="1"/>
  <c r="AA7514" i="1"/>
  <c r="AB7514" i="1"/>
  <c r="AA7513" i="1"/>
  <c r="AB7513" i="1"/>
  <c r="AA7512" i="1"/>
  <c r="AB7512" i="1"/>
  <c r="AA7511" i="1"/>
  <c r="AB7511" i="1"/>
  <c r="AA7510" i="1"/>
  <c r="AB7510" i="1"/>
  <c r="AA7509" i="1"/>
  <c r="AB7509" i="1"/>
  <c r="AA7508" i="1"/>
  <c r="AB7508" i="1"/>
  <c r="AA7507" i="1"/>
  <c r="AB7507" i="1"/>
  <c r="AA7506" i="1"/>
  <c r="AB7506" i="1"/>
  <c r="AA7505" i="1"/>
  <c r="AB7505" i="1"/>
  <c r="AA7504" i="1"/>
  <c r="AB7504" i="1"/>
  <c r="AA7503" i="1"/>
  <c r="AB7503" i="1"/>
  <c r="AA7502" i="1"/>
  <c r="AB7502" i="1"/>
  <c r="AA7501" i="1"/>
  <c r="AB7501" i="1"/>
  <c r="AA7500" i="1"/>
  <c r="AB7500" i="1"/>
  <c r="AA7499" i="1"/>
  <c r="AB7499" i="1"/>
  <c r="AA7498" i="1"/>
  <c r="AB7498" i="1"/>
  <c r="AA3" i="1"/>
  <c r="AB3" i="1"/>
  <c r="AA2" i="1"/>
  <c r="AB2" i="1"/>
  <c r="AA1" i="1"/>
  <c r="AB1" i="1"/>
  <c r="Q2" i="1"/>
  <c r="S2" i="1" s="1"/>
  <c r="Q3" i="1"/>
  <c r="S3" i="1" s="1"/>
  <c r="Y4" i="1" s="1"/>
  <c r="Q4" i="1"/>
  <c r="S4" i="1" s="1"/>
  <c r="Y3" i="1" s="1"/>
  <c r="Y2" i="1" l="1"/>
  <c r="W6" i="1"/>
  <c r="W7" i="1"/>
  <c r="W4" i="1"/>
  <c r="W5" i="1"/>
  <c r="W2" i="1"/>
  <c r="W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<sst xmlns="http://schemas.openxmlformats.org/spreadsheetml/2006/main" count="4691" uniqueCount="4691">
  <si>
    <t>Timestamp</t>
  </si>
  <si>
    <t>DAX Vol</t>
  </si>
  <si>
    <t>DAX Open</t>
  </si>
  <si>
    <t>DAX High</t>
  </si>
  <si>
    <t>DAX Low</t>
  </si>
  <si>
    <t>DAX Close</t>
  </si>
  <si>
    <t>FESX Vol</t>
  </si>
  <si>
    <t>FESX Open</t>
  </si>
  <si>
    <t>FESX High</t>
  </si>
  <si>
    <t>FESX Low</t>
  </si>
  <si>
    <t>FESX Close</t>
  </si>
  <si>
    <t>LN((FDXM CLOSE(i))/(FDXM CLOSE(i+1)))</t>
  </si>
  <si>
    <t>LN((FESX CLOSE(i))/(FESX CLOSE(i+1)))</t>
  </si>
  <si>
    <t>Correlation over time</t>
  </si>
  <si>
    <t>Number of usable rows</t>
  </si>
  <si>
    <t>Segment Correlations</t>
  </si>
  <si>
    <t>Are these correlations meaningfully different? Calculating Z SCORES for Hypothesis test of change vs no change at 95% confidence level</t>
  </si>
  <si>
    <t xml:space="preserve">Standardise by sample size for each segment </t>
  </si>
  <si>
    <t>Upper and Lower Bounds for 95% confidence intervals for true segment correlations (r1, r2, r3)</t>
  </si>
  <si>
    <r>
      <rPr>
        <b/>
        <sz val="11"/>
        <color rgb="FF000000"/>
        <rFont val="Aptos Narrow"/>
        <scheme val="minor"/>
      </rPr>
      <t>Pairwise difference tests</t>
    </r>
    <r>
      <rPr>
        <sz val="11"/>
        <color rgb="FF000000"/>
        <rFont val="Aptos Narrow"/>
        <scheme val="minor"/>
      </rPr>
      <t xml:space="preserve"> (z-test for equality of correlations)</t>
    </r>
  </si>
  <si>
    <t>&lt;&lt; Looking at raw prices can inflate correlation so we use a logarithmic scale for estimating corr(log returns)</t>
  </si>
  <si>
    <t>&lt;&lt; We'll make excel dynamically choose breakpoints for 3 segements of data analysis based on &lt;&lt;number of rows</t>
  </si>
  <si>
    <t>&lt;-Segment 1 Correlation</t>
  </si>
  <si>
    <t>&lt;- 1/(n1 - 3)</t>
  </si>
  <si>
    <t>&lt;- Segment 1 correlation (r1) Lower Bound</t>
  </si>
  <si>
    <t>&lt;- z score for r1 vs r2 (&lt; 1.96 so fail to reject H_0 of no significant difference )</t>
  </si>
  <si>
    <t>&lt;&lt;Equal segement length to split data</t>
  </si>
  <si>
    <t>&lt;-Segment 2 Correlation</t>
  </si>
  <si>
    <t>&lt;- 1/(n2 - 3)</t>
  </si>
  <si>
    <t xml:space="preserve">&lt;- Segment 1 correlation (r1) Upper Bound </t>
  </si>
  <si>
    <t>&lt;- z score for r2 vs r3 (&lt; 1.96 so fail to reject H_0 of no significant difference )</t>
  </si>
  <si>
    <t>&lt;&lt; Segment 1  (03/03/25 05:00 -&gt; 02/05/25 17:20) -&gt; n1 = Sample size for seg 1</t>
  </si>
  <si>
    <t>&lt;-Segment 3 Correlation</t>
  </si>
  <si>
    <t>&lt;- 1/(n3 - 3)</t>
  </si>
  <si>
    <t>&lt;- Segment 2 correlation (r2) Lower Bound</t>
  </si>
  <si>
    <t>&lt;- z score for r1 vs r3 (&gt; 1.96 so reject H_0 of no significant difference -&gt; evidence that correlation has changed from period 1 to period 3)</t>
  </si>
  <si>
    <t xml:space="preserve">&lt;&lt; Segment 2  (02/05/25 17:40 -&gt; 02/07/25 07:20) -&gt; n2 = Sample size for seg 2 </t>
  </si>
  <si>
    <t xml:space="preserve">&lt;- Segment 2 correlation (r2) Upper Bound </t>
  </si>
  <si>
    <t xml:space="preserve">&lt;&lt; Segment 3  (02/07/25 07:40 -&gt; 29/08/25 17:40) -&gt; n3 = Sample size for seg 3 </t>
  </si>
  <si>
    <t>&lt;- Segement 3 correlation (r3) Lower Bound</t>
  </si>
  <si>
    <t xml:space="preserve">&lt;- Segment 3 correlation (r3) Upper Bound </t>
  </si>
  <si>
    <t>3/13/2025 0:00</t>
  </si>
  <si>
    <t>3/13/2025 0:20</t>
  </si>
  <si>
    <t>3/13/2025 0:40</t>
  </si>
  <si>
    <t>3/13/2025 1:00</t>
  </si>
  <si>
    <t>3/13/2025 1:20</t>
  </si>
  <si>
    <t>3/13/2025 1:40</t>
  </si>
  <si>
    <t>3/13/2025 2:00</t>
  </si>
  <si>
    <t>3/13/2025 2:20</t>
  </si>
  <si>
    <t>3/13/2025 2:40</t>
  </si>
  <si>
    <t>3/13/2025 3:00</t>
  </si>
  <si>
    <t>3/13/2025 3:20</t>
  </si>
  <si>
    <t>3/13/2025 3:40</t>
  </si>
  <si>
    <t>3/13/2025 4:00</t>
  </si>
  <si>
    <t>3/13/2025 4:20</t>
  </si>
  <si>
    <t>3/13/2025 4:40</t>
  </si>
  <si>
    <t>3/13/2025 5:00</t>
  </si>
  <si>
    <t>3/13/2025 5:20</t>
  </si>
  <si>
    <t>3/13/2025 5:40</t>
  </si>
  <si>
    <t>3/13/2025 6:00</t>
  </si>
  <si>
    <t>3/13/2025 6:20</t>
  </si>
  <si>
    <t>3/13/2025 6:40</t>
  </si>
  <si>
    <t>3/13/2025 7:00</t>
  </si>
  <si>
    <t>3/13/2025 7:20</t>
  </si>
  <si>
    <t>3/13/2025 7:40</t>
  </si>
  <si>
    <t>3/13/2025 8:00</t>
  </si>
  <si>
    <t>3/13/2025 8:20</t>
  </si>
  <si>
    <t>3/13/2025 8:40</t>
  </si>
  <si>
    <t>3/13/2025 9:00</t>
  </si>
  <si>
    <t>3/13/2025 9:20</t>
  </si>
  <si>
    <t>3/13/2025 9:40</t>
  </si>
  <si>
    <t>3/13/2025 10:00</t>
  </si>
  <si>
    <t>3/13/2025 10:20</t>
  </si>
  <si>
    <t>3/13/2025 10:40</t>
  </si>
  <si>
    <t>3/13/2025 11:00</t>
  </si>
  <si>
    <t>3/13/2025 11:20</t>
  </si>
  <si>
    <t>3/13/2025 11:40</t>
  </si>
  <si>
    <t>3/13/2025 12:00</t>
  </si>
  <si>
    <t>3/13/2025 12:20</t>
  </si>
  <si>
    <t>3/13/2025 12:40</t>
  </si>
  <si>
    <t>3/13/2025 13:00</t>
  </si>
  <si>
    <t>3/13/2025 13:20</t>
  </si>
  <si>
    <t>3/13/2025 13:40</t>
  </si>
  <si>
    <t>3/13/2025 14:00</t>
  </si>
  <si>
    <t>3/13/2025 14:20</t>
  </si>
  <si>
    <t>3/13/2025 14:40</t>
  </si>
  <si>
    <t>3/13/2025 15:00</t>
  </si>
  <si>
    <t>3/13/2025 15:20</t>
  </si>
  <si>
    <t>3/13/2025 15:40</t>
  </si>
  <si>
    <t>3/13/2025 16:00</t>
  </si>
  <si>
    <t>3/13/2025 16:20</t>
  </si>
  <si>
    <t>3/13/2025 16:40</t>
  </si>
  <si>
    <t>3/13/2025 17:00</t>
  </si>
  <si>
    <t>3/13/2025 17:20</t>
  </si>
  <si>
    <t>3/13/2025 17:40</t>
  </si>
  <si>
    <t>3/13/2025 18:00</t>
  </si>
  <si>
    <t>3/13/2025 18:20</t>
  </si>
  <si>
    <t>3/13/2025 18:40</t>
  </si>
  <si>
    <t>3/13/2025 19:00</t>
  </si>
  <si>
    <t>3/13/2025 19:20</t>
  </si>
  <si>
    <t>3/13/2025 19:40</t>
  </si>
  <si>
    <t>3/13/2025 20:00</t>
  </si>
  <si>
    <t>3/13/2025 20:20</t>
  </si>
  <si>
    <t>3/13/2025 20:40</t>
  </si>
  <si>
    <t>3/14/2025 0:00</t>
  </si>
  <si>
    <t>3/14/2025 0:20</t>
  </si>
  <si>
    <t>3/14/2025 0:40</t>
  </si>
  <si>
    <t>3/14/2025 1:00</t>
  </si>
  <si>
    <t>3/14/2025 1:20</t>
  </si>
  <si>
    <t>3/14/2025 1:40</t>
  </si>
  <si>
    <t>3/14/2025 2:00</t>
  </si>
  <si>
    <t>3/14/2025 2:20</t>
  </si>
  <si>
    <t>3/14/2025 2:40</t>
  </si>
  <si>
    <t>3/14/2025 3:00</t>
  </si>
  <si>
    <t>3/14/2025 3:20</t>
  </si>
  <si>
    <t>3/14/2025 3:40</t>
  </si>
  <si>
    <t>3/14/2025 4:00</t>
  </si>
  <si>
    <t>3/14/2025 4:20</t>
  </si>
  <si>
    <t>3/14/2025 4:40</t>
  </si>
  <si>
    <t>3/14/2025 5:00</t>
  </si>
  <si>
    <t>3/14/2025 5:20</t>
  </si>
  <si>
    <t>3/14/2025 5:40</t>
  </si>
  <si>
    <t>3/14/2025 6:00</t>
  </si>
  <si>
    <t>3/14/2025 6:20</t>
  </si>
  <si>
    <t>3/14/2025 6:40</t>
  </si>
  <si>
    <t>3/14/2025 7:00</t>
  </si>
  <si>
    <t>3/14/2025 7:20</t>
  </si>
  <si>
    <t>3/14/2025 7:40</t>
  </si>
  <si>
    <t>3/14/2025 8:00</t>
  </si>
  <si>
    <t>3/14/2025 8:20</t>
  </si>
  <si>
    <t>3/14/2025 8:40</t>
  </si>
  <si>
    <t>3/14/2025 9:00</t>
  </si>
  <si>
    <t>3/14/2025 9:20</t>
  </si>
  <si>
    <t>3/14/2025 9:40</t>
  </si>
  <si>
    <t>3/14/2025 10:00</t>
  </si>
  <si>
    <t>3/14/2025 10:20</t>
  </si>
  <si>
    <t>3/14/2025 10:40</t>
  </si>
  <si>
    <t>3/14/2025 11:00</t>
  </si>
  <si>
    <t>3/14/2025 11:20</t>
  </si>
  <si>
    <t>3/14/2025 11:40</t>
  </si>
  <si>
    <t>3/14/2025 12:00</t>
  </si>
  <si>
    <t>3/14/2025 12:20</t>
  </si>
  <si>
    <t>3/14/2025 12:40</t>
  </si>
  <si>
    <t>3/14/2025 13:00</t>
  </si>
  <si>
    <t>3/14/2025 13:20</t>
  </si>
  <si>
    <t>3/14/2025 13:40</t>
  </si>
  <si>
    <t>3/14/2025 14:00</t>
  </si>
  <si>
    <t>3/14/2025 14:20</t>
  </si>
  <si>
    <t>3/14/2025 14:40</t>
  </si>
  <si>
    <t>3/14/2025 15:00</t>
  </si>
  <si>
    <t>3/14/2025 15:20</t>
  </si>
  <si>
    <t>3/14/2025 15:40</t>
  </si>
  <si>
    <t>3/14/2025 16:00</t>
  </si>
  <si>
    <t>3/14/2025 16:20</t>
  </si>
  <si>
    <t>3/14/2025 16:40</t>
  </si>
  <si>
    <t>3/14/2025 17:00</t>
  </si>
  <si>
    <t>3/14/2025 17:20</t>
  </si>
  <si>
    <t>3/14/2025 17:40</t>
  </si>
  <si>
    <t>3/14/2025 18:00</t>
  </si>
  <si>
    <t>3/14/2025 18:20</t>
  </si>
  <si>
    <t>3/14/2025 18:40</t>
  </si>
  <si>
    <t>3/14/2025 19:00</t>
  </si>
  <si>
    <t>3/14/2025 19:20</t>
  </si>
  <si>
    <t>3/14/2025 19:40</t>
  </si>
  <si>
    <t>3/14/2025 20:00</t>
  </si>
  <si>
    <t>3/14/2025 20:20</t>
  </si>
  <si>
    <t>3/14/2025 20:40</t>
  </si>
  <si>
    <t>3/17/2025 0:00</t>
  </si>
  <si>
    <t>3/17/2025 0:20</t>
  </si>
  <si>
    <t>3/17/2025 0:40</t>
  </si>
  <si>
    <t>3/17/2025 1:00</t>
  </si>
  <si>
    <t>3/17/2025 1:20</t>
  </si>
  <si>
    <t>3/17/2025 1:40</t>
  </si>
  <si>
    <t>3/17/2025 2:00</t>
  </si>
  <si>
    <t>3/17/2025 2:20</t>
  </si>
  <si>
    <t>3/17/2025 2:40</t>
  </si>
  <si>
    <t>3/17/2025 3:00</t>
  </si>
  <si>
    <t>3/17/2025 3:20</t>
  </si>
  <si>
    <t>3/17/2025 3:40</t>
  </si>
  <si>
    <t>3/17/2025 4:00</t>
  </si>
  <si>
    <t>3/17/2025 4:20</t>
  </si>
  <si>
    <t>3/17/2025 4:40</t>
  </si>
  <si>
    <t>3/17/2025 5:00</t>
  </si>
  <si>
    <t>3/17/2025 5:20</t>
  </si>
  <si>
    <t>3/17/2025 5:40</t>
  </si>
  <si>
    <t>3/17/2025 6:00</t>
  </si>
  <si>
    <t>3/17/2025 6:20</t>
  </si>
  <si>
    <t>3/17/2025 6:40</t>
  </si>
  <si>
    <t>3/17/2025 7:00</t>
  </si>
  <si>
    <t>3/17/2025 7:20</t>
  </si>
  <si>
    <t>3/17/2025 7:40</t>
  </si>
  <si>
    <t>3/17/2025 8:00</t>
  </si>
  <si>
    <t>3/17/2025 8:20</t>
  </si>
  <si>
    <t>3/17/2025 8:40</t>
  </si>
  <si>
    <t>3/17/2025 9:00</t>
  </si>
  <si>
    <t>3/17/2025 9:20</t>
  </si>
  <si>
    <t>3/17/2025 9:40</t>
  </si>
  <si>
    <t>3/17/2025 10:00</t>
  </si>
  <si>
    <t>3/17/2025 10:20</t>
  </si>
  <si>
    <t>3/17/2025 10:40</t>
  </si>
  <si>
    <t>3/17/2025 11:00</t>
  </si>
  <si>
    <t>3/17/2025 11:20</t>
  </si>
  <si>
    <t>3/17/2025 11:40</t>
  </si>
  <si>
    <t>3/17/2025 12:00</t>
  </si>
  <si>
    <t>3/17/2025 12:20</t>
  </si>
  <si>
    <t>3/17/2025 12:40</t>
  </si>
  <si>
    <t>3/17/2025 13:00</t>
  </si>
  <si>
    <t>3/17/2025 13:20</t>
  </si>
  <si>
    <t>3/17/2025 13:40</t>
  </si>
  <si>
    <t>3/17/2025 14:00</t>
  </si>
  <si>
    <t>3/17/2025 14:20</t>
  </si>
  <si>
    <t>3/17/2025 14:40</t>
  </si>
  <si>
    <t>3/17/2025 15:00</t>
  </si>
  <si>
    <t>3/17/2025 15:20</t>
  </si>
  <si>
    <t>3/17/2025 15:40</t>
  </si>
  <si>
    <t>3/17/2025 16:00</t>
  </si>
  <si>
    <t>3/17/2025 16:20</t>
  </si>
  <si>
    <t>3/17/2025 16:40</t>
  </si>
  <si>
    <t>3/17/2025 17:00</t>
  </si>
  <si>
    <t>3/17/2025 17:20</t>
  </si>
  <si>
    <t>3/17/2025 17:40</t>
  </si>
  <si>
    <t>3/17/2025 18:00</t>
  </si>
  <si>
    <t>3/17/2025 18:20</t>
  </si>
  <si>
    <t>3/17/2025 18:40</t>
  </si>
  <si>
    <t>3/17/2025 19:00</t>
  </si>
  <si>
    <t>3/17/2025 19:20</t>
  </si>
  <si>
    <t>3/17/2025 19:40</t>
  </si>
  <si>
    <t>3/17/2025 20:00</t>
  </si>
  <si>
    <t>3/17/2025 20:20</t>
  </si>
  <si>
    <t>3/17/2025 20:40</t>
  </si>
  <si>
    <t>3/18/2025 0:00</t>
  </si>
  <si>
    <t>3/18/2025 0:20</t>
  </si>
  <si>
    <t>3/18/2025 0:40</t>
  </si>
  <si>
    <t>3/18/2025 1:00</t>
  </si>
  <si>
    <t>3/18/2025 1:20</t>
  </si>
  <si>
    <t>3/18/2025 1:40</t>
  </si>
  <si>
    <t>3/18/2025 2:00</t>
  </si>
  <si>
    <t>3/18/2025 2:20</t>
  </si>
  <si>
    <t>3/18/2025 2:40</t>
  </si>
  <si>
    <t>3/18/2025 3:00</t>
  </si>
  <si>
    <t>3/18/2025 3:20</t>
  </si>
  <si>
    <t>3/18/2025 3:40</t>
  </si>
  <si>
    <t>3/18/2025 4:00</t>
  </si>
  <si>
    <t>3/18/2025 4:20</t>
  </si>
  <si>
    <t>3/18/2025 4:40</t>
  </si>
  <si>
    <t>3/18/2025 5:00</t>
  </si>
  <si>
    <t>3/18/2025 5:20</t>
  </si>
  <si>
    <t>3/18/2025 5:40</t>
  </si>
  <si>
    <t>3/18/2025 6:00</t>
  </si>
  <si>
    <t>3/18/2025 6:20</t>
  </si>
  <si>
    <t>3/18/2025 6:40</t>
  </si>
  <si>
    <t>3/18/2025 7:00</t>
  </si>
  <si>
    <t>3/18/2025 7:20</t>
  </si>
  <si>
    <t>3/18/2025 7:40</t>
  </si>
  <si>
    <t>3/18/2025 8:00</t>
  </si>
  <si>
    <t>3/18/2025 8:20</t>
  </si>
  <si>
    <t>3/18/2025 8:40</t>
  </si>
  <si>
    <t>3/18/2025 9:00</t>
  </si>
  <si>
    <t>3/18/2025 9:20</t>
  </si>
  <si>
    <t>3/18/2025 9:40</t>
  </si>
  <si>
    <t>3/18/2025 10:00</t>
  </si>
  <si>
    <t>3/18/2025 10:20</t>
  </si>
  <si>
    <t>3/18/2025 10:40</t>
  </si>
  <si>
    <t>3/18/2025 11:00</t>
  </si>
  <si>
    <t>3/18/2025 11:20</t>
  </si>
  <si>
    <t>3/18/2025 11:40</t>
  </si>
  <si>
    <t>3/18/2025 12:00</t>
  </si>
  <si>
    <t>3/18/2025 12:20</t>
  </si>
  <si>
    <t>3/18/2025 12:40</t>
  </si>
  <si>
    <t>3/18/2025 13:00</t>
  </si>
  <si>
    <t>3/18/2025 13:20</t>
  </si>
  <si>
    <t>3/18/2025 13:40</t>
  </si>
  <si>
    <t>3/18/2025 14:00</t>
  </si>
  <si>
    <t>3/18/2025 14:20</t>
  </si>
  <si>
    <t>3/18/2025 14:40</t>
  </si>
  <si>
    <t>3/18/2025 15:00</t>
  </si>
  <si>
    <t>3/18/2025 15:20</t>
  </si>
  <si>
    <t>3/18/2025 15:40</t>
  </si>
  <si>
    <t>3/18/2025 16:00</t>
  </si>
  <si>
    <t>3/18/2025 16:20</t>
  </si>
  <si>
    <t>3/18/2025 16:40</t>
  </si>
  <si>
    <t>3/18/2025 17:00</t>
  </si>
  <si>
    <t>3/18/2025 17:20</t>
  </si>
  <si>
    <t>3/18/2025 17:40</t>
  </si>
  <si>
    <t>3/18/2025 18:00</t>
  </si>
  <si>
    <t>3/18/2025 18:20</t>
  </si>
  <si>
    <t>3/18/2025 18:40</t>
  </si>
  <si>
    <t>3/18/2025 19:00</t>
  </si>
  <si>
    <t>3/18/2025 19:20</t>
  </si>
  <si>
    <t>3/18/2025 19:40</t>
  </si>
  <si>
    <t>3/18/2025 20:00</t>
  </si>
  <si>
    <t>3/18/2025 20:20</t>
  </si>
  <si>
    <t>3/18/2025 20:40</t>
  </si>
  <si>
    <t>3/19/2025 0:00</t>
  </si>
  <si>
    <t>3/19/2025 0:20</t>
  </si>
  <si>
    <t>3/19/2025 0:40</t>
  </si>
  <si>
    <t>3/19/2025 1:00</t>
  </si>
  <si>
    <t>3/19/2025 1:20</t>
  </si>
  <si>
    <t>3/19/2025 1:40</t>
  </si>
  <si>
    <t>3/19/2025 2:00</t>
  </si>
  <si>
    <t>3/19/2025 2:20</t>
  </si>
  <si>
    <t>3/19/2025 2:40</t>
  </si>
  <si>
    <t>3/19/2025 3:00</t>
  </si>
  <si>
    <t>3/19/2025 3:20</t>
  </si>
  <si>
    <t>3/19/2025 3:40</t>
  </si>
  <si>
    <t>3/19/2025 4:00</t>
  </si>
  <si>
    <t>3/19/2025 4:20</t>
  </si>
  <si>
    <t>3/19/2025 4:40</t>
  </si>
  <si>
    <t>3/19/2025 5:00</t>
  </si>
  <si>
    <t>3/19/2025 5:20</t>
  </si>
  <si>
    <t>3/19/2025 5:40</t>
  </si>
  <si>
    <t>3/19/2025 6:00</t>
  </si>
  <si>
    <t>3/19/2025 6:20</t>
  </si>
  <si>
    <t>3/19/2025 6:40</t>
  </si>
  <si>
    <t>3/19/2025 7:00</t>
  </si>
  <si>
    <t>3/19/2025 7:20</t>
  </si>
  <si>
    <t>3/19/2025 7:40</t>
  </si>
  <si>
    <t>3/19/2025 8:00</t>
  </si>
  <si>
    <t>3/19/2025 8:20</t>
  </si>
  <si>
    <t>3/19/2025 8:40</t>
  </si>
  <si>
    <t>3/19/2025 9:00</t>
  </si>
  <si>
    <t>3/19/2025 9:20</t>
  </si>
  <si>
    <t>3/19/2025 9:40</t>
  </si>
  <si>
    <t>3/19/2025 10:00</t>
  </si>
  <si>
    <t>3/19/2025 10:20</t>
  </si>
  <si>
    <t>3/19/2025 10:40</t>
  </si>
  <si>
    <t>3/19/2025 11:00</t>
  </si>
  <si>
    <t>3/19/2025 11:20</t>
  </si>
  <si>
    <t>3/19/2025 11:40</t>
  </si>
  <si>
    <t>3/19/2025 12:00</t>
  </si>
  <si>
    <t>3/19/2025 12:20</t>
  </si>
  <si>
    <t>3/19/2025 12:40</t>
  </si>
  <si>
    <t>3/19/2025 13:00</t>
  </si>
  <si>
    <t>3/19/2025 13:20</t>
  </si>
  <si>
    <t>3/19/2025 13:40</t>
  </si>
  <si>
    <t>3/19/2025 14:00</t>
  </si>
  <si>
    <t>3/19/2025 14:20</t>
  </si>
  <si>
    <t>3/19/2025 14:40</t>
  </si>
  <si>
    <t>3/19/2025 15:00</t>
  </si>
  <si>
    <t>3/19/2025 15:20</t>
  </si>
  <si>
    <t>3/19/2025 15:40</t>
  </si>
  <si>
    <t>3/19/2025 16:00</t>
  </si>
  <si>
    <t>3/19/2025 16:20</t>
  </si>
  <si>
    <t>3/19/2025 16:40</t>
  </si>
  <si>
    <t>3/19/2025 17:00</t>
  </si>
  <si>
    <t>3/19/2025 17:20</t>
  </si>
  <si>
    <t>3/19/2025 17:40</t>
  </si>
  <si>
    <t>3/19/2025 18:00</t>
  </si>
  <si>
    <t>3/19/2025 18:20</t>
  </si>
  <si>
    <t>3/19/2025 18:40</t>
  </si>
  <si>
    <t>3/19/2025 19:00</t>
  </si>
  <si>
    <t>3/19/2025 19:20</t>
  </si>
  <si>
    <t>3/19/2025 19:40</t>
  </si>
  <si>
    <t>3/19/2025 20:00</t>
  </si>
  <si>
    <t>3/19/2025 20:20</t>
  </si>
  <si>
    <t>3/19/2025 20:40</t>
  </si>
  <si>
    <t>3/20/2025 0:00</t>
  </si>
  <si>
    <t>3/20/2025 0:20</t>
  </si>
  <si>
    <t>3/20/2025 0:40</t>
  </si>
  <si>
    <t>3/20/2025 1:00</t>
  </si>
  <si>
    <t>3/20/2025 1:20</t>
  </si>
  <si>
    <t>3/20/2025 1:40</t>
  </si>
  <si>
    <t>3/20/2025 2:00</t>
  </si>
  <si>
    <t>3/20/2025 2:20</t>
  </si>
  <si>
    <t>3/20/2025 2:40</t>
  </si>
  <si>
    <t>3/20/2025 3:20</t>
  </si>
  <si>
    <t>3/20/2025 3:40</t>
  </si>
  <si>
    <t>3/20/2025 4:20</t>
  </si>
  <si>
    <t>3/20/2025 4:40</t>
  </si>
  <si>
    <t>3/20/2025 5:00</t>
  </si>
  <si>
    <t>3/20/2025 5:20</t>
  </si>
  <si>
    <t>3/20/2025 5:40</t>
  </si>
  <si>
    <t>3/20/2025 6:00</t>
  </si>
  <si>
    <t>3/20/2025 6:20</t>
  </si>
  <si>
    <t>3/20/2025 6:40</t>
  </si>
  <si>
    <t>3/20/2025 7:00</t>
  </si>
  <si>
    <t>3/20/2025 7:20</t>
  </si>
  <si>
    <t>3/20/2025 7:40</t>
  </si>
  <si>
    <t>3/20/2025 8:00</t>
  </si>
  <si>
    <t>3/20/2025 8:20</t>
  </si>
  <si>
    <t>3/20/2025 8:40</t>
  </si>
  <si>
    <t>3/20/2025 9:00</t>
  </si>
  <si>
    <t>3/20/2025 9:20</t>
  </si>
  <si>
    <t>3/20/2025 9:40</t>
  </si>
  <si>
    <t>3/20/2025 10:00</t>
  </si>
  <si>
    <t>3/20/2025 10:20</t>
  </si>
  <si>
    <t>3/20/2025 10:40</t>
  </si>
  <si>
    <t>3/20/2025 11:00</t>
  </si>
  <si>
    <t>3/20/2025 11:20</t>
  </si>
  <si>
    <t>3/20/2025 11:40</t>
  </si>
  <si>
    <t>3/20/2025 12:00</t>
  </si>
  <si>
    <t>3/20/2025 12:20</t>
  </si>
  <si>
    <t>3/20/2025 12:40</t>
  </si>
  <si>
    <t>3/20/2025 13:00</t>
  </si>
  <si>
    <t>3/20/2025 13:20</t>
  </si>
  <si>
    <t>3/20/2025 13:40</t>
  </si>
  <si>
    <t>3/20/2025 14:00</t>
  </si>
  <si>
    <t>3/20/2025 14:20</t>
  </si>
  <si>
    <t>3/20/2025 14:40</t>
  </si>
  <si>
    <t>3/20/2025 15:00</t>
  </si>
  <si>
    <t>3/20/2025 15:20</t>
  </si>
  <si>
    <t>3/20/2025 15:40</t>
  </si>
  <si>
    <t>3/20/2025 16:00</t>
  </si>
  <si>
    <t>3/20/2025 16:20</t>
  </si>
  <si>
    <t>3/20/2025 16:40</t>
  </si>
  <si>
    <t>3/20/2025 17:00</t>
  </si>
  <si>
    <t>3/20/2025 17:20</t>
  </si>
  <si>
    <t>3/20/2025 17:40</t>
  </si>
  <si>
    <t>3/20/2025 18:00</t>
  </si>
  <si>
    <t>3/20/2025 18:20</t>
  </si>
  <si>
    <t>3/20/2025 18:40</t>
  </si>
  <si>
    <t>3/20/2025 19:00</t>
  </si>
  <si>
    <t>3/20/2025 19:20</t>
  </si>
  <si>
    <t>3/20/2025 19:40</t>
  </si>
  <si>
    <t>3/20/2025 20:00</t>
  </si>
  <si>
    <t>3/20/2025 20:20</t>
  </si>
  <si>
    <t>3/20/2025 20:40</t>
  </si>
  <si>
    <t>3/21/2025 0:00</t>
  </si>
  <si>
    <t>3/21/2025 0:20</t>
  </si>
  <si>
    <t>3/21/2025 0:40</t>
  </si>
  <si>
    <t>3/21/2025 1:00</t>
  </si>
  <si>
    <t>3/21/2025 1:20</t>
  </si>
  <si>
    <t>3/21/2025 1:40</t>
  </si>
  <si>
    <t>3/21/2025 2:00</t>
  </si>
  <si>
    <t>3/21/2025 2:20</t>
  </si>
  <si>
    <t>3/21/2025 2:40</t>
  </si>
  <si>
    <t>3/21/2025 3:00</t>
  </si>
  <si>
    <t>3/21/2025 3:20</t>
  </si>
  <si>
    <t>3/21/2025 3:40</t>
  </si>
  <si>
    <t>3/21/2025 4:00</t>
  </si>
  <si>
    <t>3/21/2025 4:20</t>
  </si>
  <si>
    <t>3/21/2025 4:40</t>
  </si>
  <si>
    <t>3/21/2025 5:00</t>
  </si>
  <si>
    <t>3/21/2025 5:20</t>
  </si>
  <si>
    <t>3/21/2025 5:40</t>
  </si>
  <si>
    <t>3/21/2025 6:00</t>
  </si>
  <si>
    <t>3/21/2025 6:20</t>
  </si>
  <si>
    <t>3/21/2025 6:40</t>
  </si>
  <si>
    <t>3/21/2025 7:00</t>
  </si>
  <si>
    <t>3/21/2025 7:20</t>
  </si>
  <si>
    <t>3/21/2025 7:40</t>
  </si>
  <si>
    <t>3/21/2025 8:00</t>
  </si>
  <si>
    <t>3/21/2025 8:20</t>
  </si>
  <si>
    <t>3/21/2025 8:40</t>
  </si>
  <si>
    <t>3/21/2025 9:00</t>
  </si>
  <si>
    <t>3/21/2025 9:20</t>
  </si>
  <si>
    <t>3/21/2025 9:40</t>
  </si>
  <si>
    <t>3/21/2025 10:00</t>
  </si>
  <si>
    <t>3/21/2025 10:20</t>
  </si>
  <si>
    <t>3/21/2025 10:40</t>
  </si>
  <si>
    <t>3/21/2025 11:00</t>
  </si>
  <si>
    <t>3/21/2025 11:20</t>
  </si>
  <si>
    <t>3/21/2025 11:40</t>
  </si>
  <si>
    <t>3/21/2025 12:00</t>
  </si>
  <si>
    <t>3/21/2025 12:20</t>
  </si>
  <si>
    <t>3/21/2025 12:40</t>
  </si>
  <si>
    <t>3/21/2025 13:00</t>
  </si>
  <si>
    <t>3/21/2025 13:20</t>
  </si>
  <si>
    <t>3/21/2025 13:40</t>
  </si>
  <si>
    <t>3/21/2025 14:00</t>
  </si>
  <si>
    <t>3/21/2025 14:20</t>
  </si>
  <si>
    <t>3/21/2025 14:40</t>
  </si>
  <si>
    <t>3/21/2025 15:00</t>
  </si>
  <si>
    <t>3/21/2025 15:20</t>
  </si>
  <si>
    <t>3/21/2025 15:40</t>
  </si>
  <si>
    <t>3/21/2025 16:00</t>
  </si>
  <si>
    <t>3/21/2025 16:20</t>
  </si>
  <si>
    <t>3/21/2025 16:40</t>
  </si>
  <si>
    <t>3/21/2025 17:00</t>
  </si>
  <si>
    <t>3/21/2025 17:20</t>
  </si>
  <si>
    <t>3/21/2025 17:40</t>
  </si>
  <si>
    <t>3/21/2025 18:00</t>
  </si>
  <si>
    <t>3/21/2025 18:20</t>
  </si>
  <si>
    <t>3/21/2025 18:40</t>
  </si>
  <si>
    <t>3/21/2025 19:00</t>
  </si>
  <si>
    <t>3/21/2025 19:20</t>
  </si>
  <si>
    <t>3/21/2025 19:40</t>
  </si>
  <si>
    <t>3/21/2025 20:00</t>
  </si>
  <si>
    <t>3/21/2025 20:20</t>
  </si>
  <si>
    <t>3/21/2025 20:40</t>
  </si>
  <si>
    <t>3/24/2025 0:00</t>
  </si>
  <si>
    <t>3/24/2025 0:20</t>
  </si>
  <si>
    <t>3/24/2025 0:40</t>
  </si>
  <si>
    <t>3/24/2025 1:00</t>
  </si>
  <si>
    <t>3/24/2025 1:20</t>
  </si>
  <si>
    <t>3/24/2025 1:40</t>
  </si>
  <si>
    <t>3/24/2025 2:00</t>
  </si>
  <si>
    <t>3/24/2025 2:20</t>
  </si>
  <si>
    <t>3/24/2025 2:40</t>
  </si>
  <si>
    <t>3/24/2025 3:00</t>
  </si>
  <si>
    <t>3/24/2025 3:20</t>
  </si>
  <si>
    <t>3/24/2025 3:40</t>
  </si>
  <si>
    <t>3/24/2025 4:00</t>
  </si>
  <si>
    <t>3/24/2025 4:20</t>
  </si>
  <si>
    <t>3/24/2025 4:40</t>
  </si>
  <si>
    <t>3/24/2025 5:00</t>
  </si>
  <si>
    <t>3/24/2025 5:20</t>
  </si>
  <si>
    <t>3/24/2025 5:40</t>
  </si>
  <si>
    <t>3/24/2025 6:00</t>
  </si>
  <si>
    <t>3/24/2025 6:20</t>
  </si>
  <si>
    <t>3/24/2025 6:40</t>
  </si>
  <si>
    <t>3/24/2025 7:00</t>
  </si>
  <si>
    <t>3/24/2025 7:20</t>
  </si>
  <si>
    <t>3/24/2025 7:40</t>
  </si>
  <si>
    <t>3/24/2025 8:00</t>
  </si>
  <si>
    <t>3/24/2025 8:20</t>
  </si>
  <si>
    <t>3/24/2025 8:40</t>
  </si>
  <si>
    <t>3/24/2025 9:00</t>
  </si>
  <si>
    <t>3/24/2025 9:20</t>
  </si>
  <si>
    <t>3/24/2025 9:40</t>
  </si>
  <si>
    <t>3/24/2025 10:00</t>
  </si>
  <si>
    <t>3/24/2025 10:20</t>
  </si>
  <si>
    <t>3/24/2025 10:40</t>
  </si>
  <si>
    <t>3/24/2025 11:00</t>
  </si>
  <si>
    <t>3/24/2025 11:20</t>
  </si>
  <si>
    <t>3/24/2025 11:40</t>
  </si>
  <si>
    <t>3/24/2025 12:00</t>
  </si>
  <si>
    <t>3/24/2025 12:20</t>
  </si>
  <si>
    <t>3/24/2025 12:40</t>
  </si>
  <si>
    <t>3/24/2025 13:00</t>
  </si>
  <si>
    <t>3/24/2025 13:20</t>
  </si>
  <si>
    <t>3/24/2025 13:40</t>
  </si>
  <si>
    <t>3/24/2025 14:00</t>
  </si>
  <si>
    <t>3/24/2025 14:20</t>
  </si>
  <si>
    <t>3/24/2025 14:40</t>
  </si>
  <si>
    <t>3/24/2025 15:00</t>
  </si>
  <si>
    <t>3/24/2025 15:20</t>
  </si>
  <si>
    <t>3/24/2025 15:40</t>
  </si>
  <si>
    <t>3/24/2025 16:00</t>
  </si>
  <si>
    <t>3/24/2025 16:20</t>
  </si>
  <si>
    <t>3/24/2025 16:40</t>
  </si>
  <si>
    <t>3/24/2025 17:00</t>
  </si>
  <si>
    <t>3/24/2025 17:20</t>
  </si>
  <si>
    <t>3/24/2025 17:40</t>
  </si>
  <si>
    <t>3/24/2025 18:00</t>
  </si>
  <si>
    <t>3/24/2025 18:20</t>
  </si>
  <si>
    <t>3/24/2025 18:40</t>
  </si>
  <si>
    <t>3/24/2025 19:00</t>
  </si>
  <si>
    <t>3/24/2025 19:20</t>
  </si>
  <si>
    <t>3/24/2025 19:40</t>
  </si>
  <si>
    <t>3/24/2025 20:00</t>
  </si>
  <si>
    <t>3/24/2025 20:20</t>
  </si>
  <si>
    <t>3/24/2025 20:40</t>
  </si>
  <si>
    <t>3/24/2025 21:00</t>
  </si>
  <si>
    <t>3/25/2025 0:00</t>
  </si>
  <si>
    <t>3/25/2025 0:20</t>
  </si>
  <si>
    <t>3/25/2025 0:40</t>
  </si>
  <si>
    <t>3/25/2025 1:00</t>
  </si>
  <si>
    <t>3/25/2025 1:20</t>
  </si>
  <si>
    <t>3/25/2025 1:40</t>
  </si>
  <si>
    <t>3/25/2025 2:00</t>
  </si>
  <si>
    <t>3/25/2025 2:20</t>
  </si>
  <si>
    <t>3/25/2025 2:40</t>
  </si>
  <si>
    <t>3/25/2025 3:00</t>
  </si>
  <si>
    <t>3/25/2025 3:20</t>
  </si>
  <si>
    <t>3/25/2025 3:40</t>
  </si>
  <si>
    <t>3/25/2025 4:00</t>
  </si>
  <si>
    <t>3/25/2025 4:20</t>
  </si>
  <si>
    <t>3/25/2025 4:40</t>
  </si>
  <si>
    <t>3/25/2025 5:00</t>
  </si>
  <si>
    <t>3/25/2025 5:20</t>
  </si>
  <si>
    <t>3/25/2025 5:40</t>
  </si>
  <si>
    <t>3/25/2025 6:00</t>
  </si>
  <si>
    <t>3/25/2025 6:20</t>
  </si>
  <si>
    <t>3/25/2025 6:40</t>
  </si>
  <si>
    <t>3/25/2025 7:00</t>
  </si>
  <si>
    <t>3/25/2025 7:20</t>
  </si>
  <si>
    <t>3/25/2025 7:40</t>
  </si>
  <si>
    <t>3/25/2025 8:00</t>
  </si>
  <si>
    <t>3/25/2025 8:20</t>
  </si>
  <si>
    <t>3/25/2025 8:40</t>
  </si>
  <si>
    <t>3/25/2025 9:00</t>
  </si>
  <si>
    <t>3/25/2025 9:20</t>
  </si>
  <si>
    <t>3/25/2025 9:40</t>
  </si>
  <si>
    <t>3/25/2025 10:00</t>
  </si>
  <si>
    <t>3/25/2025 10:20</t>
  </si>
  <si>
    <t>3/25/2025 10:40</t>
  </si>
  <si>
    <t>3/25/2025 11:00</t>
  </si>
  <si>
    <t>3/25/2025 11:20</t>
  </si>
  <si>
    <t>3/25/2025 11:40</t>
  </si>
  <si>
    <t>3/25/2025 12:00</t>
  </si>
  <si>
    <t>3/25/2025 12:20</t>
  </si>
  <si>
    <t>3/25/2025 12:40</t>
  </si>
  <si>
    <t>3/25/2025 13:00</t>
  </si>
  <si>
    <t>3/25/2025 13:20</t>
  </si>
  <si>
    <t>3/25/2025 13:40</t>
  </si>
  <si>
    <t>3/25/2025 14:00</t>
  </si>
  <si>
    <t>3/25/2025 14:20</t>
  </si>
  <si>
    <t>3/25/2025 14:40</t>
  </si>
  <si>
    <t>3/25/2025 15:00</t>
  </si>
  <si>
    <t>3/25/2025 15:20</t>
  </si>
  <si>
    <t>3/25/2025 15:40</t>
  </si>
  <si>
    <t>3/25/2025 16:00</t>
  </si>
  <si>
    <t>3/25/2025 16:20</t>
  </si>
  <si>
    <t>3/25/2025 16:40</t>
  </si>
  <si>
    <t>3/25/2025 17:00</t>
  </si>
  <si>
    <t>3/25/2025 17:20</t>
  </si>
  <si>
    <t>3/25/2025 17:40</t>
  </si>
  <si>
    <t>3/25/2025 18:00</t>
  </si>
  <si>
    <t>3/25/2025 18:20</t>
  </si>
  <si>
    <t>3/25/2025 18:40</t>
  </si>
  <si>
    <t>3/25/2025 19:00</t>
  </si>
  <si>
    <t>3/25/2025 19:20</t>
  </si>
  <si>
    <t>3/25/2025 19:40</t>
  </si>
  <si>
    <t>3/25/2025 20:00</t>
  </si>
  <si>
    <t>3/25/2025 20:20</t>
  </si>
  <si>
    <t>3/25/2025 20:40</t>
  </si>
  <si>
    <t>3/26/2025 0:00</t>
  </si>
  <si>
    <t>3/26/2025 0:20</t>
  </si>
  <si>
    <t>3/26/2025 0:40</t>
  </si>
  <si>
    <t>3/26/2025 1:00</t>
  </si>
  <si>
    <t>3/26/2025 1:20</t>
  </si>
  <si>
    <t>3/26/2025 1:40</t>
  </si>
  <si>
    <t>3/26/2025 2:00</t>
  </si>
  <si>
    <t>3/26/2025 2:20</t>
  </si>
  <si>
    <t>3/26/2025 2:40</t>
  </si>
  <si>
    <t>3/26/2025 3:00</t>
  </si>
  <si>
    <t>3/26/2025 3:20</t>
  </si>
  <si>
    <t>3/26/2025 3:40</t>
  </si>
  <si>
    <t>3/26/2025 4:00</t>
  </si>
  <si>
    <t>3/26/2025 4:20</t>
  </si>
  <si>
    <t>3/26/2025 4:40</t>
  </si>
  <si>
    <t>3/26/2025 5:00</t>
  </si>
  <si>
    <t>3/26/2025 5:20</t>
  </si>
  <si>
    <t>3/26/2025 5:40</t>
  </si>
  <si>
    <t>3/26/2025 6:00</t>
  </si>
  <si>
    <t>3/26/2025 6:20</t>
  </si>
  <si>
    <t>3/26/2025 6:40</t>
  </si>
  <si>
    <t>3/26/2025 7:00</t>
  </si>
  <si>
    <t>3/26/2025 7:20</t>
  </si>
  <si>
    <t>3/26/2025 7:40</t>
  </si>
  <si>
    <t>3/26/2025 8:00</t>
  </si>
  <si>
    <t>3/26/2025 8:20</t>
  </si>
  <si>
    <t>3/26/2025 8:40</t>
  </si>
  <si>
    <t>3/26/2025 9:00</t>
  </si>
  <si>
    <t>3/26/2025 9:20</t>
  </si>
  <si>
    <t>3/26/2025 9:40</t>
  </si>
  <si>
    <t>3/26/2025 10:00</t>
  </si>
  <si>
    <t>3/26/2025 10:20</t>
  </si>
  <si>
    <t>3/26/2025 10:40</t>
  </si>
  <si>
    <t>3/26/2025 11:00</t>
  </si>
  <si>
    <t>3/26/2025 11:20</t>
  </si>
  <si>
    <t>3/26/2025 11:40</t>
  </si>
  <si>
    <t>3/26/2025 12:00</t>
  </si>
  <si>
    <t>3/26/2025 12:20</t>
  </si>
  <si>
    <t>3/26/2025 12:40</t>
  </si>
  <si>
    <t>3/26/2025 13:00</t>
  </si>
  <si>
    <t>3/26/2025 13:20</t>
  </si>
  <si>
    <t>3/26/2025 13:40</t>
  </si>
  <si>
    <t>3/26/2025 14:00</t>
  </si>
  <si>
    <t>3/26/2025 14:20</t>
  </si>
  <si>
    <t>3/26/2025 14:40</t>
  </si>
  <si>
    <t>3/26/2025 15:00</t>
  </si>
  <si>
    <t>3/26/2025 15:20</t>
  </si>
  <si>
    <t>3/26/2025 15:40</t>
  </si>
  <si>
    <t>3/26/2025 16:00</t>
  </si>
  <si>
    <t>3/26/2025 16:20</t>
  </si>
  <si>
    <t>3/26/2025 16:40</t>
  </si>
  <si>
    <t>3/26/2025 17:00</t>
  </si>
  <si>
    <t>3/26/2025 17:20</t>
  </si>
  <si>
    <t>3/26/2025 17:40</t>
  </si>
  <si>
    <t>3/26/2025 18:00</t>
  </si>
  <si>
    <t>3/26/2025 18:20</t>
  </si>
  <si>
    <t>3/26/2025 18:40</t>
  </si>
  <si>
    <t>3/26/2025 19:00</t>
  </si>
  <si>
    <t>3/26/2025 19:20</t>
  </si>
  <si>
    <t>3/26/2025 19:40</t>
  </si>
  <si>
    <t>3/26/2025 20:00</t>
  </si>
  <si>
    <t>3/26/2025 20:20</t>
  </si>
  <si>
    <t>3/26/2025 20:40</t>
  </si>
  <si>
    <t>3/27/2025 0:00</t>
  </si>
  <si>
    <t>3/27/2025 0:20</t>
  </si>
  <si>
    <t>3/27/2025 0:40</t>
  </si>
  <si>
    <t>3/27/2025 1:00</t>
  </si>
  <si>
    <t>3/27/2025 1:20</t>
  </si>
  <si>
    <t>3/27/2025 1:40</t>
  </si>
  <si>
    <t>3/27/2025 2:00</t>
  </si>
  <si>
    <t>3/27/2025 2:20</t>
  </si>
  <si>
    <t>3/27/2025 2:40</t>
  </si>
  <si>
    <t>3/27/2025 3:00</t>
  </si>
  <si>
    <t>3/27/2025 3:20</t>
  </si>
  <si>
    <t>3/27/2025 3:40</t>
  </si>
  <si>
    <t>3/27/2025 4:00</t>
  </si>
  <si>
    <t>3/27/2025 4:20</t>
  </si>
  <si>
    <t>3/27/2025 4:40</t>
  </si>
  <si>
    <t>3/27/2025 5:00</t>
  </si>
  <si>
    <t>3/27/2025 5:20</t>
  </si>
  <si>
    <t>3/27/2025 5:40</t>
  </si>
  <si>
    <t>3/27/2025 6:00</t>
  </si>
  <si>
    <t>3/27/2025 6:20</t>
  </si>
  <si>
    <t>3/27/2025 6:40</t>
  </si>
  <si>
    <t>3/27/2025 7:00</t>
  </si>
  <si>
    <t>3/27/2025 7:20</t>
  </si>
  <si>
    <t>3/27/2025 7:40</t>
  </si>
  <si>
    <t>3/27/2025 8:00</t>
  </si>
  <si>
    <t>3/27/2025 8:20</t>
  </si>
  <si>
    <t>3/27/2025 8:40</t>
  </si>
  <si>
    <t>3/27/2025 9:00</t>
  </si>
  <si>
    <t>3/27/2025 9:20</t>
  </si>
  <si>
    <t>3/27/2025 9:40</t>
  </si>
  <si>
    <t>3/27/2025 10:00</t>
  </si>
  <si>
    <t>3/27/2025 10:20</t>
  </si>
  <si>
    <t>3/27/2025 10:40</t>
  </si>
  <si>
    <t>3/27/2025 11:00</t>
  </si>
  <si>
    <t>3/27/2025 11:20</t>
  </si>
  <si>
    <t>3/27/2025 11:40</t>
  </si>
  <si>
    <t>3/27/2025 12:00</t>
  </si>
  <si>
    <t>3/27/2025 12:20</t>
  </si>
  <si>
    <t>3/27/2025 12:40</t>
  </si>
  <si>
    <t>3/27/2025 13:00</t>
  </si>
  <si>
    <t>3/27/2025 13:20</t>
  </si>
  <si>
    <t>3/27/2025 13:40</t>
  </si>
  <si>
    <t>3/27/2025 14:00</t>
  </si>
  <si>
    <t>3/27/2025 14:20</t>
  </si>
  <si>
    <t>3/27/2025 14:40</t>
  </si>
  <si>
    <t>3/27/2025 15:00</t>
  </si>
  <si>
    <t>3/27/2025 15:20</t>
  </si>
  <si>
    <t>3/27/2025 15:40</t>
  </si>
  <si>
    <t>3/27/2025 16:00</t>
  </si>
  <si>
    <t>3/27/2025 16:20</t>
  </si>
  <si>
    <t>3/27/2025 16:40</t>
  </si>
  <si>
    <t>3/27/2025 17:00</t>
  </si>
  <si>
    <t>3/27/2025 17:20</t>
  </si>
  <si>
    <t>3/27/2025 17:40</t>
  </si>
  <si>
    <t>3/27/2025 18:00</t>
  </si>
  <si>
    <t>3/27/2025 18:20</t>
  </si>
  <si>
    <t>3/27/2025 18:40</t>
  </si>
  <si>
    <t>3/27/2025 19:00</t>
  </si>
  <si>
    <t>3/27/2025 19:20</t>
  </si>
  <si>
    <t>3/27/2025 19:40</t>
  </si>
  <si>
    <t>3/27/2025 20:00</t>
  </si>
  <si>
    <t>3/27/2025 20:20</t>
  </si>
  <si>
    <t>3/27/2025 20:40</t>
  </si>
  <si>
    <t>3/28/2025 0:00</t>
  </si>
  <si>
    <t>3/28/2025 0:20</t>
  </si>
  <si>
    <t>3/28/2025 0:40</t>
  </si>
  <si>
    <t>3/28/2025 1:00</t>
  </si>
  <si>
    <t>3/28/2025 1:20</t>
  </si>
  <si>
    <t>3/28/2025 1:40</t>
  </si>
  <si>
    <t>3/28/2025 2:00</t>
  </si>
  <si>
    <t>3/28/2025 2:20</t>
  </si>
  <si>
    <t>3/28/2025 2:40</t>
  </si>
  <si>
    <t>3/28/2025 3:00</t>
  </si>
  <si>
    <t>3/28/2025 3:20</t>
  </si>
  <si>
    <t>3/28/2025 3:40</t>
  </si>
  <si>
    <t>3/28/2025 4:00</t>
  </si>
  <si>
    <t>3/28/2025 4:20</t>
  </si>
  <si>
    <t>3/28/2025 4:40</t>
  </si>
  <si>
    <t>3/28/2025 5:00</t>
  </si>
  <si>
    <t>3/28/2025 5:20</t>
  </si>
  <si>
    <t>3/28/2025 5:40</t>
  </si>
  <si>
    <t>3/28/2025 6:00</t>
  </si>
  <si>
    <t>3/28/2025 6:20</t>
  </si>
  <si>
    <t>3/28/2025 6:40</t>
  </si>
  <si>
    <t>3/28/2025 7:00</t>
  </si>
  <si>
    <t>3/28/2025 7:20</t>
  </si>
  <si>
    <t>3/28/2025 7:40</t>
  </si>
  <si>
    <t>3/28/2025 8:00</t>
  </si>
  <si>
    <t>3/28/2025 8:20</t>
  </si>
  <si>
    <t>3/28/2025 8:40</t>
  </si>
  <si>
    <t>3/28/2025 9:00</t>
  </si>
  <si>
    <t>3/28/2025 9:20</t>
  </si>
  <si>
    <t>3/28/2025 9:40</t>
  </si>
  <si>
    <t>3/28/2025 10:00</t>
  </si>
  <si>
    <t>3/28/2025 10:20</t>
  </si>
  <si>
    <t>3/28/2025 10:40</t>
  </si>
  <si>
    <t>3/28/2025 11:00</t>
  </si>
  <si>
    <t>3/28/2025 11:20</t>
  </si>
  <si>
    <t>3/28/2025 11:40</t>
  </si>
  <si>
    <t>3/28/2025 12:00</t>
  </si>
  <si>
    <t>3/28/2025 12:20</t>
  </si>
  <si>
    <t>3/28/2025 12:40</t>
  </si>
  <si>
    <t>3/28/2025 13:00</t>
  </si>
  <si>
    <t>3/28/2025 13:20</t>
  </si>
  <si>
    <t>3/28/2025 13:40</t>
  </si>
  <si>
    <t>3/28/2025 14:00</t>
  </si>
  <si>
    <t>3/28/2025 14:20</t>
  </si>
  <si>
    <t>3/28/2025 14:40</t>
  </si>
  <si>
    <t>3/28/2025 15:00</t>
  </si>
  <si>
    <t>3/28/2025 15:20</t>
  </si>
  <si>
    <t>3/28/2025 15:40</t>
  </si>
  <si>
    <t>3/28/2025 16:00</t>
  </si>
  <si>
    <t>3/28/2025 16:20</t>
  </si>
  <si>
    <t>3/28/2025 16:40</t>
  </si>
  <si>
    <t>3/28/2025 17:00</t>
  </si>
  <si>
    <t>3/28/2025 17:20</t>
  </si>
  <si>
    <t>3/28/2025 17:40</t>
  </si>
  <si>
    <t>3/28/2025 18:00</t>
  </si>
  <si>
    <t>3/28/2025 18:20</t>
  </si>
  <si>
    <t>3/28/2025 18:40</t>
  </si>
  <si>
    <t>3/28/2025 19:00</t>
  </si>
  <si>
    <t>3/28/2025 19:20</t>
  </si>
  <si>
    <t>3/28/2025 19:40</t>
  </si>
  <si>
    <t>3/28/2025 20:00</t>
  </si>
  <si>
    <t>3/28/2025 20:20</t>
  </si>
  <si>
    <t>3/28/2025 20:40</t>
  </si>
  <si>
    <t>3/31/2025 1:00</t>
  </si>
  <si>
    <t>3/31/2025 1:20</t>
  </si>
  <si>
    <t>3/31/2025 1:40</t>
  </si>
  <si>
    <t>3/31/2025 2:00</t>
  </si>
  <si>
    <t>3/31/2025 2:20</t>
  </si>
  <si>
    <t>3/31/2025 2:40</t>
  </si>
  <si>
    <t>3/31/2025 3:00</t>
  </si>
  <si>
    <t>3/31/2025 3:20</t>
  </si>
  <si>
    <t>3/31/2025 3:40</t>
  </si>
  <si>
    <t>3/31/2025 4:00</t>
  </si>
  <si>
    <t>3/31/2025 4:20</t>
  </si>
  <si>
    <t>3/31/2025 4:40</t>
  </si>
  <si>
    <t>3/31/2025 5:00</t>
  </si>
  <si>
    <t>3/31/2025 5:20</t>
  </si>
  <si>
    <t>3/31/2025 5:40</t>
  </si>
  <si>
    <t>3/31/2025 6:00</t>
  </si>
  <si>
    <t>3/31/2025 6:20</t>
  </si>
  <si>
    <t>3/31/2025 6:40</t>
  </si>
  <si>
    <t>3/31/2025 7:00</t>
  </si>
  <si>
    <t>3/31/2025 7:20</t>
  </si>
  <si>
    <t>3/31/2025 7:40</t>
  </si>
  <si>
    <t>3/31/2025 8:00</t>
  </si>
  <si>
    <t>3/31/2025 8:20</t>
  </si>
  <si>
    <t>3/31/2025 8:40</t>
  </si>
  <si>
    <t>3/31/2025 9:00</t>
  </si>
  <si>
    <t>3/31/2025 9:20</t>
  </si>
  <si>
    <t>3/31/2025 9:40</t>
  </si>
  <si>
    <t>3/31/2025 10:00</t>
  </si>
  <si>
    <t>3/31/2025 10:20</t>
  </si>
  <si>
    <t>3/31/2025 10:40</t>
  </si>
  <si>
    <t>3/31/2025 11:00</t>
  </si>
  <si>
    <t>3/31/2025 11:20</t>
  </si>
  <si>
    <t>3/31/2025 11:40</t>
  </si>
  <si>
    <t>3/31/2025 12:00</t>
  </si>
  <si>
    <t>3/31/2025 12:20</t>
  </si>
  <si>
    <t>3/31/2025 12:40</t>
  </si>
  <si>
    <t>3/31/2025 13:00</t>
  </si>
  <si>
    <t>3/31/2025 13:20</t>
  </si>
  <si>
    <t>3/31/2025 13:40</t>
  </si>
  <si>
    <t>3/31/2025 14:00</t>
  </si>
  <si>
    <t>3/31/2025 14:20</t>
  </si>
  <si>
    <t>3/31/2025 14:40</t>
  </si>
  <si>
    <t>3/31/2025 15:00</t>
  </si>
  <si>
    <t>3/31/2025 15:20</t>
  </si>
  <si>
    <t>3/31/2025 15:40</t>
  </si>
  <si>
    <t>3/31/2025 16:00</t>
  </si>
  <si>
    <t>3/31/2025 16:20</t>
  </si>
  <si>
    <t>3/31/2025 16:40</t>
  </si>
  <si>
    <t>3/31/2025 17:00</t>
  </si>
  <si>
    <t>3/31/2025 17:20</t>
  </si>
  <si>
    <t>3/31/2025 17:40</t>
  </si>
  <si>
    <t>3/31/2025 18:00</t>
  </si>
  <si>
    <t>3/31/2025 18:20</t>
  </si>
  <si>
    <t>3/31/2025 18:40</t>
  </si>
  <si>
    <t>3/31/2025 19:00</t>
  </si>
  <si>
    <t>3/31/2025 19:20</t>
  </si>
  <si>
    <t>3/31/2025 19:40</t>
  </si>
  <si>
    <t>3/31/2025 20:00</t>
  </si>
  <si>
    <t>3/31/2025 20:20</t>
  </si>
  <si>
    <t>3/31/2025 20:40</t>
  </si>
  <si>
    <t>4/14/2025 1:00</t>
  </si>
  <si>
    <t>4/14/2025 1:20</t>
  </si>
  <si>
    <t>4/14/2025 1:40</t>
  </si>
  <si>
    <t>4/14/2025 2:00</t>
  </si>
  <si>
    <t>4/14/2025 2:20</t>
  </si>
  <si>
    <t>4/14/2025 2:40</t>
  </si>
  <si>
    <t>4/14/2025 3:00</t>
  </si>
  <si>
    <t>4/14/2025 3:20</t>
  </si>
  <si>
    <t>4/14/2025 3:40</t>
  </si>
  <si>
    <t>4/14/2025 4:00</t>
  </si>
  <si>
    <t>4/14/2025 4:20</t>
  </si>
  <si>
    <t>4/14/2025 4:40</t>
  </si>
  <si>
    <t>4/14/2025 5:00</t>
  </si>
  <si>
    <t>4/14/2025 5:20</t>
  </si>
  <si>
    <t>4/14/2025 5:40</t>
  </si>
  <si>
    <t>4/14/2025 6:00</t>
  </si>
  <si>
    <t>4/14/2025 6:20</t>
  </si>
  <si>
    <t>4/14/2025 6:40</t>
  </si>
  <si>
    <t>4/14/2025 7:00</t>
  </si>
  <si>
    <t>4/14/2025 7:20</t>
  </si>
  <si>
    <t>4/14/2025 7:40</t>
  </si>
  <si>
    <t>4/14/2025 8:00</t>
  </si>
  <si>
    <t>4/14/2025 8:20</t>
  </si>
  <si>
    <t>4/14/2025 8:40</t>
  </si>
  <si>
    <t>4/14/2025 9:00</t>
  </si>
  <si>
    <t>4/14/2025 9:20</t>
  </si>
  <si>
    <t>4/14/2025 9:40</t>
  </si>
  <si>
    <t>4/14/2025 10:00</t>
  </si>
  <si>
    <t>4/14/2025 10:20</t>
  </si>
  <si>
    <t>4/14/2025 10:40</t>
  </si>
  <si>
    <t>4/14/2025 11:00</t>
  </si>
  <si>
    <t>4/14/2025 11:20</t>
  </si>
  <si>
    <t>4/14/2025 11:40</t>
  </si>
  <si>
    <t>4/14/2025 12:00</t>
  </si>
  <si>
    <t>4/14/2025 12:20</t>
  </si>
  <si>
    <t>4/14/2025 12:40</t>
  </si>
  <si>
    <t>4/14/2025 13:00</t>
  </si>
  <si>
    <t>4/14/2025 13:20</t>
  </si>
  <si>
    <t>4/14/2025 13:40</t>
  </si>
  <si>
    <t>4/14/2025 14:00</t>
  </si>
  <si>
    <t>4/14/2025 14:20</t>
  </si>
  <si>
    <t>4/14/2025 14:40</t>
  </si>
  <si>
    <t>4/14/2025 15:00</t>
  </si>
  <si>
    <t>4/14/2025 15:20</t>
  </si>
  <si>
    <t>4/14/2025 15:40</t>
  </si>
  <si>
    <t>4/14/2025 16:00</t>
  </si>
  <si>
    <t>4/14/2025 16:20</t>
  </si>
  <si>
    <t>4/14/2025 16:40</t>
  </si>
  <si>
    <t>4/14/2025 17:00</t>
  </si>
  <si>
    <t>4/14/2025 17:20</t>
  </si>
  <si>
    <t>4/14/2025 17:40</t>
  </si>
  <si>
    <t>4/14/2025 18:00</t>
  </si>
  <si>
    <t>4/14/2025 18:20</t>
  </si>
  <si>
    <t>4/14/2025 18:40</t>
  </si>
  <si>
    <t>4/14/2025 19:00</t>
  </si>
  <si>
    <t>4/14/2025 19:20</t>
  </si>
  <si>
    <t>4/14/2025 19:40</t>
  </si>
  <si>
    <t>4/14/2025 20:00</t>
  </si>
  <si>
    <t>4/14/2025 20:20</t>
  </si>
  <si>
    <t>4/14/2025 20:40</t>
  </si>
  <si>
    <t>4/15/2025 1:00</t>
  </si>
  <si>
    <t>4/15/2025 1:20</t>
  </si>
  <si>
    <t>4/15/2025 1:40</t>
  </si>
  <si>
    <t>4/15/2025 2:00</t>
  </si>
  <si>
    <t>4/15/2025 2:20</t>
  </si>
  <si>
    <t>4/15/2025 2:40</t>
  </si>
  <si>
    <t>4/15/2025 3:00</t>
  </si>
  <si>
    <t>4/15/2025 3:20</t>
  </si>
  <si>
    <t>4/15/2025 3:40</t>
  </si>
  <si>
    <t>4/15/2025 4:00</t>
  </si>
  <si>
    <t>4/15/2025 4:20</t>
  </si>
  <si>
    <t>4/15/2025 4:40</t>
  </si>
  <si>
    <t>4/15/2025 5:00</t>
  </si>
  <si>
    <t>4/15/2025 5:20</t>
  </si>
  <si>
    <t>4/15/2025 5:40</t>
  </si>
  <si>
    <t>4/15/2025 6:00</t>
  </si>
  <si>
    <t>4/15/2025 6:20</t>
  </si>
  <si>
    <t>4/15/2025 6:40</t>
  </si>
  <si>
    <t>4/15/2025 7:00</t>
  </si>
  <si>
    <t>4/15/2025 7:20</t>
  </si>
  <si>
    <t>4/15/2025 7:40</t>
  </si>
  <si>
    <t>4/15/2025 8:00</t>
  </si>
  <si>
    <t>4/15/2025 8:20</t>
  </si>
  <si>
    <t>4/15/2025 8:40</t>
  </si>
  <si>
    <t>4/15/2025 9:00</t>
  </si>
  <si>
    <t>4/15/2025 9:20</t>
  </si>
  <si>
    <t>4/15/2025 9:40</t>
  </si>
  <si>
    <t>4/15/2025 10:00</t>
  </si>
  <si>
    <t>4/15/2025 10:20</t>
  </si>
  <si>
    <t>4/15/2025 10:40</t>
  </si>
  <si>
    <t>4/15/2025 11:00</t>
  </si>
  <si>
    <t>4/15/2025 11:20</t>
  </si>
  <si>
    <t>4/15/2025 11:40</t>
  </si>
  <si>
    <t>4/15/2025 12:00</t>
  </si>
  <si>
    <t>4/15/2025 12:20</t>
  </si>
  <si>
    <t>4/15/2025 12:40</t>
  </si>
  <si>
    <t>4/15/2025 13:00</t>
  </si>
  <si>
    <t>4/15/2025 13:20</t>
  </si>
  <si>
    <t>4/15/2025 13:40</t>
  </si>
  <si>
    <t>4/15/2025 14:00</t>
  </si>
  <si>
    <t>4/15/2025 14:20</t>
  </si>
  <si>
    <t>4/15/2025 14:40</t>
  </si>
  <si>
    <t>4/15/2025 15:00</t>
  </si>
  <si>
    <t>4/15/2025 15:20</t>
  </si>
  <si>
    <t>4/15/2025 15:40</t>
  </si>
  <si>
    <t>4/15/2025 16:00</t>
  </si>
  <si>
    <t>4/15/2025 16:20</t>
  </si>
  <si>
    <t>4/15/2025 16:40</t>
  </si>
  <si>
    <t>4/15/2025 17:00</t>
  </si>
  <si>
    <t>4/15/2025 17:20</t>
  </si>
  <si>
    <t>4/15/2025 17:40</t>
  </si>
  <si>
    <t>4/15/2025 18:00</t>
  </si>
  <si>
    <t>4/15/2025 18:20</t>
  </si>
  <si>
    <t>4/15/2025 18:40</t>
  </si>
  <si>
    <t>4/15/2025 19:00</t>
  </si>
  <si>
    <t>4/15/2025 19:20</t>
  </si>
  <si>
    <t>4/15/2025 19:40</t>
  </si>
  <si>
    <t>4/15/2025 20:00</t>
  </si>
  <si>
    <t>4/15/2025 20:20</t>
  </si>
  <si>
    <t>4/15/2025 20:40</t>
  </si>
  <si>
    <t>4/16/2025 1:00</t>
  </si>
  <si>
    <t>4/16/2025 1:20</t>
  </si>
  <si>
    <t>4/16/2025 1:40</t>
  </si>
  <si>
    <t>4/16/2025 2:00</t>
  </si>
  <si>
    <t>4/16/2025 2:20</t>
  </si>
  <si>
    <t>4/16/2025 2:40</t>
  </si>
  <si>
    <t>4/16/2025 3:00</t>
  </si>
  <si>
    <t>4/16/2025 3:20</t>
  </si>
  <si>
    <t>4/16/2025 3:40</t>
  </si>
  <si>
    <t>4/16/2025 4:00</t>
  </si>
  <si>
    <t>4/16/2025 4:20</t>
  </si>
  <si>
    <t>4/16/2025 4:40</t>
  </si>
  <si>
    <t>4/16/2025 5:00</t>
  </si>
  <si>
    <t>4/16/2025 5:20</t>
  </si>
  <si>
    <t>4/16/2025 5:40</t>
  </si>
  <si>
    <t>4/16/2025 6:00</t>
  </si>
  <si>
    <t>4/16/2025 6:20</t>
  </si>
  <si>
    <t>4/16/2025 6:40</t>
  </si>
  <si>
    <t>4/16/2025 7:00</t>
  </si>
  <si>
    <t>4/16/2025 7:20</t>
  </si>
  <si>
    <t>4/16/2025 7:40</t>
  </si>
  <si>
    <t>4/16/2025 8:00</t>
  </si>
  <si>
    <t>4/16/2025 8:20</t>
  </si>
  <si>
    <t>4/16/2025 8:40</t>
  </si>
  <si>
    <t>4/16/2025 9:00</t>
  </si>
  <si>
    <t>4/16/2025 9:20</t>
  </si>
  <si>
    <t>4/16/2025 9:40</t>
  </si>
  <si>
    <t>4/16/2025 10:00</t>
  </si>
  <si>
    <t>4/16/2025 10:20</t>
  </si>
  <si>
    <t>4/16/2025 10:40</t>
  </si>
  <si>
    <t>4/16/2025 11:00</t>
  </si>
  <si>
    <t>4/16/2025 11:20</t>
  </si>
  <si>
    <t>4/16/2025 11:40</t>
  </si>
  <si>
    <t>4/16/2025 12:00</t>
  </si>
  <si>
    <t>4/16/2025 12:20</t>
  </si>
  <si>
    <t>4/16/2025 12:40</t>
  </si>
  <si>
    <t>4/16/2025 13:00</t>
  </si>
  <si>
    <t>4/16/2025 13:20</t>
  </si>
  <si>
    <t>4/16/2025 13:40</t>
  </si>
  <si>
    <t>4/16/2025 14:00</t>
  </si>
  <si>
    <t>4/16/2025 14:20</t>
  </si>
  <si>
    <t>4/16/2025 14:40</t>
  </si>
  <si>
    <t>4/16/2025 15:00</t>
  </si>
  <si>
    <t>4/16/2025 15:20</t>
  </si>
  <si>
    <t>4/16/2025 15:40</t>
  </si>
  <si>
    <t>4/16/2025 16:00</t>
  </si>
  <si>
    <t>4/16/2025 16:20</t>
  </si>
  <si>
    <t>4/16/2025 16:40</t>
  </si>
  <si>
    <t>4/16/2025 17:00</t>
  </si>
  <si>
    <t>4/16/2025 17:20</t>
  </si>
  <si>
    <t>4/16/2025 17:40</t>
  </si>
  <si>
    <t>4/16/2025 18:00</t>
  </si>
  <si>
    <t>4/16/2025 18:20</t>
  </si>
  <si>
    <t>4/16/2025 18:40</t>
  </si>
  <si>
    <t>4/16/2025 19:00</t>
  </si>
  <si>
    <t>4/16/2025 19:20</t>
  </si>
  <si>
    <t>4/16/2025 19:40</t>
  </si>
  <si>
    <t>4/16/2025 20:00</t>
  </si>
  <si>
    <t>4/16/2025 20:20</t>
  </si>
  <si>
    <t>4/16/2025 20:40</t>
  </si>
  <si>
    <t>4/17/2025 1:00</t>
  </si>
  <si>
    <t>4/17/2025 1:20</t>
  </si>
  <si>
    <t>4/17/2025 1:40</t>
  </si>
  <si>
    <t>4/17/2025 2:00</t>
  </si>
  <si>
    <t>4/17/2025 2:20</t>
  </si>
  <si>
    <t>4/17/2025 2:40</t>
  </si>
  <si>
    <t>4/17/2025 3:00</t>
  </si>
  <si>
    <t>4/17/2025 3:20</t>
  </si>
  <si>
    <t>4/17/2025 3:40</t>
  </si>
  <si>
    <t>4/17/2025 4:00</t>
  </si>
  <si>
    <t>4/17/2025 4:20</t>
  </si>
  <si>
    <t>4/17/2025 4:40</t>
  </si>
  <si>
    <t>4/17/2025 5:00</t>
  </si>
  <si>
    <t>4/17/2025 5:20</t>
  </si>
  <si>
    <t>4/17/2025 5:40</t>
  </si>
  <si>
    <t>4/17/2025 6:00</t>
  </si>
  <si>
    <t>4/17/2025 6:20</t>
  </si>
  <si>
    <t>4/17/2025 6:40</t>
  </si>
  <si>
    <t>4/17/2025 7:00</t>
  </si>
  <si>
    <t>4/17/2025 7:20</t>
  </si>
  <si>
    <t>4/17/2025 7:40</t>
  </si>
  <si>
    <t>4/17/2025 8:00</t>
  </si>
  <si>
    <t>4/17/2025 8:20</t>
  </si>
  <si>
    <t>4/17/2025 8:40</t>
  </si>
  <si>
    <t>4/17/2025 9:00</t>
  </si>
  <si>
    <t>4/17/2025 9:20</t>
  </si>
  <si>
    <t>4/17/2025 9:40</t>
  </si>
  <si>
    <t>4/17/2025 10:00</t>
  </si>
  <si>
    <t>4/17/2025 10:20</t>
  </si>
  <si>
    <t>4/17/2025 10:40</t>
  </si>
  <si>
    <t>4/17/2025 11:00</t>
  </si>
  <si>
    <t>4/17/2025 11:20</t>
  </si>
  <si>
    <t>4/17/2025 11:40</t>
  </si>
  <si>
    <t>4/17/2025 12:00</t>
  </si>
  <si>
    <t>4/17/2025 12:20</t>
  </si>
  <si>
    <t>4/17/2025 12:40</t>
  </si>
  <si>
    <t>4/17/2025 13:00</t>
  </si>
  <si>
    <t>4/17/2025 13:20</t>
  </si>
  <si>
    <t>4/17/2025 13:40</t>
  </si>
  <si>
    <t>4/17/2025 14:00</t>
  </si>
  <si>
    <t>4/17/2025 14:20</t>
  </si>
  <si>
    <t>4/17/2025 14:40</t>
  </si>
  <si>
    <t>4/17/2025 15:00</t>
  </si>
  <si>
    <t>4/17/2025 15:20</t>
  </si>
  <si>
    <t>4/17/2025 15:40</t>
  </si>
  <si>
    <t>4/17/2025 16:00</t>
  </si>
  <si>
    <t>4/17/2025 16:20</t>
  </si>
  <si>
    <t>4/17/2025 16:40</t>
  </si>
  <si>
    <t>4/17/2025 17:00</t>
  </si>
  <si>
    <t>4/17/2025 17:20</t>
  </si>
  <si>
    <t>4/17/2025 17:40</t>
  </si>
  <si>
    <t>4/17/2025 18:00</t>
  </si>
  <si>
    <t>4/17/2025 18:20</t>
  </si>
  <si>
    <t>4/17/2025 18:40</t>
  </si>
  <si>
    <t>4/17/2025 19:00</t>
  </si>
  <si>
    <t>4/17/2025 19:20</t>
  </si>
  <si>
    <t>4/17/2025 19:40</t>
  </si>
  <si>
    <t>4/17/2025 20:00</t>
  </si>
  <si>
    <t>4/17/2025 20:20</t>
  </si>
  <si>
    <t>4/17/2025 20:40</t>
  </si>
  <si>
    <t>4/22/2025 1:00</t>
  </si>
  <si>
    <t>4/22/2025 1:20</t>
  </si>
  <si>
    <t>4/22/2025 1:40</t>
  </si>
  <si>
    <t>4/22/2025 2:00</t>
  </si>
  <si>
    <t>4/22/2025 2:20</t>
  </si>
  <si>
    <t>4/22/2025 2:40</t>
  </si>
  <si>
    <t>4/22/2025 3:00</t>
  </si>
  <si>
    <t>4/22/2025 3:20</t>
  </si>
  <si>
    <t>4/22/2025 3:40</t>
  </si>
  <si>
    <t>4/22/2025 4:00</t>
  </si>
  <si>
    <t>4/22/2025 4:20</t>
  </si>
  <si>
    <t>4/22/2025 4:40</t>
  </si>
  <si>
    <t>4/22/2025 5:00</t>
  </si>
  <si>
    <t>4/22/2025 5:20</t>
  </si>
  <si>
    <t>4/22/2025 5:40</t>
  </si>
  <si>
    <t>4/22/2025 6:00</t>
  </si>
  <si>
    <t>4/22/2025 6:20</t>
  </si>
  <si>
    <t>4/22/2025 6:40</t>
  </si>
  <si>
    <t>4/22/2025 7:00</t>
  </si>
  <si>
    <t>4/22/2025 7:20</t>
  </si>
  <si>
    <t>4/22/2025 7:40</t>
  </si>
  <si>
    <t>4/22/2025 8:00</t>
  </si>
  <si>
    <t>4/22/2025 8:20</t>
  </si>
  <si>
    <t>4/22/2025 8:40</t>
  </si>
  <si>
    <t>4/22/2025 9:00</t>
  </si>
  <si>
    <t>4/22/2025 9:20</t>
  </si>
  <si>
    <t>4/22/2025 9:40</t>
  </si>
  <si>
    <t>4/22/2025 10:00</t>
  </si>
  <si>
    <t>4/22/2025 10:20</t>
  </si>
  <si>
    <t>4/22/2025 10:40</t>
  </si>
  <si>
    <t>4/22/2025 11:00</t>
  </si>
  <si>
    <t>4/22/2025 11:20</t>
  </si>
  <si>
    <t>4/22/2025 11:40</t>
  </si>
  <si>
    <t>4/22/2025 12:00</t>
  </si>
  <si>
    <t>4/22/2025 12:20</t>
  </si>
  <si>
    <t>4/22/2025 12:40</t>
  </si>
  <si>
    <t>4/22/2025 13:00</t>
  </si>
  <si>
    <t>4/22/2025 13:20</t>
  </si>
  <si>
    <t>4/22/2025 13:40</t>
  </si>
  <si>
    <t>4/22/2025 14:00</t>
  </si>
  <si>
    <t>4/22/2025 14:20</t>
  </si>
  <si>
    <t>4/22/2025 14:40</t>
  </si>
  <si>
    <t>4/22/2025 15:00</t>
  </si>
  <si>
    <t>4/22/2025 15:20</t>
  </si>
  <si>
    <t>4/22/2025 15:40</t>
  </si>
  <si>
    <t>4/22/2025 16:00</t>
  </si>
  <si>
    <t>4/22/2025 16:20</t>
  </si>
  <si>
    <t>4/22/2025 16:40</t>
  </si>
  <si>
    <t>4/22/2025 17:00</t>
  </si>
  <si>
    <t>4/22/2025 17:20</t>
  </si>
  <si>
    <t>4/22/2025 17:40</t>
  </si>
  <si>
    <t>4/22/2025 18:00</t>
  </si>
  <si>
    <t>4/22/2025 18:20</t>
  </si>
  <si>
    <t>4/22/2025 18:40</t>
  </si>
  <si>
    <t>4/22/2025 19:00</t>
  </si>
  <si>
    <t>4/22/2025 19:20</t>
  </si>
  <si>
    <t>4/22/2025 19:40</t>
  </si>
  <si>
    <t>4/22/2025 20:00</t>
  </si>
  <si>
    <t>4/22/2025 20:20</t>
  </si>
  <si>
    <t>4/22/2025 20:40</t>
  </si>
  <si>
    <t>4/23/2025 1:00</t>
  </si>
  <si>
    <t>4/23/2025 1:20</t>
  </si>
  <si>
    <t>4/23/2025 1:40</t>
  </si>
  <si>
    <t>4/23/2025 2:00</t>
  </si>
  <si>
    <t>4/23/2025 2:20</t>
  </si>
  <si>
    <t>4/23/2025 2:40</t>
  </si>
  <si>
    <t>4/23/2025 3:00</t>
  </si>
  <si>
    <t>4/23/2025 3:20</t>
  </si>
  <si>
    <t>4/23/2025 3:40</t>
  </si>
  <si>
    <t>4/23/2025 4:00</t>
  </si>
  <si>
    <t>4/23/2025 4:20</t>
  </si>
  <si>
    <t>4/23/2025 4:40</t>
  </si>
  <si>
    <t>4/23/2025 5:00</t>
  </si>
  <si>
    <t>4/23/2025 5:20</t>
  </si>
  <si>
    <t>4/23/2025 5:40</t>
  </si>
  <si>
    <t>4/23/2025 6:00</t>
  </si>
  <si>
    <t>4/23/2025 6:20</t>
  </si>
  <si>
    <t>4/23/2025 6:40</t>
  </si>
  <si>
    <t>4/23/2025 7:00</t>
  </si>
  <si>
    <t>4/23/2025 7:20</t>
  </si>
  <si>
    <t>4/23/2025 7:40</t>
  </si>
  <si>
    <t>4/23/2025 8:00</t>
  </si>
  <si>
    <t>4/23/2025 8:20</t>
  </si>
  <si>
    <t>4/23/2025 8:40</t>
  </si>
  <si>
    <t>4/23/2025 9:00</t>
  </si>
  <si>
    <t>4/23/2025 9:20</t>
  </si>
  <si>
    <t>4/23/2025 9:40</t>
  </si>
  <si>
    <t>4/23/2025 10:00</t>
  </si>
  <si>
    <t>4/23/2025 10:20</t>
  </si>
  <si>
    <t>4/23/2025 10:40</t>
  </si>
  <si>
    <t>4/23/2025 11:00</t>
  </si>
  <si>
    <t>4/23/2025 11:20</t>
  </si>
  <si>
    <t>4/23/2025 11:40</t>
  </si>
  <si>
    <t>4/23/2025 12:00</t>
  </si>
  <si>
    <t>4/23/2025 12:20</t>
  </si>
  <si>
    <t>4/23/2025 12:40</t>
  </si>
  <si>
    <t>4/23/2025 13:00</t>
  </si>
  <si>
    <t>4/23/2025 13:20</t>
  </si>
  <si>
    <t>4/23/2025 13:40</t>
  </si>
  <si>
    <t>4/23/2025 14:00</t>
  </si>
  <si>
    <t>4/23/2025 14:20</t>
  </si>
  <si>
    <t>4/23/2025 14:40</t>
  </si>
  <si>
    <t>4/23/2025 15:00</t>
  </si>
  <si>
    <t>4/23/2025 15:20</t>
  </si>
  <si>
    <t>4/23/2025 15:40</t>
  </si>
  <si>
    <t>4/23/2025 16:00</t>
  </si>
  <si>
    <t>4/23/2025 16:20</t>
  </si>
  <si>
    <t>4/23/2025 16:40</t>
  </si>
  <si>
    <t>4/23/2025 17:00</t>
  </si>
  <si>
    <t>4/23/2025 17:20</t>
  </si>
  <si>
    <t>4/23/2025 17:40</t>
  </si>
  <si>
    <t>4/23/2025 18:00</t>
  </si>
  <si>
    <t>4/23/2025 18:20</t>
  </si>
  <si>
    <t>4/23/2025 18:40</t>
  </si>
  <si>
    <t>4/23/2025 19:00</t>
  </si>
  <si>
    <t>4/23/2025 19:20</t>
  </si>
  <si>
    <t>4/23/2025 19:40</t>
  </si>
  <si>
    <t>4/23/2025 20:00</t>
  </si>
  <si>
    <t>4/23/2025 20:20</t>
  </si>
  <si>
    <t>4/23/2025 20:40</t>
  </si>
  <si>
    <t>4/24/2025 1:00</t>
  </si>
  <si>
    <t>4/24/2025 1:20</t>
  </si>
  <si>
    <t>4/24/2025 1:40</t>
  </si>
  <si>
    <t>4/24/2025 2:00</t>
  </si>
  <si>
    <t>4/24/2025 2:20</t>
  </si>
  <si>
    <t>4/24/2025 2:40</t>
  </si>
  <si>
    <t>4/24/2025 3:00</t>
  </si>
  <si>
    <t>4/24/2025 3:20</t>
  </si>
  <si>
    <t>4/24/2025 3:40</t>
  </si>
  <si>
    <t>4/24/2025 4:00</t>
  </si>
  <si>
    <t>4/24/2025 4:20</t>
  </si>
  <si>
    <t>4/24/2025 4:40</t>
  </si>
  <si>
    <t>4/24/2025 5:00</t>
  </si>
  <si>
    <t>4/24/2025 5:20</t>
  </si>
  <si>
    <t>4/24/2025 5:40</t>
  </si>
  <si>
    <t>4/24/2025 6:00</t>
  </si>
  <si>
    <t>4/24/2025 6:20</t>
  </si>
  <si>
    <t>4/24/2025 6:40</t>
  </si>
  <si>
    <t>4/24/2025 7:00</t>
  </si>
  <si>
    <t>4/24/2025 7:20</t>
  </si>
  <si>
    <t>4/24/2025 7:40</t>
  </si>
  <si>
    <t>4/24/2025 8:00</t>
  </si>
  <si>
    <t>4/24/2025 8:20</t>
  </si>
  <si>
    <t>4/24/2025 8:40</t>
  </si>
  <si>
    <t>4/24/2025 9:00</t>
  </si>
  <si>
    <t>4/24/2025 9:20</t>
  </si>
  <si>
    <t>4/24/2025 9:40</t>
  </si>
  <si>
    <t>4/24/2025 10:00</t>
  </si>
  <si>
    <t>4/24/2025 10:20</t>
  </si>
  <si>
    <t>4/24/2025 10:40</t>
  </si>
  <si>
    <t>4/24/2025 11:00</t>
  </si>
  <si>
    <t>4/24/2025 11:20</t>
  </si>
  <si>
    <t>4/24/2025 11:40</t>
  </si>
  <si>
    <t>4/24/2025 12:00</t>
  </si>
  <si>
    <t>4/24/2025 12:20</t>
  </si>
  <si>
    <t>4/24/2025 12:40</t>
  </si>
  <si>
    <t>4/24/2025 13:00</t>
  </si>
  <si>
    <t>4/24/2025 13:20</t>
  </si>
  <si>
    <t>4/24/2025 13:40</t>
  </si>
  <si>
    <t>4/24/2025 14:00</t>
  </si>
  <si>
    <t>4/24/2025 14:20</t>
  </si>
  <si>
    <t>4/24/2025 14:40</t>
  </si>
  <si>
    <t>4/24/2025 15:00</t>
  </si>
  <si>
    <t>4/24/2025 15:20</t>
  </si>
  <si>
    <t>4/24/2025 15:40</t>
  </si>
  <si>
    <t>4/24/2025 16:00</t>
  </si>
  <si>
    <t>4/24/2025 16:20</t>
  </si>
  <si>
    <t>4/24/2025 16:40</t>
  </si>
  <si>
    <t>4/24/2025 17:00</t>
  </si>
  <si>
    <t>4/24/2025 17:20</t>
  </si>
  <si>
    <t>4/24/2025 17:40</t>
  </si>
  <si>
    <t>4/24/2025 18:00</t>
  </si>
  <si>
    <t>4/24/2025 18:20</t>
  </si>
  <si>
    <t>4/24/2025 18:40</t>
  </si>
  <si>
    <t>4/24/2025 19:00</t>
  </si>
  <si>
    <t>4/24/2025 19:20</t>
  </si>
  <si>
    <t>4/24/2025 19:40</t>
  </si>
  <si>
    <t>4/24/2025 20:00</t>
  </si>
  <si>
    <t>4/24/2025 20:20</t>
  </si>
  <si>
    <t>4/24/2025 20:40</t>
  </si>
  <si>
    <t>4/25/2025 1:00</t>
  </si>
  <si>
    <t>4/25/2025 1:20</t>
  </si>
  <si>
    <t>4/25/2025 1:40</t>
  </si>
  <si>
    <t>4/25/2025 2:00</t>
  </si>
  <si>
    <t>4/25/2025 2:20</t>
  </si>
  <si>
    <t>4/25/2025 2:40</t>
  </si>
  <si>
    <t>4/25/2025 3:00</t>
  </si>
  <si>
    <t>4/25/2025 3:20</t>
  </si>
  <si>
    <t>4/25/2025 3:40</t>
  </si>
  <si>
    <t>4/25/2025 4:00</t>
  </si>
  <si>
    <t>4/25/2025 4:20</t>
  </si>
  <si>
    <t>4/25/2025 4:40</t>
  </si>
  <si>
    <t>4/25/2025 5:00</t>
  </si>
  <si>
    <t>4/25/2025 5:20</t>
  </si>
  <si>
    <t>4/25/2025 5:40</t>
  </si>
  <si>
    <t>4/25/2025 6:00</t>
  </si>
  <si>
    <t>4/25/2025 6:20</t>
  </si>
  <si>
    <t>4/25/2025 6:40</t>
  </si>
  <si>
    <t>4/25/2025 7:00</t>
  </si>
  <si>
    <t>4/25/2025 7:20</t>
  </si>
  <si>
    <t>4/25/2025 7:40</t>
  </si>
  <si>
    <t>4/25/2025 8:00</t>
  </si>
  <si>
    <t>4/25/2025 8:20</t>
  </si>
  <si>
    <t>4/25/2025 8:40</t>
  </si>
  <si>
    <t>4/25/2025 9:00</t>
  </si>
  <si>
    <t>4/25/2025 9:20</t>
  </si>
  <si>
    <t>4/25/2025 9:40</t>
  </si>
  <si>
    <t>4/25/2025 10:00</t>
  </si>
  <si>
    <t>4/25/2025 10:20</t>
  </si>
  <si>
    <t>4/25/2025 10:40</t>
  </si>
  <si>
    <t>4/25/2025 11:00</t>
  </si>
  <si>
    <t>4/25/2025 11:20</t>
  </si>
  <si>
    <t>4/25/2025 11:40</t>
  </si>
  <si>
    <t>4/25/2025 12:00</t>
  </si>
  <si>
    <t>4/25/2025 12:20</t>
  </si>
  <si>
    <t>4/25/2025 12:40</t>
  </si>
  <si>
    <t>4/25/2025 13:00</t>
  </si>
  <si>
    <t>4/25/2025 13:20</t>
  </si>
  <si>
    <t>4/25/2025 13:40</t>
  </si>
  <si>
    <t>4/25/2025 14:00</t>
  </si>
  <si>
    <t>4/25/2025 14:20</t>
  </si>
  <si>
    <t>4/25/2025 14:40</t>
  </si>
  <si>
    <t>4/25/2025 15:00</t>
  </si>
  <si>
    <t>4/25/2025 15:20</t>
  </si>
  <si>
    <t>4/25/2025 15:40</t>
  </si>
  <si>
    <t>4/25/2025 16:00</t>
  </si>
  <si>
    <t>4/25/2025 16:20</t>
  </si>
  <si>
    <t>4/25/2025 16:40</t>
  </si>
  <si>
    <t>4/25/2025 17:00</t>
  </si>
  <si>
    <t>4/25/2025 17:20</t>
  </si>
  <si>
    <t>4/25/2025 17:40</t>
  </si>
  <si>
    <t>4/25/2025 18:00</t>
  </si>
  <si>
    <t>4/25/2025 18:20</t>
  </si>
  <si>
    <t>4/25/2025 18:40</t>
  </si>
  <si>
    <t>4/25/2025 19:00</t>
  </si>
  <si>
    <t>4/25/2025 19:20</t>
  </si>
  <si>
    <t>4/25/2025 19:40</t>
  </si>
  <si>
    <t>4/25/2025 20:00</t>
  </si>
  <si>
    <t>4/25/2025 20:20</t>
  </si>
  <si>
    <t>4/25/2025 20:40</t>
  </si>
  <si>
    <t>4/28/2025 1:00</t>
  </si>
  <si>
    <t>4/28/2025 1:20</t>
  </si>
  <si>
    <t>4/28/2025 1:40</t>
  </si>
  <si>
    <t>4/28/2025 2:00</t>
  </si>
  <si>
    <t>4/28/2025 2:20</t>
  </si>
  <si>
    <t>4/28/2025 2:40</t>
  </si>
  <si>
    <t>4/28/2025 3:00</t>
  </si>
  <si>
    <t>4/28/2025 3:20</t>
  </si>
  <si>
    <t>4/28/2025 3:40</t>
  </si>
  <si>
    <t>4/28/2025 4:00</t>
  </si>
  <si>
    <t>4/28/2025 4:20</t>
  </si>
  <si>
    <t>4/28/2025 4:40</t>
  </si>
  <si>
    <t>4/28/2025 5:00</t>
  </si>
  <si>
    <t>4/28/2025 5:20</t>
  </si>
  <si>
    <t>4/28/2025 5:40</t>
  </si>
  <si>
    <t>4/28/2025 6:00</t>
  </si>
  <si>
    <t>4/28/2025 6:20</t>
  </si>
  <si>
    <t>4/28/2025 6:40</t>
  </si>
  <si>
    <t>4/28/2025 7:00</t>
  </si>
  <si>
    <t>4/28/2025 7:20</t>
  </si>
  <si>
    <t>4/28/2025 7:40</t>
  </si>
  <si>
    <t>4/28/2025 8:00</t>
  </si>
  <si>
    <t>4/28/2025 8:20</t>
  </si>
  <si>
    <t>4/28/2025 8:40</t>
  </si>
  <si>
    <t>4/28/2025 9:00</t>
  </si>
  <si>
    <t>4/28/2025 9:20</t>
  </si>
  <si>
    <t>4/28/2025 9:40</t>
  </si>
  <si>
    <t>4/28/2025 10:00</t>
  </si>
  <si>
    <t>4/28/2025 10:20</t>
  </si>
  <si>
    <t>4/28/2025 10:40</t>
  </si>
  <si>
    <t>4/28/2025 11:00</t>
  </si>
  <si>
    <t>4/28/2025 11:20</t>
  </si>
  <si>
    <t>4/28/2025 11:40</t>
  </si>
  <si>
    <t>4/28/2025 12:00</t>
  </si>
  <si>
    <t>4/28/2025 12:20</t>
  </si>
  <si>
    <t>4/28/2025 12:40</t>
  </si>
  <si>
    <t>4/28/2025 13:00</t>
  </si>
  <si>
    <t>4/28/2025 13:20</t>
  </si>
  <si>
    <t>4/28/2025 13:40</t>
  </si>
  <si>
    <t>4/28/2025 14:00</t>
  </si>
  <si>
    <t>4/28/2025 14:20</t>
  </si>
  <si>
    <t>4/28/2025 14:40</t>
  </si>
  <si>
    <t>4/28/2025 15:00</t>
  </si>
  <si>
    <t>4/28/2025 15:20</t>
  </si>
  <si>
    <t>4/28/2025 15:40</t>
  </si>
  <si>
    <t>4/28/2025 16:00</t>
  </si>
  <si>
    <t>4/28/2025 16:20</t>
  </si>
  <si>
    <t>4/28/2025 16:40</t>
  </si>
  <si>
    <t>4/28/2025 17:00</t>
  </si>
  <si>
    <t>4/28/2025 17:20</t>
  </si>
  <si>
    <t>4/28/2025 17:40</t>
  </si>
  <si>
    <t>4/28/2025 18:00</t>
  </si>
  <si>
    <t>4/28/2025 18:20</t>
  </si>
  <si>
    <t>4/28/2025 18:40</t>
  </si>
  <si>
    <t>4/28/2025 19:00</t>
  </si>
  <si>
    <t>4/28/2025 19:20</t>
  </si>
  <si>
    <t>4/28/2025 19:40</t>
  </si>
  <si>
    <t>4/28/2025 20:00</t>
  </si>
  <si>
    <t>4/28/2025 20:20</t>
  </si>
  <si>
    <t>4/28/2025 20:40</t>
  </si>
  <si>
    <t>4/29/2025 1:00</t>
  </si>
  <si>
    <t>4/29/2025 1:20</t>
  </si>
  <si>
    <t>4/29/2025 1:40</t>
  </si>
  <si>
    <t>4/29/2025 2:00</t>
  </si>
  <si>
    <t>4/29/2025 2:20</t>
  </si>
  <si>
    <t>4/29/2025 2:40</t>
  </si>
  <si>
    <t>4/29/2025 3:00</t>
  </si>
  <si>
    <t>4/29/2025 3:20</t>
  </si>
  <si>
    <t>4/29/2025 3:40</t>
  </si>
  <si>
    <t>4/29/2025 4:00</t>
  </si>
  <si>
    <t>4/29/2025 4:20</t>
  </si>
  <si>
    <t>4/29/2025 4:40</t>
  </si>
  <si>
    <t>4/29/2025 5:00</t>
  </si>
  <si>
    <t>4/29/2025 5:20</t>
  </si>
  <si>
    <t>4/29/2025 5:40</t>
  </si>
  <si>
    <t>4/29/2025 6:00</t>
  </si>
  <si>
    <t>4/29/2025 6:20</t>
  </si>
  <si>
    <t>4/29/2025 6:40</t>
  </si>
  <si>
    <t>4/29/2025 7:00</t>
  </si>
  <si>
    <t>4/29/2025 7:20</t>
  </si>
  <si>
    <t>4/29/2025 7:40</t>
  </si>
  <si>
    <t>4/29/2025 8:00</t>
  </si>
  <si>
    <t>4/29/2025 8:20</t>
  </si>
  <si>
    <t>4/29/2025 8:40</t>
  </si>
  <si>
    <t>4/29/2025 9:00</t>
  </si>
  <si>
    <t>4/29/2025 9:20</t>
  </si>
  <si>
    <t>4/29/2025 9:40</t>
  </si>
  <si>
    <t>4/29/2025 10:00</t>
  </si>
  <si>
    <t>4/29/2025 10:20</t>
  </si>
  <si>
    <t>4/29/2025 10:40</t>
  </si>
  <si>
    <t>4/29/2025 11:00</t>
  </si>
  <si>
    <t>4/29/2025 11:20</t>
  </si>
  <si>
    <t>4/29/2025 11:40</t>
  </si>
  <si>
    <t>4/29/2025 12:00</t>
  </si>
  <si>
    <t>4/29/2025 12:20</t>
  </si>
  <si>
    <t>4/29/2025 12:40</t>
  </si>
  <si>
    <t>4/29/2025 13:00</t>
  </si>
  <si>
    <t>4/29/2025 13:20</t>
  </si>
  <si>
    <t>4/29/2025 13:40</t>
  </si>
  <si>
    <t>4/29/2025 14:00</t>
  </si>
  <si>
    <t>4/29/2025 14:20</t>
  </si>
  <si>
    <t>4/29/2025 14:40</t>
  </si>
  <si>
    <t>4/29/2025 15:00</t>
  </si>
  <si>
    <t>4/29/2025 15:20</t>
  </si>
  <si>
    <t>4/29/2025 15:40</t>
  </si>
  <si>
    <t>4/29/2025 16:00</t>
  </si>
  <si>
    <t>4/29/2025 16:20</t>
  </si>
  <si>
    <t>4/29/2025 16:40</t>
  </si>
  <si>
    <t>4/29/2025 17:00</t>
  </si>
  <si>
    <t>4/29/2025 17:20</t>
  </si>
  <si>
    <t>4/29/2025 17:40</t>
  </si>
  <si>
    <t>4/29/2025 18:00</t>
  </si>
  <si>
    <t>4/29/2025 18:20</t>
  </si>
  <si>
    <t>4/29/2025 18:40</t>
  </si>
  <si>
    <t>4/29/2025 19:00</t>
  </si>
  <si>
    <t>4/29/2025 19:20</t>
  </si>
  <si>
    <t>4/29/2025 19:40</t>
  </si>
  <si>
    <t>4/29/2025 20:00</t>
  </si>
  <si>
    <t>4/29/2025 20:20</t>
  </si>
  <si>
    <t>4/29/2025 20:40</t>
  </si>
  <si>
    <t>4/30/2025 1:00</t>
  </si>
  <si>
    <t>4/30/2025 1:20</t>
  </si>
  <si>
    <t>4/30/2025 1:40</t>
  </si>
  <si>
    <t>4/30/2025 2:00</t>
  </si>
  <si>
    <t>4/30/2025 2:20</t>
  </si>
  <si>
    <t>4/30/2025 2:40</t>
  </si>
  <si>
    <t>4/30/2025 3:00</t>
  </si>
  <si>
    <t>4/30/2025 3:20</t>
  </si>
  <si>
    <t>4/30/2025 3:40</t>
  </si>
  <si>
    <t>4/30/2025 4:00</t>
  </si>
  <si>
    <t>4/30/2025 4:20</t>
  </si>
  <si>
    <t>4/30/2025 4:40</t>
  </si>
  <si>
    <t>4/30/2025 5:00</t>
  </si>
  <si>
    <t>4/30/2025 5:20</t>
  </si>
  <si>
    <t>4/30/2025 5:40</t>
  </si>
  <si>
    <t>4/30/2025 6:00</t>
  </si>
  <si>
    <t>4/30/2025 6:20</t>
  </si>
  <si>
    <t>4/30/2025 6:40</t>
  </si>
  <si>
    <t>4/30/2025 7:00</t>
  </si>
  <si>
    <t>4/30/2025 7:20</t>
  </si>
  <si>
    <t>4/30/2025 7:40</t>
  </si>
  <si>
    <t>4/30/2025 8:00</t>
  </si>
  <si>
    <t>4/30/2025 8:20</t>
  </si>
  <si>
    <t>4/30/2025 8:40</t>
  </si>
  <si>
    <t>4/30/2025 9:00</t>
  </si>
  <si>
    <t>4/30/2025 9:20</t>
  </si>
  <si>
    <t>4/30/2025 9:40</t>
  </si>
  <si>
    <t>4/30/2025 10:00</t>
  </si>
  <si>
    <t>4/30/2025 10:20</t>
  </si>
  <si>
    <t>4/30/2025 10:40</t>
  </si>
  <si>
    <t>4/30/2025 11:00</t>
  </si>
  <si>
    <t>4/30/2025 11:20</t>
  </si>
  <si>
    <t>4/30/2025 11:40</t>
  </si>
  <si>
    <t>4/30/2025 12:00</t>
  </si>
  <si>
    <t>4/30/2025 12:20</t>
  </si>
  <si>
    <t>4/30/2025 12:40</t>
  </si>
  <si>
    <t>4/30/2025 13:00</t>
  </si>
  <si>
    <t>4/30/2025 13:20</t>
  </si>
  <si>
    <t>4/30/2025 13:40</t>
  </si>
  <si>
    <t>4/30/2025 14:00</t>
  </si>
  <si>
    <t>4/30/2025 14:20</t>
  </si>
  <si>
    <t>4/30/2025 14:40</t>
  </si>
  <si>
    <t>4/30/2025 15:00</t>
  </si>
  <si>
    <t>4/30/2025 15:20</t>
  </si>
  <si>
    <t>4/30/2025 15:40</t>
  </si>
  <si>
    <t>4/30/2025 16:00</t>
  </si>
  <si>
    <t>4/30/2025 16:20</t>
  </si>
  <si>
    <t>4/30/2025 16:40</t>
  </si>
  <si>
    <t>4/30/2025 17:00</t>
  </si>
  <si>
    <t>4/30/2025 17:20</t>
  </si>
  <si>
    <t>4/30/2025 17:40</t>
  </si>
  <si>
    <t>4/30/2025 18:00</t>
  </si>
  <si>
    <t>4/30/2025 18:20</t>
  </si>
  <si>
    <t>4/30/2025 18:40</t>
  </si>
  <si>
    <t>4/30/2025 19:00</t>
  </si>
  <si>
    <t>4/30/2025 19:20</t>
  </si>
  <si>
    <t>4/30/2025 19:40</t>
  </si>
  <si>
    <t>4/30/2025 20:00</t>
  </si>
  <si>
    <t>4/30/2025 20:20</t>
  </si>
  <si>
    <t>4/30/2025 20:40</t>
  </si>
  <si>
    <t>5/13/2025 1:00</t>
  </si>
  <si>
    <t>5/13/2025 1:20</t>
  </si>
  <si>
    <t>5/13/2025 1:40</t>
  </si>
  <si>
    <t>5/13/2025 2:00</t>
  </si>
  <si>
    <t>5/13/2025 2:20</t>
  </si>
  <si>
    <t>5/13/2025 2:40</t>
  </si>
  <si>
    <t>5/13/2025 3:00</t>
  </si>
  <si>
    <t>5/13/2025 3:20</t>
  </si>
  <si>
    <t>5/13/2025 3:40</t>
  </si>
  <si>
    <t>5/13/2025 4:00</t>
  </si>
  <si>
    <t>5/13/2025 4:20</t>
  </si>
  <si>
    <t>5/13/2025 4:40</t>
  </si>
  <si>
    <t>5/13/2025 5:00</t>
  </si>
  <si>
    <t>5/13/2025 5:20</t>
  </si>
  <si>
    <t>5/13/2025 5:40</t>
  </si>
  <si>
    <t>5/13/2025 6:00</t>
  </si>
  <si>
    <t>5/13/2025 6:20</t>
  </si>
  <si>
    <t>5/13/2025 6:40</t>
  </si>
  <si>
    <t>5/13/2025 7:00</t>
  </si>
  <si>
    <t>5/13/2025 7:20</t>
  </si>
  <si>
    <t>5/13/2025 7:40</t>
  </si>
  <si>
    <t>5/13/2025 8:00</t>
  </si>
  <si>
    <t>5/13/2025 8:20</t>
  </si>
  <si>
    <t>5/13/2025 8:40</t>
  </si>
  <si>
    <t>5/13/2025 9:00</t>
  </si>
  <si>
    <t>5/13/2025 9:20</t>
  </si>
  <si>
    <t>5/13/2025 9:40</t>
  </si>
  <si>
    <t>5/13/2025 10:00</t>
  </si>
  <si>
    <t>5/13/2025 10:20</t>
  </si>
  <si>
    <t>5/13/2025 10:40</t>
  </si>
  <si>
    <t>5/13/2025 11:00</t>
  </si>
  <si>
    <t>5/13/2025 11:20</t>
  </si>
  <si>
    <t>5/13/2025 11:40</t>
  </si>
  <si>
    <t>5/13/2025 12:00</t>
  </si>
  <si>
    <t>5/13/2025 12:20</t>
  </si>
  <si>
    <t>5/13/2025 12:40</t>
  </si>
  <si>
    <t>5/13/2025 13:00</t>
  </si>
  <si>
    <t>5/13/2025 13:20</t>
  </si>
  <si>
    <t>5/13/2025 13:40</t>
  </si>
  <si>
    <t>5/13/2025 14:00</t>
  </si>
  <si>
    <t>5/13/2025 14:20</t>
  </si>
  <si>
    <t>5/13/2025 14:40</t>
  </si>
  <si>
    <t>5/13/2025 15:00</t>
  </si>
  <si>
    <t>5/13/2025 15:20</t>
  </si>
  <si>
    <t>5/13/2025 15:40</t>
  </si>
  <si>
    <t>5/13/2025 16:00</t>
  </si>
  <si>
    <t>5/13/2025 16:20</t>
  </si>
  <si>
    <t>5/13/2025 16:40</t>
  </si>
  <si>
    <t>5/13/2025 17:00</t>
  </si>
  <si>
    <t>5/13/2025 17:20</t>
  </si>
  <si>
    <t>5/13/2025 17:40</t>
  </si>
  <si>
    <t>5/13/2025 18:00</t>
  </si>
  <si>
    <t>5/13/2025 18:20</t>
  </si>
  <si>
    <t>5/13/2025 18:40</t>
  </si>
  <si>
    <t>5/13/2025 19:00</t>
  </si>
  <si>
    <t>5/13/2025 19:20</t>
  </si>
  <si>
    <t>5/13/2025 19:40</t>
  </si>
  <si>
    <t>5/13/2025 20:00</t>
  </si>
  <si>
    <t>5/13/2025 20:20</t>
  </si>
  <si>
    <t>5/13/2025 20:40</t>
  </si>
  <si>
    <t>5/14/2025 1:00</t>
  </si>
  <si>
    <t>5/14/2025 1:20</t>
  </si>
  <si>
    <t>5/14/2025 1:40</t>
  </si>
  <si>
    <t>5/14/2025 2:00</t>
  </si>
  <si>
    <t>5/14/2025 2:20</t>
  </si>
  <si>
    <t>5/14/2025 2:40</t>
  </si>
  <si>
    <t>5/14/2025 3:00</t>
  </si>
  <si>
    <t>5/14/2025 3:20</t>
  </si>
  <si>
    <t>5/14/2025 3:40</t>
  </si>
  <si>
    <t>5/14/2025 4:00</t>
  </si>
  <si>
    <t>5/14/2025 4:20</t>
  </si>
  <si>
    <t>5/14/2025 4:40</t>
  </si>
  <si>
    <t>5/14/2025 5:00</t>
  </si>
  <si>
    <t>5/14/2025 5:20</t>
  </si>
  <si>
    <t>5/14/2025 5:40</t>
  </si>
  <si>
    <t>5/14/2025 6:00</t>
  </si>
  <si>
    <t>5/14/2025 6:20</t>
  </si>
  <si>
    <t>5/14/2025 6:40</t>
  </si>
  <si>
    <t>5/14/2025 7:00</t>
  </si>
  <si>
    <t>5/14/2025 7:20</t>
  </si>
  <si>
    <t>5/14/2025 7:40</t>
  </si>
  <si>
    <t>5/14/2025 8:00</t>
  </si>
  <si>
    <t>5/14/2025 8:20</t>
  </si>
  <si>
    <t>5/14/2025 8:40</t>
  </si>
  <si>
    <t>5/14/2025 9:00</t>
  </si>
  <si>
    <t>5/14/2025 9:20</t>
  </si>
  <si>
    <t>5/14/2025 9:40</t>
  </si>
  <si>
    <t>5/14/2025 10:00</t>
  </si>
  <si>
    <t>5/14/2025 10:20</t>
  </si>
  <si>
    <t>5/14/2025 10:40</t>
  </si>
  <si>
    <t>5/14/2025 11:00</t>
  </si>
  <si>
    <t>5/14/2025 11:20</t>
  </si>
  <si>
    <t>5/14/2025 11:40</t>
  </si>
  <si>
    <t>5/14/2025 12:00</t>
  </si>
  <si>
    <t>5/14/2025 12:20</t>
  </si>
  <si>
    <t>5/14/2025 12:40</t>
  </si>
  <si>
    <t>5/14/2025 13:00</t>
  </si>
  <si>
    <t>5/14/2025 13:20</t>
  </si>
  <si>
    <t>5/14/2025 13:40</t>
  </si>
  <si>
    <t>5/14/2025 14:00</t>
  </si>
  <si>
    <t>5/14/2025 14:20</t>
  </si>
  <si>
    <t>5/14/2025 14:40</t>
  </si>
  <si>
    <t>5/14/2025 15:00</t>
  </si>
  <si>
    <t>5/14/2025 15:20</t>
  </si>
  <si>
    <t>5/14/2025 15:40</t>
  </si>
  <si>
    <t>5/14/2025 16:00</t>
  </si>
  <si>
    <t>5/14/2025 16:20</t>
  </si>
  <si>
    <t>5/14/2025 16:40</t>
  </si>
  <si>
    <t>5/14/2025 17:00</t>
  </si>
  <si>
    <t>5/14/2025 17:20</t>
  </si>
  <si>
    <t>5/14/2025 17:40</t>
  </si>
  <si>
    <t>5/14/2025 18:00</t>
  </si>
  <si>
    <t>5/14/2025 18:20</t>
  </si>
  <si>
    <t>5/14/2025 18:40</t>
  </si>
  <si>
    <t>5/14/2025 19:00</t>
  </si>
  <si>
    <t>5/14/2025 19:20</t>
  </si>
  <si>
    <t>5/14/2025 19:40</t>
  </si>
  <si>
    <t>5/14/2025 20:00</t>
  </si>
  <si>
    <t>5/14/2025 20:20</t>
  </si>
  <si>
    <t>5/14/2025 20:40</t>
  </si>
  <si>
    <t>5/14/2025 21:00</t>
  </si>
  <si>
    <t>5/15/2025 1:00</t>
  </si>
  <si>
    <t>5/15/2025 1:20</t>
  </si>
  <si>
    <t>5/15/2025 1:40</t>
  </si>
  <si>
    <t>5/15/2025 2:00</t>
  </si>
  <si>
    <t>5/15/2025 2:20</t>
  </si>
  <si>
    <t>5/15/2025 2:40</t>
  </si>
  <si>
    <t>5/15/2025 3:00</t>
  </si>
  <si>
    <t>5/15/2025 3:20</t>
  </si>
  <si>
    <t>5/15/2025 3:40</t>
  </si>
  <si>
    <t>5/15/2025 4:00</t>
  </si>
  <si>
    <t>5/15/2025 4:20</t>
  </si>
  <si>
    <t>5/15/2025 4:40</t>
  </si>
  <si>
    <t>5/15/2025 5:00</t>
  </si>
  <si>
    <t>5/15/2025 5:20</t>
  </si>
  <si>
    <t>5/15/2025 5:40</t>
  </si>
  <si>
    <t>5/15/2025 6:00</t>
  </si>
  <si>
    <t>5/15/2025 6:20</t>
  </si>
  <si>
    <t>5/15/2025 6:40</t>
  </si>
  <si>
    <t>5/15/2025 7:00</t>
  </si>
  <si>
    <t>5/15/2025 7:20</t>
  </si>
  <si>
    <t>5/15/2025 7:40</t>
  </si>
  <si>
    <t>5/15/2025 8:00</t>
  </si>
  <si>
    <t>5/15/2025 8:20</t>
  </si>
  <si>
    <t>5/15/2025 8:40</t>
  </si>
  <si>
    <t>5/15/2025 9:00</t>
  </si>
  <si>
    <t>5/15/2025 9:20</t>
  </si>
  <si>
    <t>5/15/2025 9:40</t>
  </si>
  <si>
    <t>5/15/2025 10:00</t>
  </si>
  <si>
    <t>5/15/2025 10:20</t>
  </si>
  <si>
    <t>5/15/2025 10:40</t>
  </si>
  <si>
    <t>5/15/2025 11:00</t>
  </si>
  <si>
    <t>5/15/2025 11:20</t>
  </si>
  <si>
    <t>5/15/2025 11:40</t>
  </si>
  <si>
    <t>5/15/2025 12:00</t>
  </si>
  <si>
    <t>5/15/2025 12:20</t>
  </si>
  <si>
    <t>5/15/2025 12:40</t>
  </si>
  <si>
    <t>5/15/2025 13:00</t>
  </si>
  <si>
    <t>5/15/2025 13:20</t>
  </si>
  <si>
    <t>5/15/2025 13:40</t>
  </si>
  <si>
    <t>5/15/2025 14:00</t>
  </si>
  <si>
    <t>5/15/2025 14:20</t>
  </si>
  <si>
    <t>5/15/2025 14:40</t>
  </si>
  <si>
    <t>5/15/2025 15:00</t>
  </si>
  <si>
    <t>5/15/2025 15:20</t>
  </si>
  <si>
    <t>5/15/2025 15:40</t>
  </si>
  <si>
    <t>5/15/2025 16:00</t>
  </si>
  <si>
    <t>5/15/2025 16:20</t>
  </si>
  <si>
    <t>5/15/2025 16:40</t>
  </si>
  <si>
    <t>5/15/2025 17:00</t>
  </si>
  <si>
    <t>5/15/2025 17:20</t>
  </si>
  <si>
    <t>5/15/2025 17:40</t>
  </si>
  <si>
    <t>5/15/2025 18:00</t>
  </si>
  <si>
    <t>5/15/2025 18:20</t>
  </si>
  <si>
    <t>5/15/2025 18:40</t>
  </si>
  <si>
    <t>5/15/2025 19:00</t>
  </si>
  <si>
    <t>5/15/2025 19:20</t>
  </si>
  <si>
    <t>5/15/2025 19:40</t>
  </si>
  <si>
    <t>5/15/2025 20:00</t>
  </si>
  <si>
    <t>5/15/2025 20:20</t>
  </si>
  <si>
    <t>5/15/2025 20:40</t>
  </si>
  <si>
    <t>5/15/2025 21:00</t>
  </si>
  <si>
    <t>5/16/2025 1:00</t>
  </si>
  <si>
    <t>5/16/2025 1:20</t>
  </si>
  <si>
    <t>5/16/2025 1:40</t>
  </si>
  <si>
    <t>5/16/2025 2:00</t>
  </si>
  <si>
    <t>5/16/2025 2:20</t>
  </si>
  <si>
    <t>5/16/2025 2:40</t>
  </si>
  <si>
    <t>5/16/2025 3:00</t>
  </si>
  <si>
    <t>5/16/2025 3:20</t>
  </si>
  <si>
    <t>5/16/2025 3:40</t>
  </si>
  <si>
    <t>5/16/2025 4:00</t>
  </si>
  <si>
    <t>5/16/2025 4:20</t>
  </si>
  <si>
    <t>5/16/2025 4:40</t>
  </si>
  <si>
    <t>5/16/2025 5:00</t>
  </si>
  <si>
    <t>5/16/2025 5:20</t>
  </si>
  <si>
    <t>5/16/2025 5:40</t>
  </si>
  <si>
    <t>5/16/2025 6:00</t>
  </si>
  <si>
    <t>5/16/2025 6:20</t>
  </si>
  <si>
    <t>5/16/2025 6:40</t>
  </si>
  <si>
    <t>5/16/2025 7:00</t>
  </si>
  <si>
    <t>5/16/2025 7:20</t>
  </si>
  <si>
    <t>5/16/2025 7:40</t>
  </si>
  <si>
    <t>5/16/2025 8:00</t>
  </si>
  <si>
    <t>5/16/2025 8:20</t>
  </si>
  <si>
    <t>5/16/2025 8:40</t>
  </si>
  <si>
    <t>5/16/2025 9:00</t>
  </si>
  <si>
    <t>5/16/2025 9:20</t>
  </si>
  <si>
    <t>5/16/2025 9:40</t>
  </si>
  <si>
    <t>5/16/2025 10:00</t>
  </si>
  <si>
    <t>5/16/2025 10:20</t>
  </si>
  <si>
    <t>5/16/2025 10:40</t>
  </si>
  <si>
    <t>5/16/2025 11:00</t>
  </si>
  <si>
    <t>5/16/2025 11:20</t>
  </si>
  <si>
    <t>5/16/2025 11:40</t>
  </si>
  <si>
    <t>5/16/2025 12:00</t>
  </si>
  <si>
    <t>5/16/2025 12:20</t>
  </si>
  <si>
    <t>5/16/2025 12:40</t>
  </si>
  <si>
    <t>5/16/2025 13:00</t>
  </si>
  <si>
    <t>5/16/2025 13:20</t>
  </si>
  <si>
    <t>5/16/2025 13:40</t>
  </si>
  <si>
    <t>5/16/2025 14:00</t>
  </si>
  <si>
    <t>5/16/2025 14:20</t>
  </si>
  <si>
    <t>5/16/2025 14:40</t>
  </si>
  <si>
    <t>5/16/2025 15:00</t>
  </si>
  <si>
    <t>5/16/2025 15:20</t>
  </si>
  <si>
    <t>5/16/2025 15:40</t>
  </si>
  <si>
    <t>5/16/2025 16:00</t>
  </si>
  <si>
    <t>5/16/2025 16:20</t>
  </si>
  <si>
    <t>5/16/2025 16:40</t>
  </si>
  <si>
    <t>5/16/2025 17:00</t>
  </si>
  <si>
    <t>5/16/2025 17:20</t>
  </si>
  <si>
    <t>5/16/2025 17:40</t>
  </si>
  <si>
    <t>5/16/2025 18:00</t>
  </si>
  <si>
    <t>5/16/2025 18:20</t>
  </si>
  <si>
    <t>5/16/2025 18:40</t>
  </si>
  <si>
    <t>5/16/2025 19:00</t>
  </si>
  <si>
    <t>5/16/2025 19:20</t>
  </si>
  <si>
    <t>5/16/2025 19:40</t>
  </si>
  <si>
    <t>5/16/2025 20:00</t>
  </si>
  <si>
    <t>5/16/2025 20:20</t>
  </si>
  <si>
    <t>5/16/2025 20:40</t>
  </si>
  <si>
    <t>5/19/2025 1:00</t>
  </si>
  <si>
    <t>5/19/2025 1:20</t>
  </si>
  <si>
    <t>5/19/2025 1:40</t>
  </si>
  <si>
    <t>5/19/2025 2:00</t>
  </si>
  <si>
    <t>5/19/2025 2:20</t>
  </si>
  <si>
    <t>5/19/2025 2:40</t>
  </si>
  <si>
    <t>5/19/2025 3:00</t>
  </si>
  <si>
    <t>5/19/2025 3:20</t>
  </si>
  <si>
    <t>5/19/2025 3:40</t>
  </si>
  <si>
    <t>5/19/2025 4:00</t>
  </si>
  <si>
    <t>5/19/2025 4:20</t>
  </si>
  <si>
    <t>5/19/2025 4:40</t>
  </si>
  <si>
    <t>5/19/2025 5:00</t>
  </si>
  <si>
    <t>5/19/2025 5:20</t>
  </si>
  <si>
    <t>5/19/2025 5:40</t>
  </si>
  <si>
    <t>5/19/2025 6:00</t>
  </si>
  <si>
    <t>5/19/2025 6:20</t>
  </si>
  <si>
    <t>5/19/2025 6:40</t>
  </si>
  <si>
    <t>5/19/2025 7:00</t>
  </si>
  <si>
    <t>5/19/2025 7:20</t>
  </si>
  <si>
    <t>5/19/2025 7:40</t>
  </si>
  <si>
    <t>5/19/2025 8:00</t>
  </si>
  <si>
    <t>5/19/2025 8:20</t>
  </si>
  <si>
    <t>5/19/2025 8:40</t>
  </si>
  <si>
    <t>5/19/2025 9:00</t>
  </si>
  <si>
    <t>5/19/2025 9:20</t>
  </si>
  <si>
    <t>5/19/2025 9:40</t>
  </si>
  <si>
    <t>5/19/2025 10:00</t>
  </si>
  <si>
    <t>5/19/2025 10:20</t>
  </si>
  <si>
    <t>5/19/2025 10:40</t>
  </si>
  <si>
    <t>5/19/2025 11:00</t>
  </si>
  <si>
    <t>5/19/2025 11:20</t>
  </si>
  <si>
    <t>5/19/2025 11:40</t>
  </si>
  <si>
    <t>5/19/2025 12:00</t>
  </si>
  <si>
    <t>5/19/2025 12:20</t>
  </si>
  <si>
    <t>5/19/2025 12:40</t>
  </si>
  <si>
    <t>5/19/2025 13:00</t>
  </si>
  <si>
    <t>5/19/2025 13:20</t>
  </si>
  <si>
    <t>5/19/2025 13:40</t>
  </si>
  <si>
    <t>5/19/2025 14:00</t>
  </si>
  <si>
    <t>5/19/2025 14:20</t>
  </si>
  <si>
    <t>5/19/2025 14:40</t>
  </si>
  <si>
    <t>5/19/2025 15:00</t>
  </si>
  <si>
    <t>5/19/2025 15:20</t>
  </si>
  <si>
    <t>5/19/2025 15:40</t>
  </si>
  <si>
    <t>5/19/2025 16:00</t>
  </si>
  <si>
    <t>5/19/2025 16:20</t>
  </si>
  <si>
    <t>5/19/2025 16:40</t>
  </si>
  <si>
    <t>5/19/2025 17:00</t>
  </si>
  <si>
    <t>5/19/2025 17:20</t>
  </si>
  <si>
    <t>5/19/2025 17:40</t>
  </si>
  <si>
    <t>5/19/2025 18:00</t>
  </si>
  <si>
    <t>5/19/2025 18:20</t>
  </si>
  <si>
    <t>5/19/2025 18:40</t>
  </si>
  <si>
    <t>5/19/2025 19:00</t>
  </si>
  <si>
    <t>5/19/2025 19:20</t>
  </si>
  <si>
    <t>5/19/2025 19:40</t>
  </si>
  <si>
    <t>5/19/2025 20:00</t>
  </si>
  <si>
    <t>5/19/2025 20:20</t>
  </si>
  <si>
    <t>5/19/2025 20:40</t>
  </si>
  <si>
    <t>5/20/2025 1:00</t>
  </si>
  <si>
    <t>5/20/2025 1:20</t>
  </si>
  <si>
    <t>5/20/2025 1:40</t>
  </si>
  <si>
    <t>5/20/2025 2:00</t>
  </si>
  <si>
    <t>5/20/2025 2:20</t>
  </si>
  <si>
    <t>5/20/2025 2:40</t>
  </si>
  <si>
    <t>5/20/2025 3:00</t>
  </si>
  <si>
    <t>5/20/2025 3:20</t>
  </si>
  <si>
    <t>5/20/2025 3:40</t>
  </si>
  <si>
    <t>5/20/2025 4:00</t>
  </si>
  <si>
    <t>5/20/2025 4:20</t>
  </si>
  <si>
    <t>5/20/2025 4:40</t>
  </si>
  <si>
    <t>5/20/2025 5:00</t>
  </si>
  <si>
    <t>5/20/2025 5:20</t>
  </si>
  <si>
    <t>5/20/2025 5:40</t>
  </si>
  <si>
    <t>5/20/2025 6:00</t>
  </si>
  <si>
    <t>5/20/2025 6:20</t>
  </si>
  <si>
    <t>5/20/2025 6:40</t>
  </si>
  <si>
    <t>5/20/2025 7:00</t>
  </si>
  <si>
    <t>5/20/2025 7:20</t>
  </si>
  <si>
    <t>5/20/2025 7:40</t>
  </si>
  <si>
    <t>5/20/2025 8:00</t>
  </si>
  <si>
    <t>5/20/2025 8:20</t>
  </si>
  <si>
    <t>5/20/2025 8:40</t>
  </si>
  <si>
    <t>5/20/2025 9:00</t>
  </si>
  <si>
    <t>5/20/2025 9:20</t>
  </si>
  <si>
    <t>5/20/2025 9:40</t>
  </si>
  <si>
    <t>5/20/2025 10:00</t>
  </si>
  <si>
    <t>5/20/2025 10:20</t>
  </si>
  <si>
    <t>5/20/2025 10:40</t>
  </si>
  <si>
    <t>5/20/2025 11:00</t>
  </si>
  <si>
    <t>5/20/2025 11:20</t>
  </si>
  <si>
    <t>5/20/2025 11:40</t>
  </si>
  <si>
    <t>5/20/2025 12:00</t>
  </si>
  <si>
    <t>5/20/2025 12:20</t>
  </si>
  <si>
    <t>5/20/2025 12:40</t>
  </si>
  <si>
    <t>5/20/2025 13:00</t>
  </si>
  <si>
    <t>5/20/2025 13:20</t>
  </si>
  <si>
    <t>5/20/2025 13:40</t>
  </si>
  <si>
    <t>5/20/2025 14:00</t>
  </si>
  <si>
    <t>5/20/2025 14:20</t>
  </si>
  <si>
    <t>5/20/2025 14:40</t>
  </si>
  <si>
    <t>5/20/2025 15:00</t>
  </si>
  <si>
    <t>5/20/2025 15:20</t>
  </si>
  <si>
    <t>5/20/2025 15:40</t>
  </si>
  <si>
    <t>5/20/2025 16:00</t>
  </si>
  <si>
    <t>5/20/2025 16:20</t>
  </si>
  <si>
    <t>5/20/2025 16:40</t>
  </si>
  <si>
    <t>5/20/2025 17:00</t>
  </si>
  <si>
    <t>5/20/2025 17:20</t>
  </si>
  <si>
    <t>5/20/2025 17:40</t>
  </si>
  <si>
    <t>5/20/2025 18:00</t>
  </si>
  <si>
    <t>5/20/2025 18:20</t>
  </si>
  <si>
    <t>5/20/2025 18:40</t>
  </si>
  <si>
    <t>5/20/2025 19:00</t>
  </si>
  <si>
    <t>5/20/2025 19:20</t>
  </si>
  <si>
    <t>5/20/2025 19:40</t>
  </si>
  <si>
    <t>5/20/2025 20:00</t>
  </si>
  <si>
    <t>5/20/2025 20:20</t>
  </si>
  <si>
    <t>5/20/2025 20:40</t>
  </si>
  <si>
    <t>5/21/2025 1:00</t>
  </si>
  <si>
    <t>5/21/2025 1:20</t>
  </si>
  <si>
    <t>5/21/2025 1:40</t>
  </si>
  <si>
    <t>5/21/2025 2:00</t>
  </si>
  <si>
    <t>5/21/2025 2:20</t>
  </si>
  <si>
    <t>5/21/2025 2:40</t>
  </si>
  <si>
    <t>5/21/2025 3:00</t>
  </si>
  <si>
    <t>5/21/2025 3:20</t>
  </si>
  <si>
    <t>5/21/2025 3:40</t>
  </si>
  <si>
    <t>5/21/2025 4:00</t>
  </si>
  <si>
    <t>5/21/2025 4:20</t>
  </si>
  <si>
    <t>5/21/2025 4:40</t>
  </si>
  <si>
    <t>5/21/2025 5:00</t>
  </si>
  <si>
    <t>5/21/2025 5:20</t>
  </si>
  <si>
    <t>5/21/2025 5:40</t>
  </si>
  <si>
    <t>5/21/2025 6:00</t>
  </si>
  <si>
    <t>5/21/2025 6:20</t>
  </si>
  <si>
    <t>5/21/2025 6:40</t>
  </si>
  <si>
    <t>5/21/2025 7:00</t>
  </si>
  <si>
    <t>5/21/2025 7:20</t>
  </si>
  <si>
    <t>5/21/2025 7:40</t>
  </si>
  <si>
    <t>5/21/2025 8:00</t>
  </si>
  <si>
    <t>5/21/2025 8:20</t>
  </si>
  <si>
    <t>5/21/2025 8:40</t>
  </si>
  <si>
    <t>5/21/2025 9:00</t>
  </si>
  <si>
    <t>5/21/2025 9:20</t>
  </si>
  <si>
    <t>5/21/2025 9:40</t>
  </si>
  <si>
    <t>5/21/2025 10:00</t>
  </si>
  <si>
    <t>5/21/2025 10:20</t>
  </si>
  <si>
    <t>5/21/2025 10:40</t>
  </si>
  <si>
    <t>5/21/2025 11:00</t>
  </si>
  <si>
    <t>5/21/2025 11:20</t>
  </si>
  <si>
    <t>5/21/2025 11:40</t>
  </si>
  <si>
    <t>5/21/2025 12:00</t>
  </si>
  <si>
    <t>5/21/2025 12:20</t>
  </si>
  <si>
    <t>5/21/2025 12:40</t>
  </si>
  <si>
    <t>5/21/2025 13:00</t>
  </si>
  <si>
    <t>5/21/2025 13:20</t>
  </si>
  <si>
    <t>5/21/2025 13:40</t>
  </si>
  <si>
    <t>5/21/2025 14:00</t>
  </si>
  <si>
    <t>5/21/2025 14:20</t>
  </si>
  <si>
    <t>5/21/2025 14:40</t>
  </si>
  <si>
    <t>5/21/2025 15:00</t>
  </si>
  <si>
    <t>5/21/2025 15:20</t>
  </si>
  <si>
    <t>5/21/2025 15:40</t>
  </si>
  <si>
    <t>5/21/2025 16:00</t>
  </si>
  <si>
    <t>5/21/2025 16:20</t>
  </si>
  <si>
    <t>5/21/2025 16:40</t>
  </si>
  <si>
    <t>5/21/2025 17:00</t>
  </si>
  <si>
    <t>5/21/2025 17:20</t>
  </si>
  <si>
    <t>5/21/2025 17:40</t>
  </si>
  <si>
    <t>5/21/2025 18:00</t>
  </si>
  <si>
    <t>5/21/2025 18:20</t>
  </si>
  <si>
    <t>5/21/2025 18:40</t>
  </si>
  <si>
    <t>5/21/2025 19:00</t>
  </si>
  <si>
    <t>5/21/2025 19:20</t>
  </si>
  <si>
    <t>5/21/2025 19:40</t>
  </si>
  <si>
    <t>5/21/2025 20:00</t>
  </si>
  <si>
    <t>5/21/2025 20:20</t>
  </si>
  <si>
    <t>5/21/2025 20:40</t>
  </si>
  <si>
    <t>5/22/2025 1:00</t>
  </si>
  <si>
    <t>5/22/2025 1:20</t>
  </si>
  <si>
    <t>5/22/2025 1:40</t>
  </si>
  <si>
    <t>5/22/2025 2:00</t>
  </si>
  <si>
    <t>5/22/2025 2:20</t>
  </si>
  <si>
    <t>5/22/2025 2:40</t>
  </si>
  <si>
    <t>5/22/2025 3:00</t>
  </si>
  <si>
    <t>5/22/2025 3:20</t>
  </si>
  <si>
    <t>5/22/2025 3:40</t>
  </si>
  <si>
    <t>5/22/2025 4:00</t>
  </si>
  <si>
    <t>5/22/2025 4:20</t>
  </si>
  <si>
    <t>5/22/2025 4:40</t>
  </si>
  <si>
    <t>5/22/2025 5:00</t>
  </si>
  <si>
    <t>5/22/2025 5:20</t>
  </si>
  <si>
    <t>5/22/2025 5:40</t>
  </si>
  <si>
    <t>5/22/2025 6:00</t>
  </si>
  <si>
    <t>5/22/2025 6:20</t>
  </si>
  <si>
    <t>5/22/2025 6:40</t>
  </si>
  <si>
    <t>5/22/2025 7:00</t>
  </si>
  <si>
    <t>5/22/2025 7:20</t>
  </si>
  <si>
    <t>5/22/2025 7:40</t>
  </si>
  <si>
    <t>5/22/2025 8:00</t>
  </si>
  <si>
    <t>5/22/2025 8:20</t>
  </si>
  <si>
    <t>5/22/2025 8:40</t>
  </si>
  <si>
    <t>5/22/2025 9:00</t>
  </si>
  <si>
    <t>5/22/2025 9:20</t>
  </si>
  <si>
    <t>5/22/2025 9:40</t>
  </si>
  <si>
    <t>5/22/2025 10:00</t>
  </si>
  <si>
    <t>5/22/2025 10:20</t>
  </si>
  <si>
    <t>5/22/2025 10:40</t>
  </si>
  <si>
    <t>5/22/2025 11:00</t>
  </si>
  <si>
    <t>5/22/2025 11:20</t>
  </si>
  <si>
    <t>5/22/2025 11:40</t>
  </si>
  <si>
    <t>5/22/2025 12:00</t>
  </si>
  <si>
    <t>5/22/2025 12:20</t>
  </si>
  <si>
    <t>5/22/2025 12:40</t>
  </si>
  <si>
    <t>5/22/2025 13:00</t>
  </si>
  <si>
    <t>5/22/2025 13:20</t>
  </si>
  <si>
    <t>5/22/2025 13:40</t>
  </si>
  <si>
    <t>5/22/2025 14:00</t>
  </si>
  <si>
    <t>5/22/2025 14:20</t>
  </si>
  <si>
    <t>5/22/2025 14:40</t>
  </si>
  <si>
    <t>5/22/2025 15:00</t>
  </si>
  <si>
    <t>5/22/2025 15:20</t>
  </si>
  <si>
    <t>5/22/2025 15:40</t>
  </si>
  <si>
    <t>5/22/2025 16:00</t>
  </si>
  <si>
    <t>5/22/2025 16:20</t>
  </si>
  <si>
    <t>5/22/2025 16:40</t>
  </si>
  <si>
    <t>5/22/2025 17:00</t>
  </si>
  <si>
    <t>5/22/2025 17:20</t>
  </si>
  <si>
    <t>5/22/2025 17:40</t>
  </si>
  <si>
    <t>5/22/2025 18:00</t>
  </si>
  <si>
    <t>5/22/2025 18:20</t>
  </si>
  <si>
    <t>5/22/2025 18:40</t>
  </si>
  <si>
    <t>5/22/2025 19:00</t>
  </si>
  <si>
    <t>5/22/2025 19:20</t>
  </si>
  <si>
    <t>5/22/2025 19:40</t>
  </si>
  <si>
    <t>5/22/2025 20:00</t>
  </si>
  <si>
    <t>5/22/2025 20:20</t>
  </si>
  <si>
    <t>5/22/2025 20:40</t>
  </si>
  <si>
    <t>5/23/2025 1:00</t>
  </si>
  <si>
    <t>5/23/2025 1:20</t>
  </si>
  <si>
    <t>5/23/2025 1:40</t>
  </si>
  <si>
    <t>5/23/2025 2:00</t>
  </si>
  <si>
    <t>5/23/2025 2:20</t>
  </si>
  <si>
    <t>5/23/2025 2:40</t>
  </si>
  <si>
    <t>5/23/2025 3:00</t>
  </si>
  <si>
    <t>5/23/2025 3:20</t>
  </si>
  <si>
    <t>5/23/2025 3:40</t>
  </si>
  <si>
    <t>5/23/2025 4:00</t>
  </si>
  <si>
    <t>5/23/2025 4:20</t>
  </si>
  <si>
    <t>5/23/2025 4:40</t>
  </si>
  <si>
    <t>5/23/2025 5:00</t>
  </si>
  <si>
    <t>5/23/2025 5:20</t>
  </si>
  <si>
    <t>5/23/2025 5:40</t>
  </si>
  <si>
    <t>5/23/2025 6:00</t>
  </si>
  <si>
    <t>5/23/2025 6:20</t>
  </si>
  <si>
    <t>5/23/2025 6:40</t>
  </si>
  <si>
    <t>5/23/2025 7:00</t>
  </si>
  <si>
    <t>5/23/2025 7:20</t>
  </si>
  <si>
    <t>5/23/2025 7:40</t>
  </si>
  <si>
    <t>5/23/2025 8:00</t>
  </si>
  <si>
    <t>5/23/2025 8:20</t>
  </si>
  <si>
    <t>5/23/2025 8:40</t>
  </si>
  <si>
    <t>5/23/2025 9:00</t>
  </si>
  <si>
    <t>5/23/2025 9:20</t>
  </si>
  <si>
    <t>5/23/2025 9:40</t>
  </si>
  <si>
    <t>5/23/2025 10:00</t>
  </si>
  <si>
    <t>5/23/2025 10:20</t>
  </si>
  <si>
    <t>5/23/2025 10:40</t>
  </si>
  <si>
    <t>5/23/2025 11:00</t>
  </si>
  <si>
    <t>5/23/2025 11:20</t>
  </si>
  <si>
    <t>5/23/2025 11:40</t>
  </si>
  <si>
    <t>5/23/2025 12:00</t>
  </si>
  <si>
    <t>5/23/2025 12:20</t>
  </si>
  <si>
    <t>5/23/2025 12:40</t>
  </si>
  <si>
    <t>5/23/2025 13:00</t>
  </si>
  <si>
    <t>5/23/2025 13:20</t>
  </si>
  <si>
    <t>5/23/2025 13:40</t>
  </si>
  <si>
    <t>5/23/2025 14:00</t>
  </si>
  <si>
    <t>5/23/2025 14:20</t>
  </si>
  <si>
    <t>5/23/2025 14:40</t>
  </si>
  <si>
    <t>5/23/2025 15:00</t>
  </si>
  <si>
    <t>5/23/2025 15:20</t>
  </si>
  <si>
    <t>5/23/2025 15:40</t>
  </si>
  <si>
    <t>5/23/2025 16:00</t>
  </si>
  <si>
    <t>5/23/2025 16:20</t>
  </si>
  <si>
    <t>5/23/2025 16:40</t>
  </si>
  <si>
    <t>5/23/2025 17:00</t>
  </si>
  <si>
    <t>5/23/2025 17:20</t>
  </si>
  <si>
    <t>5/23/2025 17:40</t>
  </si>
  <si>
    <t>5/23/2025 18:00</t>
  </si>
  <si>
    <t>5/23/2025 18:20</t>
  </si>
  <si>
    <t>5/23/2025 18:40</t>
  </si>
  <si>
    <t>5/23/2025 19:00</t>
  </si>
  <si>
    <t>5/23/2025 19:20</t>
  </si>
  <si>
    <t>5/23/2025 19:40</t>
  </si>
  <si>
    <t>5/23/2025 20:00</t>
  </si>
  <si>
    <t>5/23/2025 20:20</t>
  </si>
  <si>
    <t>5/23/2025 20:40</t>
  </si>
  <si>
    <t>5/26/2025 1:00</t>
  </si>
  <si>
    <t>5/26/2025 1:20</t>
  </si>
  <si>
    <t>5/26/2025 1:40</t>
  </si>
  <si>
    <t>5/26/2025 2:00</t>
  </si>
  <si>
    <t>5/26/2025 2:20</t>
  </si>
  <si>
    <t>5/26/2025 2:40</t>
  </si>
  <si>
    <t>5/26/2025 3:00</t>
  </si>
  <si>
    <t>5/26/2025 3:20</t>
  </si>
  <si>
    <t>5/26/2025 3:40</t>
  </si>
  <si>
    <t>5/26/2025 4:00</t>
  </si>
  <si>
    <t>5/26/2025 4:20</t>
  </si>
  <si>
    <t>5/26/2025 4:40</t>
  </si>
  <si>
    <t>5/26/2025 5:00</t>
  </si>
  <si>
    <t>5/26/2025 5:20</t>
  </si>
  <si>
    <t>5/26/2025 5:40</t>
  </si>
  <si>
    <t>5/26/2025 6:00</t>
  </si>
  <si>
    <t>5/26/2025 6:20</t>
  </si>
  <si>
    <t>5/26/2025 6:40</t>
  </si>
  <si>
    <t>5/26/2025 7:00</t>
  </si>
  <si>
    <t>5/26/2025 7:20</t>
  </si>
  <si>
    <t>5/26/2025 7:40</t>
  </si>
  <si>
    <t>5/26/2025 8:00</t>
  </si>
  <si>
    <t>5/26/2025 8:20</t>
  </si>
  <si>
    <t>5/26/2025 8:40</t>
  </si>
  <si>
    <t>5/26/2025 9:00</t>
  </si>
  <si>
    <t>5/26/2025 9:20</t>
  </si>
  <si>
    <t>5/26/2025 9:40</t>
  </si>
  <si>
    <t>5/26/2025 10:00</t>
  </si>
  <si>
    <t>5/26/2025 10:20</t>
  </si>
  <si>
    <t>5/26/2025 10:40</t>
  </si>
  <si>
    <t>5/26/2025 11:00</t>
  </si>
  <si>
    <t>5/26/2025 11:20</t>
  </si>
  <si>
    <t>5/26/2025 11:40</t>
  </si>
  <si>
    <t>5/26/2025 12:00</t>
  </si>
  <si>
    <t>5/26/2025 12:20</t>
  </si>
  <si>
    <t>5/26/2025 12:40</t>
  </si>
  <si>
    <t>5/26/2025 13:00</t>
  </si>
  <si>
    <t>5/26/2025 13:20</t>
  </si>
  <si>
    <t>5/26/2025 13:40</t>
  </si>
  <si>
    <t>5/26/2025 14:00</t>
  </si>
  <si>
    <t>5/26/2025 14:20</t>
  </si>
  <si>
    <t>5/26/2025 14:40</t>
  </si>
  <si>
    <t>5/26/2025 15:00</t>
  </si>
  <si>
    <t>5/26/2025 15:20</t>
  </si>
  <si>
    <t>5/26/2025 15:40</t>
  </si>
  <si>
    <t>5/26/2025 16:00</t>
  </si>
  <si>
    <t>5/26/2025 16:20</t>
  </si>
  <si>
    <t>5/26/2025 16:40</t>
  </si>
  <si>
    <t>5/26/2025 17:00</t>
  </si>
  <si>
    <t>5/26/2025 17:20</t>
  </si>
  <si>
    <t>5/26/2025 17:40</t>
  </si>
  <si>
    <t>5/26/2025 18:00</t>
  </si>
  <si>
    <t>5/26/2025 18:20</t>
  </si>
  <si>
    <t>5/26/2025 18:40</t>
  </si>
  <si>
    <t>5/26/2025 19:00</t>
  </si>
  <si>
    <t>5/26/2025 19:20</t>
  </si>
  <si>
    <t>5/26/2025 19:40</t>
  </si>
  <si>
    <t>5/26/2025 20:00</t>
  </si>
  <si>
    <t>5/26/2025 20:20</t>
  </si>
  <si>
    <t>5/26/2025 20:40</t>
  </si>
  <si>
    <t>5/27/2025 1:00</t>
  </si>
  <si>
    <t>5/27/2025 1:20</t>
  </si>
  <si>
    <t>5/27/2025 1:40</t>
  </si>
  <si>
    <t>5/27/2025 2:00</t>
  </si>
  <si>
    <t>5/27/2025 2:20</t>
  </si>
  <si>
    <t>5/27/2025 2:40</t>
  </si>
  <si>
    <t>5/27/2025 3:00</t>
  </si>
  <si>
    <t>5/27/2025 3:20</t>
  </si>
  <si>
    <t>5/27/2025 3:40</t>
  </si>
  <si>
    <t>5/27/2025 4:00</t>
  </si>
  <si>
    <t>5/27/2025 4:20</t>
  </si>
  <si>
    <t>5/27/2025 4:40</t>
  </si>
  <si>
    <t>5/27/2025 5:00</t>
  </si>
  <si>
    <t>5/27/2025 5:20</t>
  </si>
  <si>
    <t>5/27/2025 5:40</t>
  </si>
  <si>
    <t>5/27/2025 6:00</t>
  </si>
  <si>
    <t>5/27/2025 6:20</t>
  </si>
  <si>
    <t>5/27/2025 6:40</t>
  </si>
  <si>
    <t>5/27/2025 7:00</t>
  </si>
  <si>
    <t>5/27/2025 7:20</t>
  </si>
  <si>
    <t>5/27/2025 7:40</t>
  </si>
  <si>
    <t>5/27/2025 8:00</t>
  </si>
  <si>
    <t>5/27/2025 8:20</t>
  </si>
  <si>
    <t>5/27/2025 8:40</t>
  </si>
  <si>
    <t>5/27/2025 9:00</t>
  </si>
  <si>
    <t>5/27/2025 9:20</t>
  </si>
  <si>
    <t>5/27/2025 9:40</t>
  </si>
  <si>
    <t>5/27/2025 10:00</t>
  </si>
  <si>
    <t>5/27/2025 10:20</t>
  </si>
  <si>
    <t>5/27/2025 10:40</t>
  </si>
  <si>
    <t>5/27/2025 11:00</t>
  </si>
  <si>
    <t>5/27/2025 11:20</t>
  </si>
  <si>
    <t>5/27/2025 11:40</t>
  </si>
  <si>
    <t>5/27/2025 12:00</t>
  </si>
  <si>
    <t>5/27/2025 12:20</t>
  </si>
  <si>
    <t>5/27/2025 12:40</t>
  </si>
  <si>
    <t>5/27/2025 13:00</t>
  </si>
  <si>
    <t>5/27/2025 13:20</t>
  </si>
  <si>
    <t>5/27/2025 13:40</t>
  </si>
  <si>
    <t>5/27/2025 14:00</t>
  </si>
  <si>
    <t>5/27/2025 14:20</t>
  </si>
  <si>
    <t>5/27/2025 14:40</t>
  </si>
  <si>
    <t>5/27/2025 15:00</t>
  </si>
  <si>
    <t>5/27/2025 15:20</t>
  </si>
  <si>
    <t>5/27/2025 15:40</t>
  </si>
  <si>
    <t>5/27/2025 16:00</t>
  </si>
  <si>
    <t>5/27/2025 16:20</t>
  </si>
  <si>
    <t>5/27/2025 16:40</t>
  </si>
  <si>
    <t>5/27/2025 17:00</t>
  </si>
  <si>
    <t>5/27/2025 17:20</t>
  </si>
  <si>
    <t>5/27/2025 17:40</t>
  </si>
  <si>
    <t>5/27/2025 18:00</t>
  </si>
  <si>
    <t>5/27/2025 18:20</t>
  </si>
  <si>
    <t>5/27/2025 18:40</t>
  </si>
  <si>
    <t>5/27/2025 19:00</t>
  </si>
  <si>
    <t>5/27/2025 19:20</t>
  </si>
  <si>
    <t>5/27/2025 19:40</t>
  </si>
  <si>
    <t>5/27/2025 20:00</t>
  </si>
  <si>
    <t>5/27/2025 20:20</t>
  </si>
  <si>
    <t>5/27/2025 20:40</t>
  </si>
  <si>
    <t>5/28/2025 1:00</t>
  </si>
  <si>
    <t>5/28/2025 1:20</t>
  </si>
  <si>
    <t>5/28/2025 1:40</t>
  </si>
  <si>
    <t>5/28/2025 2:00</t>
  </si>
  <si>
    <t>5/28/2025 2:20</t>
  </si>
  <si>
    <t>5/28/2025 2:40</t>
  </si>
  <si>
    <t>5/28/2025 3:00</t>
  </si>
  <si>
    <t>5/28/2025 3:20</t>
  </si>
  <si>
    <t>5/28/2025 3:40</t>
  </si>
  <si>
    <t>5/28/2025 4:00</t>
  </si>
  <si>
    <t>5/28/2025 4:20</t>
  </si>
  <si>
    <t>5/28/2025 4:40</t>
  </si>
  <si>
    <t>5/28/2025 5:00</t>
  </si>
  <si>
    <t>5/28/2025 5:20</t>
  </si>
  <si>
    <t>5/28/2025 5:40</t>
  </si>
  <si>
    <t>5/28/2025 6:00</t>
  </si>
  <si>
    <t>5/28/2025 6:20</t>
  </si>
  <si>
    <t>5/28/2025 6:40</t>
  </si>
  <si>
    <t>5/28/2025 7:00</t>
  </si>
  <si>
    <t>5/28/2025 7:20</t>
  </si>
  <si>
    <t>5/28/2025 7:40</t>
  </si>
  <si>
    <t>5/28/2025 8:00</t>
  </si>
  <si>
    <t>5/28/2025 8:20</t>
  </si>
  <si>
    <t>5/28/2025 8:40</t>
  </si>
  <si>
    <t>5/28/2025 9:00</t>
  </si>
  <si>
    <t>5/28/2025 9:20</t>
  </si>
  <si>
    <t>5/28/2025 9:40</t>
  </si>
  <si>
    <t>5/28/2025 10:00</t>
  </si>
  <si>
    <t>5/28/2025 10:20</t>
  </si>
  <si>
    <t>5/28/2025 10:40</t>
  </si>
  <si>
    <t>5/28/2025 11:00</t>
  </si>
  <si>
    <t>5/28/2025 11:20</t>
  </si>
  <si>
    <t>5/28/2025 11:40</t>
  </si>
  <si>
    <t>5/28/2025 12:00</t>
  </si>
  <si>
    <t>5/28/2025 12:20</t>
  </si>
  <si>
    <t>5/28/2025 12:40</t>
  </si>
  <si>
    <t>5/28/2025 13:00</t>
  </si>
  <si>
    <t>5/28/2025 13:20</t>
  </si>
  <si>
    <t>5/28/2025 13:40</t>
  </si>
  <si>
    <t>5/28/2025 14:00</t>
  </si>
  <si>
    <t>5/28/2025 14:20</t>
  </si>
  <si>
    <t>5/28/2025 14:40</t>
  </si>
  <si>
    <t>5/28/2025 15:00</t>
  </si>
  <si>
    <t>5/28/2025 15:20</t>
  </si>
  <si>
    <t>5/28/2025 15:40</t>
  </si>
  <si>
    <t>5/28/2025 16:00</t>
  </si>
  <si>
    <t>5/28/2025 16:20</t>
  </si>
  <si>
    <t>5/28/2025 16:40</t>
  </si>
  <si>
    <t>5/28/2025 17:00</t>
  </si>
  <si>
    <t>5/28/2025 17:20</t>
  </si>
  <si>
    <t>5/28/2025 17:40</t>
  </si>
  <si>
    <t>5/28/2025 18:00</t>
  </si>
  <si>
    <t>5/28/2025 18:20</t>
  </si>
  <si>
    <t>5/28/2025 18:40</t>
  </si>
  <si>
    <t>5/28/2025 19:00</t>
  </si>
  <si>
    <t>5/28/2025 19:20</t>
  </si>
  <si>
    <t>5/28/2025 19:40</t>
  </si>
  <si>
    <t>5/28/2025 20:00</t>
  </si>
  <si>
    <t>5/28/2025 20:20</t>
  </si>
  <si>
    <t>5/28/2025 20:40</t>
  </si>
  <si>
    <t>5/29/2025 1:00</t>
  </si>
  <si>
    <t>5/29/2025 1:20</t>
  </si>
  <si>
    <t>5/29/2025 1:40</t>
  </si>
  <si>
    <t>5/29/2025 2:00</t>
  </si>
  <si>
    <t>5/29/2025 2:20</t>
  </si>
  <si>
    <t>5/29/2025 2:40</t>
  </si>
  <si>
    <t>5/29/2025 3:00</t>
  </si>
  <si>
    <t>5/29/2025 3:20</t>
  </si>
  <si>
    <t>5/29/2025 3:40</t>
  </si>
  <si>
    <t>5/29/2025 4:00</t>
  </si>
  <si>
    <t>5/29/2025 4:20</t>
  </si>
  <si>
    <t>5/29/2025 4:40</t>
  </si>
  <si>
    <t>5/29/2025 5:00</t>
  </si>
  <si>
    <t>5/29/2025 5:20</t>
  </si>
  <si>
    <t>5/29/2025 5:40</t>
  </si>
  <si>
    <t>5/29/2025 6:00</t>
  </si>
  <si>
    <t>5/29/2025 6:20</t>
  </si>
  <si>
    <t>5/29/2025 6:40</t>
  </si>
  <si>
    <t>5/29/2025 7:00</t>
  </si>
  <si>
    <t>5/29/2025 7:20</t>
  </si>
  <si>
    <t>5/29/2025 7:40</t>
  </si>
  <si>
    <t>5/29/2025 8:00</t>
  </si>
  <si>
    <t>5/29/2025 8:20</t>
  </si>
  <si>
    <t>5/29/2025 8:40</t>
  </si>
  <si>
    <t>5/29/2025 9:00</t>
  </si>
  <si>
    <t>5/29/2025 9:20</t>
  </si>
  <si>
    <t>5/29/2025 9:40</t>
  </si>
  <si>
    <t>5/29/2025 10:00</t>
  </si>
  <si>
    <t>5/29/2025 10:20</t>
  </si>
  <si>
    <t>5/29/2025 10:40</t>
  </si>
  <si>
    <t>5/29/2025 11:00</t>
  </si>
  <si>
    <t>5/29/2025 11:20</t>
  </si>
  <si>
    <t>5/29/2025 11:40</t>
  </si>
  <si>
    <t>5/29/2025 12:00</t>
  </si>
  <si>
    <t>5/29/2025 12:20</t>
  </si>
  <si>
    <t>5/29/2025 12:40</t>
  </si>
  <si>
    <t>5/29/2025 13:00</t>
  </si>
  <si>
    <t>5/29/2025 13:20</t>
  </si>
  <si>
    <t>5/29/2025 13:40</t>
  </si>
  <si>
    <t>5/29/2025 14:00</t>
  </si>
  <si>
    <t>5/29/2025 14:20</t>
  </si>
  <si>
    <t>5/29/2025 14:40</t>
  </si>
  <si>
    <t>5/29/2025 15:00</t>
  </si>
  <si>
    <t>5/29/2025 15:20</t>
  </si>
  <si>
    <t>5/29/2025 15:40</t>
  </si>
  <si>
    <t>5/29/2025 16:00</t>
  </si>
  <si>
    <t>5/29/2025 16:20</t>
  </si>
  <si>
    <t>5/29/2025 16:40</t>
  </si>
  <si>
    <t>5/29/2025 17:00</t>
  </si>
  <si>
    <t>5/29/2025 17:20</t>
  </si>
  <si>
    <t>5/29/2025 17:40</t>
  </si>
  <si>
    <t>5/29/2025 18:00</t>
  </si>
  <si>
    <t>5/29/2025 18:20</t>
  </si>
  <si>
    <t>5/29/2025 18:40</t>
  </si>
  <si>
    <t>5/29/2025 19:00</t>
  </si>
  <si>
    <t>5/29/2025 19:20</t>
  </si>
  <si>
    <t>5/29/2025 19:40</t>
  </si>
  <si>
    <t>5/29/2025 20:00</t>
  </si>
  <si>
    <t>5/29/2025 20:20</t>
  </si>
  <si>
    <t>5/29/2025 20:40</t>
  </si>
  <si>
    <t>5/30/2025 1:00</t>
  </si>
  <si>
    <t>5/30/2025 1:20</t>
  </si>
  <si>
    <t>5/30/2025 1:40</t>
  </si>
  <si>
    <t>5/30/2025 2:00</t>
  </si>
  <si>
    <t>5/30/2025 2:20</t>
  </si>
  <si>
    <t>5/30/2025 2:40</t>
  </si>
  <si>
    <t>5/30/2025 3:00</t>
  </si>
  <si>
    <t>5/30/2025 3:20</t>
  </si>
  <si>
    <t>5/30/2025 3:40</t>
  </si>
  <si>
    <t>5/30/2025 4:00</t>
  </si>
  <si>
    <t>5/30/2025 4:20</t>
  </si>
  <si>
    <t>5/30/2025 4:40</t>
  </si>
  <si>
    <t>5/30/2025 5:00</t>
  </si>
  <si>
    <t>5/30/2025 5:20</t>
  </si>
  <si>
    <t>5/30/2025 5:40</t>
  </si>
  <si>
    <t>5/30/2025 6:00</t>
  </si>
  <si>
    <t>5/30/2025 6:20</t>
  </si>
  <si>
    <t>5/30/2025 6:40</t>
  </si>
  <si>
    <t>5/30/2025 7:00</t>
  </si>
  <si>
    <t>5/30/2025 7:20</t>
  </si>
  <si>
    <t>5/30/2025 7:40</t>
  </si>
  <si>
    <t>5/30/2025 8:00</t>
  </si>
  <si>
    <t>5/30/2025 8:20</t>
  </si>
  <si>
    <t>5/30/2025 8:40</t>
  </si>
  <si>
    <t>5/30/2025 9:00</t>
  </si>
  <si>
    <t>5/30/2025 9:20</t>
  </si>
  <si>
    <t>5/30/2025 9:40</t>
  </si>
  <si>
    <t>5/30/2025 10:00</t>
  </si>
  <si>
    <t>5/30/2025 10:20</t>
  </si>
  <si>
    <t>5/30/2025 10:40</t>
  </si>
  <si>
    <t>5/30/2025 11:00</t>
  </si>
  <si>
    <t>5/30/2025 11:20</t>
  </si>
  <si>
    <t>5/30/2025 11:40</t>
  </si>
  <si>
    <t>5/30/2025 12:00</t>
  </si>
  <si>
    <t>5/30/2025 12:20</t>
  </si>
  <si>
    <t>5/30/2025 12:40</t>
  </si>
  <si>
    <t>5/30/2025 13:00</t>
  </si>
  <si>
    <t>5/30/2025 13:20</t>
  </si>
  <si>
    <t>5/30/2025 13:40</t>
  </si>
  <si>
    <t>5/30/2025 14:00</t>
  </si>
  <si>
    <t>5/30/2025 14:20</t>
  </si>
  <si>
    <t>5/30/2025 14:40</t>
  </si>
  <si>
    <t>5/30/2025 15:00</t>
  </si>
  <si>
    <t>5/30/2025 15:20</t>
  </si>
  <si>
    <t>5/30/2025 15:40</t>
  </si>
  <si>
    <t>5/30/2025 16:00</t>
  </si>
  <si>
    <t>5/30/2025 16:20</t>
  </si>
  <si>
    <t>5/30/2025 16:40</t>
  </si>
  <si>
    <t>5/30/2025 17:00</t>
  </si>
  <si>
    <t>5/30/2025 17:20</t>
  </si>
  <si>
    <t>5/30/2025 17:40</t>
  </si>
  <si>
    <t>5/30/2025 18:00</t>
  </si>
  <si>
    <t>5/30/2025 18:20</t>
  </si>
  <si>
    <t>5/30/2025 18:40</t>
  </si>
  <si>
    <t>5/30/2025 19:00</t>
  </si>
  <si>
    <t>5/30/2025 19:20</t>
  </si>
  <si>
    <t>5/30/2025 19:40</t>
  </si>
  <si>
    <t>5/30/2025 20:00</t>
  </si>
  <si>
    <t>5/30/2025 20:20</t>
  </si>
  <si>
    <t>5/30/2025 20:40</t>
  </si>
  <si>
    <t>6/13/2025 1:00</t>
  </si>
  <si>
    <t>6/13/2025 1:20</t>
  </si>
  <si>
    <t>6/13/2025 1:40</t>
  </si>
  <si>
    <t>6/13/2025 2:00</t>
  </si>
  <si>
    <t>6/13/2025 2:20</t>
  </si>
  <si>
    <t>6/13/2025 2:40</t>
  </si>
  <si>
    <t>6/13/2025 3:00</t>
  </si>
  <si>
    <t>6/13/2025 3:20</t>
  </si>
  <si>
    <t>6/13/2025 3:40</t>
  </si>
  <si>
    <t>6/13/2025 4:00</t>
  </si>
  <si>
    <t>6/13/2025 4:20</t>
  </si>
  <si>
    <t>6/13/2025 4:40</t>
  </si>
  <si>
    <t>6/13/2025 5:00</t>
  </si>
  <si>
    <t>6/13/2025 5:20</t>
  </si>
  <si>
    <t>6/13/2025 5:40</t>
  </si>
  <si>
    <t>6/13/2025 6:00</t>
  </si>
  <si>
    <t>6/13/2025 6:20</t>
  </si>
  <si>
    <t>6/13/2025 6:40</t>
  </si>
  <si>
    <t>6/13/2025 7:00</t>
  </si>
  <si>
    <t>6/13/2025 7:20</t>
  </si>
  <si>
    <t>6/13/2025 7:40</t>
  </si>
  <si>
    <t>6/13/2025 8:00</t>
  </si>
  <si>
    <t>6/13/2025 8:20</t>
  </si>
  <si>
    <t>6/13/2025 8:40</t>
  </si>
  <si>
    <t>6/13/2025 9:00</t>
  </si>
  <si>
    <t>6/13/2025 9:20</t>
  </si>
  <si>
    <t>6/13/2025 9:40</t>
  </si>
  <si>
    <t>6/13/2025 10:00</t>
  </si>
  <si>
    <t>6/13/2025 10:20</t>
  </si>
  <si>
    <t>6/13/2025 10:40</t>
  </si>
  <si>
    <t>6/13/2025 11:00</t>
  </si>
  <si>
    <t>6/13/2025 11:20</t>
  </si>
  <si>
    <t>6/13/2025 11:40</t>
  </si>
  <si>
    <t>6/13/2025 12:00</t>
  </si>
  <si>
    <t>6/13/2025 12:20</t>
  </si>
  <si>
    <t>6/13/2025 12:40</t>
  </si>
  <si>
    <t>6/13/2025 13:00</t>
  </si>
  <si>
    <t>6/13/2025 13:20</t>
  </si>
  <si>
    <t>6/13/2025 13:40</t>
  </si>
  <si>
    <t>6/13/2025 14:00</t>
  </si>
  <si>
    <t>6/13/2025 14:20</t>
  </si>
  <si>
    <t>6/13/2025 14:40</t>
  </si>
  <si>
    <t>6/13/2025 15:00</t>
  </si>
  <si>
    <t>6/13/2025 15:20</t>
  </si>
  <si>
    <t>6/13/2025 15:40</t>
  </si>
  <si>
    <t>6/13/2025 16:00</t>
  </si>
  <si>
    <t>6/13/2025 16:20</t>
  </si>
  <si>
    <t>6/13/2025 16:40</t>
  </si>
  <si>
    <t>6/13/2025 17:00</t>
  </si>
  <si>
    <t>6/13/2025 17:20</t>
  </si>
  <si>
    <t>6/13/2025 17:40</t>
  </si>
  <si>
    <t>6/13/2025 18:00</t>
  </si>
  <si>
    <t>6/13/2025 18:20</t>
  </si>
  <si>
    <t>6/13/2025 18:40</t>
  </si>
  <si>
    <t>6/13/2025 19:00</t>
  </si>
  <si>
    <t>6/13/2025 19:20</t>
  </si>
  <si>
    <t>6/13/2025 19:40</t>
  </si>
  <si>
    <t>6/13/2025 20:00</t>
  </si>
  <si>
    <t>6/13/2025 20:20</t>
  </si>
  <si>
    <t>6/13/2025 20:40</t>
  </si>
  <si>
    <t>6/16/2025 1:00</t>
  </si>
  <si>
    <t>6/16/2025 1:20</t>
  </si>
  <si>
    <t>6/16/2025 1:40</t>
  </si>
  <si>
    <t>6/16/2025 2:00</t>
  </si>
  <si>
    <t>6/16/2025 2:20</t>
  </si>
  <si>
    <t>6/16/2025 2:40</t>
  </si>
  <si>
    <t>6/16/2025 3:00</t>
  </si>
  <si>
    <t>6/16/2025 3:20</t>
  </si>
  <si>
    <t>6/16/2025 3:40</t>
  </si>
  <si>
    <t>6/16/2025 4:00</t>
  </si>
  <si>
    <t>6/16/2025 4:20</t>
  </si>
  <si>
    <t>6/16/2025 4:40</t>
  </si>
  <si>
    <t>6/16/2025 5:00</t>
  </si>
  <si>
    <t>6/16/2025 5:20</t>
  </si>
  <si>
    <t>6/16/2025 5:40</t>
  </si>
  <si>
    <t>6/16/2025 6:00</t>
  </si>
  <si>
    <t>6/16/2025 6:20</t>
  </si>
  <si>
    <t>6/16/2025 6:40</t>
  </si>
  <si>
    <t>6/16/2025 7:00</t>
  </si>
  <si>
    <t>6/16/2025 7:20</t>
  </si>
  <si>
    <t>6/16/2025 7:40</t>
  </si>
  <si>
    <t>6/16/2025 8:00</t>
  </si>
  <si>
    <t>6/16/2025 8:20</t>
  </si>
  <si>
    <t>6/16/2025 8:40</t>
  </si>
  <si>
    <t>6/16/2025 9:00</t>
  </si>
  <si>
    <t>6/16/2025 9:20</t>
  </si>
  <si>
    <t>6/16/2025 9:40</t>
  </si>
  <si>
    <t>6/16/2025 10:00</t>
  </si>
  <si>
    <t>6/16/2025 10:20</t>
  </si>
  <si>
    <t>6/16/2025 10:40</t>
  </si>
  <si>
    <t>6/16/2025 11:00</t>
  </si>
  <si>
    <t>6/16/2025 11:20</t>
  </si>
  <si>
    <t>6/16/2025 11:40</t>
  </si>
  <si>
    <t>6/16/2025 12:00</t>
  </si>
  <si>
    <t>6/16/2025 12:20</t>
  </si>
  <si>
    <t>6/16/2025 12:40</t>
  </si>
  <si>
    <t>6/16/2025 13:00</t>
  </si>
  <si>
    <t>6/16/2025 13:20</t>
  </si>
  <si>
    <t>6/16/2025 13:40</t>
  </si>
  <si>
    <t>6/16/2025 14:00</t>
  </si>
  <si>
    <t>6/16/2025 14:20</t>
  </si>
  <si>
    <t>6/16/2025 14:40</t>
  </si>
  <si>
    <t>6/16/2025 15:00</t>
  </si>
  <si>
    <t>6/16/2025 15:20</t>
  </si>
  <si>
    <t>6/16/2025 15:40</t>
  </si>
  <si>
    <t>6/16/2025 16:00</t>
  </si>
  <si>
    <t>6/16/2025 16:20</t>
  </si>
  <si>
    <t>6/16/2025 16:40</t>
  </si>
  <si>
    <t>6/16/2025 17:00</t>
  </si>
  <si>
    <t>6/16/2025 17:20</t>
  </si>
  <si>
    <t>6/16/2025 17:40</t>
  </si>
  <si>
    <t>6/16/2025 18:00</t>
  </si>
  <si>
    <t>6/16/2025 18:20</t>
  </si>
  <si>
    <t>6/16/2025 18:40</t>
  </si>
  <si>
    <t>6/16/2025 19:00</t>
  </si>
  <si>
    <t>6/16/2025 19:20</t>
  </si>
  <si>
    <t>6/16/2025 19:40</t>
  </si>
  <si>
    <t>6/16/2025 20:00</t>
  </si>
  <si>
    <t>6/16/2025 20:20</t>
  </si>
  <si>
    <t>6/16/2025 20:40</t>
  </si>
  <si>
    <t>6/17/2025 1:00</t>
  </si>
  <si>
    <t>6/17/2025 1:20</t>
  </si>
  <si>
    <t>6/17/2025 1:40</t>
  </si>
  <si>
    <t>6/17/2025 2:00</t>
  </si>
  <si>
    <t>6/17/2025 2:20</t>
  </si>
  <si>
    <t>6/17/2025 2:40</t>
  </si>
  <si>
    <t>6/17/2025 3:00</t>
  </si>
  <si>
    <t>6/17/2025 3:20</t>
  </si>
  <si>
    <t>6/17/2025 3:40</t>
  </si>
  <si>
    <t>6/17/2025 4:00</t>
  </si>
  <si>
    <t>6/17/2025 4:20</t>
  </si>
  <si>
    <t>6/17/2025 4:40</t>
  </si>
  <si>
    <t>6/17/2025 5:00</t>
  </si>
  <si>
    <t>6/17/2025 5:20</t>
  </si>
  <si>
    <t>6/17/2025 5:40</t>
  </si>
  <si>
    <t>6/17/2025 6:00</t>
  </si>
  <si>
    <t>6/17/2025 6:20</t>
  </si>
  <si>
    <t>6/17/2025 6:40</t>
  </si>
  <si>
    <t>6/17/2025 7:00</t>
  </si>
  <si>
    <t>6/17/2025 7:20</t>
  </si>
  <si>
    <t>6/17/2025 7:40</t>
  </si>
  <si>
    <t>6/17/2025 8:00</t>
  </si>
  <si>
    <t>6/17/2025 8:20</t>
  </si>
  <si>
    <t>6/17/2025 8:40</t>
  </si>
  <si>
    <t>6/17/2025 9:00</t>
  </si>
  <si>
    <t>6/17/2025 9:20</t>
  </si>
  <si>
    <t>6/17/2025 9:40</t>
  </si>
  <si>
    <t>6/17/2025 10:00</t>
  </si>
  <si>
    <t>6/17/2025 10:20</t>
  </si>
  <si>
    <t>6/17/2025 10:40</t>
  </si>
  <si>
    <t>6/17/2025 11:00</t>
  </si>
  <si>
    <t>6/17/2025 11:20</t>
  </si>
  <si>
    <t>6/17/2025 11:40</t>
  </si>
  <si>
    <t>6/17/2025 12:00</t>
  </si>
  <si>
    <t>6/17/2025 12:20</t>
  </si>
  <si>
    <t>6/17/2025 12:40</t>
  </si>
  <si>
    <t>6/17/2025 13:00</t>
  </si>
  <si>
    <t>6/17/2025 13:20</t>
  </si>
  <si>
    <t>6/17/2025 13:40</t>
  </si>
  <si>
    <t>6/17/2025 14:00</t>
  </si>
  <si>
    <t>6/17/2025 14:20</t>
  </si>
  <si>
    <t>6/17/2025 14:40</t>
  </si>
  <si>
    <t>6/17/2025 15:00</t>
  </si>
  <si>
    <t>6/17/2025 15:20</t>
  </si>
  <si>
    <t>6/17/2025 15:40</t>
  </si>
  <si>
    <t>6/17/2025 16:00</t>
  </si>
  <si>
    <t>6/17/2025 16:20</t>
  </si>
  <si>
    <t>6/17/2025 16:40</t>
  </si>
  <si>
    <t>6/17/2025 17:00</t>
  </si>
  <si>
    <t>6/17/2025 17:20</t>
  </si>
  <si>
    <t>6/17/2025 17:40</t>
  </si>
  <si>
    <t>6/17/2025 18:00</t>
  </si>
  <si>
    <t>6/17/2025 18:20</t>
  </si>
  <si>
    <t>6/17/2025 18:40</t>
  </si>
  <si>
    <t>6/17/2025 19:00</t>
  </si>
  <si>
    <t>6/17/2025 19:20</t>
  </si>
  <si>
    <t>6/17/2025 19:40</t>
  </si>
  <si>
    <t>6/17/2025 20:00</t>
  </si>
  <si>
    <t>6/17/2025 20:20</t>
  </si>
  <si>
    <t>6/17/2025 20:40</t>
  </si>
  <si>
    <t>6/18/2025 1:00</t>
  </si>
  <si>
    <t>6/18/2025 1:20</t>
  </si>
  <si>
    <t>6/18/2025 1:40</t>
  </si>
  <si>
    <t>6/18/2025 2:00</t>
  </si>
  <si>
    <t>6/18/2025 2:20</t>
  </si>
  <si>
    <t>6/18/2025 2:40</t>
  </si>
  <si>
    <t>6/18/2025 3:00</t>
  </si>
  <si>
    <t>6/18/2025 3:20</t>
  </si>
  <si>
    <t>6/18/2025 3:40</t>
  </si>
  <si>
    <t>6/18/2025 4:00</t>
  </si>
  <si>
    <t>6/18/2025 4:20</t>
  </si>
  <si>
    <t>6/18/2025 4:40</t>
  </si>
  <si>
    <t>6/18/2025 5:00</t>
  </si>
  <si>
    <t>6/18/2025 5:20</t>
  </si>
  <si>
    <t>6/18/2025 5:40</t>
  </si>
  <si>
    <t>6/18/2025 6:00</t>
  </si>
  <si>
    <t>6/18/2025 6:20</t>
  </si>
  <si>
    <t>6/18/2025 6:40</t>
  </si>
  <si>
    <t>6/18/2025 7:00</t>
  </si>
  <si>
    <t>6/18/2025 7:20</t>
  </si>
  <si>
    <t>6/18/2025 7:40</t>
  </si>
  <si>
    <t>6/18/2025 8:00</t>
  </si>
  <si>
    <t>6/18/2025 8:20</t>
  </si>
  <si>
    <t>6/18/2025 8:40</t>
  </si>
  <si>
    <t>6/18/2025 9:00</t>
  </si>
  <si>
    <t>6/18/2025 9:20</t>
  </si>
  <si>
    <t>6/18/2025 9:40</t>
  </si>
  <si>
    <t>6/18/2025 10:00</t>
  </si>
  <si>
    <t>6/18/2025 10:20</t>
  </si>
  <si>
    <t>6/18/2025 10:40</t>
  </si>
  <si>
    <t>6/18/2025 11:00</t>
  </si>
  <si>
    <t>6/18/2025 11:20</t>
  </si>
  <si>
    <t>6/18/2025 11:40</t>
  </si>
  <si>
    <t>6/18/2025 12:00</t>
  </si>
  <si>
    <t>6/18/2025 12:20</t>
  </si>
  <si>
    <t>6/18/2025 12:40</t>
  </si>
  <si>
    <t>6/18/2025 13:00</t>
  </si>
  <si>
    <t>6/18/2025 13:20</t>
  </si>
  <si>
    <t>6/18/2025 13:40</t>
  </si>
  <si>
    <t>6/18/2025 14:00</t>
  </si>
  <si>
    <t>6/18/2025 14:20</t>
  </si>
  <si>
    <t>6/18/2025 14:40</t>
  </si>
  <si>
    <t>6/18/2025 15:00</t>
  </si>
  <si>
    <t>6/18/2025 15:20</t>
  </si>
  <si>
    <t>6/18/2025 15:40</t>
  </si>
  <si>
    <t>6/18/2025 16:00</t>
  </si>
  <si>
    <t>6/18/2025 16:20</t>
  </si>
  <si>
    <t>6/18/2025 16:40</t>
  </si>
  <si>
    <t>6/18/2025 17:00</t>
  </si>
  <si>
    <t>6/18/2025 17:20</t>
  </si>
  <si>
    <t>6/18/2025 17:40</t>
  </si>
  <si>
    <t>6/18/2025 18:00</t>
  </si>
  <si>
    <t>6/18/2025 18:20</t>
  </si>
  <si>
    <t>6/18/2025 18:40</t>
  </si>
  <si>
    <t>6/18/2025 19:00</t>
  </si>
  <si>
    <t>6/18/2025 19:20</t>
  </si>
  <si>
    <t>6/18/2025 19:40</t>
  </si>
  <si>
    <t>6/18/2025 20:00</t>
  </si>
  <si>
    <t>6/18/2025 20:20</t>
  </si>
  <si>
    <t>6/18/2025 20:40</t>
  </si>
  <si>
    <t>6/19/2025 1:00</t>
  </si>
  <si>
    <t>6/19/2025 1:20</t>
  </si>
  <si>
    <t>6/19/2025 1:40</t>
  </si>
  <si>
    <t>6/19/2025 2:00</t>
  </si>
  <si>
    <t>6/19/2025 2:20</t>
  </si>
  <si>
    <t>6/19/2025 2:40</t>
  </si>
  <si>
    <t>6/19/2025 3:00</t>
  </si>
  <si>
    <t>6/19/2025 3:20</t>
  </si>
  <si>
    <t>6/19/2025 3:40</t>
  </si>
  <si>
    <t>6/19/2025 4:00</t>
  </si>
  <si>
    <t>6/19/2025 4:20</t>
  </si>
  <si>
    <t>6/19/2025 4:40</t>
  </si>
  <si>
    <t>6/19/2025 5:00</t>
  </si>
  <si>
    <t>6/19/2025 5:20</t>
  </si>
  <si>
    <t>6/19/2025 5:40</t>
  </si>
  <si>
    <t>6/19/2025 6:00</t>
  </si>
  <si>
    <t>6/19/2025 6:20</t>
  </si>
  <si>
    <t>6/19/2025 6:40</t>
  </si>
  <si>
    <t>6/19/2025 7:00</t>
  </si>
  <si>
    <t>6/19/2025 7:20</t>
  </si>
  <si>
    <t>6/19/2025 7:40</t>
  </si>
  <si>
    <t>6/19/2025 8:00</t>
  </si>
  <si>
    <t>6/19/2025 8:20</t>
  </si>
  <si>
    <t>6/19/2025 8:40</t>
  </si>
  <si>
    <t>6/19/2025 9:00</t>
  </si>
  <si>
    <t>6/19/2025 9:20</t>
  </si>
  <si>
    <t>6/19/2025 9:40</t>
  </si>
  <si>
    <t>6/19/2025 10:00</t>
  </si>
  <si>
    <t>6/19/2025 10:20</t>
  </si>
  <si>
    <t>6/19/2025 10:40</t>
  </si>
  <si>
    <t>6/19/2025 11:00</t>
  </si>
  <si>
    <t>6/19/2025 11:20</t>
  </si>
  <si>
    <t>6/19/2025 11:40</t>
  </si>
  <si>
    <t>6/19/2025 12:00</t>
  </si>
  <si>
    <t>6/19/2025 12:20</t>
  </si>
  <si>
    <t>6/19/2025 12:40</t>
  </si>
  <si>
    <t>6/19/2025 13:00</t>
  </si>
  <si>
    <t>6/19/2025 13:20</t>
  </si>
  <si>
    <t>6/19/2025 13:40</t>
  </si>
  <si>
    <t>6/19/2025 14:00</t>
  </si>
  <si>
    <t>6/19/2025 14:20</t>
  </si>
  <si>
    <t>6/19/2025 14:40</t>
  </si>
  <si>
    <t>6/19/2025 15:00</t>
  </si>
  <si>
    <t>6/19/2025 15:20</t>
  </si>
  <si>
    <t>6/19/2025 15:40</t>
  </si>
  <si>
    <t>6/19/2025 16:00</t>
  </si>
  <si>
    <t>6/19/2025 16:20</t>
  </si>
  <si>
    <t>6/19/2025 16:40</t>
  </si>
  <si>
    <t>6/19/2025 17:00</t>
  </si>
  <si>
    <t>6/19/2025 17:20</t>
  </si>
  <si>
    <t>6/19/2025 17:40</t>
  </si>
  <si>
    <t>6/19/2025 18:00</t>
  </si>
  <si>
    <t>6/19/2025 18:20</t>
  </si>
  <si>
    <t>6/19/2025 18:40</t>
  </si>
  <si>
    <t>6/19/2025 19:00</t>
  </si>
  <si>
    <t>6/19/2025 19:20</t>
  </si>
  <si>
    <t>6/19/2025 19:40</t>
  </si>
  <si>
    <t>6/19/2025 20:00</t>
  </si>
  <si>
    <t>6/19/2025 20:20</t>
  </si>
  <si>
    <t>6/19/2025 20:40</t>
  </si>
  <si>
    <t>6/20/2025 1:00</t>
  </si>
  <si>
    <t>6/20/2025 1:20</t>
  </si>
  <si>
    <t>6/20/2025 1:40</t>
  </si>
  <si>
    <t>6/20/2025 2:00</t>
  </si>
  <si>
    <t>6/20/2025 2:20</t>
  </si>
  <si>
    <t>6/20/2025 2:40</t>
  </si>
  <si>
    <t>6/20/2025 3:00</t>
  </si>
  <si>
    <t>6/20/2025 3:20</t>
  </si>
  <si>
    <t>6/20/2025 3:40</t>
  </si>
  <si>
    <t>6/20/2025 4:00</t>
  </si>
  <si>
    <t>6/20/2025 4:20</t>
  </si>
  <si>
    <t>6/20/2025 4:40</t>
  </si>
  <si>
    <t>6/20/2025 5:00</t>
  </si>
  <si>
    <t>6/20/2025 5:20</t>
  </si>
  <si>
    <t>6/20/2025 5:40</t>
  </si>
  <si>
    <t>6/20/2025 6:00</t>
  </si>
  <si>
    <t>6/20/2025 6:20</t>
  </si>
  <si>
    <t>6/20/2025 6:40</t>
  </si>
  <si>
    <t>6/20/2025 7:00</t>
  </si>
  <si>
    <t>6/20/2025 7:20</t>
  </si>
  <si>
    <t>6/20/2025 7:40</t>
  </si>
  <si>
    <t>6/20/2025 8:00</t>
  </si>
  <si>
    <t>6/20/2025 8:20</t>
  </si>
  <si>
    <t>6/20/2025 8:40</t>
  </si>
  <si>
    <t>6/20/2025 9:00</t>
  </si>
  <si>
    <t>6/20/2025 9:20</t>
  </si>
  <si>
    <t>6/20/2025 9:40</t>
  </si>
  <si>
    <t>6/20/2025 10:00</t>
  </si>
  <si>
    <t>6/20/2025 10:20</t>
  </si>
  <si>
    <t>6/20/2025 10:40</t>
  </si>
  <si>
    <t>6/20/2025 11:00</t>
  </si>
  <si>
    <t>6/20/2025 11:20</t>
  </si>
  <si>
    <t>6/20/2025 11:40</t>
  </si>
  <si>
    <t>6/20/2025 12:00</t>
  </si>
  <si>
    <t>6/20/2025 12:20</t>
  </si>
  <si>
    <t>6/20/2025 12:40</t>
  </si>
  <si>
    <t>6/20/2025 13:00</t>
  </si>
  <si>
    <t>6/20/2025 13:20</t>
  </si>
  <si>
    <t>6/20/2025 13:40</t>
  </si>
  <si>
    <t>6/20/2025 14:00</t>
  </si>
  <si>
    <t>6/20/2025 14:20</t>
  </si>
  <si>
    <t>6/20/2025 14:40</t>
  </si>
  <si>
    <t>6/20/2025 15:00</t>
  </si>
  <si>
    <t>6/20/2025 15:20</t>
  </si>
  <si>
    <t>6/20/2025 15:40</t>
  </si>
  <si>
    <t>6/20/2025 16:00</t>
  </si>
  <si>
    <t>6/20/2025 16:20</t>
  </si>
  <si>
    <t>6/20/2025 16:40</t>
  </si>
  <si>
    <t>6/20/2025 17:00</t>
  </si>
  <si>
    <t>6/20/2025 17:20</t>
  </si>
  <si>
    <t>6/20/2025 17:40</t>
  </si>
  <si>
    <t>6/20/2025 18:00</t>
  </si>
  <si>
    <t>6/20/2025 18:20</t>
  </si>
  <si>
    <t>6/20/2025 18:40</t>
  </si>
  <si>
    <t>6/20/2025 19:00</t>
  </si>
  <si>
    <t>6/20/2025 19:20</t>
  </si>
  <si>
    <t>6/20/2025 19:40</t>
  </si>
  <si>
    <t>6/20/2025 20:00</t>
  </si>
  <si>
    <t>6/20/2025 20:20</t>
  </si>
  <si>
    <t>6/20/2025 20:40</t>
  </si>
  <si>
    <t>6/23/2025 1:00</t>
  </si>
  <si>
    <t>6/23/2025 1:20</t>
  </si>
  <si>
    <t>6/23/2025 1:40</t>
  </si>
  <si>
    <t>6/23/2025 2:00</t>
  </si>
  <si>
    <t>6/23/2025 2:20</t>
  </si>
  <si>
    <t>6/23/2025 2:40</t>
  </si>
  <si>
    <t>6/23/2025 3:00</t>
  </si>
  <si>
    <t>6/23/2025 3:20</t>
  </si>
  <si>
    <t>6/23/2025 3:40</t>
  </si>
  <si>
    <t>6/23/2025 4:00</t>
  </si>
  <si>
    <t>6/23/2025 4:20</t>
  </si>
  <si>
    <t>6/23/2025 4:40</t>
  </si>
  <si>
    <t>6/23/2025 5:00</t>
  </si>
  <si>
    <t>6/23/2025 5:20</t>
  </si>
  <si>
    <t>6/23/2025 5:40</t>
  </si>
  <si>
    <t>6/23/2025 6:00</t>
  </si>
  <si>
    <t>6/23/2025 6:20</t>
  </si>
  <si>
    <t>6/23/2025 6:40</t>
  </si>
  <si>
    <t>6/23/2025 7:00</t>
  </si>
  <si>
    <t>6/23/2025 7:20</t>
  </si>
  <si>
    <t>6/23/2025 7:40</t>
  </si>
  <si>
    <t>6/23/2025 8:00</t>
  </si>
  <si>
    <t>6/23/2025 8:20</t>
  </si>
  <si>
    <t>6/23/2025 8:40</t>
  </si>
  <si>
    <t>6/23/2025 9:00</t>
  </si>
  <si>
    <t>6/23/2025 9:20</t>
  </si>
  <si>
    <t>6/23/2025 9:40</t>
  </si>
  <si>
    <t>6/23/2025 10:00</t>
  </si>
  <si>
    <t>6/23/2025 10:20</t>
  </si>
  <si>
    <t>6/23/2025 10:40</t>
  </si>
  <si>
    <t>6/23/2025 11:00</t>
  </si>
  <si>
    <t>6/23/2025 11:20</t>
  </si>
  <si>
    <t>6/23/2025 11:40</t>
  </si>
  <si>
    <t>6/23/2025 12:00</t>
  </si>
  <si>
    <t>6/23/2025 12:20</t>
  </si>
  <si>
    <t>6/23/2025 12:40</t>
  </si>
  <si>
    <t>6/23/2025 13:00</t>
  </si>
  <si>
    <t>6/23/2025 13:20</t>
  </si>
  <si>
    <t>6/23/2025 13:40</t>
  </si>
  <si>
    <t>6/23/2025 14:00</t>
  </si>
  <si>
    <t>6/23/2025 14:20</t>
  </si>
  <si>
    <t>6/23/2025 14:40</t>
  </si>
  <si>
    <t>6/23/2025 15:00</t>
  </si>
  <si>
    <t>6/23/2025 15:20</t>
  </si>
  <si>
    <t>6/23/2025 15:40</t>
  </si>
  <si>
    <t>6/23/2025 16:00</t>
  </si>
  <si>
    <t>6/23/2025 16:20</t>
  </si>
  <si>
    <t>6/23/2025 16:40</t>
  </si>
  <si>
    <t>6/23/2025 17:00</t>
  </si>
  <si>
    <t>6/23/2025 17:20</t>
  </si>
  <si>
    <t>6/23/2025 17:40</t>
  </si>
  <si>
    <t>6/23/2025 18:00</t>
  </si>
  <si>
    <t>6/23/2025 18:20</t>
  </si>
  <si>
    <t>6/23/2025 18:40</t>
  </si>
  <si>
    <t>6/23/2025 19:00</t>
  </si>
  <si>
    <t>6/23/2025 19:20</t>
  </si>
  <si>
    <t>6/23/2025 19:40</t>
  </si>
  <si>
    <t>6/23/2025 20:00</t>
  </si>
  <si>
    <t>6/23/2025 20:20</t>
  </si>
  <si>
    <t>6/23/2025 20:40</t>
  </si>
  <si>
    <t>6/23/2025 21:00</t>
  </si>
  <si>
    <t>6/24/2025 1:00</t>
  </si>
  <si>
    <t>6/24/2025 1:20</t>
  </si>
  <si>
    <t>6/24/2025 1:40</t>
  </si>
  <si>
    <t>6/24/2025 2:00</t>
  </si>
  <si>
    <t>6/24/2025 2:20</t>
  </si>
  <si>
    <t>6/24/2025 2:40</t>
  </si>
  <si>
    <t>6/24/2025 3:00</t>
  </si>
  <si>
    <t>6/24/2025 3:20</t>
  </si>
  <si>
    <t>6/24/2025 3:40</t>
  </si>
  <si>
    <t>6/24/2025 4:00</t>
  </si>
  <si>
    <t>6/24/2025 4:20</t>
  </si>
  <si>
    <t>6/24/2025 4:40</t>
  </si>
  <si>
    <t>6/24/2025 5:00</t>
  </si>
  <si>
    <t>6/24/2025 5:20</t>
  </si>
  <si>
    <t>6/24/2025 5:40</t>
  </si>
  <si>
    <t>6/24/2025 6:00</t>
  </si>
  <si>
    <t>6/24/2025 6:20</t>
  </si>
  <si>
    <t>6/24/2025 6:40</t>
  </si>
  <si>
    <t>6/24/2025 7:00</t>
  </si>
  <si>
    <t>6/24/2025 7:20</t>
  </si>
  <si>
    <t>6/24/2025 7:40</t>
  </si>
  <si>
    <t>6/24/2025 8:00</t>
  </si>
  <si>
    <t>6/24/2025 8:20</t>
  </si>
  <si>
    <t>6/24/2025 8:40</t>
  </si>
  <si>
    <t>6/24/2025 9:00</t>
  </si>
  <si>
    <t>6/24/2025 9:20</t>
  </si>
  <si>
    <t>6/24/2025 9:40</t>
  </si>
  <si>
    <t>6/24/2025 10:00</t>
  </si>
  <si>
    <t>6/24/2025 10:20</t>
  </si>
  <si>
    <t>6/24/2025 10:40</t>
  </si>
  <si>
    <t>6/24/2025 11:00</t>
  </si>
  <si>
    <t>6/24/2025 11:20</t>
  </si>
  <si>
    <t>6/24/2025 11:40</t>
  </si>
  <si>
    <t>6/24/2025 12:00</t>
  </si>
  <si>
    <t>6/24/2025 12:20</t>
  </si>
  <si>
    <t>6/24/2025 12:40</t>
  </si>
  <si>
    <t>6/24/2025 13:00</t>
  </si>
  <si>
    <t>6/24/2025 13:20</t>
  </si>
  <si>
    <t>6/24/2025 13:40</t>
  </si>
  <si>
    <t>6/24/2025 14:00</t>
  </si>
  <si>
    <t>6/24/2025 14:20</t>
  </si>
  <si>
    <t>6/24/2025 14:40</t>
  </si>
  <si>
    <t>6/24/2025 15:00</t>
  </si>
  <si>
    <t>6/24/2025 15:20</t>
  </si>
  <si>
    <t>6/24/2025 15:40</t>
  </si>
  <si>
    <t>6/24/2025 16:00</t>
  </si>
  <si>
    <t>6/24/2025 16:20</t>
  </si>
  <si>
    <t>6/24/2025 16:40</t>
  </si>
  <si>
    <t>6/24/2025 17:00</t>
  </si>
  <si>
    <t>6/24/2025 17:20</t>
  </si>
  <si>
    <t>6/24/2025 17:40</t>
  </si>
  <si>
    <t>6/24/2025 18:00</t>
  </si>
  <si>
    <t>6/24/2025 18:20</t>
  </si>
  <si>
    <t>6/24/2025 18:40</t>
  </si>
  <si>
    <t>6/24/2025 19:00</t>
  </si>
  <si>
    <t>6/24/2025 19:20</t>
  </si>
  <si>
    <t>6/24/2025 19:40</t>
  </si>
  <si>
    <t>6/24/2025 20:00</t>
  </si>
  <si>
    <t>6/24/2025 20:20</t>
  </si>
  <si>
    <t>6/24/2025 20:40</t>
  </si>
  <si>
    <t>6/25/2025 1:00</t>
  </si>
  <si>
    <t>6/25/2025 1:20</t>
  </si>
  <si>
    <t>6/25/2025 1:40</t>
  </si>
  <si>
    <t>6/25/2025 2:00</t>
  </si>
  <si>
    <t>6/25/2025 2:20</t>
  </si>
  <si>
    <t>6/25/2025 2:40</t>
  </si>
  <si>
    <t>6/25/2025 3:00</t>
  </si>
  <si>
    <t>6/25/2025 3:20</t>
  </si>
  <si>
    <t>6/25/2025 3:40</t>
  </si>
  <si>
    <t>6/25/2025 4:00</t>
  </si>
  <si>
    <t>6/25/2025 4:20</t>
  </si>
  <si>
    <t>6/25/2025 4:40</t>
  </si>
  <si>
    <t>6/25/2025 5:00</t>
  </si>
  <si>
    <t>6/25/2025 5:20</t>
  </si>
  <si>
    <t>6/25/2025 5:40</t>
  </si>
  <si>
    <t>6/25/2025 6:00</t>
  </si>
  <si>
    <t>6/25/2025 6:20</t>
  </si>
  <si>
    <t>6/25/2025 6:40</t>
  </si>
  <si>
    <t>6/25/2025 7:00</t>
  </si>
  <si>
    <t>6/25/2025 7:20</t>
  </si>
  <si>
    <t>6/25/2025 7:40</t>
  </si>
  <si>
    <t>6/25/2025 8:00</t>
  </si>
  <si>
    <t>6/25/2025 8:20</t>
  </si>
  <si>
    <t>6/25/2025 8:40</t>
  </si>
  <si>
    <t>6/25/2025 9:00</t>
  </si>
  <si>
    <t>6/25/2025 9:20</t>
  </si>
  <si>
    <t>6/25/2025 9:40</t>
  </si>
  <si>
    <t>6/25/2025 10:00</t>
  </si>
  <si>
    <t>6/25/2025 10:20</t>
  </si>
  <si>
    <t>6/25/2025 10:40</t>
  </si>
  <si>
    <t>6/25/2025 11:00</t>
  </si>
  <si>
    <t>6/25/2025 11:20</t>
  </si>
  <si>
    <t>6/25/2025 11:40</t>
  </si>
  <si>
    <t>6/25/2025 12:00</t>
  </si>
  <si>
    <t>6/25/2025 12:20</t>
  </si>
  <si>
    <t>6/25/2025 12:40</t>
  </si>
  <si>
    <t>6/25/2025 13:00</t>
  </si>
  <si>
    <t>6/25/2025 13:20</t>
  </si>
  <si>
    <t>6/25/2025 13:40</t>
  </si>
  <si>
    <t>6/25/2025 14:00</t>
  </si>
  <si>
    <t>6/25/2025 14:20</t>
  </si>
  <si>
    <t>6/25/2025 14:40</t>
  </si>
  <si>
    <t>6/25/2025 15:00</t>
  </si>
  <si>
    <t>6/25/2025 15:20</t>
  </si>
  <si>
    <t>6/25/2025 15:40</t>
  </si>
  <si>
    <t>6/25/2025 16:00</t>
  </si>
  <si>
    <t>6/25/2025 16:20</t>
  </si>
  <si>
    <t>6/25/2025 16:40</t>
  </si>
  <si>
    <t>6/25/2025 17:00</t>
  </si>
  <si>
    <t>6/25/2025 17:20</t>
  </si>
  <si>
    <t>6/25/2025 17:40</t>
  </si>
  <si>
    <t>6/25/2025 18:00</t>
  </si>
  <si>
    <t>6/25/2025 18:20</t>
  </si>
  <si>
    <t>6/25/2025 18:40</t>
  </si>
  <si>
    <t>6/25/2025 19:00</t>
  </si>
  <si>
    <t>6/25/2025 19:20</t>
  </si>
  <si>
    <t>6/25/2025 19:40</t>
  </si>
  <si>
    <t>6/25/2025 20:00</t>
  </si>
  <si>
    <t>6/25/2025 20:20</t>
  </si>
  <si>
    <t>6/25/2025 20:40</t>
  </si>
  <si>
    <t>6/26/2025 1:00</t>
  </si>
  <si>
    <t>6/26/2025 1:20</t>
  </si>
  <si>
    <t>6/26/2025 1:40</t>
  </si>
  <si>
    <t>6/26/2025 2:00</t>
  </si>
  <si>
    <t>6/26/2025 2:20</t>
  </si>
  <si>
    <t>6/26/2025 2:40</t>
  </si>
  <si>
    <t>6/26/2025 3:00</t>
  </si>
  <si>
    <t>6/26/2025 3:20</t>
  </si>
  <si>
    <t>6/26/2025 3:40</t>
  </si>
  <si>
    <t>6/26/2025 4:00</t>
  </si>
  <si>
    <t>6/26/2025 4:20</t>
  </si>
  <si>
    <t>6/26/2025 4:40</t>
  </si>
  <si>
    <t>6/26/2025 5:00</t>
  </si>
  <si>
    <t>6/26/2025 5:20</t>
  </si>
  <si>
    <t>6/26/2025 5:40</t>
  </si>
  <si>
    <t>6/26/2025 6:00</t>
  </si>
  <si>
    <t>6/26/2025 6:20</t>
  </si>
  <si>
    <t>6/26/2025 6:40</t>
  </si>
  <si>
    <t>6/26/2025 7:00</t>
  </si>
  <si>
    <t>6/26/2025 7:20</t>
  </si>
  <si>
    <t>6/26/2025 7:40</t>
  </si>
  <si>
    <t>6/26/2025 8:00</t>
  </si>
  <si>
    <t>6/26/2025 8:20</t>
  </si>
  <si>
    <t>6/26/2025 8:40</t>
  </si>
  <si>
    <t>6/26/2025 9:00</t>
  </si>
  <si>
    <t>6/26/2025 9:20</t>
  </si>
  <si>
    <t>6/26/2025 9:40</t>
  </si>
  <si>
    <t>6/26/2025 10:00</t>
  </si>
  <si>
    <t>6/26/2025 10:20</t>
  </si>
  <si>
    <t>6/26/2025 10:40</t>
  </si>
  <si>
    <t>6/26/2025 11:00</t>
  </si>
  <si>
    <t>6/26/2025 11:20</t>
  </si>
  <si>
    <t>6/26/2025 11:40</t>
  </si>
  <si>
    <t>6/26/2025 12:00</t>
  </si>
  <si>
    <t>6/26/2025 12:20</t>
  </si>
  <si>
    <t>6/26/2025 12:40</t>
  </si>
  <si>
    <t>6/26/2025 13:00</t>
  </si>
  <si>
    <t>6/26/2025 13:20</t>
  </si>
  <si>
    <t>6/26/2025 13:40</t>
  </si>
  <si>
    <t>6/26/2025 14:00</t>
  </si>
  <si>
    <t>6/26/2025 14:20</t>
  </si>
  <si>
    <t>6/26/2025 14:40</t>
  </si>
  <si>
    <t>6/26/2025 15:00</t>
  </si>
  <si>
    <t>6/26/2025 15:20</t>
  </si>
  <si>
    <t>6/26/2025 15:40</t>
  </si>
  <si>
    <t>6/26/2025 16:00</t>
  </si>
  <si>
    <t>6/26/2025 16:20</t>
  </si>
  <si>
    <t>6/26/2025 16:40</t>
  </si>
  <si>
    <t>6/26/2025 17:00</t>
  </si>
  <si>
    <t>6/26/2025 17:20</t>
  </si>
  <si>
    <t>6/26/2025 17:40</t>
  </si>
  <si>
    <t>6/26/2025 18:00</t>
  </si>
  <si>
    <t>6/26/2025 18:20</t>
  </si>
  <si>
    <t>6/26/2025 18:40</t>
  </si>
  <si>
    <t>6/26/2025 19:00</t>
  </si>
  <si>
    <t>6/26/2025 19:20</t>
  </si>
  <si>
    <t>6/26/2025 19:40</t>
  </si>
  <si>
    <t>6/26/2025 20:00</t>
  </si>
  <si>
    <t>6/26/2025 20:20</t>
  </si>
  <si>
    <t>6/26/2025 20:40</t>
  </si>
  <si>
    <t>6/27/2025 1:00</t>
  </si>
  <si>
    <t>6/27/2025 1:20</t>
  </si>
  <si>
    <t>6/27/2025 1:40</t>
  </si>
  <si>
    <t>6/27/2025 2:00</t>
  </si>
  <si>
    <t>6/27/2025 2:20</t>
  </si>
  <si>
    <t>6/27/2025 2:40</t>
  </si>
  <si>
    <t>6/27/2025 3:00</t>
  </si>
  <si>
    <t>6/27/2025 3:20</t>
  </si>
  <si>
    <t>6/27/2025 3:40</t>
  </si>
  <si>
    <t>6/27/2025 4:00</t>
  </si>
  <si>
    <t>6/27/2025 4:20</t>
  </si>
  <si>
    <t>6/27/2025 4:40</t>
  </si>
  <si>
    <t>6/27/2025 5:00</t>
  </si>
  <si>
    <t>6/27/2025 5:20</t>
  </si>
  <si>
    <t>6/27/2025 5:40</t>
  </si>
  <si>
    <t>6/27/2025 6:00</t>
  </si>
  <si>
    <t>6/27/2025 6:20</t>
  </si>
  <si>
    <t>6/27/2025 6:40</t>
  </si>
  <si>
    <t>6/27/2025 7:00</t>
  </si>
  <si>
    <t>6/27/2025 7:20</t>
  </si>
  <si>
    <t>6/27/2025 7:40</t>
  </si>
  <si>
    <t>6/27/2025 8:00</t>
  </si>
  <si>
    <t>6/27/2025 8:20</t>
  </si>
  <si>
    <t>6/27/2025 8:40</t>
  </si>
  <si>
    <t>6/27/2025 9:00</t>
  </si>
  <si>
    <t>6/27/2025 9:20</t>
  </si>
  <si>
    <t>6/27/2025 9:40</t>
  </si>
  <si>
    <t>6/27/2025 10:00</t>
  </si>
  <si>
    <t>6/27/2025 10:20</t>
  </si>
  <si>
    <t>6/27/2025 10:40</t>
  </si>
  <si>
    <t>6/27/2025 11:00</t>
  </si>
  <si>
    <t>6/27/2025 11:20</t>
  </si>
  <si>
    <t>6/27/2025 11:40</t>
  </si>
  <si>
    <t>6/27/2025 12:00</t>
  </si>
  <si>
    <t>6/27/2025 12:20</t>
  </si>
  <si>
    <t>6/27/2025 12:40</t>
  </si>
  <si>
    <t>6/27/2025 13:00</t>
  </si>
  <si>
    <t>6/27/2025 13:20</t>
  </si>
  <si>
    <t>6/27/2025 13:40</t>
  </si>
  <si>
    <t>6/27/2025 14:00</t>
  </si>
  <si>
    <t>6/27/2025 14:20</t>
  </si>
  <si>
    <t>6/27/2025 14:40</t>
  </si>
  <si>
    <t>6/27/2025 15:00</t>
  </si>
  <si>
    <t>6/27/2025 15:20</t>
  </si>
  <si>
    <t>6/27/2025 15:40</t>
  </si>
  <si>
    <t>6/27/2025 16:00</t>
  </si>
  <si>
    <t>6/27/2025 16:20</t>
  </si>
  <si>
    <t>6/27/2025 16:40</t>
  </si>
  <si>
    <t>6/27/2025 17:00</t>
  </si>
  <si>
    <t>6/27/2025 17:20</t>
  </si>
  <si>
    <t>6/27/2025 17:40</t>
  </si>
  <si>
    <t>6/27/2025 18:00</t>
  </si>
  <si>
    <t>6/27/2025 18:20</t>
  </si>
  <si>
    <t>6/27/2025 18:40</t>
  </si>
  <si>
    <t>6/27/2025 19:00</t>
  </si>
  <si>
    <t>6/27/2025 19:20</t>
  </si>
  <si>
    <t>6/27/2025 19:40</t>
  </si>
  <si>
    <t>6/27/2025 20:00</t>
  </si>
  <si>
    <t>6/27/2025 20:20</t>
  </si>
  <si>
    <t>6/27/2025 20:40</t>
  </si>
  <si>
    <t>6/30/2025 1:00</t>
  </si>
  <si>
    <t>6/30/2025 1:20</t>
  </si>
  <si>
    <t>6/30/2025 1:40</t>
  </si>
  <si>
    <t>6/30/2025 2:00</t>
  </si>
  <si>
    <t>6/30/2025 2:20</t>
  </si>
  <si>
    <t>6/30/2025 2:40</t>
  </si>
  <si>
    <t>6/30/2025 3:00</t>
  </si>
  <si>
    <t>6/30/2025 3:20</t>
  </si>
  <si>
    <t>6/30/2025 3:40</t>
  </si>
  <si>
    <t>6/30/2025 4:00</t>
  </si>
  <si>
    <t>6/30/2025 4:20</t>
  </si>
  <si>
    <t>6/30/2025 4:40</t>
  </si>
  <si>
    <t>6/30/2025 5:00</t>
  </si>
  <si>
    <t>6/30/2025 5:20</t>
  </si>
  <si>
    <t>6/30/2025 5:40</t>
  </si>
  <si>
    <t>6/30/2025 6:00</t>
  </si>
  <si>
    <t>6/30/2025 6:20</t>
  </si>
  <si>
    <t>6/30/2025 6:40</t>
  </si>
  <si>
    <t>6/30/2025 7:00</t>
  </si>
  <si>
    <t>6/30/2025 7:20</t>
  </si>
  <si>
    <t>6/30/2025 7:40</t>
  </si>
  <si>
    <t>6/30/2025 8:00</t>
  </si>
  <si>
    <t>6/30/2025 8:20</t>
  </si>
  <si>
    <t>6/30/2025 8:40</t>
  </si>
  <si>
    <t>6/30/2025 9:00</t>
  </si>
  <si>
    <t>6/30/2025 9:20</t>
  </si>
  <si>
    <t>6/30/2025 9:40</t>
  </si>
  <si>
    <t>6/30/2025 10:00</t>
  </si>
  <si>
    <t>6/30/2025 10:20</t>
  </si>
  <si>
    <t>6/30/2025 10:40</t>
  </si>
  <si>
    <t>6/30/2025 11:00</t>
  </si>
  <si>
    <t>6/30/2025 11:20</t>
  </si>
  <si>
    <t>6/30/2025 11:40</t>
  </si>
  <si>
    <t>6/30/2025 12:00</t>
  </si>
  <si>
    <t>6/30/2025 12:20</t>
  </si>
  <si>
    <t>6/30/2025 12:40</t>
  </si>
  <si>
    <t>6/30/2025 13:00</t>
  </si>
  <si>
    <t>6/30/2025 13:20</t>
  </si>
  <si>
    <t>6/30/2025 13:40</t>
  </si>
  <si>
    <t>6/30/2025 14:00</t>
  </si>
  <si>
    <t>6/30/2025 14:20</t>
  </si>
  <si>
    <t>6/30/2025 14:40</t>
  </si>
  <si>
    <t>6/30/2025 15:00</t>
  </si>
  <si>
    <t>6/30/2025 15:20</t>
  </si>
  <si>
    <t>6/30/2025 15:40</t>
  </si>
  <si>
    <t>6/30/2025 16:00</t>
  </si>
  <si>
    <t>6/30/2025 16:20</t>
  </si>
  <si>
    <t>6/30/2025 16:40</t>
  </si>
  <si>
    <t>6/30/2025 17:00</t>
  </si>
  <si>
    <t>6/30/2025 17:20</t>
  </si>
  <si>
    <t>6/30/2025 17:40</t>
  </si>
  <si>
    <t>6/30/2025 18:00</t>
  </si>
  <si>
    <t>6/30/2025 18:20</t>
  </si>
  <si>
    <t>6/30/2025 18:40</t>
  </si>
  <si>
    <t>6/30/2025 19:00</t>
  </si>
  <si>
    <t>6/30/2025 19:20</t>
  </si>
  <si>
    <t>6/30/2025 19:40</t>
  </si>
  <si>
    <t>6/30/2025 20:00</t>
  </si>
  <si>
    <t>6/30/2025 20:20</t>
  </si>
  <si>
    <t>6/30/2025 20:40</t>
  </si>
  <si>
    <t>7/14/2025 1:00</t>
  </si>
  <si>
    <t>7/14/2025 1:20</t>
  </si>
  <si>
    <t>7/14/2025 1:40</t>
  </si>
  <si>
    <t>7/14/2025 2:00</t>
  </si>
  <si>
    <t>7/14/2025 2:20</t>
  </si>
  <si>
    <t>7/14/2025 2:40</t>
  </si>
  <si>
    <t>7/14/2025 3:00</t>
  </si>
  <si>
    <t>7/14/2025 3:20</t>
  </si>
  <si>
    <t>7/14/2025 3:40</t>
  </si>
  <si>
    <t>7/14/2025 4:00</t>
  </si>
  <si>
    <t>7/14/2025 4:20</t>
  </si>
  <si>
    <t>7/14/2025 4:40</t>
  </si>
  <si>
    <t>7/14/2025 5:00</t>
  </si>
  <si>
    <t>7/14/2025 5:20</t>
  </si>
  <si>
    <t>7/14/2025 5:40</t>
  </si>
  <si>
    <t>7/14/2025 6:00</t>
  </si>
  <si>
    <t>7/14/2025 6:20</t>
  </si>
  <si>
    <t>7/14/2025 6:40</t>
  </si>
  <si>
    <t>7/14/2025 7:00</t>
  </si>
  <si>
    <t>7/14/2025 7:20</t>
  </si>
  <si>
    <t>7/14/2025 7:40</t>
  </si>
  <si>
    <t>7/14/2025 8:00</t>
  </si>
  <si>
    <t>7/14/2025 8:20</t>
  </si>
  <si>
    <t>7/14/2025 8:40</t>
  </si>
  <si>
    <t>7/14/2025 9:00</t>
  </si>
  <si>
    <t>7/14/2025 9:20</t>
  </si>
  <si>
    <t>7/14/2025 9:40</t>
  </si>
  <si>
    <t>7/14/2025 10:00</t>
  </si>
  <si>
    <t>7/14/2025 10:20</t>
  </si>
  <si>
    <t>7/14/2025 10:40</t>
  </si>
  <si>
    <t>7/14/2025 11:00</t>
  </si>
  <si>
    <t>7/14/2025 11:20</t>
  </si>
  <si>
    <t>7/14/2025 11:40</t>
  </si>
  <si>
    <t>7/14/2025 12:00</t>
  </si>
  <si>
    <t>7/14/2025 12:20</t>
  </si>
  <si>
    <t>7/14/2025 12:40</t>
  </si>
  <si>
    <t>7/14/2025 13:00</t>
  </si>
  <si>
    <t>7/14/2025 13:20</t>
  </si>
  <si>
    <t>7/14/2025 13:40</t>
  </si>
  <si>
    <t>7/14/2025 14:00</t>
  </si>
  <si>
    <t>7/14/2025 14:20</t>
  </si>
  <si>
    <t>7/14/2025 14:40</t>
  </si>
  <si>
    <t>7/14/2025 15:00</t>
  </si>
  <si>
    <t>7/14/2025 15:20</t>
  </si>
  <si>
    <t>7/14/2025 15:40</t>
  </si>
  <si>
    <t>7/14/2025 16:00</t>
  </si>
  <si>
    <t>7/14/2025 16:20</t>
  </si>
  <si>
    <t>7/14/2025 16:40</t>
  </si>
  <si>
    <t>7/14/2025 17:00</t>
  </si>
  <si>
    <t>7/14/2025 17:20</t>
  </si>
  <si>
    <t>7/14/2025 17:40</t>
  </si>
  <si>
    <t>7/14/2025 18:00</t>
  </si>
  <si>
    <t>7/14/2025 18:20</t>
  </si>
  <si>
    <t>7/14/2025 18:40</t>
  </si>
  <si>
    <t>7/14/2025 19:00</t>
  </si>
  <si>
    <t>7/14/2025 19:20</t>
  </si>
  <si>
    <t>7/14/2025 19:40</t>
  </si>
  <si>
    <t>7/14/2025 20:00</t>
  </si>
  <si>
    <t>7/14/2025 20:20</t>
  </si>
  <si>
    <t>7/14/2025 20:40</t>
  </si>
  <si>
    <t>7/15/2025 1:00</t>
  </si>
  <si>
    <t>7/15/2025 1:20</t>
  </si>
  <si>
    <t>7/15/2025 1:40</t>
  </si>
  <si>
    <t>7/15/2025 2:00</t>
  </si>
  <si>
    <t>7/15/2025 2:20</t>
  </si>
  <si>
    <t>7/15/2025 2:40</t>
  </si>
  <si>
    <t>7/15/2025 3:00</t>
  </si>
  <si>
    <t>7/15/2025 3:20</t>
  </si>
  <si>
    <t>7/15/2025 3:40</t>
  </si>
  <si>
    <t>7/15/2025 4:00</t>
  </si>
  <si>
    <t>7/15/2025 4:20</t>
  </si>
  <si>
    <t>7/15/2025 4:40</t>
  </si>
  <si>
    <t>7/15/2025 5:00</t>
  </si>
  <si>
    <t>7/15/2025 5:20</t>
  </si>
  <si>
    <t>7/15/2025 5:40</t>
  </si>
  <si>
    <t>7/15/2025 6:00</t>
  </si>
  <si>
    <t>7/15/2025 6:20</t>
  </si>
  <si>
    <t>7/15/2025 6:40</t>
  </si>
  <si>
    <t>7/15/2025 7:00</t>
  </si>
  <si>
    <t>7/15/2025 7:20</t>
  </si>
  <si>
    <t>7/15/2025 7:40</t>
  </si>
  <si>
    <t>7/15/2025 8:00</t>
  </si>
  <si>
    <t>7/15/2025 8:20</t>
  </si>
  <si>
    <t>7/15/2025 8:40</t>
  </si>
  <si>
    <t>7/15/2025 9:00</t>
  </si>
  <si>
    <t>7/15/2025 9:20</t>
  </si>
  <si>
    <t>7/15/2025 9:40</t>
  </si>
  <si>
    <t>7/15/2025 10:00</t>
  </si>
  <si>
    <t>7/15/2025 10:20</t>
  </si>
  <si>
    <t>7/15/2025 10:40</t>
  </si>
  <si>
    <t>7/15/2025 11:00</t>
  </si>
  <si>
    <t>7/15/2025 11:20</t>
  </si>
  <si>
    <t>7/15/2025 11:40</t>
  </si>
  <si>
    <t>7/15/2025 12:00</t>
  </si>
  <si>
    <t>7/15/2025 12:20</t>
  </si>
  <si>
    <t>7/15/2025 12:40</t>
  </si>
  <si>
    <t>7/15/2025 13:00</t>
  </si>
  <si>
    <t>7/15/2025 13:20</t>
  </si>
  <si>
    <t>7/15/2025 13:40</t>
  </si>
  <si>
    <t>7/15/2025 14:00</t>
  </si>
  <si>
    <t>7/15/2025 14:20</t>
  </si>
  <si>
    <t>7/15/2025 14:40</t>
  </si>
  <si>
    <t>7/15/2025 15:00</t>
  </si>
  <si>
    <t>7/15/2025 15:20</t>
  </si>
  <si>
    <t>7/15/2025 15:40</t>
  </si>
  <si>
    <t>7/15/2025 16:00</t>
  </si>
  <si>
    <t>7/15/2025 16:20</t>
  </si>
  <si>
    <t>7/15/2025 16:40</t>
  </si>
  <si>
    <t>7/15/2025 17:00</t>
  </si>
  <si>
    <t>7/15/2025 17:20</t>
  </si>
  <si>
    <t>7/15/2025 17:40</t>
  </si>
  <si>
    <t>7/15/2025 18:00</t>
  </si>
  <si>
    <t>7/15/2025 18:20</t>
  </si>
  <si>
    <t>7/15/2025 18:40</t>
  </si>
  <si>
    <t>7/15/2025 19:00</t>
  </si>
  <si>
    <t>7/15/2025 19:20</t>
  </si>
  <si>
    <t>7/15/2025 19:40</t>
  </si>
  <si>
    <t>7/15/2025 20:00</t>
  </si>
  <si>
    <t>7/15/2025 20:20</t>
  </si>
  <si>
    <t>7/15/2025 20:40</t>
  </si>
  <si>
    <t>7/16/2025 1:00</t>
  </si>
  <si>
    <t>7/16/2025 1:20</t>
  </si>
  <si>
    <t>7/16/2025 1:40</t>
  </si>
  <si>
    <t>7/16/2025 2:00</t>
  </si>
  <si>
    <t>7/16/2025 2:20</t>
  </si>
  <si>
    <t>7/16/2025 2:40</t>
  </si>
  <si>
    <t>7/16/2025 3:00</t>
  </si>
  <si>
    <t>7/16/2025 3:20</t>
  </si>
  <si>
    <t>7/16/2025 3:40</t>
  </si>
  <si>
    <t>7/16/2025 4:00</t>
  </si>
  <si>
    <t>7/16/2025 4:20</t>
  </si>
  <si>
    <t>7/16/2025 4:40</t>
  </si>
  <si>
    <t>7/16/2025 5:00</t>
  </si>
  <si>
    <t>7/16/2025 5:20</t>
  </si>
  <si>
    <t>7/16/2025 5:40</t>
  </si>
  <si>
    <t>7/16/2025 6:00</t>
  </si>
  <si>
    <t>7/16/2025 6:20</t>
  </si>
  <si>
    <t>7/16/2025 6:40</t>
  </si>
  <si>
    <t>7/16/2025 7:00</t>
  </si>
  <si>
    <t>7/16/2025 7:20</t>
  </si>
  <si>
    <t>7/16/2025 7:40</t>
  </si>
  <si>
    <t>7/16/2025 8:00</t>
  </si>
  <si>
    <t>7/16/2025 8:20</t>
  </si>
  <si>
    <t>7/16/2025 8:40</t>
  </si>
  <si>
    <t>7/16/2025 9:00</t>
  </si>
  <si>
    <t>7/16/2025 9:20</t>
  </si>
  <si>
    <t>7/16/2025 9:40</t>
  </si>
  <si>
    <t>7/16/2025 10:00</t>
  </si>
  <si>
    <t>7/16/2025 10:20</t>
  </si>
  <si>
    <t>7/16/2025 10:40</t>
  </si>
  <si>
    <t>7/16/2025 11:00</t>
  </si>
  <si>
    <t>7/16/2025 11:20</t>
  </si>
  <si>
    <t>7/16/2025 11:40</t>
  </si>
  <si>
    <t>7/16/2025 12:00</t>
  </si>
  <si>
    <t>7/16/2025 12:20</t>
  </si>
  <si>
    <t>7/16/2025 12:40</t>
  </si>
  <si>
    <t>7/16/2025 13:00</t>
  </si>
  <si>
    <t>7/16/2025 13:20</t>
  </si>
  <si>
    <t>7/16/2025 13:40</t>
  </si>
  <si>
    <t>7/16/2025 14:00</t>
  </si>
  <si>
    <t>7/16/2025 14:20</t>
  </si>
  <si>
    <t>7/16/2025 14:40</t>
  </si>
  <si>
    <t>7/16/2025 15:00</t>
  </si>
  <si>
    <t>7/16/2025 15:20</t>
  </si>
  <si>
    <t>7/16/2025 15:40</t>
  </si>
  <si>
    <t>7/16/2025 16:00</t>
  </si>
  <si>
    <t>7/16/2025 16:20</t>
  </si>
  <si>
    <t>7/16/2025 16:40</t>
  </si>
  <si>
    <t>7/16/2025 17:00</t>
  </si>
  <si>
    <t>7/16/2025 17:20</t>
  </si>
  <si>
    <t>7/16/2025 17:40</t>
  </si>
  <si>
    <t>7/16/2025 18:00</t>
  </si>
  <si>
    <t>7/16/2025 18:20</t>
  </si>
  <si>
    <t>7/16/2025 18:40</t>
  </si>
  <si>
    <t>7/16/2025 19:00</t>
  </si>
  <si>
    <t>7/16/2025 19:20</t>
  </si>
  <si>
    <t>7/16/2025 19:40</t>
  </si>
  <si>
    <t>7/16/2025 20:00</t>
  </si>
  <si>
    <t>7/16/2025 20:20</t>
  </si>
  <si>
    <t>7/16/2025 20:40</t>
  </si>
  <si>
    <t>7/17/2025 1:00</t>
  </si>
  <si>
    <t>7/17/2025 1:20</t>
  </si>
  <si>
    <t>7/17/2025 1:40</t>
  </si>
  <si>
    <t>7/17/2025 2:00</t>
  </si>
  <si>
    <t>7/17/2025 2:20</t>
  </si>
  <si>
    <t>7/17/2025 2:40</t>
  </si>
  <si>
    <t>7/17/2025 3:00</t>
  </si>
  <si>
    <t>7/17/2025 3:20</t>
  </si>
  <si>
    <t>7/17/2025 3:40</t>
  </si>
  <si>
    <t>7/17/2025 4:00</t>
  </si>
  <si>
    <t>7/17/2025 4:20</t>
  </si>
  <si>
    <t>7/17/2025 4:40</t>
  </si>
  <si>
    <t>7/17/2025 5:00</t>
  </si>
  <si>
    <t>7/17/2025 5:20</t>
  </si>
  <si>
    <t>7/17/2025 5:40</t>
  </si>
  <si>
    <t>7/17/2025 6:00</t>
  </si>
  <si>
    <t>7/17/2025 6:20</t>
  </si>
  <si>
    <t>7/17/2025 6:40</t>
  </si>
  <si>
    <t>7/17/2025 7:00</t>
  </si>
  <si>
    <t>7/17/2025 7:20</t>
  </si>
  <si>
    <t>7/17/2025 7:40</t>
  </si>
  <si>
    <t>7/17/2025 8:00</t>
  </si>
  <si>
    <t>7/17/2025 8:20</t>
  </si>
  <si>
    <t>7/17/2025 8:40</t>
  </si>
  <si>
    <t>7/17/2025 9:00</t>
  </si>
  <si>
    <t>7/17/2025 9:20</t>
  </si>
  <si>
    <t>7/17/2025 9:40</t>
  </si>
  <si>
    <t>7/17/2025 10:00</t>
  </si>
  <si>
    <t>7/17/2025 10:20</t>
  </si>
  <si>
    <t>7/17/2025 10:40</t>
  </si>
  <si>
    <t>7/17/2025 11:00</t>
  </si>
  <si>
    <t>7/17/2025 11:20</t>
  </si>
  <si>
    <t>7/17/2025 11:40</t>
  </si>
  <si>
    <t>7/17/2025 12:00</t>
  </si>
  <si>
    <t>7/17/2025 12:20</t>
  </si>
  <si>
    <t>7/17/2025 12:40</t>
  </si>
  <si>
    <t>7/17/2025 13:00</t>
  </si>
  <si>
    <t>7/17/2025 13:20</t>
  </si>
  <si>
    <t>7/17/2025 13:40</t>
  </si>
  <si>
    <t>7/17/2025 14:00</t>
  </si>
  <si>
    <t>7/17/2025 14:20</t>
  </si>
  <si>
    <t>7/17/2025 14:40</t>
  </si>
  <si>
    <t>7/17/2025 15:00</t>
  </si>
  <si>
    <t>7/17/2025 15:20</t>
  </si>
  <si>
    <t>7/17/2025 15:40</t>
  </si>
  <si>
    <t>7/17/2025 16:00</t>
  </si>
  <si>
    <t>7/17/2025 16:20</t>
  </si>
  <si>
    <t>7/17/2025 16:40</t>
  </si>
  <si>
    <t>7/17/2025 17:00</t>
  </si>
  <si>
    <t>7/17/2025 17:20</t>
  </si>
  <si>
    <t>7/17/2025 17:40</t>
  </si>
  <si>
    <t>7/17/2025 18:00</t>
  </si>
  <si>
    <t>7/17/2025 18:20</t>
  </si>
  <si>
    <t>7/17/2025 18:40</t>
  </si>
  <si>
    <t>7/17/2025 19:00</t>
  </si>
  <si>
    <t>7/17/2025 19:20</t>
  </si>
  <si>
    <t>7/17/2025 19:40</t>
  </si>
  <si>
    <t>7/17/2025 20:00</t>
  </si>
  <si>
    <t>7/17/2025 20:20</t>
  </si>
  <si>
    <t>7/17/2025 20:40</t>
  </si>
  <si>
    <t>7/18/2025 1:00</t>
  </si>
  <si>
    <t>7/18/2025 1:20</t>
  </si>
  <si>
    <t>7/18/2025 1:40</t>
  </si>
  <si>
    <t>7/18/2025 2:00</t>
  </si>
  <si>
    <t>7/18/2025 2:20</t>
  </si>
  <si>
    <t>7/18/2025 2:40</t>
  </si>
  <si>
    <t>7/18/2025 3:00</t>
  </si>
  <si>
    <t>7/18/2025 3:20</t>
  </si>
  <si>
    <t>7/18/2025 3:40</t>
  </si>
  <si>
    <t>7/18/2025 4:00</t>
  </si>
  <si>
    <t>7/18/2025 4:20</t>
  </si>
  <si>
    <t>7/18/2025 4:40</t>
  </si>
  <si>
    <t>7/18/2025 5:00</t>
  </si>
  <si>
    <t>7/18/2025 5:20</t>
  </si>
  <si>
    <t>7/18/2025 5:40</t>
  </si>
  <si>
    <t>7/18/2025 6:00</t>
  </si>
  <si>
    <t>7/18/2025 6:20</t>
  </si>
  <si>
    <t>7/18/2025 6:40</t>
  </si>
  <si>
    <t>7/18/2025 7:00</t>
  </si>
  <si>
    <t>7/18/2025 7:20</t>
  </si>
  <si>
    <t>7/18/2025 7:40</t>
  </si>
  <si>
    <t>7/18/2025 8:00</t>
  </si>
  <si>
    <t>7/18/2025 8:20</t>
  </si>
  <si>
    <t>7/18/2025 8:40</t>
  </si>
  <si>
    <t>7/18/2025 9:00</t>
  </si>
  <si>
    <t>7/18/2025 9:20</t>
  </si>
  <si>
    <t>7/18/2025 9:40</t>
  </si>
  <si>
    <t>7/18/2025 10:00</t>
  </si>
  <si>
    <t>7/18/2025 10:20</t>
  </si>
  <si>
    <t>7/18/2025 10:40</t>
  </si>
  <si>
    <t>7/18/2025 11:00</t>
  </si>
  <si>
    <t>7/18/2025 11:20</t>
  </si>
  <si>
    <t>7/18/2025 11:40</t>
  </si>
  <si>
    <t>7/18/2025 12:00</t>
  </si>
  <si>
    <t>7/18/2025 12:20</t>
  </si>
  <si>
    <t>7/18/2025 12:40</t>
  </si>
  <si>
    <t>7/18/2025 13:00</t>
  </si>
  <si>
    <t>7/18/2025 13:20</t>
  </si>
  <si>
    <t>7/18/2025 13:40</t>
  </si>
  <si>
    <t>7/18/2025 14:00</t>
  </si>
  <si>
    <t>7/18/2025 14:20</t>
  </si>
  <si>
    <t>7/18/2025 14:40</t>
  </si>
  <si>
    <t>7/18/2025 15:00</t>
  </si>
  <si>
    <t>7/18/2025 15:20</t>
  </si>
  <si>
    <t>7/18/2025 15:40</t>
  </si>
  <si>
    <t>7/18/2025 16:00</t>
  </si>
  <si>
    <t>7/18/2025 16:20</t>
  </si>
  <si>
    <t>7/18/2025 16:40</t>
  </si>
  <si>
    <t>7/18/2025 17:00</t>
  </si>
  <si>
    <t>7/18/2025 17:20</t>
  </si>
  <si>
    <t>7/18/2025 17:40</t>
  </si>
  <si>
    <t>7/18/2025 18:00</t>
  </si>
  <si>
    <t>7/18/2025 18:20</t>
  </si>
  <si>
    <t>7/18/2025 18:40</t>
  </si>
  <si>
    <t>7/18/2025 19:00</t>
  </si>
  <si>
    <t>7/18/2025 19:20</t>
  </si>
  <si>
    <t>7/18/2025 19:40</t>
  </si>
  <si>
    <t>7/18/2025 20:00</t>
  </si>
  <si>
    <t>7/18/2025 20:20</t>
  </si>
  <si>
    <t>7/18/2025 20:40</t>
  </si>
  <si>
    <t>7/21/2025 1:00</t>
  </si>
  <si>
    <t>7/21/2025 1:20</t>
  </si>
  <si>
    <t>7/21/2025 1:40</t>
  </si>
  <si>
    <t>7/21/2025 2:00</t>
  </si>
  <si>
    <t>7/21/2025 2:20</t>
  </si>
  <si>
    <t>7/21/2025 2:40</t>
  </si>
  <si>
    <t>7/21/2025 3:00</t>
  </si>
  <si>
    <t>7/21/2025 3:20</t>
  </si>
  <si>
    <t>7/21/2025 3:40</t>
  </si>
  <si>
    <t>7/21/2025 4:00</t>
  </si>
  <si>
    <t>7/21/2025 4:20</t>
  </si>
  <si>
    <t>7/21/2025 4:40</t>
  </si>
  <si>
    <t>7/21/2025 5:00</t>
  </si>
  <si>
    <t>7/21/2025 5:20</t>
  </si>
  <si>
    <t>7/21/2025 5:40</t>
  </si>
  <si>
    <t>7/21/2025 6:00</t>
  </si>
  <si>
    <t>7/21/2025 6:20</t>
  </si>
  <si>
    <t>7/21/2025 6:40</t>
  </si>
  <si>
    <t>7/21/2025 7:00</t>
  </si>
  <si>
    <t>7/21/2025 7:20</t>
  </si>
  <si>
    <t>7/21/2025 7:40</t>
  </si>
  <si>
    <t>7/21/2025 8:00</t>
  </si>
  <si>
    <t>7/21/2025 8:20</t>
  </si>
  <si>
    <t>7/21/2025 8:40</t>
  </si>
  <si>
    <t>7/21/2025 9:00</t>
  </si>
  <si>
    <t>7/21/2025 9:20</t>
  </si>
  <si>
    <t>7/21/2025 9:40</t>
  </si>
  <si>
    <t>7/21/2025 10:00</t>
  </si>
  <si>
    <t>7/21/2025 10:20</t>
  </si>
  <si>
    <t>7/21/2025 10:40</t>
  </si>
  <si>
    <t>7/21/2025 11:00</t>
  </si>
  <si>
    <t>7/21/2025 11:20</t>
  </si>
  <si>
    <t>7/21/2025 11:40</t>
  </si>
  <si>
    <t>7/21/2025 12:00</t>
  </si>
  <si>
    <t>7/21/2025 12:20</t>
  </si>
  <si>
    <t>7/21/2025 12:40</t>
  </si>
  <si>
    <t>7/21/2025 13:00</t>
  </si>
  <si>
    <t>7/21/2025 13:20</t>
  </si>
  <si>
    <t>7/21/2025 13:40</t>
  </si>
  <si>
    <t>7/21/2025 14:00</t>
  </si>
  <si>
    <t>7/21/2025 14:20</t>
  </si>
  <si>
    <t>7/21/2025 14:40</t>
  </si>
  <si>
    <t>7/21/2025 15:00</t>
  </si>
  <si>
    <t>7/21/2025 15:20</t>
  </si>
  <si>
    <t>7/21/2025 15:40</t>
  </si>
  <si>
    <t>7/21/2025 16:00</t>
  </si>
  <si>
    <t>7/21/2025 16:20</t>
  </si>
  <si>
    <t>7/21/2025 16:40</t>
  </si>
  <si>
    <t>7/21/2025 17:00</t>
  </si>
  <si>
    <t>7/21/2025 17:20</t>
  </si>
  <si>
    <t>7/21/2025 17:40</t>
  </si>
  <si>
    <t>7/21/2025 18:00</t>
  </si>
  <si>
    <t>7/21/2025 18:20</t>
  </si>
  <si>
    <t>7/21/2025 18:40</t>
  </si>
  <si>
    <t>7/21/2025 19:00</t>
  </si>
  <si>
    <t>7/21/2025 19:20</t>
  </si>
  <si>
    <t>7/21/2025 19:40</t>
  </si>
  <si>
    <t>7/21/2025 20:00</t>
  </si>
  <si>
    <t>7/21/2025 20:20</t>
  </si>
  <si>
    <t>7/21/2025 20:40</t>
  </si>
  <si>
    <t>7/22/2025 1:00</t>
  </si>
  <si>
    <t>7/22/2025 1:20</t>
  </si>
  <si>
    <t>7/22/2025 1:40</t>
  </si>
  <si>
    <t>7/22/2025 2:00</t>
  </si>
  <si>
    <t>7/22/2025 2:20</t>
  </si>
  <si>
    <t>7/22/2025 2:40</t>
  </si>
  <si>
    <t>7/22/2025 3:00</t>
  </si>
  <si>
    <t>7/22/2025 3:20</t>
  </si>
  <si>
    <t>7/22/2025 3:40</t>
  </si>
  <si>
    <t>7/22/2025 4:00</t>
  </si>
  <si>
    <t>7/22/2025 4:20</t>
  </si>
  <si>
    <t>7/22/2025 4:40</t>
  </si>
  <si>
    <t>7/22/2025 5:00</t>
  </si>
  <si>
    <t>7/22/2025 5:20</t>
  </si>
  <si>
    <t>7/22/2025 5:40</t>
  </si>
  <si>
    <t>7/22/2025 6:00</t>
  </si>
  <si>
    <t>7/22/2025 6:20</t>
  </si>
  <si>
    <t>7/22/2025 6:40</t>
  </si>
  <si>
    <t>7/22/2025 7:00</t>
  </si>
  <si>
    <t>7/22/2025 7:20</t>
  </si>
  <si>
    <t>7/22/2025 7:40</t>
  </si>
  <si>
    <t>7/22/2025 8:00</t>
  </si>
  <si>
    <t>7/22/2025 8:20</t>
  </si>
  <si>
    <t>7/22/2025 8:40</t>
  </si>
  <si>
    <t>7/22/2025 9:00</t>
  </si>
  <si>
    <t>7/22/2025 9:20</t>
  </si>
  <si>
    <t>7/22/2025 9:40</t>
  </si>
  <si>
    <t>7/22/2025 10:00</t>
  </si>
  <si>
    <t>7/22/2025 10:20</t>
  </si>
  <si>
    <t>7/22/2025 10:40</t>
  </si>
  <si>
    <t>7/22/2025 11:00</t>
  </si>
  <si>
    <t>7/22/2025 11:20</t>
  </si>
  <si>
    <t>7/22/2025 11:40</t>
  </si>
  <si>
    <t>7/22/2025 12:00</t>
  </si>
  <si>
    <t>7/22/2025 12:20</t>
  </si>
  <si>
    <t>7/22/2025 12:40</t>
  </si>
  <si>
    <t>7/22/2025 13:00</t>
  </si>
  <si>
    <t>7/22/2025 13:20</t>
  </si>
  <si>
    <t>7/22/2025 13:40</t>
  </si>
  <si>
    <t>7/22/2025 14:00</t>
  </si>
  <si>
    <t>7/22/2025 14:20</t>
  </si>
  <si>
    <t>7/22/2025 14:40</t>
  </si>
  <si>
    <t>7/22/2025 15:00</t>
  </si>
  <si>
    <t>7/22/2025 15:20</t>
  </si>
  <si>
    <t>7/22/2025 15:40</t>
  </si>
  <si>
    <t>7/22/2025 16:00</t>
  </si>
  <si>
    <t>7/22/2025 16:20</t>
  </si>
  <si>
    <t>7/22/2025 16:40</t>
  </si>
  <si>
    <t>7/22/2025 17:00</t>
  </si>
  <si>
    <t>7/22/2025 17:20</t>
  </si>
  <si>
    <t>7/22/2025 17:40</t>
  </si>
  <si>
    <t>7/22/2025 18:00</t>
  </si>
  <si>
    <t>7/22/2025 18:20</t>
  </si>
  <si>
    <t>7/22/2025 18:40</t>
  </si>
  <si>
    <t>7/22/2025 19:00</t>
  </si>
  <si>
    <t>7/22/2025 19:20</t>
  </si>
  <si>
    <t>7/22/2025 19:40</t>
  </si>
  <si>
    <t>7/22/2025 20:00</t>
  </si>
  <si>
    <t>7/22/2025 20:20</t>
  </si>
  <si>
    <t>7/22/2025 20:40</t>
  </si>
  <si>
    <t>7/22/2025 21:00</t>
  </si>
  <si>
    <t>7/23/2025 1:00</t>
  </si>
  <si>
    <t>7/23/2025 1:20</t>
  </si>
  <si>
    <t>7/23/2025 1:40</t>
  </si>
  <si>
    <t>7/23/2025 2:00</t>
  </si>
  <si>
    <t>7/23/2025 2:20</t>
  </si>
  <si>
    <t>7/23/2025 2:40</t>
  </si>
  <si>
    <t>7/23/2025 3:00</t>
  </si>
  <si>
    <t>7/23/2025 3:20</t>
  </si>
  <si>
    <t>7/23/2025 3:40</t>
  </si>
  <si>
    <t>7/23/2025 4:00</t>
  </si>
  <si>
    <t>7/23/2025 4:20</t>
  </si>
  <si>
    <t>7/23/2025 4:40</t>
  </si>
  <si>
    <t>7/23/2025 5:00</t>
  </si>
  <si>
    <t>7/23/2025 5:20</t>
  </si>
  <si>
    <t>7/23/2025 5:40</t>
  </si>
  <si>
    <t>7/23/2025 6:00</t>
  </si>
  <si>
    <t>7/23/2025 6:20</t>
  </si>
  <si>
    <t>7/23/2025 6:40</t>
  </si>
  <si>
    <t>7/23/2025 7:00</t>
  </si>
  <si>
    <t>7/23/2025 7:20</t>
  </si>
  <si>
    <t>7/23/2025 7:40</t>
  </si>
  <si>
    <t>7/23/2025 8:00</t>
  </si>
  <si>
    <t>7/23/2025 8:20</t>
  </si>
  <si>
    <t>7/23/2025 8:40</t>
  </si>
  <si>
    <t>7/23/2025 9:00</t>
  </si>
  <si>
    <t>7/23/2025 9:20</t>
  </si>
  <si>
    <t>7/23/2025 9:40</t>
  </si>
  <si>
    <t>7/23/2025 10:00</t>
  </si>
  <si>
    <t>7/23/2025 10:20</t>
  </si>
  <si>
    <t>7/23/2025 10:40</t>
  </si>
  <si>
    <t>7/23/2025 11:00</t>
  </si>
  <si>
    <t>7/23/2025 11:20</t>
  </si>
  <si>
    <t>7/23/2025 11:40</t>
  </si>
  <si>
    <t>7/23/2025 12:00</t>
  </si>
  <si>
    <t>7/23/2025 12:20</t>
  </si>
  <si>
    <t>7/23/2025 12:40</t>
  </si>
  <si>
    <t>7/23/2025 13:00</t>
  </si>
  <si>
    <t>7/23/2025 13:20</t>
  </si>
  <si>
    <t>7/23/2025 13:40</t>
  </si>
  <si>
    <t>7/23/2025 14:00</t>
  </si>
  <si>
    <t>7/23/2025 14:20</t>
  </si>
  <si>
    <t>7/23/2025 14:40</t>
  </si>
  <si>
    <t>7/23/2025 15:00</t>
  </si>
  <si>
    <t>7/23/2025 15:20</t>
  </si>
  <si>
    <t>7/23/2025 15:40</t>
  </si>
  <si>
    <t>7/23/2025 16:00</t>
  </si>
  <si>
    <t>7/23/2025 16:20</t>
  </si>
  <si>
    <t>7/23/2025 16:40</t>
  </si>
  <si>
    <t>7/23/2025 17:00</t>
  </si>
  <si>
    <t>7/23/2025 17:20</t>
  </si>
  <si>
    <t>7/23/2025 17:40</t>
  </si>
  <si>
    <t>7/23/2025 18:00</t>
  </si>
  <si>
    <t>7/23/2025 18:20</t>
  </si>
  <si>
    <t>7/23/2025 18:40</t>
  </si>
  <si>
    <t>7/23/2025 19:00</t>
  </si>
  <si>
    <t>7/23/2025 19:20</t>
  </si>
  <si>
    <t>7/23/2025 19:40</t>
  </si>
  <si>
    <t>7/23/2025 20:00</t>
  </si>
  <si>
    <t>7/23/2025 20:20</t>
  </si>
  <si>
    <t>7/23/2025 20:40</t>
  </si>
  <si>
    <t>7/24/2025 1:00</t>
  </si>
  <si>
    <t>7/24/2025 1:20</t>
  </si>
  <si>
    <t>7/24/2025 1:40</t>
  </si>
  <si>
    <t>7/24/2025 2:00</t>
  </si>
  <si>
    <t>7/24/2025 2:20</t>
  </si>
  <si>
    <t>7/24/2025 2:40</t>
  </si>
  <si>
    <t>7/24/2025 3:00</t>
  </si>
  <si>
    <t>7/24/2025 3:20</t>
  </si>
  <si>
    <t>7/24/2025 3:40</t>
  </si>
  <si>
    <t>7/24/2025 4:00</t>
  </si>
  <si>
    <t>7/24/2025 4:20</t>
  </si>
  <si>
    <t>7/24/2025 4:40</t>
  </si>
  <si>
    <t>7/24/2025 5:00</t>
  </si>
  <si>
    <t>7/24/2025 5:20</t>
  </si>
  <si>
    <t>7/24/2025 5:40</t>
  </si>
  <si>
    <t>7/24/2025 6:00</t>
  </si>
  <si>
    <t>7/24/2025 6:20</t>
  </si>
  <si>
    <t>7/24/2025 6:40</t>
  </si>
  <si>
    <t>7/24/2025 7:00</t>
  </si>
  <si>
    <t>7/24/2025 7:20</t>
  </si>
  <si>
    <t>7/24/2025 7:40</t>
  </si>
  <si>
    <t>7/24/2025 8:00</t>
  </si>
  <si>
    <t>7/24/2025 8:20</t>
  </si>
  <si>
    <t>7/24/2025 8:40</t>
  </si>
  <si>
    <t>7/24/2025 9:00</t>
  </si>
  <si>
    <t>7/24/2025 9:20</t>
  </si>
  <si>
    <t>7/24/2025 9:40</t>
  </si>
  <si>
    <t>7/24/2025 10:00</t>
  </si>
  <si>
    <t>7/24/2025 10:20</t>
  </si>
  <si>
    <t>7/24/2025 10:40</t>
  </si>
  <si>
    <t>7/24/2025 11:00</t>
  </si>
  <si>
    <t>7/24/2025 11:20</t>
  </si>
  <si>
    <t>7/24/2025 11:40</t>
  </si>
  <si>
    <t>7/24/2025 12:00</t>
  </si>
  <si>
    <t>7/24/2025 12:20</t>
  </si>
  <si>
    <t>7/24/2025 12:40</t>
  </si>
  <si>
    <t>7/24/2025 13:00</t>
  </si>
  <si>
    <t>7/24/2025 13:20</t>
  </si>
  <si>
    <t>7/24/2025 13:40</t>
  </si>
  <si>
    <t>7/24/2025 14:00</t>
  </si>
  <si>
    <t>7/24/2025 14:20</t>
  </si>
  <si>
    <t>7/24/2025 14:40</t>
  </si>
  <si>
    <t>7/24/2025 15:00</t>
  </si>
  <si>
    <t>7/24/2025 15:20</t>
  </si>
  <si>
    <t>7/24/2025 15:40</t>
  </si>
  <si>
    <t>7/24/2025 16:00</t>
  </si>
  <si>
    <t>7/24/2025 16:20</t>
  </si>
  <si>
    <t>7/24/2025 16:40</t>
  </si>
  <si>
    <t>7/24/2025 17:00</t>
  </si>
  <si>
    <t>7/24/2025 17:20</t>
  </si>
  <si>
    <t>7/24/2025 17:40</t>
  </si>
  <si>
    <t>7/24/2025 18:00</t>
  </si>
  <si>
    <t>7/24/2025 18:20</t>
  </si>
  <si>
    <t>7/24/2025 18:40</t>
  </si>
  <si>
    <t>7/24/2025 19:00</t>
  </si>
  <si>
    <t>7/24/2025 19:20</t>
  </si>
  <si>
    <t>7/24/2025 19:40</t>
  </si>
  <si>
    <t>7/24/2025 20:00</t>
  </si>
  <si>
    <t>7/24/2025 20:20</t>
  </si>
  <si>
    <t>7/24/2025 20:40</t>
  </si>
  <si>
    <t>7/25/2025 1:00</t>
  </si>
  <si>
    <t>7/25/2025 1:20</t>
  </si>
  <si>
    <t>7/25/2025 1:40</t>
  </si>
  <si>
    <t>7/25/2025 2:00</t>
  </si>
  <si>
    <t>7/25/2025 2:20</t>
  </si>
  <si>
    <t>7/25/2025 2:40</t>
  </si>
  <si>
    <t>7/25/2025 3:00</t>
  </si>
  <si>
    <t>7/25/2025 3:20</t>
  </si>
  <si>
    <t>7/25/2025 3:40</t>
  </si>
  <si>
    <t>7/25/2025 4:00</t>
  </si>
  <si>
    <t>7/25/2025 4:20</t>
  </si>
  <si>
    <t>7/25/2025 4:40</t>
  </si>
  <si>
    <t>7/25/2025 5:00</t>
  </si>
  <si>
    <t>7/25/2025 5:20</t>
  </si>
  <si>
    <t>7/25/2025 5:40</t>
  </si>
  <si>
    <t>7/25/2025 6:00</t>
  </si>
  <si>
    <t>7/25/2025 6:20</t>
  </si>
  <si>
    <t>7/25/2025 6:40</t>
  </si>
  <si>
    <t>7/25/2025 7:00</t>
  </si>
  <si>
    <t>7/25/2025 7:20</t>
  </si>
  <si>
    <t>7/25/2025 7:40</t>
  </si>
  <si>
    <t>7/25/2025 8:00</t>
  </si>
  <si>
    <t>7/25/2025 8:20</t>
  </si>
  <si>
    <t>7/25/2025 8:40</t>
  </si>
  <si>
    <t>7/25/2025 9:00</t>
  </si>
  <si>
    <t>7/25/2025 9:20</t>
  </si>
  <si>
    <t>7/25/2025 9:40</t>
  </si>
  <si>
    <t>7/25/2025 10:00</t>
  </si>
  <si>
    <t>7/25/2025 10:20</t>
  </si>
  <si>
    <t>7/25/2025 10:40</t>
  </si>
  <si>
    <t>7/25/2025 11:00</t>
  </si>
  <si>
    <t>7/25/2025 11:20</t>
  </si>
  <si>
    <t>7/25/2025 11:40</t>
  </si>
  <si>
    <t>7/25/2025 12:00</t>
  </si>
  <si>
    <t>7/25/2025 12:20</t>
  </si>
  <si>
    <t>7/25/2025 12:40</t>
  </si>
  <si>
    <t>7/25/2025 13:00</t>
  </si>
  <si>
    <t>7/25/2025 13:20</t>
  </si>
  <si>
    <t>7/25/2025 13:40</t>
  </si>
  <si>
    <t>7/25/2025 14:00</t>
  </si>
  <si>
    <t>7/25/2025 14:20</t>
  </si>
  <si>
    <t>7/25/2025 14:40</t>
  </si>
  <si>
    <t>7/25/2025 15:00</t>
  </si>
  <si>
    <t>7/25/2025 15:20</t>
  </si>
  <si>
    <t>7/25/2025 15:40</t>
  </si>
  <si>
    <t>7/25/2025 16:00</t>
  </si>
  <si>
    <t>7/25/2025 16:20</t>
  </si>
  <si>
    <t>7/25/2025 16:40</t>
  </si>
  <si>
    <t>7/25/2025 17:00</t>
  </si>
  <si>
    <t>7/25/2025 17:20</t>
  </si>
  <si>
    <t>7/25/2025 17:40</t>
  </si>
  <si>
    <t>7/25/2025 18:00</t>
  </si>
  <si>
    <t>7/25/2025 18:20</t>
  </si>
  <si>
    <t>7/25/2025 18:40</t>
  </si>
  <si>
    <t>7/25/2025 19:00</t>
  </si>
  <si>
    <t>7/25/2025 19:20</t>
  </si>
  <si>
    <t>7/25/2025 19:40</t>
  </si>
  <si>
    <t>7/25/2025 20:00</t>
  </si>
  <si>
    <t>7/25/2025 20:20</t>
  </si>
  <si>
    <t>7/25/2025 20:40</t>
  </si>
  <si>
    <t>7/28/2025 1:00</t>
  </si>
  <si>
    <t>7/28/2025 1:20</t>
  </si>
  <si>
    <t>7/28/2025 1:40</t>
  </si>
  <si>
    <t>7/28/2025 2:00</t>
  </si>
  <si>
    <t>7/28/2025 2:20</t>
  </si>
  <si>
    <t>7/28/2025 2:40</t>
  </si>
  <si>
    <t>7/28/2025 3:00</t>
  </si>
  <si>
    <t>7/28/2025 3:20</t>
  </si>
  <si>
    <t>7/28/2025 3:40</t>
  </si>
  <si>
    <t>7/28/2025 4:00</t>
  </si>
  <si>
    <t>7/28/2025 4:20</t>
  </si>
  <si>
    <t>7/28/2025 4:40</t>
  </si>
  <si>
    <t>7/28/2025 5:00</t>
  </si>
  <si>
    <t>7/28/2025 5:20</t>
  </si>
  <si>
    <t>7/28/2025 5:40</t>
  </si>
  <si>
    <t>7/28/2025 6:00</t>
  </si>
  <si>
    <t>7/28/2025 6:20</t>
  </si>
  <si>
    <t>7/28/2025 6:40</t>
  </si>
  <si>
    <t>7/28/2025 7:00</t>
  </si>
  <si>
    <t>7/28/2025 7:20</t>
  </si>
  <si>
    <t>7/28/2025 7:40</t>
  </si>
  <si>
    <t>7/28/2025 8:00</t>
  </si>
  <si>
    <t>7/28/2025 8:20</t>
  </si>
  <si>
    <t>7/28/2025 8:40</t>
  </si>
  <si>
    <t>7/28/2025 9:00</t>
  </si>
  <si>
    <t>7/28/2025 9:20</t>
  </si>
  <si>
    <t>7/28/2025 9:40</t>
  </si>
  <si>
    <t>7/28/2025 10:00</t>
  </si>
  <si>
    <t>7/28/2025 10:20</t>
  </si>
  <si>
    <t>7/28/2025 10:40</t>
  </si>
  <si>
    <t>7/28/2025 11:00</t>
  </si>
  <si>
    <t>7/28/2025 11:20</t>
  </si>
  <si>
    <t>7/28/2025 11:40</t>
  </si>
  <si>
    <t>7/28/2025 12:00</t>
  </si>
  <si>
    <t>7/28/2025 12:20</t>
  </si>
  <si>
    <t>7/28/2025 12:40</t>
  </si>
  <si>
    <t>7/28/2025 13:00</t>
  </si>
  <si>
    <t>7/28/2025 13:20</t>
  </si>
  <si>
    <t>7/28/2025 13:40</t>
  </si>
  <si>
    <t>7/28/2025 14:00</t>
  </si>
  <si>
    <t>7/28/2025 14:20</t>
  </si>
  <si>
    <t>7/28/2025 14:40</t>
  </si>
  <si>
    <t>7/28/2025 15:00</t>
  </si>
  <si>
    <t>7/28/2025 15:20</t>
  </si>
  <si>
    <t>7/28/2025 15:40</t>
  </si>
  <si>
    <t>7/28/2025 16:00</t>
  </si>
  <si>
    <t>7/28/2025 16:20</t>
  </si>
  <si>
    <t>7/28/2025 16:40</t>
  </si>
  <si>
    <t>7/28/2025 17:00</t>
  </si>
  <si>
    <t>7/28/2025 17:20</t>
  </si>
  <si>
    <t>7/28/2025 17:40</t>
  </si>
  <si>
    <t>7/28/2025 18:00</t>
  </si>
  <si>
    <t>7/28/2025 18:20</t>
  </si>
  <si>
    <t>7/28/2025 18:40</t>
  </si>
  <si>
    <t>7/28/2025 19:00</t>
  </si>
  <si>
    <t>7/28/2025 19:20</t>
  </si>
  <si>
    <t>7/28/2025 19:40</t>
  </si>
  <si>
    <t>7/28/2025 20:00</t>
  </si>
  <si>
    <t>7/28/2025 20:20</t>
  </si>
  <si>
    <t>7/28/2025 20:40</t>
  </si>
  <si>
    <t>7/29/2025 1:00</t>
  </si>
  <si>
    <t>7/29/2025 1:20</t>
  </si>
  <si>
    <t>7/29/2025 1:40</t>
  </si>
  <si>
    <t>7/29/2025 2:00</t>
  </si>
  <si>
    <t>7/29/2025 2:20</t>
  </si>
  <si>
    <t>7/29/2025 2:40</t>
  </si>
  <si>
    <t>7/29/2025 3:00</t>
  </si>
  <si>
    <t>7/29/2025 3:20</t>
  </si>
  <si>
    <t>7/29/2025 3:40</t>
  </si>
  <si>
    <t>7/29/2025 4:00</t>
  </si>
  <si>
    <t>7/29/2025 4:20</t>
  </si>
  <si>
    <t>7/29/2025 4:40</t>
  </si>
  <si>
    <t>7/29/2025 5:00</t>
  </si>
  <si>
    <t>7/29/2025 5:20</t>
  </si>
  <si>
    <t>7/29/2025 5:40</t>
  </si>
  <si>
    <t>7/29/2025 6:00</t>
  </si>
  <si>
    <t>7/29/2025 6:20</t>
  </si>
  <si>
    <t>7/29/2025 6:40</t>
  </si>
  <si>
    <t>7/29/2025 7:00</t>
  </si>
  <si>
    <t>7/29/2025 7:20</t>
  </si>
  <si>
    <t>7/29/2025 7:40</t>
  </si>
  <si>
    <t>7/29/2025 8:00</t>
  </si>
  <si>
    <t>7/29/2025 8:20</t>
  </si>
  <si>
    <t>7/29/2025 8:40</t>
  </si>
  <si>
    <t>7/29/2025 9:00</t>
  </si>
  <si>
    <t>7/29/2025 9:20</t>
  </si>
  <si>
    <t>7/29/2025 9:40</t>
  </si>
  <si>
    <t>7/29/2025 10:00</t>
  </si>
  <si>
    <t>7/29/2025 10:20</t>
  </si>
  <si>
    <t>7/29/2025 10:40</t>
  </si>
  <si>
    <t>7/29/2025 11:00</t>
  </si>
  <si>
    <t>7/29/2025 11:20</t>
  </si>
  <si>
    <t>7/29/2025 11:40</t>
  </si>
  <si>
    <t>7/29/2025 12:00</t>
  </si>
  <si>
    <t>7/29/2025 12:20</t>
  </si>
  <si>
    <t>7/29/2025 12:40</t>
  </si>
  <si>
    <t>7/29/2025 13:00</t>
  </si>
  <si>
    <t>7/29/2025 13:20</t>
  </si>
  <si>
    <t>7/29/2025 13:40</t>
  </si>
  <si>
    <t>7/29/2025 14:00</t>
  </si>
  <si>
    <t>7/29/2025 14:20</t>
  </si>
  <si>
    <t>7/29/2025 14:40</t>
  </si>
  <si>
    <t>7/29/2025 15:00</t>
  </si>
  <si>
    <t>7/29/2025 15:20</t>
  </si>
  <si>
    <t>7/29/2025 15:40</t>
  </si>
  <si>
    <t>7/29/2025 16:00</t>
  </si>
  <si>
    <t>7/29/2025 16:20</t>
  </si>
  <si>
    <t>7/29/2025 16:40</t>
  </si>
  <si>
    <t>7/29/2025 17:00</t>
  </si>
  <si>
    <t>7/29/2025 17:20</t>
  </si>
  <si>
    <t>7/29/2025 17:40</t>
  </si>
  <si>
    <t>7/29/2025 18:00</t>
  </si>
  <si>
    <t>7/29/2025 18:20</t>
  </si>
  <si>
    <t>7/29/2025 18:40</t>
  </si>
  <si>
    <t>7/29/2025 19:00</t>
  </si>
  <si>
    <t>7/29/2025 19:20</t>
  </si>
  <si>
    <t>7/29/2025 19:40</t>
  </si>
  <si>
    <t>7/29/2025 20:00</t>
  </si>
  <si>
    <t>7/29/2025 20:20</t>
  </si>
  <si>
    <t>7/29/2025 20:40</t>
  </si>
  <si>
    <t>7/30/2025 1:00</t>
  </si>
  <si>
    <t>7/30/2025 1:20</t>
  </si>
  <si>
    <t>7/30/2025 1:40</t>
  </si>
  <si>
    <t>7/30/2025 2:00</t>
  </si>
  <si>
    <t>7/30/2025 2:20</t>
  </si>
  <si>
    <t>7/30/2025 2:40</t>
  </si>
  <si>
    <t>7/30/2025 3:00</t>
  </si>
  <si>
    <t>7/30/2025 3:20</t>
  </si>
  <si>
    <t>7/30/2025 3:40</t>
  </si>
  <si>
    <t>7/30/2025 4:00</t>
  </si>
  <si>
    <t>7/30/2025 4:20</t>
  </si>
  <si>
    <t>7/30/2025 4:40</t>
  </si>
  <si>
    <t>7/30/2025 5:00</t>
  </si>
  <si>
    <t>7/30/2025 5:20</t>
  </si>
  <si>
    <t>7/30/2025 5:40</t>
  </si>
  <si>
    <t>7/30/2025 6:00</t>
  </si>
  <si>
    <t>7/30/2025 6:20</t>
  </si>
  <si>
    <t>7/30/2025 6:40</t>
  </si>
  <si>
    <t>7/30/2025 7:00</t>
  </si>
  <si>
    <t>7/30/2025 7:20</t>
  </si>
  <si>
    <t>7/30/2025 7:40</t>
  </si>
  <si>
    <t>7/30/2025 8:00</t>
  </si>
  <si>
    <t>7/30/2025 8:20</t>
  </si>
  <si>
    <t>7/30/2025 8:40</t>
  </si>
  <si>
    <t>7/30/2025 9:00</t>
  </si>
  <si>
    <t>7/30/2025 9:20</t>
  </si>
  <si>
    <t>7/30/2025 9:40</t>
  </si>
  <si>
    <t>7/30/2025 10:00</t>
  </si>
  <si>
    <t>7/30/2025 10:20</t>
  </si>
  <si>
    <t>7/30/2025 10:40</t>
  </si>
  <si>
    <t>7/30/2025 11:00</t>
  </si>
  <si>
    <t>7/30/2025 11:20</t>
  </si>
  <si>
    <t>7/30/2025 11:40</t>
  </si>
  <si>
    <t>7/30/2025 12:00</t>
  </si>
  <si>
    <t>7/30/2025 12:20</t>
  </si>
  <si>
    <t>7/30/2025 12:40</t>
  </si>
  <si>
    <t>7/30/2025 13:00</t>
  </si>
  <si>
    <t>7/30/2025 13:20</t>
  </si>
  <si>
    <t>7/30/2025 13:40</t>
  </si>
  <si>
    <t>7/30/2025 14:00</t>
  </si>
  <si>
    <t>7/30/2025 14:20</t>
  </si>
  <si>
    <t>7/30/2025 14:40</t>
  </si>
  <si>
    <t>7/30/2025 15:00</t>
  </si>
  <si>
    <t>7/30/2025 15:20</t>
  </si>
  <si>
    <t>7/30/2025 15:40</t>
  </si>
  <si>
    <t>7/30/2025 16:00</t>
  </si>
  <si>
    <t>7/30/2025 16:20</t>
  </si>
  <si>
    <t>7/30/2025 16:40</t>
  </si>
  <si>
    <t>7/30/2025 17:00</t>
  </si>
  <si>
    <t>7/30/2025 17:20</t>
  </si>
  <si>
    <t>7/30/2025 17:40</t>
  </si>
  <si>
    <t>7/30/2025 18:00</t>
  </si>
  <si>
    <t>7/30/2025 18:20</t>
  </si>
  <si>
    <t>7/30/2025 18:40</t>
  </si>
  <si>
    <t>7/30/2025 19:00</t>
  </si>
  <si>
    <t>7/30/2025 19:20</t>
  </si>
  <si>
    <t>7/30/2025 19:40</t>
  </si>
  <si>
    <t>7/30/2025 20:00</t>
  </si>
  <si>
    <t>7/30/2025 20:20</t>
  </si>
  <si>
    <t>7/30/2025 20:40</t>
  </si>
  <si>
    <t>7/31/2025 1:00</t>
  </si>
  <si>
    <t>7/31/2025 1:20</t>
  </si>
  <si>
    <t>7/31/2025 1:40</t>
  </si>
  <si>
    <t>7/31/2025 2:00</t>
  </si>
  <si>
    <t>7/31/2025 2:20</t>
  </si>
  <si>
    <t>7/31/2025 2:40</t>
  </si>
  <si>
    <t>7/31/2025 3:00</t>
  </si>
  <si>
    <t>7/31/2025 3:20</t>
  </si>
  <si>
    <t>7/31/2025 3:40</t>
  </si>
  <si>
    <t>7/31/2025 4:00</t>
  </si>
  <si>
    <t>7/31/2025 4:20</t>
  </si>
  <si>
    <t>7/31/2025 4:40</t>
  </si>
  <si>
    <t>7/31/2025 5:00</t>
  </si>
  <si>
    <t>7/31/2025 5:20</t>
  </si>
  <si>
    <t>7/31/2025 5:40</t>
  </si>
  <si>
    <t>7/31/2025 6:00</t>
  </si>
  <si>
    <t>7/31/2025 6:20</t>
  </si>
  <si>
    <t>7/31/2025 6:40</t>
  </si>
  <si>
    <t>7/31/2025 7:00</t>
  </si>
  <si>
    <t>7/31/2025 7:20</t>
  </si>
  <si>
    <t>7/31/2025 7:40</t>
  </si>
  <si>
    <t>7/31/2025 8:00</t>
  </si>
  <si>
    <t>7/31/2025 8:20</t>
  </si>
  <si>
    <t>7/31/2025 8:40</t>
  </si>
  <si>
    <t>7/31/2025 9:00</t>
  </si>
  <si>
    <t>7/31/2025 9:20</t>
  </si>
  <si>
    <t>7/31/2025 9:40</t>
  </si>
  <si>
    <t>7/31/2025 10:00</t>
  </si>
  <si>
    <t>7/31/2025 10:20</t>
  </si>
  <si>
    <t>7/31/2025 10:40</t>
  </si>
  <si>
    <t>7/31/2025 11:00</t>
  </si>
  <si>
    <t>7/31/2025 11:20</t>
  </si>
  <si>
    <t>7/31/2025 11:40</t>
  </si>
  <si>
    <t>7/31/2025 12:00</t>
  </si>
  <si>
    <t>7/31/2025 12:20</t>
  </si>
  <si>
    <t>7/31/2025 12:40</t>
  </si>
  <si>
    <t>7/31/2025 13:00</t>
  </si>
  <si>
    <t>7/31/2025 13:20</t>
  </si>
  <si>
    <t>7/31/2025 13:40</t>
  </si>
  <si>
    <t>7/31/2025 14:00</t>
  </si>
  <si>
    <t>7/31/2025 14:20</t>
  </si>
  <si>
    <t>7/31/2025 14:40</t>
  </si>
  <si>
    <t>7/31/2025 15:00</t>
  </si>
  <si>
    <t>7/31/2025 15:20</t>
  </si>
  <si>
    <t>7/31/2025 15:40</t>
  </si>
  <si>
    <t>7/31/2025 16:00</t>
  </si>
  <si>
    <t>7/31/2025 16:20</t>
  </si>
  <si>
    <t>7/31/2025 16:40</t>
  </si>
  <si>
    <t>7/31/2025 17:00</t>
  </si>
  <si>
    <t>7/31/2025 17:20</t>
  </si>
  <si>
    <t>7/31/2025 17:40</t>
  </si>
  <si>
    <t>7/31/2025 18:00</t>
  </si>
  <si>
    <t>7/31/2025 18:20</t>
  </si>
  <si>
    <t>7/31/2025 18:40</t>
  </si>
  <si>
    <t>7/31/2025 19:00</t>
  </si>
  <si>
    <t>7/31/2025 19:20</t>
  </si>
  <si>
    <t>7/31/2025 19:40</t>
  </si>
  <si>
    <t>7/31/2025 20:00</t>
  </si>
  <si>
    <t>7/31/2025 20:20</t>
  </si>
  <si>
    <t>7/31/2025 20:40</t>
  </si>
  <si>
    <t>8/13/2025 1:00</t>
  </si>
  <si>
    <t>8/13/2025 1:20</t>
  </si>
  <si>
    <t>8/13/2025 1:40</t>
  </si>
  <si>
    <t>8/13/2025 2:00</t>
  </si>
  <si>
    <t>8/13/2025 2:20</t>
  </si>
  <si>
    <t>8/13/2025 2:40</t>
  </si>
  <si>
    <t>8/13/2025 3:00</t>
  </si>
  <si>
    <t>8/13/2025 3:20</t>
  </si>
  <si>
    <t>8/13/2025 3:40</t>
  </si>
  <si>
    <t>8/13/2025 4:00</t>
  </si>
  <si>
    <t>8/13/2025 4:20</t>
  </si>
  <si>
    <t>8/13/2025 4:40</t>
  </si>
  <si>
    <t>8/13/2025 5:00</t>
  </si>
  <si>
    <t>8/13/2025 5:20</t>
  </si>
  <si>
    <t>8/13/2025 5:40</t>
  </si>
  <si>
    <t>8/13/2025 6:00</t>
  </si>
  <si>
    <t>8/13/2025 6:20</t>
  </si>
  <si>
    <t>8/13/2025 6:40</t>
  </si>
  <si>
    <t>8/13/2025 7:00</t>
  </si>
  <si>
    <t>8/13/2025 7:20</t>
  </si>
  <si>
    <t>8/13/2025 7:40</t>
  </si>
  <si>
    <t>8/13/2025 8:00</t>
  </si>
  <si>
    <t>8/13/2025 8:20</t>
  </si>
  <si>
    <t>8/13/2025 8:40</t>
  </si>
  <si>
    <t>8/13/2025 9:00</t>
  </si>
  <si>
    <t>8/13/2025 9:20</t>
  </si>
  <si>
    <t>8/13/2025 9:40</t>
  </si>
  <si>
    <t>8/13/2025 10:00</t>
  </si>
  <si>
    <t>8/13/2025 10:20</t>
  </si>
  <si>
    <t>8/13/2025 10:40</t>
  </si>
  <si>
    <t>8/13/2025 11:00</t>
  </si>
  <si>
    <t>8/13/2025 11:20</t>
  </si>
  <si>
    <t>8/13/2025 11:40</t>
  </si>
  <si>
    <t>8/13/2025 12:00</t>
  </si>
  <si>
    <t>8/13/2025 12:20</t>
  </si>
  <si>
    <t>8/13/2025 12:40</t>
  </si>
  <si>
    <t>8/13/2025 13:00</t>
  </si>
  <si>
    <t>8/13/2025 13:20</t>
  </si>
  <si>
    <t>8/13/2025 13:40</t>
  </si>
  <si>
    <t>8/13/2025 14:00</t>
  </si>
  <si>
    <t>8/13/2025 14:20</t>
  </si>
  <si>
    <t>8/13/2025 14:40</t>
  </si>
  <si>
    <t>8/13/2025 15:00</t>
  </si>
  <si>
    <t>8/13/2025 15:20</t>
  </si>
  <si>
    <t>8/13/2025 15:40</t>
  </si>
  <si>
    <t>8/13/2025 16:00</t>
  </si>
  <si>
    <t>8/13/2025 16:20</t>
  </si>
  <si>
    <t>8/13/2025 16:40</t>
  </si>
  <si>
    <t>8/13/2025 17:00</t>
  </si>
  <si>
    <t>8/13/2025 17:20</t>
  </si>
  <si>
    <t>8/13/2025 17:40</t>
  </si>
  <si>
    <t>8/13/2025 18:00</t>
  </si>
  <si>
    <t>8/13/2025 18:20</t>
  </si>
  <si>
    <t>8/13/2025 18:40</t>
  </si>
  <si>
    <t>8/13/2025 19:00</t>
  </si>
  <si>
    <t>8/13/2025 19:20</t>
  </si>
  <si>
    <t>8/13/2025 19:40</t>
  </si>
  <si>
    <t>8/13/2025 20:00</t>
  </si>
  <si>
    <t>8/13/2025 20:20</t>
  </si>
  <si>
    <t>8/13/2025 20:40</t>
  </si>
  <si>
    <t>8/14/2025 1:00</t>
  </si>
  <si>
    <t>8/14/2025 1:20</t>
  </si>
  <si>
    <t>8/14/2025 1:40</t>
  </si>
  <si>
    <t>8/14/2025 2:00</t>
  </si>
  <si>
    <t>8/14/2025 2:20</t>
  </si>
  <si>
    <t>8/14/2025 2:40</t>
  </si>
  <si>
    <t>8/14/2025 3:00</t>
  </si>
  <si>
    <t>8/14/2025 3:20</t>
  </si>
  <si>
    <t>8/14/2025 3:40</t>
  </si>
  <si>
    <t>8/14/2025 4:00</t>
  </si>
  <si>
    <t>8/14/2025 4:20</t>
  </si>
  <si>
    <t>8/14/2025 4:40</t>
  </si>
  <si>
    <t>8/14/2025 5:00</t>
  </si>
  <si>
    <t>8/14/2025 5:20</t>
  </si>
  <si>
    <t>8/14/2025 5:40</t>
  </si>
  <si>
    <t>8/14/2025 6:00</t>
  </si>
  <si>
    <t>8/14/2025 6:20</t>
  </si>
  <si>
    <t>8/14/2025 6:40</t>
  </si>
  <si>
    <t>8/14/2025 7:00</t>
  </si>
  <si>
    <t>8/14/2025 7:20</t>
  </si>
  <si>
    <t>8/14/2025 7:40</t>
  </si>
  <si>
    <t>8/14/2025 8:00</t>
  </si>
  <si>
    <t>8/14/2025 8:20</t>
  </si>
  <si>
    <t>8/14/2025 8:40</t>
  </si>
  <si>
    <t>8/14/2025 9:00</t>
  </si>
  <si>
    <t>8/14/2025 9:20</t>
  </si>
  <si>
    <t>8/14/2025 9:40</t>
  </si>
  <si>
    <t>8/14/2025 10:00</t>
  </si>
  <si>
    <t>8/14/2025 10:20</t>
  </si>
  <si>
    <t>8/14/2025 10:40</t>
  </si>
  <si>
    <t>8/14/2025 11:00</t>
  </si>
  <si>
    <t>8/14/2025 11:20</t>
  </si>
  <si>
    <t>8/14/2025 11:40</t>
  </si>
  <si>
    <t>8/14/2025 12:00</t>
  </si>
  <si>
    <t>8/14/2025 12:20</t>
  </si>
  <si>
    <t>8/14/2025 12:40</t>
  </si>
  <si>
    <t>8/14/2025 13:00</t>
  </si>
  <si>
    <t>8/14/2025 13:20</t>
  </si>
  <si>
    <t>8/14/2025 13:40</t>
  </si>
  <si>
    <t>8/14/2025 14:00</t>
  </si>
  <si>
    <t>8/14/2025 14:20</t>
  </si>
  <si>
    <t>8/14/2025 14:40</t>
  </si>
  <si>
    <t>8/14/2025 15:00</t>
  </si>
  <si>
    <t>8/14/2025 15:20</t>
  </si>
  <si>
    <t>8/14/2025 15:40</t>
  </si>
  <si>
    <t>8/14/2025 16:00</t>
  </si>
  <si>
    <t>8/14/2025 16:20</t>
  </si>
  <si>
    <t>8/14/2025 16:40</t>
  </si>
  <si>
    <t>8/14/2025 17:00</t>
  </si>
  <si>
    <t>8/14/2025 17:20</t>
  </si>
  <si>
    <t>8/14/2025 17:40</t>
  </si>
  <si>
    <t>8/14/2025 18:00</t>
  </si>
  <si>
    <t>8/14/2025 18:20</t>
  </si>
  <si>
    <t>8/14/2025 18:40</t>
  </si>
  <si>
    <t>8/14/2025 19:00</t>
  </si>
  <si>
    <t>8/14/2025 19:20</t>
  </si>
  <si>
    <t>8/14/2025 19:40</t>
  </si>
  <si>
    <t>8/14/2025 20:00</t>
  </si>
  <si>
    <t>8/14/2025 20:20</t>
  </si>
  <si>
    <t>8/14/2025 20:40</t>
  </si>
  <si>
    <t>8/15/2025 1:00</t>
  </si>
  <si>
    <t>8/15/2025 1:20</t>
  </si>
  <si>
    <t>8/15/2025 1:40</t>
  </si>
  <si>
    <t>8/15/2025 2:00</t>
  </si>
  <si>
    <t>8/15/2025 2:20</t>
  </si>
  <si>
    <t>8/15/2025 2:40</t>
  </si>
  <si>
    <t>8/15/2025 3:00</t>
  </si>
  <si>
    <t>8/15/2025 3:20</t>
  </si>
  <si>
    <t>8/15/2025 3:40</t>
  </si>
  <si>
    <t>8/15/2025 4:00</t>
  </si>
  <si>
    <t>8/15/2025 4:20</t>
  </si>
  <si>
    <t>8/15/2025 4:40</t>
  </si>
  <si>
    <t>8/15/2025 5:00</t>
  </si>
  <si>
    <t>8/15/2025 5:20</t>
  </si>
  <si>
    <t>8/15/2025 5:40</t>
  </si>
  <si>
    <t>8/15/2025 6:00</t>
  </si>
  <si>
    <t>8/15/2025 6:20</t>
  </si>
  <si>
    <t>8/15/2025 6:40</t>
  </si>
  <si>
    <t>8/15/2025 7:00</t>
  </si>
  <si>
    <t>8/15/2025 7:20</t>
  </si>
  <si>
    <t>8/15/2025 7:40</t>
  </si>
  <si>
    <t>8/15/2025 8:00</t>
  </si>
  <si>
    <t>8/15/2025 8:20</t>
  </si>
  <si>
    <t>8/15/2025 8:40</t>
  </si>
  <si>
    <t>8/15/2025 9:00</t>
  </si>
  <si>
    <t>8/15/2025 9:20</t>
  </si>
  <si>
    <t>8/15/2025 9:40</t>
  </si>
  <si>
    <t>8/15/2025 10:00</t>
  </si>
  <si>
    <t>8/15/2025 10:20</t>
  </si>
  <si>
    <t>8/15/2025 10:40</t>
  </si>
  <si>
    <t>8/15/2025 11:00</t>
  </si>
  <si>
    <t>8/15/2025 11:20</t>
  </si>
  <si>
    <t>8/15/2025 11:40</t>
  </si>
  <si>
    <t>8/15/2025 12:00</t>
  </si>
  <si>
    <t>8/15/2025 12:20</t>
  </si>
  <si>
    <t>8/15/2025 12:40</t>
  </si>
  <si>
    <t>8/15/2025 13:00</t>
  </si>
  <si>
    <t>8/15/2025 13:20</t>
  </si>
  <si>
    <t>8/15/2025 13:40</t>
  </si>
  <si>
    <t>8/15/2025 14:00</t>
  </si>
  <si>
    <t>8/15/2025 14:20</t>
  </si>
  <si>
    <t>8/15/2025 14:40</t>
  </si>
  <si>
    <t>8/15/2025 15:00</t>
  </si>
  <si>
    <t>8/15/2025 15:20</t>
  </si>
  <si>
    <t>8/15/2025 15:40</t>
  </si>
  <si>
    <t>8/15/2025 16:00</t>
  </si>
  <si>
    <t>8/15/2025 16:20</t>
  </si>
  <si>
    <t>8/15/2025 16:40</t>
  </si>
  <si>
    <t>8/15/2025 17:00</t>
  </si>
  <si>
    <t>8/15/2025 17:20</t>
  </si>
  <si>
    <t>8/15/2025 17:40</t>
  </si>
  <si>
    <t>8/15/2025 18:00</t>
  </si>
  <si>
    <t>8/15/2025 18:20</t>
  </si>
  <si>
    <t>8/15/2025 18:40</t>
  </si>
  <si>
    <t>8/15/2025 19:00</t>
  </si>
  <si>
    <t>8/15/2025 19:20</t>
  </si>
  <si>
    <t>8/15/2025 19:40</t>
  </si>
  <si>
    <t>8/15/2025 20:00</t>
  </si>
  <si>
    <t>8/15/2025 20:20</t>
  </si>
  <si>
    <t>8/15/2025 20:40</t>
  </si>
  <si>
    <t>8/18/2025 1:00</t>
  </si>
  <si>
    <t>8/18/2025 1:20</t>
  </si>
  <si>
    <t>8/18/2025 1:40</t>
  </si>
  <si>
    <t>8/18/2025 2:00</t>
  </si>
  <si>
    <t>8/18/2025 2:20</t>
  </si>
  <si>
    <t>8/18/2025 2:40</t>
  </si>
  <si>
    <t>8/18/2025 3:00</t>
  </si>
  <si>
    <t>8/18/2025 3:20</t>
  </si>
  <si>
    <t>8/18/2025 3:40</t>
  </si>
  <si>
    <t>8/18/2025 4:00</t>
  </si>
  <si>
    <t>8/18/2025 4:20</t>
  </si>
  <si>
    <t>8/18/2025 4:40</t>
  </si>
  <si>
    <t>8/18/2025 5:00</t>
  </si>
  <si>
    <t>8/18/2025 5:20</t>
  </si>
  <si>
    <t>8/18/2025 5:40</t>
  </si>
  <si>
    <t>8/18/2025 6:00</t>
  </si>
  <si>
    <t>8/18/2025 6:20</t>
  </si>
  <si>
    <t>8/18/2025 6:40</t>
  </si>
  <si>
    <t>8/18/2025 7:00</t>
  </si>
  <si>
    <t>8/18/2025 7:20</t>
  </si>
  <si>
    <t>8/18/2025 7:40</t>
  </si>
  <si>
    <t>8/18/2025 8:00</t>
  </si>
  <si>
    <t>8/18/2025 8:20</t>
  </si>
  <si>
    <t>8/18/2025 8:40</t>
  </si>
  <si>
    <t>8/18/2025 9:00</t>
  </si>
  <si>
    <t>8/18/2025 9:20</t>
  </si>
  <si>
    <t>8/18/2025 9:40</t>
  </si>
  <si>
    <t>8/18/2025 10:00</t>
  </si>
  <si>
    <t>8/18/2025 10:20</t>
  </si>
  <si>
    <t>8/18/2025 10:40</t>
  </si>
  <si>
    <t>8/18/2025 11:00</t>
  </si>
  <si>
    <t>8/18/2025 11:20</t>
  </si>
  <si>
    <t>8/18/2025 11:40</t>
  </si>
  <si>
    <t>8/18/2025 12:00</t>
  </si>
  <si>
    <t>8/18/2025 12:20</t>
  </si>
  <si>
    <t>8/18/2025 12:40</t>
  </si>
  <si>
    <t>8/18/2025 13:00</t>
  </si>
  <si>
    <t>8/18/2025 13:20</t>
  </si>
  <si>
    <t>8/18/2025 13:40</t>
  </si>
  <si>
    <t>8/18/2025 14:00</t>
  </si>
  <si>
    <t>8/18/2025 14:20</t>
  </si>
  <si>
    <t>8/18/2025 14:40</t>
  </si>
  <si>
    <t>8/18/2025 15:00</t>
  </si>
  <si>
    <t>8/18/2025 15:20</t>
  </si>
  <si>
    <t>8/18/2025 15:40</t>
  </si>
  <si>
    <t>8/18/2025 16:00</t>
  </si>
  <si>
    <t>8/18/2025 16:20</t>
  </si>
  <si>
    <t>8/18/2025 16:40</t>
  </si>
  <si>
    <t>8/18/2025 17:00</t>
  </si>
  <si>
    <t>8/18/2025 17:20</t>
  </si>
  <si>
    <t>8/18/2025 17:40</t>
  </si>
  <si>
    <t>8/18/2025 18:00</t>
  </si>
  <si>
    <t>8/18/2025 18:20</t>
  </si>
  <si>
    <t>8/18/2025 18:40</t>
  </si>
  <si>
    <t>8/18/2025 19:00</t>
  </si>
  <si>
    <t>8/18/2025 19:20</t>
  </si>
  <si>
    <t>8/18/2025 19:40</t>
  </si>
  <si>
    <t>8/18/2025 20:00</t>
  </si>
  <si>
    <t>8/18/2025 20:20</t>
  </si>
  <si>
    <t>8/18/2025 20:40</t>
  </si>
  <si>
    <t>8/19/2025 1:00</t>
  </si>
  <si>
    <t>8/19/2025 1:20</t>
  </si>
  <si>
    <t>8/19/2025 1:40</t>
  </si>
  <si>
    <t>8/19/2025 2:00</t>
  </si>
  <si>
    <t>8/19/2025 2:20</t>
  </si>
  <si>
    <t>8/19/2025 2:40</t>
  </si>
  <si>
    <t>8/19/2025 3:00</t>
  </si>
  <si>
    <t>8/19/2025 3:20</t>
  </si>
  <si>
    <t>8/19/2025 3:40</t>
  </si>
  <si>
    <t>8/19/2025 4:00</t>
  </si>
  <si>
    <t>8/19/2025 4:20</t>
  </si>
  <si>
    <t>8/19/2025 4:40</t>
  </si>
  <si>
    <t>8/19/2025 5:00</t>
  </si>
  <si>
    <t>8/19/2025 5:20</t>
  </si>
  <si>
    <t>8/19/2025 5:40</t>
  </si>
  <si>
    <t>8/19/2025 6:00</t>
  </si>
  <si>
    <t>8/19/2025 6:20</t>
  </si>
  <si>
    <t>8/19/2025 6:40</t>
  </si>
  <si>
    <t>8/19/2025 7:00</t>
  </si>
  <si>
    <t>8/19/2025 7:20</t>
  </si>
  <si>
    <t>8/19/2025 7:40</t>
  </si>
  <si>
    <t>8/19/2025 8:00</t>
  </si>
  <si>
    <t>8/19/2025 8:20</t>
  </si>
  <si>
    <t>8/19/2025 8:40</t>
  </si>
  <si>
    <t>8/19/2025 9:00</t>
  </si>
  <si>
    <t>8/19/2025 9:20</t>
  </si>
  <si>
    <t>8/19/2025 9:40</t>
  </si>
  <si>
    <t>8/19/2025 10:00</t>
  </si>
  <si>
    <t>8/19/2025 10:20</t>
  </si>
  <si>
    <t>8/19/2025 10:40</t>
  </si>
  <si>
    <t>8/19/2025 11:00</t>
  </si>
  <si>
    <t>8/19/2025 11:20</t>
  </si>
  <si>
    <t>8/19/2025 11:40</t>
  </si>
  <si>
    <t>8/19/2025 12:00</t>
  </si>
  <si>
    <t>8/19/2025 12:20</t>
  </si>
  <si>
    <t>8/19/2025 12:40</t>
  </si>
  <si>
    <t>8/19/2025 13:00</t>
  </si>
  <si>
    <t>8/19/2025 13:20</t>
  </si>
  <si>
    <t>8/19/2025 13:40</t>
  </si>
  <si>
    <t>8/19/2025 14:00</t>
  </si>
  <si>
    <t>8/19/2025 14:20</t>
  </si>
  <si>
    <t>8/19/2025 14:40</t>
  </si>
  <si>
    <t>8/19/2025 15:00</t>
  </si>
  <si>
    <t>8/19/2025 15:20</t>
  </si>
  <si>
    <t>8/19/2025 15:40</t>
  </si>
  <si>
    <t>8/19/2025 16:00</t>
  </si>
  <si>
    <t>8/19/2025 16:20</t>
  </si>
  <si>
    <t>8/19/2025 16:40</t>
  </si>
  <si>
    <t>8/19/2025 17:00</t>
  </si>
  <si>
    <t>8/19/2025 17:20</t>
  </si>
  <si>
    <t>8/19/2025 17:40</t>
  </si>
  <si>
    <t>8/19/2025 18:00</t>
  </si>
  <si>
    <t>8/19/2025 18:20</t>
  </si>
  <si>
    <t>8/19/2025 18:40</t>
  </si>
  <si>
    <t>8/19/2025 19:00</t>
  </si>
  <si>
    <t>8/19/2025 19:20</t>
  </si>
  <si>
    <t>8/19/2025 19:40</t>
  </si>
  <si>
    <t>8/19/2025 20:00</t>
  </si>
  <si>
    <t>8/19/2025 20:20</t>
  </si>
  <si>
    <t>8/19/2025 20:40</t>
  </si>
  <si>
    <t>8/20/2025 1:00</t>
  </si>
  <si>
    <t>8/20/2025 1:20</t>
  </si>
  <si>
    <t>8/20/2025 1:40</t>
  </si>
  <si>
    <t>8/20/2025 2:00</t>
  </si>
  <si>
    <t>8/20/2025 2:20</t>
  </si>
  <si>
    <t>8/20/2025 2:40</t>
  </si>
  <si>
    <t>8/20/2025 3:00</t>
  </si>
  <si>
    <t>8/20/2025 3:20</t>
  </si>
  <si>
    <t>8/20/2025 3:40</t>
  </si>
  <si>
    <t>8/20/2025 4:00</t>
  </si>
  <si>
    <t>8/20/2025 4:20</t>
  </si>
  <si>
    <t>8/20/2025 4:40</t>
  </si>
  <si>
    <t>8/20/2025 5:00</t>
  </si>
  <si>
    <t>8/20/2025 5:20</t>
  </si>
  <si>
    <t>8/20/2025 5:40</t>
  </si>
  <si>
    <t>8/20/2025 6:00</t>
  </si>
  <si>
    <t>8/20/2025 6:20</t>
  </si>
  <si>
    <t>8/20/2025 6:40</t>
  </si>
  <si>
    <t>8/20/2025 7:00</t>
  </si>
  <si>
    <t>8/20/2025 7:20</t>
  </si>
  <si>
    <t>8/20/2025 7:40</t>
  </si>
  <si>
    <t>8/20/2025 8:00</t>
  </si>
  <si>
    <t>8/20/2025 8:20</t>
  </si>
  <si>
    <t>8/20/2025 8:40</t>
  </si>
  <si>
    <t>8/20/2025 9:00</t>
  </si>
  <si>
    <t>8/20/2025 9:20</t>
  </si>
  <si>
    <t>8/20/2025 9:40</t>
  </si>
  <si>
    <t>8/20/2025 10:00</t>
  </si>
  <si>
    <t>8/20/2025 10:20</t>
  </si>
  <si>
    <t>8/20/2025 10:40</t>
  </si>
  <si>
    <t>8/20/2025 11:00</t>
  </si>
  <si>
    <t>8/20/2025 11:20</t>
  </si>
  <si>
    <t>8/20/2025 11:40</t>
  </si>
  <si>
    <t>8/20/2025 12:00</t>
  </si>
  <si>
    <t>8/20/2025 12:20</t>
  </si>
  <si>
    <t>8/20/2025 12:40</t>
  </si>
  <si>
    <t>8/20/2025 13:00</t>
  </si>
  <si>
    <t>8/20/2025 13:20</t>
  </si>
  <si>
    <t>8/20/2025 13:40</t>
  </si>
  <si>
    <t>8/20/2025 14:00</t>
  </si>
  <si>
    <t>8/20/2025 14:20</t>
  </si>
  <si>
    <t>8/20/2025 14:40</t>
  </si>
  <si>
    <t>8/20/2025 15:00</t>
  </si>
  <si>
    <t>8/20/2025 15:20</t>
  </si>
  <si>
    <t>8/20/2025 15:40</t>
  </si>
  <si>
    <t>8/20/2025 16:00</t>
  </si>
  <si>
    <t>8/20/2025 16:20</t>
  </si>
  <si>
    <t>8/20/2025 16:40</t>
  </si>
  <si>
    <t>8/20/2025 17:00</t>
  </si>
  <si>
    <t>8/20/2025 17:20</t>
  </si>
  <si>
    <t>8/20/2025 17:40</t>
  </si>
  <si>
    <t>8/20/2025 18:00</t>
  </si>
  <si>
    <t>8/20/2025 18:20</t>
  </si>
  <si>
    <t>8/20/2025 18:40</t>
  </si>
  <si>
    <t>8/20/2025 19:00</t>
  </si>
  <si>
    <t>8/20/2025 19:20</t>
  </si>
  <si>
    <t>8/20/2025 19:40</t>
  </si>
  <si>
    <t>8/20/2025 20:00</t>
  </si>
  <si>
    <t>8/20/2025 20:20</t>
  </si>
  <si>
    <t>8/20/2025 20:40</t>
  </si>
  <si>
    <t>8/21/2025 1:00</t>
  </si>
  <si>
    <t>8/21/2025 1:20</t>
  </si>
  <si>
    <t>8/21/2025 1:40</t>
  </si>
  <si>
    <t>8/21/2025 2:00</t>
  </si>
  <si>
    <t>8/21/2025 2:20</t>
  </si>
  <si>
    <t>8/21/2025 2:40</t>
  </si>
  <si>
    <t>8/21/2025 3:00</t>
  </si>
  <si>
    <t>8/21/2025 3:20</t>
  </si>
  <si>
    <t>8/21/2025 3:40</t>
  </si>
  <si>
    <t>8/21/2025 4:00</t>
  </si>
  <si>
    <t>8/21/2025 4:20</t>
  </si>
  <si>
    <t>8/21/2025 4:40</t>
  </si>
  <si>
    <t>8/21/2025 5:00</t>
  </si>
  <si>
    <t>8/21/2025 5:20</t>
  </si>
  <si>
    <t>8/21/2025 5:40</t>
  </si>
  <si>
    <t>8/21/2025 6:00</t>
  </si>
  <si>
    <t>8/21/2025 6:20</t>
  </si>
  <si>
    <t>8/21/2025 6:40</t>
  </si>
  <si>
    <t>8/21/2025 7:00</t>
  </si>
  <si>
    <t>8/21/2025 7:20</t>
  </si>
  <si>
    <t>8/21/2025 7:40</t>
  </si>
  <si>
    <t>8/21/2025 8:00</t>
  </si>
  <si>
    <t>8/21/2025 8:20</t>
  </si>
  <si>
    <t>8/21/2025 8:40</t>
  </si>
  <si>
    <t>8/21/2025 9:00</t>
  </si>
  <si>
    <t>8/21/2025 9:20</t>
  </si>
  <si>
    <t>8/21/2025 9:40</t>
  </si>
  <si>
    <t>8/21/2025 10:00</t>
  </si>
  <si>
    <t>8/21/2025 10:20</t>
  </si>
  <si>
    <t>8/21/2025 10:40</t>
  </si>
  <si>
    <t>8/21/2025 11:00</t>
  </si>
  <si>
    <t>8/21/2025 11:20</t>
  </si>
  <si>
    <t>8/21/2025 11:40</t>
  </si>
  <si>
    <t>8/21/2025 12:00</t>
  </si>
  <si>
    <t>8/21/2025 12:20</t>
  </si>
  <si>
    <t>8/21/2025 12:40</t>
  </si>
  <si>
    <t>8/21/2025 13:00</t>
  </si>
  <si>
    <t>8/21/2025 13:20</t>
  </si>
  <si>
    <t>8/21/2025 13:40</t>
  </si>
  <si>
    <t>8/21/2025 14:00</t>
  </si>
  <si>
    <t>8/21/2025 14:20</t>
  </si>
  <si>
    <t>8/21/2025 14:40</t>
  </si>
  <si>
    <t>8/21/2025 15:00</t>
  </si>
  <si>
    <t>8/21/2025 15:20</t>
  </si>
  <si>
    <t>8/21/2025 15:40</t>
  </si>
  <si>
    <t>8/21/2025 16:00</t>
  </si>
  <si>
    <t>8/21/2025 16:20</t>
  </si>
  <si>
    <t>8/21/2025 16:40</t>
  </si>
  <si>
    <t>8/21/2025 17:00</t>
  </si>
  <si>
    <t>8/21/2025 17:20</t>
  </si>
  <si>
    <t>8/21/2025 17:40</t>
  </si>
  <si>
    <t>8/21/2025 18:00</t>
  </si>
  <si>
    <t>8/21/2025 18:20</t>
  </si>
  <si>
    <t>8/21/2025 18:40</t>
  </si>
  <si>
    <t>8/21/2025 19:00</t>
  </si>
  <si>
    <t>8/21/2025 19:20</t>
  </si>
  <si>
    <t>8/21/2025 19:40</t>
  </si>
  <si>
    <t>8/21/2025 20:00</t>
  </si>
  <si>
    <t>8/21/2025 20:20</t>
  </si>
  <si>
    <t>8/21/2025 20:40</t>
  </si>
  <si>
    <t>8/22/2025 1:00</t>
  </si>
  <si>
    <t>8/22/2025 1:20</t>
  </si>
  <si>
    <t>8/22/2025 1:40</t>
  </si>
  <si>
    <t>8/22/2025 2:00</t>
  </si>
  <si>
    <t>8/22/2025 2:20</t>
  </si>
  <si>
    <t>8/22/2025 2:40</t>
  </si>
  <si>
    <t>8/22/2025 3:00</t>
  </si>
  <si>
    <t>8/22/2025 3:20</t>
  </si>
  <si>
    <t>8/22/2025 3:40</t>
  </si>
  <si>
    <t>8/22/2025 4:00</t>
  </si>
  <si>
    <t>8/22/2025 4:20</t>
  </si>
  <si>
    <t>8/22/2025 4:40</t>
  </si>
  <si>
    <t>8/22/2025 5:00</t>
  </si>
  <si>
    <t>8/22/2025 5:20</t>
  </si>
  <si>
    <t>8/22/2025 5:40</t>
  </si>
  <si>
    <t>8/22/2025 6:00</t>
  </si>
  <si>
    <t>8/22/2025 6:20</t>
  </si>
  <si>
    <t>8/22/2025 6:40</t>
  </si>
  <si>
    <t>8/22/2025 7:00</t>
  </si>
  <si>
    <t>8/22/2025 7:20</t>
  </si>
  <si>
    <t>8/22/2025 7:40</t>
  </si>
  <si>
    <t>8/22/2025 8:00</t>
  </si>
  <si>
    <t>8/22/2025 8:20</t>
  </si>
  <si>
    <t>8/22/2025 8:40</t>
  </si>
  <si>
    <t>8/22/2025 9:00</t>
  </si>
  <si>
    <t>8/22/2025 9:20</t>
  </si>
  <si>
    <t>8/22/2025 9:40</t>
  </si>
  <si>
    <t>8/22/2025 10:00</t>
  </si>
  <si>
    <t>8/22/2025 10:20</t>
  </si>
  <si>
    <t>8/22/2025 10:40</t>
  </si>
  <si>
    <t>8/22/2025 11:00</t>
  </si>
  <si>
    <t>8/22/2025 11:20</t>
  </si>
  <si>
    <t>8/22/2025 11:40</t>
  </si>
  <si>
    <t>8/22/2025 12:00</t>
  </si>
  <si>
    <t>8/22/2025 12:20</t>
  </si>
  <si>
    <t>8/22/2025 12:40</t>
  </si>
  <si>
    <t>8/22/2025 13:00</t>
  </si>
  <si>
    <t>8/22/2025 13:20</t>
  </si>
  <si>
    <t>8/22/2025 13:40</t>
  </si>
  <si>
    <t>8/22/2025 14:00</t>
  </si>
  <si>
    <t>8/22/2025 14:20</t>
  </si>
  <si>
    <t>8/22/2025 14:40</t>
  </si>
  <si>
    <t>8/22/2025 15:00</t>
  </si>
  <si>
    <t>8/22/2025 15:20</t>
  </si>
  <si>
    <t>8/22/2025 15:40</t>
  </si>
  <si>
    <t>8/22/2025 16:00</t>
  </si>
  <si>
    <t>8/22/2025 16:20</t>
  </si>
  <si>
    <t>8/22/2025 16:40</t>
  </si>
  <si>
    <t>8/22/2025 17:00</t>
  </si>
  <si>
    <t>8/22/2025 17:20</t>
  </si>
  <si>
    <t>8/22/2025 17:40</t>
  </si>
  <si>
    <t>8/22/2025 18:00</t>
  </si>
  <si>
    <t>8/22/2025 18:20</t>
  </si>
  <si>
    <t>8/22/2025 18:40</t>
  </si>
  <si>
    <t>8/22/2025 19:00</t>
  </si>
  <si>
    <t>8/22/2025 19:20</t>
  </si>
  <si>
    <t>8/22/2025 19:40</t>
  </si>
  <si>
    <t>8/22/2025 20:00</t>
  </si>
  <si>
    <t>8/22/2025 20:20</t>
  </si>
  <si>
    <t>8/22/2025 20:40</t>
  </si>
  <si>
    <t>8/25/2025 1:00</t>
  </si>
  <si>
    <t>8/25/2025 1:20</t>
  </si>
  <si>
    <t>8/25/2025 1:40</t>
  </si>
  <si>
    <t>8/25/2025 2:00</t>
  </si>
  <si>
    <t>8/25/2025 2:20</t>
  </si>
  <si>
    <t>8/25/2025 2:40</t>
  </si>
  <si>
    <t>8/25/2025 3:00</t>
  </si>
  <si>
    <t>8/25/2025 3:20</t>
  </si>
  <si>
    <t>8/25/2025 3:40</t>
  </si>
  <si>
    <t>8/25/2025 4:00</t>
  </si>
  <si>
    <t>8/25/2025 4:20</t>
  </si>
  <si>
    <t>8/25/2025 4:40</t>
  </si>
  <si>
    <t>8/25/2025 5:00</t>
  </si>
  <si>
    <t>8/25/2025 5:20</t>
  </si>
  <si>
    <t>8/25/2025 5:40</t>
  </si>
  <si>
    <t>8/25/2025 6:00</t>
  </si>
  <si>
    <t>8/25/2025 6:20</t>
  </si>
  <si>
    <t>8/25/2025 6:40</t>
  </si>
  <si>
    <t>8/25/2025 7:00</t>
  </si>
  <si>
    <t>8/25/2025 7:20</t>
  </si>
  <si>
    <t>8/25/2025 7:40</t>
  </si>
  <si>
    <t>8/25/2025 8:00</t>
  </si>
  <si>
    <t>8/25/2025 8:20</t>
  </si>
  <si>
    <t>8/25/2025 8:40</t>
  </si>
  <si>
    <t>8/25/2025 9:00</t>
  </si>
  <si>
    <t>8/25/2025 9:20</t>
  </si>
  <si>
    <t>8/25/2025 9:40</t>
  </si>
  <si>
    <t>8/25/2025 10:00</t>
  </si>
  <si>
    <t>8/25/2025 10:20</t>
  </si>
  <si>
    <t>8/25/2025 10:40</t>
  </si>
  <si>
    <t>8/25/2025 11:00</t>
  </si>
  <si>
    <t>8/25/2025 11:20</t>
  </si>
  <si>
    <t>8/25/2025 11:40</t>
  </si>
  <si>
    <t>8/25/2025 12:00</t>
  </si>
  <si>
    <t>8/25/2025 12:20</t>
  </si>
  <si>
    <t>8/25/2025 12:40</t>
  </si>
  <si>
    <t>8/25/2025 13:00</t>
  </si>
  <si>
    <t>8/25/2025 13:20</t>
  </si>
  <si>
    <t>8/25/2025 13:40</t>
  </si>
  <si>
    <t>8/25/2025 14:00</t>
  </si>
  <si>
    <t>8/25/2025 14:20</t>
  </si>
  <si>
    <t>8/25/2025 14:40</t>
  </si>
  <si>
    <t>8/25/2025 15:00</t>
  </si>
  <si>
    <t>8/25/2025 15:20</t>
  </si>
  <si>
    <t>8/25/2025 15:40</t>
  </si>
  <si>
    <t>8/25/2025 16:00</t>
  </si>
  <si>
    <t>8/25/2025 16:20</t>
  </si>
  <si>
    <t>8/25/2025 16:40</t>
  </si>
  <si>
    <t>8/25/2025 17:00</t>
  </si>
  <si>
    <t>8/25/2025 17:20</t>
  </si>
  <si>
    <t>8/25/2025 17:40</t>
  </si>
  <si>
    <t>8/25/2025 18:00</t>
  </si>
  <si>
    <t>8/25/2025 18:20</t>
  </si>
  <si>
    <t>8/25/2025 18:40</t>
  </si>
  <si>
    <t>8/25/2025 19:00</t>
  </si>
  <si>
    <t>8/25/2025 19:20</t>
  </si>
  <si>
    <t>8/25/2025 19:40</t>
  </si>
  <si>
    <t>8/25/2025 20:00</t>
  </si>
  <si>
    <t>8/25/2025 20:20</t>
  </si>
  <si>
    <t>8/25/2025 20:40</t>
  </si>
  <si>
    <t>8/26/2025 1:00</t>
  </si>
  <si>
    <t>8/26/2025 1:20</t>
  </si>
  <si>
    <t>8/26/2025 1:40</t>
  </si>
  <si>
    <t>8/26/2025 2:00</t>
  </si>
  <si>
    <t>8/26/2025 2:20</t>
  </si>
  <si>
    <t>8/26/2025 2:40</t>
  </si>
  <si>
    <t>8/26/2025 3:00</t>
  </si>
  <si>
    <t>8/26/2025 3:20</t>
  </si>
  <si>
    <t>8/26/2025 3:40</t>
  </si>
  <si>
    <t>8/26/2025 4:00</t>
  </si>
  <si>
    <t>8/26/2025 4:20</t>
  </si>
  <si>
    <t>8/26/2025 4:40</t>
  </si>
  <si>
    <t>8/26/2025 5:00</t>
  </si>
  <si>
    <t>8/26/2025 5:20</t>
  </si>
  <si>
    <t>8/26/2025 5:40</t>
  </si>
  <si>
    <t>8/26/2025 6:00</t>
  </si>
  <si>
    <t>8/26/2025 6:20</t>
  </si>
  <si>
    <t>8/26/2025 6:40</t>
  </si>
  <si>
    <t>8/26/2025 7:00</t>
  </si>
  <si>
    <t>8/26/2025 7:20</t>
  </si>
  <si>
    <t>8/26/2025 7:40</t>
  </si>
  <si>
    <t>8/26/2025 8:00</t>
  </si>
  <si>
    <t>8/26/2025 8:20</t>
  </si>
  <si>
    <t>8/26/2025 8:40</t>
  </si>
  <si>
    <t>8/26/2025 9:00</t>
  </si>
  <si>
    <t>8/26/2025 9:20</t>
  </si>
  <si>
    <t>8/26/2025 9:40</t>
  </si>
  <si>
    <t>8/26/2025 10:00</t>
  </si>
  <si>
    <t>8/26/2025 10:20</t>
  </si>
  <si>
    <t>8/26/2025 10:40</t>
  </si>
  <si>
    <t>8/26/2025 11:00</t>
  </si>
  <si>
    <t>8/26/2025 11:20</t>
  </si>
  <si>
    <t>8/26/2025 11:40</t>
  </si>
  <si>
    <t>8/26/2025 12:00</t>
  </si>
  <si>
    <t>8/26/2025 12:20</t>
  </si>
  <si>
    <t>8/26/2025 12:40</t>
  </si>
  <si>
    <t>8/26/2025 13:00</t>
  </si>
  <si>
    <t>8/26/2025 13:20</t>
  </si>
  <si>
    <t>8/26/2025 13:40</t>
  </si>
  <si>
    <t>8/26/2025 14:00</t>
  </si>
  <si>
    <t>8/26/2025 14:20</t>
  </si>
  <si>
    <t>8/26/2025 14:40</t>
  </si>
  <si>
    <t>8/26/2025 15:00</t>
  </si>
  <si>
    <t>8/26/2025 15:20</t>
  </si>
  <si>
    <t>8/26/2025 15:40</t>
  </si>
  <si>
    <t>8/26/2025 16:00</t>
  </si>
  <si>
    <t>8/26/2025 16:20</t>
  </si>
  <si>
    <t>8/26/2025 16:40</t>
  </si>
  <si>
    <t>8/26/2025 17:00</t>
  </si>
  <si>
    <t>8/26/2025 17:20</t>
  </si>
  <si>
    <t>8/26/2025 17:40</t>
  </si>
  <si>
    <t>8/26/2025 18:00</t>
  </si>
  <si>
    <t>8/26/2025 18:20</t>
  </si>
  <si>
    <t>8/26/2025 18:40</t>
  </si>
  <si>
    <t>8/26/2025 19:00</t>
  </si>
  <si>
    <t>8/26/2025 19:20</t>
  </si>
  <si>
    <t>8/26/2025 19:40</t>
  </si>
  <si>
    <t>8/26/2025 20:00</t>
  </si>
  <si>
    <t>8/26/2025 20:20</t>
  </si>
  <si>
    <t>8/26/2025 20:40</t>
  </si>
  <si>
    <t>8/26/2025 21:00</t>
  </si>
  <si>
    <t>8/27/2025 1:00</t>
  </si>
  <si>
    <t>8/27/2025 1:20</t>
  </si>
  <si>
    <t>8/27/2025 1:40</t>
  </si>
  <si>
    <t>8/27/2025 2:00</t>
  </si>
  <si>
    <t>8/27/2025 2:20</t>
  </si>
  <si>
    <t>8/27/2025 2:40</t>
  </si>
  <si>
    <t>8/27/2025 3:00</t>
  </si>
  <si>
    <t>8/27/2025 3:20</t>
  </si>
  <si>
    <t>8/27/2025 3:40</t>
  </si>
  <si>
    <t>8/27/2025 4:00</t>
  </si>
  <si>
    <t>8/27/2025 4:20</t>
  </si>
  <si>
    <t>8/27/2025 4:40</t>
  </si>
  <si>
    <t>8/27/2025 5:00</t>
  </si>
  <si>
    <t>8/27/2025 5:20</t>
  </si>
  <si>
    <t>8/27/2025 5:40</t>
  </si>
  <si>
    <t>8/27/2025 6:00</t>
  </si>
  <si>
    <t>8/27/2025 6:20</t>
  </si>
  <si>
    <t>8/27/2025 6:40</t>
  </si>
  <si>
    <t>8/27/2025 7:00</t>
  </si>
  <si>
    <t>8/27/2025 7:20</t>
  </si>
  <si>
    <t>8/27/2025 7:40</t>
  </si>
  <si>
    <t>8/27/2025 8:00</t>
  </si>
  <si>
    <t>8/27/2025 8:20</t>
  </si>
  <si>
    <t>8/27/2025 8:40</t>
  </si>
  <si>
    <t>8/27/2025 9:00</t>
  </si>
  <si>
    <t>8/27/2025 9:20</t>
  </si>
  <si>
    <t>8/27/2025 9:40</t>
  </si>
  <si>
    <t>8/27/2025 10:00</t>
  </si>
  <si>
    <t>8/27/2025 10:20</t>
  </si>
  <si>
    <t>8/27/2025 10:40</t>
  </si>
  <si>
    <t>8/27/2025 11:00</t>
  </si>
  <si>
    <t>8/27/2025 11:20</t>
  </si>
  <si>
    <t>8/27/2025 11:40</t>
  </si>
  <si>
    <t>8/27/2025 12:00</t>
  </si>
  <si>
    <t>8/27/2025 12:20</t>
  </si>
  <si>
    <t>8/27/2025 12:40</t>
  </si>
  <si>
    <t>8/27/2025 13:00</t>
  </si>
  <si>
    <t>8/27/2025 13:20</t>
  </si>
  <si>
    <t>8/27/2025 13:40</t>
  </si>
  <si>
    <t>8/27/2025 14:00</t>
  </si>
  <si>
    <t>8/27/2025 14:20</t>
  </si>
  <si>
    <t>8/27/2025 14:40</t>
  </si>
  <si>
    <t>8/27/2025 15:00</t>
  </si>
  <si>
    <t>8/27/2025 15:20</t>
  </si>
  <si>
    <t>8/27/2025 15:40</t>
  </si>
  <si>
    <t>8/27/2025 16:00</t>
  </si>
  <si>
    <t>8/27/2025 16:20</t>
  </si>
  <si>
    <t>8/27/2025 16:40</t>
  </si>
  <si>
    <t>8/27/2025 17:00</t>
  </si>
  <si>
    <t>8/27/2025 17:20</t>
  </si>
  <si>
    <t>8/27/2025 17:40</t>
  </si>
  <si>
    <t>8/27/2025 18:00</t>
  </si>
  <si>
    <t>8/27/2025 18:20</t>
  </si>
  <si>
    <t>8/27/2025 18:40</t>
  </si>
  <si>
    <t>8/27/2025 19:00</t>
  </si>
  <si>
    <t>8/27/2025 19:20</t>
  </si>
  <si>
    <t>8/27/2025 19:40</t>
  </si>
  <si>
    <t>8/27/2025 20:00</t>
  </si>
  <si>
    <t>8/27/2025 20:20</t>
  </si>
  <si>
    <t>8/27/2025 20:40</t>
  </si>
  <si>
    <t>8/28/2025 1:00</t>
  </si>
  <si>
    <t>8/28/2025 1:20</t>
  </si>
  <si>
    <t>8/28/2025 1:40</t>
  </si>
  <si>
    <t>8/28/2025 2:00</t>
  </si>
  <si>
    <t>8/28/2025 2:20</t>
  </si>
  <si>
    <t>8/28/2025 2:40</t>
  </si>
  <si>
    <t>8/28/2025 3:00</t>
  </si>
  <si>
    <t>8/28/2025 3:20</t>
  </si>
  <si>
    <t>8/28/2025 3:40</t>
  </si>
  <si>
    <t>8/28/2025 4:00</t>
  </si>
  <si>
    <t>8/28/2025 4:20</t>
  </si>
  <si>
    <t>8/28/2025 4:40</t>
  </si>
  <si>
    <t>8/28/2025 5:00</t>
  </si>
  <si>
    <t>8/28/2025 5:20</t>
  </si>
  <si>
    <t>8/28/2025 5:40</t>
  </si>
  <si>
    <t>8/28/2025 6:00</t>
  </si>
  <si>
    <t>8/28/2025 6:20</t>
  </si>
  <si>
    <t>8/28/2025 6:40</t>
  </si>
  <si>
    <t>8/28/2025 7:00</t>
  </si>
  <si>
    <t>8/28/2025 7:20</t>
  </si>
  <si>
    <t>8/28/2025 7:40</t>
  </si>
  <si>
    <t>8/28/2025 8:00</t>
  </si>
  <si>
    <t>8/28/2025 8:20</t>
  </si>
  <si>
    <t>8/28/2025 8:40</t>
  </si>
  <si>
    <t>8/28/2025 9:00</t>
  </si>
  <si>
    <t>8/28/2025 9:20</t>
  </si>
  <si>
    <t>8/28/2025 9:40</t>
  </si>
  <si>
    <t>8/28/2025 10:00</t>
  </si>
  <si>
    <t>8/28/2025 10:20</t>
  </si>
  <si>
    <t>8/28/2025 10:40</t>
  </si>
  <si>
    <t>8/28/2025 11:00</t>
  </si>
  <si>
    <t>8/28/2025 11:20</t>
  </si>
  <si>
    <t>8/28/2025 11:40</t>
  </si>
  <si>
    <t>8/28/2025 12:00</t>
  </si>
  <si>
    <t>8/28/2025 12:20</t>
  </si>
  <si>
    <t>8/28/2025 12:40</t>
  </si>
  <si>
    <t>8/28/2025 13:00</t>
  </si>
  <si>
    <t>8/28/2025 13:20</t>
  </si>
  <si>
    <t>8/28/2025 13:40</t>
  </si>
  <si>
    <t>8/28/2025 14:00</t>
  </si>
  <si>
    <t>8/28/2025 14:20</t>
  </si>
  <si>
    <t>8/28/2025 14:40</t>
  </si>
  <si>
    <t>8/28/2025 15:00</t>
  </si>
  <si>
    <t>8/28/2025 15:20</t>
  </si>
  <si>
    <t>8/28/2025 15:40</t>
  </si>
  <si>
    <t>8/28/2025 16:00</t>
  </si>
  <si>
    <t>8/28/2025 16:20</t>
  </si>
  <si>
    <t>8/28/2025 16:40</t>
  </si>
  <si>
    <t>8/28/2025 17:00</t>
  </si>
  <si>
    <t>8/28/2025 17:20</t>
  </si>
  <si>
    <t>8/28/2025 17:40</t>
  </si>
  <si>
    <t>8/28/2025 18:00</t>
  </si>
  <si>
    <t>8/28/2025 18:20</t>
  </si>
  <si>
    <t>8/28/2025 18:40</t>
  </si>
  <si>
    <t>8/28/2025 19:00</t>
  </si>
  <si>
    <t>8/28/2025 19:20</t>
  </si>
  <si>
    <t>8/28/2025 19:40</t>
  </si>
  <si>
    <t>8/28/2025 20:00</t>
  </si>
  <si>
    <t>8/28/2025 20:20</t>
  </si>
  <si>
    <t>8/28/2025 20:40</t>
  </si>
  <si>
    <t>8/29/2025 1:00</t>
  </si>
  <si>
    <t>8/29/2025 1:20</t>
  </si>
  <si>
    <t>8/29/2025 1:40</t>
  </si>
  <si>
    <t>8/29/2025 2:00</t>
  </si>
  <si>
    <t>8/29/2025 2:20</t>
  </si>
  <si>
    <t>8/29/2025 2:40</t>
  </si>
  <si>
    <t>8/29/2025 3:00</t>
  </si>
  <si>
    <t>8/29/2025 3:20</t>
  </si>
  <si>
    <t>8/29/2025 3:40</t>
  </si>
  <si>
    <t>8/29/2025 4:00</t>
  </si>
  <si>
    <t>8/29/2025 4:20</t>
  </si>
  <si>
    <t>8/29/2025 4:40</t>
  </si>
  <si>
    <t>8/29/2025 5:00</t>
  </si>
  <si>
    <t>8/29/2025 5:20</t>
  </si>
  <si>
    <t>8/29/2025 5:40</t>
  </si>
  <si>
    <t>8/29/2025 6:00</t>
  </si>
  <si>
    <t>8/29/2025 6:20</t>
  </si>
  <si>
    <t>8/29/2025 6:40</t>
  </si>
  <si>
    <t>8/29/2025 7:00</t>
  </si>
  <si>
    <t>8/29/2025 7:20</t>
  </si>
  <si>
    <t>8/29/2025 7:40</t>
  </si>
  <si>
    <t>8/29/2025 8:00</t>
  </si>
  <si>
    <t>8/29/2025 8:20</t>
  </si>
  <si>
    <t>8/29/2025 8:40</t>
  </si>
  <si>
    <t>8/29/2025 9:00</t>
  </si>
  <si>
    <t>8/29/2025 9:20</t>
  </si>
  <si>
    <t>8/29/2025 9:40</t>
  </si>
  <si>
    <t>8/29/2025 10:00</t>
  </si>
  <si>
    <t>8/29/2025 10:20</t>
  </si>
  <si>
    <t>8/29/2025 10:40</t>
  </si>
  <si>
    <t>8/29/2025 11:00</t>
  </si>
  <si>
    <t>8/29/2025 11:20</t>
  </si>
  <si>
    <t>8/29/2025 11:40</t>
  </si>
  <si>
    <t>8/29/2025 12:00</t>
  </si>
  <si>
    <t>8/29/2025 12:20</t>
  </si>
  <si>
    <t>8/29/2025 12:40</t>
  </si>
  <si>
    <t>8/29/2025 13:00</t>
  </si>
  <si>
    <t>8/29/2025 13:20</t>
  </si>
  <si>
    <t>8/29/2025 13:40</t>
  </si>
  <si>
    <t>8/29/2025 14:00</t>
  </si>
  <si>
    <t>8/29/2025 14:20</t>
  </si>
  <si>
    <t>8/29/2025 14:40</t>
  </si>
  <si>
    <t>8/29/2025 15:00</t>
  </si>
  <si>
    <t>8/29/2025 15:20</t>
  </si>
  <si>
    <t>8/29/2025 15:40</t>
  </si>
  <si>
    <t>8/29/2025 16:00</t>
  </si>
  <si>
    <t>8/29/2025 16:20</t>
  </si>
  <si>
    <t>8/29/2025 16:40</t>
  </si>
  <si>
    <t>8/29/2025 17:00</t>
  </si>
  <si>
    <t>8/29/2025 17:20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</si>
</sst>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242424"/>
      <name val="Aptos Narrow"/>
      <charset val="1"/>
    </font>
    <font>
      <b/>
      <sz val="11"/>
      <color rgb="FF000000"/>
      <name val="Aptos Narrow"/>
      <scheme val="minor"/>
    </font>
    <font>
      <sz val="11"/>
      <color rgb="FF00000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3" borderId="2" xfId="0" applyFill="1" applyBorder="1"/>
    <xf numFmtId="0" fontId="0" fillId="3" borderId="3" xfId="0" applyFill="1" applyBorder="1"/>
    <xf numFmtId="0" fontId="0" fillId="3" borderId="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1" xfId="0" applyFill="1" applyBorder="1" applyAlignment="1">
      <alignment wrapText="1"/>
    </xf>
    <xf numFmtId="0" fontId="2" fillId="0" borderId="0" xfId="0" applyFont="1"/>
    <xf numFmtId="0" fontId="0" fillId="3" borderId="3" xfId="0" applyFill="1" applyBorder="1" applyAlignment="1">
      <alignment wrapText="1"/>
    </xf>
    <xf numFmtId="0" fontId="0" fillId="2" borderId="8" xfId="0" applyFill="1" applyBorder="1"/>
    <xf numFmtId="0" fontId="3" fillId="2" borderId="6" xfId="0" applyFont="1" applyFill="1" applyBorder="1" applyAlignment="1">
      <alignment wrapText="1"/>
    </xf>
    <xf numFmtId="0" fontId="1" fillId="2" borderId="6" xfId="0" applyFont="1" applyFill="1" applyBorder="1"/>
    <xf numFmtId="22" fontId="1" fillId="0" borderId="9" xfId="0" applyNumberFormat="1" applyFont="1" applyBorder="1"/>
    <xf numFmtId="0" fontId="1" fillId="0" borderId="9" xfId="0" applyFont="1" applyBorder="1"/>
    <xf numFmtId="0" fontId="0" fillId="0" borderId="9" xfId="0" applyBorder="1"/>
    <xf numFmtId="0" fontId="0" fillId="3" borderId="7" xfId="0" applyFill="1" applyBorder="1" applyAlignment="1">
      <alignment wrapText="1"/>
    </xf>
    <xf numFmtId="14" fontId="0" fillId="0" borderId="0" xfId="0" applyNumberFormat="1"/>
    <xf numFmtId="164" fontId="0" fillId="0" borderId="0" xfId="0" applyNumberFormat="1"/>
    <xf numFmtId="0" fontId="0" fillId="3" borderId="4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Cor(last 200 FESX and FDXM log returns in price)</c:v>
          </c:tx>
          <c:spPr>
            <a:ln w="28575" cap="rnd">
              <a:solidFill>
                <a:srgbClr val="E3008C"/>
              </a:solidFill>
              <a:round/>
            </a:ln>
            <a:effectLst/>
          </c:spPr>
          <c:marker>
            <c:symbol val="none"/>
          </c:marker>
          <c:cat>
            <c:strRef>
              <c:f>Sheet1!AA1:'Sheet1'!AA8000</c:f>
              <c:strCache>
                <c:ptCount val="7656"/>
                <c:pt idx="0">
                  <c:v>6/3/2025</c:v>
                </c:pt>
                <c:pt idx="1">
                  <c:v>6/3/2025</c:v>
                </c:pt>
                <c:pt idx="2">
                  <c:v>6/3/2025</c:v>
                </c:pt>
                <c:pt idx="3">
                  <c:v>6/3/2025</c:v>
                </c:pt>
                <c:pt idx="4">
                  <c:v>6/3/2025</c:v>
                </c:pt>
                <c:pt idx="5">
                  <c:v>6/3/2025</c:v>
                </c:pt>
                <c:pt idx="6">
                  <c:v>6/3/2025</c:v>
                </c:pt>
                <c:pt idx="7">
                  <c:v>6/3/2025</c:v>
                </c:pt>
                <c:pt idx="8">
                  <c:v>6/3/2025</c:v>
                </c:pt>
                <c:pt idx="9">
                  <c:v>6/3/2025</c:v>
                </c:pt>
                <c:pt idx="10">
                  <c:v>6/3/2025</c:v>
                </c:pt>
                <c:pt idx="11">
                  <c:v>6/3/2025</c:v>
                </c:pt>
                <c:pt idx="12">
                  <c:v>6/3/2025</c:v>
                </c:pt>
                <c:pt idx="13">
                  <c:v>6/3/2025</c:v>
                </c:pt>
                <c:pt idx="14">
                  <c:v>6/3/2025</c:v>
                </c:pt>
                <c:pt idx="15">
                  <c:v>6/3/2025</c:v>
                </c:pt>
                <c:pt idx="16">
                  <c:v>6/3/2025</c:v>
                </c:pt>
                <c:pt idx="17">
                  <c:v>6/3/2025</c:v>
                </c:pt>
                <c:pt idx="18">
                  <c:v>6/3/2025</c:v>
                </c:pt>
                <c:pt idx="19">
                  <c:v>6/3/2025</c:v>
                </c:pt>
                <c:pt idx="20">
                  <c:v>6/3/2025</c:v>
                </c:pt>
                <c:pt idx="21">
                  <c:v>6/3/2025</c:v>
                </c:pt>
                <c:pt idx="22">
                  <c:v>6/3/2025</c:v>
                </c:pt>
                <c:pt idx="23">
                  <c:v>6/3/2025</c:v>
                </c:pt>
                <c:pt idx="24">
                  <c:v>6/3/2025</c:v>
                </c:pt>
                <c:pt idx="25">
                  <c:v>6/3/2025</c:v>
                </c:pt>
                <c:pt idx="26">
                  <c:v>6/3/2025</c:v>
                </c:pt>
                <c:pt idx="27">
                  <c:v>6/3/2025</c:v>
                </c:pt>
                <c:pt idx="28">
                  <c:v>6/3/2025</c:v>
                </c:pt>
                <c:pt idx="29">
                  <c:v>6/3/2025</c:v>
                </c:pt>
                <c:pt idx="30">
                  <c:v>6/3/2025</c:v>
                </c:pt>
                <c:pt idx="31">
                  <c:v>6/3/2025</c:v>
                </c:pt>
                <c:pt idx="32">
                  <c:v>6/3/2025</c:v>
                </c:pt>
                <c:pt idx="33">
                  <c:v>6/3/2025</c:v>
                </c:pt>
                <c:pt idx="34">
                  <c:v>6/3/2025</c:v>
                </c:pt>
                <c:pt idx="35">
                  <c:v>6/3/2025</c:v>
                </c:pt>
                <c:pt idx="36">
                  <c:v>6/3/2025</c:v>
                </c:pt>
                <c:pt idx="37">
                  <c:v>7/3/2025</c:v>
                </c:pt>
                <c:pt idx="38">
                  <c:v>7/3/2025</c:v>
                </c:pt>
                <c:pt idx="39">
                  <c:v>7/3/2025</c:v>
                </c:pt>
                <c:pt idx="40">
                  <c:v>7/3/2025</c:v>
                </c:pt>
                <c:pt idx="41">
                  <c:v>7/3/2025</c:v>
                </c:pt>
                <c:pt idx="42">
                  <c:v>7/3/2025</c:v>
                </c:pt>
                <c:pt idx="43">
                  <c:v>7/3/2025</c:v>
                </c:pt>
                <c:pt idx="44">
                  <c:v>7/3/2025</c:v>
                </c:pt>
                <c:pt idx="45">
                  <c:v>7/3/2025</c:v>
                </c:pt>
                <c:pt idx="46">
                  <c:v>7/3/2025</c:v>
                </c:pt>
                <c:pt idx="47">
                  <c:v>7/3/2025</c:v>
                </c:pt>
                <c:pt idx="48">
                  <c:v>7/3/2025</c:v>
                </c:pt>
                <c:pt idx="49">
                  <c:v>7/3/2025</c:v>
                </c:pt>
                <c:pt idx="50">
                  <c:v>7/3/2025</c:v>
                </c:pt>
                <c:pt idx="51">
                  <c:v>7/3/2025</c:v>
                </c:pt>
                <c:pt idx="52">
                  <c:v>7/3/2025</c:v>
                </c:pt>
                <c:pt idx="53">
                  <c:v>7/3/2025</c:v>
                </c:pt>
                <c:pt idx="54">
                  <c:v>7/3/2025</c:v>
                </c:pt>
                <c:pt idx="55">
                  <c:v>7/3/2025</c:v>
                </c:pt>
                <c:pt idx="56">
                  <c:v>7/3/2025</c:v>
                </c:pt>
                <c:pt idx="57">
                  <c:v>7/3/2025</c:v>
                </c:pt>
                <c:pt idx="58">
                  <c:v>7/3/2025</c:v>
                </c:pt>
                <c:pt idx="59">
                  <c:v>7/3/2025</c:v>
                </c:pt>
                <c:pt idx="60">
                  <c:v>7/3/2025</c:v>
                </c:pt>
                <c:pt idx="61">
                  <c:v>7/3/2025</c:v>
                </c:pt>
                <c:pt idx="62">
                  <c:v>7/3/2025</c:v>
                </c:pt>
                <c:pt idx="63">
                  <c:v>7/3/2025</c:v>
                </c:pt>
                <c:pt idx="64">
                  <c:v>7/3/2025</c:v>
                </c:pt>
                <c:pt idx="65">
                  <c:v>7/3/2025</c:v>
                </c:pt>
                <c:pt idx="66">
                  <c:v>7/3/2025</c:v>
                </c:pt>
                <c:pt idx="67">
                  <c:v>7/3/2025</c:v>
                </c:pt>
                <c:pt idx="68">
                  <c:v>7/3/2025</c:v>
                </c:pt>
                <c:pt idx="69">
                  <c:v>7/3/2025</c:v>
                </c:pt>
                <c:pt idx="70">
                  <c:v>7/3/2025</c:v>
                </c:pt>
                <c:pt idx="71">
                  <c:v>7/3/2025</c:v>
                </c:pt>
                <c:pt idx="72">
                  <c:v>7/3/2025</c:v>
                </c:pt>
                <c:pt idx="73">
                  <c:v>7/3/2025</c:v>
                </c:pt>
                <c:pt idx="74">
                  <c:v>7/3/2025</c:v>
                </c:pt>
                <c:pt idx="75">
                  <c:v>7/3/2025</c:v>
                </c:pt>
                <c:pt idx="76">
                  <c:v>7/3/2025</c:v>
                </c:pt>
                <c:pt idx="77">
                  <c:v>7/3/2025</c:v>
                </c:pt>
                <c:pt idx="78">
                  <c:v>7/3/2025</c:v>
                </c:pt>
                <c:pt idx="79">
                  <c:v>7/3/2025</c:v>
                </c:pt>
                <c:pt idx="80">
                  <c:v>7/3/2025</c:v>
                </c:pt>
                <c:pt idx="81">
                  <c:v>7/3/2025</c:v>
                </c:pt>
                <c:pt idx="82">
                  <c:v>7/3/2025</c:v>
                </c:pt>
                <c:pt idx="83">
                  <c:v>7/3/2025</c:v>
                </c:pt>
                <c:pt idx="84">
                  <c:v>7/3/2025</c:v>
                </c:pt>
                <c:pt idx="85">
                  <c:v>7/3/2025</c:v>
                </c:pt>
                <c:pt idx="86">
                  <c:v>7/3/2025</c:v>
                </c:pt>
                <c:pt idx="87">
                  <c:v>7/3/2025</c:v>
                </c:pt>
                <c:pt idx="88">
                  <c:v>7/3/2025</c:v>
                </c:pt>
                <c:pt idx="89">
                  <c:v>7/3/2025</c:v>
                </c:pt>
                <c:pt idx="90">
                  <c:v>7/3/2025</c:v>
                </c:pt>
                <c:pt idx="91">
                  <c:v>7/3/2025</c:v>
                </c:pt>
                <c:pt idx="92">
                  <c:v>7/3/2025</c:v>
                </c:pt>
                <c:pt idx="93">
                  <c:v>7/3/2025</c:v>
                </c:pt>
                <c:pt idx="94">
                  <c:v>7/3/2025</c:v>
                </c:pt>
                <c:pt idx="95">
                  <c:v>7/3/2025</c:v>
                </c:pt>
                <c:pt idx="96">
                  <c:v>7/3/2025</c:v>
                </c:pt>
                <c:pt idx="97">
                  <c:v>7/3/2025</c:v>
                </c:pt>
                <c:pt idx="98">
                  <c:v>7/3/2025</c:v>
                </c:pt>
                <c:pt idx="99">
                  <c:v>7/3/2025</c:v>
                </c:pt>
                <c:pt idx="100">
                  <c:v>10/3/2025</c:v>
                </c:pt>
                <c:pt idx="101">
                  <c:v>10/3/2025</c:v>
                </c:pt>
                <c:pt idx="102">
                  <c:v>10/3/2025</c:v>
                </c:pt>
                <c:pt idx="103">
                  <c:v>10/3/2025</c:v>
                </c:pt>
                <c:pt idx="104">
                  <c:v>10/3/2025</c:v>
                </c:pt>
                <c:pt idx="105">
                  <c:v>10/3/2025</c:v>
                </c:pt>
                <c:pt idx="106">
                  <c:v>10/3/2025</c:v>
                </c:pt>
                <c:pt idx="107">
                  <c:v>10/3/2025</c:v>
                </c:pt>
                <c:pt idx="108">
                  <c:v>10/3/2025</c:v>
                </c:pt>
                <c:pt idx="109">
                  <c:v>10/3/2025</c:v>
                </c:pt>
                <c:pt idx="110">
                  <c:v>10/3/2025</c:v>
                </c:pt>
                <c:pt idx="111">
                  <c:v>10/3/2025</c:v>
                </c:pt>
                <c:pt idx="112">
                  <c:v>10/3/2025</c:v>
                </c:pt>
                <c:pt idx="113">
                  <c:v>10/3/2025</c:v>
                </c:pt>
                <c:pt idx="114">
                  <c:v>10/3/2025</c:v>
                </c:pt>
                <c:pt idx="115">
                  <c:v>10/3/2025</c:v>
                </c:pt>
                <c:pt idx="116">
                  <c:v>10/3/2025</c:v>
                </c:pt>
                <c:pt idx="117">
                  <c:v>10/3/2025</c:v>
                </c:pt>
                <c:pt idx="118">
                  <c:v>10/3/2025</c:v>
                </c:pt>
                <c:pt idx="119">
                  <c:v>10/3/2025</c:v>
                </c:pt>
                <c:pt idx="120">
                  <c:v>10/3/2025</c:v>
                </c:pt>
                <c:pt idx="121">
                  <c:v>10/3/2025</c:v>
                </c:pt>
                <c:pt idx="122">
                  <c:v>10/3/2025</c:v>
                </c:pt>
                <c:pt idx="123">
                  <c:v>10/3/2025</c:v>
                </c:pt>
                <c:pt idx="124">
                  <c:v>10/3/2025</c:v>
                </c:pt>
                <c:pt idx="125">
                  <c:v>10/3/2025</c:v>
                </c:pt>
                <c:pt idx="126">
                  <c:v>10/3/2025</c:v>
                </c:pt>
                <c:pt idx="127">
                  <c:v>10/3/2025</c:v>
                </c:pt>
                <c:pt idx="128">
                  <c:v>10/3/2025</c:v>
                </c:pt>
                <c:pt idx="129">
                  <c:v>10/3/2025</c:v>
                </c:pt>
                <c:pt idx="130">
                  <c:v>10/3/2025</c:v>
                </c:pt>
                <c:pt idx="131">
                  <c:v>10/3/2025</c:v>
                </c:pt>
                <c:pt idx="132">
                  <c:v>10/3/2025</c:v>
                </c:pt>
                <c:pt idx="133">
                  <c:v>10/3/2025</c:v>
                </c:pt>
                <c:pt idx="134">
                  <c:v>10/3/2025</c:v>
                </c:pt>
                <c:pt idx="135">
                  <c:v>10/3/2025</c:v>
                </c:pt>
                <c:pt idx="136">
                  <c:v>10/3/2025</c:v>
                </c:pt>
                <c:pt idx="137">
                  <c:v>10/3/2025</c:v>
                </c:pt>
                <c:pt idx="138">
                  <c:v>10/3/2025</c:v>
                </c:pt>
                <c:pt idx="139">
                  <c:v>10/3/2025</c:v>
                </c:pt>
                <c:pt idx="140">
                  <c:v>10/3/2025</c:v>
                </c:pt>
                <c:pt idx="141">
                  <c:v>10/3/2025</c:v>
                </c:pt>
                <c:pt idx="142">
                  <c:v>10/3/2025</c:v>
                </c:pt>
                <c:pt idx="143">
                  <c:v>10/3/2025</c:v>
                </c:pt>
                <c:pt idx="144">
                  <c:v>10/3/2025</c:v>
                </c:pt>
                <c:pt idx="145">
                  <c:v>10/3/2025</c:v>
                </c:pt>
                <c:pt idx="146">
                  <c:v>10/3/2025</c:v>
                </c:pt>
                <c:pt idx="147">
                  <c:v>10/3/2025</c:v>
                </c:pt>
                <c:pt idx="148">
                  <c:v>10/3/2025</c:v>
                </c:pt>
                <c:pt idx="149">
                  <c:v>10/3/2025</c:v>
                </c:pt>
                <c:pt idx="150">
                  <c:v>10/3/2025</c:v>
                </c:pt>
                <c:pt idx="151">
                  <c:v>10/3/2025</c:v>
                </c:pt>
                <c:pt idx="152">
                  <c:v>10/3/2025</c:v>
                </c:pt>
                <c:pt idx="153">
                  <c:v>10/3/2025</c:v>
                </c:pt>
                <c:pt idx="154">
                  <c:v>10/3/2025</c:v>
                </c:pt>
                <c:pt idx="155">
                  <c:v>10/3/2025</c:v>
                </c:pt>
                <c:pt idx="156">
                  <c:v>10/3/2025</c:v>
                </c:pt>
                <c:pt idx="157">
                  <c:v>10/3/2025</c:v>
                </c:pt>
                <c:pt idx="158">
                  <c:v>10/3/2025</c:v>
                </c:pt>
                <c:pt idx="159">
                  <c:v>10/3/2025</c:v>
                </c:pt>
                <c:pt idx="160">
                  <c:v>10/3/2025</c:v>
                </c:pt>
                <c:pt idx="161">
                  <c:v>10/3/2025</c:v>
                </c:pt>
                <c:pt idx="162">
                  <c:v>10/3/2025</c:v>
                </c:pt>
                <c:pt idx="163">
                  <c:v>11/3/2025</c:v>
                </c:pt>
                <c:pt idx="164">
                  <c:v>11/3/2025</c:v>
                </c:pt>
                <c:pt idx="165">
                  <c:v>11/3/2025</c:v>
                </c:pt>
                <c:pt idx="166">
                  <c:v>11/3/2025</c:v>
                </c:pt>
                <c:pt idx="167">
                  <c:v>11/3/2025</c:v>
                </c:pt>
                <c:pt idx="168">
                  <c:v>11/3/2025</c:v>
                </c:pt>
                <c:pt idx="169">
                  <c:v>11/3/2025</c:v>
                </c:pt>
                <c:pt idx="170">
                  <c:v>11/3/2025</c:v>
                </c:pt>
                <c:pt idx="171">
                  <c:v>11/3/2025</c:v>
                </c:pt>
                <c:pt idx="172">
                  <c:v>11/3/2025</c:v>
                </c:pt>
                <c:pt idx="173">
                  <c:v>11/3/2025</c:v>
                </c:pt>
                <c:pt idx="174">
                  <c:v>11/3/2025</c:v>
                </c:pt>
                <c:pt idx="175">
                  <c:v>11/3/2025</c:v>
                </c:pt>
                <c:pt idx="176">
                  <c:v>11/3/2025</c:v>
                </c:pt>
                <c:pt idx="177">
                  <c:v>11/3/2025</c:v>
                </c:pt>
                <c:pt idx="178">
                  <c:v>11/3/2025</c:v>
                </c:pt>
                <c:pt idx="179">
                  <c:v>11/3/2025</c:v>
                </c:pt>
                <c:pt idx="180">
                  <c:v>11/3/2025</c:v>
                </c:pt>
                <c:pt idx="181">
                  <c:v>11/3/2025</c:v>
                </c:pt>
                <c:pt idx="182">
                  <c:v>11/3/2025</c:v>
                </c:pt>
                <c:pt idx="183">
                  <c:v>11/3/2025</c:v>
                </c:pt>
                <c:pt idx="184">
                  <c:v>11/3/2025</c:v>
                </c:pt>
                <c:pt idx="185">
                  <c:v>11/3/2025</c:v>
                </c:pt>
                <c:pt idx="186">
                  <c:v>11/3/2025</c:v>
                </c:pt>
                <c:pt idx="187">
                  <c:v>11/3/2025</c:v>
                </c:pt>
                <c:pt idx="188">
                  <c:v>11/3/2025</c:v>
                </c:pt>
                <c:pt idx="189">
                  <c:v>11/3/2025</c:v>
                </c:pt>
                <c:pt idx="190">
                  <c:v>11/3/2025</c:v>
                </c:pt>
                <c:pt idx="191">
                  <c:v>11/3/2025</c:v>
                </c:pt>
                <c:pt idx="192">
                  <c:v>11/3/2025</c:v>
                </c:pt>
                <c:pt idx="193">
                  <c:v>11/3/2025</c:v>
                </c:pt>
                <c:pt idx="194">
                  <c:v>11/3/2025</c:v>
                </c:pt>
                <c:pt idx="195">
                  <c:v>11/3/2025</c:v>
                </c:pt>
                <c:pt idx="196">
                  <c:v>11/3/2025</c:v>
                </c:pt>
                <c:pt idx="197">
                  <c:v>11/3/2025</c:v>
                </c:pt>
                <c:pt idx="198">
                  <c:v>11/3/2025</c:v>
                </c:pt>
                <c:pt idx="199">
                  <c:v>11/3/2025</c:v>
                </c:pt>
                <c:pt idx="200">
                  <c:v>11/3/2025</c:v>
                </c:pt>
                <c:pt idx="201">
                  <c:v>11/3/2025</c:v>
                </c:pt>
                <c:pt idx="202">
                  <c:v>11/3/2025</c:v>
                </c:pt>
                <c:pt idx="203">
                  <c:v>11/3/2025</c:v>
                </c:pt>
                <c:pt idx="204">
                  <c:v>11/3/2025</c:v>
                </c:pt>
                <c:pt idx="205">
                  <c:v>11/3/2025</c:v>
                </c:pt>
                <c:pt idx="206">
                  <c:v>11/3/2025</c:v>
                </c:pt>
                <c:pt idx="207">
                  <c:v>11/3/2025</c:v>
                </c:pt>
                <c:pt idx="208">
                  <c:v>11/3/2025</c:v>
                </c:pt>
                <c:pt idx="209">
                  <c:v>11/3/2025</c:v>
                </c:pt>
                <c:pt idx="210">
                  <c:v>11/3/2025</c:v>
                </c:pt>
                <c:pt idx="211">
                  <c:v>11/3/2025</c:v>
                </c:pt>
                <c:pt idx="212">
                  <c:v>11/3/2025</c:v>
                </c:pt>
                <c:pt idx="213">
                  <c:v>11/3/2025</c:v>
                </c:pt>
                <c:pt idx="214">
                  <c:v>11/3/2025</c:v>
                </c:pt>
                <c:pt idx="215">
                  <c:v>11/3/2025</c:v>
                </c:pt>
                <c:pt idx="216">
                  <c:v>11/3/2025</c:v>
                </c:pt>
                <c:pt idx="217">
                  <c:v>11/3/2025</c:v>
                </c:pt>
                <c:pt idx="218">
                  <c:v>11/3/2025</c:v>
                </c:pt>
                <c:pt idx="219">
                  <c:v>11/3/2025</c:v>
                </c:pt>
                <c:pt idx="220">
                  <c:v>11/3/2025</c:v>
                </c:pt>
                <c:pt idx="221">
                  <c:v>11/3/2025</c:v>
                </c:pt>
                <c:pt idx="222">
                  <c:v>11/3/2025</c:v>
                </c:pt>
                <c:pt idx="223">
                  <c:v>11/3/2025</c:v>
                </c:pt>
                <c:pt idx="224">
                  <c:v>11/3/2025</c:v>
                </c:pt>
                <c:pt idx="225">
                  <c:v>11/3/2025</c:v>
                </c:pt>
                <c:pt idx="226">
                  <c:v>11/3/2025</c:v>
                </c:pt>
                <c:pt idx="227">
                  <c:v>12/3/2025</c:v>
                </c:pt>
                <c:pt idx="228">
                  <c:v>12/3/2025</c:v>
                </c:pt>
                <c:pt idx="229">
                  <c:v>12/3/2025</c:v>
                </c:pt>
                <c:pt idx="230">
                  <c:v>12/3/2025</c:v>
                </c:pt>
                <c:pt idx="231">
                  <c:v>12/3/2025</c:v>
                </c:pt>
                <c:pt idx="232">
                  <c:v>12/3/2025</c:v>
                </c:pt>
                <c:pt idx="233">
                  <c:v>12/3/2025</c:v>
                </c:pt>
                <c:pt idx="234">
                  <c:v>12/3/2025</c:v>
                </c:pt>
                <c:pt idx="235">
                  <c:v>12/3/2025</c:v>
                </c:pt>
                <c:pt idx="236">
                  <c:v>12/3/2025</c:v>
                </c:pt>
                <c:pt idx="237">
                  <c:v>12/3/2025</c:v>
                </c:pt>
                <c:pt idx="238">
                  <c:v>12/3/2025</c:v>
                </c:pt>
                <c:pt idx="239">
                  <c:v>12/3/2025</c:v>
                </c:pt>
                <c:pt idx="240">
                  <c:v>12/3/2025</c:v>
                </c:pt>
                <c:pt idx="241">
                  <c:v>12/3/2025</c:v>
                </c:pt>
                <c:pt idx="242">
                  <c:v>12/3/2025</c:v>
                </c:pt>
                <c:pt idx="243">
                  <c:v>12/3/2025</c:v>
                </c:pt>
                <c:pt idx="244">
                  <c:v>12/3/2025</c:v>
                </c:pt>
                <c:pt idx="245">
                  <c:v>12/3/2025</c:v>
                </c:pt>
                <c:pt idx="246">
                  <c:v>12/3/2025</c:v>
                </c:pt>
                <c:pt idx="247">
                  <c:v>12/3/2025</c:v>
                </c:pt>
                <c:pt idx="248">
                  <c:v>12/3/2025</c:v>
                </c:pt>
                <c:pt idx="249">
                  <c:v>12/3/2025</c:v>
                </c:pt>
                <c:pt idx="250">
                  <c:v>12/3/2025</c:v>
                </c:pt>
                <c:pt idx="251">
                  <c:v>12/3/2025</c:v>
                </c:pt>
                <c:pt idx="252">
                  <c:v>12/3/2025</c:v>
                </c:pt>
                <c:pt idx="253">
                  <c:v>12/3/2025</c:v>
                </c:pt>
                <c:pt idx="254">
                  <c:v>12/3/2025</c:v>
                </c:pt>
                <c:pt idx="255">
                  <c:v>12/3/2025</c:v>
                </c:pt>
                <c:pt idx="256">
                  <c:v>12/3/2025</c:v>
                </c:pt>
                <c:pt idx="257">
                  <c:v>12/3/2025</c:v>
                </c:pt>
                <c:pt idx="258">
                  <c:v>12/3/2025</c:v>
                </c:pt>
                <c:pt idx="259">
                  <c:v>12/3/2025</c:v>
                </c:pt>
                <c:pt idx="260">
                  <c:v>12/3/2025</c:v>
                </c:pt>
                <c:pt idx="261">
                  <c:v>12/3/2025</c:v>
                </c:pt>
                <c:pt idx="262">
                  <c:v>12/3/2025</c:v>
                </c:pt>
                <c:pt idx="263">
                  <c:v>12/3/2025</c:v>
                </c:pt>
                <c:pt idx="264">
                  <c:v>12/3/2025</c:v>
                </c:pt>
                <c:pt idx="265">
                  <c:v>12/3/2025</c:v>
                </c:pt>
                <c:pt idx="266">
                  <c:v>12/3/2025</c:v>
                </c:pt>
                <c:pt idx="267">
                  <c:v>12/3/2025</c:v>
                </c:pt>
                <c:pt idx="268">
                  <c:v>12/3/2025</c:v>
                </c:pt>
                <c:pt idx="269">
                  <c:v>12/3/2025</c:v>
                </c:pt>
                <c:pt idx="270">
                  <c:v>12/3/2025</c:v>
                </c:pt>
                <c:pt idx="271">
                  <c:v>12/3/2025</c:v>
                </c:pt>
                <c:pt idx="272">
                  <c:v>12/3/2025</c:v>
                </c:pt>
                <c:pt idx="273">
                  <c:v>12/3/2025</c:v>
                </c:pt>
                <c:pt idx="274">
                  <c:v>12/3/2025</c:v>
                </c:pt>
                <c:pt idx="275">
                  <c:v>12/3/2025</c:v>
                </c:pt>
                <c:pt idx="276">
                  <c:v>12/3/2025</c:v>
                </c:pt>
                <c:pt idx="277">
                  <c:v>12/3/2025</c:v>
                </c:pt>
                <c:pt idx="278">
                  <c:v>12/3/2025</c:v>
                </c:pt>
                <c:pt idx="279">
                  <c:v>12/3/2025</c:v>
                </c:pt>
                <c:pt idx="280">
                  <c:v>12/3/2025</c:v>
                </c:pt>
                <c:pt idx="281">
                  <c:v>12/3/2025</c:v>
                </c:pt>
                <c:pt idx="282">
                  <c:v>12/3/2025</c:v>
                </c:pt>
                <c:pt idx="283">
                  <c:v>12/3/2025</c:v>
                </c:pt>
                <c:pt idx="284">
                  <c:v>12/3/2025</c:v>
                </c:pt>
                <c:pt idx="285">
                  <c:v>12/3/2025</c:v>
                </c:pt>
                <c:pt idx="286">
                  <c:v>12/3/2025</c:v>
                </c:pt>
                <c:pt idx="287">
                  <c:v>12/3/2025</c:v>
                </c:pt>
                <c:pt idx="288">
                  <c:v>12/3/2025</c:v>
                </c:pt>
                <c:pt idx="289">
                  <c:v>12/3/2025</c:v>
                </c:pt>
                <c:pt idx="290">
                  <c:v>3/13/2025 0:00</c:v>
                </c:pt>
                <c:pt idx="291">
                  <c:v>3/13/2025 0:20</c:v>
                </c:pt>
                <c:pt idx="292">
                  <c:v>3/13/2025 0:40</c:v>
                </c:pt>
                <c:pt idx="293">
                  <c:v>3/13/2025 1:00</c:v>
                </c:pt>
                <c:pt idx="294">
                  <c:v>3/13/2025 1:20</c:v>
                </c:pt>
                <c:pt idx="295">
                  <c:v>3/13/2025 1:40</c:v>
                </c:pt>
                <c:pt idx="296">
                  <c:v>3/13/2025 2:00</c:v>
                </c:pt>
                <c:pt idx="297">
                  <c:v>3/13/2025 2:20</c:v>
                </c:pt>
                <c:pt idx="298">
                  <c:v>3/13/2025 2:40</c:v>
                </c:pt>
                <c:pt idx="299">
                  <c:v>3/13/2025 3:00</c:v>
                </c:pt>
                <c:pt idx="300">
                  <c:v>3/13/2025 3:20</c:v>
                </c:pt>
                <c:pt idx="301">
                  <c:v>3/13/2025 3:40</c:v>
                </c:pt>
                <c:pt idx="302">
                  <c:v>3/13/2025 4:00</c:v>
                </c:pt>
                <c:pt idx="303">
                  <c:v>3/13/2025 4:20</c:v>
                </c:pt>
                <c:pt idx="304">
                  <c:v>3/13/2025 4:40</c:v>
                </c:pt>
                <c:pt idx="305">
                  <c:v>3/13/2025 5:00</c:v>
                </c:pt>
                <c:pt idx="306">
                  <c:v>3/13/2025 5:20</c:v>
                </c:pt>
                <c:pt idx="307">
                  <c:v>3/13/2025 5:40</c:v>
                </c:pt>
                <c:pt idx="308">
                  <c:v>3/13/2025 6:00</c:v>
                </c:pt>
                <c:pt idx="309">
                  <c:v>3/13/2025 6:20</c:v>
                </c:pt>
                <c:pt idx="310">
                  <c:v>3/13/2025 6:40</c:v>
                </c:pt>
                <c:pt idx="311">
                  <c:v>3/13/2025 7:00</c:v>
                </c:pt>
                <c:pt idx="312">
                  <c:v>3/13/2025 7:20</c:v>
                </c:pt>
                <c:pt idx="313">
                  <c:v>3/13/2025 7:40</c:v>
                </c:pt>
                <c:pt idx="314">
                  <c:v>3/13/2025 8:00</c:v>
                </c:pt>
                <c:pt idx="315">
                  <c:v>3/13/2025 8:20</c:v>
                </c:pt>
                <c:pt idx="316">
                  <c:v>3/13/2025 8:40</c:v>
                </c:pt>
                <c:pt idx="317">
                  <c:v>3/13/2025 9:00</c:v>
                </c:pt>
                <c:pt idx="318">
                  <c:v>3/13/2025 9:20</c:v>
                </c:pt>
                <c:pt idx="319">
                  <c:v>3/13/2025 9:40</c:v>
                </c:pt>
                <c:pt idx="320">
                  <c:v>3/13/2025 10:00</c:v>
                </c:pt>
                <c:pt idx="321">
                  <c:v>3/13/2025 10:20</c:v>
                </c:pt>
                <c:pt idx="322">
                  <c:v>3/13/2025 10:40</c:v>
                </c:pt>
                <c:pt idx="323">
                  <c:v>3/13/2025 11:00</c:v>
                </c:pt>
                <c:pt idx="324">
                  <c:v>3/13/2025 11:20</c:v>
                </c:pt>
                <c:pt idx="325">
                  <c:v>3/13/2025 11:40</c:v>
                </c:pt>
                <c:pt idx="326">
                  <c:v>3/13/2025 12:00</c:v>
                </c:pt>
                <c:pt idx="327">
                  <c:v>3/13/2025 12:20</c:v>
                </c:pt>
                <c:pt idx="328">
                  <c:v>3/13/2025 12:40</c:v>
                </c:pt>
                <c:pt idx="329">
                  <c:v>3/13/2025 13:00</c:v>
                </c:pt>
                <c:pt idx="330">
                  <c:v>3/13/2025 13:20</c:v>
                </c:pt>
                <c:pt idx="331">
                  <c:v>3/13/2025 13:40</c:v>
                </c:pt>
                <c:pt idx="332">
                  <c:v>3/13/2025 14:00</c:v>
                </c:pt>
                <c:pt idx="333">
                  <c:v>3/13/2025 14:20</c:v>
                </c:pt>
                <c:pt idx="334">
                  <c:v>3/13/2025 14:40</c:v>
                </c:pt>
                <c:pt idx="335">
                  <c:v>3/13/2025 15:00</c:v>
                </c:pt>
                <c:pt idx="336">
                  <c:v>3/13/2025 15:20</c:v>
                </c:pt>
                <c:pt idx="337">
                  <c:v>3/13/2025 15:40</c:v>
                </c:pt>
                <c:pt idx="338">
                  <c:v>3/13/2025 16:00</c:v>
                </c:pt>
                <c:pt idx="339">
                  <c:v>3/13/2025 16:20</c:v>
                </c:pt>
                <c:pt idx="340">
                  <c:v>3/13/2025 16:40</c:v>
                </c:pt>
                <c:pt idx="341">
                  <c:v>3/13/2025 17:00</c:v>
                </c:pt>
                <c:pt idx="342">
                  <c:v>3/13/2025 17:20</c:v>
                </c:pt>
                <c:pt idx="343">
                  <c:v>3/13/2025 17:40</c:v>
                </c:pt>
                <c:pt idx="344">
                  <c:v>3/13/2025 18:00</c:v>
                </c:pt>
                <c:pt idx="345">
                  <c:v>3/13/2025 18:20</c:v>
                </c:pt>
                <c:pt idx="346">
                  <c:v>3/13/2025 18:40</c:v>
                </c:pt>
                <c:pt idx="347">
                  <c:v>3/13/2025 19:00</c:v>
                </c:pt>
                <c:pt idx="348">
                  <c:v>3/13/2025 19:20</c:v>
                </c:pt>
                <c:pt idx="349">
                  <c:v>3/13/2025 19:40</c:v>
                </c:pt>
                <c:pt idx="350">
                  <c:v>3/13/2025 20:00</c:v>
                </c:pt>
                <c:pt idx="351">
                  <c:v>3/13/2025 20:20</c:v>
                </c:pt>
                <c:pt idx="352">
                  <c:v>3/13/2025 20:40</c:v>
                </c:pt>
                <c:pt idx="353">
                  <c:v>3/14/2025 0:00</c:v>
                </c:pt>
                <c:pt idx="354">
                  <c:v>3/14/2025 0:20</c:v>
                </c:pt>
                <c:pt idx="355">
                  <c:v>3/14/2025 0:40</c:v>
                </c:pt>
                <c:pt idx="356">
                  <c:v>3/14/2025 1:00</c:v>
                </c:pt>
                <c:pt idx="357">
                  <c:v>3/14/2025 1:20</c:v>
                </c:pt>
                <c:pt idx="358">
                  <c:v>3/14/2025 1:40</c:v>
                </c:pt>
                <c:pt idx="359">
                  <c:v>3/14/2025 2:00</c:v>
                </c:pt>
                <c:pt idx="360">
                  <c:v>3/14/2025 2:20</c:v>
                </c:pt>
                <c:pt idx="361">
                  <c:v>3/14/2025 2:40</c:v>
                </c:pt>
                <c:pt idx="362">
                  <c:v>3/14/2025 3:00</c:v>
                </c:pt>
                <c:pt idx="363">
                  <c:v>3/14/2025 3:20</c:v>
                </c:pt>
                <c:pt idx="364">
                  <c:v>3/14/2025 3:40</c:v>
                </c:pt>
                <c:pt idx="365">
                  <c:v>3/14/2025 4:00</c:v>
                </c:pt>
                <c:pt idx="366">
                  <c:v>3/14/2025 4:20</c:v>
                </c:pt>
                <c:pt idx="367">
                  <c:v>3/14/2025 4:40</c:v>
                </c:pt>
                <c:pt idx="368">
                  <c:v>3/14/2025 5:00</c:v>
                </c:pt>
                <c:pt idx="369">
                  <c:v>3/14/2025 5:20</c:v>
                </c:pt>
                <c:pt idx="370">
                  <c:v>3/14/2025 5:40</c:v>
                </c:pt>
                <c:pt idx="371">
                  <c:v>3/14/2025 6:00</c:v>
                </c:pt>
                <c:pt idx="372">
                  <c:v>3/14/2025 6:20</c:v>
                </c:pt>
                <c:pt idx="373">
                  <c:v>3/14/2025 6:40</c:v>
                </c:pt>
                <c:pt idx="374">
                  <c:v>3/14/2025 7:00</c:v>
                </c:pt>
                <c:pt idx="375">
                  <c:v>3/14/2025 7:20</c:v>
                </c:pt>
                <c:pt idx="376">
                  <c:v>3/14/2025 7:40</c:v>
                </c:pt>
                <c:pt idx="377">
                  <c:v>3/14/2025 8:00</c:v>
                </c:pt>
                <c:pt idx="378">
                  <c:v>3/14/2025 8:20</c:v>
                </c:pt>
                <c:pt idx="379">
                  <c:v>3/14/2025 8:40</c:v>
                </c:pt>
                <c:pt idx="380">
                  <c:v>3/14/2025 9:00</c:v>
                </c:pt>
                <c:pt idx="381">
                  <c:v>3/14/2025 9:20</c:v>
                </c:pt>
                <c:pt idx="382">
                  <c:v>3/14/2025 9:40</c:v>
                </c:pt>
                <c:pt idx="383">
                  <c:v>3/14/2025 10:00</c:v>
                </c:pt>
                <c:pt idx="384">
                  <c:v>3/14/2025 10:20</c:v>
                </c:pt>
                <c:pt idx="385">
                  <c:v>3/14/2025 10:40</c:v>
                </c:pt>
                <c:pt idx="386">
                  <c:v>3/14/2025 11:00</c:v>
                </c:pt>
                <c:pt idx="387">
                  <c:v>3/14/2025 11:20</c:v>
                </c:pt>
                <c:pt idx="388">
                  <c:v>3/14/2025 11:40</c:v>
                </c:pt>
                <c:pt idx="389">
                  <c:v>3/14/2025 12:00</c:v>
                </c:pt>
                <c:pt idx="390">
                  <c:v>3/14/2025 12:20</c:v>
                </c:pt>
                <c:pt idx="391">
                  <c:v>3/14/2025 12:40</c:v>
                </c:pt>
                <c:pt idx="392">
                  <c:v>3/14/2025 13:00</c:v>
                </c:pt>
                <c:pt idx="393">
                  <c:v>3/14/2025 13:20</c:v>
                </c:pt>
                <c:pt idx="394">
                  <c:v>3/14/2025 13:40</c:v>
                </c:pt>
                <c:pt idx="395">
                  <c:v>3/14/2025 14:00</c:v>
                </c:pt>
                <c:pt idx="396">
                  <c:v>3/14/2025 14:20</c:v>
                </c:pt>
                <c:pt idx="397">
                  <c:v>3/14/2025 14:40</c:v>
                </c:pt>
                <c:pt idx="398">
                  <c:v>3/14/2025 15:00</c:v>
                </c:pt>
                <c:pt idx="399">
                  <c:v>3/14/2025 15:20</c:v>
                </c:pt>
                <c:pt idx="400">
                  <c:v>3/14/2025 15:40</c:v>
                </c:pt>
                <c:pt idx="401">
                  <c:v>3/14/2025 16:00</c:v>
                </c:pt>
                <c:pt idx="402">
                  <c:v>3/14/2025 16:20</c:v>
                </c:pt>
                <c:pt idx="403">
                  <c:v>3/14/2025 16:40</c:v>
                </c:pt>
                <c:pt idx="404">
                  <c:v>3/14/2025 17:00</c:v>
                </c:pt>
                <c:pt idx="405">
                  <c:v>3/14/2025 17:20</c:v>
                </c:pt>
                <c:pt idx="406">
                  <c:v>3/14/2025 17:40</c:v>
                </c:pt>
                <c:pt idx="407">
                  <c:v>3/14/2025 18:00</c:v>
                </c:pt>
                <c:pt idx="408">
                  <c:v>3/14/2025 18:20</c:v>
                </c:pt>
                <c:pt idx="409">
                  <c:v>3/14/2025 18:40</c:v>
                </c:pt>
                <c:pt idx="410">
                  <c:v>3/14/2025 19:00</c:v>
                </c:pt>
                <c:pt idx="411">
                  <c:v>3/14/2025 19:20</c:v>
                </c:pt>
                <c:pt idx="412">
                  <c:v>3/14/2025 19:40</c:v>
                </c:pt>
                <c:pt idx="413">
                  <c:v>3/14/2025 20:00</c:v>
                </c:pt>
                <c:pt idx="414">
                  <c:v>3/14/2025 20:20</c:v>
                </c:pt>
                <c:pt idx="415">
                  <c:v>3/14/2025 20:40</c:v>
                </c:pt>
                <c:pt idx="416">
                  <c:v>3/17/2025 0:00</c:v>
                </c:pt>
                <c:pt idx="417">
                  <c:v>3/17/2025 0:20</c:v>
                </c:pt>
                <c:pt idx="418">
                  <c:v>3/17/2025 0:40</c:v>
                </c:pt>
                <c:pt idx="419">
                  <c:v>3/17/2025 1:00</c:v>
                </c:pt>
                <c:pt idx="420">
                  <c:v>3/17/2025 1:20</c:v>
                </c:pt>
                <c:pt idx="421">
                  <c:v>3/17/2025 1:40</c:v>
                </c:pt>
                <c:pt idx="422">
                  <c:v>3/17/2025 2:00</c:v>
                </c:pt>
                <c:pt idx="423">
                  <c:v>3/17/2025 2:20</c:v>
                </c:pt>
                <c:pt idx="424">
                  <c:v>3/17/2025 2:40</c:v>
                </c:pt>
                <c:pt idx="425">
                  <c:v>3/17/2025 3:00</c:v>
                </c:pt>
                <c:pt idx="426">
                  <c:v>3/17/2025 3:20</c:v>
                </c:pt>
                <c:pt idx="427">
                  <c:v>3/17/2025 3:40</c:v>
                </c:pt>
                <c:pt idx="428">
                  <c:v>3/17/2025 4:00</c:v>
                </c:pt>
                <c:pt idx="429">
                  <c:v>3/17/2025 4:20</c:v>
                </c:pt>
                <c:pt idx="430">
                  <c:v>3/17/2025 4:40</c:v>
                </c:pt>
                <c:pt idx="431">
                  <c:v>3/17/2025 5:00</c:v>
                </c:pt>
                <c:pt idx="432">
                  <c:v>3/17/2025 5:20</c:v>
                </c:pt>
                <c:pt idx="433">
                  <c:v>3/17/2025 5:40</c:v>
                </c:pt>
                <c:pt idx="434">
                  <c:v>3/17/2025 6:00</c:v>
                </c:pt>
                <c:pt idx="435">
                  <c:v>3/17/2025 6:20</c:v>
                </c:pt>
                <c:pt idx="436">
                  <c:v>3/17/2025 6:40</c:v>
                </c:pt>
                <c:pt idx="437">
                  <c:v>3/17/2025 7:00</c:v>
                </c:pt>
                <c:pt idx="438">
                  <c:v>3/17/2025 7:20</c:v>
                </c:pt>
                <c:pt idx="439">
                  <c:v>3/17/2025 7:40</c:v>
                </c:pt>
                <c:pt idx="440">
                  <c:v>3/17/2025 8:00</c:v>
                </c:pt>
                <c:pt idx="441">
                  <c:v>3/17/2025 8:20</c:v>
                </c:pt>
                <c:pt idx="442">
                  <c:v>3/17/2025 8:40</c:v>
                </c:pt>
                <c:pt idx="443">
                  <c:v>3/17/2025 9:00</c:v>
                </c:pt>
                <c:pt idx="444">
                  <c:v>3/17/2025 9:20</c:v>
                </c:pt>
                <c:pt idx="445">
                  <c:v>3/17/2025 9:40</c:v>
                </c:pt>
                <c:pt idx="446">
                  <c:v>3/17/2025 10:00</c:v>
                </c:pt>
                <c:pt idx="447">
                  <c:v>3/17/2025 10:20</c:v>
                </c:pt>
                <c:pt idx="448">
                  <c:v>3/17/2025 10:40</c:v>
                </c:pt>
                <c:pt idx="449">
                  <c:v>3/17/2025 11:00</c:v>
                </c:pt>
                <c:pt idx="450">
                  <c:v>3/17/2025 11:20</c:v>
                </c:pt>
                <c:pt idx="451">
                  <c:v>3/17/2025 11:40</c:v>
                </c:pt>
                <c:pt idx="452">
                  <c:v>3/17/2025 12:00</c:v>
                </c:pt>
                <c:pt idx="453">
                  <c:v>3/17/2025 12:20</c:v>
                </c:pt>
                <c:pt idx="454">
                  <c:v>3/17/2025 12:40</c:v>
                </c:pt>
                <c:pt idx="455">
                  <c:v>3/17/2025 13:00</c:v>
                </c:pt>
                <c:pt idx="456">
                  <c:v>3/17/2025 13:20</c:v>
                </c:pt>
                <c:pt idx="457">
                  <c:v>3/17/2025 13:40</c:v>
                </c:pt>
                <c:pt idx="458">
                  <c:v>3/17/2025 14:00</c:v>
                </c:pt>
                <c:pt idx="459">
                  <c:v>3/17/2025 14:20</c:v>
                </c:pt>
                <c:pt idx="460">
                  <c:v>3/17/2025 14:40</c:v>
                </c:pt>
                <c:pt idx="461">
                  <c:v>3/17/2025 15:00</c:v>
                </c:pt>
                <c:pt idx="462">
                  <c:v>3/17/2025 15:20</c:v>
                </c:pt>
                <c:pt idx="463">
                  <c:v>3/17/2025 15:40</c:v>
                </c:pt>
                <c:pt idx="464">
                  <c:v>3/17/2025 16:00</c:v>
                </c:pt>
                <c:pt idx="465">
                  <c:v>3/17/2025 16:20</c:v>
                </c:pt>
                <c:pt idx="466">
                  <c:v>3/17/2025 16:40</c:v>
                </c:pt>
                <c:pt idx="467">
                  <c:v>3/17/2025 17:00</c:v>
                </c:pt>
                <c:pt idx="468">
                  <c:v>3/17/2025 17:20</c:v>
                </c:pt>
                <c:pt idx="469">
                  <c:v>3/17/2025 17:40</c:v>
                </c:pt>
                <c:pt idx="470">
                  <c:v>3/17/2025 18:00</c:v>
                </c:pt>
                <c:pt idx="471">
                  <c:v>3/17/2025 18:20</c:v>
                </c:pt>
                <c:pt idx="472">
                  <c:v>3/17/2025 18:40</c:v>
                </c:pt>
                <c:pt idx="473">
                  <c:v>3/17/2025 19:00</c:v>
                </c:pt>
                <c:pt idx="474">
                  <c:v>3/17/2025 19:20</c:v>
                </c:pt>
                <c:pt idx="475">
                  <c:v>3/17/2025 19:40</c:v>
                </c:pt>
                <c:pt idx="476">
                  <c:v>3/17/2025 20:00</c:v>
                </c:pt>
                <c:pt idx="477">
                  <c:v>3/17/2025 20:20</c:v>
                </c:pt>
                <c:pt idx="478">
                  <c:v>3/17/2025 20:40</c:v>
                </c:pt>
                <c:pt idx="479">
                  <c:v>3/18/2025 0:00</c:v>
                </c:pt>
                <c:pt idx="480">
                  <c:v>3/18/2025 0:20</c:v>
                </c:pt>
                <c:pt idx="481">
                  <c:v>3/18/2025 0:40</c:v>
                </c:pt>
                <c:pt idx="482">
                  <c:v>3/18/2025 1:00</c:v>
                </c:pt>
                <c:pt idx="483">
                  <c:v>3/18/2025 1:20</c:v>
                </c:pt>
                <c:pt idx="484">
                  <c:v>3/18/2025 1:40</c:v>
                </c:pt>
                <c:pt idx="485">
                  <c:v>3/18/2025 2:00</c:v>
                </c:pt>
                <c:pt idx="486">
                  <c:v>3/18/2025 2:20</c:v>
                </c:pt>
                <c:pt idx="487">
                  <c:v>3/18/2025 2:40</c:v>
                </c:pt>
                <c:pt idx="488">
                  <c:v>3/18/2025 3:00</c:v>
                </c:pt>
                <c:pt idx="489">
                  <c:v>3/18/2025 3:20</c:v>
                </c:pt>
                <c:pt idx="490">
                  <c:v>3/18/2025 3:40</c:v>
                </c:pt>
                <c:pt idx="491">
                  <c:v>3/18/2025 4:00</c:v>
                </c:pt>
                <c:pt idx="492">
                  <c:v>3/18/2025 4:20</c:v>
                </c:pt>
                <c:pt idx="493">
                  <c:v>3/18/2025 4:40</c:v>
                </c:pt>
                <c:pt idx="494">
                  <c:v>3/18/2025 5:00</c:v>
                </c:pt>
                <c:pt idx="495">
                  <c:v>3/18/2025 5:20</c:v>
                </c:pt>
                <c:pt idx="496">
                  <c:v>3/18/2025 5:40</c:v>
                </c:pt>
                <c:pt idx="497">
                  <c:v>3/18/2025 6:00</c:v>
                </c:pt>
                <c:pt idx="498">
                  <c:v>3/18/2025 6:20</c:v>
                </c:pt>
                <c:pt idx="499">
                  <c:v>3/18/2025 6:40</c:v>
                </c:pt>
                <c:pt idx="500">
                  <c:v>3/18/2025 7:00</c:v>
                </c:pt>
                <c:pt idx="501">
                  <c:v>3/18/2025 7:20</c:v>
                </c:pt>
                <c:pt idx="502">
                  <c:v>3/18/2025 7:40</c:v>
                </c:pt>
                <c:pt idx="503">
                  <c:v>3/18/2025 8:00</c:v>
                </c:pt>
                <c:pt idx="504">
                  <c:v>3/18/2025 8:20</c:v>
                </c:pt>
                <c:pt idx="505">
                  <c:v>3/18/2025 8:40</c:v>
                </c:pt>
                <c:pt idx="506">
                  <c:v>3/18/2025 9:00</c:v>
                </c:pt>
                <c:pt idx="507">
                  <c:v>3/18/2025 9:20</c:v>
                </c:pt>
                <c:pt idx="508">
                  <c:v>3/18/2025 9:40</c:v>
                </c:pt>
                <c:pt idx="509">
                  <c:v>3/18/2025 10:00</c:v>
                </c:pt>
                <c:pt idx="510">
                  <c:v>3/18/2025 10:20</c:v>
                </c:pt>
                <c:pt idx="511">
                  <c:v>3/18/2025 10:40</c:v>
                </c:pt>
                <c:pt idx="512">
                  <c:v>3/18/2025 11:00</c:v>
                </c:pt>
                <c:pt idx="513">
                  <c:v>3/18/2025 11:20</c:v>
                </c:pt>
                <c:pt idx="514">
                  <c:v>3/18/2025 11:40</c:v>
                </c:pt>
                <c:pt idx="515">
                  <c:v>3/18/2025 12:00</c:v>
                </c:pt>
                <c:pt idx="516">
                  <c:v>3/18/2025 12:20</c:v>
                </c:pt>
                <c:pt idx="517">
                  <c:v>3/18/2025 12:40</c:v>
                </c:pt>
                <c:pt idx="518">
                  <c:v>3/18/2025 13:00</c:v>
                </c:pt>
                <c:pt idx="519">
                  <c:v>3/18/2025 13:20</c:v>
                </c:pt>
                <c:pt idx="520">
                  <c:v>3/18/2025 13:40</c:v>
                </c:pt>
                <c:pt idx="521">
                  <c:v>3/18/2025 14:00</c:v>
                </c:pt>
                <c:pt idx="522">
                  <c:v>3/18/2025 14:20</c:v>
                </c:pt>
                <c:pt idx="523">
                  <c:v>3/18/2025 14:40</c:v>
                </c:pt>
                <c:pt idx="524">
                  <c:v>3/18/2025 15:00</c:v>
                </c:pt>
                <c:pt idx="525">
                  <c:v>3/18/2025 15:20</c:v>
                </c:pt>
                <c:pt idx="526">
                  <c:v>3/18/2025 15:40</c:v>
                </c:pt>
                <c:pt idx="527">
                  <c:v>3/18/2025 16:00</c:v>
                </c:pt>
                <c:pt idx="528">
                  <c:v>3/18/2025 16:20</c:v>
                </c:pt>
                <c:pt idx="529">
                  <c:v>3/18/2025 16:40</c:v>
                </c:pt>
                <c:pt idx="530">
                  <c:v>3/18/2025 17:00</c:v>
                </c:pt>
                <c:pt idx="531">
                  <c:v>3/18/2025 17:20</c:v>
                </c:pt>
                <c:pt idx="532">
                  <c:v>3/18/2025 17:40</c:v>
                </c:pt>
                <c:pt idx="533">
                  <c:v>3/18/2025 18:00</c:v>
                </c:pt>
                <c:pt idx="534">
                  <c:v>3/18/2025 18:20</c:v>
                </c:pt>
                <c:pt idx="535">
                  <c:v>3/18/2025 18:40</c:v>
                </c:pt>
                <c:pt idx="536">
                  <c:v>3/18/2025 19:00</c:v>
                </c:pt>
                <c:pt idx="537">
                  <c:v>3/18/2025 19:20</c:v>
                </c:pt>
                <c:pt idx="538">
                  <c:v>3/18/2025 19:40</c:v>
                </c:pt>
                <c:pt idx="539">
                  <c:v>3/18/2025 20:00</c:v>
                </c:pt>
                <c:pt idx="540">
                  <c:v>3/18/2025 20:20</c:v>
                </c:pt>
                <c:pt idx="541">
                  <c:v>3/18/2025 20:40</c:v>
                </c:pt>
                <c:pt idx="542">
                  <c:v>3/19/2025 0:00</c:v>
                </c:pt>
                <c:pt idx="543">
                  <c:v>3/19/2025 0:20</c:v>
                </c:pt>
                <c:pt idx="544">
                  <c:v>3/19/2025 0:40</c:v>
                </c:pt>
                <c:pt idx="545">
                  <c:v>3/19/2025 1:00</c:v>
                </c:pt>
                <c:pt idx="546">
                  <c:v>3/19/2025 1:20</c:v>
                </c:pt>
                <c:pt idx="547">
                  <c:v>3/19/2025 1:40</c:v>
                </c:pt>
                <c:pt idx="548">
                  <c:v>3/19/2025 2:00</c:v>
                </c:pt>
                <c:pt idx="549">
                  <c:v>3/19/2025 2:20</c:v>
                </c:pt>
                <c:pt idx="550">
                  <c:v>3/19/2025 2:40</c:v>
                </c:pt>
                <c:pt idx="551">
                  <c:v>3/19/2025 3:00</c:v>
                </c:pt>
                <c:pt idx="552">
                  <c:v>3/19/2025 3:20</c:v>
                </c:pt>
                <c:pt idx="553">
                  <c:v>3/19/2025 3:40</c:v>
                </c:pt>
                <c:pt idx="554">
                  <c:v>3/19/2025 4:00</c:v>
                </c:pt>
                <c:pt idx="555">
                  <c:v>3/19/2025 4:20</c:v>
                </c:pt>
                <c:pt idx="556">
                  <c:v>3/19/2025 4:40</c:v>
                </c:pt>
                <c:pt idx="557">
                  <c:v>3/19/2025 5:00</c:v>
                </c:pt>
                <c:pt idx="558">
                  <c:v>3/19/2025 5:20</c:v>
                </c:pt>
                <c:pt idx="559">
                  <c:v>3/19/2025 5:40</c:v>
                </c:pt>
                <c:pt idx="560">
                  <c:v>3/19/2025 6:00</c:v>
                </c:pt>
                <c:pt idx="561">
                  <c:v>3/19/2025 6:20</c:v>
                </c:pt>
                <c:pt idx="562">
                  <c:v>3/19/2025 6:40</c:v>
                </c:pt>
                <c:pt idx="563">
                  <c:v>3/19/2025 7:00</c:v>
                </c:pt>
                <c:pt idx="564">
                  <c:v>3/19/2025 7:20</c:v>
                </c:pt>
                <c:pt idx="565">
                  <c:v>3/19/2025 7:40</c:v>
                </c:pt>
                <c:pt idx="566">
                  <c:v>3/19/2025 8:00</c:v>
                </c:pt>
                <c:pt idx="567">
                  <c:v>3/19/2025 8:20</c:v>
                </c:pt>
                <c:pt idx="568">
                  <c:v>3/19/2025 8:40</c:v>
                </c:pt>
                <c:pt idx="569">
                  <c:v>3/19/2025 9:00</c:v>
                </c:pt>
                <c:pt idx="570">
                  <c:v>3/19/2025 9:20</c:v>
                </c:pt>
                <c:pt idx="571">
                  <c:v>3/19/2025 9:40</c:v>
                </c:pt>
                <c:pt idx="572">
                  <c:v>3/19/2025 10:00</c:v>
                </c:pt>
                <c:pt idx="573">
                  <c:v>3/19/2025 10:20</c:v>
                </c:pt>
                <c:pt idx="574">
                  <c:v>3/19/2025 10:40</c:v>
                </c:pt>
                <c:pt idx="575">
                  <c:v>3/19/2025 11:00</c:v>
                </c:pt>
                <c:pt idx="576">
                  <c:v>3/19/2025 11:20</c:v>
                </c:pt>
                <c:pt idx="577">
                  <c:v>3/19/2025 11:40</c:v>
                </c:pt>
                <c:pt idx="578">
                  <c:v>3/19/2025 12:00</c:v>
                </c:pt>
                <c:pt idx="579">
                  <c:v>3/19/2025 12:20</c:v>
                </c:pt>
                <c:pt idx="580">
                  <c:v>3/19/2025 12:40</c:v>
                </c:pt>
                <c:pt idx="581">
                  <c:v>3/19/2025 13:00</c:v>
                </c:pt>
                <c:pt idx="582">
                  <c:v>3/19/2025 13:20</c:v>
                </c:pt>
                <c:pt idx="583">
                  <c:v>3/19/2025 13:40</c:v>
                </c:pt>
                <c:pt idx="584">
                  <c:v>3/19/2025 14:00</c:v>
                </c:pt>
                <c:pt idx="585">
                  <c:v>3/19/2025 14:20</c:v>
                </c:pt>
                <c:pt idx="586">
                  <c:v>3/19/2025 14:40</c:v>
                </c:pt>
                <c:pt idx="587">
                  <c:v>3/19/2025 15:00</c:v>
                </c:pt>
                <c:pt idx="588">
                  <c:v>3/19/2025 15:20</c:v>
                </c:pt>
                <c:pt idx="589">
                  <c:v>3/19/2025 15:40</c:v>
                </c:pt>
                <c:pt idx="590">
                  <c:v>3/19/2025 16:00</c:v>
                </c:pt>
                <c:pt idx="591">
                  <c:v>3/19/2025 16:20</c:v>
                </c:pt>
                <c:pt idx="592">
                  <c:v>3/19/2025 16:40</c:v>
                </c:pt>
                <c:pt idx="593">
                  <c:v>3/19/2025 17:00</c:v>
                </c:pt>
                <c:pt idx="594">
                  <c:v>3/19/2025 17:20</c:v>
                </c:pt>
                <c:pt idx="595">
                  <c:v>3/19/2025 17:40</c:v>
                </c:pt>
                <c:pt idx="596">
                  <c:v>3/19/2025 18:00</c:v>
                </c:pt>
                <c:pt idx="597">
                  <c:v>3/19/2025 18:20</c:v>
                </c:pt>
                <c:pt idx="598">
                  <c:v>3/19/2025 18:40</c:v>
                </c:pt>
                <c:pt idx="599">
                  <c:v>3/19/2025 19:00</c:v>
                </c:pt>
                <c:pt idx="600">
                  <c:v>3/19/2025 19:20</c:v>
                </c:pt>
                <c:pt idx="601">
                  <c:v>3/19/2025 19:40</c:v>
                </c:pt>
                <c:pt idx="602">
                  <c:v>3/19/2025 20:00</c:v>
                </c:pt>
                <c:pt idx="603">
                  <c:v>3/19/2025 20:20</c:v>
                </c:pt>
                <c:pt idx="604">
                  <c:v>3/19/2025 20:40</c:v>
                </c:pt>
                <c:pt idx="605">
                  <c:v>3/20/2025 0:00</c:v>
                </c:pt>
                <c:pt idx="606">
                  <c:v>3/20/2025 0:20</c:v>
                </c:pt>
                <c:pt idx="607">
                  <c:v>3/20/2025 0:40</c:v>
                </c:pt>
                <c:pt idx="608">
                  <c:v>3/20/2025 1:00</c:v>
                </c:pt>
                <c:pt idx="609">
                  <c:v>3/20/2025 1:20</c:v>
                </c:pt>
                <c:pt idx="610">
                  <c:v>3/20/2025 1:40</c:v>
                </c:pt>
                <c:pt idx="611">
                  <c:v>3/20/2025 2:00</c:v>
                </c:pt>
                <c:pt idx="612">
                  <c:v>3/20/2025 2:20</c:v>
                </c:pt>
                <c:pt idx="613">
                  <c:v>3/20/2025 2:40</c:v>
                </c:pt>
                <c:pt idx="614">
                  <c:v>3/20/2025 3:20</c:v>
                </c:pt>
                <c:pt idx="615">
                  <c:v>3/20/2025 3:40</c:v>
                </c:pt>
                <c:pt idx="616">
                  <c:v>3/20/2025 4:20</c:v>
                </c:pt>
                <c:pt idx="617">
                  <c:v>3/20/2025 4:40</c:v>
                </c:pt>
                <c:pt idx="618">
                  <c:v>3/20/2025 5:00</c:v>
                </c:pt>
                <c:pt idx="619">
                  <c:v>3/20/2025 5:20</c:v>
                </c:pt>
                <c:pt idx="620">
                  <c:v>3/20/2025 5:40</c:v>
                </c:pt>
                <c:pt idx="621">
                  <c:v>3/20/2025 6:00</c:v>
                </c:pt>
                <c:pt idx="622">
                  <c:v>3/20/2025 6:20</c:v>
                </c:pt>
                <c:pt idx="623">
                  <c:v>3/20/2025 6:40</c:v>
                </c:pt>
                <c:pt idx="624">
                  <c:v>3/20/2025 7:00</c:v>
                </c:pt>
                <c:pt idx="625">
                  <c:v>3/20/2025 7:20</c:v>
                </c:pt>
                <c:pt idx="626">
                  <c:v>3/20/2025 7:40</c:v>
                </c:pt>
                <c:pt idx="627">
                  <c:v>3/20/2025 8:00</c:v>
                </c:pt>
                <c:pt idx="628">
                  <c:v>3/20/2025 8:20</c:v>
                </c:pt>
                <c:pt idx="629">
                  <c:v>3/20/2025 8:40</c:v>
                </c:pt>
                <c:pt idx="630">
                  <c:v>3/20/2025 9:00</c:v>
                </c:pt>
                <c:pt idx="631">
                  <c:v>3/20/2025 9:20</c:v>
                </c:pt>
                <c:pt idx="632">
                  <c:v>3/20/2025 9:40</c:v>
                </c:pt>
                <c:pt idx="633">
                  <c:v>3/20/2025 10:00</c:v>
                </c:pt>
                <c:pt idx="634">
                  <c:v>3/20/2025 10:20</c:v>
                </c:pt>
                <c:pt idx="635">
                  <c:v>3/20/2025 10:40</c:v>
                </c:pt>
                <c:pt idx="636">
                  <c:v>3/20/2025 11:00</c:v>
                </c:pt>
                <c:pt idx="637">
                  <c:v>3/20/2025 11:20</c:v>
                </c:pt>
                <c:pt idx="638">
                  <c:v>3/20/2025 11:40</c:v>
                </c:pt>
                <c:pt idx="639">
                  <c:v>3/20/2025 12:00</c:v>
                </c:pt>
                <c:pt idx="640">
                  <c:v>3/20/2025 12:20</c:v>
                </c:pt>
                <c:pt idx="641">
                  <c:v>3/20/2025 12:40</c:v>
                </c:pt>
                <c:pt idx="642">
                  <c:v>3/20/2025 13:00</c:v>
                </c:pt>
                <c:pt idx="643">
                  <c:v>3/20/2025 13:20</c:v>
                </c:pt>
                <c:pt idx="644">
                  <c:v>3/20/2025 13:40</c:v>
                </c:pt>
                <c:pt idx="645">
                  <c:v>3/20/2025 14:00</c:v>
                </c:pt>
                <c:pt idx="646">
                  <c:v>3/20/2025 14:20</c:v>
                </c:pt>
                <c:pt idx="647">
                  <c:v>3/20/2025 14:40</c:v>
                </c:pt>
                <c:pt idx="648">
                  <c:v>3/20/2025 15:00</c:v>
                </c:pt>
                <c:pt idx="649">
                  <c:v>3/20/2025 15:20</c:v>
                </c:pt>
                <c:pt idx="650">
                  <c:v>3/20/2025 15:40</c:v>
                </c:pt>
                <c:pt idx="651">
                  <c:v>3/20/2025 16:00</c:v>
                </c:pt>
                <c:pt idx="652">
                  <c:v>3/20/2025 16:20</c:v>
                </c:pt>
                <c:pt idx="653">
                  <c:v>3/20/2025 16:40</c:v>
                </c:pt>
                <c:pt idx="654">
                  <c:v>3/20/2025 17:00</c:v>
                </c:pt>
                <c:pt idx="655">
                  <c:v>3/20/2025 17:20</c:v>
                </c:pt>
                <c:pt idx="656">
                  <c:v>3/20/2025 17:40</c:v>
                </c:pt>
                <c:pt idx="657">
                  <c:v>3/20/2025 18:00</c:v>
                </c:pt>
                <c:pt idx="658">
                  <c:v>3/20/2025 18:20</c:v>
                </c:pt>
                <c:pt idx="659">
                  <c:v>3/20/2025 18:40</c:v>
                </c:pt>
                <c:pt idx="660">
                  <c:v>3/20/2025 19:00</c:v>
                </c:pt>
                <c:pt idx="661">
                  <c:v>3/20/2025 19:20</c:v>
                </c:pt>
                <c:pt idx="662">
                  <c:v>3/20/2025 19:40</c:v>
                </c:pt>
                <c:pt idx="663">
                  <c:v>3/20/2025 20:00</c:v>
                </c:pt>
                <c:pt idx="664">
                  <c:v>3/20/2025 20:20</c:v>
                </c:pt>
                <c:pt idx="665">
                  <c:v>3/20/2025 20:40</c:v>
                </c:pt>
                <c:pt idx="666">
                  <c:v>3/21/2025 0:00</c:v>
                </c:pt>
                <c:pt idx="667">
                  <c:v>3/21/2025 0:20</c:v>
                </c:pt>
                <c:pt idx="668">
                  <c:v>3/21/2025 0:40</c:v>
                </c:pt>
                <c:pt idx="669">
                  <c:v>3/21/2025 1:00</c:v>
                </c:pt>
                <c:pt idx="670">
                  <c:v>3/21/2025 1:20</c:v>
                </c:pt>
                <c:pt idx="671">
                  <c:v>3/21/2025 1:40</c:v>
                </c:pt>
                <c:pt idx="672">
                  <c:v>3/21/2025 2:00</c:v>
                </c:pt>
                <c:pt idx="673">
                  <c:v>3/21/2025 2:20</c:v>
                </c:pt>
                <c:pt idx="674">
                  <c:v>3/21/2025 2:40</c:v>
                </c:pt>
                <c:pt idx="675">
                  <c:v>3/21/2025 3:00</c:v>
                </c:pt>
                <c:pt idx="676">
                  <c:v>3/21/2025 3:20</c:v>
                </c:pt>
                <c:pt idx="677">
                  <c:v>3/21/2025 3:40</c:v>
                </c:pt>
                <c:pt idx="678">
                  <c:v>3/21/2025 4:00</c:v>
                </c:pt>
                <c:pt idx="679">
                  <c:v>3/21/2025 4:20</c:v>
                </c:pt>
                <c:pt idx="680">
                  <c:v>3/21/2025 4:40</c:v>
                </c:pt>
                <c:pt idx="681">
                  <c:v>3/21/2025 5:00</c:v>
                </c:pt>
                <c:pt idx="682">
                  <c:v>3/21/2025 5:20</c:v>
                </c:pt>
                <c:pt idx="683">
                  <c:v>3/21/2025 5:40</c:v>
                </c:pt>
                <c:pt idx="684">
                  <c:v>3/21/2025 6:00</c:v>
                </c:pt>
                <c:pt idx="685">
                  <c:v>3/21/2025 6:20</c:v>
                </c:pt>
                <c:pt idx="686">
                  <c:v>3/21/2025 6:40</c:v>
                </c:pt>
                <c:pt idx="687">
                  <c:v>3/21/2025 7:00</c:v>
                </c:pt>
                <c:pt idx="688">
                  <c:v>3/21/2025 7:20</c:v>
                </c:pt>
                <c:pt idx="689">
                  <c:v>3/21/2025 7:40</c:v>
                </c:pt>
                <c:pt idx="690">
                  <c:v>3/21/2025 8:00</c:v>
                </c:pt>
                <c:pt idx="691">
                  <c:v>3/21/2025 8:20</c:v>
                </c:pt>
                <c:pt idx="692">
                  <c:v>3/21/2025 8:40</c:v>
                </c:pt>
                <c:pt idx="693">
                  <c:v>3/21/2025 9:00</c:v>
                </c:pt>
                <c:pt idx="694">
                  <c:v>3/21/2025 9:20</c:v>
                </c:pt>
                <c:pt idx="695">
                  <c:v>3/21/2025 9:40</c:v>
                </c:pt>
                <c:pt idx="696">
                  <c:v>3/21/2025 10:00</c:v>
                </c:pt>
                <c:pt idx="697">
                  <c:v>3/21/2025 10:20</c:v>
                </c:pt>
                <c:pt idx="698">
                  <c:v>3/21/2025 10:40</c:v>
                </c:pt>
                <c:pt idx="699">
                  <c:v>3/21/2025 11:00</c:v>
                </c:pt>
                <c:pt idx="700">
                  <c:v>3/21/2025 11:20</c:v>
                </c:pt>
                <c:pt idx="701">
                  <c:v>3/21/2025 11:40</c:v>
                </c:pt>
                <c:pt idx="702">
                  <c:v>3/21/2025 12:00</c:v>
                </c:pt>
                <c:pt idx="703">
                  <c:v>3/21/2025 12:20</c:v>
                </c:pt>
                <c:pt idx="704">
                  <c:v>3/21/2025 12:40</c:v>
                </c:pt>
                <c:pt idx="705">
                  <c:v>3/21/2025 13:00</c:v>
                </c:pt>
                <c:pt idx="706">
                  <c:v>3/21/2025 13:20</c:v>
                </c:pt>
                <c:pt idx="707">
                  <c:v>3/21/2025 13:40</c:v>
                </c:pt>
                <c:pt idx="708">
                  <c:v>3/21/2025 14:00</c:v>
                </c:pt>
                <c:pt idx="709">
                  <c:v>3/21/2025 14:20</c:v>
                </c:pt>
                <c:pt idx="710">
                  <c:v>3/21/2025 14:40</c:v>
                </c:pt>
                <c:pt idx="711">
                  <c:v>3/21/2025 15:00</c:v>
                </c:pt>
                <c:pt idx="712">
                  <c:v>3/21/2025 15:20</c:v>
                </c:pt>
                <c:pt idx="713">
                  <c:v>3/21/2025 15:40</c:v>
                </c:pt>
                <c:pt idx="714">
                  <c:v>3/21/2025 16:00</c:v>
                </c:pt>
                <c:pt idx="715">
                  <c:v>3/21/2025 16:20</c:v>
                </c:pt>
                <c:pt idx="716">
                  <c:v>3/21/2025 16:40</c:v>
                </c:pt>
                <c:pt idx="717">
                  <c:v>3/21/2025 17:00</c:v>
                </c:pt>
                <c:pt idx="718">
                  <c:v>3/21/2025 17:20</c:v>
                </c:pt>
                <c:pt idx="719">
                  <c:v>3/21/2025 17:40</c:v>
                </c:pt>
                <c:pt idx="720">
                  <c:v>3/21/2025 18:00</c:v>
                </c:pt>
                <c:pt idx="721">
                  <c:v>3/21/2025 18:20</c:v>
                </c:pt>
                <c:pt idx="722">
                  <c:v>3/21/2025 18:40</c:v>
                </c:pt>
                <c:pt idx="723">
                  <c:v>3/21/2025 19:00</c:v>
                </c:pt>
                <c:pt idx="724">
                  <c:v>3/21/2025 19:20</c:v>
                </c:pt>
                <c:pt idx="725">
                  <c:v>3/21/2025 19:40</c:v>
                </c:pt>
                <c:pt idx="726">
                  <c:v>3/21/2025 20:00</c:v>
                </c:pt>
                <c:pt idx="727">
                  <c:v>3/21/2025 20:20</c:v>
                </c:pt>
                <c:pt idx="728">
                  <c:v>3/21/2025 20:40</c:v>
                </c:pt>
                <c:pt idx="729">
                  <c:v>3/24/2025 0:00</c:v>
                </c:pt>
                <c:pt idx="730">
                  <c:v>3/24/2025 0:20</c:v>
                </c:pt>
                <c:pt idx="731">
                  <c:v>3/24/2025 0:40</c:v>
                </c:pt>
                <c:pt idx="732">
                  <c:v>3/24/2025 1:00</c:v>
                </c:pt>
                <c:pt idx="733">
                  <c:v>3/24/2025 1:20</c:v>
                </c:pt>
                <c:pt idx="734">
                  <c:v>3/24/2025 1:40</c:v>
                </c:pt>
                <c:pt idx="735">
                  <c:v>3/24/2025 2:00</c:v>
                </c:pt>
                <c:pt idx="736">
                  <c:v>3/24/2025 2:20</c:v>
                </c:pt>
                <c:pt idx="737">
                  <c:v>3/24/2025 2:40</c:v>
                </c:pt>
                <c:pt idx="738">
                  <c:v>3/24/2025 3:00</c:v>
                </c:pt>
                <c:pt idx="739">
                  <c:v>3/24/2025 3:20</c:v>
                </c:pt>
                <c:pt idx="740">
                  <c:v>3/24/2025 3:40</c:v>
                </c:pt>
                <c:pt idx="741">
                  <c:v>3/24/2025 4:00</c:v>
                </c:pt>
                <c:pt idx="742">
                  <c:v>3/24/2025 4:20</c:v>
                </c:pt>
                <c:pt idx="743">
                  <c:v>3/24/2025 4:40</c:v>
                </c:pt>
                <c:pt idx="744">
                  <c:v>3/24/2025 5:00</c:v>
                </c:pt>
                <c:pt idx="745">
                  <c:v>3/24/2025 5:20</c:v>
                </c:pt>
                <c:pt idx="746">
                  <c:v>3/24/2025 5:40</c:v>
                </c:pt>
                <c:pt idx="747">
                  <c:v>3/24/2025 6:00</c:v>
                </c:pt>
                <c:pt idx="748">
                  <c:v>3/24/2025 6:20</c:v>
                </c:pt>
                <c:pt idx="749">
                  <c:v>3/24/2025 6:40</c:v>
                </c:pt>
                <c:pt idx="750">
                  <c:v>3/24/2025 7:00</c:v>
                </c:pt>
                <c:pt idx="751">
                  <c:v>3/24/2025 7:20</c:v>
                </c:pt>
                <c:pt idx="752">
                  <c:v>3/24/2025 7:40</c:v>
                </c:pt>
                <c:pt idx="753">
                  <c:v>3/24/2025 8:00</c:v>
                </c:pt>
                <c:pt idx="754">
                  <c:v>3/24/2025 8:20</c:v>
                </c:pt>
                <c:pt idx="755">
                  <c:v>3/24/2025 8:40</c:v>
                </c:pt>
                <c:pt idx="756">
                  <c:v>3/24/2025 9:00</c:v>
                </c:pt>
                <c:pt idx="757">
                  <c:v>3/24/2025 9:20</c:v>
                </c:pt>
                <c:pt idx="758">
                  <c:v>3/24/2025 9:40</c:v>
                </c:pt>
                <c:pt idx="759">
                  <c:v>3/24/2025 10:00</c:v>
                </c:pt>
                <c:pt idx="760">
                  <c:v>3/24/2025 10:20</c:v>
                </c:pt>
                <c:pt idx="761">
                  <c:v>3/24/2025 10:40</c:v>
                </c:pt>
                <c:pt idx="762">
                  <c:v>3/24/2025 11:00</c:v>
                </c:pt>
                <c:pt idx="763">
                  <c:v>3/24/2025 11:20</c:v>
                </c:pt>
                <c:pt idx="764">
                  <c:v>3/24/2025 11:40</c:v>
                </c:pt>
                <c:pt idx="765">
                  <c:v>3/24/2025 12:00</c:v>
                </c:pt>
                <c:pt idx="766">
                  <c:v>3/24/2025 12:20</c:v>
                </c:pt>
                <c:pt idx="767">
                  <c:v>3/24/2025 12:40</c:v>
                </c:pt>
                <c:pt idx="768">
                  <c:v>3/24/2025 13:00</c:v>
                </c:pt>
                <c:pt idx="769">
                  <c:v>3/24/2025 13:20</c:v>
                </c:pt>
                <c:pt idx="770">
                  <c:v>3/24/2025 13:40</c:v>
                </c:pt>
                <c:pt idx="771">
                  <c:v>3/24/2025 14:00</c:v>
                </c:pt>
                <c:pt idx="772">
                  <c:v>3/24/2025 14:20</c:v>
                </c:pt>
                <c:pt idx="773">
                  <c:v>3/24/2025 14:40</c:v>
                </c:pt>
                <c:pt idx="774">
                  <c:v>3/24/2025 15:00</c:v>
                </c:pt>
                <c:pt idx="775">
                  <c:v>3/24/2025 15:20</c:v>
                </c:pt>
                <c:pt idx="776">
                  <c:v>3/24/2025 15:40</c:v>
                </c:pt>
                <c:pt idx="777">
                  <c:v>3/24/2025 16:00</c:v>
                </c:pt>
                <c:pt idx="778">
                  <c:v>3/24/2025 16:20</c:v>
                </c:pt>
                <c:pt idx="779">
                  <c:v>3/24/2025 16:40</c:v>
                </c:pt>
                <c:pt idx="780">
                  <c:v>3/24/2025 17:00</c:v>
                </c:pt>
                <c:pt idx="781">
                  <c:v>3/24/2025 17:20</c:v>
                </c:pt>
                <c:pt idx="782">
                  <c:v>3/24/2025 17:40</c:v>
                </c:pt>
                <c:pt idx="783">
                  <c:v>3/24/2025 18:00</c:v>
                </c:pt>
                <c:pt idx="784">
                  <c:v>3/24/2025 18:20</c:v>
                </c:pt>
                <c:pt idx="785">
                  <c:v>3/24/2025 18:40</c:v>
                </c:pt>
                <c:pt idx="786">
                  <c:v>3/24/2025 19:00</c:v>
                </c:pt>
                <c:pt idx="787">
                  <c:v>3/24/2025 19:20</c:v>
                </c:pt>
                <c:pt idx="788">
                  <c:v>3/24/2025 19:40</c:v>
                </c:pt>
                <c:pt idx="789">
                  <c:v>3/24/2025 20:00</c:v>
                </c:pt>
                <c:pt idx="790">
                  <c:v>3/24/2025 20:20</c:v>
                </c:pt>
                <c:pt idx="791">
                  <c:v>3/24/2025 20:40</c:v>
                </c:pt>
                <c:pt idx="792">
                  <c:v>3/24/2025 21:00</c:v>
                </c:pt>
                <c:pt idx="793">
                  <c:v>3/25/2025 0:00</c:v>
                </c:pt>
                <c:pt idx="794">
                  <c:v>3/25/2025 0:20</c:v>
                </c:pt>
                <c:pt idx="795">
                  <c:v>3/25/2025 0:40</c:v>
                </c:pt>
                <c:pt idx="796">
                  <c:v>3/25/2025 1:00</c:v>
                </c:pt>
                <c:pt idx="797">
                  <c:v>3/25/2025 1:20</c:v>
                </c:pt>
                <c:pt idx="798">
                  <c:v>3/25/2025 1:40</c:v>
                </c:pt>
                <c:pt idx="799">
                  <c:v>3/25/2025 2:00</c:v>
                </c:pt>
                <c:pt idx="800">
                  <c:v>3/25/2025 2:20</c:v>
                </c:pt>
                <c:pt idx="801">
                  <c:v>3/25/2025 2:40</c:v>
                </c:pt>
                <c:pt idx="802">
                  <c:v>3/25/2025 3:00</c:v>
                </c:pt>
                <c:pt idx="803">
                  <c:v>3/25/2025 3:20</c:v>
                </c:pt>
                <c:pt idx="804">
                  <c:v>3/25/2025 3:40</c:v>
                </c:pt>
                <c:pt idx="805">
                  <c:v>3/25/2025 4:00</c:v>
                </c:pt>
                <c:pt idx="806">
                  <c:v>3/25/2025 4:20</c:v>
                </c:pt>
                <c:pt idx="807">
                  <c:v>3/25/2025 4:40</c:v>
                </c:pt>
                <c:pt idx="808">
                  <c:v>3/25/2025 5:00</c:v>
                </c:pt>
                <c:pt idx="809">
                  <c:v>3/25/2025 5:20</c:v>
                </c:pt>
                <c:pt idx="810">
                  <c:v>3/25/2025 5:40</c:v>
                </c:pt>
                <c:pt idx="811">
                  <c:v>3/25/2025 6:00</c:v>
                </c:pt>
                <c:pt idx="812">
                  <c:v>3/25/2025 6:20</c:v>
                </c:pt>
                <c:pt idx="813">
                  <c:v>3/25/2025 6:40</c:v>
                </c:pt>
                <c:pt idx="814">
                  <c:v>3/25/2025 7:00</c:v>
                </c:pt>
                <c:pt idx="815">
                  <c:v>3/25/2025 7:20</c:v>
                </c:pt>
                <c:pt idx="816">
                  <c:v>3/25/2025 7:40</c:v>
                </c:pt>
                <c:pt idx="817">
                  <c:v>3/25/2025 8:00</c:v>
                </c:pt>
                <c:pt idx="818">
                  <c:v>3/25/2025 8:20</c:v>
                </c:pt>
                <c:pt idx="819">
                  <c:v>3/25/2025 8:40</c:v>
                </c:pt>
                <c:pt idx="820">
                  <c:v>3/25/2025 9:00</c:v>
                </c:pt>
                <c:pt idx="821">
                  <c:v>3/25/2025 9:20</c:v>
                </c:pt>
                <c:pt idx="822">
                  <c:v>3/25/2025 9:40</c:v>
                </c:pt>
                <c:pt idx="823">
                  <c:v>3/25/2025 10:00</c:v>
                </c:pt>
                <c:pt idx="824">
                  <c:v>3/25/2025 10:20</c:v>
                </c:pt>
                <c:pt idx="825">
                  <c:v>3/25/2025 10:40</c:v>
                </c:pt>
                <c:pt idx="826">
                  <c:v>3/25/2025 11:00</c:v>
                </c:pt>
                <c:pt idx="827">
                  <c:v>3/25/2025 11:20</c:v>
                </c:pt>
                <c:pt idx="828">
                  <c:v>3/25/2025 11:40</c:v>
                </c:pt>
                <c:pt idx="829">
                  <c:v>3/25/2025 12:00</c:v>
                </c:pt>
                <c:pt idx="830">
                  <c:v>3/25/2025 12:20</c:v>
                </c:pt>
                <c:pt idx="831">
                  <c:v>3/25/2025 12:40</c:v>
                </c:pt>
                <c:pt idx="832">
                  <c:v>3/25/2025 13:00</c:v>
                </c:pt>
                <c:pt idx="833">
                  <c:v>3/25/2025 13:20</c:v>
                </c:pt>
                <c:pt idx="834">
                  <c:v>3/25/2025 13:40</c:v>
                </c:pt>
                <c:pt idx="835">
                  <c:v>3/25/2025 14:00</c:v>
                </c:pt>
                <c:pt idx="836">
                  <c:v>3/25/2025 14:20</c:v>
                </c:pt>
                <c:pt idx="837">
                  <c:v>3/25/2025 14:40</c:v>
                </c:pt>
                <c:pt idx="838">
                  <c:v>3/25/2025 15:00</c:v>
                </c:pt>
                <c:pt idx="839">
                  <c:v>3/25/2025 15:20</c:v>
                </c:pt>
                <c:pt idx="840">
                  <c:v>3/25/2025 15:40</c:v>
                </c:pt>
                <c:pt idx="841">
                  <c:v>3/25/2025 16:00</c:v>
                </c:pt>
                <c:pt idx="842">
                  <c:v>3/25/2025 16:20</c:v>
                </c:pt>
                <c:pt idx="843">
                  <c:v>3/25/2025 16:40</c:v>
                </c:pt>
                <c:pt idx="844">
                  <c:v>3/25/2025 17:00</c:v>
                </c:pt>
                <c:pt idx="845">
                  <c:v>3/25/2025 17:20</c:v>
                </c:pt>
                <c:pt idx="846">
                  <c:v>3/25/2025 17:40</c:v>
                </c:pt>
                <c:pt idx="847">
                  <c:v>3/25/2025 18:00</c:v>
                </c:pt>
                <c:pt idx="848">
                  <c:v>3/25/2025 18:20</c:v>
                </c:pt>
                <c:pt idx="849">
                  <c:v>3/25/2025 18:40</c:v>
                </c:pt>
                <c:pt idx="850">
                  <c:v>3/25/2025 19:00</c:v>
                </c:pt>
                <c:pt idx="851">
                  <c:v>3/25/2025 19:20</c:v>
                </c:pt>
                <c:pt idx="852">
                  <c:v>3/25/2025 19:40</c:v>
                </c:pt>
                <c:pt idx="853">
                  <c:v>3/25/2025 20:00</c:v>
                </c:pt>
                <c:pt idx="854">
                  <c:v>3/25/2025 20:20</c:v>
                </c:pt>
                <c:pt idx="855">
                  <c:v>3/25/2025 20:40</c:v>
                </c:pt>
                <c:pt idx="856">
                  <c:v>3/26/2025 0:00</c:v>
                </c:pt>
                <c:pt idx="857">
                  <c:v>3/26/2025 0:20</c:v>
                </c:pt>
                <c:pt idx="858">
                  <c:v>3/26/2025 0:40</c:v>
                </c:pt>
                <c:pt idx="859">
                  <c:v>3/26/2025 1:00</c:v>
                </c:pt>
                <c:pt idx="860">
                  <c:v>3/26/2025 1:20</c:v>
                </c:pt>
                <c:pt idx="861">
                  <c:v>3/26/2025 1:40</c:v>
                </c:pt>
                <c:pt idx="862">
                  <c:v>3/26/2025 2:00</c:v>
                </c:pt>
                <c:pt idx="863">
                  <c:v>3/26/2025 2:20</c:v>
                </c:pt>
                <c:pt idx="864">
                  <c:v>3/26/2025 2:40</c:v>
                </c:pt>
                <c:pt idx="865">
                  <c:v>3/26/2025 3:00</c:v>
                </c:pt>
                <c:pt idx="866">
                  <c:v>3/26/2025 3:20</c:v>
                </c:pt>
                <c:pt idx="867">
                  <c:v>3/26/2025 3:40</c:v>
                </c:pt>
                <c:pt idx="868">
                  <c:v>3/26/2025 4:00</c:v>
                </c:pt>
                <c:pt idx="869">
                  <c:v>3/26/2025 4:20</c:v>
                </c:pt>
                <c:pt idx="870">
                  <c:v>3/26/2025 4:40</c:v>
                </c:pt>
                <c:pt idx="871">
                  <c:v>3/26/2025 5:00</c:v>
                </c:pt>
                <c:pt idx="872">
                  <c:v>3/26/2025 5:20</c:v>
                </c:pt>
                <c:pt idx="873">
                  <c:v>3/26/2025 5:40</c:v>
                </c:pt>
                <c:pt idx="874">
                  <c:v>3/26/2025 6:00</c:v>
                </c:pt>
                <c:pt idx="875">
                  <c:v>3/26/2025 6:20</c:v>
                </c:pt>
                <c:pt idx="876">
                  <c:v>3/26/2025 6:40</c:v>
                </c:pt>
                <c:pt idx="877">
                  <c:v>3/26/2025 7:00</c:v>
                </c:pt>
                <c:pt idx="878">
                  <c:v>3/26/2025 7:20</c:v>
                </c:pt>
                <c:pt idx="879">
                  <c:v>3/26/2025 7:40</c:v>
                </c:pt>
                <c:pt idx="880">
                  <c:v>3/26/2025 8:00</c:v>
                </c:pt>
                <c:pt idx="881">
                  <c:v>3/26/2025 8:20</c:v>
                </c:pt>
                <c:pt idx="882">
                  <c:v>3/26/2025 8:40</c:v>
                </c:pt>
                <c:pt idx="883">
                  <c:v>3/26/2025 9:00</c:v>
                </c:pt>
                <c:pt idx="884">
                  <c:v>3/26/2025 9:20</c:v>
                </c:pt>
                <c:pt idx="885">
                  <c:v>3/26/2025 9:40</c:v>
                </c:pt>
                <c:pt idx="886">
                  <c:v>3/26/2025 10:00</c:v>
                </c:pt>
                <c:pt idx="887">
                  <c:v>3/26/2025 10:20</c:v>
                </c:pt>
                <c:pt idx="888">
                  <c:v>3/26/2025 10:40</c:v>
                </c:pt>
                <c:pt idx="889">
                  <c:v>3/26/2025 11:00</c:v>
                </c:pt>
                <c:pt idx="890">
                  <c:v>3/26/2025 11:20</c:v>
                </c:pt>
                <c:pt idx="891">
                  <c:v>3/26/2025 11:40</c:v>
                </c:pt>
                <c:pt idx="892">
                  <c:v>3/26/2025 12:00</c:v>
                </c:pt>
                <c:pt idx="893">
                  <c:v>3/26/2025 12:20</c:v>
                </c:pt>
                <c:pt idx="894">
                  <c:v>3/26/2025 12:40</c:v>
                </c:pt>
                <c:pt idx="895">
                  <c:v>3/26/2025 13:00</c:v>
                </c:pt>
                <c:pt idx="896">
                  <c:v>3/26/2025 13:20</c:v>
                </c:pt>
                <c:pt idx="897">
                  <c:v>3/26/2025 13:40</c:v>
                </c:pt>
                <c:pt idx="898">
                  <c:v>3/26/2025 14:00</c:v>
                </c:pt>
                <c:pt idx="899">
                  <c:v>3/26/2025 14:20</c:v>
                </c:pt>
                <c:pt idx="900">
                  <c:v>3/26/2025 14:40</c:v>
                </c:pt>
                <c:pt idx="901">
                  <c:v>3/26/2025 15:00</c:v>
                </c:pt>
                <c:pt idx="902">
                  <c:v>3/26/2025 15:20</c:v>
                </c:pt>
                <c:pt idx="903">
                  <c:v>3/26/2025 15:40</c:v>
                </c:pt>
                <c:pt idx="904">
                  <c:v>3/26/2025 16:00</c:v>
                </c:pt>
                <c:pt idx="905">
                  <c:v>3/26/2025 16:20</c:v>
                </c:pt>
                <c:pt idx="906">
                  <c:v>3/26/2025 16:40</c:v>
                </c:pt>
                <c:pt idx="907">
                  <c:v>3/26/2025 17:00</c:v>
                </c:pt>
                <c:pt idx="908">
                  <c:v>3/26/2025 17:20</c:v>
                </c:pt>
                <c:pt idx="909">
                  <c:v>3/26/2025 17:40</c:v>
                </c:pt>
                <c:pt idx="910">
                  <c:v>3/26/2025 18:00</c:v>
                </c:pt>
                <c:pt idx="911">
                  <c:v>3/26/2025 18:20</c:v>
                </c:pt>
                <c:pt idx="912">
                  <c:v>3/26/2025 18:40</c:v>
                </c:pt>
                <c:pt idx="913">
                  <c:v>3/26/2025 19:00</c:v>
                </c:pt>
                <c:pt idx="914">
                  <c:v>3/26/2025 19:20</c:v>
                </c:pt>
                <c:pt idx="915">
                  <c:v>3/26/2025 19:40</c:v>
                </c:pt>
                <c:pt idx="916">
                  <c:v>3/26/2025 20:00</c:v>
                </c:pt>
                <c:pt idx="917">
                  <c:v>3/26/2025 20:20</c:v>
                </c:pt>
                <c:pt idx="918">
                  <c:v>3/26/2025 20:40</c:v>
                </c:pt>
                <c:pt idx="919">
                  <c:v>3/27/2025 0:00</c:v>
                </c:pt>
                <c:pt idx="920">
                  <c:v>3/27/2025 0:20</c:v>
                </c:pt>
                <c:pt idx="921">
                  <c:v>3/27/2025 0:40</c:v>
                </c:pt>
                <c:pt idx="922">
                  <c:v>3/27/2025 1:00</c:v>
                </c:pt>
                <c:pt idx="923">
                  <c:v>3/27/2025 1:20</c:v>
                </c:pt>
                <c:pt idx="924">
                  <c:v>3/27/2025 1:40</c:v>
                </c:pt>
                <c:pt idx="925">
                  <c:v>3/27/2025 2:00</c:v>
                </c:pt>
                <c:pt idx="926">
                  <c:v>3/27/2025 2:20</c:v>
                </c:pt>
                <c:pt idx="927">
                  <c:v>3/27/2025 2:40</c:v>
                </c:pt>
                <c:pt idx="928">
                  <c:v>3/27/2025 3:00</c:v>
                </c:pt>
                <c:pt idx="929">
                  <c:v>3/27/2025 3:20</c:v>
                </c:pt>
                <c:pt idx="930">
                  <c:v>3/27/2025 3:40</c:v>
                </c:pt>
                <c:pt idx="931">
                  <c:v>3/27/2025 4:00</c:v>
                </c:pt>
                <c:pt idx="932">
                  <c:v>3/27/2025 4:20</c:v>
                </c:pt>
                <c:pt idx="933">
                  <c:v>3/27/2025 4:40</c:v>
                </c:pt>
                <c:pt idx="934">
                  <c:v>3/27/2025 5:00</c:v>
                </c:pt>
                <c:pt idx="935">
                  <c:v>3/27/2025 5:20</c:v>
                </c:pt>
                <c:pt idx="936">
                  <c:v>3/27/2025 5:40</c:v>
                </c:pt>
                <c:pt idx="937">
                  <c:v>3/27/2025 6:00</c:v>
                </c:pt>
                <c:pt idx="938">
                  <c:v>3/27/2025 6:20</c:v>
                </c:pt>
                <c:pt idx="939">
                  <c:v>3/27/2025 6:40</c:v>
                </c:pt>
                <c:pt idx="940">
                  <c:v>3/27/2025 7:00</c:v>
                </c:pt>
                <c:pt idx="941">
                  <c:v>3/27/2025 7:20</c:v>
                </c:pt>
                <c:pt idx="942">
                  <c:v>3/27/2025 7:40</c:v>
                </c:pt>
                <c:pt idx="943">
                  <c:v>3/27/2025 8:00</c:v>
                </c:pt>
                <c:pt idx="944">
                  <c:v>3/27/2025 8:20</c:v>
                </c:pt>
                <c:pt idx="945">
                  <c:v>3/27/2025 8:40</c:v>
                </c:pt>
                <c:pt idx="946">
                  <c:v>3/27/2025 9:00</c:v>
                </c:pt>
                <c:pt idx="947">
                  <c:v>3/27/2025 9:20</c:v>
                </c:pt>
                <c:pt idx="948">
                  <c:v>3/27/2025 9:40</c:v>
                </c:pt>
                <c:pt idx="949">
                  <c:v>3/27/2025 10:00</c:v>
                </c:pt>
                <c:pt idx="950">
                  <c:v>3/27/2025 10:20</c:v>
                </c:pt>
                <c:pt idx="951">
                  <c:v>3/27/2025 10:40</c:v>
                </c:pt>
                <c:pt idx="952">
                  <c:v>3/27/2025 11:00</c:v>
                </c:pt>
                <c:pt idx="953">
                  <c:v>3/27/2025 11:20</c:v>
                </c:pt>
                <c:pt idx="954">
                  <c:v>3/27/2025 11:40</c:v>
                </c:pt>
                <c:pt idx="955">
                  <c:v>3/27/2025 12:00</c:v>
                </c:pt>
                <c:pt idx="956">
                  <c:v>3/27/2025 12:20</c:v>
                </c:pt>
                <c:pt idx="957">
                  <c:v>3/27/2025 12:40</c:v>
                </c:pt>
                <c:pt idx="958">
                  <c:v>3/27/2025 13:00</c:v>
                </c:pt>
                <c:pt idx="959">
                  <c:v>3/27/2025 13:20</c:v>
                </c:pt>
                <c:pt idx="960">
                  <c:v>3/27/2025 13:40</c:v>
                </c:pt>
                <c:pt idx="961">
                  <c:v>3/27/2025 14:00</c:v>
                </c:pt>
                <c:pt idx="962">
                  <c:v>3/27/2025 14:20</c:v>
                </c:pt>
                <c:pt idx="963">
                  <c:v>3/27/2025 14:40</c:v>
                </c:pt>
                <c:pt idx="964">
                  <c:v>3/27/2025 15:00</c:v>
                </c:pt>
                <c:pt idx="965">
                  <c:v>3/27/2025 15:20</c:v>
                </c:pt>
                <c:pt idx="966">
                  <c:v>3/27/2025 15:40</c:v>
                </c:pt>
                <c:pt idx="967">
                  <c:v>3/27/2025 16:00</c:v>
                </c:pt>
                <c:pt idx="968">
                  <c:v>3/27/2025 16:20</c:v>
                </c:pt>
                <c:pt idx="969">
                  <c:v>3/27/2025 16:40</c:v>
                </c:pt>
                <c:pt idx="970">
                  <c:v>3/27/2025 17:00</c:v>
                </c:pt>
                <c:pt idx="971">
                  <c:v>3/27/2025 17:20</c:v>
                </c:pt>
                <c:pt idx="972">
                  <c:v>3/27/2025 17:40</c:v>
                </c:pt>
                <c:pt idx="973">
                  <c:v>3/27/2025 18:00</c:v>
                </c:pt>
                <c:pt idx="974">
                  <c:v>3/27/2025 18:20</c:v>
                </c:pt>
                <c:pt idx="975">
                  <c:v>3/27/2025 18:40</c:v>
                </c:pt>
                <c:pt idx="976">
                  <c:v>3/27/2025 19:00</c:v>
                </c:pt>
                <c:pt idx="977">
                  <c:v>3/27/2025 19:20</c:v>
                </c:pt>
                <c:pt idx="978">
                  <c:v>3/27/2025 19:40</c:v>
                </c:pt>
                <c:pt idx="979">
                  <c:v>3/27/2025 20:00</c:v>
                </c:pt>
                <c:pt idx="980">
                  <c:v>3/27/2025 20:20</c:v>
                </c:pt>
                <c:pt idx="981">
                  <c:v>3/27/2025 20:40</c:v>
                </c:pt>
                <c:pt idx="982">
                  <c:v>3/28/2025 0:00</c:v>
                </c:pt>
                <c:pt idx="983">
                  <c:v>3/28/2025 0:20</c:v>
                </c:pt>
                <c:pt idx="984">
                  <c:v>3/28/2025 0:40</c:v>
                </c:pt>
                <c:pt idx="985">
                  <c:v>3/28/2025 1:00</c:v>
                </c:pt>
                <c:pt idx="986">
                  <c:v>3/28/2025 1:20</c:v>
                </c:pt>
                <c:pt idx="987">
                  <c:v>3/28/2025 1:40</c:v>
                </c:pt>
                <c:pt idx="988">
                  <c:v>3/28/2025 2:00</c:v>
                </c:pt>
                <c:pt idx="989">
                  <c:v>3/28/2025 2:20</c:v>
                </c:pt>
                <c:pt idx="990">
                  <c:v>3/28/2025 2:40</c:v>
                </c:pt>
                <c:pt idx="991">
                  <c:v>3/28/2025 3:00</c:v>
                </c:pt>
                <c:pt idx="992">
                  <c:v>3/28/2025 3:20</c:v>
                </c:pt>
                <c:pt idx="993">
                  <c:v>3/28/2025 3:40</c:v>
                </c:pt>
                <c:pt idx="994">
                  <c:v>3/28/2025 4:00</c:v>
                </c:pt>
                <c:pt idx="995">
                  <c:v>3/28/2025 4:20</c:v>
                </c:pt>
                <c:pt idx="996">
                  <c:v>3/28/2025 4:40</c:v>
                </c:pt>
                <c:pt idx="997">
                  <c:v>3/28/2025 5:00</c:v>
                </c:pt>
                <c:pt idx="998">
                  <c:v>3/28/2025 5:20</c:v>
                </c:pt>
                <c:pt idx="999">
                  <c:v>3/28/2025 5:40</c:v>
                </c:pt>
                <c:pt idx="1000">
                  <c:v>3/28/2025 6:00</c:v>
                </c:pt>
                <c:pt idx="1001">
                  <c:v>3/28/2025 6:20</c:v>
                </c:pt>
                <c:pt idx="1002">
                  <c:v>3/28/2025 6:40</c:v>
                </c:pt>
                <c:pt idx="1003">
                  <c:v>3/28/2025 7:00</c:v>
                </c:pt>
                <c:pt idx="1004">
                  <c:v>3/28/2025 7:20</c:v>
                </c:pt>
                <c:pt idx="1005">
                  <c:v>3/28/2025 7:40</c:v>
                </c:pt>
                <c:pt idx="1006">
                  <c:v>3/28/2025 8:00</c:v>
                </c:pt>
                <c:pt idx="1007">
                  <c:v>3/28/2025 8:20</c:v>
                </c:pt>
                <c:pt idx="1008">
                  <c:v>3/28/2025 8:40</c:v>
                </c:pt>
                <c:pt idx="1009">
                  <c:v>3/28/2025 9:00</c:v>
                </c:pt>
                <c:pt idx="1010">
                  <c:v>3/28/2025 9:20</c:v>
                </c:pt>
                <c:pt idx="1011">
                  <c:v>3/28/2025 9:40</c:v>
                </c:pt>
                <c:pt idx="1012">
                  <c:v>3/28/2025 10:00</c:v>
                </c:pt>
                <c:pt idx="1013">
                  <c:v>3/28/2025 10:20</c:v>
                </c:pt>
                <c:pt idx="1014">
                  <c:v>3/28/2025 10:40</c:v>
                </c:pt>
                <c:pt idx="1015">
                  <c:v>3/28/2025 11:00</c:v>
                </c:pt>
                <c:pt idx="1016">
                  <c:v>3/28/2025 11:20</c:v>
                </c:pt>
                <c:pt idx="1017">
                  <c:v>3/28/2025 11:40</c:v>
                </c:pt>
                <c:pt idx="1018">
                  <c:v>3/28/2025 12:00</c:v>
                </c:pt>
                <c:pt idx="1019">
                  <c:v>3/28/2025 12:20</c:v>
                </c:pt>
                <c:pt idx="1020">
                  <c:v>3/28/2025 12:40</c:v>
                </c:pt>
                <c:pt idx="1021">
                  <c:v>3/28/2025 13:00</c:v>
                </c:pt>
                <c:pt idx="1022">
                  <c:v>3/28/2025 13:20</c:v>
                </c:pt>
                <c:pt idx="1023">
                  <c:v>3/28/2025 13:40</c:v>
                </c:pt>
                <c:pt idx="1024">
                  <c:v>3/28/2025 14:00</c:v>
                </c:pt>
                <c:pt idx="1025">
                  <c:v>3/28/2025 14:20</c:v>
                </c:pt>
                <c:pt idx="1026">
                  <c:v>3/28/2025 14:40</c:v>
                </c:pt>
                <c:pt idx="1027">
                  <c:v>3/28/2025 15:00</c:v>
                </c:pt>
                <c:pt idx="1028">
                  <c:v>3/28/2025 15:20</c:v>
                </c:pt>
                <c:pt idx="1029">
                  <c:v>3/28/2025 15:40</c:v>
                </c:pt>
                <c:pt idx="1030">
                  <c:v>3/28/2025 16:00</c:v>
                </c:pt>
                <c:pt idx="1031">
                  <c:v>3/28/2025 16:20</c:v>
                </c:pt>
                <c:pt idx="1032">
                  <c:v>3/28/2025 16:40</c:v>
                </c:pt>
                <c:pt idx="1033">
                  <c:v>3/28/2025 17:00</c:v>
                </c:pt>
                <c:pt idx="1034">
                  <c:v>3/28/2025 17:20</c:v>
                </c:pt>
                <c:pt idx="1035">
                  <c:v>3/28/2025 17:40</c:v>
                </c:pt>
                <c:pt idx="1036">
                  <c:v>3/28/2025 18:00</c:v>
                </c:pt>
                <c:pt idx="1037">
                  <c:v>3/28/2025 18:20</c:v>
                </c:pt>
                <c:pt idx="1038">
                  <c:v>3/28/2025 18:40</c:v>
                </c:pt>
                <c:pt idx="1039">
                  <c:v>3/28/2025 19:00</c:v>
                </c:pt>
                <c:pt idx="1040">
                  <c:v>3/28/2025 19:20</c:v>
                </c:pt>
                <c:pt idx="1041">
                  <c:v>3/28/2025 19:40</c:v>
                </c:pt>
                <c:pt idx="1042">
                  <c:v>3/28/2025 20:00</c:v>
                </c:pt>
                <c:pt idx="1043">
                  <c:v>3/28/2025 20:20</c:v>
                </c:pt>
                <c:pt idx="1044">
                  <c:v>3/28/2025 20:40</c:v>
                </c:pt>
                <c:pt idx="1045">
                  <c:v>3/31/2025 1:00</c:v>
                </c:pt>
                <c:pt idx="1046">
                  <c:v>3/31/2025 1:20</c:v>
                </c:pt>
                <c:pt idx="1047">
                  <c:v>3/31/2025 1:40</c:v>
                </c:pt>
                <c:pt idx="1048">
                  <c:v>3/31/2025 2:00</c:v>
                </c:pt>
                <c:pt idx="1049">
                  <c:v>3/31/2025 2:20</c:v>
                </c:pt>
                <c:pt idx="1050">
                  <c:v>3/31/2025 2:40</c:v>
                </c:pt>
                <c:pt idx="1051">
                  <c:v>3/31/2025 3:00</c:v>
                </c:pt>
                <c:pt idx="1052">
                  <c:v>3/31/2025 3:20</c:v>
                </c:pt>
                <c:pt idx="1053">
                  <c:v>3/31/2025 3:40</c:v>
                </c:pt>
                <c:pt idx="1054">
                  <c:v>3/31/2025 4:00</c:v>
                </c:pt>
                <c:pt idx="1055">
                  <c:v>3/31/2025 4:20</c:v>
                </c:pt>
                <c:pt idx="1056">
                  <c:v>3/31/2025 4:40</c:v>
                </c:pt>
                <c:pt idx="1057">
                  <c:v>3/31/2025 5:00</c:v>
                </c:pt>
                <c:pt idx="1058">
                  <c:v>3/31/2025 5:20</c:v>
                </c:pt>
                <c:pt idx="1059">
                  <c:v>3/31/2025 5:40</c:v>
                </c:pt>
                <c:pt idx="1060">
                  <c:v>3/31/2025 6:00</c:v>
                </c:pt>
                <c:pt idx="1061">
                  <c:v>3/31/2025 6:20</c:v>
                </c:pt>
                <c:pt idx="1062">
                  <c:v>3/31/2025 6:40</c:v>
                </c:pt>
                <c:pt idx="1063">
                  <c:v>3/31/2025 7:00</c:v>
                </c:pt>
                <c:pt idx="1064">
                  <c:v>3/31/2025 7:20</c:v>
                </c:pt>
                <c:pt idx="1065">
                  <c:v>3/31/2025 7:40</c:v>
                </c:pt>
                <c:pt idx="1066">
                  <c:v>3/31/2025 8:00</c:v>
                </c:pt>
                <c:pt idx="1067">
                  <c:v>3/31/2025 8:20</c:v>
                </c:pt>
                <c:pt idx="1068">
                  <c:v>3/31/2025 8:40</c:v>
                </c:pt>
                <c:pt idx="1069">
                  <c:v>3/31/2025 9:00</c:v>
                </c:pt>
                <c:pt idx="1070">
                  <c:v>3/31/2025 9:20</c:v>
                </c:pt>
                <c:pt idx="1071">
                  <c:v>3/31/2025 9:40</c:v>
                </c:pt>
                <c:pt idx="1072">
                  <c:v>3/31/2025 10:00</c:v>
                </c:pt>
                <c:pt idx="1073">
                  <c:v>3/31/2025 10:20</c:v>
                </c:pt>
                <c:pt idx="1074">
                  <c:v>3/31/2025 10:40</c:v>
                </c:pt>
                <c:pt idx="1075">
                  <c:v>3/31/2025 11:00</c:v>
                </c:pt>
                <c:pt idx="1076">
                  <c:v>3/31/2025 11:20</c:v>
                </c:pt>
                <c:pt idx="1077">
                  <c:v>3/31/2025 11:40</c:v>
                </c:pt>
                <c:pt idx="1078">
                  <c:v>3/31/2025 12:00</c:v>
                </c:pt>
                <c:pt idx="1079">
                  <c:v>3/31/2025 12:20</c:v>
                </c:pt>
                <c:pt idx="1080">
                  <c:v>3/31/2025 12:40</c:v>
                </c:pt>
                <c:pt idx="1081">
                  <c:v>3/31/2025 13:00</c:v>
                </c:pt>
                <c:pt idx="1082">
                  <c:v>3/31/2025 13:20</c:v>
                </c:pt>
                <c:pt idx="1083">
                  <c:v>3/31/2025 13:40</c:v>
                </c:pt>
                <c:pt idx="1084">
                  <c:v>3/31/2025 14:00</c:v>
                </c:pt>
                <c:pt idx="1085">
                  <c:v>3/31/2025 14:20</c:v>
                </c:pt>
                <c:pt idx="1086">
                  <c:v>3/31/2025 14:40</c:v>
                </c:pt>
                <c:pt idx="1087">
                  <c:v>3/31/2025 15:00</c:v>
                </c:pt>
                <c:pt idx="1088">
                  <c:v>3/31/2025 15:20</c:v>
                </c:pt>
                <c:pt idx="1089">
                  <c:v>3/31/2025 15:40</c:v>
                </c:pt>
                <c:pt idx="1090">
                  <c:v>3/31/2025 16:00</c:v>
                </c:pt>
                <c:pt idx="1091">
                  <c:v>3/31/2025 16:20</c:v>
                </c:pt>
                <c:pt idx="1092">
                  <c:v>3/31/2025 16:40</c:v>
                </c:pt>
                <c:pt idx="1093">
                  <c:v>3/31/2025 17:00</c:v>
                </c:pt>
                <c:pt idx="1094">
                  <c:v>3/31/2025 17:20</c:v>
                </c:pt>
                <c:pt idx="1095">
                  <c:v>3/31/2025 17:40</c:v>
                </c:pt>
                <c:pt idx="1096">
                  <c:v>3/31/2025 18:00</c:v>
                </c:pt>
                <c:pt idx="1097">
                  <c:v>3/31/2025 18:20</c:v>
                </c:pt>
                <c:pt idx="1098">
                  <c:v>3/31/2025 18:40</c:v>
                </c:pt>
                <c:pt idx="1099">
                  <c:v>3/31/2025 19:00</c:v>
                </c:pt>
                <c:pt idx="1100">
                  <c:v>3/31/2025 19:20</c:v>
                </c:pt>
                <c:pt idx="1101">
                  <c:v>3/31/2025 19:40</c:v>
                </c:pt>
                <c:pt idx="1102">
                  <c:v>3/31/2025 20:00</c:v>
                </c:pt>
                <c:pt idx="1103">
                  <c:v>3/31/2025 20:20</c:v>
                </c:pt>
                <c:pt idx="1104">
                  <c:v>3/31/2025 20:40</c:v>
                </c:pt>
                <c:pt idx="1105">
                  <c:v>1/4/2025</c:v>
                </c:pt>
                <c:pt idx="1106">
                  <c:v>1/4/2025</c:v>
                </c:pt>
                <c:pt idx="1107">
                  <c:v>1/4/2025</c:v>
                </c:pt>
                <c:pt idx="1108">
                  <c:v>1/4/2025</c:v>
                </c:pt>
                <c:pt idx="1109">
                  <c:v>1/4/2025</c:v>
                </c:pt>
                <c:pt idx="1110">
                  <c:v>1/4/2025</c:v>
                </c:pt>
                <c:pt idx="1111">
                  <c:v>1/4/2025</c:v>
                </c:pt>
                <c:pt idx="1112">
                  <c:v>1/4/2025</c:v>
                </c:pt>
                <c:pt idx="1113">
                  <c:v>1/4/2025</c:v>
                </c:pt>
                <c:pt idx="1114">
                  <c:v>1/4/2025</c:v>
                </c:pt>
                <c:pt idx="1115">
                  <c:v>1/4/2025</c:v>
                </c:pt>
                <c:pt idx="1116">
                  <c:v>1/4/2025</c:v>
                </c:pt>
                <c:pt idx="1117">
                  <c:v>1/4/2025</c:v>
                </c:pt>
                <c:pt idx="1118">
                  <c:v>1/4/2025</c:v>
                </c:pt>
                <c:pt idx="1119">
                  <c:v>1/4/2025</c:v>
                </c:pt>
                <c:pt idx="1120">
                  <c:v>1/4/2025</c:v>
                </c:pt>
                <c:pt idx="1121">
                  <c:v>1/4/2025</c:v>
                </c:pt>
                <c:pt idx="1122">
                  <c:v>1/4/2025</c:v>
                </c:pt>
                <c:pt idx="1123">
                  <c:v>1/4/2025</c:v>
                </c:pt>
                <c:pt idx="1124">
                  <c:v>1/4/2025</c:v>
                </c:pt>
                <c:pt idx="1125">
                  <c:v>1/4/2025</c:v>
                </c:pt>
                <c:pt idx="1126">
                  <c:v>1/4/2025</c:v>
                </c:pt>
                <c:pt idx="1127">
                  <c:v>1/4/2025</c:v>
                </c:pt>
                <c:pt idx="1128">
                  <c:v>1/4/2025</c:v>
                </c:pt>
                <c:pt idx="1129">
                  <c:v>1/4/2025</c:v>
                </c:pt>
                <c:pt idx="1130">
                  <c:v>1/4/2025</c:v>
                </c:pt>
                <c:pt idx="1131">
                  <c:v>1/4/2025</c:v>
                </c:pt>
                <c:pt idx="1132">
                  <c:v>1/4/2025</c:v>
                </c:pt>
                <c:pt idx="1133">
                  <c:v>1/4/2025</c:v>
                </c:pt>
                <c:pt idx="1134">
                  <c:v>1/4/2025</c:v>
                </c:pt>
                <c:pt idx="1135">
                  <c:v>1/4/2025</c:v>
                </c:pt>
                <c:pt idx="1136">
                  <c:v>1/4/2025</c:v>
                </c:pt>
                <c:pt idx="1137">
                  <c:v>1/4/2025</c:v>
                </c:pt>
                <c:pt idx="1138">
                  <c:v>1/4/2025</c:v>
                </c:pt>
                <c:pt idx="1139">
                  <c:v>1/4/2025</c:v>
                </c:pt>
                <c:pt idx="1140">
                  <c:v>1/4/2025</c:v>
                </c:pt>
                <c:pt idx="1141">
                  <c:v>1/4/2025</c:v>
                </c:pt>
                <c:pt idx="1142">
                  <c:v>1/4/2025</c:v>
                </c:pt>
                <c:pt idx="1143">
                  <c:v>1/4/2025</c:v>
                </c:pt>
                <c:pt idx="1144">
                  <c:v>1/4/2025</c:v>
                </c:pt>
                <c:pt idx="1145">
                  <c:v>1/4/2025</c:v>
                </c:pt>
                <c:pt idx="1146">
                  <c:v>1/4/2025</c:v>
                </c:pt>
                <c:pt idx="1147">
                  <c:v>1/4/2025</c:v>
                </c:pt>
                <c:pt idx="1148">
                  <c:v>1/4/2025</c:v>
                </c:pt>
                <c:pt idx="1149">
                  <c:v>1/4/2025</c:v>
                </c:pt>
                <c:pt idx="1150">
                  <c:v>1/4/2025</c:v>
                </c:pt>
                <c:pt idx="1151">
                  <c:v>1/4/2025</c:v>
                </c:pt>
                <c:pt idx="1152">
                  <c:v>1/4/2025</c:v>
                </c:pt>
                <c:pt idx="1153">
                  <c:v>1/4/2025</c:v>
                </c:pt>
                <c:pt idx="1154">
                  <c:v>1/4/2025</c:v>
                </c:pt>
                <c:pt idx="1155">
                  <c:v>1/4/2025</c:v>
                </c:pt>
                <c:pt idx="1156">
                  <c:v>1/4/2025</c:v>
                </c:pt>
                <c:pt idx="1157">
                  <c:v>1/4/2025</c:v>
                </c:pt>
                <c:pt idx="1158">
                  <c:v>1/4/2025</c:v>
                </c:pt>
                <c:pt idx="1159">
                  <c:v>1/4/2025</c:v>
                </c:pt>
                <c:pt idx="1160">
                  <c:v>1/4/2025</c:v>
                </c:pt>
                <c:pt idx="1161">
                  <c:v>1/4/2025</c:v>
                </c:pt>
                <c:pt idx="1162">
                  <c:v>1/4/2025</c:v>
                </c:pt>
                <c:pt idx="1163">
                  <c:v>1/4/2025</c:v>
                </c:pt>
                <c:pt idx="1164">
                  <c:v>1/4/2025</c:v>
                </c:pt>
                <c:pt idx="1165">
                  <c:v>2/4/2025</c:v>
                </c:pt>
                <c:pt idx="1166">
                  <c:v>2/4/2025</c:v>
                </c:pt>
                <c:pt idx="1167">
                  <c:v>2/4/2025</c:v>
                </c:pt>
                <c:pt idx="1168">
                  <c:v>2/4/2025</c:v>
                </c:pt>
                <c:pt idx="1169">
                  <c:v>2/4/2025</c:v>
                </c:pt>
                <c:pt idx="1170">
                  <c:v>2/4/2025</c:v>
                </c:pt>
                <c:pt idx="1171">
                  <c:v>2/4/2025</c:v>
                </c:pt>
                <c:pt idx="1172">
                  <c:v>2/4/2025</c:v>
                </c:pt>
                <c:pt idx="1173">
                  <c:v>2/4/2025</c:v>
                </c:pt>
                <c:pt idx="1174">
                  <c:v>2/4/2025</c:v>
                </c:pt>
                <c:pt idx="1175">
                  <c:v>2/4/2025</c:v>
                </c:pt>
                <c:pt idx="1176">
                  <c:v>2/4/2025</c:v>
                </c:pt>
                <c:pt idx="1177">
                  <c:v>2/4/2025</c:v>
                </c:pt>
                <c:pt idx="1178">
                  <c:v>2/4/2025</c:v>
                </c:pt>
                <c:pt idx="1179">
                  <c:v>2/4/2025</c:v>
                </c:pt>
                <c:pt idx="1180">
                  <c:v>2/4/2025</c:v>
                </c:pt>
                <c:pt idx="1181">
                  <c:v>2/4/2025</c:v>
                </c:pt>
                <c:pt idx="1182">
                  <c:v>2/4/2025</c:v>
                </c:pt>
                <c:pt idx="1183">
                  <c:v>2/4/2025</c:v>
                </c:pt>
                <c:pt idx="1184">
                  <c:v>2/4/2025</c:v>
                </c:pt>
                <c:pt idx="1185">
                  <c:v>2/4/2025</c:v>
                </c:pt>
                <c:pt idx="1186">
                  <c:v>2/4/2025</c:v>
                </c:pt>
                <c:pt idx="1187">
                  <c:v>2/4/2025</c:v>
                </c:pt>
                <c:pt idx="1188">
                  <c:v>2/4/2025</c:v>
                </c:pt>
                <c:pt idx="1189">
                  <c:v>2/4/2025</c:v>
                </c:pt>
                <c:pt idx="1190">
                  <c:v>2/4/2025</c:v>
                </c:pt>
                <c:pt idx="1191">
                  <c:v>2/4/2025</c:v>
                </c:pt>
                <c:pt idx="1192">
                  <c:v>2/4/2025</c:v>
                </c:pt>
                <c:pt idx="1193">
                  <c:v>2/4/2025</c:v>
                </c:pt>
                <c:pt idx="1194">
                  <c:v>2/4/2025</c:v>
                </c:pt>
                <c:pt idx="1195">
                  <c:v>2/4/2025</c:v>
                </c:pt>
                <c:pt idx="1196">
                  <c:v>2/4/2025</c:v>
                </c:pt>
                <c:pt idx="1197">
                  <c:v>2/4/2025</c:v>
                </c:pt>
                <c:pt idx="1198">
                  <c:v>2/4/2025</c:v>
                </c:pt>
                <c:pt idx="1199">
                  <c:v>2/4/2025</c:v>
                </c:pt>
                <c:pt idx="1200">
                  <c:v>2/4/2025</c:v>
                </c:pt>
                <c:pt idx="1201">
                  <c:v>2/4/2025</c:v>
                </c:pt>
                <c:pt idx="1202">
                  <c:v>2/4/2025</c:v>
                </c:pt>
                <c:pt idx="1203">
                  <c:v>2/4/2025</c:v>
                </c:pt>
                <c:pt idx="1204">
                  <c:v>2/4/2025</c:v>
                </c:pt>
                <c:pt idx="1205">
                  <c:v>2/4/2025</c:v>
                </c:pt>
                <c:pt idx="1206">
                  <c:v>2/4/2025</c:v>
                </c:pt>
                <c:pt idx="1207">
                  <c:v>2/4/2025</c:v>
                </c:pt>
                <c:pt idx="1208">
                  <c:v>2/4/2025</c:v>
                </c:pt>
                <c:pt idx="1209">
                  <c:v>2/4/2025</c:v>
                </c:pt>
                <c:pt idx="1210">
                  <c:v>2/4/2025</c:v>
                </c:pt>
                <c:pt idx="1211">
                  <c:v>2/4/2025</c:v>
                </c:pt>
                <c:pt idx="1212">
                  <c:v>2/4/2025</c:v>
                </c:pt>
                <c:pt idx="1213">
                  <c:v>2/4/2025</c:v>
                </c:pt>
                <c:pt idx="1214">
                  <c:v>2/4/2025</c:v>
                </c:pt>
                <c:pt idx="1215">
                  <c:v>2/4/2025</c:v>
                </c:pt>
                <c:pt idx="1216">
                  <c:v>2/4/2025</c:v>
                </c:pt>
                <c:pt idx="1217">
                  <c:v>2/4/2025</c:v>
                </c:pt>
                <c:pt idx="1218">
                  <c:v>2/4/2025</c:v>
                </c:pt>
                <c:pt idx="1219">
                  <c:v>2/4/2025</c:v>
                </c:pt>
                <c:pt idx="1220">
                  <c:v>2/4/2025</c:v>
                </c:pt>
                <c:pt idx="1221">
                  <c:v>2/4/2025</c:v>
                </c:pt>
                <c:pt idx="1222">
                  <c:v>2/4/2025</c:v>
                </c:pt>
                <c:pt idx="1223">
                  <c:v>2/4/2025</c:v>
                </c:pt>
                <c:pt idx="1224">
                  <c:v>2/4/2025</c:v>
                </c:pt>
                <c:pt idx="1225">
                  <c:v>3/4/2025</c:v>
                </c:pt>
                <c:pt idx="1226">
                  <c:v>3/4/2025</c:v>
                </c:pt>
                <c:pt idx="1227">
                  <c:v>3/4/2025</c:v>
                </c:pt>
                <c:pt idx="1228">
                  <c:v>3/4/2025</c:v>
                </c:pt>
                <c:pt idx="1229">
                  <c:v>3/4/2025</c:v>
                </c:pt>
                <c:pt idx="1230">
                  <c:v>3/4/2025</c:v>
                </c:pt>
                <c:pt idx="1231">
                  <c:v>3/4/2025</c:v>
                </c:pt>
                <c:pt idx="1232">
                  <c:v>3/4/2025</c:v>
                </c:pt>
                <c:pt idx="1233">
                  <c:v>3/4/2025</c:v>
                </c:pt>
                <c:pt idx="1234">
                  <c:v>3/4/2025</c:v>
                </c:pt>
                <c:pt idx="1235">
                  <c:v>3/4/2025</c:v>
                </c:pt>
                <c:pt idx="1236">
                  <c:v>3/4/2025</c:v>
                </c:pt>
                <c:pt idx="1237">
                  <c:v>3/4/2025</c:v>
                </c:pt>
                <c:pt idx="1238">
                  <c:v>3/4/2025</c:v>
                </c:pt>
                <c:pt idx="1239">
                  <c:v>3/4/2025</c:v>
                </c:pt>
                <c:pt idx="1240">
                  <c:v>3/4/2025</c:v>
                </c:pt>
                <c:pt idx="1241">
                  <c:v>3/4/2025</c:v>
                </c:pt>
                <c:pt idx="1242">
                  <c:v>3/4/2025</c:v>
                </c:pt>
                <c:pt idx="1243">
                  <c:v>3/4/2025</c:v>
                </c:pt>
                <c:pt idx="1244">
                  <c:v>3/4/2025</c:v>
                </c:pt>
                <c:pt idx="1245">
                  <c:v>3/4/2025</c:v>
                </c:pt>
                <c:pt idx="1246">
                  <c:v>3/4/2025</c:v>
                </c:pt>
                <c:pt idx="1247">
                  <c:v>3/4/2025</c:v>
                </c:pt>
                <c:pt idx="1248">
                  <c:v>3/4/2025</c:v>
                </c:pt>
                <c:pt idx="1249">
                  <c:v>3/4/2025</c:v>
                </c:pt>
                <c:pt idx="1250">
                  <c:v>3/4/2025</c:v>
                </c:pt>
                <c:pt idx="1251">
                  <c:v>3/4/2025</c:v>
                </c:pt>
                <c:pt idx="1252">
                  <c:v>3/4/2025</c:v>
                </c:pt>
                <c:pt idx="1253">
                  <c:v>3/4/2025</c:v>
                </c:pt>
                <c:pt idx="1254">
                  <c:v>3/4/2025</c:v>
                </c:pt>
                <c:pt idx="1255">
                  <c:v>3/4/2025</c:v>
                </c:pt>
                <c:pt idx="1256">
                  <c:v>3/4/2025</c:v>
                </c:pt>
                <c:pt idx="1257">
                  <c:v>3/4/2025</c:v>
                </c:pt>
                <c:pt idx="1258">
                  <c:v>3/4/2025</c:v>
                </c:pt>
                <c:pt idx="1259">
                  <c:v>3/4/2025</c:v>
                </c:pt>
                <c:pt idx="1260">
                  <c:v>3/4/2025</c:v>
                </c:pt>
                <c:pt idx="1261">
                  <c:v>3/4/2025</c:v>
                </c:pt>
                <c:pt idx="1262">
                  <c:v>3/4/2025</c:v>
                </c:pt>
                <c:pt idx="1263">
                  <c:v>3/4/2025</c:v>
                </c:pt>
                <c:pt idx="1264">
                  <c:v>3/4/2025</c:v>
                </c:pt>
                <c:pt idx="1265">
                  <c:v>3/4/2025</c:v>
                </c:pt>
                <c:pt idx="1266">
                  <c:v>3/4/2025</c:v>
                </c:pt>
                <c:pt idx="1267">
                  <c:v>3/4/2025</c:v>
                </c:pt>
                <c:pt idx="1268">
                  <c:v>3/4/2025</c:v>
                </c:pt>
                <c:pt idx="1269">
                  <c:v>3/4/2025</c:v>
                </c:pt>
                <c:pt idx="1270">
                  <c:v>3/4/2025</c:v>
                </c:pt>
                <c:pt idx="1271">
                  <c:v>3/4/2025</c:v>
                </c:pt>
                <c:pt idx="1272">
                  <c:v>3/4/2025</c:v>
                </c:pt>
                <c:pt idx="1273">
                  <c:v>3/4/2025</c:v>
                </c:pt>
                <c:pt idx="1274">
                  <c:v>3/4/2025</c:v>
                </c:pt>
                <c:pt idx="1275">
                  <c:v>3/4/2025</c:v>
                </c:pt>
                <c:pt idx="1276">
                  <c:v>3/4/2025</c:v>
                </c:pt>
                <c:pt idx="1277">
                  <c:v>3/4/2025</c:v>
                </c:pt>
                <c:pt idx="1278">
                  <c:v>3/4/2025</c:v>
                </c:pt>
                <c:pt idx="1279">
                  <c:v>3/4/2025</c:v>
                </c:pt>
                <c:pt idx="1280">
                  <c:v>3/4/2025</c:v>
                </c:pt>
                <c:pt idx="1281">
                  <c:v>3/4/2025</c:v>
                </c:pt>
                <c:pt idx="1282">
                  <c:v>3/4/2025</c:v>
                </c:pt>
                <c:pt idx="1283">
                  <c:v>3/4/2025</c:v>
                </c:pt>
                <c:pt idx="1284">
                  <c:v>3/4/2025</c:v>
                </c:pt>
                <c:pt idx="1285">
                  <c:v>4/4/2025</c:v>
                </c:pt>
                <c:pt idx="1286">
                  <c:v>4/4/2025</c:v>
                </c:pt>
                <c:pt idx="1287">
                  <c:v>4/4/2025</c:v>
                </c:pt>
                <c:pt idx="1288">
                  <c:v>4/4/2025</c:v>
                </c:pt>
                <c:pt idx="1289">
                  <c:v>4/4/2025</c:v>
                </c:pt>
                <c:pt idx="1290">
                  <c:v>4/4/2025</c:v>
                </c:pt>
                <c:pt idx="1291">
                  <c:v>4/4/2025</c:v>
                </c:pt>
                <c:pt idx="1292">
                  <c:v>4/4/2025</c:v>
                </c:pt>
                <c:pt idx="1293">
                  <c:v>4/4/2025</c:v>
                </c:pt>
                <c:pt idx="1294">
                  <c:v>4/4/2025</c:v>
                </c:pt>
                <c:pt idx="1295">
                  <c:v>4/4/2025</c:v>
                </c:pt>
                <c:pt idx="1296">
                  <c:v>4/4/2025</c:v>
                </c:pt>
                <c:pt idx="1297">
                  <c:v>4/4/2025</c:v>
                </c:pt>
                <c:pt idx="1298">
                  <c:v>4/4/2025</c:v>
                </c:pt>
                <c:pt idx="1299">
                  <c:v>4/4/2025</c:v>
                </c:pt>
                <c:pt idx="1300">
                  <c:v>4/4/2025</c:v>
                </c:pt>
                <c:pt idx="1301">
                  <c:v>4/4/2025</c:v>
                </c:pt>
                <c:pt idx="1302">
                  <c:v>4/4/2025</c:v>
                </c:pt>
                <c:pt idx="1303">
                  <c:v>4/4/2025</c:v>
                </c:pt>
                <c:pt idx="1304">
                  <c:v>4/4/2025</c:v>
                </c:pt>
                <c:pt idx="1305">
                  <c:v>4/4/2025</c:v>
                </c:pt>
                <c:pt idx="1306">
                  <c:v>4/4/2025</c:v>
                </c:pt>
                <c:pt idx="1307">
                  <c:v>4/4/2025</c:v>
                </c:pt>
                <c:pt idx="1308">
                  <c:v>4/4/2025</c:v>
                </c:pt>
                <c:pt idx="1309">
                  <c:v>4/4/2025</c:v>
                </c:pt>
                <c:pt idx="1310">
                  <c:v>4/4/2025</c:v>
                </c:pt>
                <c:pt idx="1311">
                  <c:v>4/4/2025</c:v>
                </c:pt>
                <c:pt idx="1312">
                  <c:v>4/4/2025</c:v>
                </c:pt>
                <c:pt idx="1313">
                  <c:v>4/4/2025</c:v>
                </c:pt>
                <c:pt idx="1314">
                  <c:v>4/4/2025</c:v>
                </c:pt>
                <c:pt idx="1315">
                  <c:v>4/4/2025</c:v>
                </c:pt>
                <c:pt idx="1316">
                  <c:v>4/4/2025</c:v>
                </c:pt>
                <c:pt idx="1317">
                  <c:v>4/4/2025</c:v>
                </c:pt>
                <c:pt idx="1318">
                  <c:v>4/4/2025</c:v>
                </c:pt>
                <c:pt idx="1319">
                  <c:v>4/4/2025</c:v>
                </c:pt>
                <c:pt idx="1320">
                  <c:v>4/4/2025</c:v>
                </c:pt>
                <c:pt idx="1321">
                  <c:v>4/4/2025</c:v>
                </c:pt>
                <c:pt idx="1322">
                  <c:v>4/4/2025</c:v>
                </c:pt>
                <c:pt idx="1323">
                  <c:v>4/4/2025</c:v>
                </c:pt>
                <c:pt idx="1324">
                  <c:v>4/4/2025</c:v>
                </c:pt>
                <c:pt idx="1325">
                  <c:v>4/4/2025</c:v>
                </c:pt>
                <c:pt idx="1326">
                  <c:v>4/4/2025</c:v>
                </c:pt>
                <c:pt idx="1327">
                  <c:v>4/4/2025</c:v>
                </c:pt>
                <c:pt idx="1328">
                  <c:v>4/4/2025</c:v>
                </c:pt>
                <c:pt idx="1329">
                  <c:v>4/4/2025</c:v>
                </c:pt>
                <c:pt idx="1330">
                  <c:v>4/4/2025</c:v>
                </c:pt>
                <c:pt idx="1331">
                  <c:v>4/4/2025</c:v>
                </c:pt>
                <c:pt idx="1332">
                  <c:v>4/4/2025</c:v>
                </c:pt>
                <c:pt idx="1333">
                  <c:v>4/4/2025</c:v>
                </c:pt>
                <c:pt idx="1334">
                  <c:v>4/4/2025</c:v>
                </c:pt>
                <c:pt idx="1335">
                  <c:v>4/4/2025</c:v>
                </c:pt>
                <c:pt idx="1336">
                  <c:v>4/4/2025</c:v>
                </c:pt>
                <c:pt idx="1337">
                  <c:v>4/4/2025</c:v>
                </c:pt>
                <c:pt idx="1338">
                  <c:v>4/4/2025</c:v>
                </c:pt>
                <c:pt idx="1339">
                  <c:v>4/4/2025</c:v>
                </c:pt>
                <c:pt idx="1340">
                  <c:v>4/4/2025</c:v>
                </c:pt>
                <c:pt idx="1341">
                  <c:v>4/4/2025</c:v>
                </c:pt>
                <c:pt idx="1342">
                  <c:v>4/4/2025</c:v>
                </c:pt>
                <c:pt idx="1343">
                  <c:v>4/4/2025</c:v>
                </c:pt>
                <c:pt idx="1344">
                  <c:v>4/4/2025</c:v>
                </c:pt>
                <c:pt idx="1345">
                  <c:v>7/4/2025</c:v>
                </c:pt>
                <c:pt idx="1346">
                  <c:v>7/4/2025</c:v>
                </c:pt>
                <c:pt idx="1347">
                  <c:v>7/4/2025</c:v>
                </c:pt>
                <c:pt idx="1348">
                  <c:v>7/4/2025</c:v>
                </c:pt>
                <c:pt idx="1349">
                  <c:v>7/4/2025</c:v>
                </c:pt>
                <c:pt idx="1350">
                  <c:v>7/4/2025</c:v>
                </c:pt>
                <c:pt idx="1351">
                  <c:v>7/4/2025</c:v>
                </c:pt>
                <c:pt idx="1352">
                  <c:v>7/4/2025</c:v>
                </c:pt>
                <c:pt idx="1353">
                  <c:v>7/4/2025</c:v>
                </c:pt>
                <c:pt idx="1354">
                  <c:v>7/4/2025</c:v>
                </c:pt>
                <c:pt idx="1355">
                  <c:v>7/4/2025</c:v>
                </c:pt>
                <c:pt idx="1356">
                  <c:v>7/4/2025</c:v>
                </c:pt>
                <c:pt idx="1357">
                  <c:v>7/4/2025</c:v>
                </c:pt>
                <c:pt idx="1358">
                  <c:v>7/4/2025</c:v>
                </c:pt>
                <c:pt idx="1359">
                  <c:v>7/4/2025</c:v>
                </c:pt>
                <c:pt idx="1360">
                  <c:v>7/4/2025</c:v>
                </c:pt>
                <c:pt idx="1361">
                  <c:v>7/4/2025</c:v>
                </c:pt>
                <c:pt idx="1362">
                  <c:v>7/4/2025</c:v>
                </c:pt>
                <c:pt idx="1363">
                  <c:v>7/4/2025</c:v>
                </c:pt>
                <c:pt idx="1364">
                  <c:v>7/4/2025</c:v>
                </c:pt>
                <c:pt idx="1365">
                  <c:v>7/4/2025</c:v>
                </c:pt>
                <c:pt idx="1366">
                  <c:v>7/4/2025</c:v>
                </c:pt>
                <c:pt idx="1367">
                  <c:v>7/4/2025</c:v>
                </c:pt>
                <c:pt idx="1368">
                  <c:v>7/4/2025</c:v>
                </c:pt>
                <c:pt idx="1369">
                  <c:v>7/4/2025</c:v>
                </c:pt>
                <c:pt idx="1370">
                  <c:v>7/4/2025</c:v>
                </c:pt>
                <c:pt idx="1371">
                  <c:v>7/4/2025</c:v>
                </c:pt>
                <c:pt idx="1372">
                  <c:v>7/4/2025</c:v>
                </c:pt>
                <c:pt idx="1373">
                  <c:v>7/4/2025</c:v>
                </c:pt>
                <c:pt idx="1374">
                  <c:v>7/4/2025</c:v>
                </c:pt>
                <c:pt idx="1375">
                  <c:v>7/4/2025</c:v>
                </c:pt>
                <c:pt idx="1376">
                  <c:v>7/4/2025</c:v>
                </c:pt>
                <c:pt idx="1377">
                  <c:v>7/4/2025</c:v>
                </c:pt>
                <c:pt idx="1378">
                  <c:v>7/4/2025</c:v>
                </c:pt>
                <c:pt idx="1379">
                  <c:v>7/4/2025</c:v>
                </c:pt>
                <c:pt idx="1380">
                  <c:v>7/4/2025</c:v>
                </c:pt>
                <c:pt idx="1381">
                  <c:v>7/4/2025</c:v>
                </c:pt>
                <c:pt idx="1382">
                  <c:v>7/4/2025</c:v>
                </c:pt>
                <c:pt idx="1383">
                  <c:v>7/4/2025</c:v>
                </c:pt>
                <c:pt idx="1384">
                  <c:v>7/4/2025</c:v>
                </c:pt>
                <c:pt idx="1385">
                  <c:v>7/4/2025</c:v>
                </c:pt>
                <c:pt idx="1386">
                  <c:v>7/4/2025</c:v>
                </c:pt>
                <c:pt idx="1387">
                  <c:v>7/4/2025</c:v>
                </c:pt>
                <c:pt idx="1388">
                  <c:v>7/4/2025</c:v>
                </c:pt>
                <c:pt idx="1389">
                  <c:v>7/4/2025</c:v>
                </c:pt>
                <c:pt idx="1390">
                  <c:v>7/4/2025</c:v>
                </c:pt>
                <c:pt idx="1391">
                  <c:v>7/4/2025</c:v>
                </c:pt>
                <c:pt idx="1392">
                  <c:v>7/4/2025</c:v>
                </c:pt>
                <c:pt idx="1393">
                  <c:v>7/4/2025</c:v>
                </c:pt>
                <c:pt idx="1394">
                  <c:v>7/4/2025</c:v>
                </c:pt>
                <c:pt idx="1395">
                  <c:v>7/4/2025</c:v>
                </c:pt>
                <c:pt idx="1396">
                  <c:v>7/4/2025</c:v>
                </c:pt>
                <c:pt idx="1397">
                  <c:v>7/4/2025</c:v>
                </c:pt>
                <c:pt idx="1398">
                  <c:v>7/4/2025</c:v>
                </c:pt>
                <c:pt idx="1399">
                  <c:v>7/4/2025</c:v>
                </c:pt>
                <c:pt idx="1400">
                  <c:v>7/4/2025</c:v>
                </c:pt>
                <c:pt idx="1401">
                  <c:v>7/4/2025</c:v>
                </c:pt>
                <c:pt idx="1402">
                  <c:v>7/4/2025</c:v>
                </c:pt>
                <c:pt idx="1403">
                  <c:v>8/4/2025</c:v>
                </c:pt>
                <c:pt idx="1404">
                  <c:v>8/4/2025</c:v>
                </c:pt>
                <c:pt idx="1405">
                  <c:v>8/4/2025</c:v>
                </c:pt>
                <c:pt idx="1406">
                  <c:v>8/4/2025</c:v>
                </c:pt>
                <c:pt idx="1407">
                  <c:v>8/4/2025</c:v>
                </c:pt>
                <c:pt idx="1408">
                  <c:v>8/4/2025</c:v>
                </c:pt>
                <c:pt idx="1409">
                  <c:v>8/4/2025</c:v>
                </c:pt>
                <c:pt idx="1410">
                  <c:v>8/4/2025</c:v>
                </c:pt>
                <c:pt idx="1411">
                  <c:v>8/4/2025</c:v>
                </c:pt>
                <c:pt idx="1412">
                  <c:v>8/4/2025</c:v>
                </c:pt>
                <c:pt idx="1413">
                  <c:v>8/4/2025</c:v>
                </c:pt>
                <c:pt idx="1414">
                  <c:v>8/4/2025</c:v>
                </c:pt>
                <c:pt idx="1415">
                  <c:v>8/4/2025</c:v>
                </c:pt>
                <c:pt idx="1416">
                  <c:v>8/4/2025</c:v>
                </c:pt>
                <c:pt idx="1417">
                  <c:v>8/4/2025</c:v>
                </c:pt>
                <c:pt idx="1418">
                  <c:v>8/4/2025</c:v>
                </c:pt>
                <c:pt idx="1419">
                  <c:v>8/4/2025</c:v>
                </c:pt>
                <c:pt idx="1420">
                  <c:v>8/4/2025</c:v>
                </c:pt>
                <c:pt idx="1421">
                  <c:v>8/4/2025</c:v>
                </c:pt>
                <c:pt idx="1422">
                  <c:v>8/4/2025</c:v>
                </c:pt>
                <c:pt idx="1423">
                  <c:v>8/4/2025</c:v>
                </c:pt>
                <c:pt idx="1424">
                  <c:v>8/4/2025</c:v>
                </c:pt>
                <c:pt idx="1425">
                  <c:v>8/4/2025</c:v>
                </c:pt>
                <c:pt idx="1426">
                  <c:v>8/4/2025</c:v>
                </c:pt>
                <c:pt idx="1427">
                  <c:v>8/4/2025</c:v>
                </c:pt>
                <c:pt idx="1428">
                  <c:v>8/4/2025</c:v>
                </c:pt>
                <c:pt idx="1429">
                  <c:v>8/4/2025</c:v>
                </c:pt>
                <c:pt idx="1430">
                  <c:v>8/4/2025</c:v>
                </c:pt>
                <c:pt idx="1431">
                  <c:v>8/4/2025</c:v>
                </c:pt>
                <c:pt idx="1432">
                  <c:v>8/4/2025</c:v>
                </c:pt>
                <c:pt idx="1433">
                  <c:v>8/4/2025</c:v>
                </c:pt>
                <c:pt idx="1434">
                  <c:v>8/4/2025</c:v>
                </c:pt>
                <c:pt idx="1435">
                  <c:v>8/4/2025</c:v>
                </c:pt>
                <c:pt idx="1436">
                  <c:v>8/4/2025</c:v>
                </c:pt>
                <c:pt idx="1437">
                  <c:v>8/4/2025</c:v>
                </c:pt>
                <c:pt idx="1438">
                  <c:v>8/4/2025</c:v>
                </c:pt>
                <c:pt idx="1439">
                  <c:v>8/4/2025</c:v>
                </c:pt>
                <c:pt idx="1440">
                  <c:v>8/4/2025</c:v>
                </c:pt>
                <c:pt idx="1441">
                  <c:v>8/4/2025</c:v>
                </c:pt>
                <c:pt idx="1442">
                  <c:v>8/4/2025</c:v>
                </c:pt>
                <c:pt idx="1443">
                  <c:v>8/4/2025</c:v>
                </c:pt>
                <c:pt idx="1444">
                  <c:v>8/4/2025</c:v>
                </c:pt>
                <c:pt idx="1445">
                  <c:v>8/4/2025</c:v>
                </c:pt>
                <c:pt idx="1446">
                  <c:v>8/4/2025</c:v>
                </c:pt>
                <c:pt idx="1447">
                  <c:v>8/4/2025</c:v>
                </c:pt>
                <c:pt idx="1448">
                  <c:v>8/4/2025</c:v>
                </c:pt>
                <c:pt idx="1449">
                  <c:v>8/4/2025</c:v>
                </c:pt>
                <c:pt idx="1450">
                  <c:v>8/4/2025</c:v>
                </c:pt>
                <c:pt idx="1451">
                  <c:v>8/4/2025</c:v>
                </c:pt>
                <c:pt idx="1452">
                  <c:v>8/4/2025</c:v>
                </c:pt>
                <c:pt idx="1453">
                  <c:v>8/4/2025</c:v>
                </c:pt>
                <c:pt idx="1454">
                  <c:v>8/4/2025</c:v>
                </c:pt>
                <c:pt idx="1455">
                  <c:v>8/4/2025</c:v>
                </c:pt>
                <c:pt idx="1456">
                  <c:v>8/4/2025</c:v>
                </c:pt>
                <c:pt idx="1457">
                  <c:v>8/4/2025</c:v>
                </c:pt>
                <c:pt idx="1458">
                  <c:v>8/4/2025</c:v>
                </c:pt>
                <c:pt idx="1459">
                  <c:v>8/4/2025</c:v>
                </c:pt>
                <c:pt idx="1460">
                  <c:v>8/4/2025</c:v>
                </c:pt>
                <c:pt idx="1461">
                  <c:v>8/4/2025</c:v>
                </c:pt>
                <c:pt idx="1462">
                  <c:v>8/4/2025</c:v>
                </c:pt>
                <c:pt idx="1463">
                  <c:v>9/4/2025</c:v>
                </c:pt>
                <c:pt idx="1464">
                  <c:v>9/4/2025</c:v>
                </c:pt>
                <c:pt idx="1465">
                  <c:v>9/4/2025</c:v>
                </c:pt>
                <c:pt idx="1466">
                  <c:v>9/4/2025</c:v>
                </c:pt>
                <c:pt idx="1467">
                  <c:v>9/4/2025</c:v>
                </c:pt>
                <c:pt idx="1468">
                  <c:v>9/4/2025</c:v>
                </c:pt>
                <c:pt idx="1469">
                  <c:v>9/4/2025</c:v>
                </c:pt>
                <c:pt idx="1470">
                  <c:v>9/4/2025</c:v>
                </c:pt>
                <c:pt idx="1471">
                  <c:v>9/4/2025</c:v>
                </c:pt>
                <c:pt idx="1472">
                  <c:v>9/4/2025</c:v>
                </c:pt>
                <c:pt idx="1473">
                  <c:v>9/4/2025</c:v>
                </c:pt>
                <c:pt idx="1474">
                  <c:v>9/4/2025</c:v>
                </c:pt>
                <c:pt idx="1475">
                  <c:v>9/4/2025</c:v>
                </c:pt>
                <c:pt idx="1476">
                  <c:v>9/4/2025</c:v>
                </c:pt>
                <c:pt idx="1477">
                  <c:v>9/4/2025</c:v>
                </c:pt>
                <c:pt idx="1478">
                  <c:v>9/4/2025</c:v>
                </c:pt>
                <c:pt idx="1479">
                  <c:v>9/4/2025</c:v>
                </c:pt>
                <c:pt idx="1480">
                  <c:v>9/4/2025</c:v>
                </c:pt>
                <c:pt idx="1481">
                  <c:v>9/4/2025</c:v>
                </c:pt>
                <c:pt idx="1482">
                  <c:v>9/4/2025</c:v>
                </c:pt>
                <c:pt idx="1483">
                  <c:v>9/4/2025</c:v>
                </c:pt>
                <c:pt idx="1484">
                  <c:v>9/4/2025</c:v>
                </c:pt>
                <c:pt idx="1485">
                  <c:v>9/4/2025</c:v>
                </c:pt>
                <c:pt idx="1486">
                  <c:v>9/4/2025</c:v>
                </c:pt>
                <c:pt idx="1487">
                  <c:v>9/4/2025</c:v>
                </c:pt>
                <c:pt idx="1488">
                  <c:v>9/4/2025</c:v>
                </c:pt>
                <c:pt idx="1489">
                  <c:v>9/4/2025</c:v>
                </c:pt>
                <c:pt idx="1490">
                  <c:v>9/4/2025</c:v>
                </c:pt>
                <c:pt idx="1491">
                  <c:v>9/4/2025</c:v>
                </c:pt>
                <c:pt idx="1492">
                  <c:v>9/4/2025</c:v>
                </c:pt>
                <c:pt idx="1493">
                  <c:v>9/4/2025</c:v>
                </c:pt>
                <c:pt idx="1494">
                  <c:v>9/4/2025</c:v>
                </c:pt>
                <c:pt idx="1495">
                  <c:v>9/4/2025</c:v>
                </c:pt>
                <c:pt idx="1496">
                  <c:v>9/4/2025</c:v>
                </c:pt>
                <c:pt idx="1497">
                  <c:v>9/4/2025</c:v>
                </c:pt>
                <c:pt idx="1498">
                  <c:v>9/4/2025</c:v>
                </c:pt>
                <c:pt idx="1499">
                  <c:v>9/4/2025</c:v>
                </c:pt>
                <c:pt idx="1500">
                  <c:v>9/4/2025</c:v>
                </c:pt>
                <c:pt idx="1501">
                  <c:v>9/4/2025</c:v>
                </c:pt>
                <c:pt idx="1502">
                  <c:v>9/4/2025</c:v>
                </c:pt>
                <c:pt idx="1503">
                  <c:v>9/4/2025</c:v>
                </c:pt>
                <c:pt idx="1504">
                  <c:v>9/4/2025</c:v>
                </c:pt>
                <c:pt idx="1505">
                  <c:v>9/4/2025</c:v>
                </c:pt>
                <c:pt idx="1506">
                  <c:v>9/4/2025</c:v>
                </c:pt>
                <c:pt idx="1507">
                  <c:v>9/4/2025</c:v>
                </c:pt>
                <c:pt idx="1508">
                  <c:v>9/4/2025</c:v>
                </c:pt>
                <c:pt idx="1509">
                  <c:v>9/4/2025</c:v>
                </c:pt>
                <c:pt idx="1510">
                  <c:v>9/4/2025</c:v>
                </c:pt>
                <c:pt idx="1511">
                  <c:v>9/4/2025</c:v>
                </c:pt>
                <c:pt idx="1512">
                  <c:v>9/4/2025</c:v>
                </c:pt>
                <c:pt idx="1513">
                  <c:v>9/4/2025</c:v>
                </c:pt>
                <c:pt idx="1514">
                  <c:v>9/4/2025</c:v>
                </c:pt>
                <c:pt idx="1515">
                  <c:v>9/4/2025</c:v>
                </c:pt>
                <c:pt idx="1516">
                  <c:v>9/4/2025</c:v>
                </c:pt>
                <c:pt idx="1517">
                  <c:v>9/4/2025</c:v>
                </c:pt>
                <c:pt idx="1518">
                  <c:v>9/4/2025</c:v>
                </c:pt>
                <c:pt idx="1519">
                  <c:v>9/4/2025</c:v>
                </c:pt>
                <c:pt idx="1520">
                  <c:v>9/4/2025</c:v>
                </c:pt>
                <c:pt idx="1521">
                  <c:v>9/4/2025</c:v>
                </c:pt>
                <c:pt idx="1522">
                  <c:v>9/4/2025</c:v>
                </c:pt>
                <c:pt idx="1523">
                  <c:v>10/4/2025</c:v>
                </c:pt>
                <c:pt idx="1524">
                  <c:v>10/4/2025</c:v>
                </c:pt>
                <c:pt idx="1525">
                  <c:v>10/4/2025</c:v>
                </c:pt>
                <c:pt idx="1526">
                  <c:v>10/4/2025</c:v>
                </c:pt>
                <c:pt idx="1527">
                  <c:v>10/4/2025</c:v>
                </c:pt>
                <c:pt idx="1528">
                  <c:v>10/4/2025</c:v>
                </c:pt>
                <c:pt idx="1529">
                  <c:v>10/4/2025</c:v>
                </c:pt>
                <c:pt idx="1530">
                  <c:v>10/4/2025</c:v>
                </c:pt>
                <c:pt idx="1531">
                  <c:v>10/4/2025</c:v>
                </c:pt>
                <c:pt idx="1532">
                  <c:v>10/4/2025</c:v>
                </c:pt>
                <c:pt idx="1533">
                  <c:v>10/4/2025</c:v>
                </c:pt>
                <c:pt idx="1534">
                  <c:v>10/4/2025</c:v>
                </c:pt>
                <c:pt idx="1535">
                  <c:v>10/4/2025</c:v>
                </c:pt>
                <c:pt idx="1536">
                  <c:v>10/4/2025</c:v>
                </c:pt>
                <c:pt idx="1537">
                  <c:v>10/4/2025</c:v>
                </c:pt>
                <c:pt idx="1538">
                  <c:v>10/4/2025</c:v>
                </c:pt>
                <c:pt idx="1539">
                  <c:v>10/4/2025</c:v>
                </c:pt>
                <c:pt idx="1540">
                  <c:v>10/4/2025</c:v>
                </c:pt>
                <c:pt idx="1541">
                  <c:v>10/4/2025</c:v>
                </c:pt>
                <c:pt idx="1542">
                  <c:v>10/4/2025</c:v>
                </c:pt>
                <c:pt idx="1543">
                  <c:v>10/4/2025</c:v>
                </c:pt>
                <c:pt idx="1544">
                  <c:v>10/4/2025</c:v>
                </c:pt>
                <c:pt idx="1545">
                  <c:v>10/4/2025</c:v>
                </c:pt>
                <c:pt idx="1546">
                  <c:v>10/4/2025</c:v>
                </c:pt>
                <c:pt idx="1547">
                  <c:v>10/4/2025</c:v>
                </c:pt>
                <c:pt idx="1548">
                  <c:v>10/4/2025</c:v>
                </c:pt>
                <c:pt idx="1549">
                  <c:v>10/4/2025</c:v>
                </c:pt>
                <c:pt idx="1550">
                  <c:v>10/4/2025</c:v>
                </c:pt>
                <c:pt idx="1551">
                  <c:v>10/4/2025</c:v>
                </c:pt>
                <c:pt idx="1552">
                  <c:v>10/4/2025</c:v>
                </c:pt>
                <c:pt idx="1553">
                  <c:v>10/4/2025</c:v>
                </c:pt>
                <c:pt idx="1554">
                  <c:v>10/4/2025</c:v>
                </c:pt>
                <c:pt idx="1555">
                  <c:v>10/4/2025</c:v>
                </c:pt>
                <c:pt idx="1556">
                  <c:v>10/4/2025</c:v>
                </c:pt>
                <c:pt idx="1557">
                  <c:v>10/4/2025</c:v>
                </c:pt>
                <c:pt idx="1558">
                  <c:v>10/4/2025</c:v>
                </c:pt>
                <c:pt idx="1559">
                  <c:v>10/4/2025</c:v>
                </c:pt>
                <c:pt idx="1560">
                  <c:v>10/4/2025</c:v>
                </c:pt>
                <c:pt idx="1561">
                  <c:v>10/4/2025</c:v>
                </c:pt>
                <c:pt idx="1562">
                  <c:v>10/4/2025</c:v>
                </c:pt>
                <c:pt idx="1563">
                  <c:v>10/4/2025</c:v>
                </c:pt>
                <c:pt idx="1564">
                  <c:v>10/4/2025</c:v>
                </c:pt>
                <c:pt idx="1565">
                  <c:v>10/4/2025</c:v>
                </c:pt>
                <c:pt idx="1566">
                  <c:v>10/4/2025</c:v>
                </c:pt>
                <c:pt idx="1567">
                  <c:v>10/4/2025</c:v>
                </c:pt>
                <c:pt idx="1568">
                  <c:v>10/4/2025</c:v>
                </c:pt>
                <c:pt idx="1569">
                  <c:v>10/4/2025</c:v>
                </c:pt>
                <c:pt idx="1570">
                  <c:v>10/4/2025</c:v>
                </c:pt>
                <c:pt idx="1571">
                  <c:v>10/4/2025</c:v>
                </c:pt>
                <c:pt idx="1572">
                  <c:v>10/4/2025</c:v>
                </c:pt>
                <c:pt idx="1573">
                  <c:v>10/4/2025</c:v>
                </c:pt>
                <c:pt idx="1574">
                  <c:v>10/4/2025</c:v>
                </c:pt>
                <c:pt idx="1575">
                  <c:v>10/4/2025</c:v>
                </c:pt>
                <c:pt idx="1576">
                  <c:v>10/4/2025</c:v>
                </c:pt>
                <c:pt idx="1577">
                  <c:v>10/4/2025</c:v>
                </c:pt>
                <c:pt idx="1578">
                  <c:v>10/4/2025</c:v>
                </c:pt>
                <c:pt idx="1579">
                  <c:v>10/4/2025</c:v>
                </c:pt>
                <c:pt idx="1580">
                  <c:v>10/4/2025</c:v>
                </c:pt>
                <c:pt idx="1581">
                  <c:v>10/4/2025</c:v>
                </c:pt>
                <c:pt idx="1582">
                  <c:v>10/4/2025</c:v>
                </c:pt>
                <c:pt idx="1583">
                  <c:v>11/4/2025</c:v>
                </c:pt>
                <c:pt idx="1584">
                  <c:v>11/4/2025</c:v>
                </c:pt>
                <c:pt idx="1585">
                  <c:v>11/4/2025</c:v>
                </c:pt>
                <c:pt idx="1586">
                  <c:v>11/4/2025</c:v>
                </c:pt>
                <c:pt idx="1587">
                  <c:v>11/4/2025</c:v>
                </c:pt>
                <c:pt idx="1588">
                  <c:v>11/4/2025</c:v>
                </c:pt>
                <c:pt idx="1589">
                  <c:v>11/4/2025</c:v>
                </c:pt>
                <c:pt idx="1590">
                  <c:v>11/4/2025</c:v>
                </c:pt>
                <c:pt idx="1591">
                  <c:v>11/4/2025</c:v>
                </c:pt>
                <c:pt idx="1592">
                  <c:v>11/4/2025</c:v>
                </c:pt>
                <c:pt idx="1593">
                  <c:v>11/4/2025</c:v>
                </c:pt>
                <c:pt idx="1594">
                  <c:v>11/4/2025</c:v>
                </c:pt>
                <c:pt idx="1595">
                  <c:v>11/4/2025</c:v>
                </c:pt>
                <c:pt idx="1596">
                  <c:v>11/4/2025</c:v>
                </c:pt>
                <c:pt idx="1597">
                  <c:v>11/4/2025</c:v>
                </c:pt>
                <c:pt idx="1598">
                  <c:v>11/4/2025</c:v>
                </c:pt>
                <c:pt idx="1599">
                  <c:v>11/4/2025</c:v>
                </c:pt>
                <c:pt idx="1600">
                  <c:v>11/4/2025</c:v>
                </c:pt>
                <c:pt idx="1601">
                  <c:v>11/4/2025</c:v>
                </c:pt>
                <c:pt idx="1602">
                  <c:v>11/4/2025</c:v>
                </c:pt>
                <c:pt idx="1603">
                  <c:v>11/4/2025</c:v>
                </c:pt>
                <c:pt idx="1604">
                  <c:v>11/4/2025</c:v>
                </c:pt>
                <c:pt idx="1605">
                  <c:v>11/4/2025</c:v>
                </c:pt>
                <c:pt idx="1606">
                  <c:v>11/4/2025</c:v>
                </c:pt>
                <c:pt idx="1607">
                  <c:v>11/4/2025</c:v>
                </c:pt>
                <c:pt idx="1608">
                  <c:v>11/4/2025</c:v>
                </c:pt>
                <c:pt idx="1609">
                  <c:v>11/4/2025</c:v>
                </c:pt>
                <c:pt idx="1610">
                  <c:v>11/4/2025</c:v>
                </c:pt>
                <c:pt idx="1611">
                  <c:v>11/4/2025</c:v>
                </c:pt>
                <c:pt idx="1612">
                  <c:v>11/4/2025</c:v>
                </c:pt>
                <c:pt idx="1613">
                  <c:v>11/4/2025</c:v>
                </c:pt>
                <c:pt idx="1614">
                  <c:v>11/4/2025</c:v>
                </c:pt>
                <c:pt idx="1615">
                  <c:v>11/4/2025</c:v>
                </c:pt>
                <c:pt idx="1616">
                  <c:v>11/4/2025</c:v>
                </c:pt>
                <c:pt idx="1617">
                  <c:v>11/4/2025</c:v>
                </c:pt>
                <c:pt idx="1618">
                  <c:v>11/4/2025</c:v>
                </c:pt>
                <c:pt idx="1619">
                  <c:v>11/4/2025</c:v>
                </c:pt>
                <c:pt idx="1620">
                  <c:v>11/4/2025</c:v>
                </c:pt>
                <c:pt idx="1621">
                  <c:v>11/4/2025</c:v>
                </c:pt>
                <c:pt idx="1622">
                  <c:v>11/4/2025</c:v>
                </c:pt>
                <c:pt idx="1623">
                  <c:v>11/4/2025</c:v>
                </c:pt>
                <c:pt idx="1624">
                  <c:v>11/4/2025</c:v>
                </c:pt>
                <c:pt idx="1625">
                  <c:v>11/4/2025</c:v>
                </c:pt>
                <c:pt idx="1626">
                  <c:v>11/4/2025</c:v>
                </c:pt>
                <c:pt idx="1627">
                  <c:v>11/4/2025</c:v>
                </c:pt>
                <c:pt idx="1628">
                  <c:v>11/4/2025</c:v>
                </c:pt>
                <c:pt idx="1629">
                  <c:v>11/4/2025</c:v>
                </c:pt>
                <c:pt idx="1630">
                  <c:v>11/4/2025</c:v>
                </c:pt>
                <c:pt idx="1631">
                  <c:v>11/4/2025</c:v>
                </c:pt>
                <c:pt idx="1632">
                  <c:v>11/4/2025</c:v>
                </c:pt>
                <c:pt idx="1633">
                  <c:v>11/4/2025</c:v>
                </c:pt>
                <c:pt idx="1634">
                  <c:v>11/4/2025</c:v>
                </c:pt>
                <c:pt idx="1635">
                  <c:v>11/4/2025</c:v>
                </c:pt>
                <c:pt idx="1636">
                  <c:v>11/4/2025</c:v>
                </c:pt>
                <c:pt idx="1637">
                  <c:v>11/4/2025</c:v>
                </c:pt>
                <c:pt idx="1638">
                  <c:v>11/4/2025</c:v>
                </c:pt>
                <c:pt idx="1639">
                  <c:v>11/4/2025</c:v>
                </c:pt>
                <c:pt idx="1640">
                  <c:v>11/4/2025</c:v>
                </c:pt>
                <c:pt idx="1641">
                  <c:v>11/4/2025</c:v>
                </c:pt>
                <c:pt idx="1642">
                  <c:v>11/4/2025</c:v>
                </c:pt>
                <c:pt idx="1643">
                  <c:v>4/14/2025 1:00</c:v>
                </c:pt>
                <c:pt idx="1644">
                  <c:v>4/14/2025 1:20</c:v>
                </c:pt>
                <c:pt idx="1645">
                  <c:v>4/14/2025 1:40</c:v>
                </c:pt>
                <c:pt idx="1646">
                  <c:v>4/14/2025 2:00</c:v>
                </c:pt>
                <c:pt idx="1647">
                  <c:v>4/14/2025 2:20</c:v>
                </c:pt>
                <c:pt idx="1648">
                  <c:v>4/14/2025 2:40</c:v>
                </c:pt>
                <c:pt idx="1649">
                  <c:v>4/14/2025 3:00</c:v>
                </c:pt>
                <c:pt idx="1650">
                  <c:v>4/14/2025 3:20</c:v>
                </c:pt>
                <c:pt idx="1651">
                  <c:v>4/14/2025 3:40</c:v>
                </c:pt>
                <c:pt idx="1652">
                  <c:v>4/14/2025 4:00</c:v>
                </c:pt>
                <c:pt idx="1653">
                  <c:v>4/14/2025 4:20</c:v>
                </c:pt>
                <c:pt idx="1654">
                  <c:v>4/14/2025 4:40</c:v>
                </c:pt>
                <c:pt idx="1655">
                  <c:v>4/14/2025 5:00</c:v>
                </c:pt>
                <c:pt idx="1656">
                  <c:v>4/14/2025 5:20</c:v>
                </c:pt>
                <c:pt idx="1657">
                  <c:v>4/14/2025 5:40</c:v>
                </c:pt>
                <c:pt idx="1658">
                  <c:v>4/14/2025 6:00</c:v>
                </c:pt>
                <c:pt idx="1659">
                  <c:v>4/14/2025 6:20</c:v>
                </c:pt>
                <c:pt idx="1660">
                  <c:v>4/14/2025 6:40</c:v>
                </c:pt>
                <c:pt idx="1661">
                  <c:v>4/14/2025 7:00</c:v>
                </c:pt>
                <c:pt idx="1662">
                  <c:v>4/14/2025 7:20</c:v>
                </c:pt>
                <c:pt idx="1663">
                  <c:v>4/14/2025 7:40</c:v>
                </c:pt>
                <c:pt idx="1664">
                  <c:v>4/14/2025 8:00</c:v>
                </c:pt>
                <c:pt idx="1665">
                  <c:v>4/14/2025 8:20</c:v>
                </c:pt>
                <c:pt idx="1666">
                  <c:v>4/14/2025 8:40</c:v>
                </c:pt>
                <c:pt idx="1667">
                  <c:v>4/14/2025 9:00</c:v>
                </c:pt>
                <c:pt idx="1668">
                  <c:v>4/14/2025 9:20</c:v>
                </c:pt>
                <c:pt idx="1669">
                  <c:v>4/14/2025 9:40</c:v>
                </c:pt>
                <c:pt idx="1670">
                  <c:v>4/14/2025 10:00</c:v>
                </c:pt>
                <c:pt idx="1671">
                  <c:v>4/14/2025 10:20</c:v>
                </c:pt>
                <c:pt idx="1672">
                  <c:v>4/14/2025 10:40</c:v>
                </c:pt>
                <c:pt idx="1673">
                  <c:v>4/14/2025 11:00</c:v>
                </c:pt>
                <c:pt idx="1674">
                  <c:v>4/14/2025 11:20</c:v>
                </c:pt>
                <c:pt idx="1675">
                  <c:v>4/14/2025 11:40</c:v>
                </c:pt>
                <c:pt idx="1676">
                  <c:v>4/14/2025 12:00</c:v>
                </c:pt>
                <c:pt idx="1677">
                  <c:v>4/14/2025 12:20</c:v>
                </c:pt>
                <c:pt idx="1678">
                  <c:v>4/14/2025 12:40</c:v>
                </c:pt>
                <c:pt idx="1679">
                  <c:v>4/14/2025 13:00</c:v>
                </c:pt>
                <c:pt idx="1680">
                  <c:v>4/14/2025 13:20</c:v>
                </c:pt>
                <c:pt idx="1681">
                  <c:v>4/14/2025 13:40</c:v>
                </c:pt>
                <c:pt idx="1682">
                  <c:v>4/14/2025 14:00</c:v>
                </c:pt>
                <c:pt idx="1683">
                  <c:v>4/14/2025 14:20</c:v>
                </c:pt>
                <c:pt idx="1684">
                  <c:v>4/14/2025 14:40</c:v>
                </c:pt>
                <c:pt idx="1685">
                  <c:v>4/14/2025 15:00</c:v>
                </c:pt>
                <c:pt idx="1686">
                  <c:v>4/14/2025 15:20</c:v>
                </c:pt>
                <c:pt idx="1687">
                  <c:v>4/14/2025 15:40</c:v>
                </c:pt>
                <c:pt idx="1688">
                  <c:v>4/14/2025 16:00</c:v>
                </c:pt>
                <c:pt idx="1689">
                  <c:v>4/14/2025 16:20</c:v>
                </c:pt>
                <c:pt idx="1690">
                  <c:v>4/14/2025 16:40</c:v>
                </c:pt>
                <c:pt idx="1691">
                  <c:v>4/14/2025 17:00</c:v>
                </c:pt>
                <c:pt idx="1692">
                  <c:v>4/14/2025 17:20</c:v>
                </c:pt>
                <c:pt idx="1693">
                  <c:v>4/14/2025 17:40</c:v>
                </c:pt>
                <c:pt idx="1694">
                  <c:v>4/14/2025 18:00</c:v>
                </c:pt>
                <c:pt idx="1695">
                  <c:v>4/14/2025 18:20</c:v>
                </c:pt>
                <c:pt idx="1696">
                  <c:v>4/14/2025 18:40</c:v>
                </c:pt>
                <c:pt idx="1697">
                  <c:v>4/14/2025 19:00</c:v>
                </c:pt>
                <c:pt idx="1698">
                  <c:v>4/14/2025 19:20</c:v>
                </c:pt>
                <c:pt idx="1699">
                  <c:v>4/14/2025 19:40</c:v>
                </c:pt>
                <c:pt idx="1700">
                  <c:v>4/14/2025 20:00</c:v>
                </c:pt>
                <c:pt idx="1701">
                  <c:v>4/14/2025 20:20</c:v>
                </c:pt>
                <c:pt idx="1702">
                  <c:v>4/14/2025 20:40</c:v>
                </c:pt>
                <c:pt idx="1703">
                  <c:v>4/15/2025 1:00</c:v>
                </c:pt>
                <c:pt idx="1704">
                  <c:v>4/15/2025 1:20</c:v>
                </c:pt>
                <c:pt idx="1705">
                  <c:v>4/15/2025 1:40</c:v>
                </c:pt>
                <c:pt idx="1706">
                  <c:v>4/15/2025 2:00</c:v>
                </c:pt>
                <c:pt idx="1707">
                  <c:v>4/15/2025 2:20</c:v>
                </c:pt>
                <c:pt idx="1708">
                  <c:v>4/15/2025 2:40</c:v>
                </c:pt>
                <c:pt idx="1709">
                  <c:v>4/15/2025 3:00</c:v>
                </c:pt>
                <c:pt idx="1710">
                  <c:v>4/15/2025 3:20</c:v>
                </c:pt>
                <c:pt idx="1711">
                  <c:v>4/15/2025 3:40</c:v>
                </c:pt>
                <c:pt idx="1712">
                  <c:v>4/15/2025 4:00</c:v>
                </c:pt>
                <c:pt idx="1713">
                  <c:v>4/15/2025 4:20</c:v>
                </c:pt>
                <c:pt idx="1714">
                  <c:v>4/15/2025 4:40</c:v>
                </c:pt>
                <c:pt idx="1715">
                  <c:v>4/15/2025 5:00</c:v>
                </c:pt>
                <c:pt idx="1716">
                  <c:v>4/15/2025 5:20</c:v>
                </c:pt>
                <c:pt idx="1717">
                  <c:v>4/15/2025 5:40</c:v>
                </c:pt>
                <c:pt idx="1718">
                  <c:v>4/15/2025 6:00</c:v>
                </c:pt>
                <c:pt idx="1719">
                  <c:v>4/15/2025 6:20</c:v>
                </c:pt>
                <c:pt idx="1720">
                  <c:v>4/15/2025 6:40</c:v>
                </c:pt>
                <c:pt idx="1721">
                  <c:v>4/15/2025 7:00</c:v>
                </c:pt>
                <c:pt idx="1722">
                  <c:v>4/15/2025 7:20</c:v>
                </c:pt>
                <c:pt idx="1723">
                  <c:v>4/15/2025 7:40</c:v>
                </c:pt>
                <c:pt idx="1724">
                  <c:v>4/15/2025 8:00</c:v>
                </c:pt>
                <c:pt idx="1725">
                  <c:v>4/15/2025 8:20</c:v>
                </c:pt>
                <c:pt idx="1726">
                  <c:v>4/15/2025 8:40</c:v>
                </c:pt>
                <c:pt idx="1727">
                  <c:v>4/15/2025 9:00</c:v>
                </c:pt>
                <c:pt idx="1728">
                  <c:v>4/15/2025 9:20</c:v>
                </c:pt>
                <c:pt idx="1729">
                  <c:v>4/15/2025 9:40</c:v>
                </c:pt>
                <c:pt idx="1730">
                  <c:v>4/15/2025 10:00</c:v>
                </c:pt>
                <c:pt idx="1731">
                  <c:v>4/15/2025 10:20</c:v>
                </c:pt>
                <c:pt idx="1732">
                  <c:v>4/15/2025 10:40</c:v>
                </c:pt>
                <c:pt idx="1733">
                  <c:v>4/15/2025 11:00</c:v>
                </c:pt>
                <c:pt idx="1734">
                  <c:v>4/15/2025 11:20</c:v>
                </c:pt>
                <c:pt idx="1735">
                  <c:v>4/15/2025 11:40</c:v>
                </c:pt>
                <c:pt idx="1736">
                  <c:v>4/15/2025 12:00</c:v>
                </c:pt>
                <c:pt idx="1737">
                  <c:v>4/15/2025 12:20</c:v>
                </c:pt>
                <c:pt idx="1738">
                  <c:v>4/15/2025 12:40</c:v>
                </c:pt>
                <c:pt idx="1739">
                  <c:v>4/15/2025 13:00</c:v>
                </c:pt>
                <c:pt idx="1740">
                  <c:v>4/15/2025 13:20</c:v>
                </c:pt>
                <c:pt idx="1741">
                  <c:v>4/15/2025 13:40</c:v>
                </c:pt>
                <c:pt idx="1742">
                  <c:v>4/15/2025 14:00</c:v>
                </c:pt>
                <c:pt idx="1743">
                  <c:v>4/15/2025 14:20</c:v>
                </c:pt>
                <c:pt idx="1744">
                  <c:v>4/15/2025 14:40</c:v>
                </c:pt>
                <c:pt idx="1745">
                  <c:v>4/15/2025 15:00</c:v>
                </c:pt>
                <c:pt idx="1746">
                  <c:v>4/15/2025 15:20</c:v>
                </c:pt>
                <c:pt idx="1747">
                  <c:v>4/15/2025 15:40</c:v>
                </c:pt>
                <c:pt idx="1748">
                  <c:v>4/15/2025 16:00</c:v>
                </c:pt>
                <c:pt idx="1749">
                  <c:v>4/15/2025 16:20</c:v>
                </c:pt>
                <c:pt idx="1750">
                  <c:v>4/15/2025 16:40</c:v>
                </c:pt>
                <c:pt idx="1751">
                  <c:v>4/15/2025 17:00</c:v>
                </c:pt>
                <c:pt idx="1752">
                  <c:v>4/15/2025 17:20</c:v>
                </c:pt>
                <c:pt idx="1753">
                  <c:v>4/15/2025 17:40</c:v>
                </c:pt>
                <c:pt idx="1754">
                  <c:v>4/15/2025 18:00</c:v>
                </c:pt>
                <c:pt idx="1755">
                  <c:v>4/15/2025 18:20</c:v>
                </c:pt>
                <c:pt idx="1756">
                  <c:v>4/15/2025 18:40</c:v>
                </c:pt>
                <c:pt idx="1757">
                  <c:v>4/15/2025 19:00</c:v>
                </c:pt>
                <c:pt idx="1758">
                  <c:v>4/15/2025 19:20</c:v>
                </c:pt>
                <c:pt idx="1759">
                  <c:v>4/15/2025 19:40</c:v>
                </c:pt>
                <c:pt idx="1760">
                  <c:v>4/15/2025 20:00</c:v>
                </c:pt>
                <c:pt idx="1761">
                  <c:v>4/15/2025 20:20</c:v>
                </c:pt>
                <c:pt idx="1762">
                  <c:v>4/15/2025 20:40</c:v>
                </c:pt>
                <c:pt idx="1763">
                  <c:v>4/16/2025 1:00</c:v>
                </c:pt>
                <c:pt idx="1764">
                  <c:v>4/16/2025 1:20</c:v>
                </c:pt>
                <c:pt idx="1765">
                  <c:v>4/16/2025 1:40</c:v>
                </c:pt>
                <c:pt idx="1766">
                  <c:v>4/16/2025 2:00</c:v>
                </c:pt>
                <c:pt idx="1767">
                  <c:v>4/16/2025 2:20</c:v>
                </c:pt>
                <c:pt idx="1768">
                  <c:v>4/16/2025 2:40</c:v>
                </c:pt>
                <c:pt idx="1769">
                  <c:v>4/16/2025 3:00</c:v>
                </c:pt>
                <c:pt idx="1770">
                  <c:v>4/16/2025 3:20</c:v>
                </c:pt>
                <c:pt idx="1771">
                  <c:v>4/16/2025 3:40</c:v>
                </c:pt>
                <c:pt idx="1772">
                  <c:v>4/16/2025 4:00</c:v>
                </c:pt>
                <c:pt idx="1773">
                  <c:v>4/16/2025 4:20</c:v>
                </c:pt>
                <c:pt idx="1774">
                  <c:v>4/16/2025 4:40</c:v>
                </c:pt>
                <c:pt idx="1775">
                  <c:v>4/16/2025 5:00</c:v>
                </c:pt>
                <c:pt idx="1776">
                  <c:v>4/16/2025 5:20</c:v>
                </c:pt>
                <c:pt idx="1777">
                  <c:v>4/16/2025 5:40</c:v>
                </c:pt>
                <c:pt idx="1778">
                  <c:v>4/16/2025 6:00</c:v>
                </c:pt>
                <c:pt idx="1779">
                  <c:v>4/16/2025 6:20</c:v>
                </c:pt>
                <c:pt idx="1780">
                  <c:v>4/16/2025 6:40</c:v>
                </c:pt>
                <c:pt idx="1781">
                  <c:v>4/16/2025 7:00</c:v>
                </c:pt>
                <c:pt idx="1782">
                  <c:v>4/16/2025 7:20</c:v>
                </c:pt>
                <c:pt idx="1783">
                  <c:v>4/16/2025 7:40</c:v>
                </c:pt>
                <c:pt idx="1784">
                  <c:v>4/16/2025 8:00</c:v>
                </c:pt>
                <c:pt idx="1785">
                  <c:v>4/16/2025 8:20</c:v>
                </c:pt>
                <c:pt idx="1786">
                  <c:v>4/16/2025 8:40</c:v>
                </c:pt>
                <c:pt idx="1787">
                  <c:v>4/16/2025 9:00</c:v>
                </c:pt>
                <c:pt idx="1788">
                  <c:v>4/16/2025 9:20</c:v>
                </c:pt>
                <c:pt idx="1789">
                  <c:v>4/16/2025 9:40</c:v>
                </c:pt>
                <c:pt idx="1790">
                  <c:v>4/16/2025 10:00</c:v>
                </c:pt>
                <c:pt idx="1791">
                  <c:v>4/16/2025 10:20</c:v>
                </c:pt>
                <c:pt idx="1792">
                  <c:v>4/16/2025 10:40</c:v>
                </c:pt>
                <c:pt idx="1793">
                  <c:v>4/16/2025 11:00</c:v>
                </c:pt>
                <c:pt idx="1794">
                  <c:v>4/16/2025 11:20</c:v>
                </c:pt>
                <c:pt idx="1795">
                  <c:v>4/16/2025 11:40</c:v>
                </c:pt>
                <c:pt idx="1796">
                  <c:v>4/16/2025 12:00</c:v>
                </c:pt>
                <c:pt idx="1797">
                  <c:v>4/16/2025 12:20</c:v>
                </c:pt>
                <c:pt idx="1798">
                  <c:v>4/16/2025 12:40</c:v>
                </c:pt>
                <c:pt idx="1799">
                  <c:v>4/16/2025 13:00</c:v>
                </c:pt>
                <c:pt idx="1800">
                  <c:v>4/16/2025 13:20</c:v>
                </c:pt>
                <c:pt idx="1801">
                  <c:v>4/16/2025 13:40</c:v>
                </c:pt>
                <c:pt idx="1802">
                  <c:v>4/16/2025 14:00</c:v>
                </c:pt>
                <c:pt idx="1803">
                  <c:v>4/16/2025 14:20</c:v>
                </c:pt>
                <c:pt idx="1804">
                  <c:v>4/16/2025 14:40</c:v>
                </c:pt>
                <c:pt idx="1805">
                  <c:v>4/16/2025 15:00</c:v>
                </c:pt>
                <c:pt idx="1806">
                  <c:v>4/16/2025 15:20</c:v>
                </c:pt>
                <c:pt idx="1807">
                  <c:v>4/16/2025 15:40</c:v>
                </c:pt>
                <c:pt idx="1808">
                  <c:v>4/16/2025 16:00</c:v>
                </c:pt>
                <c:pt idx="1809">
                  <c:v>4/16/2025 16:20</c:v>
                </c:pt>
                <c:pt idx="1810">
                  <c:v>4/16/2025 16:40</c:v>
                </c:pt>
                <c:pt idx="1811">
                  <c:v>4/16/2025 17:00</c:v>
                </c:pt>
                <c:pt idx="1812">
                  <c:v>4/16/2025 17:20</c:v>
                </c:pt>
                <c:pt idx="1813">
                  <c:v>4/16/2025 17:40</c:v>
                </c:pt>
                <c:pt idx="1814">
                  <c:v>4/16/2025 18:00</c:v>
                </c:pt>
                <c:pt idx="1815">
                  <c:v>4/16/2025 18:20</c:v>
                </c:pt>
                <c:pt idx="1816">
                  <c:v>4/16/2025 18:40</c:v>
                </c:pt>
                <c:pt idx="1817">
                  <c:v>4/16/2025 19:00</c:v>
                </c:pt>
                <c:pt idx="1818">
                  <c:v>4/16/2025 19:20</c:v>
                </c:pt>
                <c:pt idx="1819">
                  <c:v>4/16/2025 19:40</c:v>
                </c:pt>
                <c:pt idx="1820">
                  <c:v>4/16/2025 20:00</c:v>
                </c:pt>
                <c:pt idx="1821">
                  <c:v>4/16/2025 20:20</c:v>
                </c:pt>
                <c:pt idx="1822">
                  <c:v>4/16/2025 20:40</c:v>
                </c:pt>
                <c:pt idx="1823">
                  <c:v>4/17/2025 1:00</c:v>
                </c:pt>
                <c:pt idx="1824">
                  <c:v>4/17/2025 1:20</c:v>
                </c:pt>
                <c:pt idx="1825">
                  <c:v>4/17/2025 1:40</c:v>
                </c:pt>
                <c:pt idx="1826">
                  <c:v>4/17/2025 2:00</c:v>
                </c:pt>
                <c:pt idx="1827">
                  <c:v>4/17/2025 2:20</c:v>
                </c:pt>
                <c:pt idx="1828">
                  <c:v>4/17/2025 2:40</c:v>
                </c:pt>
                <c:pt idx="1829">
                  <c:v>4/17/2025 3:00</c:v>
                </c:pt>
                <c:pt idx="1830">
                  <c:v>4/17/2025 3:20</c:v>
                </c:pt>
                <c:pt idx="1831">
                  <c:v>4/17/2025 3:40</c:v>
                </c:pt>
                <c:pt idx="1832">
                  <c:v>4/17/2025 4:00</c:v>
                </c:pt>
                <c:pt idx="1833">
                  <c:v>4/17/2025 4:20</c:v>
                </c:pt>
                <c:pt idx="1834">
                  <c:v>4/17/2025 4:40</c:v>
                </c:pt>
                <c:pt idx="1835">
                  <c:v>4/17/2025 5:00</c:v>
                </c:pt>
                <c:pt idx="1836">
                  <c:v>4/17/2025 5:20</c:v>
                </c:pt>
                <c:pt idx="1837">
                  <c:v>4/17/2025 5:40</c:v>
                </c:pt>
                <c:pt idx="1838">
                  <c:v>4/17/2025 6:00</c:v>
                </c:pt>
                <c:pt idx="1839">
                  <c:v>4/17/2025 6:20</c:v>
                </c:pt>
                <c:pt idx="1840">
                  <c:v>4/17/2025 6:40</c:v>
                </c:pt>
                <c:pt idx="1841">
                  <c:v>4/17/2025 7:00</c:v>
                </c:pt>
                <c:pt idx="1842">
                  <c:v>4/17/2025 7:20</c:v>
                </c:pt>
                <c:pt idx="1843">
                  <c:v>4/17/2025 7:40</c:v>
                </c:pt>
                <c:pt idx="1844">
                  <c:v>4/17/2025 8:00</c:v>
                </c:pt>
                <c:pt idx="1845">
                  <c:v>4/17/2025 8:20</c:v>
                </c:pt>
                <c:pt idx="1846">
                  <c:v>4/17/2025 8:40</c:v>
                </c:pt>
                <c:pt idx="1847">
                  <c:v>4/17/2025 9:00</c:v>
                </c:pt>
                <c:pt idx="1848">
                  <c:v>4/17/2025 9:20</c:v>
                </c:pt>
                <c:pt idx="1849">
                  <c:v>4/17/2025 9:40</c:v>
                </c:pt>
                <c:pt idx="1850">
                  <c:v>4/17/2025 10:00</c:v>
                </c:pt>
                <c:pt idx="1851">
                  <c:v>4/17/2025 10:20</c:v>
                </c:pt>
                <c:pt idx="1852">
                  <c:v>4/17/2025 10:40</c:v>
                </c:pt>
                <c:pt idx="1853">
                  <c:v>4/17/2025 11:00</c:v>
                </c:pt>
                <c:pt idx="1854">
                  <c:v>4/17/2025 11:20</c:v>
                </c:pt>
                <c:pt idx="1855">
                  <c:v>4/17/2025 11:40</c:v>
                </c:pt>
                <c:pt idx="1856">
                  <c:v>4/17/2025 12:00</c:v>
                </c:pt>
                <c:pt idx="1857">
                  <c:v>4/17/2025 12:20</c:v>
                </c:pt>
                <c:pt idx="1858">
                  <c:v>4/17/2025 12:40</c:v>
                </c:pt>
                <c:pt idx="1859">
                  <c:v>4/17/2025 13:00</c:v>
                </c:pt>
                <c:pt idx="1860">
                  <c:v>4/17/2025 13:20</c:v>
                </c:pt>
                <c:pt idx="1861">
                  <c:v>4/17/2025 13:40</c:v>
                </c:pt>
                <c:pt idx="1862">
                  <c:v>4/17/2025 14:00</c:v>
                </c:pt>
                <c:pt idx="1863">
                  <c:v>4/17/2025 14:20</c:v>
                </c:pt>
                <c:pt idx="1864">
                  <c:v>4/17/2025 14:40</c:v>
                </c:pt>
                <c:pt idx="1865">
                  <c:v>4/17/2025 15:00</c:v>
                </c:pt>
                <c:pt idx="1866">
                  <c:v>4/17/2025 15:20</c:v>
                </c:pt>
                <c:pt idx="1867">
                  <c:v>4/17/2025 15:40</c:v>
                </c:pt>
                <c:pt idx="1868">
                  <c:v>4/17/2025 16:00</c:v>
                </c:pt>
                <c:pt idx="1869">
                  <c:v>4/17/2025 16:20</c:v>
                </c:pt>
                <c:pt idx="1870">
                  <c:v>4/17/2025 16:40</c:v>
                </c:pt>
                <c:pt idx="1871">
                  <c:v>4/17/2025 17:00</c:v>
                </c:pt>
                <c:pt idx="1872">
                  <c:v>4/17/2025 17:20</c:v>
                </c:pt>
                <c:pt idx="1873">
                  <c:v>4/17/2025 17:40</c:v>
                </c:pt>
                <c:pt idx="1874">
                  <c:v>4/17/2025 18:00</c:v>
                </c:pt>
                <c:pt idx="1875">
                  <c:v>4/17/2025 18:20</c:v>
                </c:pt>
                <c:pt idx="1876">
                  <c:v>4/17/2025 18:40</c:v>
                </c:pt>
                <c:pt idx="1877">
                  <c:v>4/17/2025 19:00</c:v>
                </c:pt>
                <c:pt idx="1878">
                  <c:v>4/17/2025 19:20</c:v>
                </c:pt>
                <c:pt idx="1879">
                  <c:v>4/17/2025 19:40</c:v>
                </c:pt>
                <c:pt idx="1880">
                  <c:v>4/17/2025 20:00</c:v>
                </c:pt>
                <c:pt idx="1881">
                  <c:v>4/17/2025 20:20</c:v>
                </c:pt>
                <c:pt idx="1882">
                  <c:v>4/17/2025 20:40</c:v>
                </c:pt>
                <c:pt idx="1883">
                  <c:v>4/22/2025 1:00</c:v>
                </c:pt>
                <c:pt idx="1884">
                  <c:v>4/22/2025 1:20</c:v>
                </c:pt>
                <c:pt idx="1885">
                  <c:v>4/22/2025 1:40</c:v>
                </c:pt>
                <c:pt idx="1886">
                  <c:v>4/22/2025 2:00</c:v>
                </c:pt>
                <c:pt idx="1887">
                  <c:v>4/22/2025 2:20</c:v>
                </c:pt>
                <c:pt idx="1888">
                  <c:v>4/22/2025 2:40</c:v>
                </c:pt>
                <c:pt idx="1889">
                  <c:v>4/22/2025 3:00</c:v>
                </c:pt>
                <c:pt idx="1890">
                  <c:v>4/22/2025 3:20</c:v>
                </c:pt>
                <c:pt idx="1891">
                  <c:v>4/22/2025 3:40</c:v>
                </c:pt>
                <c:pt idx="1892">
                  <c:v>4/22/2025 4:00</c:v>
                </c:pt>
                <c:pt idx="1893">
                  <c:v>4/22/2025 4:20</c:v>
                </c:pt>
                <c:pt idx="1894">
                  <c:v>4/22/2025 4:40</c:v>
                </c:pt>
                <c:pt idx="1895">
                  <c:v>4/22/2025 5:00</c:v>
                </c:pt>
                <c:pt idx="1896">
                  <c:v>4/22/2025 5:20</c:v>
                </c:pt>
                <c:pt idx="1897">
                  <c:v>4/22/2025 5:40</c:v>
                </c:pt>
                <c:pt idx="1898">
                  <c:v>4/22/2025 6:00</c:v>
                </c:pt>
                <c:pt idx="1899">
                  <c:v>4/22/2025 6:20</c:v>
                </c:pt>
                <c:pt idx="1900">
                  <c:v>4/22/2025 6:40</c:v>
                </c:pt>
                <c:pt idx="1901">
                  <c:v>4/22/2025 7:00</c:v>
                </c:pt>
                <c:pt idx="1902">
                  <c:v>4/22/2025 7:20</c:v>
                </c:pt>
                <c:pt idx="1903">
                  <c:v>4/22/2025 7:40</c:v>
                </c:pt>
                <c:pt idx="1904">
                  <c:v>4/22/2025 8:00</c:v>
                </c:pt>
                <c:pt idx="1905">
                  <c:v>4/22/2025 8:20</c:v>
                </c:pt>
                <c:pt idx="1906">
                  <c:v>4/22/2025 8:40</c:v>
                </c:pt>
                <c:pt idx="1907">
                  <c:v>4/22/2025 9:00</c:v>
                </c:pt>
                <c:pt idx="1908">
                  <c:v>4/22/2025 9:20</c:v>
                </c:pt>
                <c:pt idx="1909">
                  <c:v>4/22/2025 9:40</c:v>
                </c:pt>
                <c:pt idx="1910">
                  <c:v>4/22/2025 10:00</c:v>
                </c:pt>
                <c:pt idx="1911">
                  <c:v>4/22/2025 10:20</c:v>
                </c:pt>
                <c:pt idx="1912">
                  <c:v>4/22/2025 10:40</c:v>
                </c:pt>
                <c:pt idx="1913">
                  <c:v>4/22/2025 11:00</c:v>
                </c:pt>
                <c:pt idx="1914">
                  <c:v>4/22/2025 11:20</c:v>
                </c:pt>
                <c:pt idx="1915">
                  <c:v>4/22/2025 11:40</c:v>
                </c:pt>
                <c:pt idx="1916">
                  <c:v>4/22/2025 12:00</c:v>
                </c:pt>
                <c:pt idx="1917">
                  <c:v>4/22/2025 12:20</c:v>
                </c:pt>
                <c:pt idx="1918">
                  <c:v>4/22/2025 12:40</c:v>
                </c:pt>
                <c:pt idx="1919">
                  <c:v>4/22/2025 13:00</c:v>
                </c:pt>
                <c:pt idx="1920">
                  <c:v>4/22/2025 13:20</c:v>
                </c:pt>
                <c:pt idx="1921">
                  <c:v>4/22/2025 13:40</c:v>
                </c:pt>
                <c:pt idx="1922">
                  <c:v>4/22/2025 14:00</c:v>
                </c:pt>
                <c:pt idx="1923">
                  <c:v>4/22/2025 14:20</c:v>
                </c:pt>
                <c:pt idx="1924">
                  <c:v>4/22/2025 14:40</c:v>
                </c:pt>
                <c:pt idx="1925">
                  <c:v>4/22/2025 15:00</c:v>
                </c:pt>
                <c:pt idx="1926">
                  <c:v>4/22/2025 15:20</c:v>
                </c:pt>
                <c:pt idx="1927">
                  <c:v>4/22/2025 15:40</c:v>
                </c:pt>
                <c:pt idx="1928">
                  <c:v>4/22/2025 16:00</c:v>
                </c:pt>
                <c:pt idx="1929">
                  <c:v>4/22/2025 16:20</c:v>
                </c:pt>
                <c:pt idx="1930">
                  <c:v>4/22/2025 16:40</c:v>
                </c:pt>
                <c:pt idx="1931">
                  <c:v>4/22/2025 17:00</c:v>
                </c:pt>
                <c:pt idx="1932">
                  <c:v>4/22/2025 17:20</c:v>
                </c:pt>
                <c:pt idx="1933">
                  <c:v>4/22/2025 17:40</c:v>
                </c:pt>
                <c:pt idx="1934">
                  <c:v>4/22/2025 18:00</c:v>
                </c:pt>
                <c:pt idx="1935">
                  <c:v>4/22/2025 18:20</c:v>
                </c:pt>
                <c:pt idx="1936">
                  <c:v>4/22/2025 18:40</c:v>
                </c:pt>
                <c:pt idx="1937">
                  <c:v>4/22/2025 19:00</c:v>
                </c:pt>
                <c:pt idx="1938">
                  <c:v>4/22/2025 19:20</c:v>
                </c:pt>
                <c:pt idx="1939">
                  <c:v>4/22/2025 19:40</c:v>
                </c:pt>
                <c:pt idx="1940">
                  <c:v>4/22/2025 20:00</c:v>
                </c:pt>
                <c:pt idx="1941">
                  <c:v>4/22/2025 20:20</c:v>
                </c:pt>
                <c:pt idx="1942">
                  <c:v>4/22/2025 20:40</c:v>
                </c:pt>
                <c:pt idx="1943">
                  <c:v>4/23/2025 1:00</c:v>
                </c:pt>
                <c:pt idx="1944">
                  <c:v>4/23/2025 1:20</c:v>
                </c:pt>
                <c:pt idx="1945">
                  <c:v>4/23/2025 1:40</c:v>
                </c:pt>
                <c:pt idx="1946">
                  <c:v>4/23/2025 2:00</c:v>
                </c:pt>
                <c:pt idx="1947">
                  <c:v>4/23/2025 2:20</c:v>
                </c:pt>
                <c:pt idx="1948">
                  <c:v>4/23/2025 2:40</c:v>
                </c:pt>
                <c:pt idx="1949">
                  <c:v>4/23/2025 3:00</c:v>
                </c:pt>
                <c:pt idx="1950">
                  <c:v>4/23/2025 3:20</c:v>
                </c:pt>
                <c:pt idx="1951">
                  <c:v>4/23/2025 3:40</c:v>
                </c:pt>
                <c:pt idx="1952">
                  <c:v>4/23/2025 4:00</c:v>
                </c:pt>
                <c:pt idx="1953">
                  <c:v>4/23/2025 4:20</c:v>
                </c:pt>
                <c:pt idx="1954">
                  <c:v>4/23/2025 4:40</c:v>
                </c:pt>
                <c:pt idx="1955">
                  <c:v>4/23/2025 5:00</c:v>
                </c:pt>
                <c:pt idx="1956">
                  <c:v>4/23/2025 5:20</c:v>
                </c:pt>
                <c:pt idx="1957">
                  <c:v>4/23/2025 5:40</c:v>
                </c:pt>
                <c:pt idx="1958">
                  <c:v>4/23/2025 6:00</c:v>
                </c:pt>
                <c:pt idx="1959">
                  <c:v>4/23/2025 6:20</c:v>
                </c:pt>
                <c:pt idx="1960">
                  <c:v>4/23/2025 6:40</c:v>
                </c:pt>
                <c:pt idx="1961">
                  <c:v>4/23/2025 7:00</c:v>
                </c:pt>
                <c:pt idx="1962">
                  <c:v>4/23/2025 7:20</c:v>
                </c:pt>
                <c:pt idx="1963">
                  <c:v>4/23/2025 7:40</c:v>
                </c:pt>
                <c:pt idx="1964">
                  <c:v>4/23/2025 8:00</c:v>
                </c:pt>
                <c:pt idx="1965">
                  <c:v>4/23/2025 8:20</c:v>
                </c:pt>
                <c:pt idx="1966">
                  <c:v>4/23/2025 8:40</c:v>
                </c:pt>
                <c:pt idx="1967">
                  <c:v>4/23/2025 9:00</c:v>
                </c:pt>
                <c:pt idx="1968">
                  <c:v>4/23/2025 9:20</c:v>
                </c:pt>
                <c:pt idx="1969">
                  <c:v>4/23/2025 9:40</c:v>
                </c:pt>
                <c:pt idx="1970">
                  <c:v>4/23/2025 10:00</c:v>
                </c:pt>
                <c:pt idx="1971">
                  <c:v>4/23/2025 10:20</c:v>
                </c:pt>
                <c:pt idx="1972">
                  <c:v>4/23/2025 10:40</c:v>
                </c:pt>
                <c:pt idx="1973">
                  <c:v>4/23/2025 11:00</c:v>
                </c:pt>
                <c:pt idx="1974">
                  <c:v>4/23/2025 11:20</c:v>
                </c:pt>
                <c:pt idx="1975">
                  <c:v>4/23/2025 11:40</c:v>
                </c:pt>
                <c:pt idx="1976">
                  <c:v>4/23/2025 12:00</c:v>
                </c:pt>
                <c:pt idx="1977">
                  <c:v>4/23/2025 12:20</c:v>
                </c:pt>
                <c:pt idx="1978">
                  <c:v>4/23/2025 12:40</c:v>
                </c:pt>
                <c:pt idx="1979">
                  <c:v>4/23/2025 13:00</c:v>
                </c:pt>
                <c:pt idx="1980">
                  <c:v>4/23/2025 13:20</c:v>
                </c:pt>
                <c:pt idx="1981">
                  <c:v>4/23/2025 13:40</c:v>
                </c:pt>
                <c:pt idx="1982">
                  <c:v>4/23/2025 14:00</c:v>
                </c:pt>
                <c:pt idx="1983">
                  <c:v>4/23/2025 14:20</c:v>
                </c:pt>
                <c:pt idx="1984">
                  <c:v>4/23/2025 14:40</c:v>
                </c:pt>
                <c:pt idx="1985">
                  <c:v>4/23/2025 15:00</c:v>
                </c:pt>
                <c:pt idx="1986">
                  <c:v>4/23/2025 15:20</c:v>
                </c:pt>
                <c:pt idx="1987">
                  <c:v>4/23/2025 15:40</c:v>
                </c:pt>
                <c:pt idx="1988">
                  <c:v>4/23/2025 16:00</c:v>
                </c:pt>
                <c:pt idx="1989">
                  <c:v>4/23/2025 16:20</c:v>
                </c:pt>
                <c:pt idx="1990">
                  <c:v>4/23/2025 16:40</c:v>
                </c:pt>
                <c:pt idx="1991">
                  <c:v>4/23/2025 17:00</c:v>
                </c:pt>
                <c:pt idx="1992">
                  <c:v>4/23/2025 17:20</c:v>
                </c:pt>
                <c:pt idx="1993">
                  <c:v>4/23/2025 17:40</c:v>
                </c:pt>
                <c:pt idx="1994">
                  <c:v>4/23/2025 18:00</c:v>
                </c:pt>
                <c:pt idx="1995">
                  <c:v>4/23/2025 18:20</c:v>
                </c:pt>
                <c:pt idx="1996">
                  <c:v>4/23/2025 18:40</c:v>
                </c:pt>
                <c:pt idx="1997">
                  <c:v>4/23/2025 19:00</c:v>
                </c:pt>
                <c:pt idx="1998">
                  <c:v>4/23/2025 19:20</c:v>
                </c:pt>
                <c:pt idx="1999">
                  <c:v>4/23/2025 19:40</c:v>
                </c:pt>
                <c:pt idx="2000">
                  <c:v>4/23/2025 20:00</c:v>
                </c:pt>
                <c:pt idx="2001">
                  <c:v>4/23/2025 20:20</c:v>
                </c:pt>
                <c:pt idx="2002">
                  <c:v>4/23/2025 20:40</c:v>
                </c:pt>
                <c:pt idx="2003">
                  <c:v>4/24/2025 1:00</c:v>
                </c:pt>
                <c:pt idx="2004">
                  <c:v>4/24/2025 1:20</c:v>
                </c:pt>
                <c:pt idx="2005">
                  <c:v>4/24/2025 1:40</c:v>
                </c:pt>
                <c:pt idx="2006">
                  <c:v>4/24/2025 2:00</c:v>
                </c:pt>
                <c:pt idx="2007">
                  <c:v>4/24/2025 2:20</c:v>
                </c:pt>
                <c:pt idx="2008">
                  <c:v>4/24/2025 2:40</c:v>
                </c:pt>
                <c:pt idx="2009">
                  <c:v>4/24/2025 3:00</c:v>
                </c:pt>
                <c:pt idx="2010">
                  <c:v>4/24/2025 3:20</c:v>
                </c:pt>
                <c:pt idx="2011">
                  <c:v>4/24/2025 3:40</c:v>
                </c:pt>
                <c:pt idx="2012">
                  <c:v>4/24/2025 4:00</c:v>
                </c:pt>
                <c:pt idx="2013">
                  <c:v>4/24/2025 4:20</c:v>
                </c:pt>
                <c:pt idx="2014">
                  <c:v>4/24/2025 4:40</c:v>
                </c:pt>
                <c:pt idx="2015">
                  <c:v>4/24/2025 5:00</c:v>
                </c:pt>
                <c:pt idx="2016">
                  <c:v>4/24/2025 5:20</c:v>
                </c:pt>
                <c:pt idx="2017">
                  <c:v>4/24/2025 5:40</c:v>
                </c:pt>
                <c:pt idx="2018">
                  <c:v>4/24/2025 6:00</c:v>
                </c:pt>
                <c:pt idx="2019">
                  <c:v>4/24/2025 6:20</c:v>
                </c:pt>
                <c:pt idx="2020">
                  <c:v>4/24/2025 6:40</c:v>
                </c:pt>
                <c:pt idx="2021">
                  <c:v>4/24/2025 7:00</c:v>
                </c:pt>
                <c:pt idx="2022">
                  <c:v>4/24/2025 7:20</c:v>
                </c:pt>
                <c:pt idx="2023">
                  <c:v>4/24/2025 7:40</c:v>
                </c:pt>
                <c:pt idx="2024">
                  <c:v>4/24/2025 8:00</c:v>
                </c:pt>
                <c:pt idx="2025">
                  <c:v>4/24/2025 8:20</c:v>
                </c:pt>
                <c:pt idx="2026">
                  <c:v>4/24/2025 8:40</c:v>
                </c:pt>
                <c:pt idx="2027">
                  <c:v>4/24/2025 9:00</c:v>
                </c:pt>
                <c:pt idx="2028">
                  <c:v>4/24/2025 9:20</c:v>
                </c:pt>
                <c:pt idx="2029">
                  <c:v>4/24/2025 9:40</c:v>
                </c:pt>
                <c:pt idx="2030">
                  <c:v>4/24/2025 10:00</c:v>
                </c:pt>
                <c:pt idx="2031">
                  <c:v>4/24/2025 10:20</c:v>
                </c:pt>
                <c:pt idx="2032">
                  <c:v>4/24/2025 10:40</c:v>
                </c:pt>
                <c:pt idx="2033">
                  <c:v>4/24/2025 11:00</c:v>
                </c:pt>
                <c:pt idx="2034">
                  <c:v>4/24/2025 11:20</c:v>
                </c:pt>
                <c:pt idx="2035">
                  <c:v>4/24/2025 11:40</c:v>
                </c:pt>
                <c:pt idx="2036">
                  <c:v>4/24/2025 12:00</c:v>
                </c:pt>
                <c:pt idx="2037">
                  <c:v>4/24/2025 12:20</c:v>
                </c:pt>
                <c:pt idx="2038">
                  <c:v>4/24/2025 12:40</c:v>
                </c:pt>
                <c:pt idx="2039">
                  <c:v>4/24/2025 13:00</c:v>
                </c:pt>
                <c:pt idx="2040">
                  <c:v>4/24/2025 13:20</c:v>
                </c:pt>
                <c:pt idx="2041">
                  <c:v>4/24/2025 13:40</c:v>
                </c:pt>
                <c:pt idx="2042">
                  <c:v>4/24/2025 14:00</c:v>
                </c:pt>
                <c:pt idx="2043">
                  <c:v>4/24/2025 14:20</c:v>
                </c:pt>
                <c:pt idx="2044">
                  <c:v>4/24/2025 14:40</c:v>
                </c:pt>
                <c:pt idx="2045">
                  <c:v>4/24/2025 15:00</c:v>
                </c:pt>
                <c:pt idx="2046">
                  <c:v>4/24/2025 15:20</c:v>
                </c:pt>
                <c:pt idx="2047">
                  <c:v>4/24/2025 15:40</c:v>
                </c:pt>
                <c:pt idx="2048">
                  <c:v>4/24/2025 16:00</c:v>
                </c:pt>
                <c:pt idx="2049">
                  <c:v>4/24/2025 16:20</c:v>
                </c:pt>
                <c:pt idx="2050">
                  <c:v>4/24/2025 16:40</c:v>
                </c:pt>
                <c:pt idx="2051">
                  <c:v>4/24/2025 17:00</c:v>
                </c:pt>
                <c:pt idx="2052">
                  <c:v>4/24/2025 17:20</c:v>
                </c:pt>
                <c:pt idx="2053">
                  <c:v>4/24/2025 17:40</c:v>
                </c:pt>
                <c:pt idx="2054">
                  <c:v>4/24/2025 18:00</c:v>
                </c:pt>
                <c:pt idx="2055">
                  <c:v>4/24/2025 18:20</c:v>
                </c:pt>
                <c:pt idx="2056">
                  <c:v>4/24/2025 18:40</c:v>
                </c:pt>
                <c:pt idx="2057">
                  <c:v>4/24/2025 19:00</c:v>
                </c:pt>
                <c:pt idx="2058">
                  <c:v>4/24/2025 19:20</c:v>
                </c:pt>
                <c:pt idx="2059">
                  <c:v>4/24/2025 19:40</c:v>
                </c:pt>
                <c:pt idx="2060">
                  <c:v>4/24/2025 20:00</c:v>
                </c:pt>
                <c:pt idx="2061">
                  <c:v>4/24/2025 20:20</c:v>
                </c:pt>
                <c:pt idx="2062">
                  <c:v>4/24/2025 20:40</c:v>
                </c:pt>
                <c:pt idx="2063">
                  <c:v>4/25/2025 1:00</c:v>
                </c:pt>
                <c:pt idx="2064">
                  <c:v>4/25/2025 1:20</c:v>
                </c:pt>
                <c:pt idx="2065">
                  <c:v>4/25/2025 1:40</c:v>
                </c:pt>
                <c:pt idx="2066">
                  <c:v>4/25/2025 2:00</c:v>
                </c:pt>
                <c:pt idx="2067">
                  <c:v>4/25/2025 2:20</c:v>
                </c:pt>
                <c:pt idx="2068">
                  <c:v>4/25/2025 2:40</c:v>
                </c:pt>
                <c:pt idx="2069">
                  <c:v>4/25/2025 3:00</c:v>
                </c:pt>
                <c:pt idx="2070">
                  <c:v>4/25/2025 3:20</c:v>
                </c:pt>
                <c:pt idx="2071">
                  <c:v>4/25/2025 3:40</c:v>
                </c:pt>
                <c:pt idx="2072">
                  <c:v>4/25/2025 4:00</c:v>
                </c:pt>
                <c:pt idx="2073">
                  <c:v>4/25/2025 4:20</c:v>
                </c:pt>
                <c:pt idx="2074">
                  <c:v>4/25/2025 4:40</c:v>
                </c:pt>
                <c:pt idx="2075">
                  <c:v>4/25/2025 5:00</c:v>
                </c:pt>
                <c:pt idx="2076">
                  <c:v>4/25/2025 5:20</c:v>
                </c:pt>
                <c:pt idx="2077">
                  <c:v>4/25/2025 5:40</c:v>
                </c:pt>
                <c:pt idx="2078">
                  <c:v>4/25/2025 6:00</c:v>
                </c:pt>
                <c:pt idx="2079">
                  <c:v>4/25/2025 6:20</c:v>
                </c:pt>
                <c:pt idx="2080">
                  <c:v>4/25/2025 6:40</c:v>
                </c:pt>
                <c:pt idx="2081">
                  <c:v>4/25/2025 7:00</c:v>
                </c:pt>
                <c:pt idx="2082">
                  <c:v>4/25/2025 7:20</c:v>
                </c:pt>
                <c:pt idx="2083">
                  <c:v>4/25/2025 7:40</c:v>
                </c:pt>
                <c:pt idx="2084">
                  <c:v>4/25/2025 8:00</c:v>
                </c:pt>
                <c:pt idx="2085">
                  <c:v>4/25/2025 8:20</c:v>
                </c:pt>
                <c:pt idx="2086">
                  <c:v>4/25/2025 8:40</c:v>
                </c:pt>
                <c:pt idx="2087">
                  <c:v>4/25/2025 9:00</c:v>
                </c:pt>
                <c:pt idx="2088">
                  <c:v>4/25/2025 9:20</c:v>
                </c:pt>
                <c:pt idx="2089">
                  <c:v>4/25/2025 9:40</c:v>
                </c:pt>
                <c:pt idx="2090">
                  <c:v>4/25/2025 10:00</c:v>
                </c:pt>
                <c:pt idx="2091">
                  <c:v>4/25/2025 10:20</c:v>
                </c:pt>
                <c:pt idx="2092">
                  <c:v>4/25/2025 10:40</c:v>
                </c:pt>
                <c:pt idx="2093">
                  <c:v>4/25/2025 11:00</c:v>
                </c:pt>
                <c:pt idx="2094">
                  <c:v>4/25/2025 11:20</c:v>
                </c:pt>
                <c:pt idx="2095">
                  <c:v>4/25/2025 11:40</c:v>
                </c:pt>
                <c:pt idx="2096">
                  <c:v>4/25/2025 12:00</c:v>
                </c:pt>
                <c:pt idx="2097">
                  <c:v>4/25/2025 12:20</c:v>
                </c:pt>
                <c:pt idx="2098">
                  <c:v>4/25/2025 12:40</c:v>
                </c:pt>
                <c:pt idx="2099">
                  <c:v>4/25/2025 13:00</c:v>
                </c:pt>
                <c:pt idx="2100">
                  <c:v>4/25/2025 13:20</c:v>
                </c:pt>
                <c:pt idx="2101">
                  <c:v>4/25/2025 13:40</c:v>
                </c:pt>
                <c:pt idx="2102">
                  <c:v>4/25/2025 14:00</c:v>
                </c:pt>
                <c:pt idx="2103">
                  <c:v>4/25/2025 14:20</c:v>
                </c:pt>
                <c:pt idx="2104">
                  <c:v>4/25/2025 14:40</c:v>
                </c:pt>
                <c:pt idx="2105">
                  <c:v>4/25/2025 15:00</c:v>
                </c:pt>
                <c:pt idx="2106">
                  <c:v>4/25/2025 15:20</c:v>
                </c:pt>
                <c:pt idx="2107">
                  <c:v>4/25/2025 15:40</c:v>
                </c:pt>
                <c:pt idx="2108">
                  <c:v>4/25/2025 16:00</c:v>
                </c:pt>
                <c:pt idx="2109">
                  <c:v>4/25/2025 16:20</c:v>
                </c:pt>
                <c:pt idx="2110">
                  <c:v>4/25/2025 16:40</c:v>
                </c:pt>
                <c:pt idx="2111">
                  <c:v>4/25/2025 17:00</c:v>
                </c:pt>
                <c:pt idx="2112">
                  <c:v>4/25/2025 17:20</c:v>
                </c:pt>
                <c:pt idx="2113">
                  <c:v>4/25/2025 17:40</c:v>
                </c:pt>
                <c:pt idx="2114">
                  <c:v>4/25/2025 18:00</c:v>
                </c:pt>
                <c:pt idx="2115">
                  <c:v>4/25/2025 18:20</c:v>
                </c:pt>
                <c:pt idx="2116">
                  <c:v>4/25/2025 18:40</c:v>
                </c:pt>
                <c:pt idx="2117">
                  <c:v>4/25/2025 19:00</c:v>
                </c:pt>
                <c:pt idx="2118">
                  <c:v>4/25/2025 19:20</c:v>
                </c:pt>
                <c:pt idx="2119">
                  <c:v>4/25/2025 19:40</c:v>
                </c:pt>
                <c:pt idx="2120">
                  <c:v>4/25/2025 20:00</c:v>
                </c:pt>
                <c:pt idx="2121">
                  <c:v>4/25/2025 20:20</c:v>
                </c:pt>
                <c:pt idx="2122">
                  <c:v>4/25/2025 20:40</c:v>
                </c:pt>
                <c:pt idx="2123">
                  <c:v>4/28/2025 1:00</c:v>
                </c:pt>
                <c:pt idx="2124">
                  <c:v>4/28/2025 1:20</c:v>
                </c:pt>
                <c:pt idx="2125">
                  <c:v>4/28/2025 1:40</c:v>
                </c:pt>
                <c:pt idx="2126">
                  <c:v>4/28/2025 2:00</c:v>
                </c:pt>
                <c:pt idx="2127">
                  <c:v>4/28/2025 2:20</c:v>
                </c:pt>
                <c:pt idx="2128">
                  <c:v>4/28/2025 2:40</c:v>
                </c:pt>
                <c:pt idx="2129">
                  <c:v>4/28/2025 3:00</c:v>
                </c:pt>
                <c:pt idx="2130">
                  <c:v>4/28/2025 3:20</c:v>
                </c:pt>
                <c:pt idx="2131">
                  <c:v>4/28/2025 3:40</c:v>
                </c:pt>
                <c:pt idx="2132">
                  <c:v>4/28/2025 4:00</c:v>
                </c:pt>
                <c:pt idx="2133">
                  <c:v>4/28/2025 4:20</c:v>
                </c:pt>
                <c:pt idx="2134">
                  <c:v>4/28/2025 4:40</c:v>
                </c:pt>
                <c:pt idx="2135">
                  <c:v>4/28/2025 5:00</c:v>
                </c:pt>
                <c:pt idx="2136">
                  <c:v>4/28/2025 5:20</c:v>
                </c:pt>
                <c:pt idx="2137">
                  <c:v>4/28/2025 5:40</c:v>
                </c:pt>
                <c:pt idx="2138">
                  <c:v>4/28/2025 6:00</c:v>
                </c:pt>
                <c:pt idx="2139">
                  <c:v>4/28/2025 6:20</c:v>
                </c:pt>
                <c:pt idx="2140">
                  <c:v>4/28/2025 6:40</c:v>
                </c:pt>
                <c:pt idx="2141">
                  <c:v>4/28/2025 7:00</c:v>
                </c:pt>
                <c:pt idx="2142">
                  <c:v>4/28/2025 7:20</c:v>
                </c:pt>
                <c:pt idx="2143">
                  <c:v>4/28/2025 7:40</c:v>
                </c:pt>
                <c:pt idx="2144">
                  <c:v>4/28/2025 8:00</c:v>
                </c:pt>
                <c:pt idx="2145">
                  <c:v>4/28/2025 8:20</c:v>
                </c:pt>
                <c:pt idx="2146">
                  <c:v>4/28/2025 8:40</c:v>
                </c:pt>
                <c:pt idx="2147">
                  <c:v>4/28/2025 9:00</c:v>
                </c:pt>
                <c:pt idx="2148">
                  <c:v>4/28/2025 9:20</c:v>
                </c:pt>
                <c:pt idx="2149">
                  <c:v>4/28/2025 9:40</c:v>
                </c:pt>
                <c:pt idx="2150">
                  <c:v>4/28/2025 10:00</c:v>
                </c:pt>
                <c:pt idx="2151">
                  <c:v>4/28/2025 10:20</c:v>
                </c:pt>
                <c:pt idx="2152">
                  <c:v>4/28/2025 10:40</c:v>
                </c:pt>
                <c:pt idx="2153">
                  <c:v>4/28/2025 11:00</c:v>
                </c:pt>
                <c:pt idx="2154">
                  <c:v>4/28/2025 11:20</c:v>
                </c:pt>
                <c:pt idx="2155">
                  <c:v>4/28/2025 11:40</c:v>
                </c:pt>
                <c:pt idx="2156">
                  <c:v>4/28/2025 12:00</c:v>
                </c:pt>
                <c:pt idx="2157">
                  <c:v>4/28/2025 12:20</c:v>
                </c:pt>
                <c:pt idx="2158">
                  <c:v>4/28/2025 12:40</c:v>
                </c:pt>
                <c:pt idx="2159">
                  <c:v>4/28/2025 13:00</c:v>
                </c:pt>
                <c:pt idx="2160">
                  <c:v>4/28/2025 13:20</c:v>
                </c:pt>
                <c:pt idx="2161">
                  <c:v>4/28/2025 13:40</c:v>
                </c:pt>
                <c:pt idx="2162">
                  <c:v>4/28/2025 14:00</c:v>
                </c:pt>
                <c:pt idx="2163">
                  <c:v>4/28/2025 14:20</c:v>
                </c:pt>
                <c:pt idx="2164">
                  <c:v>4/28/2025 14:40</c:v>
                </c:pt>
                <c:pt idx="2165">
                  <c:v>4/28/2025 15:00</c:v>
                </c:pt>
                <c:pt idx="2166">
                  <c:v>4/28/2025 15:20</c:v>
                </c:pt>
                <c:pt idx="2167">
                  <c:v>4/28/2025 15:40</c:v>
                </c:pt>
                <c:pt idx="2168">
                  <c:v>4/28/2025 16:00</c:v>
                </c:pt>
                <c:pt idx="2169">
                  <c:v>4/28/2025 16:20</c:v>
                </c:pt>
                <c:pt idx="2170">
                  <c:v>4/28/2025 16:40</c:v>
                </c:pt>
                <c:pt idx="2171">
                  <c:v>4/28/2025 17:00</c:v>
                </c:pt>
                <c:pt idx="2172">
                  <c:v>4/28/2025 17:20</c:v>
                </c:pt>
                <c:pt idx="2173">
                  <c:v>4/28/2025 17:40</c:v>
                </c:pt>
                <c:pt idx="2174">
                  <c:v>4/28/2025 18:00</c:v>
                </c:pt>
                <c:pt idx="2175">
                  <c:v>4/28/2025 18:20</c:v>
                </c:pt>
                <c:pt idx="2176">
                  <c:v>4/28/2025 18:40</c:v>
                </c:pt>
                <c:pt idx="2177">
                  <c:v>4/28/2025 19:00</c:v>
                </c:pt>
                <c:pt idx="2178">
                  <c:v>4/28/2025 19:20</c:v>
                </c:pt>
                <c:pt idx="2179">
                  <c:v>4/28/2025 19:40</c:v>
                </c:pt>
                <c:pt idx="2180">
                  <c:v>4/28/2025 20:00</c:v>
                </c:pt>
                <c:pt idx="2181">
                  <c:v>4/28/2025 20:20</c:v>
                </c:pt>
                <c:pt idx="2182">
                  <c:v>4/28/2025 20:40</c:v>
                </c:pt>
                <c:pt idx="2183">
                  <c:v>4/29/2025 1:00</c:v>
                </c:pt>
                <c:pt idx="2184">
                  <c:v>4/29/2025 1:20</c:v>
                </c:pt>
                <c:pt idx="2185">
                  <c:v>4/29/2025 1:40</c:v>
                </c:pt>
                <c:pt idx="2186">
                  <c:v>4/29/2025 2:00</c:v>
                </c:pt>
                <c:pt idx="2187">
                  <c:v>4/29/2025 2:20</c:v>
                </c:pt>
                <c:pt idx="2188">
                  <c:v>4/29/2025 2:40</c:v>
                </c:pt>
                <c:pt idx="2189">
                  <c:v>4/29/2025 3:00</c:v>
                </c:pt>
                <c:pt idx="2190">
                  <c:v>4/29/2025 3:20</c:v>
                </c:pt>
                <c:pt idx="2191">
                  <c:v>4/29/2025 3:40</c:v>
                </c:pt>
                <c:pt idx="2192">
                  <c:v>4/29/2025 4:00</c:v>
                </c:pt>
                <c:pt idx="2193">
                  <c:v>4/29/2025 4:20</c:v>
                </c:pt>
                <c:pt idx="2194">
                  <c:v>4/29/2025 4:40</c:v>
                </c:pt>
                <c:pt idx="2195">
                  <c:v>4/29/2025 5:00</c:v>
                </c:pt>
                <c:pt idx="2196">
                  <c:v>4/29/2025 5:20</c:v>
                </c:pt>
                <c:pt idx="2197">
                  <c:v>4/29/2025 5:40</c:v>
                </c:pt>
                <c:pt idx="2198">
                  <c:v>4/29/2025 6:00</c:v>
                </c:pt>
                <c:pt idx="2199">
                  <c:v>4/29/2025 6:20</c:v>
                </c:pt>
                <c:pt idx="2200">
                  <c:v>4/29/2025 6:40</c:v>
                </c:pt>
                <c:pt idx="2201">
                  <c:v>4/29/2025 7:00</c:v>
                </c:pt>
                <c:pt idx="2202">
                  <c:v>4/29/2025 7:20</c:v>
                </c:pt>
                <c:pt idx="2203">
                  <c:v>4/29/2025 7:40</c:v>
                </c:pt>
                <c:pt idx="2204">
                  <c:v>4/29/2025 8:00</c:v>
                </c:pt>
                <c:pt idx="2205">
                  <c:v>4/29/2025 8:20</c:v>
                </c:pt>
                <c:pt idx="2206">
                  <c:v>4/29/2025 8:40</c:v>
                </c:pt>
                <c:pt idx="2207">
                  <c:v>4/29/2025 9:00</c:v>
                </c:pt>
                <c:pt idx="2208">
                  <c:v>4/29/2025 9:20</c:v>
                </c:pt>
                <c:pt idx="2209">
                  <c:v>4/29/2025 9:40</c:v>
                </c:pt>
                <c:pt idx="2210">
                  <c:v>4/29/2025 10:00</c:v>
                </c:pt>
                <c:pt idx="2211">
                  <c:v>4/29/2025 10:20</c:v>
                </c:pt>
                <c:pt idx="2212">
                  <c:v>4/29/2025 10:40</c:v>
                </c:pt>
                <c:pt idx="2213">
                  <c:v>4/29/2025 11:00</c:v>
                </c:pt>
                <c:pt idx="2214">
                  <c:v>4/29/2025 11:20</c:v>
                </c:pt>
                <c:pt idx="2215">
                  <c:v>4/29/2025 11:40</c:v>
                </c:pt>
                <c:pt idx="2216">
                  <c:v>4/29/2025 12:00</c:v>
                </c:pt>
                <c:pt idx="2217">
                  <c:v>4/29/2025 12:20</c:v>
                </c:pt>
                <c:pt idx="2218">
                  <c:v>4/29/2025 12:40</c:v>
                </c:pt>
                <c:pt idx="2219">
                  <c:v>4/29/2025 13:00</c:v>
                </c:pt>
                <c:pt idx="2220">
                  <c:v>4/29/2025 13:20</c:v>
                </c:pt>
                <c:pt idx="2221">
                  <c:v>4/29/2025 13:40</c:v>
                </c:pt>
                <c:pt idx="2222">
                  <c:v>4/29/2025 14:00</c:v>
                </c:pt>
                <c:pt idx="2223">
                  <c:v>4/29/2025 14:20</c:v>
                </c:pt>
                <c:pt idx="2224">
                  <c:v>4/29/2025 14:40</c:v>
                </c:pt>
                <c:pt idx="2225">
                  <c:v>4/29/2025 15:00</c:v>
                </c:pt>
                <c:pt idx="2226">
                  <c:v>4/29/2025 15:20</c:v>
                </c:pt>
                <c:pt idx="2227">
                  <c:v>4/29/2025 15:40</c:v>
                </c:pt>
                <c:pt idx="2228">
                  <c:v>4/29/2025 16:00</c:v>
                </c:pt>
                <c:pt idx="2229">
                  <c:v>4/29/2025 16:20</c:v>
                </c:pt>
                <c:pt idx="2230">
                  <c:v>4/29/2025 16:40</c:v>
                </c:pt>
                <c:pt idx="2231">
                  <c:v>4/29/2025 17:00</c:v>
                </c:pt>
                <c:pt idx="2232">
                  <c:v>4/29/2025 17:20</c:v>
                </c:pt>
                <c:pt idx="2233">
                  <c:v>4/29/2025 17:40</c:v>
                </c:pt>
                <c:pt idx="2234">
                  <c:v>4/29/2025 18:00</c:v>
                </c:pt>
                <c:pt idx="2235">
                  <c:v>4/29/2025 18:20</c:v>
                </c:pt>
                <c:pt idx="2236">
                  <c:v>4/29/2025 18:40</c:v>
                </c:pt>
                <c:pt idx="2237">
                  <c:v>4/29/2025 19:00</c:v>
                </c:pt>
                <c:pt idx="2238">
                  <c:v>4/29/2025 19:20</c:v>
                </c:pt>
                <c:pt idx="2239">
                  <c:v>4/29/2025 19:40</c:v>
                </c:pt>
                <c:pt idx="2240">
                  <c:v>4/29/2025 20:00</c:v>
                </c:pt>
                <c:pt idx="2241">
                  <c:v>4/29/2025 20:20</c:v>
                </c:pt>
                <c:pt idx="2242">
                  <c:v>4/29/2025 20:40</c:v>
                </c:pt>
                <c:pt idx="2243">
                  <c:v>4/30/2025 1:00</c:v>
                </c:pt>
                <c:pt idx="2244">
                  <c:v>4/30/2025 1:20</c:v>
                </c:pt>
                <c:pt idx="2245">
                  <c:v>4/30/2025 1:40</c:v>
                </c:pt>
                <c:pt idx="2246">
                  <c:v>4/30/2025 2:00</c:v>
                </c:pt>
                <c:pt idx="2247">
                  <c:v>4/30/2025 2:20</c:v>
                </c:pt>
                <c:pt idx="2248">
                  <c:v>4/30/2025 2:40</c:v>
                </c:pt>
                <c:pt idx="2249">
                  <c:v>4/30/2025 3:00</c:v>
                </c:pt>
                <c:pt idx="2250">
                  <c:v>4/30/2025 3:20</c:v>
                </c:pt>
                <c:pt idx="2251">
                  <c:v>4/30/2025 3:40</c:v>
                </c:pt>
                <c:pt idx="2252">
                  <c:v>4/30/2025 4:00</c:v>
                </c:pt>
                <c:pt idx="2253">
                  <c:v>4/30/2025 4:20</c:v>
                </c:pt>
                <c:pt idx="2254">
                  <c:v>4/30/2025 4:40</c:v>
                </c:pt>
                <c:pt idx="2255">
                  <c:v>4/30/2025 5:00</c:v>
                </c:pt>
                <c:pt idx="2256">
                  <c:v>4/30/2025 5:20</c:v>
                </c:pt>
                <c:pt idx="2257">
                  <c:v>4/30/2025 5:40</c:v>
                </c:pt>
                <c:pt idx="2258">
                  <c:v>4/30/2025 6:00</c:v>
                </c:pt>
                <c:pt idx="2259">
                  <c:v>4/30/2025 6:20</c:v>
                </c:pt>
                <c:pt idx="2260">
                  <c:v>4/30/2025 6:40</c:v>
                </c:pt>
                <c:pt idx="2261">
                  <c:v>4/30/2025 7:00</c:v>
                </c:pt>
                <c:pt idx="2262">
                  <c:v>4/30/2025 7:20</c:v>
                </c:pt>
                <c:pt idx="2263">
                  <c:v>4/30/2025 7:40</c:v>
                </c:pt>
                <c:pt idx="2264">
                  <c:v>4/30/2025 8:00</c:v>
                </c:pt>
                <c:pt idx="2265">
                  <c:v>4/30/2025 8:20</c:v>
                </c:pt>
                <c:pt idx="2266">
                  <c:v>4/30/2025 8:40</c:v>
                </c:pt>
                <c:pt idx="2267">
                  <c:v>4/30/2025 9:00</c:v>
                </c:pt>
                <c:pt idx="2268">
                  <c:v>4/30/2025 9:20</c:v>
                </c:pt>
                <c:pt idx="2269">
                  <c:v>4/30/2025 9:40</c:v>
                </c:pt>
                <c:pt idx="2270">
                  <c:v>4/30/2025 10:00</c:v>
                </c:pt>
                <c:pt idx="2271">
                  <c:v>4/30/2025 10:20</c:v>
                </c:pt>
                <c:pt idx="2272">
                  <c:v>4/30/2025 10:40</c:v>
                </c:pt>
                <c:pt idx="2273">
                  <c:v>4/30/2025 11:00</c:v>
                </c:pt>
                <c:pt idx="2274">
                  <c:v>4/30/2025 11:20</c:v>
                </c:pt>
                <c:pt idx="2275">
                  <c:v>4/30/2025 11:40</c:v>
                </c:pt>
                <c:pt idx="2276">
                  <c:v>4/30/2025 12:00</c:v>
                </c:pt>
                <c:pt idx="2277">
                  <c:v>4/30/2025 12:20</c:v>
                </c:pt>
                <c:pt idx="2278">
                  <c:v>4/30/2025 12:40</c:v>
                </c:pt>
                <c:pt idx="2279">
                  <c:v>4/30/2025 13:00</c:v>
                </c:pt>
                <c:pt idx="2280">
                  <c:v>4/30/2025 13:20</c:v>
                </c:pt>
                <c:pt idx="2281">
                  <c:v>4/30/2025 13:40</c:v>
                </c:pt>
                <c:pt idx="2282">
                  <c:v>4/30/2025 14:00</c:v>
                </c:pt>
                <c:pt idx="2283">
                  <c:v>4/30/2025 14:20</c:v>
                </c:pt>
                <c:pt idx="2284">
                  <c:v>4/30/2025 14:40</c:v>
                </c:pt>
                <c:pt idx="2285">
                  <c:v>4/30/2025 15:00</c:v>
                </c:pt>
                <c:pt idx="2286">
                  <c:v>4/30/2025 15:20</c:v>
                </c:pt>
                <c:pt idx="2287">
                  <c:v>4/30/2025 15:40</c:v>
                </c:pt>
                <c:pt idx="2288">
                  <c:v>4/30/2025 16:00</c:v>
                </c:pt>
                <c:pt idx="2289">
                  <c:v>4/30/2025 16:20</c:v>
                </c:pt>
                <c:pt idx="2290">
                  <c:v>4/30/2025 16:40</c:v>
                </c:pt>
                <c:pt idx="2291">
                  <c:v>4/30/2025 17:00</c:v>
                </c:pt>
                <c:pt idx="2292">
                  <c:v>4/30/2025 17:20</c:v>
                </c:pt>
                <c:pt idx="2293">
                  <c:v>4/30/2025 17:40</c:v>
                </c:pt>
                <c:pt idx="2294">
                  <c:v>4/30/2025 18:00</c:v>
                </c:pt>
                <c:pt idx="2295">
                  <c:v>4/30/2025 18:20</c:v>
                </c:pt>
                <c:pt idx="2296">
                  <c:v>4/30/2025 18:40</c:v>
                </c:pt>
                <c:pt idx="2297">
                  <c:v>4/30/2025 19:00</c:v>
                </c:pt>
                <c:pt idx="2298">
                  <c:v>4/30/2025 19:20</c:v>
                </c:pt>
                <c:pt idx="2299">
                  <c:v>4/30/2025 19:40</c:v>
                </c:pt>
                <c:pt idx="2300">
                  <c:v>4/30/2025 20:00</c:v>
                </c:pt>
                <c:pt idx="2301">
                  <c:v>4/30/2025 20:20</c:v>
                </c:pt>
                <c:pt idx="2302">
                  <c:v>4/30/2025 20:40</c:v>
                </c:pt>
                <c:pt idx="2303">
                  <c:v>2/5/2025</c:v>
                </c:pt>
                <c:pt idx="2304">
                  <c:v>2/5/2025</c:v>
                </c:pt>
                <c:pt idx="2305">
                  <c:v>2/5/2025</c:v>
                </c:pt>
                <c:pt idx="2306">
                  <c:v>2/5/2025</c:v>
                </c:pt>
                <c:pt idx="2307">
                  <c:v>2/5/2025</c:v>
                </c:pt>
                <c:pt idx="2308">
                  <c:v>2/5/2025</c:v>
                </c:pt>
                <c:pt idx="2309">
                  <c:v>2/5/2025</c:v>
                </c:pt>
                <c:pt idx="2310">
                  <c:v>2/5/2025</c:v>
                </c:pt>
                <c:pt idx="2311">
                  <c:v>2/5/2025</c:v>
                </c:pt>
                <c:pt idx="2312">
                  <c:v>2/5/2025</c:v>
                </c:pt>
                <c:pt idx="2313">
                  <c:v>2/5/2025</c:v>
                </c:pt>
                <c:pt idx="2314">
                  <c:v>2/5/2025</c:v>
                </c:pt>
                <c:pt idx="2315">
                  <c:v>2/5/2025</c:v>
                </c:pt>
                <c:pt idx="2316">
                  <c:v>2/5/2025</c:v>
                </c:pt>
                <c:pt idx="2317">
                  <c:v>2/5/2025</c:v>
                </c:pt>
                <c:pt idx="2318">
                  <c:v>2/5/2025</c:v>
                </c:pt>
                <c:pt idx="2319">
                  <c:v>2/5/2025</c:v>
                </c:pt>
                <c:pt idx="2320">
                  <c:v>2/5/2025</c:v>
                </c:pt>
                <c:pt idx="2321">
                  <c:v>2/5/2025</c:v>
                </c:pt>
                <c:pt idx="2322">
                  <c:v>2/5/2025</c:v>
                </c:pt>
                <c:pt idx="2323">
                  <c:v>2/5/2025</c:v>
                </c:pt>
                <c:pt idx="2324">
                  <c:v>2/5/2025</c:v>
                </c:pt>
                <c:pt idx="2325">
                  <c:v>2/5/2025</c:v>
                </c:pt>
                <c:pt idx="2326">
                  <c:v>2/5/2025</c:v>
                </c:pt>
                <c:pt idx="2327">
                  <c:v>2/5/2025</c:v>
                </c:pt>
                <c:pt idx="2328">
                  <c:v>2/5/2025</c:v>
                </c:pt>
                <c:pt idx="2329">
                  <c:v>2/5/2025</c:v>
                </c:pt>
                <c:pt idx="2330">
                  <c:v>2/5/2025</c:v>
                </c:pt>
                <c:pt idx="2331">
                  <c:v>2/5/2025</c:v>
                </c:pt>
                <c:pt idx="2332">
                  <c:v>2/5/2025</c:v>
                </c:pt>
                <c:pt idx="2333">
                  <c:v>2/5/2025</c:v>
                </c:pt>
                <c:pt idx="2334">
                  <c:v>2/5/2025</c:v>
                </c:pt>
                <c:pt idx="2335">
                  <c:v>2/5/2025</c:v>
                </c:pt>
                <c:pt idx="2336">
                  <c:v>2/5/2025</c:v>
                </c:pt>
                <c:pt idx="2337">
                  <c:v>2/5/2025</c:v>
                </c:pt>
                <c:pt idx="2338">
                  <c:v>2/5/2025</c:v>
                </c:pt>
                <c:pt idx="2339">
                  <c:v>2/5/2025</c:v>
                </c:pt>
                <c:pt idx="2340">
                  <c:v>2/5/2025</c:v>
                </c:pt>
                <c:pt idx="2341">
                  <c:v>2/5/2025</c:v>
                </c:pt>
                <c:pt idx="2342">
                  <c:v>2/5/2025</c:v>
                </c:pt>
                <c:pt idx="2343">
                  <c:v>2/5/2025</c:v>
                </c:pt>
                <c:pt idx="2344">
                  <c:v>2/5/2025</c:v>
                </c:pt>
                <c:pt idx="2345">
                  <c:v>2/5/2025</c:v>
                </c:pt>
                <c:pt idx="2346">
                  <c:v>2/5/2025</c:v>
                </c:pt>
                <c:pt idx="2347">
                  <c:v>2/5/2025</c:v>
                </c:pt>
                <c:pt idx="2348">
                  <c:v>2/5/2025</c:v>
                </c:pt>
                <c:pt idx="2349">
                  <c:v>2/5/2025</c:v>
                </c:pt>
                <c:pt idx="2350">
                  <c:v>2/5/2025</c:v>
                </c:pt>
                <c:pt idx="2351">
                  <c:v>2/5/2025</c:v>
                </c:pt>
                <c:pt idx="2352">
                  <c:v>2/5/2025</c:v>
                </c:pt>
                <c:pt idx="2353">
                  <c:v>2/5/2025</c:v>
                </c:pt>
                <c:pt idx="2354">
                  <c:v>2/5/2025</c:v>
                </c:pt>
                <c:pt idx="2355">
                  <c:v>2/5/2025</c:v>
                </c:pt>
                <c:pt idx="2356">
                  <c:v>2/5/2025</c:v>
                </c:pt>
                <c:pt idx="2357">
                  <c:v>2/5/2025</c:v>
                </c:pt>
                <c:pt idx="2358">
                  <c:v>2/5/2025</c:v>
                </c:pt>
                <c:pt idx="2359">
                  <c:v>2/5/2025</c:v>
                </c:pt>
                <c:pt idx="2360">
                  <c:v>2/5/2025</c:v>
                </c:pt>
                <c:pt idx="2361">
                  <c:v>2/5/2025</c:v>
                </c:pt>
                <c:pt idx="2362">
                  <c:v>2/5/2025</c:v>
                </c:pt>
                <c:pt idx="2363">
                  <c:v>5/5/2025</c:v>
                </c:pt>
                <c:pt idx="2364">
                  <c:v>5/5/2025</c:v>
                </c:pt>
                <c:pt idx="2365">
                  <c:v>5/5/2025</c:v>
                </c:pt>
                <c:pt idx="2366">
                  <c:v>5/5/2025</c:v>
                </c:pt>
                <c:pt idx="2367">
                  <c:v>5/5/2025</c:v>
                </c:pt>
                <c:pt idx="2368">
                  <c:v>5/5/2025</c:v>
                </c:pt>
                <c:pt idx="2369">
                  <c:v>5/5/2025</c:v>
                </c:pt>
                <c:pt idx="2370">
                  <c:v>5/5/2025</c:v>
                </c:pt>
                <c:pt idx="2371">
                  <c:v>5/5/2025</c:v>
                </c:pt>
                <c:pt idx="2372">
                  <c:v>5/5/2025</c:v>
                </c:pt>
                <c:pt idx="2373">
                  <c:v>5/5/2025</c:v>
                </c:pt>
                <c:pt idx="2374">
                  <c:v>5/5/2025</c:v>
                </c:pt>
                <c:pt idx="2375">
                  <c:v>5/5/2025</c:v>
                </c:pt>
                <c:pt idx="2376">
                  <c:v>5/5/2025</c:v>
                </c:pt>
                <c:pt idx="2377">
                  <c:v>5/5/2025</c:v>
                </c:pt>
                <c:pt idx="2378">
                  <c:v>5/5/2025</c:v>
                </c:pt>
                <c:pt idx="2379">
                  <c:v>5/5/2025</c:v>
                </c:pt>
                <c:pt idx="2380">
                  <c:v>5/5/2025</c:v>
                </c:pt>
                <c:pt idx="2381">
                  <c:v>5/5/2025</c:v>
                </c:pt>
                <c:pt idx="2382">
                  <c:v>5/5/2025</c:v>
                </c:pt>
                <c:pt idx="2383">
                  <c:v>5/5/2025</c:v>
                </c:pt>
                <c:pt idx="2384">
                  <c:v>5/5/2025</c:v>
                </c:pt>
                <c:pt idx="2385">
                  <c:v>5/5/2025</c:v>
                </c:pt>
                <c:pt idx="2386">
                  <c:v>5/5/2025</c:v>
                </c:pt>
                <c:pt idx="2387">
                  <c:v>5/5/2025</c:v>
                </c:pt>
                <c:pt idx="2388">
                  <c:v>5/5/2025</c:v>
                </c:pt>
                <c:pt idx="2389">
                  <c:v>5/5/2025</c:v>
                </c:pt>
                <c:pt idx="2390">
                  <c:v>5/5/2025</c:v>
                </c:pt>
                <c:pt idx="2391">
                  <c:v>5/5/2025</c:v>
                </c:pt>
                <c:pt idx="2392">
                  <c:v>5/5/2025</c:v>
                </c:pt>
                <c:pt idx="2393">
                  <c:v>5/5/2025</c:v>
                </c:pt>
                <c:pt idx="2394">
                  <c:v>5/5/2025</c:v>
                </c:pt>
                <c:pt idx="2395">
                  <c:v>5/5/2025</c:v>
                </c:pt>
                <c:pt idx="2396">
                  <c:v>5/5/2025</c:v>
                </c:pt>
                <c:pt idx="2397">
                  <c:v>5/5/2025</c:v>
                </c:pt>
                <c:pt idx="2398">
                  <c:v>5/5/2025</c:v>
                </c:pt>
                <c:pt idx="2399">
                  <c:v>5/5/2025</c:v>
                </c:pt>
                <c:pt idx="2400">
                  <c:v>5/5/2025</c:v>
                </c:pt>
                <c:pt idx="2401">
                  <c:v>5/5/2025</c:v>
                </c:pt>
                <c:pt idx="2402">
                  <c:v>5/5/2025</c:v>
                </c:pt>
                <c:pt idx="2403">
                  <c:v>5/5/2025</c:v>
                </c:pt>
                <c:pt idx="2404">
                  <c:v>5/5/2025</c:v>
                </c:pt>
                <c:pt idx="2405">
                  <c:v>5/5/2025</c:v>
                </c:pt>
                <c:pt idx="2406">
                  <c:v>5/5/2025</c:v>
                </c:pt>
                <c:pt idx="2407">
                  <c:v>5/5/2025</c:v>
                </c:pt>
                <c:pt idx="2408">
                  <c:v>5/5/2025</c:v>
                </c:pt>
                <c:pt idx="2409">
                  <c:v>5/5/2025</c:v>
                </c:pt>
                <c:pt idx="2410">
                  <c:v>5/5/2025</c:v>
                </c:pt>
                <c:pt idx="2411">
                  <c:v>5/5/2025</c:v>
                </c:pt>
                <c:pt idx="2412">
                  <c:v>5/5/2025</c:v>
                </c:pt>
                <c:pt idx="2413">
                  <c:v>5/5/2025</c:v>
                </c:pt>
                <c:pt idx="2414">
                  <c:v>5/5/2025</c:v>
                </c:pt>
                <c:pt idx="2415">
                  <c:v>5/5/2025</c:v>
                </c:pt>
                <c:pt idx="2416">
                  <c:v>5/5/2025</c:v>
                </c:pt>
                <c:pt idx="2417">
                  <c:v>5/5/2025</c:v>
                </c:pt>
                <c:pt idx="2418">
                  <c:v>5/5/2025</c:v>
                </c:pt>
                <c:pt idx="2419">
                  <c:v>5/5/2025</c:v>
                </c:pt>
                <c:pt idx="2420">
                  <c:v>5/5/2025</c:v>
                </c:pt>
                <c:pt idx="2421">
                  <c:v>5/5/2025</c:v>
                </c:pt>
                <c:pt idx="2422">
                  <c:v>5/5/2025</c:v>
                </c:pt>
                <c:pt idx="2423">
                  <c:v>6/5/2025</c:v>
                </c:pt>
                <c:pt idx="2424">
                  <c:v>6/5/2025</c:v>
                </c:pt>
                <c:pt idx="2425">
                  <c:v>6/5/2025</c:v>
                </c:pt>
                <c:pt idx="2426">
                  <c:v>6/5/2025</c:v>
                </c:pt>
                <c:pt idx="2427">
                  <c:v>6/5/2025</c:v>
                </c:pt>
                <c:pt idx="2428">
                  <c:v>6/5/2025</c:v>
                </c:pt>
                <c:pt idx="2429">
                  <c:v>6/5/2025</c:v>
                </c:pt>
                <c:pt idx="2430">
                  <c:v>6/5/2025</c:v>
                </c:pt>
                <c:pt idx="2431">
                  <c:v>6/5/2025</c:v>
                </c:pt>
                <c:pt idx="2432">
                  <c:v>6/5/2025</c:v>
                </c:pt>
                <c:pt idx="2433">
                  <c:v>6/5/2025</c:v>
                </c:pt>
                <c:pt idx="2434">
                  <c:v>6/5/2025</c:v>
                </c:pt>
                <c:pt idx="2435">
                  <c:v>6/5/2025</c:v>
                </c:pt>
                <c:pt idx="2436">
                  <c:v>6/5/2025</c:v>
                </c:pt>
                <c:pt idx="2437">
                  <c:v>6/5/2025</c:v>
                </c:pt>
                <c:pt idx="2438">
                  <c:v>6/5/2025</c:v>
                </c:pt>
                <c:pt idx="2439">
                  <c:v>6/5/2025</c:v>
                </c:pt>
                <c:pt idx="2440">
                  <c:v>6/5/2025</c:v>
                </c:pt>
                <c:pt idx="2441">
                  <c:v>6/5/2025</c:v>
                </c:pt>
                <c:pt idx="2442">
                  <c:v>6/5/2025</c:v>
                </c:pt>
                <c:pt idx="2443">
                  <c:v>6/5/2025</c:v>
                </c:pt>
                <c:pt idx="2444">
                  <c:v>6/5/2025</c:v>
                </c:pt>
                <c:pt idx="2445">
                  <c:v>6/5/2025</c:v>
                </c:pt>
                <c:pt idx="2446">
                  <c:v>6/5/2025</c:v>
                </c:pt>
                <c:pt idx="2447">
                  <c:v>6/5/2025</c:v>
                </c:pt>
                <c:pt idx="2448">
                  <c:v>6/5/2025</c:v>
                </c:pt>
                <c:pt idx="2449">
                  <c:v>6/5/2025</c:v>
                </c:pt>
                <c:pt idx="2450">
                  <c:v>6/5/2025</c:v>
                </c:pt>
                <c:pt idx="2451">
                  <c:v>6/5/2025</c:v>
                </c:pt>
                <c:pt idx="2452">
                  <c:v>6/5/2025</c:v>
                </c:pt>
                <c:pt idx="2453">
                  <c:v>6/5/2025</c:v>
                </c:pt>
                <c:pt idx="2454">
                  <c:v>6/5/2025</c:v>
                </c:pt>
                <c:pt idx="2455">
                  <c:v>6/5/2025</c:v>
                </c:pt>
                <c:pt idx="2456">
                  <c:v>6/5/2025</c:v>
                </c:pt>
                <c:pt idx="2457">
                  <c:v>6/5/2025</c:v>
                </c:pt>
                <c:pt idx="2458">
                  <c:v>6/5/2025</c:v>
                </c:pt>
                <c:pt idx="2459">
                  <c:v>6/5/2025</c:v>
                </c:pt>
                <c:pt idx="2460">
                  <c:v>6/5/2025</c:v>
                </c:pt>
                <c:pt idx="2461">
                  <c:v>6/5/2025</c:v>
                </c:pt>
                <c:pt idx="2462">
                  <c:v>6/5/2025</c:v>
                </c:pt>
                <c:pt idx="2463">
                  <c:v>6/5/2025</c:v>
                </c:pt>
                <c:pt idx="2464">
                  <c:v>6/5/2025</c:v>
                </c:pt>
                <c:pt idx="2465">
                  <c:v>6/5/2025</c:v>
                </c:pt>
                <c:pt idx="2466">
                  <c:v>6/5/2025</c:v>
                </c:pt>
                <c:pt idx="2467">
                  <c:v>6/5/2025</c:v>
                </c:pt>
                <c:pt idx="2468">
                  <c:v>6/5/2025</c:v>
                </c:pt>
                <c:pt idx="2469">
                  <c:v>6/5/2025</c:v>
                </c:pt>
                <c:pt idx="2470">
                  <c:v>6/5/2025</c:v>
                </c:pt>
                <c:pt idx="2471">
                  <c:v>6/5/2025</c:v>
                </c:pt>
                <c:pt idx="2472">
                  <c:v>6/5/2025</c:v>
                </c:pt>
                <c:pt idx="2473">
                  <c:v>6/5/2025</c:v>
                </c:pt>
                <c:pt idx="2474">
                  <c:v>6/5/2025</c:v>
                </c:pt>
                <c:pt idx="2475">
                  <c:v>6/5/2025</c:v>
                </c:pt>
                <c:pt idx="2476">
                  <c:v>6/5/2025</c:v>
                </c:pt>
                <c:pt idx="2477">
                  <c:v>6/5/2025</c:v>
                </c:pt>
                <c:pt idx="2478">
                  <c:v>6/5/2025</c:v>
                </c:pt>
                <c:pt idx="2479">
                  <c:v>6/5/2025</c:v>
                </c:pt>
                <c:pt idx="2480">
                  <c:v>6/5/2025</c:v>
                </c:pt>
                <c:pt idx="2481">
                  <c:v>6/5/2025</c:v>
                </c:pt>
                <c:pt idx="2482">
                  <c:v>6/5/2025</c:v>
                </c:pt>
                <c:pt idx="2483">
                  <c:v>7/5/2025</c:v>
                </c:pt>
                <c:pt idx="2484">
                  <c:v>7/5/2025</c:v>
                </c:pt>
                <c:pt idx="2485">
                  <c:v>7/5/2025</c:v>
                </c:pt>
                <c:pt idx="2486">
                  <c:v>7/5/2025</c:v>
                </c:pt>
                <c:pt idx="2487">
                  <c:v>7/5/2025</c:v>
                </c:pt>
                <c:pt idx="2488">
                  <c:v>7/5/2025</c:v>
                </c:pt>
                <c:pt idx="2489">
                  <c:v>7/5/2025</c:v>
                </c:pt>
                <c:pt idx="2490">
                  <c:v>7/5/2025</c:v>
                </c:pt>
                <c:pt idx="2491">
                  <c:v>7/5/2025</c:v>
                </c:pt>
                <c:pt idx="2492">
                  <c:v>7/5/2025</c:v>
                </c:pt>
                <c:pt idx="2493">
                  <c:v>7/5/2025</c:v>
                </c:pt>
                <c:pt idx="2494">
                  <c:v>7/5/2025</c:v>
                </c:pt>
                <c:pt idx="2495">
                  <c:v>7/5/2025</c:v>
                </c:pt>
                <c:pt idx="2496">
                  <c:v>7/5/2025</c:v>
                </c:pt>
                <c:pt idx="2497">
                  <c:v>7/5/2025</c:v>
                </c:pt>
                <c:pt idx="2498">
                  <c:v>7/5/2025</c:v>
                </c:pt>
                <c:pt idx="2499">
                  <c:v>7/5/2025</c:v>
                </c:pt>
                <c:pt idx="2500">
                  <c:v>7/5/2025</c:v>
                </c:pt>
                <c:pt idx="2501">
                  <c:v>7/5/2025</c:v>
                </c:pt>
                <c:pt idx="2502">
                  <c:v>7/5/2025</c:v>
                </c:pt>
                <c:pt idx="2503">
                  <c:v>7/5/2025</c:v>
                </c:pt>
                <c:pt idx="2504">
                  <c:v>7/5/2025</c:v>
                </c:pt>
                <c:pt idx="2505">
                  <c:v>7/5/2025</c:v>
                </c:pt>
                <c:pt idx="2506">
                  <c:v>7/5/2025</c:v>
                </c:pt>
                <c:pt idx="2507">
                  <c:v>7/5/2025</c:v>
                </c:pt>
                <c:pt idx="2508">
                  <c:v>7/5/2025</c:v>
                </c:pt>
                <c:pt idx="2509">
                  <c:v>7/5/2025</c:v>
                </c:pt>
                <c:pt idx="2510">
                  <c:v>7/5/2025</c:v>
                </c:pt>
                <c:pt idx="2511">
                  <c:v>7/5/2025</c:v>
                </c:pt>
                <c:pt idx="2512">
                  <c:v>7/5/2025</c:v>
                </c:pt>
                <c:pt idx="2513">
                  <c:v>7/5/2025</c:v>
                </c:pt>
                <c:pt idx="2514">
                  <c:v>7/5/2025</c:v>
                </c:pt>
                <c:pt idx="2515">
                  <c:v>7/5/2025</c:v>
                </c:pt>
                <c:pt idx="2516">
                  <c:v>7/5/2025</c:v>
                </c:pt>
                <c:pt idx="2517">
                  <c:v>7/5/2025</c:v>
                </c:pt>
                <c:pt idx="2518">
                  <c:v>7/5/2025</c:v>
                </c:pt>
                <c:pt idx="2519">
                  <c:v>7/5/2025</c:v>
                </c:pt>
                <c:pt idx="2520">
                  <c:v>7/5/2025</c:v>
                </c:pt>
                <c:pt idx="2521">
                  <c:v>7/5/2025</c:v>
                </c:pt>
                <c:pt idx="2522">
                  <c:v>7/5/2025</c:v>
                </c:pt>
                <c:pt idx="2523">
                  <c:v>7/5/2025</c:v>
                </c:pt>
                <c:pt idx="2524">
                  <c:v>7/5/2025</c:v>
                </c:pt>
                <c:pt idx="2525">
                  <c:v>7/5/2025</c:v>
                </c:pt>
                <c:pt idx="2526">
                  <c:v>7/5/2025</c:v>
                </c:pt>
                <c:pt idx="2527">
                  <c:v>7/5/2025</c:v>
                </c:pt>
                <c:pt idx="2528">
                  <c:v>7/5/2025</c:v>
                </c:pt>
                <c:pt idx="2529">
                  <c:v>7/5/2025</c:v>
                </c:pt>
                <c:pt idx="2530">
                  <c:v>7/5/2025</c:v>
                </c:pt>
                <c:pt idx="2531">
                  <c:v>7/5/2025</c:v>
                </c:pt>
                <c:pt idx="2532">
                  <c:v>7/5/2025</c:v>
                </c:pt>
                <c:pt idx="2533">
                  <c:v>7/5/2025</c:v>
                </c:pt>
                <c:pt idx="2534">
                  <c:v>7/5/2025</c:v>
                </c:pt>
                <c:pt idx="2535">
                  <c:v>7/5/2025</c:v>
                </c:pt>
                <c:pt idx="2536">
                  <c:v>7/5/2025</c:v>
                </c:pt>
                <c:pt idx="2537">
                  <c:v>7/5/2025</c:v>
                </c:pt>
                <c:pt idx="2538">
                  <c:v>7/5/2025</c:v>
                </c:pt>
                <c:pt idx="2539">
                  <c:v>7/5/2025</c:v>
                </c:pt>
                <c:pt idx="2540">
                  <c:v>7/5/2025</c:v>
                </c:pt>
                <c:pt idx="2541">
                  <c:v>7/5/2025</c:v>
                </c:pt>
                <c:pt idx="2542">
                  <c:v>7/5/2025</c:v>
                </c:pt>
                <c:pt idx="2543">
                  <c:v>8/5/2025</c:v>
                </c:pt>
                <c:pt idx="2544">
                  <c:v>8/5/2025</c:v>
                </c:pt>
                <c:pt idx="2545">
                  <c:v>8/5/2025</c:v>
                </c:pt>
                <c:pt idx="2546">
                  <c:v>8/5/2025</c:v>
                </c:pt>
                <c:pt idx="2547">
                  <c:v>8/5/2025</c:v>
                </c:pt>
                <c:pt idx="2548">
                  <c:v>8/5/2025</c:v>
                </c:pt>
                <c:pt idx="2549">
                  <c:v>8/5/2025</c:v>
                </c:pt>
                <c:pt idx="2550">
                  <c:v>8/5/2025</c:v>
                </c:pt>
                <c:pt idx="2551">
                  <c:v>8/5/2025</c:v>
                </c:pt>
                <c:pt idx="2552">
                  <c:v>8/5/2025</c:v>
                </c:pt>
                <c:pt idx="2553">
                  <c:v>8/5/2025</c:v>
                </c:pt>
                <c:pt idx="2554">
                  <c:v>8/5/2025</c:v>
                </c:pt>
                <c:pt idx="2555">
                  <c:v>8/5/2025</c:v>
                </c:pt>
                <c:pt idx="2556">
                  <c:v>8/5/2025</c:v>
                </c:pt>
                <c:pt idx="2557">
                  <c:v>8/5/2025</c:v>
                </c:pt>
                <c:pt idx="2558">
                  <c:v>8/5/2025</c:v>
                </c:pt>
                <c:pt idx="2559">
                  <c:v>8/5/2025</c:v>
                </c:pt>
                <c:pt idx="2560">
                  <c:v>8/5/2025</c:v>
                </c:pt>
                <c:pt idx="2561">
                  <c:v>8/5/2025</c:v>
                </c:pt>
                <c:pt idx="2562">
                  <c:v>8/5/2025</c:v>
                </c:pt>
                <c:pt idx="2563">
                  <c:v>8/5/2025</c:v>
                </c:pt>
                <c:pt idx="2564">
                  <c:v>8/5/2025</c:v>
                </c:pt>
                <c:pt idx="2565">
                  <c:v>8/5/2025</c:v>
                </c:pt>
                <c:pt idx="2566">
                  <c:v>8/5/2025</c:v>
                </c:pt>
                <c:pt idx="2567">
                  <c:v>8/5/2025</c:v>
                </c:pt>
                <c:pt idx="2568">
                  <c:v>8/5/2025</c:v>
                </c:pt>
                <c:pt idx="2569">
                  <c:v>8/5/2025</c:v>
                </c:pt>
                <c:pt idx="2570">
                  <c:v>8/5/2025</c:v>
                </c:pt>
                <c:pt idx="2571">
                  <c:v>8/5/2025</c:v>
                </c:pt>
                <c:pt idx="2572">
                  <c:v>8/5/2025</c:v>
                </c:pt>
                <c:pt idx="2573">
                  <c:v>8/5/2025</c:v>
                </c:pt>
                <c:pt idx="2574">
                  <c:v>8/5/2025</c:v>
                </c:pt>
                <c:pt idx="2575">
                  <c:v>8/5/2025</c:v>
                </c:pt>
                <c:pt idx="2576">
                  <c:v>8/5/2025</c:v>
                </c:pt>
                <c:pt idx="2577">
                  <c:v>8/5/2025</c:v>
                </c:pt>
                <c:pt idx="2578">
                  <c:v>8/5/2025</c:v>
                </c:pt>
                <c:pt idx="2579">
                  <c:v>8/5/2025</c:v>
                </c:pt>
                <c:pt idx="2580">
                  <c:v>8/5/2025</c:v>
                </c:pt>
                <c:pt idx="2581">
                  <c:v>8/5/2025</c:v>
                </c:pt>
                <c:pt idx="2582">
                  <c:v>8/5/2025</c:v>
                </c:pt>
                <c:pt idx="2583">
                  <c:v>8/5/2025</c:v>
                </c:pt>
                <c:pt idx="2584">
                  <c:v>8/5/2025</c:v>
                </c:pt>
                <c:pt idx="2585">
                  <c:v>8/5/2025</c:v>
                </c:pt>
                <c:pt idx="2586">
                  <c:v>8/5/2025</c:v>
                </c:pt>
                <c:pt idx="2587">
                  <c:v>8/5/2025</c:v>
                </c:pt>
                <c:pt idx="2588">
                  <c:v>8/5/2025</c:v>
                </c:pt>
                <c:pt idx="2589">
                  <c:v>8/5/2025</c:v>
                </c:pt>
                <c:pt idx="2590">
                  <c:v>8/5/2025</c:v>
                </c:pt>
                <c:pt idx="2591">
                  <c:v>8/5/2025</c:v>
                </c:pt>
                <c:pt idx="2592">
                  <c:v>8/5/2025</c:v>
                </c:pt>
                <c:pt idx="2593">
                  <c:v>8/5/2025</c:v>
                </c:pt>
                <c:pt idx="2594">
                  <c:v>8/5/2025</c:v>
                </c:pt>
                <c:pt idx="2595">
                  <c:v>8/5/2025</c:v>
                </c:pt>
                <c:pt idx="2596">
                  <c:v>8/5/2025</c:v>
                </c:pt>
                <c:pt idx="2597">
                  <c:v>8/5/2025</c:v>
                </c:pt>
                <c:pt idx="2598">
                  <c:v>8/5/2025</c:v>
                </c:pt>
                <c:pt idx="2599">
                  <c:v>8/5/2025</c:v>
                </c:pt>
                <c:pt idx="2600">
                  <c:v>8/5/2025</c:v>
                </c:pt>
                <c:pt idx="2601">
                  <c:v>8/5/2025</c:v>
                </c:pt>
                <c:pt idx="2602">
                  <c:v>8/5/2025</c:v>
                </c:pt>
                <c:pt idx="2603">
                  <c:v>9/5/2025</c:v>
                </c:pt>
                <c:pt idx="2604">
                  <c:v>9/5/2025</c:v>
                </c:pt>
                <c:pt idx="2605">
                  <c:v>9/5/2025</c:v>
                </c:pt>
                <c:pt idx="2606">
                  <c:v>9/5/2025</c:v>
                </c:pt>
                <c:pt idx="2607">
                  <c:v>9/5/2025</c:v>
                </c:pt>
                <c:pt idx="2608">
                  <c:v>9/5/2025</c:v>
                </c:pt>
                <c:pt idx="2609">
                  <c:v>9/5/2025</c:v>
                </c:pt>
                <c:pt idx="2610">
                  <c:v>9/5/2025</c:v>
                </c:pt>
                <c:pt idx="2611">
                  <c:v>9/5/2025</c:v>
                </c:pt>
                <c:pt idx="2612">
                  <c:v>9/5/2025</c:v>
                </c:pt>
                <c:pt idx="2613">
                  <c:v>9/5/2025</c:v>
                </c:pt>
                <c:pt idx="2614">
                  <c:v>9/5/2025</c:v>
                </c:pt>
                <c:pt idx="2615">
                  <c:v>9/5/2025</c:v>
                </c:pt>
                <c:pt idx="2616">
                  <c:v>9/5/2025</c:v>
                </c:pt>
                <c:pt idx="2617">
                  <c:v>9/5/2025</c:v>
                </c:pt>
                <c:pt idx="2618">
                  <c:v>9/5/2025</c:v>
                </c:pt>
                <c:pt idx="2619">
                  <c:v>9/5/2025</c:v>
                </c:pt>
                <c:pt idx="2620">
                  <c:v>9/5/2025</c:v>
                </c:pt>
                <c:pt idx="2621">
                  <c:v>9/5/2025</c:v>
                </c:pt>
                <c:pt idx="2622">
                  <c:v>9/5/2025</c:v>
                </c:pt>
                <c:pt idx="2623">
                  <c:v>9/5/2025</c:v>
                </c:pt>
                <c:pt idx="2624">
                  <c:v>9/5/2025</c:v>
                </c:pt>
                <c:pt idx="2625">
                  <c:v>9/5/2025</c:v>
                </c:pt>
                <c:pt idx="2626">
                  <c:v>9/5/2025</c:v>
                </c:pt>
                <c:pt idx="2627">
                  <c:v>9/5/2025</c:v>
                </c:pt>
                <c:pt idx="2628">
                  <c:v>9/5/2025</c:v>
                </c:pt>
                <c:pt idx="2629">
                  <c:v>9/5/2025</c:v>
                </c:pt>
                <c:pt idx="2630">
                  <c:v>9/5/2025</c:v>
                </c:pt>
                <c:pt idx="2631">
                  <c:v>9/5/2025</c:v>
                </c:pt>
                <c:pt idx="2632">
                  <c:v>9/5/2025</c:v>
                </c:pt>
                <c:pt idx="2633">
                  <c:v>9/5/2025</c:v>
                </c:pt>
                <c:pt idx="2634">
                  <c:v>9/5/2025</c:v>
                </c:pt>
                <c:pt idx="2635">
                  <c:v>9/5/2025</c:v>
                </c:pt>
                <c:pt idx="2636">
                  <c:v>9/5/2025</c:v>
                </c:pt>
                <c:pt idx="2637">
                  <c:v>9/5/2025</c:v>
                </c:pt>
                <c:pt idx="2638">
                  <c:v>9/5/2025</c:v>
                </c:pt>
                <c:pt idx="2639">
                  <c:v>9/5/2025</c:v>
                </c:pt>
                <c:pt idx="2640">
                  <c:v>9/5/2025</c:v>
                </c:pt>
                <c:pt idx="2641">
                  <c:v>9/5/2025</c:v>
                </c:pt>
                <c:pt idx="2642">
                  <c:v>9/5/2025</c:v>
                </c:pt>
                <c:pt idx="2643">
                  <c:v>9/5/2025</c:v>
                </c:pt>
                <c:pt idx="2644">
                  <c:v>9/5/2025</c:v>
                </c:pt>
                <c:pt idx="2645">
                  <c:v>9/5/2025</c:v>
                </c:pt>
                <c:pt idx="2646">
                  <c:v>9/5/2025</c:v>
                </c:pt>
                <c:pt idx="2647">
                  <c:v>9/5/2025</c:v>
                </c:pt>
                <c:pt idx="2648">
                  <c:v>9/5/2025</c:v>
                </c:pt>
                <c:pt idx="2649">
                  <c:v>9/5/2025</c:v>
                </c:pt>
                <c:pt idx="2650">
                  <c:v>9/5/2025</c:v>
                </c:pt>
                <c:pt idx="2651">
                  <c:v>9/5/2025</c:v>
                </c:pt>
                <c:pt idx="2652">
                  <c:v>9/5/2025</c:v>
                </c:pt>
                <c:pt idx="2653">
                  <c:v>9/5/2025</c:v>
                </c:pt>
                <c:pt idx="2654">
                  <c:v>9/5/2025</c:v>
                </c:pt>
                <c:pt idx="2655">
                  <c:v>9/5/2025</c:v>
                </c:pt>
                <c:pt idx="2656">
                  <c:v>9/5/2025</c:v>
                </c:pt>
                <c:pt idx="2657">
                  <c:v>9/5/2025</c:v>
                </c:pt>
                <c:pt idx="2658">
                  <c:v>9/5/2025</c:v>
                </c:pt>
                <c:pt idx="2659">
                  <c:v>9/5/2025</c:v>
                </c:pt>
                <c:pt idx="2660">
                  <c:v>9/5/2025</c:v>
                </c:pt>
                <c:pt idx="2661">
                  <c:v>9/5/2025</c:v>
                </c:pt>
                <c:pt idx="2662">
                  <c:v>9/5/2025</c:v>
                </c:pt>
                <c:pt idx="2663">
                  <c:v>12/5/2025</c:v>
                </c:pt>
                <c:pt idx="2664">
                  <c:v>12/5/2025</c:v>
                </c:pt>
                <c:pt idx="2665">
                  <c:v>12/5/2025</c:v>
                </c:pt>
                <c:pt idx="2666">
                  <c:v>12/5/2025</c:v>
                </c:pt>
                <c:pt idx="2667">
                  <c:v>12/5/2025</c:v>
                </c:pt>
                <c:pt idx="2668">
                  <c:v>12/5/2025</c:v>
                </c:pt>
                <c:pt idx="2669">
                  <c:v>12/5/2025</c:v>
                </c:pt>
                <c:pt idx="2670">
                  <c:v>12/5/2025</c:v>
                </c:pt>
                <c:pt idx="2671">
                  <c:v>12/5/2025</c:v>
                </c:pt>
                <c:pt idx="2672">
                  <c:v>12/5/2025</c:v>
                </c:pt>
                <c:pt idx="2673">
                  <c:v>12/5/2025</c:v>
                </c:pt>
                <c:pt idx="2674">
                  <c:v>12/5/2025</c:v>
                </c:pt>
                <c:pt idx="2675">
                  <c:v>12/5/2025</c:v>
                </c:pt>
                <c:pt idx="2676">
                  <c:v>12/5/2025</c:v>
                </c:pt>
                <c:pt idx="2677">
                  <c:v>12/5/2025</c:v>
                </c:pt>
                <c:pt idx="2678">
                  <c:v>12/5/2025</c:v>
                </c:pt>
                <c:pt idx="2679">
                  <c:v>12/5/2025</c:v>
                </c:pt>
                <c:pt idx="2680">
                  <c:v>12/5/2025</c:v>
                </c:pt>
                <c:pt idx="2681">
                  <c:v>12/5/2025</c:v>
                </c:pt>
                <c:pt idx="2682">
                  <c:v>12/5/2025</c:v>
                </c:pt>
                <c:pt idx="2683">
                  <c:v>12/5/2025</c:v>
                </c:pt>
                <c:pt idx="2684">
                  <c:v>12/5/2025</c:v>
                </c:pt>
                <c:pt idx="2685">
                  <c:v>12/5/2025</c:v>
                </c:pt>
                <c:pt idx="2686">
                  <c:v>12/5/2025</c:v>
                </c:pt>
                <c:pt idx="2687">
                  <c:v>12/5/2025</c:v>
                </c:pt>
                <c:pt idx="2688">
                  <c:v>12/5/2025</c:v>
                </c:pt>
                <c:pt idx="2689">
                  <c:v>12/5/2025</c:v>
                </c:pt>
                <c:pt idx="2690">
                  <c:v>12/5/2025</c:v>
                </c:pt>
                <c:pt idx="2691">
                  <c:v>12/5/2025</c:v>
                </c:pt>
                <c:pt idx="2692">
                  <c:v>12/5/2025</c:v>
                </c:pt>
                <c:pt idx="2693">
                  <c:v>12/5/2025</c:v>
                </c:pt>
                <c:pt idx="2694">
                  <c:v>12/5/2025</c:v>
                </c:pt>
                <c:pt idx="2695">
                  <c:v>12/5/2025</c:v>
                </c:pt>
                <c:pt idx="2696">
                  <c:v>12/5/2025</c:v>
                </c:pt>
                <c:pt idx="2697">
                  <c:v>12/5/2025</c:v>
                </c:pt>
                <c:pt idx="2698">
                  <c:v>12/5/2025</c:v>
                </c:pt>
                <c:pt idx="2699">
                  <c:v>12/5/2025</c:v>
                </c:pt>
                <c:pt idx="2700">
                  <c:v>12/5/2025</c:v>
                </c:pt>
                <c:pt idx="2701">
                  <c:v>12/5/2025</c:v>
                </c:pt>
                <c:pt idx="2702">
                  <c:v>12/5/2025</c:v>
                </c:pt>
                <c:pt idx="2703">
                  <c:v>12/5/2025</c:v>
                </c:pt>
                <c:pt idx="2704">
                  <c:v>12/5/2025</c:v>
                </c:pt>
                <c:pt idx="2705">
                  <c:v>12/5/2025</c:v>
                </c:pt>
                <c:pt idx="2706">
                  <c:v>12/5/2025</c:v>
                </c:pt>
                <c:pt idx="2707">
                  <c:v>12/5/2025</c:v>
                </c:pt>
                <c:pt idx="2708">
                  <c:v>12/5/2025</c:v>
                </c:pt>
                <c:pt idx="2709">
                  <c:v>12/5/2025</c:v>
                </c:pt>
                <c:pt idx="2710">
                  <c:v>12/5/2025</c:v>
                </c:pt>
                <c:pt idx="2711">
                  <c:v>12/5/2025</c:v>
                </c:pt>
                <c:pt idx="2712">
                  <c:v>12/5/2025</c:v>
                </c:pt>
                <c:pt idx="2713">
                  <c:v>12/5/2025</c:v>
                </c:pt>
                <c:pt idx="2714">
                  <c:v>12/5/2025</c:v>
                </c:pt>
                <c:pt idx="2715">
                  <c:v>12/5/2025</c:v>
                </c:pt>
                <c:pt idx="2716">
                  <c:v>12/5/2025</c:v>
                </c:pt>
                <c:pt idx="2717">
                  <c:v>12/5/2025</c:v>
                </c:pt>
                <c:pt idx="2718">
                  <c:v>12/5/2025</c:v>
                </c:pt>
                <c:pt idx="2719">
                  <c:v>12/5/2025</c:v>
                </c:pt>
                <c:pt idx="2720">
                  <c:v>12/5/2025</c:v>
                </c:pt>
                <c:pt idx="2721">
                  <c:v>12/5/2025</c:v>
                </c:pt>
                <c:pt idx="2722">
                  <c:v>12/5/2025</c:v>
                </c:pt>
                <c:pt idx="2723">
                  <c:v>5/13/2025 1:00</c:v>
                </c:pt>
                <c:pt idx="2724">
                  <c:v>5/13/2025 1:20</c:v>
                </c:pt>
                <c:pt idx="2725">
                  <c:v>5/13/2025 1:40</c:v>
                </c:pt>
                <c:pt idx="2726">
                  <c:v>5/13/2025 2:00</c:v>
                </c:pt>
                <c:pt idx="2727">
                  <c:v>5/13/2025 2:20</c:v>
                </c:pt>
                <c:pt idx="2728">
                  <c:v>5/13/2025 2:40</c:v>
                </c:pt>
                <c:pt idx="2729">
                  <c:v>5/13/2025 3:00</c:v>
                </c:pt>
                <c:pt idx="2730">
                  <c:v>5/13/2025 3:20</c:v>
                </c:pt>
                <c:pt idx="2731">
                  <c:v>5/13/2025 3:40</c:v>
                </c:pt>
                <c:pt idx="2732">
                  <c:v>5/13/2025 4:00</c:v>
                </c:pt>
                <c:pt idx="2733">
                  <c:v>5/13/2025 4:20</c:v>
                </c:pt>
                <c:pt idx="2734">
                  <c:v>5/13/2025 4:40</c:v>
                </c:pt>
                <c:pt idx="2735">
                  <c:v>5/13/2025 5:00</c:v>
                </c:pt>
                <c:pt idx="2736">
                  <c:v>5/13/2025 5:20</c:v>
                </c:pt>
                <c:pt idx="2737">
                  <c:v>5/13/2025 5:40</c:v>
                </c:pt>
                <c:pt idx="2738">
                  <c:v>5/13/2025 6:00</c:v>
                </c:pt>
                <c:pt idx="2739">
                  <c:v>5/13/2025 6:20</c:v>
                </c:pt>
                <c:pt idx="2740">
                  <c:v>5/13/2025 6:40</c:v>
                </c:pt>
                <c:pt idx="2741">
                  <c:v>5/13/2025 7:00</c:v>
                </c:pt>
                <c:pt idx="2742">
                  <c:v>5/13/2025 7:20</c:v>
                </c:pt>
                <c:pt idx="2743">
                  <c:v>5/13/2025 7:40</c:v>
                </c:pt>
                <c:pt idx="2744">
                  <c:v>5/13/2025 8:00</c:v>
                </c:pt>
                <c:pt idx="2745">
                  <c:v>5/13/2025 8:20</c:v>
                </c:pt>
                <c:pt idx="2746">
                  <c:v>5/13/2025 8:40</c:v>
                </c:pt>
                <c:pt idx="2747">
                  <c:v>5/13/2025 9:00</c:v>
                </c:pt>
                <c:pt idx="2748">
                  <c:v>5/13/2025 9:20</c:v>
                </c:pt>
                <c:pt idx="2749">
                  <c:v>5/13/2025 9:40</c:v>
                </c:pt>
                <c:pt idx="2750">
                  <c:v>5/13/2025 10:00</c:v>
                </c:pt>
                <c:pt idx="2751">
                  <c:v>5/13/2025 10:20</c:v>
                </c:pt>
                <c:pt idx="2752">
                  <c:v>5/13/2025 10:40</c:v>
                </c:pt>
                <c:pt idx="2753">
                  <c:v>5/13/2025 11:00</c:v>
                </c:pt>
                <c:pt idx="2754">
                  <c:v>5/13/2025 11:20</c:v>
                </c:pt>
                <c:pt idx="2755">
                  <c:v>5/13/2025 11:40</c:v>
                </c:pt>
                <c:pt idx="2756">
                  <c:v>5/13/2025 12:00</c:v>
                </c:pt>
                <c:pt idx="2757">
                  <c:v>5/13/2025 12:20</c:v>
                </c:pt>
                <c:pt idx="2758">
                  <c:v>5/13/2025 12:40</c:v>
                </c:pt>
                <c:pt idx="2759">
                  <c:v>5/13/2025 13:00</c:v>
                </c:pt>
                <c:pt idx="2760">
                  <c:v>5/13/2025 13:20</c:v>
                </c:pt>
                <c:pt idx="2761">
                  <c:v>5/13/2025 13:40</c:v>
                </c:pt>
                <c:pt idx="2762">
                  <c:v>5/13/2025 14:00</c:v>
                </c:pt>
                <c:pt idx="2763">
                  <c:v>5/13/2025 14:20</c:v>
                </c:pt>
                <c:pt idx="2764">
                  <c:v>5/13/2025 14:40</c:v>
                </c:pt>
                <c:pt idx="2765">
                  <c:v>5/13/2025 15:00</c:v>
                </c:pt>
                <c:pt idx="2766">
                  <c:v>5/13/2025 15:20</c:v>
                </c:pt>
                <c:pt idx="2767">
                  <c:v>5/13/2025 15:40</c:v>
                </c:pt>
                <c:pt idx="2768">
                  <c:v>5/13/2025 16:00</c:v>
                </c:pt>
                <c:pt idx="2769">
                  <c:v>5/13/2025 16:20</c:v>
                </c:pt>
                <c:pt idx="2770">
                  <c:v>5/13/2025 16:40</c:v>
                </c:pt>
                <c:pt idx="2771">
                  <c:v>5/13/2025 17:00</c:v>
                </c:pt>
                <c:pt idx="2772">
                  <c:v>5/13/2025 17:20</c:v>
                </c:pt>
                <c:pt idx="2773">
                  <c:v>5/13/2025 17:40</c:v>
                </c:pt>
                <c:pt idx="2774">
                  <c:v>5/13/2025 18:00</c:v>
                </c:pt>
                <c:pt idx="2775">
                  <c:v>5/13/2025 18:20</c:v>
                </c:pt>
                <c:pt idx="2776">
                  <c:v>5/13/2025 18:40</c:v>
                </c:pt>
                <c:pt idx="2777">
                  <c:v>5/13/2025 19:00</c:v>
                </c:pt>
                <c:pt idx="2778">
                  <c:v>5/13/2025 19:20</c:v>
                </c:pt>
                <c:pt idx="2779">
                  <c:v>5/13/2025 19:40</c:v>
                </c:pt>
                <c:pt idx="2780">
                  <c:v>5/13/2025 20:00</c:v>
                </c:pt>
                <c:pt idx="2781">
                  <c:v>5/13/2025 20:20</c:v>
                </c:pt>
                <c:pt idx="2782">
                  <c:v>5/13/2025 20:40</c:v>
                </c:pt>
                <c:pt idx="2783">
                  <c:v>5/14/2025 1:00</c:v>
                </c:pt>
                <c:pt idx="2784">
                  <c:v>5/14/2025 1:20</c:v>
                </c:pt>
                <c:pt idx="2785">
                  <c:v>5/14/2025 1:40</c:v>
                </c:pt>
                <c:pt idx="2786">
                  <c:v>5/14/2025 2:00</c:v>
                </c:pt>
                <c:pt idx="2787">
                  <c:v>5/14/2025 2:20</c:v>
                </c:pt>
                <c:pt idx="2788">
                  <c:v>5/14/2025 2:40</c:v>
                </c:pt>
                <c:pt idx="2789">
                  <c:v>5/14/2025 3:00</c:v>
                </c:pt>
                <c:pt idx="2790">
                  <c:v>5/14/2025 3:20</c:v>
                </c:pt>
                <c:pt idx="2791">
                  <c:v>5/14/2025 3:40</c:v>
                </c:pt>
                <c:pt idx="2792">
                  <c:v>5/14/2025 4:00</c:v>
                </c:pt>
                <c:pt idx="2793">
                  <c:v>5/14/2025 4:20</c:v>
                </c:pt>
                <c:pt idx="2794">
                  <c:v>5/14/2025 4:40</c:v>
                </c:pt>
                <c:pt idx="2795">
                  <c:v>5/14/2025 5:00</c:v>
                </c:pt>
                <c:pt idx="2796">
                  <c:v>5/14/2025 5:20</c:v>
                </c:pt>
                <c:pt idx="2797">
                  <c:v>5/14/2025 5:40</c:v>
                </c:pt>
                <c:pt idx="2798">
                  <c:v>5/14/2025 6:00</c:v>
                </c:pt>
                <c:pt idx="2799">
                  <c:v>5/14/2025 6:20</c:v>
                </c:pt>
                <c:pt idx="2800">
                  <c:v>5/14/2025 6:40</c:v>
                </c:pt>
                <c:pt idx="2801">
                  <c:v>5/14/2025 7:00</c:v>
                </c:pt>
                <c:pt idx="2802">
                  <c:v>5/14/2025 7:20</c:v>
                </c:pt>
                <c:pt idx="2803">
                  <c:v>5/14/2025 7:40</c:v>
                </c:pt>
                <c:pt idx="2804">
                  <c:v>5/14/2025 8:00</c:v>
                </c:pt>
                <c:pt idx="2805">
                  <c:v>5/14/2025 8:20</c:v>
                </c:pt>
                <c:pt idx="2806">
                  <c:v>5/14/2025 8:40</c:v>
                </c:pt>
                <c:pt idx="2807">
                  <c:v>5/14/2025 9:00</c:v>
                </c:pt>
                <c:pt idx="2808">
                  <c:v>5/14/2025 9:20</c:v>
                </c:pt>
                <c:pt idx="2809">
                  <c:v>5/14/2025 9:40</c:v>
                </c:pt>
                <c:pt idx="2810">
                  <c:v>5/14/2025 10:00</c:v>
                </c:pt>
                <c:pt idx="2811">
                  <c:v>5/14/2025 10:20</c:v>
                </c:pt>
                <c:pt idx="2812">
                  <c:v>5/14/2025 10:40</c:v>
                </c:pt>
                <c:pt idx="2813">
                  <c:v>5/14/2025 11:00</c:v>
                </c:pt>
                <c:pt idx="2814">
                  <c:v>5/14/2025 11:20</c:v>
                </c:pt>
                <c:pt idx="2815">
                  <c:v>5/14/2025 11:40</c:v>
                </c:pt>
                <c:pt idx="2816">
                  <c:v>5/14/2025 12:00</c:v>
                </c:pt>
                <c:pt idx="2817">
                  <c:v>5/14/2025 12:20</c:v>
                </c:pt>
                <c:pt idx="2818">
                  <c:v>5/14/2025 12:40</c:v>
                </c:pt>
                <c:pt idx="2819">
                  <c:v>5/14/2025 13:00</c:v>
                </c:pt>
                <c:pt idx="2820">
                  <c:v>5/14/2025 13:20</c:v>
                </c:pt>
                <c:pt idx="2821">
                  <c:v>5/14/2025 13:40</c:v>
                </c:pt>
                <c:pt idx="2822">
                  <c:v>5/14/2025 14:00</c:v>
                </c:pt>
                <c:pt idx="2823">
                  <c:v>5/14/2025 14:20</c:v>
                </c:pt>
                <c:pt idx="2824">
                  <c:v>5/14/2025 14:40</c:v>
                </c:pt>
                <c:pt idx="2825">
                  <c:v>5/14/2025 15:00</c:v>
                </c:pt>
                <c:pt idx="2826">
                  <c:v>5/14/2025 15:20</c:v>
                </c:pt>
                <c:pt idx="2827">
                  <c:v>5/14/2025 15:40</c:v>
                </c:pt>
                <c:pt idx="2828">
                  <c:v>5/14/2025 16:00</c:v>
                </c:pt>
                <c:pt idx="2829">
                  <c:v>5/14/2025 16:20</c:v>
                </c:pt>
                <c:pt idx="2830">
                  <c:v>5/14/2025 16:40</c:v>
                </c:pt>
                <c:pt idx="2831">
                  <c:v>5/14/2025 17:00</c:v>
                </c:pt>
                <c:pt idx="2832">
                  <c:v>5/14/2025 17:20</c:v>
                </c:pt>
                <c:pt idx="2833">
                  <c:v>5/14/2025 17:40</c:v>
                </c:pt>
                <c:pt idx="2834">
                  <c:v>5/14/2025 18:00</c:v>
                </c:pt>
                <c:pt idx="2835">
                  <c:v>5/14/2025 18:20</c:v>
                </c:pt>
                <c:pt idx="2836">
                  <c:v>5/14/2025 18:40</c:v>
                </c:pt>
                <c:pt idx="2837">
                  <c:v>5/14/2025 19:00</c:v>
                </c:pt>
                <c:pt idx="2838">
                  <c:v>5/14/2025 19:20</c:v>
                </c:pt>
                <c:pt idx="2839">
                  <c:v>5/14/2025 19:40</c:v>
                </c:pt>
                <c:pt idx="2840">
                  <c:v>5/14/2025 20:00</c:v>
                </c:pt>
                <c:pt idx="2841">
                  <c:v>5/14/2025 20:20</c:v>
                </c:pt>
                <c:pt idx="2842">
                  <c:v>5/14/2025 20:40</c:v>
                </c:pt>
                <c:pt idx="2843">
                  <c:v>5/14/2025 21:00</c:v>
                </c:pt>
                <c:pt idx="2844">
                  <c:v>5/15/2025 1:00</c:v>
                </c:pt>
                <c:pt idx="2845">
                  <c:v>5/15/2025 1:20</c:v>
                </c:pt>
                <c:pt idx="2846">
                  <c:v>5/15/2025 1:40</c:v>
                </c:pt>
                <c:pt idx="2847">
                  <c:v>5/15/2025 2:00</c:v>
                </c:pt>
                <c:pt idx="2848">
                  <c:v>5/15/2025 2:20</c:v>
                </c:pt>
                <c:pt idx="2849">
                  <c:v>5/15/2025 2:40</c:v>
                </c:pt>
                <c:pt idx="2850">
                  <c:v>5/15/2025 3:00</c:v>
                </c:pt>
                <c:pt idx="2851">
                  <c:v>5/15/2025 3:20</c:v>
                </c:pt>
                <c:pt idx="2852">
                  <c:v>5/15/2025 3:40</c:v>
                </c:pt>
                <c:pt idx="2853">
                  <c:v>5/15/2025 4:00</c:v>
                </c:pt>
                <c:pt idx="2854">
                  <c:v>5/15/2025 4:20</c:v>
                </c:pt>
                <c:pt idx="2855">
                  <c:v>5/15/2025 4:40</c:v>
                </c:pt>
                <c:pt idx="2856">
                  <c:v>5/15/2025 5:00</c:v>
                </c:pt>
                <c:pt idx="2857">
                  <c:v>5/15/2025 5:20</c:v>
                </c:pt>
                <c:pt idx="2858">
                  <c:v>5/15/2025 5:40</c:v>
                </c:pt>
                <c:pt idx="2859">
                  <c:v>5/15/2025 6:00</c:v>
                </c:pt>
                <c:pt idx="2860">
                  <c:v>5/15/2025 6:20</c:v>
                </c:pt>
                <c:pt idx="2861">
                  <c:v>5/15/2025 6:40</c:v>
                </c:pt>
                <c:pt idx="2862">
                  <c:v>5/15/2025 7:00</c:v>
                </c:pt>
                <c:pt idx="2863">
                  <c:v>5/15/2025 7:20</c:v>
                </c:pt>
                <c:pt idx="2864">
                  <c:v>5/15/2025 7:40</c:v>
                </c:pt>
                <c:pt idx="2865">
                  <c:v>5/15/2025 8:00</c:v>
                </c:pt>
                <c:pt idx="2866">
                  <c:v>5/15/2025 8:20</c:v>
                </c:pt>
                <c:pt idx="2867">
                  <c:v>5/15/2025 8:40</c:v>
                </c:pt>
                <c:pt idx="2868">
                  <c:v>5/15/2025 9:00</c:v>
                </c:pt>
                <c:pt idx="2869">
                  <c:v>5/15/2025 9:20</c:v>
                </c:pt>
                <c:pt idx="2870">
                  <c:v>5/15/2025 9:40</c:v>
                </c:pt>
                <c:pt idx="2871">
                  <c:v>5/15/2025 10:00</c:v>
                </c:pt>
                <c:pt idx="2872">
                  <c:v>5/15/2025 10:20</c:v>
                </c:pt>
                <c:pt idx="2873">
                  <c:v>5/15/2025 10:40</c:v>
                </c:pt>
                <c:pt idx="2874">
                  <c:v>5/15/2025 11:00</c:v>
                </c:pt>
                <c:pt idx="2875">
                  <c:v>5/15/2025 11:20</c:v>
                </c:pt>
                <c:pt idx="2876">
                  <c:v>5/15/2025 11:40</c:v>
                </c:pt>
                <c:pt idx="2877">
                  <c:v>5/15/2025 12:00</c:v>
                </c:pt>
                <c:pt idx="2878">
                  <c:v>5/15/2025 12:20</c:v>
                </c:pt>
                <c:pt idx="2879">
                  <c:v>5/15/2025 12:40</c:v>
                </c:pt>
                <c:pt idx="2880">
                  <c:v>5/15/2025 13:00</c:v>
                </c:pt>
                <c:pt idx="2881">
                  <c:v>5/15/2025 13:20</c:v>
                </c:pt>
                <c:pt idx="2882">
                  <c:v>5/15/2025 13:40</c:v>
                </c:pt>
                <c:pt idx="2883">
                  <c:v>5/15/2025 14:00</c:v>
                </c:pt>
                <c:pt idx="2884">
                  <c:v>5/15/2025 14:20</c:v>
                </c:pt>
                <c:pt idx="2885">
                  <c:v>5/15/2025 14:40</c:v>
                </c:pt>
                <c:pt idx="2886">
                  <c:v>5/15/2025 15:00</c:v>
                </c:pt>
                <c:pt idx="2887">
                  <c:v>5/15/2025 15:20</c:v>
                </c:pt>
                <c:pt idx="2888">
                  <c:v>5/15/2025 15:40</c:v>
                </c:pt>
                <c:pt idx="2889">
                  <c:v>5/15/2025 16:00</c:v>
                </c:pt>
                <c:pt idx="2890">
                  <c:v>5/15/2025 16:20</c:v>
                </c:pt>
                <c:pt idx="2891">
                  <c:v>5/15/2025 16:40</c:v>
                </c:pt>
                <c:pt idx="2892">
                  <c:v>5/15/2025 17:00</c:v>
                </c:pt>
                <c:pt idx="2893">
                  <c:v>5/15/2025 17:20</c:v>
                </c:pt>
                <c:pt idx="2894">
                  <c:v>5/15/2025 17:40</c:v>
                </c:pt>
                <c:pt idx="2895">
                  <c:v>5/15/2025 18:00</c:v>
                </c:pt>
                <c:pt idx="2896">
                  <c:v>5/15/2025 18:20</c:v>
                </c:pt>
                <c:pt idx="2897">
                  <c:v>5/15/2025 18:40</c:v>
                </c:pt>
                <c:pt idx="2898">
                  <c:v>5/15/2025 19:00</c:v>
                </c:pt>
                <c:pt idx="2899">
                  <c:v>5/15/2025 19:20</c:v>
                </c:pt>
                <c:pt idx="2900">
                  <c:v>5/15/2025 19:40</c:v>
                </c:pt>
                <c:pt idx="2901">
                  <c:v>5/15/2025 20:00</c:v>
                </c:pt>
                <c:pt idx="2902">
                  <c:v>5/15/2025 20:20</c:v>
                </c:pt>
                <c:pt idx="2903">
                  <c:v>5/15/2025 20:40</c:v>
                </c:pt>
                <c:pt idx="2904">
                  <c:v>5/15/2025 21:00</c:v>
                </c:pt>
                <c:pt idx="2905">
                  <c:v>5/16/2025 1:00</c:v>
                </c:pt>
                <c:pt idx="2906">
                  <c:v>5/16/2025 1:20</c:v>
                </c:pt>
                <c:pt idx="2907">
                  <c:v>5/16/2025 1:40</c:v>
                </c:pt>
                <c:pt idx="2908">
                  <c:v>5/16/2025 2:00</c:v>
                </c:pt>
                <c:pt idx="2909">
                  <c:v>5/16/2025 2:20</c:v>
                </c:pt>
                <c:pt idx="2910">
                  <c:v>5/16/2025 2:40</c:v>
                </c:pt>
                <c:pt idx="2911">
                  <c:v>5/16/2025 3:00</c:v>
                </c:pt>
                <c:pt idx="2912">
                  <c:v>5/16/2025 3:20</c:v>
                </c:pt>
                <c:pt idx="2913">
                  <c:v>5/16/2025 3:40</c:v>
                </c:pt>
                <c:pt idx="2914">
                  <c:v>5/16/2025 4:00</c:v>
                </c:pt>
                <c:pt idx="2915">
                  <c:v>5/16/2025 4:20</c:v>
                </c:pt>
                <c:pt idx="2916">
                  <c:v>5/16/2025 4:40</c:v>
                </c:pt>
                <c:pt idx="2917">
                  <c:v>5/16/2025 5:00</c:v>
                </c:pt>
                <c:pt idx="2918">
                  <c:v>5/16/2025 5:20</c:v>
                </c:pt>
                <c:pt idx="2919">
                  <c:v>5/16/2025 5:40</c:v>
                </c:pt>
                <c:pt idx="2920">
                  <c:v>5/16/2025 6:00</c:v>
                </c:pt>
                <c:pt idx="2921">
                  <c:v>5/16/2025 6:20</c:v>
                </c:pt>
                <c:pt idx="2922">
                  <c:v>5/16/2025 6:40</c:v>
                </c:pt>
                <c:pt idx="2923">
                  <c:v>5/16/2025 7:00</c:v>
                </c:pt>
                <c:pt idx="2924">
                  <c:v>5/16/2025 7:20</c:v>
                </c:pt>
                <c:pt idx="2925">
                  <c:v>5/16/2025 7:40</c:v>
                </c:pt>
                <c:pt idx="2926">
                  <c:v>5/16/2025 8:00</c:v>
                </c:pt>
                <c:pt idx="2927">
                  <c:v>5/16/2025 8:20</c:v>
                </c:pt>
                <c:pt idx="2928">
                  <c:v>5/16/2025 8:40</c:v>
                </c:pt>
                <c:pt idx="2929">
                  <c:v>5/16/2025 9:00</c:v>
                </c:pt>
                <c:pt idx="2930">
                  <c:v>5/16/2025 9:20</c:v>
                </c:pt>
                <c:pt idx="2931">
                  <c:v>5/16/2025 9:40</c:v>
                </c:pt>
                <c:pt idx="2932">
                  <c:v>5/16/2025 10:00</c:v>
                </c:pt>
                <c:pt idx="2933">
                  <c:v>5/16/2025 10:20</c:v>
                </c:pt>
                <c:pt idx="2934">
                  <c:v>5/16/2025 10:40</c:v>
                </c:pt>
                <c:pt idx="2935">
                  <c:v>5/16/2025 11:00</c:v>
                </c:pt>
                <c:pt idx="2936">
                  <c:v>5/16/2025 11:20</c:v>
                </c:pt>
                <c:pt idx="2937">
                  <c:v>5/16/2025 11:40</c:v>
                </c:pt>
                <c:pt idx="2938">
                  <c:v>5/16/2025 12:00</c:v>
                </c:pt>
                <c:pt idx="2939">
                  <c:v>5/16/2025 12:20</c:v>
                </c:pt>
                <c:pt idx="2940">
                  <c:v>5/16/2025 12:40</c:v>
                </c:pt>
                <c:pt idx="2941">
                  <c:v>5/16/2025 13:00</c:v>
                </c:pt>
                <c:pt idx="2942">
                  <c:v>5/16/2025 13:20</c:v>
                </c:pt>
                <c:pt idx="2943">
                  <c:v>5/16/2025 13:40</c:v>
                </c:pt>
                <c:pt idx="2944">
                  <c:v>5/16/2025 14:00</c:v>
                </c:pt>
                <c:pt idx="2945">
                  <c:v>5/16/2025 14:20</c:v>
                </c:pt>
                <c:pt idx="2946">
                  <c:v>5/16/2025 14:40</c:v>
                </c:pt>
                <c:pt idx="2947">
                  <c:v>5/16/2025 15:00</c:v>
                </c:pt>
                <c:pt idx="2948">
                  <c:v>5/16/2025 15:20</c:v>
                </c:pt>
                <c:pt idx="2949">
                  <c:v>5/16/2025 15:40</c:v>
                </c:pt>
                <c:pt idx="2950">
                  <c:v>5/16/2025 16:00</c:v>
                </c:pt>
                <c:pt idx="2951">
                  <c:v>5/16/2025 16:20</c:v>
                </c:pt>
                <c:pt idx="2952">
                  <c:v>5/16/2025 16:40</c:v>
                </c:pt>
                <c:pt idx="2953">
                  <c:v>5/16/2025 17:00</c:v>
                </c:pt>
                <c:pt idx="2954">
                  <c:v>5/16/2025 17:20</c:v>
                </c:pt>
                <c:pt idx="2955">
                  <c:v>5/16/2025 17:40</c:v>
                </c:pt>
                <c:pt idx="2956">
                  <c:v>5/16/2025 18:00</c:v>
                </c:pt>
                <c:pt idx="2957">
                  <c:v>5/16/2025 18:20</c:v>
                </c:pt>
                <c:pt idx="2958">
                  <c:v>5/16/2025 18:40</c:v>
                </c:pt>
                <c:pt idx="2959">
                  <c:v>5/16/2025 19:00</c:v>
                </c:pt>
                <c:pt idx="2960">
                  <c:v>5/16/2025 19:20</c:v>
                </c:pt>
                <c:pt idx="2961">
                  <c:v>5/16/2025 19:40</c:v>
                </c:pt>
                <c:pt idx="2962">
                  <c:v>5/16/2025 20:00</c:v>
                </c:pt>
                <c:pt idx="2963">
                  <c:v>5/16/2025 20:20</c:v>
                </c:pt>
                <c:pt idx="2964">
                  <c:v>5/16/2025 20:40</c:v>
                </c:pt>
                <c:pt idx="2965">
                  <c:v>5/19/2025 1:00</c:v>
                </c:pt>
                <c:pt idx="2966">
                  <c:v>5/19/2025 1:20</c:v>
                </c:pt>
                <c:pt idx="2967">
                  <c:v>5/19/2025 1:40</c:v>
                </c:pt>
                <c:pt idx="2968">
                  <c:v>5/19/2025 2:00</c:v>
                </c:pt>
                <c:pt idx="2969">
                  <c:v>5/19/2025 2:20</c:v>
                </c:pt>
                <c:pt idx="2970">
                  <c:v>5/19/2025 2:40</c:v>
                </c:pt>
                <c:pt idx="2971">
                  <c:v>5/19/2025 3:00</c:v>
                </c:pt>
                <c:pt idx="2972">
                  <c:v>5/19/2025 3:20</c:v>
                </c:pt>
                <c:pt idx="2973">
                  <c:v>5/19/2025 3:40</c:v>
                </c:pt>
                <c:pt idx="2974">
                  <c:v>5/19/2025 4:00</c:v>
                </c:pt>
                <c:pt idx="2975">
                  <c:v>5/19/2025 4:20</c:v>
                </c:pt>
                <c:pt idx="2976">
                  <c:v>5/19/2025 4:40</c:v>
                </c:pt>
                <c:pt idx="2977">
                  <c:v>5/19/2025 5:00</c:v>
                </c:pt>
                <c:pt idx="2978">
                  <c:v>5/19/2025 5:20</c:v>
                </c:pt>
                <c:pt idx="2979">
                  <c:v>5/19/2025 5:40</c:v>
                </c:pt>
                <c:pt idx="2980">
                  <c:v>5/19/2025 6:00</c:v>
                </c:pt>
                <c:pt idx="2981">
                  <c:v>5/19/2025 6:20</c:v>
                </c:pt>
                <c:pt idx="2982">
                  <c:v>5/19/2025 6:40</c:v>
                </c:pt>
                <c:pt idx="2983">
                  <c:v>5/19/2025 7:00</c:v>
                </c:pt>
                <c:pt idx="2984">
                  <c:v>5/19/2025 7:20</c:v>
                </c:pt>
                <c:pt idx="2985">
                  <c:v>5/19/2025 7:40</c:v>
                </c:pt>
                <c:pt idx="2986">
                  <c:v>5/19/2025 8:00</c:v>
                </c:pt>
                <c:pt idx="2987">
                  <c:v>5/19/2025 8:20</c:v>
                </c:pt>
                <c:pt idx="2988">
                  <c:v>5/19/2025 8:40</c:v>
                </c:pt>
                <c:pt idx="2989">
                  <c:v>5/19/2025 9:00</c:v>
                </c:pt>
                <c:pt idx="2990">
                  <c:v>5/19/2025 9:20</c:v>
                </c:pt>
                <c:pt idx="2991">
                  <c:v>5/19/2025 9:40</c:v>
                </c:pt>
                <c:pt idx="2992">
                  <c:v>5/19/2025 10:00</c:v>
                </c:pt>
                <c:pt idx="2993">
                  <c:v>5/19/2025 10:20</c:v>
                </c:pt>
                <c:pt idx="2994">
                  <c:v>5/19/2025 10:40</c:v>
                </c:pt>
                <c:pt idx="2995">
                  <c:v>5/19/2025 11:00</c:v>
                </c:pt>
                <c:pt idx="2996">
                  <c:v>5/19/2025 11:20</c:v>
                </c:pt>
                <c:pt idx="2997">
                  <c:v>5/19/2025 11:40</c:v>
                </c:pt>
                <c:pt idx="2998">
                  <c:v>5/19/2025 12:00</c:v>
                </c:pt>
                <c:pt idx="2999">
                  <c:v>5/19/2025 12:20</c:v>
                </c:pt>
                <c:pt idx="3000">
                  <c:v>5/19/2025 12:40</c:v>
                </c:pt>
                <c:pt idx="3001">
                  <c:v>5/19/2025 13:00</c:v>
                </c:pt>
                <c:pt idx="3002">
                  <c:v>5/19/2025 13:20</c:v>
                </c:pt>
                <c:pt idx="3003">
                  <c:v>5/19/2025 13:40</c:v>
                </c:pt>
                <c:pt idx="3004">
                  <c:v>5/19/2025 14:00</c:v>
                </c:pt>
                <c:pt idx="3005">
                  <c:v>5/19/2025 14:20</c:v>
                </c:pt>
                <c:pt idx="3006">
                  <c:v>5/19/2025 14:40</c:v>
                </c:pt>
                <c:pt idx="3007">
                  <c:v>5/19/2025 15:00</c:v>
                </c:pt>
                <c:pt idx="3008">
                  <c:v>5/19/2025 15:20</c:v>
                </c:pt>
                <c:pt idx="3009">
                  <c:v>5/19/2025 15:40</c:v>
                </c:pt>
                <c:pt idx="3010">
                  <c:v>5/19/2025 16:00</c:v>
                </c:pt>
                <c:pt idx="3011">
                  <c:v>5/19/2025 16:20</c:v>
                </c:pt>
                <c:pt idx="3012">
                  <c:v>5/19/2025 16:40</c:v>
                </c:pt>
                <c:pt idx="3013">
                  <c:v>5/19/2025 17:00</c:v>
                </c:pt>
                <c:pt idx="3014">
                  <c:v>5/19/2025 17:20</c:v>
                </c:pt>
                <c:pt idx="3015">
                  <c:v>5/19/2025 17:40</c:v>
                </c:pt>
                <c:pt idx="3016">
                  <c:v>5/19/2025 18:00</c:v>
                </c:pt>
                <c:pt idx="3017">
                  <c:v>5/19/2025 18:20</c:v>
                </c:pt>
                <c:pt idx="3018">
                  <c:v>5/19/2025 18:40</c:v>
                </c:pt>
                <c:pt idx="3019">
                  <c:v>5/19/2025 19:00</c:v>
                </c:pt>
                <c:pt idx="3020">
                  <c:v>5/19/2025 19:20</c:v>
                </c:pt>
                <c:pt idx="3021">
                  <c:v>5/19/2025 19:40</c:v>
                </c:pt>
                <c:pt idx="3022">
                  <c:v>5/19/2025 20:00</c:v>
                </c:pt>
                <c:pt idx="3023">
                  <c:v>5/19/2025 20:20</c:v>
                </c:pt>
                <c:pt idx="3024">
                  <c:v>5/19/2025 20:40</c:v>
                </c:pt>
                <c:pt idx="3025">
                  <c:v>5/20/2025 1:00</c:v>
                </c:pt>
                <c:pt idx="3026">
                  <c:v>5/20/2025 1:20</c:v>
                </c:pt>
                <c:pt idx="3027">
                  <c:v>5/20/2025 1:40</c:v>
                </c:pt>
                <c:pt idx="3028">
                  <c:v>5/20/2025 2:00</c:v>
                </c:pt>
                <c:pt idx="3029">
                  <c:v>5/20/2025 2:20</c:v>
                </c:pt>
                <c:pt idx="3030">
                  <c:v>5/20/2025 2:40</c:v>
                </c:pt>
                <c:pt idx="3031">
                  <c:v>5/20/2025 3:00</c:v>
                </c:pt>
                <c:pt idx="3032">
                  <c:v>5/20/2025 3:20</c:v>
                </c:pt>
                <c:pt idx="3033">
                  <c:v>5/20/2025 3:40</c:v>
                </c:pt>
                <c:pt idx="3034">
                  <c:v>5/20/2025 4:00</c:v>
                </c:pt>
                <c:pt idx="3035">
                  <c:v>5/20/2025 4:20</c:v>
                </c:pt>
                <c:pt idx="3036">
                  <c:v>5/20/2025 4:40</c:v>
                </c:pt>
                <c:pt idx="3037">
                  <c:v>5/20/2025 5:00</c:v>
                </c:pt>
                <c:pt idx="3038">
                  <c:v>5/20/2025 5:20</c:v>
                </c:pt>
                <c:pt idx="3039">
                  <c:v>5/20/2025 5:40</c:v>
                </c:pt>
                <c:pt idx="3040">
                  <c:v>5/20/2025 6:00</c:v>
                </c:pt>
                <c:pt idx="3041">
                  <c:v>5/20/2025 6:20</c:v>
                </c:pt>
                <c:pt idx="3042">
                  <c:v>5/20/2025 6:40</c:v>
                </c:pt>
                <c:pt idx="3043">
                  <c:v>5/20/2025 7:00</c:v>
                </c:pt>
                <c:pt idx="3044">
                  <c:v>5/20/2025 7:20</c:v>
                </c:pt>
                <c:pt idx="3045">
                  <c:v>5/20/2025 7:40</c:v>
                </c:pt>
                <c:pt idx="3046">
                  <c:v>5/20/2025 8:00</c:v>
                </c:pt>
                <c:pt idx="3047">
                  <c:v>5/20/2025 8:20</c:v>
                </c:pt>
                <c:pt idx="3048">
                  <c:v>5/20/2025 8:40</c:v>
                </c:pt>
                <c:pt idx="3049">
                  <c:v>5/20/2025 9:00</c:v>
                </c:pt>
                <c:pt idx="3050">
                  <c:v>5/20/2025 9:20</c:v>
                </c:pt>
                <c:pt idx="3051">
                  <c:v>5/20/2025 9:40</c:v>
                </c:pt>
                <c:pt idx="3052">
                  <c:v>5/20/2025 10:00</c:v>
                </c:pt>
                <c:pt idx="3053">
                  <c:v>5/20/2025 10:20</c:v>
                </c:pt>
                <c:pt idx="3054">
                  <c:v>5/20/2025 10:40</c:v>
                </c:pt>
                <c:pt idx="3055">
                  <c:v>5/20/2025 11:00</c:v>
                </c:pt>
                <c:pt idx="3056">
                  <c:v>5/20/2025 11:20</c:v>
                </c:pt>
                <c:pt idx="3057">
                  <c:v>5/20/2025 11:40</c:v>
                </c:pt>
                <c:pt idx="3058">
                  <c:v>5/20/2025 12:00</c:v>
                </c:pt>
                <c:pt idx="3059">
                  <c:v>5/20/2025 12:20</c:v>
                </c:pt>
                <c:pt idx="3060">
                  <c:v>5/20/2025 12:40</c:v>
                </c:pt>
                <c:pt idx="3061">
                  <c:v>5/20/2025 13:00</c:v>
                </c:pt>
                <c:pt idx="3062">
                  <c:v>5/20/2025 13:20</c:v>
                </c:pt>
                <c:pt idx="3063">
                  <c:v>5/20/2025 13:40</c:v>
                </c:pt>
                <c:pt idx="3064">
                  <c:v>5/20/2025 14:00</c:v>
                </c:pt>
                <c:pt idx="3065">
                  <c:v>5/20/2025 14:20</c:v>
                </c:pt>
                <c:pt idx="3066">
                  <c:v>5/20/2025 14:40</c:v>
                </c:pt>
                <c:pt idx="3067">
                  <c:v>5/20/2025 15:00</c:v>
                </c:pt>
                <c:pt idx="3068">
                  <c:v>5/20/2025 15:20</c:v>
                </c:pt>
                <c:pt idx="3069">
                  <c:v>5/20/2025 15:40</c:v>
                </c:pt>
                <c:pt idx="3070">
                  <c:v>5/20/2025 16:00</c:v>
                </c:pt>
                <c:pt idx="3071">
                  <c:v>5/20/2025 16:20</c:v>
                </c:pt>
                <c:pt idx="3072">
                  <c:v>5/20/2025 16:40</c:v>
                </c:pt>
                <c:pt idx="3073">
                  <c:v>5/20/2025 17:00</c:v>
                </c:pt>
                <c:pt idx="3074">
                  <c:v>5/20/2025 17:20</c:v>
                </c:pt>
                <c:pt idx="3075">
                  <c:v>5/20/2025 17:40</c:v>
                </c:pt>
                <c:pt idx="3076">
                  <c:v>5/20/2025 18:00</c:v>
                </c:pt>
                <c:pt idx="3077">
                  <c:v>5/20/2025 18:20</c:v>
                </c:pt>
                <c:pt idx="3078">
                  <c:v>5/20/2025 18:40</c:v>
                </c:pt>
                <c:pt idx="3079">
                  <c:v>5/20/2025 19:00</c:v>
                </c:pt>
                <c:pt idx="3080">
                  <c:v>5/20/2025 19:20</c:v>
                </c:pt>
                <c:pt idx="3081">
                  <c:v>5/20/2025 19:40</c:v>
                </c:pt>
                <c:pt idx="3082">
                  <c:v>5/20/2025 20:00</c:v>
                </c:pt>
                <c:pt idx="3083">
                  <c:v>5/20/2025 20:20</c:v>
                </c:pt>
                <c:pt idx="3084">
                  <c:v>5/20/2025 20:40</c:v>
                </c:pt>
                <c:pt idx="3085">
                  <c:v>5/21/2025 1:00</c:v>
                </c:pt>
                <c:pt idx="3086">
                  <c:v>5/21/2025 1:20</c:v>
                </c:pt>
                <c:pt idx="3087">
                  <c:v>5/21/2025 1:40</c:v>
                </c:pt>
                <c:pt idx="3088">
                  <c:v>5/21/2025 2:00</c:v>
                </c:pt>
                <c:pt idx="3089">
                  <c:v>5/21/2025 2:20</c:v>
                </c:pt>
                <c:pt idx="3090">
                  <c:v>5/21/2025 2:40</c:v>
                </c:pt>
                <c:pt idx="3091">
                  <c:v>5/21/2025 3:00</c:v>
                </c:pt>
                <c:pt idx="3092">
                  <c:v>5/21/2025 3:20</c:v>
                </c:pt>
                <c:pt idx="3093">
                  <c:v>5/21/2025 3:40</c:v>
                </c:pt>
                <c:pt idx="3094">
                  <c:v>5/21/2025 4:00</c:v>
                </c:pt>
                <c:pt idx="3095">
                  <c:v>5/21/2025 4:20</c:v>
                </c:pt>
                <c:pt idx="3096">
                  <c:v>5/21/2025 4:40</c:v>
                </c:pt>
                <c:pt idx="3097">
                  <c:v>5/21/2025 5:00</c:v>
                </c:pt>
                <c:pt idx="3098">
                  <c:v>5/21/2025 5:20</c:v>
                </c:pt>
                <c:pt idx="3099">
                  <c:v>5/21/2025 5:40</c:v>
                </c:pt>
                <c:pt idx="3100">
                  <c:v>5/21/2025 6:00</c:v>
                </c:pt>
                <c:pt idx="3101">
                  <c:v>5/21/2025 6:20</c:v>
                </c:pt>
                <c:pt idx="3102">
                  <c:v>5/21/2025 6:40</c:v>
                </c:pt>
                <c:pt idx="3103">
                  <c:v>5/21/2025 7:00</c:v>
                </c:pt>
                <c:pt idx="3104">
                  <c:v>5/21/2025 7:20</c:v>
                </c:pt>
                <c:pt idx="3105">
                  <c:v>5/21/2025 7:40</c:v>
                </c:pt>
                <c:pt idx="3106">
                  <c:v>5/21/2025 8:00</c:v>
                </c:pt>
                <c:pt idx="3107">
                  <c:v>5/21/2025 8:20</c:v>
                </c:pt>
                <c:pt idx="3108">
                  <c:v>5/21/2025 8:40</c:v>
                </c:pt>
                <c:pt idx="3109">
                  <c:v>5/21/2025 9:00</c:v>
                </c:pt>
                <c:pt idx="3110">
                  <c:v>5/21/2025 9:20</c:v>
                </c:pt>
                <c:pt idx="3111">
                  <c:v>5/21/2025 9:40</c:v>
                </c:pt>
                <c:pt idx="3112">
                  <c:v>5/21/2025 10:00</c:v>
                </c:pt>
                <c:pt idx="3113">
                  <c:v>5/21/2025 10:20</c:v>
                </c:pt>
                <c:pt idx="3114">
                  <c:v>5/21/2025 10:40</c:v>
                </c:pt>
                <c:pt idx="3115">
                  <c:v>5/21/2025 11:00</c:v>
                </c:pt>
                <c:pt idx="3116">
                  <c:v>5/21/2025 11:20</c:v>
                </c:pt>
                <c:pt idx="3117">
                  <c:v>5/21/2025 11:40</c:v>
                </c:pt>
                <c:pt idx="3118">
                  <c:v>5/21/2025 12:00</c:v>
                </c:pt>
                <c:pt idx="3119">
                  <c:v>5/21/2025 12:20</c:v>
                </c:pt>
                <c:pt idx="3120">
                  <c:v>5/21/2025 12:40</c:v>
                </c:pt>
                <c:pt idx="3121">
                  <c:v>5/21/2025 13:00</c:v>
                </c:pt>
                <c:pt idx="3122">
                  <c:v>5/21/2025 13:20</c:v>
                </c:pt>
                <c:pt idx="3123">
                  <c:v>5/21/2025 13:40</c:v>
                </c:pt>
                <c:pt idx="3124">
                  <c:v>5/21/2025 14:00</c:v>
                </c:pt>
                <c:pt idx="3125">
                  <c:v>5/21/2025 14:20</c:v>
                </c:pt>
                <c:pt idx="3126">
                  <c:v>5/21/2025 14:40</c:v>
                </c:pt>
                <c:pt idx="3127">
                  <c:v>5/21/2025 15:00</c:v>
                </c:pt>
                <c:pt idx="3128">
                  <c:v>5/21/2025 15:20</c:v>
                </c:pt>
                <c:pt idx="3129">
                  <c:v>5/21/2025 15:40</c:v>
                </c:pt>
                <c:pt idx="3130">
                  <c:v>5/21/2025 16:00</c:v>
                </c:pt>
                <c:pt idx="3131">
                  <c:v>5/21/2025 16:20</c:v>
                </c:pt>
                <c:pt idx="3132">
                  <c:v>5/21/2025 16:40</c:v>
                </c:pt>
                <c:pt idx="3133">
                  <c:v>5/21/2025 17:00</c:v>
                </c:pt>
                <c:pt idx="3134">
                  <c:v>5/21/2025 17:20</c:v>
                </c:pt>
                <c:pt idx="3135">
                  <c:v>5/21/2025 17:40</c:v>
                </c:pt>
                <c:pt idx="3136">
                  <c:v>5/21/2025 18:00</c:v>
                </c:pt>
                <c:pt idx="3137">
                  <c:v>5/21/2025 18:20</c:v>
                </c:pt>
                <c:pt idx="3138">
                  <c:v>5/21/2025 18:40</c:v>
                </c:pt>
                <c:pt idx="3139">
                  <c:v>5/21/2025 19:00</c:v>
                </c:pt>
                <c:pt idx="3140">
                  <c:v>5/21/2025 19:20</c:v>
                </c:pt>
                <c:pt idx="3141">
                  <c:v>5/21/2025 19:40</c:v>
                </c:pt>
                <c:pt idx="3142">
                  <c:v>5/21/2025 20:00</c:v>
                </c:pt>
                <c:pt idx="3143">
                  <c:v>5/21/2025 20:20</c:v>
                </c:pt>
                <c:pt idx="3144">
                  <c:v>5/21/2025 20:40</c:v>
                </c:pt>
                <c:pt idx="3145">
                  <c:v>5/22/2025 1:00</c:v>
                </c:pt>
                <c:pt idx="3146">
                  <c:v>5/22/2025 1:20</c:v>
                </c:pt>
                <c:pt idx="3147">
                  <c:v>5/22/2025 1:40</c:v>
                </c:pt>
                <c:pt idx="3148">
                  <c:v>5/22/2025 2:00</c:v>
                </c:pt>
                <c:pt idx="3149">
                  <c:v>5/22/2025 2:20</c:v>
                </c:pt>
                <c:pt idx="3150">
                  <c:v>5/22/2025 2:40</c:v>
                </c:pt>
                <c:pt idx="3151">
                  <c:v>5/22/2025 3:00</c:v>
                </c:pt>
                <c:pt idx="3152">
                  <c:v>5/22/2025 3:20</c:v>
                </c:pt>
                <c:pt idx="3153">
                  <c:v>5/22/2025 3:40</c:v>
                </c:pt>
                <c:pt idx="3154">
                  <c:v>5/22/2025 4:00</c:v>
                </c:pt>
                <c:pt idx="3155">
                  <c:v>5/22/2025 4:20</c:v>
                </c:pt>
                <c:pt idx="3156">
                  <c:v>5/22/2025 4:40</c:v>
                </c:pt>
                <c:pt idx="3157">
                  <c:v>5/22/2025 5:00</c:v>
                </c:pt>
                <c:pt idx="3158">
                  <c:v>5/22/2025 5:20</c:v>
                </c:pt>
                <c:pt idx="3159">
                  <c:v>5/22/2025 5:40</c:v>
                </c:pt>
                <c:pt idx="3160">
                  <c:v>5/22/2025 6:00</c:v>
                </c:pt>
                <c:pt idx="3161">
                  <c:v>5/22/2025 6:20</c:v>
                </c:pt>
                <c:pt idx="3162">
                  <c:v>5/22/2025 6:40</c:v>
                </c:pt>
                <c:pt idx="3163">
                  <c:v>5/22/2025 7:00</c:v>
                </c:pt>
                <c:pt idx="3164">
                  <c:v>5/22/2025 7:20</c:v>
                </c:pt>
                <c:pt idx="3165">
                  <c:v>5/22/2025 7:40</c:v>
                </c:pt>
                <c:pt idx="3166">
                  <c:v>5/22/2025 8:00</c:v>
                </c:pt>
                <c:pt idx="3167">
                  <c:v>5/22/2025 8:20</c:v>
                </c:pt>
                <c:pt idx="3168">
                  <c:v>5/22/2025 8:40</c:v>
                </c:pt>
                <c:pt idx="3169">
                  <c:v>5/22/2025 9:00</c:v>
                </c:pt>
                <c:pt idx="3170">
                  <c:v>5/22/2025 9:20</c:v>
                </c:pt>
                <c:pt idx="3171">
                  <c:v>5/22/2025 9:40</c:v>
                </c:pt>
                <c:pt idx="3172">
                  <c:v>5/22/2025 10:00</c:v>
                </c:pt>
                <c:pt idx="3173">
                  <c:v>5/22/2025 10:20</c:v>
                </c:pt>
                <c:pt idx="3174">
                  <c:v>5/22/2025 10:40</c:v>
                </c:pt>
                <c:pt idx="3175">
                  <c:v>5/22/2025 11:00</c:v>
                </c:pt>
                <c:pt idx="3176">
                  <c:v>5/22/2025 11:20</c:v>
                </c:pt>
                <c:pt idx="3177">
                  <c:v>5/22/2025 11:40</c:v>
                </c:pt>
                <c:pt idx="3178">
                  <c:v>5/22/2025 12:00</c:v>
                </c:pt>
                <c:pt idx="3179">
                  <c:v>5/22/2025 12:20</c:v>
                </c:pt>
                <c:pt idx="3180">
                  <c:v>5/22/2025 12:40</c:v>
                </c:pt>
                <c:pt idx="3181">
                  <c:v>5/22/2025 13:00</c:v>
                </c:pt>
                <c:pt idx="3182">
                  <c:v>5/22/2025 13:20</c:v>
                </c:pt>
                <c:pt idx="3183">
                  <c:v>5/22/2025 13:40</c:v>
                </c:pt>
                <c:pt idx="3184">
                  <c:v>5/22/2025 14:00</c:v>
                </c:pt>
                <c:pt idx="3185">
                  <c:v>5/22/2025 14:20</c:v>
                </c:pt>
                <c:pt idx="3186">
                  <c:v>5/22/2025 14:40</c:v>
                </c:pt>
                <c:pt idx="3187">
                  <c:v>5/22/2025 15:00</c:v>
                </c:pt>
                <c:pt idx="3188">
                  <c:v>5/22/2025 15:20</c:v>
                </c:pt>
                <c:pt idx="3189">
                  <c:v>5/22/2025 15:40</c:v>
                </c:pt>
                <c:pt idx="3190">
                  <c:v>5/22/2025 16:00</c:v>
                </c:pt>
                <c:pt idx="3191">
                  <c:v>5/22/2025 16:20</c:v>
                </c:pt>
                <c:pt idx="3192">
                  <c:v>5/22/2025 16:40</c:v>
                </c:pt>
                <c:pt idx="3193">
                  <c:v>5/22/2025 17:00</c:v>
                </c:pt>
                <c:pt idx="3194">
                  <c:v>5/22/2025 17:20</c:v>
                </c:pt>
                <c:pt idx="3195">
                  <c:v>5/22/2025 17:40</c:v>
                </c:pt>
                <c:pt idx="3196">
                  <c:v>5/22/2025 18:00</c:v>
                </c:pt>
                <c:pt idx="3197">
                  <c:v>5/22/2025 18:20</c:v>
                </c:pt>
                <c:pt idx="3198">
                  <c:v>5/22/2025 18:40</c:v>
                </c:pt>
                <c:pt idx="3199">
                  <c:v>5/22/2025 19:00</c:v>
                </c:pt>
                <c:pt idx="3200">
                  <c:v>5/22/2025 19:20</c:v>
                </c:pt>
                <c:pt idx="3201">
                  <c:v>5/22/2025 19:40</c:v>
                </c:pt>
                <c:pt idx="3202">
                  <c:v>5/22/2025 20:00</c:v>
                </c:pt>
                <c:pt idx="3203">
                  <c:v>5/22/2025 20:20</c:v>
                </c:pt>
                <c:pt idx="3204">
                  <c:v>5/22/2025 20:40</c:v>
                </c:pt>
                <c:pt idx="3205">
                  <c:v>5/23/2025 1:00</c:v>
                </c:pt>
                <c:pt idx="3206">
                  <c:v>5/23/2025 1:20</c:v>
                </c:pt>
                <c:pt idx="3207">
                  <c:v>5/23/2025 1:40</c:v>
                </c:pt>
                <c:pt idx="3208">
                  <c:v>5/23/2025 2:00</c:v>
                </c:pt>
                <c:pt idx="3209">
                  <c:v>5/23/2025 2:20</c:v>
                </c:pt>
                <c:pt idx="3210">
                  <c:v>5/23/2025 2:40</c:v>
                </c:pt>
                <c:pt idx="3211">
                  <c:v>5/23/2025 3:00</c:v>
                </c:pt>
                <c:pt idx="3212">
                  <c:v>5/23/2025 3:20</c:v>
                </c:pt>
                <c:pt idx="3213">
                  <c:v>5/23/2025 3:40</c:v>
                </c:pt>
                <c:pt idx="3214">
                  <c:v>5/23/2025 4:00</c:v>
                </c:pt>
                <c:pt idx="3215">
                  <c:v>5/23/2025 4:20</c:v>
                </c:pt>
                <c:pt idx="3216">
                  <c:v>5/23/2025 4:40</c:v>
                </c:pt>
                <c:pt idx="3217">
                  <c:v>5/23/2025 5:00</c:v>
                </c:pt>
                <c:pt idx="3218">
                  <c:v>5/23/2025 5:20</c:v>
                </c:pt>
                <c:pt idx="3219">
                  <c:v>5/23/2025 5:40</c:v>
                </c:pt>
                <c:pt idx="3220">
                  <c:v>5/23/2025 6:00</c:v>
                </c:pt>
                <c:pt idx="3221">
                  <c:v>5/23/2025 6:20</c:v>
                </c:pt>
                <c:pt idx="3222">
                  <c:v>5/23/2025 6:40</c:v>
                </c:pt>
                <c:pt idx="3223">
                  <c:v>5/23/2025 7:00</c:v>
                </c:pt>
                <c:pt idx="3224">
                  <c:v>5/23/2025 7:20</c:v>
                </c:pt>
                <c:pt idx="3225">
                  <c:v>5/23/2025 7:40</c:v>
                </c:pt>
                <c:pt idx="3226">
                  <c:v>5/23/2025 8:00</c:v>
                </c:pt>
                <c:pt idx="3227">
                  <c:v>5/23/2025 8:20</c:v>
                </c:pt>
                <c:pt idx="3228">
                  <c:v>5/23/2025 8:40</c:v>
                </c:pt>
                <c:pt idx="3229">
                  <c:v>5/23/2025 9:00</c:v>
                </c:pt>
                <c:pt idx="3230">
                  <c:v>5/23/2025 9:20</c:v>
                </c:pt>
                <c:pt idx="3231">
                  <c:v>5/23/2025 9:40</c:v>
                </c:pt>
                <c:pt idx="3232">
                  <c:v>5/23/2025 10:00</c:v>
                </c:pt>
                <c:pt idx="3233">
                  <c:v>5/23/2025 10:20</c:v>
                </c:pt>
                <c:pt idx="3234">
                  <c:v>5/23/2025 10:40</c:v>
                </c:pt>
                <c:pt idx="3235">
                  <c:v>5/23/2025 11:00</c:v>
                </c:pt>
                <c:pt idx="3236">
                  <c:v>5/23/2025 11:20</c:v>
                </c:pt>
                <c:pt idx="3237">
                  <c:v>5/23/2025 11:40</c:v>
                </c:pt>
                <c:pt idx="3238">
                  <c:v>5/23/2025 12:00</c:v>
                </c:pt>
                <c:pt idx="3239">
                  <c:v>5/23/2025 12:20</c:v>
                </c:pt>
                <c:pt idx="3240">
                  <c:v>5/23/2025 12:40</c:v>
                </c:pt>
                <c:pt idx="3241">
                  <c:v>5/23/2025 13:00</c:v>
                </c:pt>
                <c:pt idx="3242">
                  <c:v>5/23/2025 13:20</c:v>
                </c:pt>
                <c:pt idx="3243">
                  <c:v>5/23/2025 13:40</c:v>
                </c:pt>
                <c:pt idx="3244">
                  <c:v>5/23/2025 14:00</c:v>
                </c:pt>
                <c:pt idx="3245">
                  <c:v>5/23/2025 14:20</c:v>
                </c:pt>
                <c:pt idx="3246">
                  <c:v>5/23/2025 14:40</c:v>
                </c:pt>
                <c:pt idx="3247">
                  <c:v>5/23/2025 15:00</c:v>
                </c:pt>
                <c:pt idx="3248">
                  <c:v>5/23/2025 15:20</c:v>
                </c:pt>
                <c:pt idx="3249">
                  <c:v>5/23/2025 15:40</c:v>
                </c:pt>
                <c:pt idx="3250">
                  <c:v>5/23/2025 16:00</c:v>
                </c:pt>
                <c:pt idx="3251">
                  <c:v>5/23/2025 16:20</c:v>
                </c:pt>
                <c:pt idx="3252">
                  <c:v>5/23/2025 16:40</c:v>
                </c:pt>
                <c:pt idx="3253">
                  <c:v>5/23/2025 17:00</c:v>
                </c:pt>
                <c:pt idx="3254">
                  <c:v>5/23/2025 17:20</c:v>
                </c:pt>
                <c:pt idx="3255">
                  <c:v>5/23/2025 17:40</c:v>
                </c:pt>
                <c:pt idx="3256">
                  <c:v>5/23/2025 18:00</c:v>
                </c:pt>
                <c:pt idx="3257">
                  <c:v>5/23/2025 18:20</c:v>
                </c:pt>
                <c:pt idx="3258">
                  <c:v>5/23/2025 18:40</c:v>
                </c:pt>
                <c:pt idx="3259">
                  <c:v>5/23/2025 19:00</c:v>
                </c:pt>
                <c:pt idx="3260">
                  <c:v>5/23/2025 19:20</c:v>
                </c:pt>
                <c:pt idx="3261">
                  <c:v>5/23/2025 19:40</c:v>
                </c:pt>
                <c:pt idx="3262">
                  <c:v>5/23/2025 20:00</c:v>
                </c:pt>
                <c:pt idx="3263">
                  <c:v>5/23/2025 20:20</c:v>
                </c:pt>
                <c:pt idx="3264">
                  <c:v>5/23/2025 20:40</c:v>
                </c:pt>
                <c:pt idx="3265">
                  <c:v>5/26/2025 1:00</c:v>
                </c:pt>
                <c:pt idx="3266">
                  <c:v>5/26/2025 1:20</c:v>
                </c:pt>
                <c:pt idx="3267">
                  <c:v>5/26/2025 1:40</c:v>
                </c:pt>
                <c:pt idx="3268">
                  <c:v>5/26/2025 2:00</c:v>
                </c:pt>
                <c:pt idx="3269">
                  <c:v>5/26/2025 2:20</c:v>
                </c:pt>
                <c:pt idx="3270">
                  <c:v>5/26/2025 2:40</c:v>
                </c:pt>
                <c:pt idx="3271">
                  <c:v>5/26/2025 3:00</c:v>
                </c:pt>
                <c:pt idx="3272">
                  <c:v>5/26/2025 3:20</c:v>
                </c:pt>
                <c:pt idx="3273">
                  <c:v>5/26/2025 3:40</c:v>
                </c:pt>
                <c:pt idx="3274">
                  <c:v>5/26/2025 4:00</c:v>
                </c:pt>
                <c:pt idx="3275">
                  <c:v>5/26/2025 4:20</c:v>
                </c:pt>
                <c:pt idx="3276">
                  <c:v>5/26/2025 4:40</c:v>
                </c:pt>
                <c:pt idx="3277">
                  <c:v>5/26/2025 5:00</c:v>
                </c:pt>
                <c:pt idx="3278">
                  <c:v>5/26/2025 5:20</c:v>
                </c:pt>
                <c:pt idx="3279">
                  <c:v>5/26/2025 5:40</c:v>
                </c:pt>
                <c:pt idx="3280">
                  <c:v>5/26/2025 6:00</c:v>
                </c:pt>
                <c:pt idx="3281">
                  <c:v>5/26/2025 6:20</c:v>
                </c:pt>
                <c:pt idx="3282">
                  <c:v>5/26/2025 6:40</c:v>
                </c:pt>
                <c:pt idx="3283">
                  <c:v>5/26/2025 7:00</c:v>
                </c:pt>
                <c:pt idx="3284">
                  <c:v>5/26/2025 7:20</c:v>
                </c:pt>
                <c:pt idx="3285">
                  <c:v>5/26/2025 7:40</c:v>
                </c:pt>
                <c:pt idx="3286">
                  <c:v>5/26/2025 8:00</c:v>
                </c:pt>
                <c:pt idx="3287">
                  <c:v>5/26/2025 8:20</c:v>
                </c:pt>
                <c:pt idx="3288">
                  <c:v>5/26/2025 8:40</c:v>
                </c:pt>
                <c:pt idx="3289">
                  <c:v>5/26/2025 9:00</c:v>
                </c:pt>
                <c:pt idx="3290">
                  <c:v>5/26/2025 9:20</c:v>
                </c:pt>
                <c:pt idx="3291">
                  <c:v>5/26/2025 9:40</c:v>
                </c:pt>
                <c:pt idx="3292">
                  <c:v>5/26/2025 10:00</c:v>
                </c:pt>
                <c:pt idx="3293">
                  <c:v>5/26/2025 10:20</c:v>
                </c:pt>
                <c:pt idx="3294">
                  <c:v>5/26/2025 10:40</c:v>
                </c:pt>
                <c:pt idx="3295">
                  <c:v>5/26/2025 11:00</c:v>
                </c:pt>
                <c:pt idx="3296">
                  <c:v>5/26/2025 11:20</c:v>
                </c:pt>
                <c:pt idx="3297">
                  <c:v>5/26/2025 11:40</c:v>
                </c:pt>
                <c:pt idx="3298">
                  <c:v>5/26/2025 12:00</c:v>
                </c:pt>
                <c:pt idx="3299">
                  <c:v>5/26/2025 12:20</c:v>
                </c:pt>
                <c:pt idx="3300">
                  <c:v>5/26/2025 12:40</c:v>
                </c:pt>
                <c:pt idx="3301">
                  <c:v>5/26/2025 13:00</c:v>
                </c:pt>
                <c:pt idx="3302">
                  <c:v>5/26/2025 13:20</c:v>
                </c:pt>
                <c:pt idx="3303">
                  <c:v>5/26/2025 13:40</c:v>
                </c:pt>
                <c:pt idx="3304">
                  <c:v>5/26/2025 14:00</c:v>
                </c:pt>
                <c:pt idx="3305">
                  <c:v>5/26/2025 14:20</c:v>
                </c:pt>
                <c:pt idx="3306">
                  <c:v>5/26/2025 14:40</c:v>
                </c:pt>
                <c:pt idx="3307">
                  <c:v>5/26/2025 15:00</c:v>
                </c:pt>
                <c:pt idx="3308">
                  <c:v>5/26/2025 15:20</c:v>
                </c:pt>
                <c:pt idx="3309">
                  <c:v>5/26/2025 15:40</c:v>
                </c:pt>
                <c:pt idx="3310">
                  <c:v>5/26/2025 16:00</c:v>
                </c:pt>
                <c:pt idx="3311">
                  <c:v>5/26/2025 16:20</c:v>
                </c:pt>
                <c:pt idx="3312">
                  <c:v>5/26/2025 16:40</c:v>
                </c:pt>
                <c:pt idx="3313">
                  <c:v>5/26/2025 17:00</c:v>
                </c:pt>
                <c:pt idx="3314">
                  <c:v>5/26/2025 17:20</c:v>
                </c:pt>
                <c:pt idx="3315">
                  <c:v>5/26/2025 17:40</c:v>
                </c:pt>
                <c:pt idx="3316">
                  <c:v>5/26/2025 18:00</c:v>
                </c:pt>
                <c:pt idx="3317">
                  <c:v>5/26/2025 18:20</c:v>
                </c:pt>
                <c:pt idx="3318">
                  <c:v>5/26/2025 18:40</c:v>
                </c:pt>
                <c:pt idx="3319">
                  <c:v>5/26/2025 19:00</c:v>
                </c:pt>
                <c:pt idx="3320">
                  <c:v>5/26/2025 19:20</c:v>
                </c:pt>
                <c:pt idx="3321">
                  <c:v>5/26/2025 19:40</c:v>
                </c:pt>
                <c:pt idx="3322">
                  <c:v>5/26/2025 20:00</c:v>
                </c:pt>
                <c:pt idx="3323">
                  <c:v>5/26/2025 20:20</c:v>
                </c:pt>
                <c:pt idx="3324">
                  <c:v>5/26/2025 20:40</c:v>
                </c:pt>
                <c:pt idx="3325">
                  <c:v>5/27/2025 1:00</c:v>
                </c:pt>
                <c:pt idx="3326">
                  <c:v>5/27/2025 1:20</c:v>
                </c:pt>
                <c:pt idx="3327">
                  <c:v>5/27/2025 1:40</c:v>
                </c:pt>
                <c:pt idx="3328">
                  <c:v>5/27/2025 2:00</c:v>
                </c:pt>
                <c:pt idx="3329">
                  <c:v>5/27/2025 2:20</c:v>
                </c:pt>
                <c:pt idx="3330">
                  <c:v>5/27/2025 2:40</c:v>
                </c:pt>
                <c:pt idx="3331">
                  <c:v>5/27/2025 3:00</c:v>
                </c:pt>
                <c:pt idx="3332">
                  <c:v>5/27/2025 3:20</c:v>
                </c:pt>
                <c:pt idx="3333">
                  <c:v>5/27/2025 3:40</c:v>
                </c:pt>
                <c:pt idx="3334">
                  <c:v>5/27/2025 4:00</c:v>
                </c:pt>
                <c:pt idx="3335">
                  <c:v>5/27/2025 4:20</c:v>
                </c:pt>
                <c:pt idx="3336">
                  <c:v>5/27/2025 4:40</c:v>
                </c:pt>
                <c:pt idx="3337">
                  <c:v>5/27/2025 5:00</c:v>
                </c:pt>
                <c:pt idx="3338">
                  <c:v>5/27/2025 5:20</c:v>
                </c:pt>
                <c:pt idx="3339">
                  <c:v>5/27/2025 5:40</c:v>
                </c:pt>
                <c:pt idx="3340">
                  <c:v>5/27/2025 6:00</c:v>
                </c:pt>
                <c:pt idx="3341">
                  <c:v>5/27/2025 6:20</c:v>
                </c:pt>
                <c:pt idx="3342">
                  <c:v>5/27/2025 6:40</c:v>
                </c:pt>
                <c:pt idx="3343">
                  <c:v>5/27/2025 7:00</c:v>
                </c:pt>
                <c:pt idx="3344">
                  <c:v>5/27/2025 7:20</c:v>
                </c:pt>
                <c:pt idx="3345">
                  <c:v>5/27/2025 7:40</c:v>
                </c:pt>
                <c:pt idx="3346">
                  <c:v>5/27/2025 8:00</c:v>
                </c:pt>
                <c:pt idx="3347">
                  <c:v>5/27/2025 8:20</c:v>
                </c:pt>
                <c:pt idx="3348">
                  <c:v>5/27/2025 8:40</c:v>
                </c:pt>
                <c:pt idx="3349">
                  <c:v>5/27/2025 9:00</c:v>
                </c:pt>
                <c:pt idx="3350">
                  <c:v>5/27/2025 9:20</c:v>
                </c:pt>
                <c:pt idx="3351">
                  <c:v>5/27/2025 9:40</c:v>
                </c:pt>
                <c:pt idx="3352">
                  <c:v>5/27/2025 10:00</c:v>
                </c:pt>
                <c:pt idx="3353">
                  <c:v>5/27/2025 10:20</c:v>
                </c:pt>
                <c:pt idx="3354">
                  <c:v>5/27/2025 10:40</c:v>
                </c:pt>
                <c:pt idx="3355">
                  <c:v>5/27/2025 11:00</c:v>
                </c:pt>
                <c:pt idx="3356">
                  <c:v>5/27/2025 11:20</c:v>
                </c:pt>
                <c:pt idx="3357">
                  <c:v>5/27/2025 11:40</c:v>
                </c:pt>
                <c:pt idx="3358">
                  <c:v>5/27/2025 12:00</c:v>
                </c:pt>
                <c:pt idx="3359">
                  <c:v>5/27/2025 12:20</c:v>
                </c:pt>
                <c:pt idx="3360">
                  <c:v>5/27/2025 12:40</c:v>
                </c:pt>
                <c:pt idx="3361">
                  <c:v>5/27/2025 13:00</c:v>
                </c:pt>
                <c:pt idx="3362">
                  <c:v>5/27/2025 13:20</c:v>
                </c:pt>
                <c:pt idx="3363">
                  <c:v>5/27/2025 13:40</c:v>
                </c:pt>
                <c:pt idx="3364">
                  <c:v>5/27/2025 14:00</c:v>
                </c:pt>
                <c:pt idx="3365">
                  <c:v>5/27/2025 14:20</c:v>
                </c:pt>
                <c:pt idx="3366">
                  <c:v>5/27/2025 14:40</c:v>
                </c:pt>
                <c:pt idx="3367">
                  <c:v>5/27/2025 15:00</c:v>
                </c:pt>
                <c:pt idx="3368">
                  <c:v>5/27/2025 15:20</c:v>
                </c:pt>
                <c:pt idx="3369">
                  <c:v>5/27/2025 15:40</c:v>
                </c:pt>
                <c:pt idx="3370">
                  <c:v>5/27/2025 16:00</c:v>
                </c:pt>
                <c:pt idx="3371">
                  <c:v>5/27/2025 16:20</c:v>
                </c:pt>
                <c:pt idx="3372">
                  <c:v>5/27/2025 16:40</c:v>
                </c:pt>
                <c:pt idx="3373">
                  <c:v>5/27/2025 17:00</c:v>
                </c:pt>
                <c:pt idx="3374">
                  <c:v>5/27/2025 17:20</c:v>
                </c:pt>
                <c:pt idx="3375">
                  <c:v>5/27/2025 17:40</c:v>
                </c:pt>
                <c:pt idx="3376">
                  <c:v>5/27/2025 18:00</c:v>
                </c:pt>
                <c:pt idx="3377">
                  <c:v>5/27/2025 18:20</c:v>
                </c:pt>
                <c:pt idx="3378">
                  <c:v>5/27/2025 18:40</c:v>
                </c:pt>
                <c:pt idx="3379">
                  <c:v>5/27/2025 19:00</c:v>
                </c:pt>
                <c:pt idx="3380">
                  <c:v>5/27/2025 19:20</c:v>
                </c:pt>
                <c:pt idx="3381">
                  <c:v>5/27/2025 19:40</c:v>
                </c:pt>
                <c:pt idx="3382">
                  <c:v>5/27/2025 20:00</c:v>
                </c:pt>
                <c:pt idx="3383">
                  <c:v>5/27/2025 20:20</c:v>
                </c:pt>
                <c:pt idx="3384">
                  <c:v>5/27/2025 20:40</c:v>
                </c:pt>
                <c:pt idx="3385">
                  <c:v>5/28/2025 1:00</c:v>
                </c:pt>
                <c:pt idx="3386">
                  <c:v>5/28/2025 1:20</c:v>
                </c:pt>
                <c:pt idx="3387">
                  <c:v>5/28/2025 1:40</c:v>
                </c:pt>
                <c:pt idx="3388">
                  <c:v>5/28/2025 2:00</c:v>
                </c:pt>
                <c:pt idx="3389">
                  <c:v>5/28/2025 2:20</c:v>
                </c:pt>
                <c:pt idx="3390">
                  <c:v>5/28/2025 2:40</c:v>
                </c:pt>
                <c:pt idx="3391">
                  <c:v>5/28/2025 3:00</c:v>
                </c:pt>
                <c:pt idx="3392">
                  <c:v>5/28/2025 3:20</c:v>
                </c:pt>
                <c:pt idx="3393">
                  <c:v>5/28/2025 3:40</c:v>
                </c:pt>
                <c:pt idx="3394">
                  <c:v>5/28/2025 4:00</c:v>
                </c:pt>
                <c:pt idx="3395">
                  <c:v>5/28/2025 4:20</c:v>
                </c:pt>
                <c:pt idx="3396">
                  <c:v>5/28/2025 4:40</c:v>
                </c:pt>
                <c:pt idx="3397">
                  <c:v>5/28/2025 5:00</c:v>
                </c:pt>
                <c:pt idx="3398">
                  <c:v>5/28/2025 5:20</c:v>
                </c:pt>
                <c:pt idx="3399">
                  <c:v>5/28/2025 5:40</c:v>
                </c:pt>
                <c:pt idx="3400">
                  <c:v>5/28/2025 6:00</c:v>
                </c:pt>
                <c:pt idx="3401">
                  <c:v>5/28/2025 6:20</c:v>
                </c:pt>
                <c:pt idx="3402">
                  <c:v>5/28/2025 6:40</c:v>
                </c:pt>
                <c:pt idx="3403">
                  <c:v>5/28/2025 7:00</c:v>
                </c:pt>
                <c:pt idx="3404">
                  <c:v>5/28/2025 7:20</c:v>
                </c:pt>
                <c:pt idx="3405">
                  <c:v>5/28/2025 7:40</c:v>
                </c:pt>
                <c:pt idx="3406">
                  <c:v>5/28/2025 8:00</c:v>
                </c:pt>
                <c:pt idx="3407">
                  <c:v>5/28/2025 8:20</c:v>
                </c:pt>
                <c:pt idx="3408">
                  <c:v>5/28/2025 8:40</c:v>
                </c:pt>
                <c:pt idx="3409">
                  <c:v>5/28/2025 9:00</c:v>
                </c:pt>
                <c:pt idx="3410">
                  <c:v>5/28/2025 9:20</c:v>
                </c:pt>
                <c:pt idx="3411">
                  <c:v>5/28/2025 9:40</c:v>
                </c:pt>
                <c:pt idx="3412">
                  <c:v>5/28/2025 10:00</c:v>
                </c:pt>
                <c:pt idx="3413">
                  <c:v>5/28/2025 10:20</c:v>
                </c:pt>
                <c:pt idx="3414">
                  <c:v>5/28/2025 10:40</c:v>
                </c:pt>
                <c:pt idx="3415">
                  <c:v>5/28/2025 11:00</c:v>
                </c:pt>
                <c:pt idx="3416">
                  <c:v>5/28/2025 11:20</c:v>
                </c:pt>
                <c:pt idx="3417">
                  <c:v>5/28/2025 11:40</c:v>
                </c:pt>
                <c:pt idx="3418">
                  <c:v>5/28/2025 12:00</c:v>
                </c:pt>
                <c:pt idx="3419">
                  <c:v>5/28/2025 12:20</c:v>
                </c:pt>
                <c:pt idx="3420">
                  <c:v>5/28/2025 12:40</c:v>
                </c:pt>
                <c:pt idx="3421">
                  <c:v>5/28/2025 13:00</c:v>
                </c:pt>
                <c:pt idx="3422">
                  <c:v>5/28/2025 13:20</c:v>
                </c:pt>
                <c:pt idx="3423">
                  <c:v>5/28/2025 13:40</c:v>
                </c:pt>
                <c:pt idx="3424">
                  <c:v>5/28/2025 14:00</c:v>
                </c:pt>
                <c:pt idx="3425">
                  <c:v>5/28/2025 14:20</c:v>
                </c:pt>
                <c:pt idx="3426">
                  <c:v>5/28/2025 14:40</c:v>
                </c:pt>
                <c:pt idx="3427">
                  <c:v>5/28/2025 15:00</c:v>
                </c:pt>
                <c:pt idx="3428">
                  <c:v>5/28/2025 15:20</c:v>
                </c:pt>
                <c:pt idx="3429">
                  <c:v>5/28/2025 15:40</c:v>
                </c:pt>
                <c:pt idx="3430">
                  <c:v>5/28/2025 16:00</c:v>
                </c:pt>
                <c:pt idx="3431">
                  <c:v>5/28/2025 16:20</c:v>
                </c:pt>
                <c:pt idx="3432">
                  <c:v>5/28/2025 16:40</c:v>
                </c:pt>
                <c:pt idx="3433">
                  <c:v>5/28/2025 17:00</c:v>
                </c:pt>
                <c:pt idx="3434">
                  <c:v>5/28/2025 17:20</c:v>
                </c:pt>
                <c:pt idx="3435">
                  <c:v>5/28/2025 17:40</c:v>
                </c:pt>
                <c:pt idx="3436">
                  <c:v>5/28/2025 18:00</c:v>
                </c:pt>
                <c:pt idx="3437">
                  <c:v>5/28/2025 18:20</c:v>
                </c:pt>
                <c:pt idx="3438">
                  <c:v>5/28/2025 18:40</c:v>
                </c:pt>
                <c:pt idx="3439">
                  <c:v>5/28/2025 19:00</c:v>
                </c:pt>
                <c:pt idx="3440">
                  <c:v>5/28/2025 19:20</c:v>
                </c:pt>
                <c:pt idx="3441">
                  <c:v>5/28/2025 19:40</c:v>
                </c:pt>
                <c:pt idx="3442">
                  <c:v>5/28/2025 20:00</c:v>
                </c:pt>
                <c:pt idx="3443">
                  <c:v>5/28/2025 20:20</c:v>
                </c:pt>
                <c:pt idx="3444">
                  <c:v>5/28/2025 20:40</c:v>
                </c:pt>
                <c:pt idx="3445">
                  <c:v>5/29/2025 1:00</c:v>
                </c:pt>
                <c:pt idx="3446">
                  <c:v>5/29/2025 1:20</c:v>
                </c:pt>
                <c:pt idx="3447">
                  <c:v>5/29/2025 1:40</c:v>
                </c:pt>
                <c:pt idx="3448">
                  <c:v>5/29/2025 2:00</c:v>
                </c:pt>
                <c:pt idx="3449">
                  <c:v>5/29/2025 2:20</c:v>
                </c:pt>
                <c:pt idx="3450">
                  <c:v>5/29/2025 2:40</c:v>
                </c:pt>
                <c:pt idx="3451">
                  <c:v>5/29/2025 3:00</c:v>
                </c:pt>
                <c:pt idx="3452">
                  <c:v>5/29/2025 3:20</c:v>
                </c:pt>
                <c:pt idx="3453">
                  <c:v>5/29/2025 3:40</c:v>
                </c:pt>
                <c:pt idx="3454">
                  <c:v>5/29/2025 4:00</c:v>
                </c:pt>
                <c:pt idx="3455">
                  <c:v>5/29/2025 4:20</c:v>
                </c:pt>
                <c:pt idx="3456">
                  <c:v>5/29/2025 4:40</c:v>
                </c:pt>
                <c:pt idx="3457">
                  <c:v>5/29/2025 5:00</c:v>
                </c:pt>
                <c:pt idx="3458">
                  <c:v>5/29/2025 5:20</c:v>
                </c:pt>
                <c:pt idx="3459">
                  <c:v>5/29/2025 5:40</c:v>
                </c:pt>
                <c:pt idx="3460">
                  <c:v>5/29/2025 6:00</c:v>
                </c:pt>
                <c:pt idx="3461">
                  <c:v>5/29/2025 6:20</c:v>
                </c:pt>
                <c:pt idx="3462">
                  <c:v>5/29/2025 6:40</c:v>
                </c:pt>
                <c:pt idx="3463">
                  <c:v>5/29/2025 7:00</c:v>
                </c:pt>
                <c:pt idx="3464">
                  <c:v>5/29/2025 7:20</c:v>
                </c:pt>
                <c:pt idx="3465">
                  <c:v>5/29/2025 7:40</c:v>
                </c:pt>
                <c:pt idx="3466">
                  <c:v>5/29/2025 8:00</c:v>
                </c:pt>
                <c:pt idx="3467">
                  <c:v>5/29/2025 8:20</c:v>
                </c:pt>
                <c:pt idx="3468">
                  <c:v>5/29/2025 8:40</c:v>
                </c:pt>
                <c:pt idx="3469">
                  <c:v>5/29/2025 9:00</c:v>
                </c:pt>
                <c:pt idx="3470">
                  <c:v>5/29/2025 9:20</c:v>
                </c:pt>
                <c:pt idx="3471">
                  <c:v>5/29/2025 9:40</c:v>
                </c:pt>
                <c:pt idx="3472">
                  <c:v>5/29/2025 10:00</c:v>
                </c:pt>
                <c:pt idx="3473">
                  <c:v>5/29/2025 10:20</c:v>
                </c:pt>
                <c:pt idx="3474">
                  <c:v>5/29/2025 10:40</c:v>
                </c:pt>
                <c:pt idx="3475">
                  <c:v>5/29/2025 11:00</c:v>
                </c:pt>
                <c:pt idx="3476">
                  <c:v>5/29/2025 11:20</c:v>
                </c:pt>
                <c:pt idx="3477">
                  <c:v>5/29/2025 11:40</c:v>
                </c:pt>
                <c:pt idx="3478">
                  <c:v>5/29/2025 12:00</c:v>
                </c:pt>
                <c:pt idx="3479">
                  <c:v>5/29/2025 12:20</c:v>
                </c:pt>
                <c:pt idx="3480">
                  <c:v>5/29/2025 12:40</c:v>
                </c:pt>
                <c:pt idx="3481">
                  <c:v>5/29/2025 13:00</c:v>
                </c:pt>
                <c:pt idx="3482">
                  <c:v>5/29/2025 13:20</c:v>
                </c:pt>
                <c:pt idx="3483">
                  <c:v>5/29/2025 13:40</c:v>
                </c:pt>
                <c:pt idx="3484">
                  <c:v>5/29/2025 14:00</c:v>
                </c:pt>
                <c:pt idx="3485">
                  <c:v>5/29/2025 14:20</c:v>
                </c:pt>
                <c:pt idx="3486">
                  <c:v>5/29/2025 14:40</c:v>
                </c:pt>
                <c:pt idx="3487">
                  <c:v>5/29/2025 15:00</c:v>
                </c:pt>
                <c:pt idx="3488">
                  <c:v>5/29/2025 15:20</c:v>
                </c:pt>
                <c:pt idx="3489">
                  <c:v>5/29/2025 15:40</c:v>
                </c:pt>
                <c:pt idx="3490">
                  <c:v>5/29/2025 16:00</c:v>
                </c:pt>
                <c:pt idx="3491">
                  <c:v>5/29/2025 16:20</c:v>
                </c:pt>
                <c:pt idx="3492">
                  <c:v>5/29/2025 16:40</c:v>
                </c:pt>
                <c:pt idx="3493">
                  <c:v>5/29/2025 17:00</c:v>
                </c:pt>
                <c:pt idx="3494">
                  <c:v>5/29/2025 17:20</c:v>
                </c:pt>
                <c:pt idx="3495">
                  <c:v>5/29/2025 17:40</c:v>
                </c:pt>
                <c:pt idx="3496">
                  <c:v>5/29/2025 18:00</c:v>
                </c:pt>
                <c:pt idx="3497">
                  <c:v>5/29/2025 18:20</c:v>
                </c:pt>
                <c:pt idx="3498">
                  <c:v>5/29/2025 18:40</c:v>
                </c:pt>
                <c:pt idx="3499">
                  <c:v>5/29/2025 19:00</c:v>
                </c:pt>
                <c:pt idx="3500">
                  <c:v>5/29/2025 19:20</c:v>
                </c:pt>
                <c:pt idx="3501">
                  <c:v>5/29/2025 19:40</c:v>
                </c:pt>
                <c:pt idx="3502">
                  <c:v>5/29/2025 20:00</c:v>
                </c:pt>
                <c:pt idx="3503">
                  <c:v>5/29/2025 20:20</c:v>
                </c:pt>
                <c:pt idx="3504">
                  <c:v>5/29/2025 20:40</c:v>
                </c:pt>
                <c:pt idx="3505">
                  <c:v>5/30/2025 1:00</c:v>
                </c:pt>
                <c:pt idx="3506">
                  <c:v>5/30/2025 1:20</c:v>
                </c:pt>
                <c:pt idx="3507">
                  <c:v>5/30/2025 1:40</c:v>
                </c:pt>
                <c:pt idx="3508">
                  <c:v>5/30/2025 2:00</c:v>
                </c:pt>
                <c:pt idx="3509">
                  <c:v>5/30/2025 2:20</c:v>
                </c:pt>
                <c:pt idx="3510">
                  <c:v>5/30/2025 2:40</c:v>
                </c:pt>
                <c:pt idx="3511">
                  <c:v>5/30/2025 3:00</c:v>
                </c:pt>
                <c:pt idx="3512">
                  <c:v>5/30/2025 3:20</c:v>
                </c:pt>
                <c:pt idx="3513">
                  <c:v>5/30/2025 3:40</c:v>
                </c:pt>
                <c:pt idx="3514">
                  <c:v>5/30/2025 4:00</c:v>
                </c:pt>
                <c:pt idx="3515">
                  <c:v>5/30/2025 4:20</c:v>
                </c:pt>
                <c:pt idx="3516">
                  <c:v>5/30/2025 4:40</c:v>
                </c:pt>
                <c:pt idx="3517">
                  <c:v>5/30/2025 5:00</c:v>
                </c:pt>
                <c:pt idx="3518">
                  <c:v>5/30/2025 5:20</c:v>
                </c:pt>
                <c:pt idx="3519">
                  <c:v>5/30/2025 5:40</c:v>
                </c:pt>
                <c:pt idx="3520">
                  <c:v>5/30/2025 6:00</c:v>
                </c:pt>
                <c:pt idx="3521">
                  <c:v>5/30/2025 6:20</c:v>
                </c:pt>
                <c:pt idx="3522">
                  <c:v>5/30/2025 6:40</c:v>
                </c:pt>
                <c:pt idx="3523">
                  <c:v>5/30/2025 7:00</c:v>
                </c:pt>
                <c:pt idx="3524">
                  <c:v>5/30/2025 7:20</c:v>
                </c:pt>
                <c:pt idx="3525">
                  <c:v>5/30/2025 7:40</c:v>
                </c:pt>
                <c:pt idx="3526">
                  <c:v>5/30/2025 8:00</c:v>
                </c:pt>
                <c:pt idx="3527">
                  <c:v>5/30/2025 8:20</c:v>
                </c:pt>
                <c:pt idx="3528">
                  <c:v>5/30/2025 8:40</c:v>
                </c:pt>
                <c:pt idx="3529">
                  <c:v>5/30/2025 9:00</c:v>
                </c:pt>
                <c:pt idx="3530">
                  <c:v>5/30/2025 9:20</c:v>
                </c:pt>
                <c:pt idx="3531">
                  <c:v>5/30/2025 9:40</c:v>
                </c:pt>
                <c:pt idx="3532">
                  <c:v>5/30/2025 10:00</c:v>
                </c:pt>
                <c:pt idx="3533">
                  <c:v>5/30/2025 10:20</c:v>
                </c:pt>
                <c:pt idx="3534">
                  <c:v>5/30/2025 10:40</c:v>
                </c:pt>
                <c:pt idx="3535">
                  <c:v>5/30/2025 11:00</c:v>
                </c:pt>
                <c:pt idx="3536">
                  <c:v>5/30/2025 11:20</c:v>
                </c:pt>
                <c:pt idx="3537">
                  <c:v>5/30/2025 11:40</c:v>
                </c:pt>
                <c:pt idx="3538">
                  <c:v>5/30/2025 12:00</c:v>
                </c:pt>
                <c:pt idx="3539">
                  <c:v>5/30/2025 12:20</c:v>
                </c:pt>
                <c:pt idx="3540">
                  <c:v>5/30/2025 12:40</c:v>
                </c:pt>
                <c:pt idx="3541">
                  <c:v>5/30/2025 13:00</c:v>
                </c:pt>
                <c:pt idx="3542">
                  <c:v>5/30/2025 13:20</c:v>
                </c:pt>
                <c:pt idx="3543">
                  <c:v>5/30/2025 13:40</c:v>
                </c:pt>
                <c:pt idx="3544">
                  <c:v>5/30/2025 14:00</c:v>
                </c:pt>
                <c:pt idx="3545">
                  <c:v>5/30/2025 14:20</c:v>
                </c:pt>
                <c:pt idx="3546">
                  <c:v>5/30/2025 14:40</c:v>
                </c:pt>
                <c:pt idx="3547">
                  <c:v>5/30/2025 15:00</c:v>
                </c:pt>
                <c:pt idx="3548">
                  <c:v>5/30/2025 15:20</c:v>
                </c:pt>
                <c:pt idx="3549">
                  <c:v>5/30/2025 15:40</c:v>
                </c:pt>
                <c:pt idx="3550">
                  <c:v>5/30/2025 16:00</c:v>
                </c:pt>
                <c:pt idx="3551">
                  <c:v>5/30/2025 16:20</c:v>
                </c:pt>
                <c:pt idx="3552">
                  <c:v>5/30/2025 16:40</c:v>
                </c:pt>
                <c:pt idx="3553">
                  <c:v>5/30/2025 17:00</c:v>
                </c:pt>
                <c:pt idx="3554">
                  <c:v>5/30/2025 17:20</c:v>
                </c:pt>
                <c:pt idx="3555">
                  <c:v>5/30/2025 17:40</c:v>
                </c:pt>
                <c:pt idx="3556">
                  <c:v>5/30/2025 18:00</c:v>
                </c:pt>
                <c:pt idx="3557">
                  <c:v>5/30/2025 18:20</c:v>
                </c:pt>
                <c:pt idx="3558">
                  <c:v>5/30/2025 18:40</c:v>
                </c:pt>
                <c:pt idx="3559">
                  <c:v>5/30/2025 19:00</c:v>
                </c:pt>
                <c:pt idx="3560">
                  <c:v>5/30/2025 19:20</c:v>
                </c:pt>
                <c:pt idx="3561">
                  <c:v>5/30/2025 19:40</c:v>
                </c:pt>
                <c:pt idx="3562">
                  <c:v>5/30/2025 20:00</c:v>
                </c:pt>
                <c:pt idx="3563">
                  <c:v>5/30/2025 20:20</c:v>
                </c:pt>
                <c:pt idx="3564">
                  <c:v>5/30/2025 20:40</c:v>
                </c:pt>
                <c:pt idx="3565">
                  <c:v>2/6/2025</c:v>
                </c:pt>
                <c:pt idx="3566">
                  <c:v>2/6/2025</c:v>
                </c:pt>
                <c:pt idx="3567">
                  <c:v>2/6/2025</c:v>
                </c:pt>
                <c:pt idx="3568">
                  <c:v>2/6/2025</c:v>
                </c:pt>
                <c:pt idx="3569">
                  <c:v>2/6/2025</c:v>
                </c:pt>
                <c:pt idx="3570">
                  <c:v>2/6/2025</c:v>
                </c:pt>
                <c:pt idx="3571">
                  <c:v>2/6/2025</c:v>
                </c:pt>
                <c:pt idx="3572">
                  <c:v>2/6/2025</c:v>
                </c:pt>
                <c:pt idx="3573">
                  <c:v>2/6/2025</c:v>
                </c:pt>
                <c:pt idx="3574">
                  <c:v>2/6/2025</c:v>
                </c:pt>
                <c:pt idx="3575">
                  <c:v>2/6/2025</c:v>
                </c:pt>
                <c:pt idx="3576">
                  <c:v>2/6/2025</c:v>
                </c:pt>
                <c:pt idx="3577">
                  <c:v>2/6/2025</c:v>
                </c:pt>
                <c:pt idx="3578">
                  <c:v>2/6/2025</c:v>
                </c:pt>
                <c:pt idx="3579">
                  <c:v>2/6/2025</c:v>
                </c:pt>
                <c:pt idx="3580">
                  <c:v>2/6/2025</c:v>
                </c:pt>
                <c:pt idx="3581">
                  <c:v>2/6/2025</c:v>
                </c:pt>
                <c:pt idx="3582">
                  <c:v>2/6/2025</c:v>
                </c:pt>
                <c:pt idx="3583">
                  <c:v>2/6/2025</c:v>
                </c:pt>
                <c:pt idx="3584">
                  <c:v>2/6/2025</c:v>
                </c:pt>
                <c:pt idx="3585">
                  <c:v>2/6/2025</c:v>
                </c:pt>
                <c:pt idx="3586">
                  <c:v>2/6/2025</c:v>
                </c:pt>
                <c:pt idx="3587">
                  <c:v>2/6/2025</c:v>
                </c:pt>
                <c:pt idx="3588">
                  <c:v>2/6/2025</c:v>
                </c:pt>
                <c:pt idx="3589">
                  <c:v>2/6/2025</c:v>
                </c:pt>
                <c:pt idx="3590">
                  <c:v>2/6/2025</c:v>
                </c:pt>
                <c:pt idx="3591">
                  <c:v>2/6/2025</c:v>
                </c:pt>
                <c:pt idx="3592">
                  <c:v>2/6/2025</c:v>
                </c:pt>
                <c:pt idx="3593">
                  <c:v>2/6/2025</c:v>
                </c:pt>
                <c:pt idx="3594">
                  <c:v>2/6/2025</c:v>
                </c:pt>
                <c:pt idx="3595">
                  <c:v>2/6/2025</c:v>
                </c:pt>
                <c:pt idx="3596">
                  <c:v>2/6/2025</c:v>
                </c:pt>
                <c:pt idx="3597">
                  <c:v>2/6/2025</c:v>
                </c:pt>
                <c:pt idx="3598">
                  <c:v>2/6/2025</c:v>
                </c:pt>
                <c:pt idx="3599">
                  <c:v>2/6/2025</c:v>
                </c:pt>
                <c:pt idx="3600">
                  <c:v>2/6/2025</c:v>
                </c:pt>
                <c:pt idx="3601">
                  <c:v>2/6/2025</c:v>
                </c:pt>
                <c:pt idx="3602">
                  <c:v>2/6/2025</c:v>
                </c:pt>
                <c:pt idx="3603">
                  <c:v>2/6/2025</c:v>
                </c:pt>
                <c:pt idx="3604">
                  <c:v>2/6/2025</c:v>
                </c:pt>
                <c:pt idx="3605">
                  <c:v>2/6/2025</c:v>
                </c:pt>
                <c:pt idx="3606">
                  <c:v>2/6/2025</c:v>
                </c:pt>
                <c:pt idx="3607">
                  <c:v>2/6/2025</c:v>
                </c:pt>
                <c:pt idx="3608">
                  <c:v>2/6/2025</c:v>
                </c:pt>
                <c:pt idx="3609">
                  <c:v>2/6/2025</c:v>
                </c:pt>
                <c:pt idx="3610">
                  <c:v>2/6/2025</c:v>
                </c:pt>
                <c:pt idx="3611">
                  <c:v>2/6/2025</c:v>
                </c:pt>
                <c:pt idx="3612">
                  <c:v>2/6/2025</c:v>
                </c:pt>
                <c:pt idx="3613">
                  <c:v>2/6/2025</c:v>
                </c:pt>
                <c:pt idx="3614">
                  <c:v>2/6/2025</c:v>
                </c:pt>
                <c:pt idx="3615">
                  <c:v>2/6/2025</c:v>
                </c:pt>
                <c:pt idx="3616">
                  <c:v>2/6/2025</c:v>
                </c:pt>
                <c:pt idx="3617">
                  <c:v>2/6/2025</c:v>
                </c:pt>
                <c:pt idx="3618">
                  <c:v>2/6/2025</c:v>
                </c:pt>
                <c:pt idx="3619">
                  <c:v>2/6/2025</c:v>
                </c:pt>
                <c:pt idx="3620">
                  <c:v>2/6/2025</c:v>
                </c:pt>
                <c:pt idx="3621">
                  <c:v>2/6/2025</c:v>
                </c:pt>
                <c:pt idx="3622">
                  <c:v>2/6/2025</c:v>
                </c:pt>
                <c:pt idx="3623">
                  <c:v>2/6/2025</c:v>
                </c:pt>
                <c:pt idx="3624">
                  <c:v>2/6/2025</c:v>
                </c:pt>
                <c:pt idx="3625">
                  <c:v>3/6/2025</c:v>
                </c:pt>
                <c:pt idx="3626">
                  <c:v>3/6/2025</c:v>
                </c:pt>
                <c:pt idx="3627">
                  <c:v>3/6/2025</c:v>
                </c:pt>
                <c:pt idx="3628">
                  <c:v>3/6/2025</c:v>
                </c:pt>
                <c:pt idx="3629">
                  <c:v>3/6/2025</c:v>
                </c:pt>
                <c:pt idx="3630">
                  <c:v>3/6/2025</c:v>
                </c:pt>
                <c:pt idx="3631">
                  <c:v>3/6/2025</c:v>
                </c:pt>
                <c:pt idx="3632">
                  <c:v>3/6/2025</c:v>
                </c:pt>
                <c:pt idx="3633">
                  <c:v>3/6/2025</c:v>
                </c:pt>
                <c:pt idx="3634">
                  <c:v>3/6/2025</c:v>
                </c:pt>
                <c:pt idx="3635">
                  <c:v>3/6/2025</c:v>
                </c:pt>
                <c:pt idx="3636">
                  <c:v>3/6/2025</c:v>
                </c:pt>
                <c:pt idx="3637">
                  <c:v>3/6/2025</c:v>
                </c:pt>
                <c:pt idx="3638">
                  <c:v>3/6/2025</c:v>
                </c:pt>
                <c:pt idx="3639">
                  <c:v>3/6/2025</c:v>
                </c:pt>
                <c:pt idx="3640">
                  <c:v>3/6/2025</c:v>
                </c:pt>
                <c:pt idx="3641">
                  <c:v>3/6/2025</c:v>
                </c:pt>
                <c:pt idx="3642">
                  <c:v>3/6/2025</c:v>
                </c:pt>
                <c:pt idx="3643">
                  <c:v>3/6/2025</c:v>
                </c:pt>
                <c:pt idx="3644">
                  <c:v>3/6/2025</c:v>
                </c:pt>
                <c:pt idx="3645">
                  <c:v>3/6/2025</c:v>
                </c:pt>
                <c:pt idx="3646">
                  <c:v>3/6/2025</c:v>
                </c:pt>
                <c:pt idx="3647">
                  <c:v>3/6/2025</c:v>
                </c:pt>
                <c:pt idx="3648">
                  <c:v>3/6/2025</c:v>
                </c:pt>
                <c:pt idx="3649">
                  <c:v>3/6/2025</c:v>
                </c:pt>
                <c:pt idx="3650">
                  <c:v>3/6/2025</c:v>
                </c:pt>
                <c:pt idx="3651">
                  <c:v>3/6/2025</c:v>
                </c:pt>
                <c:pt idx="3652">
                  <c:v>3/6/2025</c:v>
                </c:pt>
                <c:pt idx="3653">
                  <c:v>3/6/2025</c:v>
                </c:pt>
                <c:pt idx="3654">
                  <c:v>3/6/2025</c:v>
                </c:pt>
                <c:pt idx="3655">
                  <c:v>3/6/2025</c:v>
                </c:pt>
                <c:pt idx="3656">
                  <c:v>3/6/2025</c:v>
                </c:pt>
                <c:pt idx="3657">
                  <c:v>3/6/2025</c:v>
                </c:pt>
                <c:pt idx="3658">
                  <c:v>3/6/2025</c:v>
                </c:pt>
                <c:pt idx="3659">
                  <c:v>3/6/2025</c:v>
                </c:pt>
                <c:pt idx="3660">
                  <c:v>3/6/2025</c:v>
                </c:pt>
                <c:pt idx="3661">
                  <c:v>3/6/2025</c:v>
                </c:pt>
                <c:pt idx="3662">
                  <c:v>3/6/2025</c:v>
                </c:pt>
                <c:pt idx="3663">
                  <c:v>3/6/2025</c:v>
                </c:pt>
                <c:pt idx="3664">
                  <c:v>3/6/2025</c:v>
                </c:pt>
                <c:pt idx="3665">
                  <c:v>3/6/2025</c:v>
                </c:pt>
                <c:pt idx="3666">
                  <c:v>3/6/2025</c:v>
                </c:pt>
                <c:pt idx="3667">
                  <c:v>3/6/2025</c:v>
                </c:pt>
                <c:pt idx="3668">
                  <c:v>3/6/2025</c:v>
                </c:pt>
                <c:pt idx="3669">
                  <c:v>3/6/2025</c:v>
                </c:pt>
                <c:pt idx="3670">
                  <c:v>3/6/2025</c:v>
                </c:pt>
                <c:pt idx="3671">
                  <c:v>3/6/2025</c:v>
                </c:pt>
                <c:pt idx="3672">
                  <c:v>3/6/2025</c:v>
                </c:pt>
                <c:pt idx="3673">
                  <c:v>3/6/2025</c:v>
                </c:pt>
                <c:pt idx="3674">
                  <c:v>3/6/2025</c:v>
                </c:pt>
                <c:pt idx="3675">
                  <c:v>3/6/2025</c:v>
                </c:pt>
                <c:pt idx="3676">
                  <c:v>3/6/2025</c:v>
                </c:pt>
                <c:pt idx="3677">
                  <c:v>3/6/2025</c:v>
                </c:pt>
                <c:pt idx="3678">
                  <c:v>3/6/2025</c:v>
                </c:pt>
                <c:pt idx="3679">
                  <c:v>3/6/2025</c:v>
                </c:pt>
                <c:pt idx="3680">
                  <c:v>3/6/2025</c:v>
                </c:pt>
                <c:pt idx="3681">
                  <c:v>3/6/2025</c:v>
                </c:pt>
                <c:pt idx="3682">
                  <c:v>3/6/2025</c:v>
                </c:pt>
                <c:pt idx="3683">
                  <c:v>3/6/2025</c:v>
                </c:pt>
                <c:pt idx="3684">
                  <c:v>3/6/2025</c:v>
                </c:pt>
                <c:pt idx="3685">
                  <c:v>4/6/2025</c:v>
                </c:pt>
                <c:pt idx="3686">
                  <c:v>4/6/2025</c:v>
                </c:pt>
                <c:pt idx="3687">
                  <c:v>4/6/2025</c:v>
                </c:pt>
                <c:pt idx="3688">
                  <c:v>4/6/2025</c:v>
                </c:pt>
                <c:pt idx="3689">
                  <c:v>4/6/2025</c:v>
                </c:pt>
                <c:pt idx="3690">
                  <c:v>4/6/2025</c:v>
                </c:pt>
                <c:pt idx="3691">
                  <c:v>4/6/2025</c:v>
                </c:pt>
                <c:pt idx="3692">
                  <c:v>4/6/2025</c:v>
                </c:pt>
                <c:pt idx="3693">
                  <c:v>4/6/2025</c:v>
                </c:pt>
                <c:pt idx="3694">
                  <c:v>4/6/2025</c:v>
                </c:pt>
                <c:pt idx="3695">
                  <c:v>4/6/2025</c:v>
                </c:pt>
                <c:pt idx="3696">
                  <c:v>4/6/2025</c:v>
                </c:pt>
                <c:pt idx="3697">
                  <c:v>4/6/2025</c:v>
                </c:pt>
                <c:pt idx="3698">
                  <c:v>4/6/2025</c:v>
                </c:pt>
                <c:pt idx="3699">
                  <c:v>4/6/2025</c:v>
                </c:pt>
                <c:pt idx="3700">
                  <c:v>4/6/2025</c:v>
                </c:pt>
                <c:pt idx="3701">
                  <c:v>4/6/2025</c:v>
                </c:pt>
                <c:pt idx="3702">
                  <c:v>4/6/2025</c:v>
                </c:pt>
                <c:pt idx="3703">
                  <c:v>4/6/2025</c:v>
                </c:pt>
                <c:pt idx="3704">
                  <c:v>4/6/2025</c:v>
                </c:pt>
                <c:pt idx="3705">
                  <c:v>4/6/2025</c:v>
                </c:pt>
                <c:pt idx="3706">
                  <c:v>4/6/2025</c:v>
                </c:pt>
                <c:pt idx="3707">
                  <c:v>4/6/2025</c:v>
                </c:pt>
                <c:pt idx="3708">
                  <c:v>4/6/2025</c:v>
                </c:pt>
                <c:pt idx="3709">
                  <c:v>4/6/2025</c:v>
                </c:pt>
                <c:pt idx="3710">
                  <c:v>4/6/2025</c:v>
                </c:pt>
                <c:pt idx="3711">
                  <c:v>4/6/2025</c:v>
                </c:pt>
                <c:pt idx="3712">
                  <c:v>4/6/2025</c:v>
                </c:pt>
                <c:pt idx="3713">
                  <c:v>4/6/2025</c:v>
                </c:pt>
                <c:pt idx="3714">
                  <c:v>4/6/2025</c:v>
                </c:pt>
                <c:pt idx="3715">
                  <c:v>4/6/2025</c:v>
                </c:pt>
                <c:pt idx="3716">
                  <c:v>4/6/2025</c:v>
                </c:pt>
                <c:pt idx="3717">
                  <c:v>4/6/2025</c:v>
                </c:pt>
                <c:pt idx="3718">
                  <c:v>4/6/2025</c:v>
                </c:pt>
                <c:pt idx="3719">
                  <c:v>4/6/2025</c:v>
                </c:pt>
                <c:pt idx="3720">
                  <c:v>4/6/2025</c:v>
                </c:pt>
                <c:pt idx="3721">
                  <c:v>4/6/2025</c:v>
                </c:pt>
                <c:pt idx="3722">
                  <c:v>4/6/2025</c:v>
                </c:pt>
                <c:pt idx="3723">
                  <c:v>4/6/2025</c:v>
                </c:pt>
                <c:pt idx="3724">
                  <c:v>4/6/2025</c:v>
                </c:pt>
                <c:pt idx="3725">
                  <c:v>4/6/2025</c:v>
                </c:pt>
                <c:pt idx="3726">
                  <c:v>4/6/2025</c:v>
                </c:pt>
                <c:pt idx="3727">
                  <c:v>4/6/2025</c:v>
                </c:pt>
                <c:pt idx="3728">
                  <c:v>4/6/2025</c:v>
                </c:pt>
                <c:pt idx="3729">
                  <c:v>4/6/2025</c:v>
                </c:pt>
                <c:pt idx="3730">
                  <c:v>4/6/2025</c:v>
                </c:pt>
                <c:pt idx="3731">
                  <c:v>4/6/2025</c:v>
                </c:pt>
                <c:pt idx="3732">
                  <c:v>4/6/2025</c:v>
                </c:pt>
                <c:pt idx="3733">
                  <c:v>4/6/2025</c:v>
                </c:pt>
                <c:pt idx="3734">
                  <c:v>4/6/2025</c:v>
                </c:pt>
                <c:pt idx="3735">
                  <c:v>4/6/2025</c:v>
                </c:pt>
                <c:pt idx="3736">
                  <c:v>4/6/2025</c:v>
                </c:pt>
                <c:pt idx="3737">
                  <c:v>4/6/2025</c:v>
                </c:pt>
                <c:pt idx="3738">
                  <c:v>4/6/2025</c:v>
                </c:pt>
                <c:pt idx="3739">
                  <c:v>4/6/2025</c:v>
                </c:pt>
                <c:pt idx="3740">
                  <c:v>4/6/2025</c:v>
                </c:pt>
                <c:pt idx="3741">
                  <c:v>4/6/2025</c:v>
                </c:pt>
                <c:pt idx="3742">
                  <c:v>4/6/2025</c:v>
                </c:pt>
                <c:pt idx="3743">
                  <c:v>4/6/2025</c:v>
                </c:pt>
                <c:pt idx="3744">
                  <c:v>4/6/2025</c:v>
                </c:pt>
                <c:pt idx="3745">
                  <c:v>5/6/2025</c:v>
                </c:pt>
                <c:pt idx="3746">
                  <c:v>5/6/2025</c:v>
                </c:pt>
                <c:pt idx="3747">
                  <c:v>5/6/2025</c:v>
                </c:pt>
                <c:pt idx="3748">
                  <c:v>5/6/2025</c:v>
                </c:pt>
                <c:pt idx="3749">
                  <c:v>5/6/2025</c:v>
                </c:pt>
                <c:pt idx="3750">
                  <c:v>5/6/2025</c:v>
                </c:pt>
                <c:pt idx="3751">
                  <c:v>5/6/2025</c:v>
                </c:pt>
                <c:pt idx="3752">
                  <c:v>5/6/2025</c:v>
                </c:pt>
                <c:pt idx="3753">
                  <c:v>5/6/2025</c:v>
                </c:pt>
                <c:pt idx="3754">
                  <c:v>5/6/2025</c:v>
                </c:pt>
                <c:pt idx="3755">
                  <c:v>5/6/2025</c:v>
                </c:pt>
                <c:pt idx="3756">
                  <c:v>5/6/2025</c:v>
                </c:pt>
                <c:pt idx="3757">
                  <c:v>5/6/2025</c:v>
                </c:pt>
                <c:pt idx="3758">
                  <c:v>5/6/2025</c:v>
                </c:pt>
                <c:pt idx="3759">
                  <c:v>5/6/2025</c:v>
                </c:pt>
                <c:pt idx="3760">
                  <c:v>5/6/2025</c:v>
                </c:pt>
                <c:pt idx="3761">
                  <c:v>5/6/2025</c:v>
                </c:pt>
                <c:pt idx="3762">
                  <c:v>5/6/2025</c:v>
                </c:pt>
                <c:pt idx="3763">
                  <c:v>5/6/2025</c:v>
                </c:pt>
                <c:pt idx="3764">
                  <c:v>5/6/2025</c:v>
                </c:pt>
                <c:pt idx="3765">
                  <c:v>5/6/2025</c:v>
                </c:pt>
                <c:pt idx="3766">
                  <c:v>5/6/2025</c:v>
                </c:pt>
                <c:pt idx="3767">
                  <c:v>5/6/2025</c:v>
                </c:pt>
                <c:pt idx="3768">
                  <c:v>5/6/2025</c:v>
                </c:pt>
                <c:pt idx="3769">
                  <c:v>5/6/2025</c:v>
                </c:pt>
                <c:pt idx="3770">
                  <c:v>5/6/2025</c:v>
                </c:pt>
                <c:pt idx="3771">
                  <c:v>5/6/2025</c:v>
                </c:pt>
                <c:pt idx="3772">
                  <c:v>5/6/2025</c:v>
                </c:pt>
                <c:pt idx="3773">
                  <c:v>5/6/2025</c:v>
                </c:pt>
                <c:pt idx="3774">
                  <c:v>5/6/2025</c:v>
                </c:pt>
                <c:pt idx="3775">
                  <c:v>5/6/2025</c:v>
                </c:pt>
                <c:pt idx="3776">
                  <c:v>5/6/2025</c:v>
                </c:pt>
                <c:pt idx="3777">
                  <c:v>5/6/2025</c:v>
                </c:pt>
                <c:pt idx="3778">
                  <c:v>5/6/2025</c:v>
                </c:pt>
                <c:pt idx="3779">
                  <c:v>5/6/2025</c:v>
                </c:pt>
                <c:pt idx="3780">
                  <c:v>5/6/2025</c:v>
                </c:pt>
                <c:pt idx="3781">
                  <c:v>5/6/2025</c:v>
                </c:pt>
                <c:pt idx="3782">
                  <c:v>5/6/2025</c:v>
                </c:pt>
                <c:pt idx="3783">
                  <c:v>5/6/2025</c:v>
                </c:pt>
                <c:pt idx="3784">
                  <c:v>5/6/2025</c:v>
                </c:pt>
                <c:pt idx="3785">
                  <c:v>5/6/2025</c:v>
                </c:pt>
                <c:pt idx="3786">
                  <c:v>5/6/2025</c:v>
                </c:pt>
                <c:pt idx="3787">
                  <c:v>5/6/2025</c:v>
                </c:pt>
                <c:pt idx="3788">
                  <c:v>5/6/2025</c:v>
                </c:pt>
                <c:pt idx="3789">
                  <c:v>5/6/2025</c:v>
                </c:pt>
                <c:pt idx="3790">
                  <c:v>5/6/2025</c:v>
                </c:pt>
                <c:pt idx="3791">
                  <c:v>5/6/2025</c:v>
                </c:pt>
                <c:pt idx="3792">
                  <c:v>5/6/2025</c:v>
                </c:pt>
                <c:pt idx="3793">
                  <c:v>5/6/2025</c:v>
                </c:pt>
                <c:pt idx="3794">
                  <c:v>5/6/2025</c:v>
                </c:pt>
                <c:pt idx="3795">
                  <c:v>5/6/2025</c:v>
                </c:pt>
                <c:pt idx="3796">
                  <c:v>5/6/2025</c:v>
                </c:pt>
                <c:pt idx="3797">
                  <c:v>5/6/2025</c:v>
                </c:pt>
                <c:pt idx="3798">
                  <c:v>5/6/2025</c:v>
                </c:pt>
                <c:pt idx="3799">
                  <c:v>5/6/2025</c:v>
                </c:pt>
                <c:pt idx="3800">
                  <c:v>5/6/2025</c:v>
                </c:pt>
                <c:pt idx="3801">
                  <c:v>5/6/2025</c:v>
                </c:pt>
                <c:pt idx="3802">
                  <c:v>5/6/2025</c:v>
                </c:pt>
                <c:pt idx="3803">
                  <c:v>5/6/2025</c:v>
                </c:pt>
                <c:pt idx="3804">
                  <c:v>5/6/2025</c:v>
                </c:pt>
                <c:pt idx="3805">
                  <c:v>6/6/2025</c:v>
                </c:pt>
                <c:pt idx="3806">
                  <c:v>6/6/2025</c:v>
                </c:pt>
                <c:pt idx="3807">
                  <c:v>6/6/2025</c:v>
                </c:pt>
                <c:pt idx="3808">
                  <c:v>6/6/2025</c:v>
                </c:pt>
                <c:pt idx="3809">
                  <c:v>6/6/2025</c:v>
                </c:pt>
                <c:pt idx="3810">
                  <c:v>6/6/2025</c:v>
                </c:pt>
                <c:pt idx="3811">
                  <c:v>6/6/2025</c:v>
                </c:pt>
                <c:pt idx="3812">
                  <c:v>6/6/2025</c:v>
                </c:pt>
                <c:pt idx="3813">
                  <c:v>6/6/2025</c:v>
                </c:pt>
                <c:pt idx="3814">
                  <c:v>6/6/2025</c:v>
                </c:pt>
                <c:pt idx="3815">
                  <c:v>6/6/2025</c:v>
                </c:pt>
                <c:pt idx="3816">
                  <c:v>6/6/2025</c:v>
                </c:pt>
                <c:pt idx="3817">
                  <c:v>6/6/2025</c:v>
                </c:pt>
                <c:pt idx="3818">
                  <c:v>6/6/2025</c:v>
                </c:pt>
                <c:pt idx="3819">
                  <c:v>6/6/2025</c:v>
                </c:pt>
                <c:pt idx="3820">
                  <c:v>6/6/2025</c:v>
                </c:pt>
                <c:pt idx="3821">
                  <c:v>6/6/2025</c:v>
                </c:pt>
                <c:pt idx="3822">
                  <c:v>6/6/2025</c:v>
                </c:pt>
                <c:pt idx="3823">
                  <c:v>6/6/2025</c:v>
                </c:pt>
                <c:pt idx="3824">
                  <c:v>6/6/2025</c:v>
                </c:pt>
                <c:pt idx="3825">
                  <c:v>6/6/2025</c:v>
                </c:pt>
                <c:pt idx="3826">
                  <c:v>6/6/2025</c:v>
                </c:pt>
                <c:pt idx="3827">
                  <c:v>6/6/2025</c:v>
                </c:pt>
                <c:pt idx="3828">
                  <c:v>6/6/2025</c:v>
                </c:pt>
                <c:pt idx="3829">
                  <c:v>6/6/2025</c:v>
                </c:pt>
                <c:pt idx="3830">
                  <c:v>6/6/2025</c:v>
                </c:pt>
                <c:pt idx="3831">
                  <c:v>6/6/2025</c:v>
                </c:pt>
                <c:pt idx="3832">
                  <c:v>6/6/2025</c:v>
                </c:pt>
                <c:pt idx="3833">
                  <c:v>6/6/2025</c:v>
                </c:pt>
                <c:pt idx="3834">
                  <c:v>6/6/2025</c:v>
                </c:pt>
                <c:pt idx="3835">
                  <c:v>6/6/2025</c:v>
                </c:pt>
                <c:pt idx="3836">
                  <c:v>6/6/2025</c:v>
                </c:pt>
                <c:pt idx="3837">
                  <c:v>6/6/2025</c:v>
                </c:pt>
                <c:pt idx="3838">
                  <c:v>6/6/2025</c:v>
                </c:pt>
                <c:pt idx="3839">
                  <c:v>6/6/2025</c:v>
                </c:pt>
                <c:pt idx="3840">
                  <c:v>6/6/2025</c:v>
                </c:pt>
                <c:pt idx="3841">
                  <c:v>6/6/2025</c:v>
                </c:pt>
                <c:pt idx="3842">
                  <c:v>6/6/2025</c:v>
                </c:pt>
                <c:pt idx="3843">
                  <c:v>6/6/2025</c:v>
                </c:pt>
                <c:pt idx="3844">
                  <c:v>6/6/2025</c:v>
                </c:pt>
                <c:pt idx="3845">
                  <c:v>6/6/2025</c:v>
                </c:pt>
                <c:pt idx="3846">
                  <c:v>6/6/2025</c:v>
                </c:pt>
                <c:pt idx="3847">
                  <c:v>6/6/2025</c:v>
                </c:pt>
                <c:pt idx="3848">
                  <c:v>6/6/2025</c:v>
                </c:pt>
                <c:pt idx="3849">
                  <c:v>6/6/2025</c:v>
                </c:pt>
                <c:pt idx="3850">
                  <c:v>6/6/2025</c:v>
                </c:pt>
                <c:pt idx="3851">
                  <c:v>6/6/2025</c:v>
                </c:pt>
                <c:pt idx="3852">
                  <c:v>6/6/2025</c:v>
                </c:pt>
                <c:pt idx="3853">
                  <c:v>6/6/2025</c:v>
                </c:pt>
                <c:pt idx="3854">
                  <c:v>6/6/2025</c:v>
                </c:pt>
                <c:pt idx="3855">
                  <c:v>6/6/2025</c:v>
                </c:pt>
                <c:pt idx="3856">
                  <c:v>6/6/2025</c:v>
                </c:pt>
                <c:pt idx="3857">
                  <c:v>6/6/2025</c:v>
                </c:pt>
                <c:pt idx="3858">
                  <c:v>6/6/2025</c:v>
                </c:pt>
                <c:pt idx="3859">
                  <c:v>6/6/2025</c:v>
                </c:pt>
                <c:pt idx="3860">
                  <c:v>6/6/2025</c:v>
                </c:pt>
                <c:pt idx="3861">
                  <c:v>6/6/2025</c:v>
                </c:pt>
                <c:pt idx="3862">
                  <c:v>6/6/2025</c:v>
                </c:pt>
                <c:pt idx="3863">
                  <c:v>6/6/2025</c:v>
                </c:pt>
                <c:pt idx="3864">
                  <c:v>6/6/2025</c:v>
                </c:pt>
                <c:pt idx="3865">
                  <c:v>9/6/2025</c:v>
                </c:pt>
                <c:pt idx="3866">
                  <c:v>9/6/2025</c:v>
                </c:pt>
                <c:pt idx="3867">
                  <c:v>9/6/2025</c:v>
                </c:pt>
                <c:pt idx="3868">
                  <c:v>9/6/2025</c:v>
                </c:pt>
                <c:pt idx="3869">
                  <c:v>9/6/2025</c:v>
                </c:pt>
                <c:pt idx="3870">
                  <c:v>9/6/2025</c:v>
                </c:pt>
                <c:pt idx="3871">
                  <c:v>9/6/2025</c:v>
                </c:pt>
                <c:pt idx="3872">
                  <c:v>9/6/2025</c:v>
                </c:pt>
                <c:pt idx="3873">
                  <c:v>9/6/2025</c:v>
                </c:pt>
                <c:pt idx="3874">
                  <c:v>9/6/2025</c:v>
                </c:pt>
                <c:pt idx="3875">
                  <c:v>9/6/2025</c:v>
                </c:pt>
                <c:pt idx="3876">
                  <c:v>9/6/2025</c:v>
                </c:pt>
                <c:pt idx="3877">
                  <c:v>9/6/2025</c:v>
                </c:pt>
                <c:pt idx="3878">
                  <c:v>9/6/2025</c:v>
                </c:pt>
                <c:pt idx="3879">
                  <c:v>9/6/2025</c:v>
                </c:pt>
                <c:pt idx="3880">
                  <c:v>9/6/2025</c:v>
                </c:pt>
                <c:pt idx="3881">
                  <c:v>9/6/2025</c:v>
                </c:pt>
                <c:pt idx="3882">
                  <c:v>9/6/2025</c:v>
                </c:pt>
                <c:pt idx="3883">
                  <c:v>9/6/2025</c:v>
                </c:pt>
                <c:pt idx="3884">
                  <c:v>9/6/2025</c:v>
                </c:pt>
                <c:pt idx="3885">
                  <c:v>9/6/2025</c:v>
                </c:pt>
                <c:pt idx="3886">
                  <c:v>9/6/2025</c:v>
                </c:pt>
                <c:pt idx="3887">
                  <c:v>9/6/2025</c:v>
                </c:pt>
                <c:pt idx="3888">
                  <c:v>9/6/2025</c:v>
                </c:pt>
                <c:pt idx="3889">
                  <c:v>9/6/2025</c:v>
                </c:pt>
                <c:pt idx="3890">
                  <c:v>9/6/2025</c:v>
                </c:pt>
                <c:pt idx="3891">
                  <c:v>9/6/2025</c:v>
                </c:pt>
                <c:pt idx="3892">
                  <c:v>9/6/2025</c:v>
                </c:pt>
                <c:pt idx="3893">
                  <c:v>9/6/2025</c:v>
                </c:pt>
                <c:pt idx="3894">
                  <c:v>9/6/2025</c:v>
                </c:pt>
                <c:pt idx="3895">
                  <c:v>9/6/2025</c:v>
                </c:pt>
                <c:pt idx="3896">
                  <c:v>9/6/2025</c:v>
                </c:pt>
                <c:pt idx="3897">
                  <c:v>9/6/2025</c:v>
                </c:pt>
                <c:pt idx="3898">
                  <c:v>9/6/2025</c:v>
                </c:pt>
                <c:pt idx="3899">
                  <c:v>9/6/2025</c:v>
                </c:pt>
                <c:pt idx="3900">
                  <c:v>9/6/2025</c:v>
                </c:pt>
                <c:pt idx="3901">
                  <c:v>9/6/2025</c:v>
                </c:pt>
                <c:pt idx="3902">
                  <c:v>9/6/2025</c:v>
                </c:pt>
                <c:pt idx="3903">
                  <c:v>9/6/2025</c:v>
                </c:pt>
                <c:pt idx="3904">
                  <c:v>9/6/2025</c:v>
                </c:pt>
                <c:pt idx="3905">
                  <c:v>9/6/2025</c:v>
                </c:pt>
                <c:pt idx="3906">
                  <c:v>9/6/2025</c:v>
                </c:pt>
                <c:pt idx="3907">
                  <c:v>9/6/2025</c:v>
                </c:pt>
                <c:pt idx="3908">
                  <c:v>9/6/2025</c:v>
                </c:pt>
                <c:pt idx="3909">
                  <c:v>9/6/2025</c:v>
                </c:pt>
                <c:pt idx="3910">
                  <c:v>9/6/2025</c:v>
                </c:pt>
                <c:pt idx="3911">
                  <c:v>9/6/2025</c:v>
                </c:pt>
                <c:pt idx="3912">
                  <c:v>9/6/2025</c:v>
                </c:pt>
                <c:pt idx="3913">
                  <c:v>9/6/2025</c:v>
                </c:pt>
                <c:pt idx="3914">
                  <c:v>9/6/2025</c:v>
                </c:pt>
                <c:pt idx="3915">
                  <c:v>9/6/2025</c:v>
                </c:pt>
                <c:pt idx="3916">
                  <c:v>9/6/2025</c:v>
                </c:pt>
                <c:pt idx="3917">
                  <c:v>9/6/2025</c:v>
                </c:pt>
                <c:pt idx="3918">
                  <c:v>9/6/2025</c:v>
                </c:pt>
                <c:pt idx="3919">
                  <c:v>9/6/2025</c:v>
                </c:pt>
                <c:pt idx="3920">
                  <c:v>9/6/2025</c:v>
                </c:pt>
                <c:pt idx="3921">
                  <c:v>9/6/2025</c:v>
                </c:pt>
                <c:pt idx="3922">
                  <c:v>9/6/2025</c:v>
                </c:pt>
                <c:pt idx="3923">
                  <c:v>9/6/2025</c:v>
                </c:pt>
                <c:pt idx="3924">
                  <c:v>9/6/2025</c:v>
                </c:pt>
                <c:pt idx="3925">
                  <c:v>10/6/2025</c:v>
                </c:pt>
                <c:pt idx="3926">
                  <c:v>10/6/2025</c:v>
                </c:pt>
                <c:pt idx="3927">
                  <c:v>10/6/2025</c:v>
                </c:pt>
                <c:pt idx="3928">
                  <c:v>10/6/2025</c:v>
                </c:pt>
                <c:pt idx="3929">
                  <c:v>10/6/2025</c:v>
                </c:pt>
                <c:pt idx="3930">
                  <c:v>10/6/2025</c:v>
                </c:pt>
                <c:pt idx="3931">
                  <c:v>10/6/2025</c:v>
                </c:pt>
                <c:pt idx="3932">
                  <c:v>10/6/2025</c:v>
                </c:pt>
                <c:pt idx="3933">
                  <c:v>10/6/2025</c:v>
                </c:pt>
                <c:pt idx="3934">
                  <c:v>10/6/2025</c:v>
                </c:pt>
                <c:pt idx="3935">
                  <c:v>10/6/2025</c:v>
                </c:pt>
                <c:pt idx="3936">
                  <c:v>10/6/2025</c:v>
                </c:pt>
                <c:pt idx="3937">
                  <c:v>10/6/2025</c:v>
                </c:pt>
                <c:pt idx="3938">
                  <c:v>10/6/2025</c:v>
                </c:pt>
                <c:pt idx="3939">
                  <c:v>10/6/2025</c:v>
                </c:pt>
                <c:pt idx="3940">
                  <c:v>10/6/2025</c:v>
                </c:pt>
                <c:pt idx="3941">
                  <c:v>10/6/2025</c:v>
                </c:pt>
                <c:pt idx="3942">
                  <c:v>10/6/2025</c:v>
                </c:pt>
                <c:pt idx="3943">
                  <c:v>10/6/2025</c:v>
                </c:pt>
                <c:pt idx="3944">
                  <c:v>10/6/2025</c:v>
                </c:pt>
                <c:pt idx="3945">
                  <c:v>10/6/2025</c:v>
                </c:pt>
                <c:pt idx="3946">
                  <c:v>10/6/2025</c:v>
                </c:pt>
                <c:pt idx="3947">
                  <c:v>10/6/2025</c:v>
                </c:pt>
                <c:pt idx="3948">
                  <c:v>10/6/2025</c:v>
                </c:pt>
                <c:pt idx="3949">
                  <c:v>10/6/2025</c:v>
                </c:pt>
                <c:pt idx="3950">
                  <c:v>10/6/2025</c:v>
                </c:pt>
                <c:pt idx="3951">
                  <c:v>10/6/2025</c:v>
                </c:pt>
                <c:pt idx="3952">
                  <c:v>10/6/2025</c:v>
                </c:pt>
                <c:pt idx="3953">
                  <c:v>10/6/2025</c:v>
                </c:pt>
                <c:pt idx="3954">
                  <c:v>10/6/2025</c:v>
                </c:pt>
                <c:pt idx="3955">
                  <c:v>10/6/2025</c:v>
                </c:pt>
                <c:pt idx="3956">
                  <c:v>10/6/2025</c:v>
                </c:pt>
                <c:pt idx="3957">
                  <c:v>10/6/2025</c:v>
                </c:pt>
                <c:pt idx="3958">
                  <c:v>10/6/2025</c:v>
                </c:pt>
                <c:pt idx="3959">
                  <c:v>10/6/2025</c:v>
                </c:pt>
                <c:pt idx="3960">
                  <c:v>10/6/2025</c:v>
                </c:pt>
                <c:pt idx="3961">
                  <c:v>10/6/2025</c:v>
                </c:pt>
                <c:pt idx="3962">
                  <c:v>10/6/2025</c:v>
                </c:pt>
                <c:pt idx="3963">
                  <c:v>10/6/2025</c:v>
                </c:pt>
                <c:pt idx="3964">
                  <c:v>10/6/2025</c:v>
                </c:pt>
                <c:pt idx="3965">
                  <c:v>10/6/2025</c:v>
                </c:pt>
                <c:pt idx="3966">
                  <c:v>10/6/2025</c:v>
                </c:pt>
                <c:pt idx="3967">
                  <c:v>10/6/2025</c:v>
                </c:pt>
                <c:pt idx="3968">
                  <c:v>10/6/2025</c:v>
                </c:pt>
                <c:pt idx="3969">
                  <c:v>10/6/2025</c:v>
                </c:pt>
                <c:pt idx="3970">
                  <c:v>10/6/2025</c:v>
                </c:pt>
                <c:pt idx="3971">
                  <c:v>10/6/2025</c:v>
                </c:pt>
                <c:pt idx="3972">
                  <c:v>10/6/2025</c:v>
                </c:pt>
                <c:pt idx="3973">
                  <c:v>10/6/2025</c:v>
                </c:pt>
                <c:pt idx="3974">
                  <c:v>10/6/2025</c:v>
                </c:pt>
                <c:pt idx="3975">
                  <c:v>10/6/2025</c:v>
                </c:pt>
                <c:pt idx="3976">
                  <c:v>10/6/2025</c:v>
                </c:pt>
                <c:pt idx="3977">
                  <c:v>10/6/2025</c:v>
                </c:pt>
                <c:pt idx="3978">
                  <c:v>10/6/2025</c:v>
                </c:pt>
                <c:pt idx="3979">
                  <c:v>10/6/2025</c:v>
                </c:pt>
                <c:pt idx="3980">
                  <c:v>10/6/2025</c:v>
                </c:pt>
                <c:pt idx="3981">
                  <c:v>10/6/2025</c:v>
                </c:pt>
                <c:pt idx="3982">
                  <c:v>10/6/2025</c:v>
                </c:pt>
                <c:pt idx="3983">
                  <c:v>10/6/2025</c:v>
                </c:pt>
                <c:pt idx="3984">
                  <c:v>10/6/2025</c:v>
                </c:pt>
                <c:pt idx="3985">
                  <c:v>11/6/2025</c:v>
                </c:pt>
                <c:pt idx="3986">
                  <c:v>11/6/2025</c:v>
                </c:pt>
                <c:pt idx="3987">
                  <c:v>11/6/2025</c:v>
                </c:pt>
                <c:pt idx="3988">
                  <c:v>11/6/2025</c:v>
                </c:pt>
                <c:pt idx="3989">
                  <c:v>11/6/2025</c:v>
                </c:pt>
                <c:pt idx="3990">
                  <c:v>11/6/2025</c:v>
                </c:pt>
                <c:pt idx="3991">
                  <c:v>11/6/2025</c:v>
                </c:pt>
                <c:pt idx="3992">
                  <c:v>11/6/2025</c:v>
                </c:pt>
                <c:pt idx="3993">
                  <c:v>11/6/2025</c:v>
                </c:pt>
                <c:pt idx="3994">
                  <c:v>11/6/2025</c:v>
                </c:pt>
                <c:pt idx="3995">
                  <c:v>11/6/2025</c:v>
                </c:pt>
                <c:pt idx="3996">
                  <c:v>11/6/2025</c:v>
                </c:pt>
                <c:pt idx="3997">
                  <c:v>11/6/2025</c:v>
                </c:pt>
                <c:pt idx="3998">
                  <c:v>11/6/2025</c:v>
                </c:pt>
                <c:pt idx="3999">
                  <c:v>11/6/2025</c:v>
                </c:pt>
                <c:pt idx="4000">
                  <c:v>11/6/2025</c:v>
                </c:pt>
                <c:pt idx="4001">
                  <c:v>11/6/2025</c:v>
                </c:pt>
                <c:pt idx="4002">
                  <c:v>11/6/2025</c:v>
                </c:pt>
                <c:pt idx="4003">
                  <c:v>11/6/2025</c:v>
                </c:pt>
                <c:pt idx="4004">
                  <c:v>11/6/2025</c:v>
                </c:pt>
                <c:pt idx="4005">
                  <c:v>11/6/2025</c:v>
                </c:pt>
                <c:pt idx="4006">
                  <c:v>11/6/2025</c:v>
                </c:pt>
                <c:pt idx="4007">
                  <c:v>11/6/2025</c:v>
                </c:pt>
                <c:pt idx="4008">
                  <c:v>11/6/2025</c:v>
                </c:pt>
                <c:pt idx="4009">
                  <c:v>11/6/2025</c:v>
                </c:pt>
                <c:pt idx="4010">
                  <c:v>11/6/2025</c:v>
                </c:pt>
                <c:pt idx="4011">
                  <c:v>11/6/2025</c:v>
                </c:pt>
                <c:pt idx="4012">
                  <c:v>11/6/2025</c:v>
                </c:pt>
                <c:pt idx="4013">
                  <c:v>11/6/2025</c:v>
                </c:pt>
                <c:pt idx="4014">
                  <c:v>11/6/2025</c:v>
                </c:pt>
                <c:pt idx="4015">
                  <c:v>11/6/2025</c:v>
                </c:pt>
                <c:pt idx="4016">
                  <c:v>11/6/2025</c:v>
                </c:pt>
                <c:pt idx="4017">
                  <c:v>11/6/2025</c:v>
                </c:pt>
                <c:pt idx="4018">
                  <c:v>11/6/2025</c:v>
                </c:pt>
                <c:pt idx="4019">
                  <c:v>11/6/2025</c:v>
                </c:pt>
                <c:pt idx="4020">
                  <c:v>11/6/2025</c:v>
                </c:pt>
                <c:pt idx="4021">
                  <c:v>11/6/2025</c:v>
                </c:pt>
                <c:pt idx="4022">
                  <c:v>11/6/2025</c:v>
                </c:pt>
                <c:pt idx="4023">
                  <c:v>11/6/2025</c:v>
                </c:pt>
                <c:pt idx="4024">
                  <c:v>11/6/2025</c:v>
                </c:pt>
                <c:pt idx="4025">
                  <c:v>11/6/2025</c:v>
                </c:pt>
                <c:pt idx="4026">
                  <c:v>11/6/2025</c:v>
                </c:pt>
                <c:pt idx="4027">
                  <c:v>11/6/2025</c:v>
                </c:pt>
                <c:pt idx="4028">
                  <c:v>11/6/2025</c:v>
                </c:pt>
                <c:pt idx="4029">
                  <c:v>11/6/2025</c:v>
                </c:pt>
                <c:pt idx="4030">
                  <c:v>11/6/2025</c:v>
                </c:pt>
                <c:pt idx="4031">
                  <c:v>11/6/2025</c:v>
                </c:pt>
                <c:pt idx="4032">
                  <c:v>11/6/2025</c:v>
                </c:pt>
                <c:pt idx="4033">
                  <c:v>11/6/2025</c:v>
                </c:pt>
                <c:pt idx="4034">
                  <c:v>11/6/2025</c:v>
                </c:pt>
                <c:pt idx="4035">
                  <c:v>11/6/2025</c:v>
                </c:pt>
                <c:pt idx="4036">
                  <c:v>11/6/2025</c:v>
                </c:pt>
                <c:pt idx="4037">
                  <c:v>11/6/2025</c:v>
                </c:pt>
                <c:pt idx="4038">
                  <c:v>11/6/2025</c:v>
                </c:pt>
                <c:pt idx="4039">
                  <c:v>11/6/2025</c:v>
                </c:pt>
                <c:pt idx="4040">
                  <c:v>11/6/2025</c:v>
                </c:pt>
                <c:pt idx="4041">
                  <c:v>11/6/2025</c:v>
                </c:pt>
                <c:pt idx="4042">
                  <c:v>11/6/2025</c:v>
                </c:pt>
                <c:pt idx="4043">
                  <c:v>11/6/2025</c:v>
                </c:pt>
                <c:pt idx="4044">
                  <c:v>11/6/2025</c:v>
                </c:pt>
                <c:pt idx="4045">
                  <c:v>12/6/2025</c:v>
                </c:pt>
                <c:pt idx="4046">
                  <c:v>12/6/2025</c:v>
                </c:pt>
                <c:pt idx="4047">
                  <c:v>12/6/2025</c:v>
                </c:pt>
                <c:pt idx="4048">
                  <c:v>12/6/2025</c:v>
                </c:pt>
                <c:pt idx="4049">
                  <c:v>12/6/2025</c:v>
                </c:pt>
                <c:pt idx="4050">
                  <c:v>12/6/2025</c:v>
                </c:pt>
                <c:pt idx="4051">
                  <c:v>12/6/2025</c:v>
                </c:pt>
                <c:pt idx="4052">
                  <c:v>12/6/2025</c:v>
                </c:pt>
                <c:pt idx="4053">
                  <c:v>12/6/2025</c:v>
                </c:pt>
                <c:pt idx="4054">
                  <c:v>12/6/2025</c:v>
                </c:pt>
                <c:pt idx="4055">
                  <c:v>12/6/2025</c:v>
                </c:pt>
                <c:pt idx="4056">
                  <c:v>12/6/2025</c:v>
                </c:pt>
                <c:pt idx="4057">
                  <c:v>12/6/2025</c:v>
                </c:pt>
                <c:pt idx="4058">
                  <c:v>12/6/2025</c:v>
                </c:pt>
                <c:pt idx="4059">
                  <c:v>12/6/2025</c:v>
                </c:pt>
                <c:pt idx="4060">
                  <c:v>12/6/2025</c:v>
                </c:pt>
                <c:pt idx="4061">
                  <c:v>12/6/2025</c:v>
                </c:pt>
                <c:pt idx="4062">
                  <c:v>12/6/2025</c:v>
                </c:pt>
                <c:pt idx="4063">
                  <c:v>12/6/2025</c:v>
                </c:pt>
                <c:pt idx="4064">
                  <c:v>12/6/2025</c:v>
                </c:pt>
                <c:pt idx="4065">
                  <c:v>12/6/2025</c:v>
                </c:pt>
                <c:pt idx="4066">
                  <c:v>12/6/2025</c:v>
                </c:pt>
                <c:pt idx="4067">
                  <c:v>12/6/2025</c:v>
                </c:pt>
                <c:pt idx="4068">
                  <c:v>12/6/2025</c:v>
                </c:pt>
                <c:pt idx="4069">
                  <c:v>12/6/2025</c:v>
                </c:pt>
                <c:pt idx="4070">
                  <c:v>12/6/2025</c:v>
                </c:pt>
                <c:pt idx="4071">
                  <c:v>12/6/2025</c:v>
                </c:pt>
                <c:pt idx="4072">
                  <c:v>12/6/2025</c:v>
                </c:pt>
                <c:pt idx="4073">
                  <c:v>12/6/2025</c:v>
                </c:pt>
                <c:pt idx="4074">
                  <c:v>12/6/2025</c:v>
                </c:pt>
                <c:pt idx="4075">
                  <c:v>12/6/2025</c:v>
                </c:pt>
                <c:pt idx="4076">
                  <c:v>12/6/2025</c:v>
                </c:pt>
                <c:pt idx="4077">
                  <c:v>12/6/2025</c:v>
                </c:pt>
                <c:pt idx="4078">
                  <c:v>12/6/2025</c:v>
                </c:pt>
                <c:pt idx="4079">
                  <c:v>12/6/2025</c:v>
                </c:pt>
                <c:pt idx="4080">
                  <c:v>12/6/2025</c:v>
                </c:pt>
                <c:pt idx="4081">
                  <c:v>12/6/2025</c:v>
                </c:pt>
                <c:pt idx="4082">
                  <c:v>12/6/2025</c:v>
                </c:pt>
                <c:pt idx="4083">
                  <c:v>12/6/2025</c:v>
                </c:pt>
                <c:pt idx="4084">
                  <c:v>12/6/2025</c:v>
                </c:pt>
                <c:pt idx="4085">
                  <c:v>12/6/2025</c:v>
                </c:pt>
                <c:pt idx="4086">
                  <c:v>12/6/2025</c:v>
                </c:pt>
                <c:pt idx="4087">
                  <c:v>12/6/2025</c:v>
                </c:pt>
                <c:pt idx="4088">
                  <c:v>12/6/2025</c:v>
                </c:pt>
                <c:pt idx="4089">
                  <c:v>12/6/2025</c:v>
                </c:pt>
                <c:pt idx="4090">
                  <c:v>12/6/2025</c:v>
                </c:pt>
                <c:pt idx="4091">
                  <c:v>12/6/2025</c:v>
                </c:pt>
                <c:pt idx="4092">
                  <c:v>12/6/2025</c:v>
                </c:pt>
                <c:pt idx="4093">
                  <c:v>12/6/2025</c:v>
                </c:pt>
                <c:pt idx="4094">
                  <c:v>12/6/2025</c:v>
                </c:pt>
                <c:pt idx="4095">
                  <c:v>12/6/2025</c:v>
                </c:pt>
                <c:pt idx="4096">
                  <c:v>12/6/2025</c:v>
                </c:pt>
                <c:pt idx="4097">
                  <c:v>12/6/2025</c:v>
                </c:pt>
                <c:pt idx="4098">
                  <c:v>12/6/2025</c:v>
                </c:pt>
                <c:pt idx="4099">
                  <c:v>12/6/2025</c:v>
                </c:pt>
                <c:pt idx="4100">
                  <c:v>12/6/2025</c:v>
                </c:pt>
                <c:pt idx="4101">
                  <c:v>12/6/2025</c:v>
                </c:pt>
                <c:pt idx="4102">
                  <c:v>12/6/2025</c:v>
                </c:pt>
                <c:pt idx="4103">
                  <c:v>12/6/2025</c:v>
                </c:pt>
                <c:pt idx="4104">
                  <c:v>12/6/2025</c:v>
                </c:pt>
                <c:pt idx="4105">
                  <c:v>6/13/2025 1:00</c:v>
                </c:pt>
                <c:pt idx="4106">
                  <c:v>6/13/2025 1:20</c:v>
                </c:pt>
                <c:pt idx="4107">
                  <c:v>6/13/2025 1:40</c:v>
                </c:pt>
                <c:pt idx="4108">
                  <c:v>6/13/2025 2:00</c:v>
                </c:pt>
                <c:pt idx="4109">
                  <c:v>6/13/2025 2:20</c:v>
                </c:pt>
                <c:pt idx="4110">
                  <c:v>6/13/2025 2:40</c:v>
                </c:pt>
                <c:pt idx="4111">
                  <c:v>6/13/2025 3:00</c:v>
                </c:pt>
                <c:pt idx="4112">
                  <c:v>6/13/2025 3:20</c:v>
                </c:pt>
                <c:pt idx="4113">
                  <c:v>6/13/2025 3:40</c:v>
                </c:pt>
                <c:pt idx="4114">
                  <c:v>6/13/2025 4:00</c:v>
                </c:pt>
                <c:pt idx="4115">
                  <c:v>6/13/2025 4:20</c:v>
                </c:pt>
                <c:pt idx="4116">
                  <c:v>6/13/2025 4:40</c:v>
                </c:pt>
                <c:pt idx="4117">
                  <c:v>6/13/2025 5:00</c:v>
                </c:pt>
                <c:pt idx="4118">
                  <c:v>6/13/2025 5:20</c:v>
                </c:pt>
                <c:pt idx="4119">
                  <c:v>6/13/2025 5:40</c:v>
                </c:pt>
                <c:pt idx="4120">
                  <c:v>6/13/2025 6:00</c:v>
                </c:pt>
                <c:pt idx="4121">
                  <c:v>6/13/2025 6:20</c:v>
                </c:pt>
                <c:pt idx="4122">
                  <c:v>6/13/2025 6:40</c:v>
                </c:pt>
                <c:pt idx="4123">
                  <c:v>6/13/2025 7:00</c:v>
                </c:pt>
                <c:pt idx="4124">
                  <c:v>6/13/2025 7:20</c:v>
                </c:pt>
                <c:pt idx="4125">
                  <c:v>6/13/2025 7:40</c:v>
                </c:pt>
                <c:pt idx="4126">
                  <c:v>6/13/2025 8:00</c:v>
                </c:pt>
                <c:pt idx="4127">
                  <c:v>6/13/2025 8:20</c:v>
                </c:pt>
                <c:pt idx="4128">
                  <c:v>6/13/2025 8:40</c:v>
                </c:pt>
                <c:pt idx="4129">
                  <c:v>6/13/2025 9:00</c:v>
                </c:pt>
                <c:pt idx="4130">
                  <c:v>6/13/2025 9:20</c:v>
                </c:pt>
                <c:pt idx="4131">
                  <c:v>6/13/2025 9:40</c:v>
                </c:pt>
                <c:pt idx="4132">
                  <c:v>6/13/2025 10:00</c:v>
                </c:pt>
                <c:pt idx="4133">
                  <c:v>6/13/2025 10:20</c:v>
                </c:pt>
                <c:pt idx="4134">
                  <c:v>6/13/2025 10:40</c:v>
                </c:pt>
                <c:pt idx="4135">
                  <c:v>6/13/2025 11:00</c:v>
                </c:pt>
                <c:pt idx="4136">
                  <c:v>6/13/2025 11:20</c:v>
                </c:pt>
                <c:pt idx="4137">
                  <c:v>6/13/2025 11:40</c:v>
                </c:pt>
                <c:pt idx="4138">
                  <c:v>6/13/2025 12:00</c:v>
                </c:pt>
                <c:pt idx="4139">
                  <c:v>6/13/2025 12:20</c:v>
                </c:pt>
                <c:pt idx="4140">
                  <c:v>6/13/2025 12:40</c:v>
                </c:pt>
                <c:pt idx="4141">
                  <c:v>6/13/2025 13:00</c:v>
                </c:pt>
                <c:pt idx="4142">
                  <c:v>6/13/2025 13:20</c:v>
                </c:pt>
                <c:pt idx="4143">
                  <c:v>6/13/2025 13:40</c:v>
                </c:pt>
                <c:pt idx="4144">
                  <c:v>6/13/2025 14:00</c:v>
                </c:pt>
                <c:pt idx="4145">
                  <c:v>6/13/2025 14:20</c:v>
                </c:pt>
                <c:pt idx="4146">
                  <c:v>6/13/2025 14:40</c:v>
                </c:pt>
                <c:pt idx="4147">
                  <c:v>6/13/2025 15:00</c:v>
                </c:pt>
                <c:pt idx="4148">
                  <c:v>6/13/2025 15:20</c:v>
                </c:pt>
                <c:pt idx="4149">
                  <c:v>6/13/2025 15:40</c:v>
                </c:pt>
                <c:pt idx="4150">
                  <c:v>6/13/2025 16:00</c:v>
                </c:pt>
                <c:pt idx="4151">
                  <c:v>6/13/2025 16:20</c:v>
                </c:pt>
                <c:pt idx="4152">
                  <c:v>6/13/2025 16:40</c:v>
                </c:pt>
                <c:pt idx="4153">
                  <c:v>6/13/2025 17:00</c:v>
                </c:pt>
                <c:pt idx="4154">
                  <c:v>6/13/2025 17:20</c:v>
                </c:pt>
                <c:pt idx="4155">
                  <c:v>6/13/2025 17:40</c:v>
                </c:pt>
                <c:pt idx="4156">
                  <c:v>6/13/2025 18:00</c:v>
                </c:pt>
                <c:pt idx="4157">
                  <c:v>6/13/2025 18:20</c:v>
                </c:pt>
                <c:pt idx="4158">
                  <c:v>6/13/2025 18:40</c:v>
                </c:pt>
                <c:pt idx="4159">
                  <c:v>6/13/2025 19:00</c:v>
                </c:pt>
                <c:pt idx="4160">
                  <c:v>6/13/2025 19:20</c:v>
                </c:pt>
                <c:pt idx="4161">
                  <c:v>6/13/2025 19:40</c:v>
                </c:pt>
                <c:pt idx="4162">
                  <c:v>6/13/2025 20:00</c:v>
                </c:pt>
                <c:pt idx="4163">
                  <c:v>6/13/2025 20:20</c:v>
                </c:pt>
                <c:pt idx="4164">
                  <c:v>6/13/2025 20:40</c:v>
                </c:pt>
                <c:pt idx="4165">
                  <c:v>6/16/2025 1:00</c:v>
                </c:pt>
                <c:pt idx="4166">
                  <c:v>6/16/2025 1:20</c:v>
                </c:pt>
                <c:pt idx="4167">
                  <c:v>6/16/2025 1:40</c:v>
                </c:pt>
                <c:pt idx="4168">
                  <c:v>6/16/2025 2:00</c:v>
                </c:pt>
                <c:pt idx="4169">
                  <c:v>6/16/2025 2:20</c:v>
                </c:pt>
                <c:pt idx="4170">
                  <c:v>6/16/2025 2:40</c:v>
                </c:pt>
                <c:pt idx="4171">
                  <c:v>6/16/2025 3:00</c:v>
                </c:pt>
                <c:pt idx="4172">
                  <c:v>6/16/2025 3:20</c:v>
                </c:pt>
                <c:pt idx="4173">
                  <c:v>6/16/2025 3:40</c:v>
                </c:pt>
                <c:pt idx="4174">
                  <c:v>6/16/2025 4:00</c:v>
                </c:pt>
                <c:pt idx="4175">
                  <c:v>6/16/2025 4:20</c:v>
                </c:pt>
                <c:pt idx="4176">
                  <c:v>6/16/2025 4:40</c:v>
                </c:pt>
                <c:pt idx="4177">
                  <c:v>6/16/2025 5:00</c:v>
                </c:pt>
                <c:pt idx="4178">
                  <c:v>6/16/2025 5:20</c:v>
                </c:pt>
                <c:pt idx="4179">
                  <c:v>6/16/2025 5:40</c:v>
                </c:pt>
                <c:pt idx="4180">
                  <c:v>6/16/2025 6:00</c:v>
                </c:pt>
                <c:pt idx="4181">
                  <c:v>6/16/2025 6:20</c:v>
                </c:pt>
                <c:pt idx="4182">
                  <c:v>6/16/2025 6:40</c:v>
                </c:pt>
                <c:pt idx="4183">
                  <c:v>6/16/2025 7:00</c:v>
                </c:pt>
                <c:pt idx="4184">
                  <c:v>6/16/2025 7:20</c:v>
                </c:pt>
                <c:pt idx="4185">
                  <c:v>6/16/2025 7:40</c:v>
                </c:pt>
                <c:pt idx="4186">
                  <c:v>6/16/2025 8:00</c:v>
                </c:pt>
                <c:pt idx="4187">
                  <c:v>6/16/2025 8:20</c:v>
                </c:pt>
                <c:pt idx="4188">
                  <c:v>6/16/2025 8:40</c:v>
                </c:pt>
                <c:pt idx="4189">
                  <c:v>6/16/2025 9:00</c:v>
                </c:pt>
                <c:pt idx="4190">
                  <c:v>6/16/2025 9:20</c:v>
                </c:pt>
                <c:pt idx="4191">
                  <c:v>6/16/2025 9:40</c:v>
                </c:pt>
                <c:pt idx="4192">
                  <c:v>6/16/2025 10:00</c:v>
                </c:pt>
                <c:pt idx="4193">
                  <c:v>6/16/2025 10:20</c:v>
                </c:pt>
                <c:pt idx="4194">
                  <c:v>6/16/2025 10:40</c:v>
                </c:pt>
                <c:pt idx="4195">
                  <c:v>6/16/2025 11:00</c:v>
                </c:pt>
                <c:pt idx="4196">
                  <c:v>6/16/2025 11:20</c:v>
                </c:pt>
                <c:pt idx="4197">
                  <c:v>6/16/2025 11:40</c:v>
                </c:pt>
                <c:pt idx="4198">
                  <c:v>6/16/2025 12:00</c:v>
                </c:pt>
                <c:pt idx="4199">
                  <c:v>6/16/2025 12:20</c:v>
                </c:pt>
                <c:pt idx="4200">
                  <c:v>6/16/2025 12:40</c:v>
                </c:pt>
                <c:pt idx="4201">
                  <c:v>6/16/2025 13:00</c:v>
                </c:pt>
                <c:pt idx="4202">
                  <c:v>6/16/2025 13:20</c:v>
                </c:pt>
                <c:pt idx="4203">
                  <c:v>6/16/2025 13:40</c:v>
                </c:pt>
                <c:pt idx="4204">
                  <c:v>6/16/2025 14:00</c:v>
                </c:pt>
                <c:pt idx="4205">
                  <c:v>6/16/2025 14:20</c:v>
                </c:pt>
                <c:pt idx="4206">
                  <c:v>6/16/2025 14:40</c:v>
                </c:pt>
                <c:pt idx="4207">
                  <c:v>6/16/2025 15:00</c:v>
                </c:pt>
                <c:pt idx="4208">
                  <c:v>6/16/2025 15:20</c:v>
                </c:pt>
                <c:pt idx="4209">
                  <c:v>6/16/2025 15:40</c:v>
                </c:pt>
                <c:pt idx="4210">
                  <c:v>6/16/2025 16:00</c:v>
                </c:pt>
                <c:pt idx="4211">
                  <c:v>6/16/2025 16:20</c:v>
                </c:pt>
                <c:pt idx="4212">
                  <c:v>6/16/2025 16:40</c:v>
                </c:pt>
                <c:pt idx="4213">
                  <c:v>6/16/2025 17:00</c:v>
                </c:pt>
                <c:pt idx="4214">
                  <c:v>6/16/2025 17:20</c:v>
                </c:pt>
                <c:pt idx="4215">
                  <c:v>6/16/2025 17:40</c:v>
                </c:pt>
                <c:pt idx="4216">
                  <c:v>6/16/2025 18:00</c:v>
                </c:pt>
                <c:pt idx="4217">
                  <c:v>6/16/2025 18:20</c:v>
                </c:pt>
                <c:pt idx="4218">
                  <c:v>6/16/2025 18:40</c:v>
                </c:pt>
                <c:pt idx="4219">
                  <c:v>6/16/2025 19:00</c:v>
                </c:pt>
                <c:pt idx="4220">
                  <c:v>6/16/2025 19:20</c:v>
                </c:pt>
                <c:pt idx="4221">
                  <c:v>6/16/2025 19:40</c:v>
                </c:pt>
                <c:pt idx="4222">
                  <c:v>6/16/2025 20:00</c:v>
                </c:pt>
                <c:pt idx="4223">
                  <c:v>6/16/2025 20:20</c:v>
                </c:pt>
                <c:pt idx="4224">
                  <c:v>6/16/2025 20:40</c:v>
                </c:pt>
                <c:pt idx="4225">
                  <c:v>6/17/2025 1:00</c:v>
                </c:pt>
                <c:pt idx="4226">
                  <c:v>6/17/2025 1:20</c:v>
                </c:pt>
                <c:pt idx="4227">
                  <c:v>6/17/2025 1:40</c:v>
                </c:pt>
                <c:pt idx="4228">
                  <c:v>6/17/2025 2:00</c:v>
                </c:pt>
                <c:pt idx="4229">
                  <c:v>6/17/2025 2:20</c:v>
                </c:pt>
                <c:pt idx="4230">
                  <c:v>6/17/2025 2:40</c:v>
                </c:pt>
                <c:pt idx="4231">
                  <c:v>6/17/2025 3:00</c:v>
                </c:pt>
                <c:pt idx="4232">
                  <c:v>6/17/2025 3:20</c:v>
                </c:pt>
                <c:pt idx="4233">
                  <c:v>6/17/2025 3:40</c:v>
                </c:pt>
                <c:pt idx="4234">
                  <c:v>6/17/2025 4:00</c:v>
                </c:pt>
                <c:pt idx="4235">
                  <c:v>6/17/2025 4:20</c:v>
                </c:pt>
                <c:pt idx="4236">
                  <c:v>6/17/2025 4:40</c:v>
                </c:pt>
                <c:pt idx="4237">
                  <c:v>6/17/2025 5:00</c:v>
                </c:pt>
                <c:pt idx="4238">
                  <c:v>6/17/2025 5:20</c:v>
                </c:pt>
                <c:pt idx="4239">
                  <c:v>6/17/2025 5:40</c:v>
                </c:pt>
                <c:pt idx="4240">
                  <c:v>6/17/2025 6:00</c:v>
                </c:pt>
                <c:pt idx="4241">
                  <c:v>6/17/2025 6:20</c:v>
                </c:pt>
                <c:pt idx="4242">
                  <c:v>6/17/2025 6:40</c:v>
                </c:pt>
                <c:pt idx="4243">
                  <c:v>6/17/2025 7:00</c:v>
                </c:pt>
                <c:pt idx="4244">
                  <c:v>6/17/2025 7:20</c:v>
                </c:pt>
                <c:pt idx="4245">
                  <c:v>6/17/2025 7:40</c:v>
                </c:pt>
                <c:pt idx="4246">
                  <c:v>6/17/2025 8:00</c:v>
                </c:pt>
                <c:pt idx="4247">
                  <c:v>6/17/2025 8:20</c:v>
                </c:pt>
                <c:pt idx="4248">
                  <c:v>6/17/2025 8:40</c:v>
                </c:pt>
                <c:pt idx="4249">
                  <c:v>6/17/2025 9:00</c:v>
                </c:pt>
                <c:pt idx="4250">
                  <c:v>6/17/2025 9:20</c:v>
                </c:pt>
                <c:pt idx="4251">
                  <c:v>6/17/2025 9:40</c:v>
                </c:pt>
                <c:pt idx="4252">
                  <c:v>6/17/2025 10:00</c:v>
                </c:pt>
                <c:pt idx="4253">
                  <c:v>6/17/2025 10:20</c:v>
                </c:pt>
                <c:pt idx="4254">
                  <c:v>6/17/2025 10:40</c:v>
                </c:pt>
                <c:pt idx="4255">
                  <c:v>6/17/2025 11:00</c:v>
                </c:pt>
                <c:pt idx="4256">
                  <c:v>6/17/2025 11:20</c:v>
                </c:pt>
                <c:pt idx="4257">
                  <c:v>6/17/2025 11:40</c:v>
                </c:pt>
                <c:pt idx="4258">
                  <c:v>6/17/2025 12:00</c:v>
                </c:pt>
                <c:pt idx="4259">
                  <c:v>6/17/2025 12:20</c:v>
                </c:pt>
                <c:pt idx="4260">
                  <c:v>6/17/2025 12:40</c:v>
                </c:pt>
                <c:pt idx="4261">
                  <c:v>6/17/2025 13:00</c:v>
                </c:pt>
                <c:pt idx="4262">
                  <c:v>6/17/2025 13:20</c:v>
                </c:pt>
                <c:pt idx="4263">
                  <c:v>6/17/2025 13:40</c:v>
                </c:pt>
                <c:pt idx="4264">
                  <c:v>6/17/2025 14:00</c:v>
                </c:pt>
                <c:pt idx="4265">
                  <c:v>6/17/2025 14:20</c:v>
                </c:pt>
                <c:pt idx="4266">
                  <c:v>6/17/2025 14:40</c:v>
                </c:pt>
                <c:pt idx="4267">
                  <c:v>6/17/2025 15:00</c:v>
                </c:pt>
                <c:pt idx="4268">
                  <c:v>6/17/2025 15:20</c:v>
                </c:pt>
                <c:pt idx="4269">
                  <c:v>6/17/2025 15:40</c:v>
                </c:pt>
                <c:pt idx="4270">
                  <c:v>6/17/2025 16:00</c:v>
                </c:pt>
                <c:pt idx="4271">
                  <c:v>6/17/2025 16:20</c:v>
                </c:pt>
                <c:pt idx="4272">
                  <c:v>6/17/2025 16:40</c:v>
                </c:pt>
                <c:pt idx="4273">
                  <c:v>6/17/2025 17:00</c:v>
                </c:pt>
                <c:pt idx="4274">
                  <c:v>6/17/2025 17:20</c:v>
                </c:pt>
                <c:pt idx="4275">
                  <c:v>6/17/2025 17:40</c:v>
                </c:pt>
                <c:pt idx="4276">
                  <c:v>6/17/2025 18:00</c:v>
                </c:pt>
                <c:pt idx="4277">
                  <c:v>6/17/2025 18:20</c:v>
                </c:pt>
                <c:pt idx="4278">
                  <c:v>6/17/2025 18:40</c:v>
                </c:pt>
                <c:pt idx="4279">
                  <c:v>6/17/2025 19:00</c:v>
                </c:pt>
                <c:pt idx="4280">
                  <c:v>6/17/2025 19:20</c:v>
                </c:pt>
                <c:pt idx="4281">
                  <c:v>6/17/2025 19:40</c:v>
                </c:pt>
                <c:pt idx="4282">
                  <c:v>6/17/2025 20:00</c:v>
                </c:pt>
                <c:pt idx="4283">
                  <c:v>6/17/2025 20:20</c:v>
                </c:pt>
                <c:pt idx="4284">
                  <c:v>6/17/2025 20:40</c:v>
                </c:pt>
                <c:pt idx="4285">
                  <c:v>6/18/2025 1:00</c:v>
                </c:pt>
                <c:pt idx="4286">
                  <c:v>6/18/2025 1:20</c:v>
                </c:pt>
                <c:pt idx="4287">
                  <c:v>6/18/2025 1:40</c:v>
                </c:pt>
                <c:pt idx="4288">
                  <c:v>6/18/2025 2:00</c:v>
                </c:pt>
                <c:pt idx="4289">
                  <c:v>6/18/2025 2:20</c:v>
                </c:pt>
                <c:pt idx="4290">
                  <c:v>6/18/2025 2:40</c:v>
                </c:pt>
                <c:pt idx="4291">
                  <c:v>6/18/2025 3:00</c:v>
                </c:pt>
                <c:pt idx="4292">
                  <c:v>6/18/2025 3:20</c:v>
                </c:pt>
                <c:pt idx="4293">
                  <c:v>6/18/2025 3:40</c:v>
                </c:pt>
                <c:pt idx="4294">
                  <c:v>6/18/2025 4:00</c:v>
                </c:pt>
                <c:pt idx="4295">
                  <c:v>6/18/2025 4:20</c:v>
                </c:pt>
                <c:pt idx="4296">
                  <c:v>6/18/2025 4:40</c:v>
                </c:pt>
                <c:pt idx="4297">
                  <c:v>6/18/2025 5:00</c:v>
                </c:pt>
                <c:pt idx="4298">
                  <c:v>6/18/2025 5:20</c:v>
                </c:pt>
                <c:pt idx="4299">
                  <c:v>6/18/2025 5:40</c:v>
                </c:pt>
                <c:pt idx="4300">
                  <c:v>6/18/2025 6:00</c:v>
                </c:pt>
                <c:pt idx="4301">
                  <c:v>6/18/2025 6:20</c:v>
                </c:pt>
                <c:pt idx="4302">
                  <c:v>6/18/2025 6:40</c:v>
                </c:pt>
                <c:pt idx="4303">
                  <c:v>6/18/2025 7:00</c:v>
                </c:pt>
                <c:pt idx="4304">
                  <c:v>6/18/2025 7:20</c:v>
                </c:pt>
                <c:pt idx="4305">
                  <c:v>6/18/2025 7:40</c:v>
                </c:pt>
                <c:pt idx="4306">
                  <c:v>6/18/2025 8:00</c:v>
                </c:pt>
                <c:pt idx="4307">
                  <c:v>6/18/2025 8:20</c:v>
                </c:pt>
                <c:pt idx="4308">
                  <c:v>6/18/2025 8:40</c:v>
                </c:pt>
                <c:pt idx="4309">
                  <c:v>6/18/2025 9:00</c:v>
                </c:pt>
                <c:pt idx="4310">
                  <c:v>6/18/2025 9:20</c:v>
                </c:pt>
                <c:pt idx="4311">
                  <c:v>6/18/2025 9:40</c:v>
                </c:pt>
                <c:pt idx="4312">
                  <c:v>6/18/2025 10:00</c:v>
                </c:pt>
                <c:pt idx="4313">
                  <c:v>6/18/2025 10:20</c:v>
                </c:pt>
                <c:pt idx="4314">
                  <c:v>6/18/2025 10:40</c:v>
                </c:pt>
                <c:pt idx="4315">
                  <c:v>6/18/2025 11:00</c:v>
                </c:pt>
                <c:pt idx="4316">
                  <c:v>6/18/2025 11:20</c:v>
                </c:pt>
                <c:pt idx="4317">
                  <c:v>6/18/2025 11:40</c:v>
                </c:pt>
                <c:pt idx="4318">
                  <c:v>6/18/2025 12:00</c:v>
                </c:pt>
                <c:pt idx="4319">
                  <c:v>6/18/2025 12:20</c:v>
                </c:pt>
                <c:pt idx="4320">
                  <c:v>6/18/2025 12:40</c:v>
                </c:pt>
                <c:pt idx="4321">
                  <c:v>6/18/2025 13:00</c:v>
                </c:pt>
                <c:pt idx="4322">
                  <c:v>6/18/2025 13:20</c:v>
                </c:pt>
                <c:pt idx="4323">
                  <c:v>6/18/2025 13:40</c:v>
                </c:pt>
                <c:pt idx="4324">
                  <c:v>6/18/2025 14:00</c:v>
                </c:pt>
                <c:pt idx="4325">
                  <c:v>6/18/2025 14:20</c:v>
                </c:pt>
                <c:pt idx="4326">
                  <c:v>6/18/2025 14:40</c:v>
                </c:pt>
                <c:pt idx="4327">
                  <c:v>6/18/2025 15:00</c:v>
                </c:pt>
                <c:pt idx="4328">
                  <c:v>6/18/2025 15:20</c:v>
                </c:pt>
                <c:pt idx="4329">
                  <c:v>6/18/2025 15:40</c:v>
                </c:pt>
                <c:pt idx="4330">
                  <c:v>6/18/2025 16:00</c:v>
                </c:pt>
                <c:pt idx="4331">
                  <c:v>6/18/2025 16:20</c:v>
                </c:pt>
                <c:pt idx="4332">
                  <c:v>6/18/2025 16:40</c:v>
                </c:pt>
                <c:pt idx="4333">
                  <c:v>6/18/2025 17:00</c:v>
                </c:pt>
                <c:pt idx="4334">
                  <c:v>6/18/2025 17:20</c:v>
                </c:pt>
                <c:pt idx="4335">
                  <c:v>6/18/2025 17:40</c:v>
                </c:pt>
                <c:pt idx="4336">
                  <c:v>6/18/2025 18:00</c:v>
                </c:pt>
                <c:pt idx="4337">
                  <c:v>6/18/2025 18:20</c:v>
                </c:pt>
                <c:pt idx="4338">
                  <c:v>6/18/2025 18:40</c:v>
                </c:pt>
                <c:pt idx="4339">
                  <c:v>6/18/2025 19:00</c:v>
                </c:pt>
                <c:pt idx="4340">
                  <c:v>6/18/2025 19:20</c:v>
                </c:pt>
                <c:pt idx="4341">
                  <c:v>6/18/2025 19:40</c:v>
                </c:pt>
                <c:pt idx="4342">
                  <c:v>6/18/2025 20:00</c:v>
                </c:pt>
                <c:pt idx="4343">
                  <c:v>6/18/2025 20:20</c:v>
                </c:pt>
                <c:pt idx="4344">
                  <c:v>6/18/2025 20:40</c:v>
                </c:pt>
                <c:pt idx="4345">
                  <c:v>6/19/2025 1:00</c:v>
                </c:pt>
                <c:pt idx="4346">
                  <c:v>6/19/2025 1:20</c:v>
                </c:pt>
                <c:pt idx="4347">
                  <c:v>6/19/2025 1:40</c:v>
                </c:pt>
                <c:pt idx="4348">
                  <c:v>6/19/2025 2:00</c:v>
                </c:pt>
                <c:pt idx="4349">
                  <c:v>6/19/2025 2:20</c:v>
                </c:pt>
                <c:pt idx="4350">
                  <c:v>6/19/2025 2:40</c:v>
                </c:pt>
                <c:pt idx="4351">
                  <c:v>6/19/2025 3:00</c:v>
                </c:pt>
                <c:pt idx="4352">
                  <c:v>6/19/2025 3:20</c:v>
                </c:pt>
                <c:pt idx="4353">
                  <c:v>6/19/2025 3:40</c:v>
                </c:pt>
                <c:pt idx="4354">
                  <c:v>6/19/2025 4:00</c:v>
                </c:pt>
                <c:pt idx="4355">
                  <c:v>6/19/2025 4:20</c:v>
                </c:pt>
                <c:pt idx="4356">
                  <c:v>6/19/2025 4:40</c:v>
                </c:pt>
                <c:pt idx="4357">
                  <c:v>6/19/2025 5:00</c:v>
                </c:pt>
                <c:pt idx="4358">
                  <c:v>6/19/2025 5:20</c:v>
                </c:pt>
                <c:pt idx="4359">
                  <c:v>6/19/2025 5:40</c:v>
                </c:pt>
                <c:pt idx="4360">
                  <c:v>6/19/2025 6:00</c:v>
                </c:pt>
                <c:pt idx="4361">
                  <c:v>6/19/2025 6:20</c:v>
                </c:pt>
                <c:pt idx="4362">
                  <c:v>6/19/2025 6:40</c:v>
                </c:pt>
                <c:pt idx="4363">
                  <c:v>6/19/2025 7:00</c:v>
                </c:pt>
                <c:pt idx="4364">
                  <c:v>6/19/2025 7:20</c:v>
                </c:pt>
                <c:pt idx="4365">
                  <c:v>6/19/2025 7:40</c:v>
                </c:pt>
                <c:pt idx="4366">
                  <c:v>6/19/2025 8:00</c:v>
                </c:pt>
                <c:pt idx="4367">
                  <c:v>6/19/2025 8:20</c:v>
                </c:pt>
                <c:pt idx="4368">
                  <c:v>6/19/2025 8:40</c:v>
                </c:pt>
                <c:pt idx="4369">
                  <c:v>6/19/2025 9:00</c:v>
                </c:pt>
                <c:pt idx="4370">
                  <c:v>6/19/2025 9:20</c:v>
                </c:pt>
                <c:pt idx="4371">
                  <c:v>6/19/2025 9:40</c:v>
                </c:pt>
                <c:pt idx="4372">
                  <c:v>6/19/2025 10:00</c:v>
                </c:pt>
                <c:pt idx="4373">
                  <c:v>6/19/2025 10:20</c:v>
                </c:pt>
                <c:pt idx="4374">
                  <c:v>6/19/2025 10:40</c:v>
                </c:pt>
                <c:pt idx="4375">
                  <c:v>6/19/2025 11:00</c:v>
                </c:pt>
                <c:pt idx="4376">
                  <c:v>6/19/2025 11:20</c:v>
                </c:pt>
                <c:pt idx="4377">
                  <c:v>6/19/2025 11:40</c:v>
                </c:pt>
                <c:pt idx="4378">
                  <c:v>6/19/2025 12:00</c:v>
                </c:pt>
                <c:pt idx="4379">
                  <c:v>6/19/2025 12:20</c:v>
                </c:pt>
                <c:pt idx="4380">
                  <c:v>6/19/2025 12:40</c:v>
                </c:pt>
                <c:pt idx="4381">
                  <c:v>6/19/2025 13:00</c:v>
                </c:pt>
                <c:pt idx="4382">
                  <c:v>6/19/2025 13:20</c:v>
                </c:pt>
                <c:pt idx="4383">
                  <c:v>6/19/2025 13:40</c:v>
                </c:pt>
                <c:pt idx="4384">
                  <c:v>6/19/2025 14:00</c:v>
                </c:pt>
                <c:pt idx="4385">
                  <c:v>6/19/2025 14:20</c:v>
                </c:pt>
                <c:pt idx="4386">
                  <c:v>6/19/2025 14:40</c:v>
                </c:pt>
                <c:pt idx="4387">
                  <c:v>6/19/2025 15:00</c:v>
                </c:pt>
                <c:pt idx="4388">
                  <c:v>6/19/2025 15:20</c:v>
                </c:pt>
                <c:pt idx="4389">
                  <c:v>6/19/2025 15:40</c:v>
                </c:pt>
                <c:pt idx="4390">
                  <c:v>6/19/2025 16:00</c:v>
                </c:pt>
                <c:pt idx="4391">
                  <c:v>6/19/2025 16:20</c:v>
                </c:pt>
                <c:pt idx="4392">
                  <c:v>6/19/2025 16:40</c:v>
                </c:pt>
                <c:pt idx="4393">
                  <c:v>6/19/2025 17:00</c:v>
                </c:pt>
                <c:pt idx="4394">
                  <c:v>6/19/2025 17:20</c:v>
                </c:pt>
                <c:pt idx="4395">
                  <c:v>6/19/2025 17:40</c:v>
                </c:pt>
                <c:pt idx="4396">
                  <c:v>6/19/2025 18:00</c:v>
                </c:pt>
                <c:pt idx="4397">
                  <c:v>6/19/2025 18:20</c:v>
                </c:pt>
                <c:pt idx="4398">
                  <c:v>6/19/2025 18:40</c:v>
                </c:pt>
                <c:pt idx="4399">
                  <c:v>6/19/2025 19:00</c:v>
                </c:pt>
                <c:pt idx="4400">
                  <c:v>6/19/2025 19:20</c:v>
                </c:pt>
                <c:pt idx="4401">
                  <c:v>6/19/2025 19:40</c:v>
                </c:pt>
                <c:pt idx="4402">
                  <c:v>6/19/2025 20:00</c:v>
                </c:pt>
                <c:pt idx="4403">
                  <c:v>6/19/2025 20:20</c:v>
                </c:pt>
                <c:pt idx="4404">
                  <c:v>6/19/2025 20:40</c:v>
                </c:pt>
                <c:pt idx="4405">
                  <c:v>6/20/2025 1:00</c:v>
                </c:pt>
                <c:pt idx="4406">
                  <c:v>6/20/2025 1:20</c:v>
                </c:pt>
                <c:pt idx="4407">
                  <c:v>6/20/2025 1:40</c:v>
                </c:pt>
                <c:pt idx="4408">
                  <c:v>6/20/2025 2:00</c:v>
                </c:pt>
                <c:pt idx="4409">
                  <c:v>6/20/2025 2:20</c:v>
                </c:pt>
                <c:pt idx="4410">
                  <c:v>6/20/2025 2:40</c:v>
                </c:pt>
                <c:pt idx="4411">
                  <c:v>6/20/2025 3:00</c:v>
                </c:pt>
                <c:pt idx="4412">
                  <c:v>6/20/2025 3:20</c:v>
                </c:pt>
                <c:pt idx="4413">
                  <c:v>6/20/2025 3:40</c:v>
                </c:pt>
                <c:pt idx="4414">
                  <c:v>6/20/2025 4:00</c:v>
                </c:pt>
                <c:pt idx="4415">
                  <c:v>6/20/2025 4:20</c:v>
                </c:pt>
                <c:pt idx="4416">
                  <c:v>6/20/2025 4:40</c:v>
                </c:pt>
                <c:pt idx="4417">
                  <c:v>6/20/2025 5:00</c:v>
                </c:pt>
                <c:pt idx="4418">
                  <c:v>6/20/2025 5:20</c:v>
                </c:pt>
                <c:pt idx="4419">
                  <c:v>6/20/2025 5:40</c:v>
                </c:pt>
                <c:pt idx="4420">
                  <c:v>6/20/2025 6:00</c:v>
                </c:pt>
                <c:pt idx="4421">
                  <c:v>6/20/2025 6:20</c:v>
                </c:pt>
                <c:pt idx="4422">
                  <c:v>6/20/2025 6:40</c:v>
                </c:pt>
                <c:pt idx="4423">
                  <c:v>6/20/2025 7:00</c:v>
                </c:pt>
                <c:pt idx="4424">
                  <c:v>6/20/2025 7:20</c:v>
                </c:pt>
                <c:pt idx="4425">
                  <c:v>6/20/2025 7:40</c:v>
                </c:pt>
                <c:pt idx="4426">
                  <c:v>6/20/2025 8:00</c:v>
                </c:pt>
                <c:pt idx="4427">
                  <c:v>6/20/2025 8:20</c:v>
                </c:pt>
                <c:pt idx="4428">
                  <c:v>6/20/2025 8:40</c:v>
                </c:pt>
                <c:pt idx="4429">
                  <c:v>6/20/2025 9:00</c:v>
                </c:pt>
                <c:pt idx="4430">
                  <c:v>6/20/2025 9:20</c:v>
                </c:pt>
                <c:pt idx="4431">
                  <c:v>6/20/2025 9:40</c:v>
                </c:pt>
                <c:pt idx="4432">
                  <c:v>6/20/2025 10:00</c:v>
                </c:pt>
                <c:pt idx="4433">
                  <c:v>6/20/2025 10:20</c:v>
                </c:pt>
                <c:pt idx="4434">
                  <c:v>6/20/2025 10:40</c:v>
                </c:pt>
                <c:pt idx="4435">
                  <c:v>6/20/2025 11:00</c:v>
                </c:pt>
                <c:pt idx="4436">
                  <c:v>6/20/2025 11:20</c:v>
                </c:pt>
                <c:pt idx="4437">
                  <c:v>6/20/2025 11:40</c:v>
                </c:pt>
                <c:pt idx="4438">
                  <c:v>6/20/2025 12:00</c:v>
                </c:pt>
                <c:pt idx="4439">
                  <c:v>6/20/2025 12:20</c:v>
                </c:pt>
                <c:pt idx="4440">
                  <c:v>6/20/2025 12:40</c:v>
                </c:pt>
                <c:pt idx="4441">
                  <c:v>6/20/2025 13:00</c:v>
                </c:pt>
                <c:pt idx="4442">
                  <c:v>6/20/2025 13:20</c:v>
                </c:pt>
                <c:pt idx="4443">
                  <c:v>6/20/2025 13:40</c:v>
                </c:pt>
                <c:pt idx="4444">
                  <c:v>6/20/2025 14:00</c:v>
                </c:pt>
                <c:pt idx="4445">
                  <c:v>6/20/2025 14:20</c:v>
                </c:pt>
                <c:pt idx="4446">
                  <c:v>6/20/2025 14:40</c:v>
                </c:pt>
                <c:pt idx="4447">
                  <c:v>6/20/2025 15:00</c:v>
                </c:pt>
                <c:pt idx="4448">
                  <c:v>6/20/2025 15:20</c:v>
                </c:pt>
                <c:pt idx="4449">
                  <c:v>6/20/2025 15:40</c:v>
                </c:pt>
                <c:pt idx="4450">
                  <c:v>6/20/2025 16:00</c:v>
                </c:pt>
                <c:pt idx="4451">
                  <c:v>6/20/2025 16:20</c:v>
                </c:pt>
                <c:pt idx="4452">
                  <c:v>6/20/2025 16:40</c:v>
                </c:pt>
                <c:pt idx="4453">
                  <c:v>6/20/2025 17:00</c:v>
                </c:pt>
                <c:pt idx="4454">
                  <c:v>6/20/2025 17:20</c:v>
                </c:pt>
                <c:pt idx="4455">
                  <c:v>6/20/2025 17:40</c:v>
                </c:pt>
                <c:pt idx="4456">
                  <c:v>6/20/2025 18:00</c:v>
                </c:pt>
                <c:pt idx="4457">
                  <c:v>6/20/2025 18:20</c:v>
                </c:pt>
                <c:pt idx="4458">
                  <c:v>6/20/2025 18:40</c:v>
                </c:pt>
                <c:pt idx="4459">
                  <c:v>6/20/2025 19:00</c:v>
                </c:pt>
                <c:pt idx="4460">
                  <c:v>6/20/2025 19:20</c:v>
                </c:pt>
                <c:pt idx="4461">
                  <c:v>6/20/2025 19:40</c:v>
                </c:pt>
                <c:pt idx="4462">
                  <c:v>6/20/2025 20:00</c:v>
                </c:pt>
                <c:pt idx="4463">
                  <c:v>6/20/2025 20:20</c:v>
                </c:pt>
                <c:pt idx="4464">
                  <c:v>6/20/2025 20:40</c:v>
                </c:pt>
                <c:pt idx="4465">
                  <c:v>6/23/2025 1:00</c:v>
                </c:pt>
                <c:pt idx="4466">
                  <c:v>6/23/2025 1:20</c:v>
                </c:pt>
                <c:pt idx="4467">
                  <c:v>6/23/2025 1:40</c:v>
                </c:pt>
                <c:pt idx="4468">
                  <c:v>6/23/2025 2:00</c:v>
                </c:pt>
                <c:pt idx="4469">
                  <c:v>6/23/2025 2:20</c:v>
                </c:pt>
                <c:pt idx="4470">
                  <c:v>6/23/2025 2:40</c:v>
                </c:pt>
                <c:pt idx="4471">
                  <c:v>6/23/2025 3:00</c:v>
                </c:pt>
                <c:pt idx="4472">
                  <c:v>6/23/2025 3:20</c:v>
                </c:pt>
                <c:pt idx="4473">
                  <c:v>6/23/2025 3:40</c:v>
                </c:pt>
                <c:pt idx="4474">
                  <c:v>6/23/2025 4:00</c:v>
                </c:pt>
                <c:pt idx="4475">
                  <c:v>6/23/2025 4:20</c:v>
                </c:pt>
                <c:pt idx="4476">
                  <c:v>6/23/2025 4:40</c:v>
                </c:pt>
                <c:pt idx="4477">
                  <c:v>6/23/2025 5:00</c:v>
                </c:pt>
                <c:pt idx="4478">
                  <c:v>6/23/2025 5:20</c:v>
                </c:pt>
                <c:pt idx="4479">
                  <c:v>6/23/2025 5:40</c:v>
                </c:pt>
                <c:pt idx="4480">
                  <c:v>6/23/2025 6:00</c:v>
                </c:pt>
                <c:pt idx="4481">
                  <c:v>6/23/2025 6:20</c:v>
                </c:pt>
                <c:pt idx="4482">
                  <c:v>6/23/2025 6:40</c:v>
                </c:pt>
                <c:pt idx="4483">
                  <c:v>6/23/2025 7:00</c:v>
                </c:pt>
                <c:pt idx="4484">
                  <c:v>6/23/2025 7:20</c:v>
                </c:pt>
                <c:pt idx="4485">
                  <c:v>6/23/2025 7:40</c:v>
                </c:pt>
                <c:pt idx="4486">
                  <c:v>6/23/2025 8:00</c:v>
                </c:pt>
                <c:pt idx="4487">
                  <c:v>6/23/2025 8:20</c:v>
                </c:pt>
                <c:pt idx="4488">
                  <c:v>6/23/2025 8:40</c:v>
                </c:pt>
                <c:pt idx="4489">
                  <c:v>6/23/2025 9:00</c:v>
                </c:pt>
                <c:pt idx="4490">
                  <c:v>6/23/2025 9:20</c:v>
                </c:pt>
                <c:pt idx="4491">
                  <c:v>6/23/2025 9:40</c:v>
                </c:pt>
                <c:pt idx="4492">
                  <c:v>6/23/2025 10:00</c:v>
                </c:pt>
                <c:pt idx="4493">
                  <c:v>6/23/2025 10:20</c:v>
                </c:pt>
                <c:pt idx="4494">
                  <c:v>6/23/2025 10:40</c:v>
                </c:pt>
                <c:pt idx="4495">
                  <c:v>6/23/2025 11:00</c:v>
                </c:pt>
                <c:pt idx="4496">
                  <c:v>6/23/2025 11:20</c:v>
                </c:pt>
                <c:pt idx="4497">
                  <c:v>6/23/2025 11:40</c:v>
                </c:pt>
                <c:pt idx="4498">
                  <c:v>6/23/2025 12:00</c:v>
                </c:pt>
                <c:pt idx="4499">
                  <c:v>6/23/2025 12:20</c:v>
                </c:pt>
                <c:pt idx="4500">
                  <c:v>6/23/2025 12:40</c:v>
                </c:pt>
                <c:pt idx="4501">
                  <c:v>6/23/2025 13:00</c:v>
                </c:pt>
                <c:pt idx="4502">
                  <c:v>6/23/2025 13:20</c:v>
                </c:pt>
                <c:pt idx="4503">
                  <c:v>6/23/2025 13:40</c:v>
                </c:pt>
                <c:pt idx="4504">
                  <c:v>6/23/2025 14:00</c:v>
                </c:pt>
                <c:pt idx="4505">
                  <c:v>6/23/2025 14:20</c:v>
                </c:pt>
                <c:pt idx="4506">
                  <c:v>6/23/2025 14:40</c:v>
                </c:pt>
                <c:pt idx="4507">
                  <c:v>6/23/2025 15:00</c:v>
                </c:pt>
                <c:pt idx="4508">
                  <c:v>6/23/2025 15:20</c:v>
                </c:pt>
                <c:pt idx="4509">
                  <c:v>6/23/2025 15:40</c:v>
                </c:pt>
                <c:pt idx="4510">
                  <c:v>6/23/2025 16:00</c:v>
                </c:pt>
                <c:pt idx="4511">
                  <c:v>6/23/2025 16:20</c:v>
                </c:pt>
                <c:pt idx="4512">
                  <c:v>6/23/2025 16:40</c:v>
                </c:pt>
                <c:pt idx="4513">
                  <c:v>6/23/2025 17:00</c:v>
                </c:pt>
                <c:pt idx="4514">
                  <c:v>6/23/2025 17:20</c:v>
                </c:pt>
                <c:pt idx="4515">
                  <c:v>6/23/2025 17:40</c:v>
                </c:pt>
                <c:pt idx="4516">
                  <c:v>6/23/2025 18:00</c:v>
                </c:pt>
                <c:pt idx="4517">
                  <c:v>6/23/2025 18:20</c:v>
                </c:pt>
                <c:pt idx="4518">
                  <c:v>6/23/2025 18:40</c:v>
                </c:pt>
                <c:pt idx="4519">
                  <c:v>6/23/2025 19:00</c:v>
                </c:pt>
                <c:pt idx="4520">
                  <c:v>6/23/2025 19:20</c:v>
                </c:pt>
                <c:pt idx="4521">
                  <c:v>6/23/2025 19:40</c:v>
                </c:pt>
                <c:pt idx="4522">
                  <c:v>6/23/2025 20:00</c:v>
                </c:pt>
                <c:pt idx="4523">
                  <c:v>6/23/2025 20:20</c:v>
                </c:pt>
                <c:pt idx="4524">
                  <c:v>6/23/2025 20:40</c:v>
                </c:pt>
                <c:pt idx="4525">
                  <c:v>6/23/2025 21:00</c:v>
                </c:pt>
                <c:pt idx="4526">
                  <c:v>6/24/2025 1:00</c:v>
                </c:pt>
                <c:pt idx="4527">
                  <c:v>6/24/2025 1:20</c:v>
                </c:pt>
                <c:pt idx="4528">
                  <c:v>6/24/2025 1:40</c:v>
                </c:pt>
                <c:pt idx="4529">
                  <c:v>6/24/2025 2:00</c:v>
                </c:pt>
                <c:pt idx="4530">
                  <c:v>6/24/2025 2:20</c:v>
                </c:pt>
                <c:pt idx="4531">
                  <c:v>6/24/2025 2:40</c:v>
                </c:pt>
                <c:pt idx="4532">
                  <c:v>6/24/2025 3:00</c:v>
                </c:pt>
                <c:pt idx="4533">
                  <c:v>6/24/2025 3:20</c:v>
                </c:pt>
                <c:pt idx="4534">
                  <c:v>6/24/2025 3:40</c:v>
                </c:pt>
                <c:pt idx="4535">
                  <c:v>6/24/2025 4:00</c:v>
                </c:pt>
                <c:pt idx="4536">
                  <c:v>6/24/2025 4:20</c:v>
                </c:pt>
                <c:pt idx="4537">
                  <c:v>6/24/2025 4:40</c:v>
                </c:pt>
                <c:pt idx="4538">
                  <c:v>6/24/2025 5:00</c:v>
                </c:pt>
                <c:pt idx="4539">
                  <c:v>6/24/2025 5:20</c:v>
                </c:pt>
                <c:pt idx="4540">
                  <c:v>6/24/2025 5:40</c:v>
                </c:pt>
                <c:pt idx="4541">
                  <c:v>6/24/2025 6:00</c:v>
                </c:pt>
                <c:pt idx="4542">
                  <c:v>6/24/2025 6:20</c:v>
                </c:pt>
                <c:pt idx="4543">
                  <c:v>6/24/2025 6:40</c:v>
                </c:pt>
                <c:pt idx="4544">
                  <c:v>6/24/2025 7:00</c:v>
                </c:pt>
                <c:pt idx="4545">
                  <c:v>6/24/2025 7:20</c:v>
                </c:pt>
                <c:pt idx="4546">
                  <c:v>6/24/2025 7:40</c:v>
                </c:pt>
                <c:pt idx="4547">
                  <c:v>6/24/2025 8:00</c:v>
                </c:pt>
                <c:pt idx="4548">
                  <c:v>6/24/2025 8:20</c:v>
                </c:pt>
                <c:pt idx="4549">
                  <c:v>6/24/2025 8:40</c:v>
                </c:pt>
                <c:pt idx="4550">
                  <c:v>6/24/2025 9:00</c:v>
                </c:pt>
                <c:pt idx="4551">
                  <c:v>6/24/2025 9:20</c:v>
                </c:pt>
                <c:pt idx="4552">
                  <c:v>6/24/2025 9:40</c:v>
                </c:pt>
                <c:pt idx="4553">
                  <c:v>6/24/2025 10:00</c:v>
                </c:pt>
                <c:pt idx="4554">
                  <c:v>6/24/2025 10:20</c:v>
                </c:pt>
                <c:pt idx="4555">
                  <c:v>6/24/2025 10:40</c:v>
                </c:pt>
                <c:pt idx="4556">
                  <c:v>6/24/2025 11:00</c:v>
                </c:pt>
                <c:pt idx="4557">
                  <c:v>6/24/2025 11:20</c:v>
                </c:pt>
                <c:pt idx="4558">
                  <c:v>6/24/2025 11:40</c:v>
                </c:pt>
                <c:pt idx="4559">
                  <c:v>6/24/2025 12:00</c:v>
                </c:pt>
                <c:pt idx="4560">
                  <c:v>6/24/2025 12:20</c:v>
                </c:pt>
                <c:pt idx="4561">
                  <c:v>6/24/2025 12:40</c:v>
                </c:pt>
                <c:pt idx="4562">
                  <c:v>6/24/2025 13:00</c:v>
                </c:pt>
                <c:pt idx="4563">
                  <c:v>6/24/2025 13:20</c:v>
                </c:pt>
                <c:pt idx="4564">
                  <c:v>6/24/2025 13:40</c:v>
                </c:pt>
                <c:pt idx="4565">
                  <c:v>6/24/2025 14:00</c:v>
                </c:pt>
                <c:pt idx="4566">
                  <c:v>6/24/2025 14:20</c:v>
                </c:pt>
                <c:pt idx="4567">
                  <c:v>6/24/2025 14:40</c:v>
                </c:pt>
                <c:pt idx="4568">
                  <c:v>6/24/2025 15:00</c:v>
                </c:pt>
                <c:pt idx="4569">
                  <c:v>6/24/2025 15:20</c:v>
                </c:pt>
                <c:pt idx="4570">
                  <c:v>6/24/2025 15:40</c:v>
                </c:pt>
                <c:pt idx="4571">
                  <c:v>6/24/2025 16:00</c:v>
                </c:pt>
                <c:pt idx="4572">
                  <c:v>6/24/2025 16:20</c:v>
                </c:pt>
                <c:pt idx="4573">
                  <c:v>6/24/2025 16:40</c:v>
                </c:pt>
                <c:pt idx="4574">
                  <c:v>6/24/2025 17:00</c:v>
                </c:pt>
                <c:pt idx="4575">
                  <c:v>6/24/2025 17:20</c:v>
                </c:pt>
                <c:pt idx="4576">
                  <c:v>6/24/2025 17:40</c:v>
                </c:pt>
                <c:pt idx="4577">
                  <c:v>6/24/2025 18:00</c:v>
                </c:pt>
                <c:pt idx="4578">
                  <c:v>6/24/2025 18:20</c:v>
                </c:pt>
                <c:pt idx="4579">
                  <c:v>6/24/2025 18:40</c:v>
                </c:pt>
                <c:pt idx="4580">
                  <c:v>6/24/2025 19:00</c:v>
                </c:pt>
                <c:pt idx="4581">
                  <c:v>6/24/2025 19:20</c:v>
                </c:pt>
                <c:pt idx="4582">
                  <c:v>6/24/2025 19:40</c:v>
                </c:pt>
                <c:pt idx="4583">
                  <c:v>6/24/2025 20:00</c:v>
                </c:pt>
                <c:pt idx="4584">
                  <c:v>6/24/2025 20:20</c:v>
                </c:pt>
                <c:pt idx="4585">
                  <c:v>6/24/2025 20:40</c:v>
                </c:pt>
                <c:pt idx="4586">
                  <c:v>6/25/2025 1:00</c:v>
                </c:pt>
                <c:pt idx="4587">
                  <c:v>6/25/2025 1:20</c:v>
                </c:pt>
                <c:pt idx="4588">
                  <c:v>6/25/2025 1:40</c:v>
                </c:pt>
                <c:pt idx="4589">
                  <c:v>6/25/2025 2:00</c:v>
                </c:pt>
                <c:pt idx="4590">
                  <c:v>6/25/2025 2:20</c:v>
                </c:pt>
                <c:pt idx="4591">
                  <c:v>6/25/2025 2:40</c:v>
                </c:pt>
                <c:pt idx="4592">
                  <c:v>6/25/2025 3:00</c:v>
                </c:pt>
                <c:pt idx="4593">
                  <c:v>6/25/2025 3:20</c:v>
                </c:pt>
                <c:pt idx="4594">
                  <c:v>6/25/2025 3:40</c:v>
                </c:pt>
                <c:pt idx="4595">
                  <c:v>6/25/2025 4:00</c:v>
                </c:pt>
                <c:pt idx="4596">
                  <c:v>6/25/2025 4:20</c:v>
                </c:pt>
                <c:pt idx="4597">
                  <c:v>6/25/2025 4:40</c:v>
                </c:pt>
                <c:pt idx="4598">
                  <c:v>6/25/2025 5:00</c:v>
                </c:pt>
                <c:pt idx="4599">
                  <c:v>6/25/2025 5:20</c:v>
                </c:pt>
                <c:pt idx="4600">
                  <c:v>6/25/2025 5:40</c:v>
                </c:pt>
                <c:pt idx="4601">
                  <c:v>6/25/2025 6:00</c:v>
                </c:pt>
                <c:pt idx="4602">
                  <c:v>6/25/2025 6:20</c:v>
                </c:pt>
                <c:pt idx="4603">
                  <c:v>6/25/2025 6:40</c:v>
                </c:pt>
                <c:pt idx="4604">
                  <c:v>6/25/2025 7:00</c:v>
                </c:pt>
                <c:pt idx="4605">
                  <c:v>6/25/2025 7:20</c:v>
                </c:pt>
                <c:pt idx="4606">
                  <c:v>6/25/2025 7:40</c:v>
                </c:pt>
                <c:pt idx="4607">
                  <c:v>6/25/2025 8:00</c:v>
                </c:pt>
                <c:pt idx="4608">
                  <c:v>6/25/2025 8:20</c:v>
                </c:pt>
                <c:pt idx="4609">
                  <c:v>6/25/2025 8:40</c:v>
                </c:pt>
                <c:pt idx="4610">
                  <c:v>6/25/2025 9:00</c:v>
                </c:pt>
                <c:pt idx="4611">
                  <c:v>6/25/2025 9:20</c:v>
                </c:pt>
                <c:pt idx="4612">
                  <c:v>6/25/2025 9:40</c:v>
                </c:pt>
                <c:pt idx="4613">
                  <c:v>6/25/2025 10:00</c:v>
                </c:pt>
                <c:pt idx="4614">
                  <c:v>6/25/2025 10:20</c:v>
                </c:pt>
                <c:pt idx="4615">
                  <c:v>6/25/2025 10:40</c:v>
                </c:pt>
                <c:pt idx="4616">
                  <c:v>6/25/2025 11:00</c:v>
                </c:pt>
                <c:pt idx="4617">
                  <c:v>6/25/2025 11:20</c:v>
                </c:pt>
                <c:pt idx="4618">
                  <c:v>6/25/2025 11:40</c:v>
                </c:pt>
                <c:pt idx="4619">
                  <c:v>6/25/2025 12:00</c:v>
                </c:pt>
                <c:pt idx="4620">
                  <c:v>6/25/2025 12:20</c:v>
                </c:pt>
                <c:pt idx="4621">
                  <c:v>6/25/2025 12:40</c:v>
                </c:pt>
                <c:pt idx="4622">
                  <c:v>6/25/2025 13:00</c:v>
                </c:pt>
                <c:pt idx="4623">
                  <c:v>6/25/2025 13:20</c:v>
                </c:pt>
                <c:pt idx="4624">
                  <c:v>6/25/2025 13:40</c:v>
                </c:pt>
                <c:pt idx="4625">
                  <c:v>6/25/2025 14:00</c:v>
                </c:pt>
                <c:pt idx="4626">
                  <c:v>6/25/2025 14:20</c:v>
                </c:pt>
                <c:pt idx="4627">
                  <c:v>6/25/2025 14:40</c:v>
                </c:pt>
                <c:pt idx="4628">
                  <c:v>6/25/2025 15:00</c:v>
                </c:pt>
                <c:pt idx="4629">
                  <c:v>6/25/2025 15:20</c:v>
                </c:pt>
                <c:pt idx="4630">
                  <c:v>6/25/2025 15:40</c:v>
                </c:pt>
                <c:pt idx="4631">
                  <c:v>6/25/2025 16:00</c:v>
                </c:pt>
                <c:pt idx="4632">
                  <c:v>6/25/2025 16:20</c:v>
                </c:pt>
                <c:pt idx="4633">
                  <c:v>6/25/2025 16:40</c:v>
                </c:pt>
                <c:pt idx="4634">
                  <c:v>6/25/2025 17:00</c:v>
                </c:pt>
                <c:pt idx="4635">
                  <c:v>6/25/2025 17:20</c:v>
                </c:pt>
                <c:pt idx="4636">
                  <c:v>6/25/2025 17:40</c:v>
                </c:pt>
                <c:pt idx="4637">
                  <c:v>6/25/2025 18:00</c:v>
                </c:pt>
                <c:pt idx="4638">
                  <c:v>6/25/2025 18:20</c:v>
                </c:pt>
                <c:pt idx="4639">
                  <c:v>6/25/2025 18:40</c:v>
                </c:pt>
                <c:pt idx="4640">
                  <c:v>6/25/2025 19:00</c:v>
                </c:pt>
                <c:pt idx="4641">
                  <c:v>6/25/2025 19:20</c:v>
                </c:pt>
                <c:pt idx="4642">
                  <c:v>6/25/2025 19:40</c:v>
                </c:pt>
                <c:pt idx="4643">
                  <c:v>6/25/2025 20:00</c:v>
                </c:pt>
                <c:pt idx="4644">
                  <c:v>6/25/2025 20:20</c:v>
                </c:pt>
                <c:pt idx="4645">
                  <c:v>6/25/2025 20:40</c:v>
                </c:pt>
                <c:pt idx="4646">
                  <c:v>6/26/2025 1:00</c:v>
                </c:pt>
                <c:pt idx="4647">
                  <c:v>6/26/2025 1:20</c:v>
                </c:pt>
                <c:pt idx="4648">
                  <c:v>6/26/2025 1:40</c:v>
                </c:pt>
                <c:pt idx="4649">
                  <c:v>6/26/2025 2:00</c:v>
                </c:pt>
                <c:pt idx="4650">
                  <c:v>6/26/2025 2:20</c:v>
                </c:pt>
                <c:pt idx="4651">
                  <c:v>6/26/2025 2:40</c:v>
                </c:pt>
                <c:pt idx="4652">
                  <c:v>6/26/2025 3:00</c:v>
                </c:pt>
                <c:pt idx="4653">
                  <c:v>6/26/2025 3:20</c:v>
                </c:pt>
                <c:pt idx="4654">
                  <c:v>6/26/2025 3:40</c:v>
                </c:pt>
                <c:pt idx="4655">
                  <c:v>6/26/2025 4:00</c:v>
                </c:pt>
                <c:pt idx="4656">
                  <c:v>6/26/2025 4:20</c:v>
                </c:pt>
                <c:pt idx="4657">
                  <c:v>6/26/2025 4:40</c:v>
                </c:pt>
                <c:pt idx="4658">
                  <c:v>6/26/2025 5:00</c:v>
                </c:pt>
                <c:pt idx="4659">
                  <c:v>6/26/2025 5:20</c:v>
                </c:pt>
                <c:pt idx="4660">
                  <c:v>6/26/2025 5:40</c:v>
                </c:pt>
                <c:pt idx="4661">
                  <c:v>6/26/2025 6:00</c:v>
                </c:pt>
                <c:pt idx="4662">
                  <c:v>6/26/2025 6:20</c:v>
                </c:pt>
                <c:pt idx="4663">
                  <c:v>6/26/2025 6:40</c:v>
                </c:pt>
                <c:pt idx="4664">
                  <c:v>6/26/2025 7:00</c:v>
                </c:pt>
                <c:pt idx="4665">
                  <c:v>6/26/2025 7:20</c:v>
                </c:pt>
                <c:pt idx="4666">
                  <c:v>6/26/2025 7:40</c:v>
                </c:pt>
                <c:pt idx="4667">
                  <c:v>6/26/2025 8:00</c:v>
                </c:pt>
                <c:pt idx="4668">
                  <c:v>6/26/2025 8:20</c:v>
                </c:pt>
                <c:pt idx="4669">
                  <c:v>6/26/2025 8:40</c:v>
                </c:pt>
                <c:pt idx="4670">
                  <c:v>6/26/2025 9:00</c:v>
                </c:pt>
                <c:pt idx="4671">
                  <c:v>6/26/2025 9:20</c:v>
                </c:pt>
                <c:pt idx="4672">
                  <c:v>6/26/2025 9:40</c:v>
                </c:pt>
                <c:pt idx="4673">
                  <c:v>6/26/2025 10:00</c:v>
                </c:pt>
                <c:pt idx="4674">
                  <c:v>6/26/2025 10:20</c:v>
                </c:pt>
                <c:pt idx="4675">
                  <c:v>6/26/2025 10:40</c:v>
                </c:pt>
                <c:pt idx="4676">
                  <c:v>6/26/2025 11:00</c:v>
                </c:pt>
                <c:pt idx="4677">
                  <c:v>6/26/2025 11:20</c:v>
                </c:pt>
                <c:pt idx="4678">
                  <c:v>6/26/2025 11:40</c:v>
                </c:pt>
                <c:pt idx="4679">
                  <c:v>6/26/2025 12:00</c:v>
                </c:pt>
                <c:pt idx="4680">
                  <c:v>6/26/2025 12:20</c:v>
                </c:pt>
                <c:pt idx="4681">
                  <c:v>6/26/2025 12:40</c:v>
                </c:pt>
                <c:pt idx="4682">
                  <c:v>6/26/2025 13:00</c:v>
                </c:pt>
                <c:pt idx="4683">
                  <c:v>6/26/2025 13:20</c:v>
                </c:pt>
                <c:pt idx="4684">
                  <c:v>6/26/2025 13:40</c:v>
                </c:pt>
                <c:pt idx="4685">
                  <c:v>6/26/2025 14:00</c:v>
                </c:pt>
                <c:pt idx="4686">
                  <c:v>6/26/2025 14:20</c:v>
                </c:pt>
                <c:pt idx="4687">
                  <c:v>6/26/2025 14:40</c:v>
                </c:pt>
                <c:pt idx="4688">
                  <c:v>6/26/2025 15:00</c:v>
                </c:pt>
                <c:pt idx="4689">
                  <c:v>6/26/2025 15:20</c:v>
                </c:pt>
                <c:pt idx="4690">
                  <c:v>6/26/2025 15:40</c:v>
                </c:pt>
                <c:pt idx="4691">
                  <c:v>6/26/2025 16:00</c:v>
                </c:pt>
                <c:pt idx="4692">
                  <c:v>6/26/2025 16:20</c:v>
                </c:pt>
                <c:pt idx="4693">
                  <c:v>6/26/2025 16:40</c:v>
                </c:pt>
                <c:pt idx="4694">
                  <c:v>6/26/2025 17:00</c:v>
                </c:pt>
                <c:pt idx="4695">
                  <c:v>6/26/2025 17:20</c:v>
                </c:pt>
                <c:pt idx="4696">
                  <c:v>6/26/2025 17:40</c:v>
                </c:pt>
                <c:pt idx="4697">
                  <c:v>6/26/2025 18:00</c:v>
                </c:pt>
                <c:pt idx="4698">
                  <c:v>6/26/2025 18:20</c:v>
                </c:pt>
                <c:pt idx="4699">
                  <c:v>6/26/2025 18:40</c:v>
                </c:pt>
                <c:pt idx="4700">
                  <c:v>6/26/2025 19:00</c:v>
                </c:pt>
                <c:pt idx="4701">
                  <c:v>6/26/2025 19:20</c:v>
                </c:pt>
                <c:pt idx="4702">
                  <c:v>6/26/2025 19:40</c:v>
                </c:pt>
                <c:pt idx="4703">
                  <c:v>6/26/2025 20:00</c:v>
                </c:pt>
                <c:pt idx="4704">
                  <c:v>6/26/2025 20:20</c:v>
                </c:pt>
                <c:pt idx="4705">
                  <c:v>6/26/2025 20:40</c:v>
                </c:pt>
                <c:pt idx="4706">
                  <c:v>6/27/2025 1:00</c:v>
                </c:pt>
                <c:pt idx="4707">
                  <c:v>6/27/2025 1:20</c:v>
                </c:pt>
                <c:pt idx="4708">
                  <c:v>6/27/2025 1:40</c:v>
                </c:pt>
                <c:pt idx="4709">
                  <c:v>6/27/2025 2:00</c:v>
                </c:pt>
                <c:pt idx="4710">
                  <c:v>6/27/2025 2:20</c:v>
                </c:pt>
                <c:pt idx="4711">
                  <c:v>6/27/2025 2:40</c:v>
                </c:pt>
                <c:pt idx="4712">
                  <c:v>6/27/2025 3:00</c:v>
                </c:pt>
                <c:pt idx="4713">
                  <c:v>6/27/2025 3:20</c:v>
                </c:pt>
                <c:pt idx="4714">
                  <c:v>6/27/2025 3:40</c:v>
                </c:pt>
                <c:pt idx="4715">
                  <c:v>6/27/2025 4:00</c:v>
                </c:pt>
                <c:pt idx="4716">
                  <c:v>6/27/2025 4:20</c:v>
                </c:pt>
                <c:pt idx="4717">
                  <c:v>6/27/2025 4:40</c:v>
                </c:pt>
                <c:pt idx="4718">
                  <c:v>6/27/2025 5:00</c:v>
                </c:pt>
                <c:pt idx="4719">
                  <c:v>6/27/2025 5:20</c:v>
                </c:pt>
                <c:pt idx="4720">
                  <c:v>6/27/2025 5:40</c:v>
                </c:pt>
                <c:pt idx="4721">
                  <c:v>6/27/2025 6:00</c:v>
                </c:pt>
                <c:pt idx="4722">
                  <c:v>6/27/2025 6:20</c:v>
                </c:pt>
                <c:pt idx="4723">
                  <c:v>6/27/2025 6:40</c:v>
                </c:pt>
                <c:pt idx="4724">
                  <c:v>6/27/2025 7:00</c:v>
                </c:pt>
                <c:pt idx="4725">
                  <c:v>6/27/2025 7:20</c:v>
                </c:pt>
                <c:pt idx="4726">
                  <c:v>6/27/2025 7:40</c:v>
                </c:pt>
                <c:pt idx="4727">
                  <c:v>6/27/2025 8:00</c:v>
                </c:pt>
                <c:pt idx="4728">
                  <c:v>6/27/2025 8:20</c:v>
                </c:pt>
                <c:pt idx="4729">
                  <c:v>6/27/2025 8:40</c:v>
                </c:pt>
                <c:pt idx="4730">
                  <c:v>6/27/2025 9:00</c:v>
                </c:pt>
                <c:pt idx="4731">
                  <c:v>6/27/2025 9:20</c:v>
                </c:pt>
                <c:pt idx="4732">
                  <c:v>6/27/2025 9:40</c:v>
                </c:pt>
                <c:pt idx="4733">
                  <c:v>6/27/2025 10:00</c:v>
                </c:pt>
                <c:pt idx="4734">
                  <c:v>6/27/2025 10:20</c:v>
                </c:pt>
                <c:pt idx="4735">
                  <c:v>6/27/2025 10:40</c:v>
                </c:pt>
                <c:pt idx="4736">
                  <c:v>6/27/2025 11:00</c:v>
                </c:pt>
                <c:pt idx="4737">
                  <c:v>6/27/2025 11:20</c:v>
                </c:pt>
                <c:pt idx="4738">
                  <c:v>6/27/2025 11:40</c:v>
                </c:pt>
                <c:pt idx="4739">
                  <c:v>6/27/2025 12:00</c:v>
                </c:pt>
                <c:pt idx="4740">
                  <c:v>6/27/2025 12:20</c:v>
                </c:pt>
                <c:pt idx="4741">
                  <c:v>6/27/2025 12:40</c:v>
                </c:pt>
                <c:pt idx="4742">
                  <c:v>6/27/2025 13:00</c:v>
                </c:pt>
                <c:pt idx="4743">
                  <c:v>6/27/2025 13:20</c:v>
                </c:pt>
                <c:pt idx="4744">
                  <c:v>6/27/2025 13:40</c:v>
                </c:pt>
                <c:pt idx="4745">
                  <c:v>6/27/2025 14:00</c:v>
                </c:pt>
                <c:pt idx="4746">
                  <c:v>6/27/2025 14:20</c:v>
                </c:pt>
                <c:pt idx="4747">
                  <c:v>6/27/2025 14:40</c:v>
                </c:pt>
                <c:pt idx="4748">
                  <c:v>6/27/2025 15:00</c:v>
                </c:pt>
                <c:pt idx="4749">
                  <c:v>6/27/2025 15:20</c:v>
                </c:pt>
                <c:pt idx="4750">
                  <c:v>6/27/2025 15:40</c:v>
                </c:pt>
                <c:pt idx="4751">
                  <c:v>6/27/2025 16:00</c:v>
                </c:pt>
                <c:pt idx="4752">
                  <c:v>6/27/2025 16:20</c:v>
                </c:pt>
                <c:pt idx="4753">
                  <c:v>6/27/2025 16:40</c:v>
                </c:pt>
                <c:pt idx="4754">
                  <c:v>6/27/2025 17:00</c:v>
                </c:pt>
                <c:pt idx="4755">
                  <c:v>6/27/2025 17:20</c:v>
                </c:pt>
                <c:pt idx="4756">
                  <c:v>6/27/2025 17:40</c:v>
                </c:pt>
                <c:pt idx="4757">
                  <c:v>6/27/2025 18:00</c:v>
                </c:pt>
                <c:pt idx="4758">
                  <c:v>6/27/2025 18:20</c:v>
                </c:pt>
                <c:pt idx="4759">
                  <c:v>6/27/2025 18:40</c:v>
                </c:pt>
                <c:pt idx="4760">
                  <c:v>6/27/2025 19:00</c:v>
                </c:pt>
                <c:pt idx="4761">
                  <c:v>6/27/2025 19:20</c:v>
                </c:pt>
                <c:pt idx="4762">
                  <c:v>6/27/2025 19:40</c:v>
                </c:pt>
                <c:pt idx="4763">
                  <c:v>6/27/2025 20:00</c:v>
                </c:pt>
                <c:pt idx="4764">
                  <c:v>6/27/2025 20:20</c:v>
                </c:pt>
                <c:pt idx="4765">
                  <c:v>6/27/2025 20:40</c:v>
                </c:pt>
                <c:pt idx="4766">
                  <c:v>6/30/2025 1:00</c:v>
                </c:pt>
                <c:pt idx="4767">
                  <c:v>6/30/2025 1:20</c:v>
                </c:pt>
                <c:pt idx="4768">
                  <c:v>6/30/2025 1:40</c:v>
                </c:pt>
                <c:pt idx="4769">
                  <c:v>6/30/2025 2:00</c:v>
                </c:pt>
                <c:pt idx="4770">
                  <c:v>6/30/2025 2:20</c:v>
                </c:pt>
                <c:pt idx="4771">
                  <c:v>6/30/2025 2:40</c:v>
                </c:pt>
                <c:pt idx="4772">
                  <c:v>6/30/2025 3:00</c:v>
                </c:pt>
                <c:pt idx="4773">
                  <c:v>6/30/2025 3:20</c:v>
                </c:pt>
                <c:pt idx="4774">
                  <c:v>6/30/2025 3:40</c:v>
                </c:pt>
                <c:pt idx="4775">
                  <c:v>6/30/2025 4:00</c:v>
                </c:pt>
                <c:pt idx="4776">
                  <c:v>6/30/2025 4:20</c:v>
                </c:pt>
                <c:pt idx="4777">
                  <c:v>6/30/2025 4:40</c:v>
                </c:pt>
                <c:pt idx="4778">
                  <c:v>6/30/2025 5:00</c:v>
                </c:pt>
                <c:pt idx="4779">
                  <c:v>6/30/2025 5:20</c:v>
                </c:pt>
                <c:pt idx="4780">
                  <c:v>6/30/2025 5:40</c:v>
                </c:pt>
                <c:pt idx="4781">
                  <c:v>6/30/2025 6:00</c:v>
                </c:pt>
                <c:pt idx="4782">
                  <c:v>6/30/2025 6:20</c:v>
                </c:pt>
                <c:pt idx="4783">
                  <c:v>6/30/2025 6:40</c:v>
                </c:pt>
                <c:pt idx="4784">
                  <c:v>6/30/2025 7:00</c:v>
                </c:pt>
                <c:pt idx="4785">
                  <c:v>6/30/2025 7:20</c:v>
                </c:pt>
                <c:pt idx="4786">
                  <c:v>6/30/2025 7:40</c:v>
                </c:pt>
                <c:pt idx="4787">
                  <c:v>6/30/2025 8:00</c:v>
                </c:pt>
                <c:pt idx="4788">
                  <c:v>6/30/2025 8:20</c:v>
                </c:pt>
                <c:pt idx="4789">
                  <c:v>6/30/2025 8:40</c:v>
                </c:pt>
                <c:pt idx="4790">
                  <c:v>6/30/2025 9:00</c:v>
                </c:pt>
                <c:pt idx="4791">
                  <c:v>6/30/2025 9:20</c:v>
                </c:pt>
                <c:pt idx="4792">
                  <c:v>6/30/2025 9:40</c:v>
                </c:pt>
                <c:pt idx="4793">
                  <c:v>6/30/2025 10:00</c:v>
                </c:pt>
                <c:pt idx="4794">
                  <c:v>6/30/2025 10:20</c:v>
                </c:pt>
                <c:pt idx="4795">
                  <c:v>6/30/2025 10:40</c:v>
                </c:pt>
                <c:pt idx="4796">
                  <c:v>6/30/2025 11:00</c:v>
                </c:pt>
                <c:pt idx="4797">
                  <c:v>6/30/2025 11:20</c:v>
                </c:pt>
                <c:pt idx="4798">
                  <c:v>6/30/2025 11:40</c:v>
                </c:pt>
                <c:pt idx="4799">
                  <c:v>6/30/2025 12:00</c:v>
                </c:pt>
                <c:pt idx="4800">
                  <c:v>6/30/2025 12:20</c:v>
                </c:pt>
                <c:pt idx="4801">
                  <c:v>6/30/2025 12:40</c:v>
                </c:pt>
                <c:pt idx="4802">
                  <c:v>6/30/2025 13:00</c:v>
                </c:pt>
                <c:pt idx="4803">
                  <c:v>6/30/2025 13:20</c:v>
                </c:pt>
                <c:pt idx="4804">
                  <c:v>6/30/2025 13:40</c:v>
                </c:pt>
                <c:pt idx="4805">
                  <c:v>6/30/2025 14:00</c:v>
                </c:pt>
                <c:pt idx="4806">
                  <c:v>6/30/2025 14:20</c:v>
                </c:pt>
                <c:pt idx="4807">
                  <c:v>6/30/2025 14:40</c:v>
                </c:pt>
                <c:pt idx="4808">
                  <c:v>6/30/2025 15:00</c:v>
                </c:pt>
                <c:pt idx="4809">
                  <c:v>6/30/2025 15:20</c:v>
                </c:pt>
                <c:pt idx="4810">
                  <c:v>6/30/2025 15:40</c:v>
                </c:pt>
                <c:pt idx="4811">
                  <c:v>6/30/2025 16:00</c:v>
                </c:pt>
                <c:pt idx="4812">
                  <c:v>6/30/2025 16:20</c:v>
                </c:pt>
                <c:pt idx="4813">
                  <c:v>6/30/2025 16:40</c:v>
                </c:pt>
                <c:pt idx="4814">
                  <c:v>6/30/2025 17:00</c:v>
                </c:pt>
                <c:pt idx="4815">
                  <c:v>6/30/2025 17:20</c:v>
                </c:pt>
                <c:pt idx="4816">
                  <c:v>6/30/2025 17:40</c:v>
                </c:pt>
                <c:pt idx="4817">
                  <c:v>6/30/2025 18:00</c:v>
                </c:pt>
                <c:pt idx="4818">
                  <c:v>6/30/2025 18:20</c:v>
                </c:pt>
                <c:pt idx="4819">
                  <c:v>6/30/2025 18:40</c:v>
                </c:pt>
                <c:pt idx="4820">
                  <c:v>6/30/2025 19:00</c:v>
                </c:pt>
                <c:pt idx="4821">
                  <c:v>6/30/2025 19:20</c:v>
                </c:pt>
                <c:pt idx="4822">
                  <c:v>6/30/2025 19:40</c:v>
                </c:pt>
                <c:pt idx="4823">
                  <c:v>6/30/2025 20:00</c:v>
                </c:pt>
                <c:pt idx="4824">
                  <c:v>6/30/2025 20:20</c:v>
                </c:pt>
                <c:pt idx="4825">
                  <c:v>6/30/2025 20:40</c:v>
                </c:pt>
                <c:pt idx="4826">
                  <c:v>1/7/2025</c:v>
                </c:pt>
                <c:pt idx="4827">
                  <c:v>1/7/2025</c:v>
                </c:pt>
                <c:pt idx="4828">
                  <c:v>1/7/2025</c:v>
                </c:pt>
                <c:pt idx="4829">
                  <c:v>1/7/2025</c:v>
                </c:pt>
                <c:pt idx="4830">
                  <c:v>1/7/2025</c:v>
                </c:pt>
                <c:pt idx="4831">
                  <c:v>1/7/2025</c:v>
                </c:pt>
                <c:pt idx="4832">
                  <c:v>1/7/2025</c:v>
                </c:pt>
                <c:pt idx="4833">
                  <c:v>1/7/2025</c:v>
                </c:pt>
                <c:pt idx="4834">
                  <c:v>1/7/2025</c:v>
                </c:pt>
                <c:pt idx="4835">
                  <c:v>1/7/2025</c:v>
                </c:pt>
                <c:pt idx="4836">
                  <c:v>1/7/2025</c:v>
                </c:pt>
                <c:pt idx="4837">
                  <c:v>1/7/2025</c:v>
                </c:pt>
                <c:pt idx="4838">
                  <c:v>1/7/2025</c:v>
                </c:pt>
                <c:pt idx="4839">
                  <c:v>1/7/2025</c:v>
                </c:pt>
                <c:pt idx="4840">
                  <c:v>1/7/2025</c:v>
                </c:pt>
                <c:pt idx="4841">
                  <c:v>1/7/2025</c:v>
                </c:pt>
                <c:pt idx="4842">
                  <c:v>1/7/2025</c:v>
                </c:pt>
                <c:pt idx="4843">
                  <c:v>1/7/2025</c:v>
                </c:pt>
                <c:pt idx="4844">
                  <c:v>1/7/2025</c:v>
                </c:pt>
                <c:pt idx="4845">
                  <c:v>1/7/2025</c:v>
                </c:pt>
                <c:pt idx="4846">
                  <c:v>1/7/2025</c:v>
                </c:pt>
                <c:pt idx="4847">
                  <c:v>1/7/2025</c:v>
                </c:pt>
                <c:pt idx="4848">
                  <c:v>1/7/2025</c:v>
                </c:pt>
                <c:pt idx="4849">
                  <c:v>1/7/2025</c:v>
                </c:pt>
                <c:pt idx="4850">
                  <c:v>1/7/2025</c:v>
                </c:pt>
                <c:pt idx="4851">
                  <c:v>1/7/2025</c:v>
                </c:pt>
                <c:pt idx="4852">
                  <c:v>1/7/2025</c:v>
                </c:pt>
                <c:pt idx="4853">
                  <c:v>1/7/2025</c:v>
                </c:pt>
                <c:pt idx="4854">
                  <c:v>1/7/2025</c:v>
                </c:pt>
                <c:pt idx="4855">
                  <c:v>1/7/2025</c:v>
                </c:pt>
                <c:pt idx="4856">
                  <c:v>1/7/2025</c:v>
                </c:pt>
                <c:pt idx="4857">
                  <c:v>1/7/2025</c:v>
                </c:pt>
                <c:pt idx="4858">
                  <c:v>1/7/2025</c:v>
                </c:pt>
                <c:pt idx="4859">
                  <c:v>1/7/2025</c:v>
                </c:pt>
                <c:pt idx="4860">
                  <c:v>1/7/2025</c:v>
                </c:pt>
                <c:pt idx="4861">
                  <c:v>1/7/2025</c:v>
                </c:pt>
                <c:pt idx="4862">
                  <c:v>1/7/2025</c:v>
                </c:pt>
                <c:pt idx="4863">
                  <c:v>1/7/2025</c:v>
                </c:pt>
                <c:pt idx="4864">
                  <c:v>1/7/2025</c:v>
                </c:pt>
                <c:pt idx="4865">
                  <c:v>1/7/2025</c:v>
                </c:pt>
                <c:pt idx="4866">
                  <c:v>1/7/2025</c:v>
                </c:pt>
                <c:pt idx="4867">
                  <c:v>1/7/2025</c:v>
                </c:pt>
                <c:pt idx="4868">
                  <c:v>1/7/2025</c:v>
                </c:pt>
                <c:pt idx="4869">
                  <c:v>1/7/2025</c:v>
                </c:pt>
                <c:pt idx="4870">
                  <c:v>1/7/2025</c:v>
                </c:pt>
                <c:pt idx="4871">
                  <c:v>1/7/2025</c:v>
                </c:pt>
                <c:pt idx="4872">
                  <c:v>1/7/2025</c:v>
                </c:pt>
                <c:pt idx="4873">
                  <c:v>1/7/2025</c:v>
                </c:pt>
                <c:pt idx="4874">
                  <c:v>1/7/2025</c:v>
                </c:pt>
                <c:pt idx="4875">
                  <c:v>1/7/2025</c:v>
                </c:pt>
                <c:pt idx="4876">
                  <c:v>1/7/2025</c:v>
                </c:pt>
                <c:pt idx="4877">
                  <c:v>1/7/2025</c:v>
                </c:pt>
                <c:pt idx="4878">
                  <c:v>1/7/2025</c:v>
                </c:pt>
                <c:pt idx="4879">
                  <c:v>1/7/2025</c:v>
                </c:pt>
                <c:pt idx="4880">
                  <c:v>1/7/2025</c:v>
                </c:pt>
                <c:pt idx="4881">
                  <c:v>1/7/2025</c:v>
                </c:pt>
                <c:pt idx="4882">
                  <c:v>1/7/2025</c:v>
                </c:pt>
                <c:pt idx="4883">
                  <c:v>1/7/2025</c:v>
                </c:pt>
                <c:pt idx="4884">
                  <c:v>1/7/2025</c:v>
                </c:pt>
                <c:pt idx="4885">
                  <c:v>1/7/2025</c:v>
                </c:pt>
                <c:pt idx="4886">
                  <c:v>2/7/2025</c:v>
                </c:pt>
                <c:pt idx="4887">
                  <c:v>2/7/2025</c:v>
                </c:pt>
                <c:pt idx="4888">
                  <c:v>2/7/2025</c:v>
                </c:pt>
                <c:pt idx="4889">
                  <c:v>2/7/2025</c:v>
                </c:pt>
                <c:pt idx="4890">
                  <c:v>2/7/2025</c:v>
                </c:pt>
                <c:pt idx="4891">
                  <c:v>2/7/2025</c:v>
                </c:pt>
                <c:pt idx="4892">
                  <c:v>2/7/2025</c:v>
                </c:pt>
                <c:pt idx="4893">
                  <c:v>2/7/2025</c:v>
                </c:pt>
                <c:pt idx="4894">
                  <c:v>2/7/2025</c:v>
                </c:pt>
                <c:pt idx="4895">
                  <c:v>2/7/2025</c:v>
                </c:pt>
                <c:pt idx="4896">
                  <c:v>2/7/2025</c:v>
                </c:pt>
                <c:pt idx="4897">
                  <c:v>2/7/2025</c:v>
                </c:pt>
                <c:pt idx="4898">
                  <c:v>2/7/2025</c:v>
                </c:pt>
                <c:pt idx="4899">
                  <c:v>2/7/2025</c:v>
                </c:pt>
                <c:pt idx="4900">
                  <c:v>2/7/2025</c:v>
                </c:pt>
                <c:pt idx="4901">
                  <c:v>2/7/2025</c:v>
                </c:pt>
                <c:pt idx="4902">
                  <c:v>2/7/2025</c:v>
                </c:pt>
                <c:pt idx="4903">
                  <c:v>2/7/2025</c:v>
                </c:pt>
                <c:pt idx="4904">
                  <c:v>2/7/2025</c:v>
                </c:pt>
                <c:pt idx="4905">
                  <c:v>2/7/2025</c:v>
                </c:pt>
                <c:pt idx="4906">
                  <c:v>2/7/2025</c:v>
                </c:pt>
                <c:pt idx="4907">
                  <c:v>2/7/2025</c:v>
                </c:pt>
                <c:pt idx="4908">
                  <c:v>2/7/2025</c:v>
                </c:pt>
                <c:pt idx="4909">
                  <c:v>2/7/2025</c:v>
                </c:pt>
                <c:pt idx="4910">
                  <c:v>2/7/2025</c:v>
                </c:pt>
                <c:pt idx="4911">
                  <c:v>2/7/2025</c:v>
                </c:pt>
                <c:pt idx="4912">
                  <c:v>2/7/2025</c:v>
                </c:pt>
                <c:pt idx="4913">
                  <c:v>2/7/2025</c:v>
                </c:pt>
                <c:pt idx="4914">
                  <c:v>2/7/2025</c:v>
                </c:pt>
                <c:pt idx="4915">
                  <c:v>2/7/2025</c:v>
                </c:pt>
                <c:pt idx="4916">
                  <c:v>2/7/2025</c:v>
                </c:pt>
                <c:pt idx="4917">
                  <c:v>2/7/2025</c:v>
                </c:pt>
                <c:pt idx="4918">
                  <c:v>2/7/2025</c:v>
                </c:pt>
                <c:pt idx="4919">
                  <c:v>2/7/2025</c:v>
                </c:pt>
                <c:pt idx="4920">
                  <c:v>2/7/2025</c:v>
                </c:pt>
                <c:pt idx="4921">
                  <c:v>2/7/2025</c:v>
                </c:pt>
                <c:pt idx="4922">
                  <c:v>2/7/2025</c:v>
                </c:pt>
                <c:pt idx="4923">
                  <c:v>2/7/2025</c:v>
                </c:pt>
                <c:pt idx="4924">
                  <c:v>2/7/2025</c:v>
                </c:pt>
                <c:pt idx="4925">
                  <c:v>2/7/2025</c:v>
                </c:pt>
                <c:pt idx="4926">
                  <c:v>2/7/2025</c:v>
                </c:pt>
                <c:pt idx="4927">
                  <c:v>2/7/2025</c:v>
                </c:pt>
                <c:pt idx="4928">
                  <c:v>2/7/2025</c:v>
                </c:pt>
                <c:pt idx="4929">
                  <c:v>2/7/2025</c:v>
                </c:pt>
                <c:pt idx="4930">
                  <c:v>2/7/2025</c:v>
                </c:pt>
                <c:pt idx="4931">
                  <c:v>2/7/2025</c:v>
                </c:pt>
                <c:pt idx="4932">
                  <c:v>2/7/2025</c:v>
                </c:pt>
                <c:pt idx="4933">
                  <c:v>2/7/2025</c:v>
                </c:pt>
                <c:pt idx="4934">
                  <c:v>2/7/2025</c:v>
                </c:pt>
                <c:pt idx="4935">
                  <c:v>2/7/2025</c:v>
                </c:pt>
                <c:pt idx="4936">
                  <c:v>2/7/2025</c:v>
                </c:pt>
                <c:pt idx="4937">
                  <c:v>2/7/2025</c:v>
                </c:pt>
                <c:pt idx="4938">
                  <c:v>2/7/2025</c:v>
                </c:pt>
                <c:pt idx="4939">
                  <c:v>2/7/2025</c:v>
                </c:pt>
                <c:pt idx="4940">
                  <c:v>2/7/2025</c:v>
                </c:pt>
                <c:pt idx="4941">
                  <c:v>2/7/2025</c:v>
                </c:pt>
                <c:pt idx="4942">
                  <c:v>2/7/2025</c:v>
                </c:pt>
                <c:pt idx="4943">
                  <c:v>2/7/2025</c:v>
                </c:pt>
                <c:pt idx="4944">
                  <c:v>2/7/2025</c:v>
                </c:pt>
                <c:pt idx="4945">
                  <c:v>2/7/2025</c:v>
                </c:pt>
                <c:pt idx="4946">
                  <c:v>3/7/2025</c:v>
                </c:pt>
                <c:pt idx="4947">
                  <c:v>3/7/2025</c:v>
                </c:pt>
                <c:pt idx="4948">
                  <c:v>3/7/2025</c:v>
                </c:pt>
                <c:pt idx="4949">
                  <c:v>3/7/2025</c:v>
                </c:pt>
                <c:pt idx="4950">
                  <c:v>3/7/2025</c:v>
                </c:pt>
                <c:pt idx="4951">
                  <c:v>3/7/2025</c:v>
                </c:pt>
                <c:pt idx="4952">
                  <c:v>3/7/2025</c:v>
                </c:pt>
                <c:pt idx="4953">
                  <c:v>3/7/2025</c:v>
                </c:pt>
                <c:pt idx="4954">
                  <c:v>3/7/2025</c:v>
                </c:pt>
                <c:pt idx="4955">
                  <c:v>3/7/2025</c:v>
                </c:pt>
                <c:pt idx="4956">
                  <c:v>3/7/2025</c:v>
                </c:pt>
                <c:pt idx="4957">
                  <c:v>3/7/2025</c:v>
                </c:pt>
                <c:pt idx="4958">
                  <c:v>3/7/2025</c:v>
                </c:pt>
                <c:pt idx="4959">
                  <c:v>3/7/2025</c:v>
                </c:pt>
                <c:pt idx="4960">
                  <c:v>3/7/2025</c:v>
                </c:pt>
                <c:pt idx="4961">
                  <c:v>3/7/2025</c:v>
                </c:pt>
                <c:pt idx="4962">
                  <c:v>3/7/2025</c:v>
                </c:pt>
                <c:pt idx="4963">
                  <c:v>3/7/2025</c:v>
                </c:pt>
                <c:pt idx="4964">
                  <c:v>3/7/2025</c:v>
                </c:pt>
                <c:pt idx="4965">
                  <c:v>3/7/2025</c:v>
                </c:pt>
                <c:pt idx="4966">
                  <c:v>3/7/2025</c:v>
                </c:pt>
                <c:pt idx="4967">
                  <c:v>3/7/2025</c:v>
                </c:pt>
                <c:pt idx="4968">
                  <c:v>3/7/2025</c:v>
                </c:pt>
                <c:pt idx="4969">
                  <c:v>3/7/2025</c:v>
                </c:pt>
                <c:pt idx="4970">
                  <c:v>3/7/2025</c:v>
                </c:pt>
                <c:pt idx="4971">
                  <c:v>3/7/2025</c:v>
                </c:pt>
                <c:pt idx="4972">
                  <c:v>3/7/2025</c:v>
                </c:pt>
                <c:pt idx="4973">
                  <c:v>3/7/2025</c:v>
                </c:pt>
                <c:pt idx="4974">
                  <c:v>3/7/2025</c:v>
                </c:pt>
                <c:pt idx="4975">
                  <c:v>3/7/2025</c:v>
                </c:pt>
                <c:pt idx="4976">
                  <c:v>3/7/2025</c:v>
                </c:pt>
                <c:pt idx="4977">
                  <c:v>3/7/2025</c:v>
                </c:pt>
                <c:pt idx="4978">
                  <c:v>3/7/2025</c:v>
                </c:pt>
                <c:pt idx="4979">
                  <c:v>3/7/2025</c:v>
                </c:pt>
                <c:pt idx="4980">
                  <c:v>3/7/2025</c:v>
                </c:pt>
                <c:pt idx="4981">
                  <c:v>3/7/2025</c:v>
                </c:pt>
                <c:pt idx="4982">
                  <c:v>3/7/2025</c:v>
                </c:pt>
                <c:pt idx="4983">
                  <c:v>3/7/2025</c:v>
                </c:pt>
                <c:pt idx="4984">
                  <c:v>3/7/2025</c:v>
                </c:pt>
                <c:pt idx="4985">
                  <c:v>3/7/2025</c:v>
                </c:pt>
                <c:pt idx="4986">
                  <c:v>3/7/2025</c:v>
                </c:pt>
                <c:pt idx="4987">
                  <c:v>3/7/2025</c:v>
                </c:pt>
                <c:pt idx="4988">
                  <c:v>3/7/2025</c:v>
                </c:pt>
                <c:pt idx="4989">
                  <c:v>3/7/2025</c:v>
                </c:pt>
                <c:pt idx="4990">
                  <c:v>3/7/2025</c:v>
                </c:pt>
                <c:pt idx="4991">
                  <c:v>3/7/2025</c:v>
                </c:pt>
                <c:pt idx="4992">
                  <c:v>3/7/2025</c:v>
                </c:pt>
                <c:pt idx="4993">
                  <c:v>3/7/2025</c:v>
                </c:pt>
                <c:pt idx="4994">
                  <c:v>3/7/2025</c:v>
                </c:pt>
                <c:pt idx="4995">
                  <c:v>3/7/2025</c:v>
                </c:pt>
                <c:pt idx="4996">
                  <c:v>3/7/2025</c:v>
                </c:pt>
                <c:pt idx="4997">
                  <c:v>3/7/2025</c:v>
                </c:pt>
                <c:pt idx="4998">
                  <c:v>3/7/2025</c:v>
                </c:pt>
                <c:pt idx="4999">
                  <c:v>3/7/2025</c:v>
                </c:pt>
                <c:pt idx="5000">
                  <c:v>3/7/2025</c:v>
                </c:pt>
                <c:pt idx="5001">
                  <c:v>3/7/2025</c:v>
                </c:pt>
                <c:pt idx="5002">
                  <c:v>3/7/2025</c:v>
                </c:pt>
                <c:pt idx="5003">
                  <c:v>3/7/2025</c:v>
                </c:pt>
                <c:pt idx="5004">
                  <c:v>3/7/2025</c:v>
                </c:pt>
                <c:pt idx="5005">
                  <c:v>3/7/2025</c:v>
                </c:pt>
                <c:pt idx="5006">
                  <c:v>4/7/2025</c:v>
                </c:pt>
                <c:pt idx="5007">
                  <c:v>4/7/2025</c:v>
                </c:pt>
                <c:pt idx="5008">
                  <c:v>4/7/2025</c:v>
                </c:pt>
                <c:pt idx="5009">
                  <c:v>4/7/2025</c:v>
                </c:pt>
                <c:pt idx="5010">
                  <c:v>4/7/2025</c:v>
                </c:pt>
                <c:pt idx="5011">
                  <c:v>4/7/2025</c:v>
                </c:pt>
                <c:pt idx="5012">
                  <c:v>4/7/2025</c:v>
                </c:pt>
                <c:pt idx="5013">
                  <c:v>4/7/2025</c:v>
                </c:pt>
                <c:pt idx="5014">
                  <c:v>4/7/2025</c:v>
                </c:pt>
                <c:pt idx="5015">
                  <c:v>4/7/2025</c:v>
                </c:pt>
                <c:pt idx="5016">
                  <c:v>4/7/2025</c:v>
                </c:pt>
                <c:pt idx="5017">
                  <c:v>4/7/2025</c:v>
                </c:pt>
                <c:pt idx="5018">
                  <c:v>4/7/2025</c:v>
                </c:pt>
                <c:pt idx="5019">
                  <c:v>4/7/2025</c:v>
                </c:pt>
                <c:pt idx="5020">
                  <c:v>4/7/2025</c:v>
                </c:pt>
                <c:pt idx="5021">
                  <c:v>4/7/2025</c:v>
                </c:pt>
                <c:pt idx="5022">
                  <c:v>4/7/2025</c:v>
                </c:pt>
                <c:pt idx="5023">
                  <c:v>4/7/2025</c:v>
                </c:pt>
                <c:pt idx="5024">
                  <c:v>4/7/2025</c:v>
                </c:pt>
                <c:pt idx="5025">
                  <c:v>4/7/2025</c:v>
                </c:pt>
                <c:pt idx="5026">
                  <c:v>4/7/2025</c:v>
                </c:pt>
                <c:pt idx="5027">
                  <c:v>4/7/2025</c:v>
                </c:pt>
                <c:pt idx="5028">
                  <c:v>4/7/2025</c:v>
                </c:pt>
                <c:pt idx="5029">
                  <c:v>4/7/2025</c:v>
                </c:pt>
                <c:pt idx="5030">
                  <c:v>4/7/2025</c:v>
                </c:pt>
                <c:pt idx="5031">
                  <c:v>4/7/2025</c:v>
                </c:pt>
                <c:pt idx="5032">
                  <c:v>4/7/2025</c:v>
                </c:pt>
                <c:pt idx="5033">
                  <c:v>4/7/2025</c:v>
                </c:pt>
                <c:pt idx="5034">
                  <c:v>4/7/2025</c:v>
                </c:pt>
                <c:pt idx="5035">
                  <c:v>4/7/2025</c:v>
                </c:pt>
                <c:pt idx="5036">
                  <c:v>4/7/2025</c:v>
                </c:pt>
                <c:pt idx="5037">
                  <c:v>4/7/2025</c:v>
                </c:pt>
                <c:pt idx="5038">
                  <c:v>4/7/2025</c:v>
                </c:pt>
                <c:pt idx="5039">
                  <c:v>4/7/2025</c:v>
                </c:pt>
                <c:pt idx="5040">
                  <c:v>4/7/2025</c:v>
                </c:pt>
                <c:pt idx="5041">
                  <c:v>4/7/2025</c:v>
                </c:pt>
                <c:pt idx="5042">
                  <c:v>4/7/2025</c:v>
                </c:pt>
                <c:pt idx="5043">
                  <c:v>4/7/2025</c:v>
                </c:pt>
                <c:pt idx="5044">
                  <c:v>4/7/2025</c:v>
                </c:pt>
                <c:pt idx="5045">
                  <c:v>4/7/2025</c:v>
                </c:pt>
                <c:pt idx="5046">
                  <c:v>4/7/2025</c:v>
                </c:pt>
                <c:pt idx="5047">
                  <c:v>4/7/2025</c:v>
                </c:pt>
                <c:pt idx="5048">
                  <c:v>4/7/2025</c:v>
                </c:pt>
                <c:pt idx="5049">
                  <c:v>4/7/2025</c:v>
                </c:pt>
                <c:pt idx="5050">
                  <c:v>4/7/2025</c:v>
                </c:pt>
                <c:pt idx="5051">
                  <c:v>4/7/2025</c:v>
                </c:pt>
                <c:pt idx="5052">
                  <c:v>4/7/2025</c:v>
                </c:pt>
                <c:pt idx="5053">
                  <c:v>4/7/2025</c:v>
                </c:pt>
                <c:pt idx="5054">
                  <c:v>4/7/2025</c:v>
                </c:pt>
                <c:pt idx="5055">
                  <c:v>4/7/2025</c:v>
                </c:pt>
                <c:pt idx="5056">
                  <c:v>4/7/2025</c:v>
                </c:pt>
                <c:pt idx="5057">
                  <c:v>4/7/2025</c:v>
                </c:pt>
                <c:pt idx="5058">
                  <c:v>4/7/2025</c:v>
                </c:pt>
                <c:pt idx="5059">
                  <c:v>4/7/2025</c:v>
                </c:pt>
                <c:pt idx="5060">
                  <c:v>4/7/2025</c:v>
                </c:pt>
                <c:pt idx="5061">
                  <c:v>4/7/2025</c:v>
                </c:pt>
                <c:pt idx="5062">
                  <c:v>4/7/2025</c:v>
                </c:pt>
                <c:pt idx="5063">
                  <c:v>4/7/2025</c:v>
                </c:pt>
                <c:pt idx="5064">
                  <c:v>4/7/2025</c:v>
                </c:pt>
                <c:pt idx="5065">
                  <c:v>4/7/2025</c:v>
                </c:pt>
                <c:pt idx="5066">
                  <c:v>7/7/2025</c:v>
                </c:pt>
                <c:pt idx="5067">
                  <c:v>7/7/2025</c:v>
                </c:pt>
                <c:pt idx="5068">
                  <c:v>7/7/2025</c:v>
                </c:pt>
                <c:pt idx="5069">
                  <c:v>7/7/2025</c:v>
                </c:pt>
                <c:pt idx="5070">
                  <c:v>7/7/2025</c:v>
                </c:pt>
                <c:pt idx="5071">
                  <c:v>7/7/2025</c:v>
                </c:pt>
                <c:pt idx="5072">
                  <c:v>7/7/2025</c:v>
                </c:pt>
                <c:pt idx="5073">
                  <c:v>7/7/2025</c:v>
                </c:pt>
                <c:pt idx="5074">
                  <c:v>7/7/2025</c:v>
                </c:pt>
                <c:pt idx="5075">
                  <c:v>7/7/2025</c:v>
                </c:pt>
                <c:pt idx="5076">
                  <c:v>7/7/2025</c:v>
                </c:pt>
                <c:pt idx="5077">
                  <c:v>7/7/2025</c:v>
                </c:pt>
                <c:pt idx="5078">
                  <c:v>7/7/2025</c:v>
                </c:pt>
                <c:pt idx="5079">
                  <c:v>7/7/2025</c:v>
                </c:pt>
                <c:pt idx="5080">
                  <c:v>7/7/2025</c:v>
                </c:pt>
                <c:pt idx="5081">
                  <c:v>7/7/2025</c:v>
                </c:pt>
                <c:pt idx="5082">
                  <c:v>7/7/2025</c:v>
                </c:pt>
                <c:pt idx="5083">
                  <c:v>7/7/2025</c:v>
                </c:pt>
                <c:pt idx="5084">
                  <c:v>7/7/2025</c:v>
                </c:pt>
                <c:pt idx="5085">
                  <c:v>7/7/2025</c:v>
                </c:pt>
                <c:pt idx="5086">
                  <c:v>7/7/2025</c:v>
                </c:pt>
                <c:pt idx="5087">
                  <c:v>7/7/2025</c:v>
                </c:pt>
                <c:pt idx="5088">
                  <c:v>7/7/2025</c:v>
                </c:pt>
                <c:pt idx="5089">
                  <c:v>7/7/2025</c:v>
                </c:pt>
                <c:pt idx="5090">
                  <c:v>7/7/2025</c:v>
                </c:pt>
                <c:pt idx="5091">
                  <c:v>7/7/2025</c:v>
                </c:pt>
                <c:pt idx="5092">
                  <c:v>7/7/2025</c:v>
                </c:pt>
                <c:pt idx="5093">
                  <c:v>7/7/2025</c:v>
                </c:pt>
                <c:pt idx="5094">
                  <c:v>7/7/2025</c:v>
                </c:pt>
                <c:pt idx="5095">
                  <c:v>7/7/2025</c:v>
                </c:pt>
                <c:pt idx="5096">
                  <c:v>7/7/2025</c:v>
                </c:pt>
                <c:pt idx="5097">
                  <c:v>7/7/2025</c:v>
                </c:pt>
                <c:pt idx="5098">
                  <c:v>7/7/2025</c:v>
                </c:pt>
                <c:pt idx="5099">
                  <c:v>7/7/2025</c:v>
                </c:pt>
                <c:pt idx="5100">
                  <c:v>7/7/2025</c:v>
                </c:pt>
                <c:pt idx="5101">
                  <c:v>7/7/2025</c:v>
                </c:pt>
                <c:pt idx="5102">
                  <c:v>7/7/2025</c:v>
                </c:pt>
                <c:pt idx="5103">
                  <c:v>7/7/2025</c:v>
                </c:pt>
                <c:pt idx="5104">
                  <c:v>7/7/2025</c:v>
                </c:pt>
                <c:pt idx="5105">
                  <c:v>7/7/2025</c:v>
                </c:pt>
                <c:pt idx="5106">
                  <c:v>7/7/2025</c:v>
                </c:pt>
                <c:pt idx="5107">
                  <c:v>7/7/2025</c:v>
                </c:pt>
                <c:pt idx="5108">
                  <c:v>7/7/2025</c:v>
                </c:pt>
                <c:pt idx="5109">
                  <c:v>7/7/2025</c:v>
                </c:pt>
                <c:pt idx="5110">
                  <c:v>7/7/2025</c:v>
                </c:pt>
                <c:pt idx="5111">
                  <c:v>7/7/2025</c:v>
                </c:pt>
                <c:pt idx="5112">
                  <c:v>7/7/2025</c:v>
                </c:pt>
                <c:pt idx="5113">
                  <c:v>7/7/2025</c:v>
                </c:pt>
                <c:pt idx="5114">
                  <c:v>7/7/2025</c:v>
                </c:pt>
                <c:pt idx="5115">
                  <c:v>7/7/2025</c:v>
                </c:pt>
                <c:pt idx="5116">
                  <c:v>7/7/2025</c:v>
                </c:pt>
                <c:pt idx="5117">
                  <c:v>7/7/2025</c:v>
                </c:pt>
                <c:pt idx="5118">
                  <c:v>7/7/2025</c:v>
                </c:pt>
                <c:pt idx="5119">
                  <c:v>7/7/2025</c:v>
                </c:pt>
                <c:pt idx="5120">
                  <c:v>7/7/2025</c:v>
                </c:pt>
                <c:pt idx="5121">
                  <c:v>7/7/2025</c:v>
                </c:pt>
                <c:pt idx="5122">
                  <c:v>7/7/2025</c:v>
                </c:pt>
                <c:pt idx="5123">
                  <c:v>7/7/2025</c:v>
                </c:pt>
                <c:pt idx="5124">
                  <c:v>7/7/2025</c:v>
                </c:pt>
                <c:pt idx="5125">
                  <c:v>7/7/2025</c:v>
                </c:pt>
                <c:pt idx="5126">
                  <c:v>7/7/2025</c:v>
                </c:pt>
                <c:pt idx="5127">
                  <c:v>8/7/2025</c:v>
                </c:pt>
                <c:pt idx="5128">
                  <c:v>8/7/2025</c:v>
                </c:pt>
                <c:pt idx="5129">
                  <c:v>8/7/2025</c:v>
                </c:pt>
                <c:pt idx="5130">
                  <c:v>8/7/2025</c:v>
                </c:pt>
                <c:pt idx="5131">
                  <c:v>8/7/2025</c:v>
                </c:pt>
                <c:pt idx="5132">
                  <c:v>8/7/2025</c:v>
                </c:pt>
                <c:pt idx="5133">
                  <c:v>8/7/2025</c:v>
                </c:pt>
                <c:pt idx="5134">
                  <c:v>8/7/2025</c:v>
                </c:pt>
                <c:pt idx="5135">
                  <c:v>8/7/2025</c:v>
                </c:pt>
                <c:pt idx="5136">
                  <c:v>8/7/2025</c:v>
                </c:pt>
                <c:pt idx="5137">
                  <c:v>8/7/2025</c:v>
                </c:pt>
                <c:pt idx="5138">
                  <c:v>8/7/2025</c:v>
                </c:pt>
                <c:pt idx="5139">
                  <c:v>8/7/2025</c:v>
                </c:pt>
                <c:pt idx="5140">
                  <c:v>8/7/2025</c:v>
                </c:pt>
                <c:pt idx="5141">
                  <c:v>8/7/2025</c:v>
                </c:pt>
                <c:pt idx="5142">
                  <c:v>8/7/2025</c:v>
                </c:pt>
                <c:pt idx="5143">
                  <c:v>8/7/2025</c:v>
                </c:pt>
                <c:pt idx="5144">
                  <c:v>8/7/2025</c:v>
                </c:pt>
                <c:pt idx="5145">
                  <c:v>8/7/2025</c:v>
                </c:pt>
                <c:pt idx="5146">
                  <c:v>8/7/2025</c:v>
                </c:pt>
                <c:pt idx="5147">
                  <c:v>8/7/2025</c:v>
                </c:pt>
                <c:pt idx="5148">
                  <c:v>8/7/2025</c:v>
                </c:pt>
                <c:pt idx="5149">
                  <c:v>8/7/2025</c:v>
                </c:pt>
                <c:pt idx="5150">
                  <c:v>8/7/2025</c:v>
                </c:pt>
                <c:pt idx="5151">
                  <c:v>8/7/2025</c:v>
                </c:pt>
                <c:pt idx="5152">
                  <c:v>8/7/2025</c:v>
                </c:pt>
                <c:pt idx="5153">
                  <c:v>8/7/2025</c:v>
                </c:pt>
                <c:pt idx="5154">
                  <c:v>8/7/2025</c:v>
                </c:pt>
                <c:pt idx="5155">
                  <c:v>8/7/2025</c:v>
                </c:pt>
                <c:pt idx="5156">
                  <c:v>8/7/2025</c:v>
                </c:pt>
                <c:pt idx="5157">
                  <c:v>8/7/2025</c:v>
                </c:pt>
                <c:pt idx="5158">
                  <c:v>8/7/2025</c:v>
                </c:pt>
                <c:pt idx="5159">
                  <c:v>8/7/2025</c:v>
                </c:pt>
                <c:pt idx="5160">
                  <c:v>8/7/2025</c:v>
                </c:pt>
                <c:pt idx="5161">
                  <c:v>8/7/2025</c:v>
                </c:pt>
                <c:pt idx="5162">
                  <c:v>8/7/2025</c:v>
                </c:pt>
                <c:pt idx="5163">
                  <c:v>8/7/2025</c:v>
                </c:pt>
                <c:pt idx="5164">
                  <c:v>8/7/2025</c:v>
                </c:pt>
                <c:pt idx="5165">
                  <c:v>8/7/2025</c:v>
                </c:pt>
                <c:pt idx="5166">
                  <c:v>8/7/2025</c:v>
                </c:pt>
                <c:pt idx="5167">
                  <c:v>8/7/2025</c:v>
                </c:pt>
                <c:pt idx="5168">
                  <c:v>8/7/2025</c:v>
                </c:pt>
                <c:pt idx="5169">
                  <c:v>8/7/2025</c:v>
                </c:pt>
                <c:pt idx="5170">
                  <c:v>8/7/2025</c:v>
                </c:pt>
                <c:pt idx="5171">
                  <c:v>8/7/2025</c:v>
                </c:pt>
                <c:pt idx="5172">
                  <c:v>8/7/2025</c:v>
                </c:pt>
                <c:pt idx="5173">
                  <c:v>8/7/2025</c:v>
                </c:pt>
                <c:pt idx="5174">
                  <c:v>8/7/2025</c:v>
                </c:pt>
                <c:pt idx="5175">
                  <c:v>8/7/2025</c:v>
                </c:pt>
                <c:pt idx="5176">
                  <c:v>8/7/2025</c:v>
                </c:pt>
                <c:pt idx="5177">
                  <c:v>8/7/2025</c:v>
                </c:pt>
                <c:pt idx="5178">
                  <c:v>8/7/2025</c:v>
                </c:pt>
                <c:pt idx="5179">
                  <c:v>8/7/2025</c:v>
                </c:pt>
                <c:pt idx="5180">
                  <c:v>8/7/2025</c:v>
                </c:pt>
                <c:pt idx="5181">
                  <c:v>8/7/2025</c:v>
                </c:pt>
                <c:pt idx="5182">
                  <c:v>8/7/2025</c:v>
                </c:pt>
                <c:pt idx="5183">
                  <c:v>8/7/2025</c:v>
                </c:pt>
                <c:pt idx="5184">
                  <c:v>8/7/2025</c:v>
                </c:pt>
                <c:pt idx="5185">
                  <c:v>8/7/2025</c:v>
                </c:pt>
                <c:pt idx="5186">
                  <c:v>9/7/2025</c:v>
                </c:pt>
                <c:pt idx="5187">
                  <c:v>9/7/2025</c:v>
                </c:pt>
                <c:pt idx="5188">
                  <c:v>9/7/2025</c:v>
                </c:pt>
                <c:pt idx="5189">
                  <c:v>9/7/2025</c:v>
                </c:pt>
                <c:pt idx="5190">
                  <c:v>9/7/2025</c:v>
                </c:pt>
                <c:pt idx="5191">
                  <c:v>9/7/2025</c:v>
                </c:pt>
                <c:pt idx="5192">
                  <c:v>9/7/2025</c:v>
                </c:pt>
                <c:pt idx="5193">
                  <c:v>9/7/2025</c:v>
                </c:pt>
                <c:pt idx="5194">
                  <c:v>9/7/2025</c:v>
                </c:pt>
                <c:pt idx="5195">
                  <c:v>9/7/2025</c:v>
                </c:pt>
                <c:pt idx="5196">
                  <c:v>9/7/2025</c:v>
                </c:pt>
                <c:pt idx="5197">
                  <c:v>9/7/2025</c:v>
                </c:pt>
                <c:pt idx="5198">
                  <c:v>9/7/2025</c:v>
                </c:pt>
                <c:pt idx="5199">
                  <c:v>9/7/2025</c:v>
                </c:pt>
                <c:pt idx="5200">
                  <c:v>9/7/2025</c:v>
                </c:pt>
                <c:pt idx="5201">
                  <c:v>9/7/2025</c:v>
                </c:pt>
                <c:pt idx="5202">
                  <c:v>9/7/2025</c:v>
                </c:pt>
                <c:pt idx="5203">
                  <c:v>9/7/2025</c:v>
                </c:pt>
                <c:pt idx="5204">
                  <c:v>9/7/2025</c:v>
                </c:pt>
                <c:pt idx="5205">
                  <c:v>9/7/2025</c:v>
                </c:pt>
                <c:pt idx="5206">
                  <c:v>9/7/2025</c:v>
                </c:pt>
                <c:pt idx="5207">
                  <c:v>9/7/2025</c:v>
                </c:pt>
                <c:pt idx="5208">
                  <c:v>9/7/2025</c:v>
                </c:pt>
                <c:pt idx="5209">
                  <c:v>9/7/2025</c:v>
                </c:pt>
                <c:pt idx="5210">
                  <c:v>9/7/2025</c:v>
                </c:pt>
                <c:pt idx="5211">
                  <c:v>9/7/2025</c:v>
                </c:pt>
                <c:pt idx="5212">
                  <c:v>9/7/2025</c:v>
                </c:pt>
                <c:pt idx="5213">
                  <c:v>9/7/2025</c:v>
                </c:pt>
                <c:pt idx="5214">
                  <c:v>9/7/2025</c:v>
                </c:pt>
                <c:pt idx="5215">
                  <c:v>9/7/2025</c:v>
                </c:pt>
                <c:pt idx="5216">
                  <c:v>9/7/2025</c:v>
                </c:pt>
                <c:pt idx="5217">
                  <c:v>9/7/2025</c:v>
                </c:pt>
                <c:pt idx="5218">
                  <c:v>9/7/2025</c:v>
                </c:pt>
                <c:pt idx="5219">
                  <c:v>9/7/2025</c:v>
                </c:pt>
                <c:pt idx="5220">
                  <c:v>9/7/2025</c:v>
                </c:pt>
                <c:pt idx="5221">
                  <c:v>9/7/2025</c:v>
                </c:pt>
                <c:pt idx="5222">
                  <c:v>9/7/2025</c:v>
                </c:pt>
                <c:pt idx="5223">
                  <c:v>9/7/2025</c:v>
                </c:pt>
                <c:pt idx="5224">
                  <c:v>9/7/2025</c:v>
                </c:pt>
                <c:pt idx="5225">
                  <c:v>9/7/2025</c:v>
                </c:pt>
                <c:pt idx="5226">
                  <c:v>9/7/2025</c:v>
                </c:pt>
                <c:pt idx="5227">
                  <c:v>9/7/2025</c:v>
                </c:pt>
                <c:pt idx="5228">
                  <c:v>9/7/2025</c:v>
                </c:pt>
                <c:pt idx="5229">
                  <c:v>9/7/2025</c:v>
                </c:pt>
                <c:pt idx="5230">
                  <c:v>9/7/2025</c:v>
                </c:pt>
                <c:pt idx="5231">
                  <c:v>9/7/2025</c:v>
                </c:pt>
                <c:pt idx="5232">
                  <c:v>9/7/2025</c:v>
                </c:pt>
                <c:pt idx="5233">
                  <c:v>9/7/2025</c:v>
                </c:pt>
                <c:pt idx="5234">
                  <c:v>9/7/2025</c:v>
                </c:pt>
                <c:pt idx="5235">
                  <c:v>9/7/2025</c:v>
                </c:pt>
                <c:pt idx="5236">
                  <c:v>9/7/2025</c:v>
                </c:pt>
                <c:pt idx="5237">
                  <c:v>9/7/2025</c:v>
                </c:pt>
                <c:pt idx="5238">
                  <c:v>9/7/2025</c:v>
                </c:pt>
                <c:pt idx="5239">
                  <c:v>9/7/2025</c:v>
                </c:pt>
                <c:pt idx="5240">
                  <c:v>9/7/2025</c:v>
                </c:pt>
                <c:pt idx="5241">
                  <c:v>9/7/2025</c:v>
                </c:pt>
                <c:pt idx="5242">
                  <c:v>9/7/2025</c:v>
                </c:pt>
                <c:pt idx="5243">
                  <c:v>9/7/2025</c:v>
                </c:pt>
                <c:pt idx="5244">
                  <c:v>9/7/2025</c:v>
                </c:pt>
                <c:pt idx="5245">
                  <c:v>9/7/2025</c:v>
                </c:pt>
                <c:pt idx="5246">
                  <c:v>10/7/2025</c:v>
                </c:pt>
                <c:pt idx="5247">
                  <c:v>10/7/2025</c:v>
                </c:pt>
                <c:pt idx="5248">
                  <c:v>10/7/2025</c:v>
                </c:pt>
                <c:pt idx="5249">
                  <c:v>10/7/2025</c:v>
                </c:pt>
                <c:pt idx="5250">
                  <c:v>10/7/2025</c:v>
                </c:pt>
                <c:pt idx="5251">
                  <c:v>10/7/2025</c:v>
                </c:pt>
                <c:pt idx="5252">
                  <c:v>10/7/2025</c:v>
                </c:pt>
                <c:pt idx="5253">
                  <c:v>10/7/2025</c:v>
                </c:pt>
                <c:pt idx="5254">
                  <c:v>10/7/2025</c:v>
                </c:pt>
                <c:pt idx="5255">
                  <c:v>10/7/2025</c:v>
                </c:pt>
                <c:pt idx="5256">
                  <c:v>10/7/2025</c:v>
                </c:pt>
                <c:pt idx="5257">
                  <c:v>10/7/2025</c:v>
                </c:pt>
                <c:pt idx="5258">
                  <c:v>10/7/2025</c:v>
                </c:pt>
                <c:pt idx="5259">
                  <c:v>10/7/2025</c:v>
                </c:pt>
                <c:pt idx="5260">
                  <c:v>10/7/2025</c:v>
                </c:pt>
                <c:pt idx="5261">
                  <c:v>10/7/2025</c:v>
                </c:pt>
                <c:pt idx="5262">
                  <c:v>10/7/2025</c:v>
                </c:pt>
                <c:pt idx="5263">
                  <c:v>10/7/2025</c:v>
                </c:pt>
                <c:pt idx="5264">
                  <c:v>10/7/2025</c:v>
                </c:pt>
                <c:pt idx="5265">
                  <c:v>10/7/2025</c:v>
                </c:pt>
                <c:pt idx="5266">
                  <c:v>10/7/2025</c:v>
                </c:pt>
                <c:pt idx="5267">
                  <c:v>10/7/2025</c:v>
                </c:pt>
                <c:pt idx="5268">
                  <c:v>10/7/2025</c:v>
                </c:pt>
                <c:pt idx="5269">
                  <c:v>10/7/2025</c:v>
                </c:pt>
                <c:pt idx="5270">
                  <c:v>10/7/2025</c:v>
                </c:pt>
                <c:pt idx="5271">
                  <c:v>10/7/2025</c:v>
                </c:pt>
                <c:pt idx="5272">
                  <c:v>10/7/2025</c:v>
                </c:pt>
                <c:pt idx="5273">
                  <c:v>10/7/2025</c:v>
                </c:pt>
                <c:pt idx="5274">
                  <c:v>10/7/2025</c:v>
                </c:pt>
                <c:pt idx="5275">
                  <c:v>10/7/2025</c:v>
                </c:pt>
                <c:pt idx="5276">
                  <c:v>10/7/2025</c:v>
                </c:pt>
                <c:pt idx="5277">
                  <c:v>10/7/2025</c:v>
                </c:pt>
                <c:pt idx="5278">
                  <c:v>10/7/2025</c:v>
                </c:pt>
                <c:pt idx="5279">
                  <c:v>10/7/2025</c:v>
                </c:pt>
                <c:pt idx="5280">
                  <c:v>10/7/2025</c:v>
                </c:pt>
                <c:pt idx="5281">
                  <c:v>10/7/2025</c:v>
                </c:pt>
                <c:pt idx="5282">
                  <c:v>10/7/2025</c:v>
                </c:pt>
                <c:pt idx="5283">
                  <c:v>10/7/2025</c:v>
                </c:pt>
                <c:pt idx="5284">
                  <c:v>10/7/2025</c:v>
                </c:pt>
                <c:pt idx="5285">
                  <c:v>10/7/2025</c:v>
                </c:pt>
                <c:pt idx="5286">
                  <c:v>10/7/2025</c:v>
                </c:pt>
                <c:pt idx="5287">
                  <c:v>10/7/2025</c:v>
                </c:pt>
                <c:pt idx="5288">
                  <c:v>10/7/2025</c:v>
                </c:pt>
                <c:pt idx="5289">
                  <c:v>10/7/2025</c:v>
                </c:pt>
                <c:pt idx="5290">
                  <c:v>10/7/2025</c:v>
                </c:pt>
                <c:pt idx="5291">
                  <c:v>10/7/2025</c:v>
                </c:pt>
                <c:pt idx="5292">
                  <c:v>10/7/2025</c:v>
                </c:pt>
                <c:pt idx="5293">
                  <c:v>10/7/2025</c:v>
                </c:pt>
                <c:pt idx="5294">
                  <c:v>10/7/2025</c:v>
                </c:pt>
                <c:pt idx="5295">
                  <c:v>10/7/2025</c:v>
                </c:pt>
                <c:pt idx="5296">
                  <c:v>10/7/2025</c:v>
                </c:pt>
                <c:pt idx="5297">
                  <c:v>10/7/2025</c:v>
                </c:pt>
                <c:pt idx="5298">
                  <c:v>10/7/2025</c:v>
                </c:pt>
                <c:pt idx="5299">
                  <c:v>10/7/2025</c:v>
                </c:pt>
                <c:pt idx="5300">
                  <c:v>10/7/2025</c:v>
                </c:pt>
                <c:pt idx="5301">
                  <c:v>10/7/2025</c:v>
                </c:pt>
                <c:pt idx="5302">
                  <c:v>10/7/2025</c:v>
                </c:pt>
                <c:pt idx="5303">
                  <c:v>10/7/2025</c:v>
                </c:pt>
                <c:pt idx="5304">
                  <c:v>10/7/2025</c:v>
                </c:pt>
                <c:pt idx="5305">
                  <c:v>10/7/2025</c:v>
                </c:pt>
                <c:pt idx="5306">
                  <c:v>11/7/2025</c:v>
                </c:pt>
                <c:pt idx="5307">
                  <c:v>11/7/2025</c:v>
                </c:pt>
                <c:pt idx="5308">
                  <c:v>11/7/2025</c:v>
                </c:pt>
                <c:pt idx="5309">
                  <c:v>11/7/2025</c:v>
                </c:pt>
                <c:pt idx="5310">
                  <c:v>11/7/2025</c:v>
                </c:pt>
                <c:pt idx="5311">
                  <c:v>11/7/2025</c:v>
                </c:pt>
                <c:pt idx="5312">
                  <c:v>11/7/2025</c:v>
                </c:pt>
                <c:pt idx="5313">
                  <c:v>11/7/2025</c:v>
                </c:pt>
                <c:pt idx="5314">
                  <c:v>11/7/2025</c:v>
                </c:pt>
                <c:pt idx="5315">
                  <c:v>11/7/2025</c:v>
                </c:pt>
                <c:pt idx="5316">
                  <c:v>11/7/2025</c:v>
                </c:pt>
                <c:pt idx="5317">
                  <c:v>11/7/2025</c:v>
                </c:pt>
                <c:pt idx="5318">
                  <c:v>11/7/2025</c:v>
                </c:pt>
                <c:pt idx="5319">
                  <c:v>11/7/2025</c:v>
                </c:pt>
                <c:pt idx="5320">
                  <c:v>11/7/2025</c:v>
                </c:pt>
                <c:pt idx="5321">
                  <c:v>11/7/2025</c:v>
                </c:pt>
                <c:pt idx="5322">
                  <c:v>11/7/2025</c:v>
                </c:pt>
                <c:pt idx="5323">
                  <c:v>11/7/2025</c:v>
                </c:pt>
                <c:pt idx="5324">
                  <c:v>11/7/2025</c:v>
                </c:pt>
                <c:pt idx="5325">
                  <c:v>11/7/2025</c:v>
                </c:pt>
                <c:pt idx="5326">
                  <c:v>11/7/2025</c:v>
                </c:pt>
                <c:pt idx="5327">
                  <c:v>11/7/2025</c:v>
                </c:pt>
                <c:pt idx="5328">
                  <c:v>11/7/2025</c:v>
                </c:pt>
                <c:pt idx="5329">
                  <c:v>11/7/2025</c:v>
                </c:pt>
                <c:pt idx="5330">
                  <c:v>11/7/2025</c:v>
                </c:pt>
                <c:pt idx="5331">
                  <c:v>11/7/2025</c:v>
                </c:pt>
                <c:pt idx="5332">
                  <c:v>11/7/2025</c:v>
                </c:pt>
                <c:pt idx="5333">
                  <c:v>11/7/2025</c:v>
                </c:pt>
                <c:pt idx="5334">
                  <c:v>11/7/2025</c:v>
                </c:pt>
                <c:pt idx="5335">
                  <c:v>11/7/2025</c:v>
                </c:pt>
                <c:pt idx="5336">
                  <c:v>11/7/2025</c:v>
                </c:pt>
                <c:pt idx="5337">
                  <c:v>11/7/2025</c:v>
                </c:pt>
                <c:pt idx="5338">
                  <c:v>11/7/2025</c:v>
                </c:pt>
                <c:pt idx="5339">
                  <c:v>11/7/2025</c:v>
                </c:pt>
                <c:pt idx="5340">
                  <c:v>11/7/2025</c:v>
                </c:pt>
                <c:pt idx="5341">
                  <c:v>11/7/2025</c:v>
                </c:pt>
                <c:pt idx="5342">
                  <c:v>11/7/2025</c:v>
                </c:pt>
                <c:pt idx="5343">
                  <c:v>11/7/2025</c:v>
                </c:pt>
                <c:pt idx="5344">
                  <c:v>11/7/2025</c:v>
                </c:pt>
                <c:pt idx="5345">
                  <c:v>11/7/2025</c:v>
                </c:pt>
                <c:pt idx="5346">
                  <c:v>11/7/2025</c:v>
                </c:pt>
                <c:pt idx="5347">
                  <c:v>11/7/2025</c:v>
                </c:pt>
                <c:pt idx="5348">
                  <c:v>11/7/2025</c:v>
                </c:pt>
                <c:pt idx="5349">
                  <c:v>11/7/2025</c:v>
                </c:pt>
                <c:pt idx="5350">
                  <c:v>11/7/2025</c:v>
                </c:pt>
                <c:pt idx="5351">
                  <c:v>11/7/2025</c:v>
                </c:pt>
                <c:pt idx="5352">
                  <c:v>11/7/2025</c:v>
                </c:pt>
                <c:pt idx="5353">
                  <c:v>11/7/2025</c:v>
                </c:pt>
                <c:pt idx="5354">
                  <c:v>11/7/2025</c:v>
                </c:pt>
                <c:pt idx="5355">
                  <c:v>11/7/2025</c:v>
                </c:pt>
                <c:pt idx="5356">
                  <c:v>11/7/2025</c:v>
                </c:pt>
                <c:pt idx="5357">
                  <c:v>11/7/2025</c:v>
                </c:pt>
                <c:pt idx="5358">
                  <c:v>11/7/2025</c:v>
                </c:pt>
                <c:pt idx="5359">
                  <c:v>11/7/2025</c:v>
                </c:pt>
                <c:pt idx="5360">
                  <c:v>11/7/2025</c:v>
                </c:pt>
                <c:pt idx="5361">
                  <c:v>11/7/2025</c:v>
                </c:pt>
                <c:pt idx="5362">
                  <c:v>11/7/2025</c:v>
                </c:pt>
                <c:pt idx="5363">
                  <c:v>11/7/2025</c:v>
                </c:pt>
                <c:pt idx="5364">
                  <c:v>11/7/2025</c:v>
                </c:pt>
                <c:pt idx="5365">
                  <c:v>11/7/2025</c:v>
                </c:pt>
                <c:pt idx="5366">
                  <c:v>7/14/2025 1:00</c:v>
                </c:pt>
                <c:pt idx="5367">
                  <c:v>7/14/2025 1:20</c:v>
                </c:pt>
                <c:pt idx="5368">
                  <c:v>7/14/2025 1:40</c:v>
                </c:pt>
                <c:pt idx="5369">
                  <c:v>7/14/2025 2:00</c:v>
                </c:pt>
                <c:pt idx="5370">
                  <c:v>7/14/2025 2:20</c:v>
                </c:pt>
                <c:pt idx="5371">
                  <c:v>7/14/2025 2:40</c:v>
                </c:pt>
                <c:pt idx="5372">
                  <c:v>7/14/2025 3:00</c:v>
                </c:pt>
                <c:pt idx="5373">
                  <c:v>7/14/2025 3:20</c:v>
                </c:pt>
                <c:pt idx="5374">
                  <c:v>7/14/2025 3:40</c:v>
                </c:pt>
                <c:pt idx="5375">
                  <c:v>7/14/2025 4:00</c:v>
                </c:pt>
                <c:pt idx="5376">
                  <c:v>7/14/2025 4:20</c:v>
                </c:pt>
                <c:pt idx="5377">
                  <c:v>7/14/2025 4:40</c:v>
                </c:pt>
                <c:pt idx="5378">
                  <c:v>7/14/2025 5:00</c:v>
                </c:pt>
                <c:pt idx="5379">
                  <c:v>7/14/2025 5:20</c:v>
                </c:pt>
                <c:pt idx="5380">
                  <c:v>7/14/2025 5:40</c:v>
                </c:pt>
                <c:pt idx="5381">
                  <c:v>7/14/2025 6:00</c:v>
                </c:pt>
                <c:pt idx="5382">
                  <c:v>7/14/2025 6:20</c:v>
                </c:pt>
                <c:pt idx="5383">
                  <c:v>7/14/2025 6:40</c:v>
                </c:pt>
                <c:pt idx="5384">
                  <c:v>7/14/2025 7:00</c:v>
                </c:pt>
                <c:pt idx="5385">
                  <c:v>7/14/2025 7:20</c:v>
                </c:pt>
                <c:pt idx="5386">
                  <c:v>7/14/2025 7:40</c:v>
                </c:pt>
                <c:pt idx="5387">
                  <c:v>7/14/2025 8:00</c:v>
                </c:pt>
                <c:pt idx="5388">
                  <c:v>7/14/2025 8:20</c:v>
                </c:pt>
                <c:pt idx="5389">
                  <c:v>7/14/2025 8:40</c:v>
                </c:pt>
                <c:pt idx="5390">
                  <c:v>7/14/2025 9:00</c:v>
                </c:pt>
                <c:pt idx="5391">
                  <c:v>7/14/2025 9:20</c:v>
                </c:pt>
                <c:pt idx="5392">
                  <c:v>7/14/2025 9:40</c:v>
                </c:pt>
                <c:pt idx="5393">
                  <c:v>7/14/2025 10:00</c:v>
                </c:pt>
                <c:pt idx="5394">
                  <c:v>7/14/2025 10:20</c:v>
                </c:pt>
                <c:pt idx="5395">
                  <c:v>7/14/2025 10:40</c:v>
                </c:pt>
                <c:pt idx="5396">
                  <c:v>7/14/2025 11:00</c:v>
                </c:pt>
                <c:pt idx="5397">
                  <c:v>7/14/2025 11:20</c:v>
                </c:pt>
                <c:pt idx="5398">
                  <c:v>7/14/2025 11:40</c:v>
                </c:pt>
                <c:pt idx="5399">
                  <c:v>7/14/2025 12:00</c:v>
                </c:pt>
                <c:pt idx="5400">
                  <c:v>7/14/2025 12:20</c:v>
                </c:pt>
                <c:pt idx="5401">
                  <c:v>7/14/2025 12:40</c:v>
                </c:pt>
                <c:pt idx="5402">
                  <c:v>7/14/2025 13:00</c:v>
                </c:pt>
                <c:pt idx="5403">
                  <c:v>7/14/2025 13:20</c:v>
                </c:pt>
                <c:pt idx="5404">
                  <c:v>7/14/2025 13:40</c:v>
                </c:pt>
                <c:pt idx="5405">
                  <c:v>7/14/2025 14:00</c:v>
                </c:pt>
                <c:pt idx="5406">
                  <c:v>7/14/2025 14:20</c:v>
                </c:pt>
                <c:pt idx="5407">
                  <c:v>7/14/2025 14:40</c:v>
                </c:pt>
                <c:pt idx="5408">
                  <c:v>7/14/2025 15:00</c:v>
                </c:pt>
                <c:pt idx="5409">
                  <c:v>7/14/2025 15:20</c:v>
                </c:pt>
                <c:pt idx="5410">
                  <c:v>7/14/2025 15:40</c:v>
                </c:pt>
                <c:pt idx="5411">
                  <c:v>7/14/2025 16:00</c:v>
                </c:pt>
                <c:pt idx="5412">
                  <c:v>7/14/2025 16:20</c:v>
                </c:pt>
                <c:pt idx="5413">
                  <c:v>7/14/2025 16:40</c:v>
                </c:pt>
                <c:pt idx="5414">
                  <c:v>7/14/2025 17:00</c:v>
                </c:pt>
                <c:pt idx="5415">
                  <c:v>7/14/2025 17:20</c:v>
                </c:pt>
                <c:pt idx="5416">
                  <c:v>7/14/2025 17:40</c:v>
                </c:pt>
                <c:pt idx="5417">
                  <c:v>7/14/2025 18:00</c:v>
                </c:pt>
                <c:pt idx="5418">
                  <c:v>7/14/2025 18:20</c:v>
                </c:pt>
                <c:pt idx="5419">
                  <c:v>7/14/2025 18:40</c:v>
                </c:pt>
                <c:pt idx="5420">
                  <c:v>7/14/2025 19:00</c:v>
                </c:pt>
                <c:pt idx="5421">
                  <c:v>7/14/2025 19:20</c:v>
                </c:pt>
                <c:pt idx="5422">
                  <c:v>7/14/2025 19:40</c:v>
                </c:pt>
                <c:pt idx="5423">
                  <c:v>7/14/2025 20:00</c:v>
                </c:pt>
                <c:pt idx="5424">
                  <c:v>7/14/2025 20:20</c:v>
                </c:pt>
                <c:pt idx="5425">
                  <c:v>7/14/2025 20:40</c:v>
                </c:pt>
                <c:pt idx="5426">
                  <c:v>7/15/2025 1:00</c:v>
                </c:pt>
                <c:pt idx="5427">
                  <c:v>7/15/2025 1:20</c:v>
                </c:pt>
                <c:pt idx="5428">
                  <c:v>7/15/2025 1:40</c:v>
                </c:pt>
                <c:pt idx="5429">
                  <c:v>7/15/2025 2:00</c:v>
                </c:pt>
                <c:pt idx="5430">
                  <c:v>7/15/2025 2:20</c:v>
                </c:pt>
                <c:pt idx="5431">
                  <c:v>7/15/2025 2:40</c:v>
                </c:pt>
                <c:pt idx="5432">
                  <c:v>7/15/2025 3:00</c:v>
                </c:pt>
                <c:pt idx="5433">
                  <c:v>7/15/2025 3:20</c:v>
                </c:pt>
                <c:pt idx="5434">
                  <c:v>7/15/2025 3:40</c:v>
                </c:pt>
                <c:pt idx="5435">
                  <c:v>7/15/2025 4:00</c:v>
                </c:pt>
                <c:pt idx="5436">
                  <c:v>7/15/2025 4:20</c:v>
                </c:pt>
                <c:pt idx="5437">
                  <c:v>7/15/2025 4:40</c:v>
                </c:pt>
                <c:pt idx="5438">
                  <c:v>7/15/2025 5:00</c:v>
                </c:pt>
                <c:pt idx="5439">
                  <c:v>7/15/2025 5:20</c:v>
                </c:pt>
                <c:pt idx="5440">
                  <c:v>7/15/2025 5:40</c:v>
                </c:pt>
                <c:pt idx="5441">
                  <c:v>7/15/2025 6:00</c:v>
                </c:pt>
                <c:pt idx="5442">
                  <c:v>7/15/2025 6:20</c:v>
                </c:pt>
                <c:pt idx="5443">
                  <c:v>7/15/2025 6:40</c:v>
                </c:pt>
                <c:pt idx="5444">
                  <c:v>7/15/2025 7:00</c:v>
                </c:pt>
                <c:pt idx="5445">
                  <c:v>7/15/2025 7:20</c:v>
                </c:pt>
                <c:pt idx="5446">
                  <c:v>7/15/2025 7:40</c:v>
                </c:pt>
                <c:pt idx="5447">
                  <c:v>7/15/2025 8:00</c:v>
                </c:pt>
                <c:pt idx="5448">
                  <c:v>7/15/2025 8:20</c:v>
                </c:pt>
                <c:pt idx="5449">
                  <c:v>7/15/2025 8:40</c:v>
                </c:pt>
                <c:pt idx="5450">
                  <c:v>7/15/2025 9:00</c:v>
                </c:pt>
                <c:pt idx="5451">
                  <c:v>7/15/2025 9:20</c:v>
                </c:pt>
                <c:pt idx="5452">
                  <c:v>7/15/2025 9:40</c:v>
                </c:pt>
                <c:pt idx="5453">
                  <c:v>7/15/2025 10:00</c:v>
                </c:pt>
                <c:pt idx="5454">
                  <c:v>7/15/2025 10:20</c:v>
                </c:pt>
                <c:pt idx="5455">
                  <c:v>7/15/2025 10:40</c:v>
                </c:pt>
                <c:pt idx="5456">
                  <c:v>7/15/2025 11:00</c:v>
                </c:pt>
                <c:pt idx="5457">
                  <c:v>7/15/2025 11:20</c:v>
                </c:pt>
                <c:pt idx="5458">
                  <c:v>7/15/2025 11:40</c:v>
                </c:pt>
                <c:pt idx="5459">
                  <c:v>7/15/2025 12:00</c:v>
                </c:pt>
                <c:pt idx="5460">
                  <c:v>7/15/2025 12:20</c:v>
                </c:pt>
                <c:pt idx="5461">
                  <c:v>7/15/2025 12:40</c:v>
                </c:pt>
                <c:pt idx="5462">
                  <c:v>7/15/2025 13:00</c:v>
                </c:pt>
                <c:pt idx="5463">
                  <c:v>7/15/2025 13:20</c:v>
                </c:pt>
                <c:pt idx="5464">
                  <c:v>7/15/2025 13:40</c:v>
                </c:pt>
                <c:pt idx="5465">
                  <c:v>7/15/2025 14:00</c:v>
                </c:pt>
                <c:pt idx="5466">
                  <c:v>7/15/2025 14:20</c:v>
                </c:pt>
                <c:pt idx="5467">
                  <c:v>7/15/2025 14:40</c:v>
                </c:pt>
                <c:pt idx="5468">
                  <c:v>7/15/2025 15:00</c:v>
                </c:pt>
                <c:pt idx="5469">
                  <c:v>7/15/2025 15:20</c:v>
                </c:pt>
                <c:pt idx="5470">
                  <c:v>7/15/2025 15:40</c:v>
                </c:pt>
                <c:pt idx="5471">
                  <c:v>7/15/2025 16:00</c:v>
                </c:pt>
                <c:pt idx="5472">
                  <c:v>7/15/2025 16:20</c:v>
                </c:pt>
                <c:pt idx="5473">
                  <c:v>7/15/2025 16:40</c:v>
                </c:pt>
                <c:pt idx="5474">
                  <c:v>7/15/2025 17:00</c:v>
                </c:pt>
                <c:pt idx="5475">
                  <c:v>7/15/2025 17:20</c:v>
                </c:pt>
                <c:pt idx="5476">
                  <c:v>7/15/2025 17:40</c:v>
                </c:pt>
                <c:pt idx="5477">
                  <c:v>7/15/2025 18:00</c:v>
                </c:pt>
                <c:pt idx="5478">
                  <c:v>7/15/2025 18:20</c:v>
                </c:pt>
                <c:pt idx="5479">
                  <c:v>7/15/2025 18:40</c:v>
                </c:pt>
                <c:pt idx="5480">
                  <c:v>7/15/2025 19:00</c:v>
                </c:pt>
                <c:pt idx="5481">
                  <c:v>7/15/2025 19:20</c:v>
                </c:pt>
                <c:pt idx="5482">
                  <c:v>7/15/2025 19:40</c:v>
                </c:pt>
                <c:pt idx="5483">
                  <c:v>7/15/2025 20:00</c:v>
                </c:pt>
                <c:pt idx="5484">
                  <c:v>7/15/2025 20:20</c:v>
                </c:pt>
                <c:pt idx="5485">
                  <c:v>7/15/2025 20:40</c:v>
                </c:pt>
                <c:pt idx="5486">
                  <c:v>7/16/2025 1:00</c:v>
                </c:pt>
                <c:pt idx="5487">
                  <c:v>7/16/2025 1:20</c:v>
                </c:pt>
                <c:pt idx="5488">
                  <c:v>7/16/2025 1:40</c:v>
                </c:pt>
                <c:pt idx="5489">
                  <c:v>7/16/2025 2:00</c:v>
                </c:pt>
                <c:pt idx="5490">
                  <c:v>7/16/2025 2:20</c:v>
                </c:pt>
                <c:pt idx="5491">
                  <c:v>7/16/2025 2:40</c:v>
                </c:pt>
                <c:pt idx="5492">
                  <c:v>7/16/2025 3:00</c:v>
                </c:pt>
                <c:pt idx="5493">
                  <c:v>7/16/2025 3:20</c:v>
                </c:pt>
                <c:pt idx="5494">
                  <c:v>7/16/2025 3:40</c:v>
                </c:pt>
                <c:pt idx="5495">
                  <c:v>7/16/2025 4:00</c:v>
                </c:pt>
                <c:pt idx="5496">
                  <c:v>7/16/2025 4:20</c:v>
                </c:pt>
                <c:pt idx="5497">
                  <c:v>7/16/2025 4:40</c:v>
                </c:pt>
                <c:pt idx="5498">
                  <c:v>7/16/2025 5:00</c:v>
                </c:pt>
                <c:pt idx="5499">
                  <c:v>7/16/2025 5:20</c:v>
                </c:pt>
                <c:pt idx="5500">
                  <c:v>7/16/2025 5:40</c:v>
                </c:pt>
                <c:pt idx="5501">
                  <c:v>7/16/2025 6:00</c:v>
                </c:pt>
                <c:pt idx="5502">
                  <c:v>7/16/2025 6:20</c:v>
                </c:pt>
                <c:pt idx="5503">
                  <c:v>7/16/2025 6:40</c:v>
                </c:pt>
                <c:pt idx="5504">
                  <c:v>7/16/2025 7:00</c:v>
                </c:pt>
                <c:pt idx="5505">
                  <c:v>7/16/2025 7:20</c:v>
                </c:pt>
                <c:pt idx="5506">
                  <c:v>7/16/2025 7:40</c:v>
                </c:pt>
                <c:pt idx="5507">
                  <c:v>7/16/2025 8:00</c:v>
                </c:pt>
                <c:pt idx="5508">
                  <c:v>7/16/2025 8:20</c:v>
                </c:pt>
                <c:pt idx="5509">
                  <c:v>7/16/2025 8:40</c:v>
                </c:pt>
                <c:pt idx="5510">
                  <c:v>7/16/2025 9:00</c:v>
                </c:pt>
                <c:pt idx="5511">
                  <c:v>7/16/2025 9:20</c:v>
                </c:pt>
                <c:pt idx="5512">
                  <c:v>7/16/2025 9:40</c:v>
                </c:pt>
                <c:pt idx="5513">
                  <c:v>7/16/2025 10:00</c:v>
                </c:pt>
                <c:pt idx="5514">
                  <c:v>7/16/2025 10:20</c:v>
                </c:pt>
                <c:pt idx="5515">
                  <c:v>7/16/2025 10:40</c:v>
                </c:pt>
                <c:pt idx="5516">
                  <c:v>7/16/2025 11:00</c:v>
                </c:pt>
                <c:pt idx="5517">
                  <c:v>7/16/2025 11:20</c:v>
                </c:pt>
                <c:pt idx="5518">
                  <c:v>7/16/2025 11:40</c:v>
                </c:pt>
                <c:pt idx="5519">
                  <c:v>7/16/2025 12:00</c:v>
                </c:pt>
                <c:pt idx="5520">
                  <c:v>7/16/2025 12:20</c:v>
                </c:pt>
                <c:pt idx="5521">
                  <c:v>7/16/2025 12:40</c:v>
                </c:pt>
                <c:pt idx="5522">
                  <c:v>7/16/2025 13:00</c:v>
                </c:pt>
                <c:pt idx="5523">
                  <c:v>7/16/2025 13:20</c:v>
                </c:pt>
                <c:pt idx="5524">
                  <c:v>7/16/2025 13:40</c:v>
                </c:pt>
                <c:pt idx="5525">
                  <c:v>7/16/2025 14:00</c:v>
                </c:pt>
                <c:pt idx="5526">
                  <c:v>7/16/2025 14:20</c:v>
                </c:pt>
                <c:pt idx="5527">
                  <c:v>7/16/2025 14:40</c:v>
                </c:pt>
                <c:pt idx="5528">
                  <c:v>7/16/2025 15:00</c:v>
                </c:pt>
                <c:pt idx="5529">
                  <c:v>7/16/2025 15:20</c:v>
                </c:pt>
                <c:pt idx="5530">
                  <c:v>7/16/2025 15:40</c:v>
                </c:pt>
                <c:pt idx="5531">
                  <c:v>7/16/2025 16:00</c:v>
                </c:pt>
                <c:pt idx="5532">
                  <c:v>7/16/2025 16:20</c:v>
                </c:pt>
                <c:pt idx="5533">
                  <c:v>7/16/2025 16:40</c:v>
                </c:pt>
                <c:pt idx="5534">
                  <c:v>7/16/2025 17:00</c:v>
                </c:pt>
                <c:pt idx="5535">
                  <c:v>7/16/2025 17:20</c:v>
                </c:pt>
                <c:pt idx="5536">
                  <c:v>7/16/2025 17:40</c:v>
                </c:pt>
                <c:pt idx="5537">
                  <c:v>7/16/2025 18:00</c:v>
                </c:pt>
                <c:pt idx="5538">
                  <c:v>7/16/2025 18:20</c:v>
                </c:pt>
                <c:pt idx="5539">
                  <c:v>7/16/2025 18:40</c:v>
                </c:pt>
                <c:pt idx="5540">
                  <c:v>7/16/2025 19:00</c:v>
                </c:pt>
                <c:pt idx="5541">
                  <c:v>7/16/2025 19:20</c:v>
                </c:pt>
                <c:pt idx="5542">
                  <c:v>7/16/2025 19:40</c:v>
                </c:pt>
                <c:pt idx="5543">
                  <c:v>7/16/2025 20:00</c:v>
                </c:pt>
                <c:pt idx="5544">
                  <c:v>7/16/2025 20:20</c:v>
                </c:pt>
                <c:pt idx="5545">
                  <c:v>7/16/2025 20:40</c:v>
                </c:pt>
                <c:pt idx="5546">
                  <c:v>7/17/2025 1:00</c:v>
                </c:pt>
                <c:pt idx="5547">
                  <c:v>7/17/2025 1:20</c:v>
                </c:pt>
                <c:pt idx="5548">
                  <c:v>7/17/2025 1:40</c:v>
                </c:pt>
                <c:pt idx="5549">
                  <c:v>7/17/2025 2:00</c:v>
                </c:pt>
                <c:pt idx="5550">
                  <c:v>7/17/2025 2:20</c:v>
                </c:pt>
                <c:pt idx="5551">
                  <c:v>7/17/2025 2:40</c:v>
                </c:pt>
                <c:pt idx="5552">
                  <c:v>7/17/2025 3:00</c:v>
                </c:pt>
                <c:pt idx="5553">
                  <c:v>7/17/2025 3:20</c:v>
                </c:pt>
                <c:pt idx="5554">
                  <c:v>7/17/2025 3:40</c:v>
                </c:pt>
                <c:pt idx="5555">
                  <c:v>7/17/2025 4:00</c:v>
                </c:pt>
                <c:pt idx="5556">
                  <c:v>7/17/2025 4:20</c:v>
                </c:pt>
                <c:pt idx="5557">
                  <c:v>7/17/2025 4:40</c:v>
                </c:pt>
                <c:pt idx="5558">
                  <c:v>7/17/2025 5:00</c:v>
                </c:pt>
                <c:pt idx="5559">
                  <c:v>7/17/2025 5:20</c:v>
                </c:pt>
                <c:pt idx="5560">
                  <c:v>7/17/2025 5:40</c:v>
                </c:pt>
                <c:pt idx="5561">
                  <c:v>7/17/2025 6:00</c:v>
                </c:pt>
                <c:pt idx="5562">
                  <c:v>7/17/2025 6:20</c:v>
                </c:pt>
                <c:pt idx="5563">
                  <c:v>7/17/2025 6:40</c:v>
                </c:pt>
                <c:pt idx="5564">
                  <c:v>7/17/2025 7:00</c:v>
                </c:pt>
                <c:pt idx="5565">
                  <c:v>7/17/2025 7:20</c:v>
                </c:pt>
                <c:pt idx="5566">
                  <c:v>7/17/2025 7:40</c:v>
                </c:pt>
                <c:pt idx="5567">
                  <c:v>7/17/2025 8:00</c:v>
                </c:pt>
                <c:pt idx="5568">
                  <c:v>7/17/2025 8:20</c:v>
                </c:pt>
                <c:pt idx="5569">
                  <c:v>7/17/2025 8:40</c:v>
                </c:pt>
                <c:pt idx="5570">
                  <c:v>7/17/2025 9:00</c:v>
                </c:pt>
                <c:pt idx="5571">
                  <c:v>7/17/2025 9:20</c:v>
                </c:pt>
                <c:pt idx="5572">
                  <c:v>7/17/2025 9:40</c:v>
                </c:pt>
                <c:pt idx="5573">
                  <c:v>7/17/2025 10:00</c:v>
                </c:pt>
                <c:pt idx="5574">
                  <c:v>7/17/2025 10:20</c:v>
                </c:pt>
                <c:pt idx="5575">
                  <c:v>7/17/2025 10:40</c:v>
                </c:pt>
                <c:pt idx="5576">
                  <c:v>7/17/2025 11:00</c:v>
                </c:pt>
                <c:pt idx="5577">
                  <c:v>7/17/2025 11:20</c:v>
                </c:pt>
                <c:pt idx="5578">
                  <c:v>7/17/2025 11:40</c:v>
                </c:pt>
                <c:pt idx="5579">
                  <c:v>7/17/2025 12:00</c:v>
                </c:pt>
                <c:pt idx="5580">
                  <c:v>7/17/2025 12:20</c:v>
                </c:pt>
                <c:pt idx="5581">
                  <c:v>7/17/2025 12:40</c:v>
                </c:pt>
                <c:pt idx="5582">
                  <c:v>7/17/2025 13:00</c:v>
                </c:pt>
                <c:pt idx="5583">
                  <c:v>7/17/2025 13:20</c:v>
                </c:pt>
                <c:pt idx="5584">
                  <c:v>7/17/2025 13:40</c:v>
                </c:pt>
                <c:pt idx="5585">
                  <c:v>7/17/2025 14:00</c:v>
                </c:pt>
                <c:pt idx="5586">
                  <c:v>7/17/2025 14:20</c:v>
                </c:pt>
                <c:pt idx="5587">
                  <c:v>7/17/2025 14:40</c:v>
                </c:pt>
                <c:pt idx="5588">
                  <c:v>7/17/2025 15:00</c:v>
                </c:pt>
                <c:pt idx="5589">
                  <c:v>7/17/2025 15:20</c:v>
                </c:pt>
                <c:pt idx="5590">
                  <c:v>7/17/2025 15:40</c:v>
                </c:pt>
                <c:pt idx="5591">
                  <c:v>7/17/2025 16:00</c:v>
                </c:pt>
                <c:pt idx="5592">
                  <c:v>7/17/2025 16:20</c:v>
                </c:pt>
                <c:pt idx="5593">
                  <c:v>7/17/2025 16:40</c:v>
                </c:pt>
                <c:pt idx="5594">
                  <c:v>7/17/2025 17:00</c:v>
                </c:pt>
                <c:pt idx="5595">
                  <c:v>7/17/2025 17:20</c:v>
                </c:pt>
                <c:pt idx="5596">
                  <c:v>7/17/2025 17:40</c:v>
                </c:pt>
                <c:pt idx="5597">
                  <c:v>7/17/2025 18:00</c:v>
                </c:pt>
                <c:pt idx="5598">
                  <c:v>7/17/2025 18:20</c:v>
                </c:pt>
                <c:pt idx="5599">
                  <c:v>7/17/2025 18:40</c:v>
                </c:pt>
                <c:pt idx="5600">
                  <c:v>7/17/2025 19:00</c:v>
                </c:pt>
                <c:pt idx="5601">
                  <c:v>7/17/2025 19:20</c:v>
                </c:pt>
                <c:pt idx="5602">
                  <c:v>7/17/2025 19:40</c:v>
                </c:pt>
                <c:pt idx="5603">
                  <c:v>7/17/2025 20:00</c:v>
                </c:pt>
                <c:pt idx="5604">
                  <c:v>7/17/2025 20:20</c:v>
                </c:pt>
                <c:pt idx="5605">
                  <c:v>7/17/2025 20:40</c:v>
                </c:pt>
                <c:pt idx="5606">
                  <c:v>7/18/2025 1:00</c:v>
                </c:pt>
                <c:pt idx="5607">
                  <c:v>7/18/2025 1:20</c:v>
                </c:pt>
                <c:pt idx="5608">
                  <c:v>7/18/2025 1:40</c:v>
                </c:pt>
                <c:pt idx="5609">
                  <c:v>7/18/2025 2:00</c:v>
                </c:pt>
                <c:pt idx="5610">
                  <c:v>7/18/2025 2:20</c:v>
                </c:pt>
                <c:pt idx="5611">
                  <c:v>7/18/2025 2:40</c:v>
                </c:pt>
                <c:pt idx="5612">
                  <c:v>7/18/2025 3:00</c:v>
                </c:pt>
                <c:pt idx="5613">
                  <c:v>7/18/2025 3:20</c:v>
                </c:pt>
                <c:pt idx="5614">
                  <c:v>7/18/2025 3:40</c:v>
                </c:pt>
                <c:pt idx="5615">
                  <c:v>7/18/2025 4:00</c:v>
                </c:pt>
                <c:pt idx="5616">
                  <c:v>7/18/2025 4:20</c:v>
                </c:pt>
                <c:pt idx="5617">
                  <c:v>7/18/2025 4:40</c:v>
                </c:pt>
                <c:pt idx="5618">
                  <c:v>7/18/2025 5:00</c:v>
                </c:pt>
                <c:pt idx="5619">
                  <c:v>7/18/2025 5:20</c:v>
                </c:pt>
                <c:pt idx="5620">
                  <c:v>7/18/2025 5:40</c:v>
                </c:pt>
                <c:pt idx="5621">
                  <c:v>7/18/2025 6:00</c:v>
                </c:pt>
                <c:pt idx="5622">
                  <c:v>7/18/2025 6:20</c:v>
                </c:pt>
                <c:pt idx="5623">
                  <c:v>7/18/2025 6:40</c:v>
                </c:pt>
                <c:pt idx="5624">
                  <c:v>7/18/2025 7:00</c:v>
                </c:pt>
                <c:pt idx="5625">
                  <c:v>7/18/2025 7:20</c:v>
                </c:pt>
                <c:pt idx="5626">
                  <c:v>7/18/2025 7:40</c:v>
                </c:pt>
                <c:pt idx="5627">
                  <c:v>7/18/2025 8:00</c:v>
                </c:pt>
                <c:pt idx="5628">
                  <c:v>7/18/2025 8:20</c:v>
                </c:pt>
                <c:pt idx="5629">
                  <c:v>7/18/2025 8:40</c:v>
                </c:pt>
                <c:pt idx="5630">
                  <c:v>7/18/2025 9:00</c:v>
                </c:pt>
                <c:pt idx="5631">
                  <c:v>7/18/2025 9:20</c:v>
                </c:pt>
                <c:pt idx="5632">
                  <c:v>7/18/2025 9:40</c:v>
                </c:pt>
                <c:pt idx="5633">
                  <c:v>7/18/2025 10:00</c:v>
                </c:pt>
                <c:pt idx="5634">
                  <c:v>7/18/2025 10:20</c:v>
                </c:pt>
                <c:pt idx="5635">
                  <c:v>7/18/2025 10:40</c:v>
                </c:pt>
                <c:pt idx="5636">
                  <c:v>7/18/2025 11:00</c:v>
                </c:pt>
                <c:pt idx="5637">
                  <c:v>7/18/2025 11:20</c:v>
                </c:pt>
                <c:pt idx="5638">
                  <c:v>7/18/2025 11:40</c:v>
                </c:pt>
                <c:pt idx="5639">
                  <c:v>7/18/2025 12:00</c:v>
                </c:pt>
                <c:pt idx="5640">
                  <c:v>7/18/2025 12:20</c:v>
                </c:pt>
                <c:pt idx="5641">
                  <c:v>7/18/2025 12:40</c:v>
                </c:pt>
                <c:pt idx="5642">
                  <c:v>7/18/2025 13:00</c:v>
                </c:pt>
                <c:pt idx="5643">
                  <c:v>7/18/2025 13:20</c:v>
                </c:pt>
                <c:pt idx="5644">
                  <c:v>7/18/2025 13:40</c:v>
                </c:pt>
                <c:pt idx="5645">
                  <c:v>7/18/2025 14:00</c:v>
                </c:pt>
                <c:pt idx="5646">
                  <c:v>7/18/2025 14:20</c:v>
                </c:pt>
                <c:pt idx="5647">
                  <c:v>7/18/2025 14:40</c:v>
                </c:pt>
                <c:pt idx="5648">
                  <c:v>7/18/2025 15:00</c:v>
                </c:pt>
                <c:pt idx="5649">
                  <c:v>7/18/2025 15:20</c:v>
                </c:pt>
                <c:pt idx="5650">
                  <c:v>7/18/2025 15:40</c:v>
                </c:pt>
                <c:pt idx="5651">
                  <c:v>7/18/2025 16:00</c:v>
                </c:pt>
                <c:pt idx="5652">
                  <c:v>7/18/2025 16:20</c:v>
                </c:pt>
                <c:pt idx="5653">
                  <c:v>7/18/2025 16:40</c:v>
                </c:pt>
                <c:pt idx="5654">
                  <c:v>7/18/2025 17:00</c:v>
                </c:pt>
                <c:pt idx="5655">
                  <c:v>7/18/2025 17:20</c:v>
                </c:pt>
                <c:pt idx="5656">
                  <c:v>7/18/2025 17:40</c:v>
                </c:pt>
                <c:pt idx="5657">
                  <c:v>7/18/2025 18:00</c:v>
                </c:pt>
                <c:pt idx="5658">
                  <c:v>7/18/2025 18:20</c:v>
                </c:pt>
                <c:pt idx="5659">
                  <c:v>7/18/2025 18:40</c:v>
                </c:pt>
                <c:pt idx="5660">
                  <c:v>7/18/2025 19:00</c:v>
                </c:pt>
                <c:pt idx="5661">
                  <c:v>7/18/2025 19:20</c:v>
                </c:pt>
                <c:pt idx="5662">
                  <c:v>7/18/2025 19:40</c:v>
                </c:pt>
                <c:pt idx="5663">
                  <c:v>7/18/2025 20:00</c:v>
                </c:pt>
                <c:pt idx="5664">
                  <c:v>7/18/2025 20:20</c:v>
                </c:pt>
                <c:pt idx="5665">
                  <c:v>7/18/2025 20:40</c:v>
                </c:pt>
                <c:pt idx="5666">
                  <c:v>7/21/2025 1:00</c:v>
                </c:pt>
                <c:pt idx="5667">
                  <c:v>7/21/2025 1:20</c:v>
                </c:pt>
                <c:pt idx="5668">
                  <c:v>7/21/2025 1:40</c:v>
                </c:pt>
                <c:pt idx="5669">
                  <c:v>7/21/2025 2:00</c:v>
                </c:pt>
                <c:pt idx="5670">
                  <c:v>7/21/2025 2:20</c:v>
                </c:pt>
                <c:pt idx="5671">
                  <c:v>7/21/2025 2:40</c:v>
                </c:pt>
                <c:pt idx="5672">
                  <c:v>7/21/2025 3:00</c:v>
                </c:pt>
                <c:pt idx="5673">
                  <c:v>7/21/2025 3:20</c:v>
                </c:pt>
                <c:pt idx="5674">
                  <c:v>7/21/2025 3:40</c:v>
                </c:pt>
                <c:pt idx="5675">
                  <c:v>7/21/2025 4:00</c:v>
                </c:pt>
                <c:pt idx="5676">
                  <c:v>7/21/2025 4:20</c:v>
                </c:pt>
                <c:pt idx="5677">
                  <c:v>7/21/2025 4:40</c:v>
                </c:pt>
                <c:pt idx="5678">
                  <c:v>7/21/2025 5:00</c:v>
                </c:pt>
                <c:pt idx="5679">
                  <c:v>7/21/2025 5:20</c:v>
                </c:pt>
                <c:pt idx="5680">
                  <c:v>7/21/2025 5:40</c:v>
                </c:pt>
                <c:pt idx="5681">
                  <c:v>7/21/2025 6:00</c:v>
                </c:pt>
                <c:pt idx="5682">
                  <c:v>7/21/2025 6:20</c:v>
                </c:pt>
                <c:pt idx="5683">
                  <c:v>7/21/2025 6:40</c:v>
                </c:pt>
                <c:pt idx="5684">
                  <c:v>7/21/2025 7:00</c:v>
                </c:pt>
                <c:pt idx="5685">
                  <c:v>7/21/2025 7:20</c:v>
                </c:pt>
                <c:pt idx="5686">
                  <c:v>7/21/2025 7:40</c:v>
                </c:pt>
                <c:pt idx="5687">
                  <c:v>7/21/2025 8:00</c:v>
                </c:pt>
                <c:pt idx="5688">
                  <c:v>7/21/2025 8:20</c:v>
                </c:pt>
                <c:pt idx="5689">
                  <c:v>7/21/2025 8:40</c:v>
                </c:pt>
                <c:pt idx="5690">
                  <c:v>7/21/2025 9:00</c:v>
                </c:pt>
                <c:pt idx="5691">
                  <c:v>7/21/2025 9:20</c:v>
                </c:pt>
                <c:pt idx="5692">
                  <c:v>7/21/2025 9:40</c:v>
                </c:pt>
                <c:pt idx="5693">
                  <c:v>7/21/2025 10:00</c:v>
                </c:pt>
                <c:pt idx="5694">
                  <c:v>7/21/2025 10:20</c:v>
                </c:pt>
                <c:pt idx="5695">
                  <c:v>7/21/2025 10:40</c:v>
                </c:pt>
                <c:pt idx="5696">
                  <c:v>7/21/2025 11:00</c:v>
                </c:pt>
                <c:pt idx="5697">
                  <c:v>7/21/2025 11:20</c:v>
                </c:pt>
                <c:pt idx="5698">
                  <c:v>7/21/2025 11:40</c:v>
                </c:pt>
                <c:pt idx="5699">
                  <c:v>7/21/2025 12:00</c:v>
                </c:pt>
                <c:pt idx="5700">
                  <c:v>7/21/2025 12:20</c:v>
                </c:pt>
                <c:pt idx="5701">
                  <c:v>7/21/2025 12:40</c:v>
                </c:pt>
                <c:pt idx="5702">
                  <c:v>7/21/2025 13:00</c:v>
                </c:pt>
                <c:pt idx="5703">
                  <c:v>7/21/2025 13:20</c:v>
                </c:pt>
                <c:pt idx="5704">
                  <c:v>7/21/2025 13:40</c:v>
                </c:pt>
                <c:pt idx="5705">
                  <c:v>7/21/2025 14:00</c:v>
                </c:pt>
                <c:pt idx="5706">
                  <c:v>7/21/2025 14:20</c:v>
                </c:pt>
                <c:pt idx="5707">
                  <c:v>7/21/2025 14:40</c:v>
                </c:pt>
                <c:pt idx="5708">
                  <c:v>7/21/2025 15:00</c:v>
                </c:pt>
                <c:pt idx="5709">
                  <c:v>7/21/2025 15:20</c:v>
                </c:pt>
                <c:pt idx="5710">
                  <c:v>7/21/2025 15:40</c:v>
                </c:pt>
                <c:pt idx="5711">
                  <c:v>7/21/2025 16:00</c:v>
                </c:pt>
                <c:pt idx="5712">
                  <c:v>7/21/2025 16:20</c:v>
                </c:pt>
                <c:pt idx="5713">
                  <c:v>7/21/2025 16:40</c:v>
                </c:pt>
                <c:pt idx="5714">
                  <c:v>7/21/2025 17:00</c:v>
                </c:pt>
                <c:pt idx="5715">
                  <c:v>7/21/2025 17:20</c:v>
                </c:pt>
                <c:pt idx="5716">
                  <c:v>7/21/2025 17:40</c:v>
                </c:pt>
                <c:pt idx="5717">
                  <c:v>7/21/2025 18:00</c:v>
                </c:pt>
                <c:pt idx="5718">
                  <c:v>7/21/2025 18:20</c:v>
                </c:pt>
                <c:pt idx="5719">
                  <c:v>7/21/2025 18:40</c:v>
                </c:pt>
                <c:pt idx="5720">
                  <c:v>7/21/2025 19:00</c:v>
                </c:pt>
                <c:pt idx="5721">
                  <c:v>7/21/2025 19:20</c:v>
                </c:pt>
                <c:pt idx="5722">
                  <c:v>7/21/2025 19:40</c:v>
                </c:pt>
                <c:pt idx="5723">
                  <c:v>7/21/2025 20:00</c:v>
                </c:pt>
                <c:pt idx="5724">
                  <c:v>7/21/2025 20:20</c:v>
                </c:pt>
                <c:pt idx="5725">
                  <c:v>7/21/2025 20:40</c:v>
                </c:pt>
                <c:pt idx="5726">
                  <c:v>7/22/2025 1:00</c:v>
                </c:pt>
                <c:pt idx="5727">
                  <c:v>7/22/2025 1:20</c:v>
                </c:pt>
                <c:pt idx="5728">
                  <c:v>7/22/2025 1:40</c:v>
                </c:pt>
                <c:pt idx="5729">
                  <c:v>7/22/2025 2:00</c:v>
                </c:pt>
                <c:pt idx="5730">
                  <c:v>7/22/2025 2:20</c:v>
                </c:pt>
                <c:pt idx="5731">
                  <c:v>7/22/2025 2:40</c:v>
                </c:pt>
                <c:pt idx="5732">
                  <c:v>7/22/2025 3:00</c:v>
                </c:pt>
                <c:pt idx="5733">
                  <c:v>7/22/2025 3:20</c:v>
                </c:pt>
                <c:pt idx="5734">
                  <c:v>7/22/2025 3:40</c:v>
                </c:pt>
                <c:pt idx="5735">
                  <c:v>7/22/2025 4:00</c:v>
                </c:pt>
                <c:pt idx="5736">
                  <c:v>7/22/2025 4:20</c:v>
                </c:pt>
                <c:pt idx="5737">
                  <c:v>7/22/2025 4:40</c:v>
                </c:pt>
                <c:pt idx="5738">
                  <c:v>7/22/2025 5:00</c:v>
                </c:pt>
                <c:pt idx="5739">
                  <c:v>7/22/2025 5:20</c:v>
                </c:pt>
                <c:pt idx="5740">
                  <c:v>7/22/2025 5:40</c:v>
                </c:pt>
                <c:pt idx="5741">
                  <c:v>7/22/2025 6:00</c:v>
                </c:pt>
                <c:pt idx="5742">
                  <c:v>7/22/2025 6:20</c:v>
                </c:pt>
                <c:pt idx="5743">
                  <c:v>7/22/2025 6:40</c:v>
                </c:pt>
                <c:pt idx="5744">
                  <c:v>7/22/2025 7:00</c:v>
                </c:pt>
                <c:pt idx="5745">
                  <c:v>7/22/2025 7:20</c:v>
                </c:pt>
                <c:pt idx="5746">
                  <c:v>7/22/2025 7:40</c:v>
                </c:pt>
                <c:pt idx="5747">
                  <c:v>7/22/2025 8:00</c:v>
                </c:pt>
                <c:pt idx="5748">
                  <c:v>7/22/2025 8:20</c:v>
                </c:pt>
                <c:pt idx="5749">
                  <c:v>7/22/2025 8:40</c:v>
                </c:pt>
                <c:pt idx="5750">
                  <c:v>7/22/2025 9:00</c:v>
                </c:pt>
                <c:pt idx="5751">
                  <c:v>7/22/2025 9:20</c:v>
                </c:pt>
                <c:pt idx="5752">
                  <c:v>7/22/2025 9:40</c:v>
                </c:pt>
                <c:pt idx="5753">
                  <c:v>7/22/2025 10:00</c:v>
                </c:pt>
                <c:pt idx="5754">
                  <c:v>7/22/2025 10:20</c:v>
                </c:pt>
                <c:pt idx="5755">
                  <c:v>7/22/2025 10:40</c:v>
                </c:pt>
                <c:pt idx="5756">
                  <c:v>7/22/2025 11:00</c:v>
                </c:pt>
                <c:pt idx="5757">
                  <c:v>7/22/2025 11:20</c:v>
                </c:pt>
                <c:pt idx="5758">
                  <c:v>7/22/2025 11:40</c:v>
                </c:pt>
                <c:pt idx="5759">
                  <c:v>7/22/2025 12:00</c:v>
                </c:pt>
                <c:pt idx="5760">
                  <c:v>7/22/2025 12:20</c:v>
                </c:pt>
                <c:pt idx="5761">
                  <c:v>7/22/2025 12:40</c:v>
                </c:pt>
                <c:pt idx="5762">
                  <c:v>7/22/2025 13:00</c:v>
                </c:pt>
                <c:pt idx="5763">
                  <c:v>7/22/2025 13:20</c:v>
                </c:pt>
                <c:pt idx="5764">
                  <c:v>7/22/2025 13:40</c:v>
                </c:pt>
                <c:pt idx="5765">
                  <c:v>7/22/2025 14:00</c:v>
                </c:pt>
                <c:pt idx="5766">
                  <c:v>7/22/2025 14:20</c:v>
                </c:pt>
                <c:pt idx="5767">
                  <c:v>7/22/2025 14:40</c:v>
                </c:pt>
                <c:pt idx="5768">
                  <c:v>7/22/2025 15:00</c:v>
                </c:pt>
                <c:pt idx="5769">
                  <c:v>7/22/2025 15:20</c:v>
                </c:pt>
                <c:pt idx="5770">
                  <c:v>7/22/2025 15:40</c:v>
                </c:pt>
                <c:pt idx="5771">
                  <c:v>7/22/2025 16:00</c:v>
                </c:pt>
                <c:pt idx="5772">
                  <c:v>7/22/2025 16:20</c:v>
                </c:pt>
                <c:pt idx="5773">
                  <c:v>7/22/2025 16:40</c:v>
                </c:pt>
                <c:pt idx="5774">
                  <c:v>7/22/2025 17:00</c:v>
                </c:pt>
                <c:pt idx="5775">
                  <c:v>7/22/2025 17:20</c:v>
                </c:pt>
                <c:pt idx="5776">
                  <c:v>7/22/2025 17:40</c:v>
                </c:pt>
                <c:pt idx="5777">
                  <c:v>7/22/2025 18:00</c:v>
                </c:pt>
                <c:pt idx="5778">
                  <c:v>7/22/2025 18:20</c:v>
                </c:pt>
                <c:pt idx="5779">
                  <c:v>7/22/2025 18:40</c:v>
                </c:pt>
                <c:pt idx="5780">
                  <c:v>7/22/2025 19:00</c:v>
                </c:pt>
                <c:pt idx="5781">
                  <c:v>7/22/2025 19:20</c:v>
                </c:pt>
                <c:pt idx="5782">
                  <c:v>7/22/2025 19:40</c:v>
                </c:pt>
                <c:pt idx="5783">
                  <c:v>7/22/2025 20:00</c:v>
                </c:pt>
                <c:pt idx="5784">
                  <c:v>7/22/2025 20:20</c:v>
                </c:pt>
                <c:pt idx="5785">
                  <c:v>7/22/2025 20:40</c:v>
                </c:pt>
                <c:pt idx="5786">
                  <c:v>7/22/2025 21:00</c:v>
                </c:pt>
                <c:pt idx="5787">
                  <c:v>7/23/2025 1:00</c:v>
                </c:pt>
                <c:pt idx="5788">
                  <c:v>7/23/2025 1:20</c:v>
                </c:pt>
                <c:pt idx="5789">
                  <c:v>7/23/2025 1:40</c:v>
                </c:pt>
                <c:pt idx="5790">
                  <c:v>7/23/2025 2:00</c:v>
                </c:pt>
                <c:pt idx="5791">
                  <c:v>7/23/2025 2:20</c:v>
                </c:pt>
                <c:pt idx="5792">
                  <c:v>7/23/2025 2:40</c:v>
                </c:pt>
                <c:pt idx="5793">
                  <c:v>7/23/2025 3:00</c:v>
                </c:pt>
                <c:pt idx="5794">
                  <c:v>7/23/2025 3:20</c:v>
                </c:pt>
                <c:pt idx="5795">
                  <c:v>7/23/2025 3:40</c:v>
                </c:pt>
                <c:pt idx="5796">
                  <c:v>7/23/2025 4:00</c:v>
                </c:pt>
                <c:pt idx="5797">
                  <c:v>7/23/2025 4:20</c:v>
                </c:pt>
                <c:pt idx="5798">
                  <c:v>7/23/2025 4:40</c:v>
                </c:pt>
                <c:pt idx="5799">
                  <c:v>7/23/2025 5:00</c:v>
                </c:pt>
                <c:pt idx="5800">
                  <c:v>7/23/2025 5:20</c:v>
                </c:pt>
                <c:pt idx="5801">
                  <c:v>7/23/2025 5:40</c:v>
                </c:pt>
                <c:pt idx="5802">
                  <c:v>7/23/2025 6:00</c:v>
                </c:pt>
                <c:pt idx="5803">
                  <c:v>7/23/2025 6:20</c:v>
                </c:pt>
                <c:pt idx="5804">
                  <c:v>7/23/2025 6:40</c:v>
                </c:pt>
                <c:pt idx="5805">
                  <c:v>7/23/2025 7:00</c:v>
                </c:pt>
                <c:pt idx="5806">
                  <c:v>7/23/2025 7:20</c:v>
                </c:pt>
                <c:pt idx="5807">
                  <c:v>7/23/2025 7:40</c:v>
                </c:pt>
                <c:pt idx="5808">
                  <c:v>7/23/2025 8:00</c:v>
                </c:pt>
                <c:pt idx="5809">
                  <c:v>7/23/2025 8:20</c:v>
                </c:pt>
                <c:pt idx="5810">
                  <c:v>7/23/2025 8:40</c:v>
                </c:pt>
                <c:pt idx="5811">
                  <c:v>7/23/2025 9:00</c:v>
                </c:pt>
                <c:pt idx="5812">
                  <c:v>7/23/2025 9:20</c:v>
                </c:pt>
                <c:pt idx="5813">
                  <c:v>7/23/2025 9:40</c:v>
                </c:pt>
                <c:pt idx="5814">
                  <c:v>7/23/2025 10:00</c:v>
                </c:pt>
                <c:pt idx="5815">
                  <c:v>7/23/2025 10:20</c:v>
                </c:pt>
                <c:pt idx="5816">
                  <c:v>7/23/2025 10:40</c:v>
                </c:pt>
                <c:pt idx="5817">
                  <c:v>7/23/2025 11:00</c:v>
                </c:pt>
                <c:pt idx="5818">
                  <c:v>7/23/2025 11:20</c:v>
                </c:pt>
                <c:pt idx="5819">
                  <c:v>7/23/2025 11:40</c:v>
                </c:pt>
                <c:pt idx="5820">
                  <c:v>7/23/2025 12:00</c:v>
                </c:pt>
                <c:pt idx="5821">
                  <c:v>7/23/2025 12:20</c:v>
                </c:pt>
                <c:pt idx="5822">
                  <c:v>7/23/2025 12:40</c:v>
                </c:pt>
                <c:pt idx="5823">
                  <c:v>7/23/2025 13:00</c:v>
                </c:pt>
                <c:pt idx="5824">
                  <c:v>7/23/2025 13:20</c:v>
                </c:pt>
                <c:pt idx="5825">
                  <c:v>7/23/2025 13:40</c:v>
                </c:pt>
                <c:pt idx="5826">
                  <c:v>7/23/2025 14:00</c:v>
                </c:pt>
                <c:pt idx="5827">
                  <c:v>7/23/2025 14:20</c:v>
                </c:pt>
                <c:pt idx="5828">
                  <c:v>7/23/2025 14:40</c:v>
                </c:pt>
                <c:pt idx="5829">
                  <c:v>7/23/2025 15:00</c:v>
                </c:pt>
                <c:pt idx="5830">
                  <c:v>7/23/2025 15:20</c:v>
                </c:pt>
                <c:pt idx="5831">
                  <c:v>7/23/2025 15:40</c:v>
                </c:pt>
                <c:pt idx="5832">
                  <c:v>7/23/2025 16:00</c:v>
                </c:pt>
                <c:pt idx="5833">
                  <c:v>7/23/2025 16:20</c:v>
                </c:pt>
                <c:pt idx="5834">
                  <c:v>7/23/2025 16:40</c:v>
                </c:pt>
                <c:pt idx="5835">
                  <c:v>7/23/2025 17:00</c:v>
                </c:pt>
                <c:pt idx="5836">
                  <c:v>7/23/2025 17:20</c:v>
                </c:pt>
                <c:pt idx="5837">
                  <c:v>7/23/2025 17:40</c:v>
                </c:pt>
                <c:pt idx="5838">
                  <c:v>7/23/2025 18:00</c:v>
                </c:pt>
                <c:pt idx="5839">
                  <c:v>7/23/2025 18:20</c:v>
                </c:pt>
                <c:pt idx="5840">
                  <c:v>7/23/2025 18:40</c:v>
                </c:pt>
                <c:pt idx="5841">
                  <c:v>7/23/2025 19:00</c:v>
                </c:pt>
                <c:pt idx="5842">
                  <c:v>7/23/2025 19:20</c:v>
                </c:pt>
                <c:pt idx="5843">
                  <c:v>7/23/2025 19:40</c:v>
                </c:pt>
                <c:pt idx="5844">
                  <c:v>7/23/2025 20:00</c:v>
                </c:pt>
                <c:pt idx="5845">
                  <c:v>7/23/2025 20:20</c:v>
                </c:pt>
                <c:pt idx="5846">
                  <c:v>7/23/2025 20:40</c:v>
                </c:pt>
                <c:pt idx="5847">
                  <c:v>7/24/2025 1:00</c:v>
                </c:pt>
                <c:pt idx="5848">
                  <c:v>7/24/2025 1:20</c:v>
                </c:pt>
                <c:pt idx="5849">
                  <c:v>7/24/2025 1:40</c:v>
                </c:pt>
                <c:pt idx="5850">
                  <c:v>7/24/2025 2:00</c:v>
                </c:pt>
                <c:pt idx="5851">
                  <c:v>7/24/2025 2:20</c:v>
                </c:pt>
                <c:pt idx="5852">
                  <c:v>7/24/2025 2:40</c:v>
                </c:pt>
                <c:pt idx="5853">
                  <c:v>7/24/2025 3:00</c:v>
                </c:pt>
                <c:pt idx="5854">
                  <c:v>7/24/2025 3:20</c:v>
                </c:pt>
                <c:pt idx="5855">
                  <c:v>7/24/2025 3:40</c:v>
                </c:pt>
                <c:pt idx="5856">
                  <c:v>7/24/2025 4:00</c:v>
                </c:pt>
                <c:pt idx="5857">
                  <c:v>7/24/2025 4:20</c:v>
                </c:pt>
                <c:pt idx="5858">
                  <c:v>7/24/2025 4:40</c:v>
                </c:pt>
                <c:pt idx="5859">
                  <c:v>7/24/2025 5:00</c:v>
                </c:pt>
                <c:pt idx="5860">
                  <c:v>7/24/2025 5:20</c:v>
                </c:pt>
                <c:pt idx="5861">
                  <c:v>7/24/2025 5:40</c:v>
                </c:pt>
                <c:pt idx="5862">
                  <c:v>7/24/2025 6:00</c:v>
                </c:pt>
                <c:pt idx="5863">
                  <c:v>7/24/2025 6:20</c:v>
                </c:pt>
                <c:pt idx="5864">
                  <c:v>7/24/2025 6:40</c:v>
                </c:pt>
                <c:pt idx="5865">
                  <c:v>7/24/2025 7:00</c:v>
                </c:pt>
                <c:pt idx="5866">
                  <c:v>7/24/2025 7:20</c:v>
                </c:pt>
                <c:pt idx="5867">
                  <c:v>7/24/2025 7:40</c:v>
                </c:pt>
                <c:pt idx="5868">
                  <c:v>7/24/2025 8:00</c:v>
                </c:pt>
                <c:pt idx="5869">
                  <c:v>7/24/2025 8:20</c:v>
                </c:pt>
                <c:pt idx="5870">
                  <c:v>7/24/2025 8:40</c:v>
                </c:pt>
                <c:pt idx="5871">
                  <c:v>7/24/2025 9:00</c:v>
                </c:pt>
                <c:pt idx="5872">
                  <c:v>7/24/2025 9:20</c:v>
                </c:pt>
                <c:pt idx="5873">
                  <c:v>7/24/2025 9:40</c:v>
                </c:pt>
                <c:pt idx="5874">
                  <c:v>7/24/2025 10:00</c:v>
                </c:pt>
                <c:pt idx="5875">
                  <c:v>7/24/2025 10:20</c:v>
                </c:pt>
                <c:pt idx="5876">
                  <c:v>7/24/2025 10:40</c:v>
                </c:pt>
                <c:pt idx="5877">
                  <c:v>7/24/2025 11:00</c:v>
                </c:pt>
                <c:pt idx="5878">
                  <c:v>7/24/2025 11:20</c:v>
                </c:pt>
                <c:pt idx="5879">
                  <c:v>7/24/2025 11:40</c:v>
                </c:pt>
                <c:pt idx="5880">
                  <c:v>7/24/2025 12:00</c:v>
                </c:pt>
                <c:pt idx="5881">
                  <c:v>7/24/2025 12:20</c:v>
                </c:pt>
                <c:pt idx="5882">
                  <c:v>7/24/2025 12:40</c:v>
                </c:pt>
                <c:pt idx="5883">
                  <c:v>7/24/2025 13:00</c:v>
                </c:pt>
                <c:pt idx="5884">
                  <c:v>7/24/2025 13:20</c:v>
                </c:pt>
                <c:pt idx="5885">
                  <c:v>7/24/2025 13:40</c:v>
                </c:pt>
                <c:pt idx="5886">
                  <c:v>7/24/2025 14:00</c:v>
                </c:pt>
                <c:pt idx="5887">
                  <c:v>7/24/2025 14:20</c:v>
                </c:pt>
                <c:pt idx="5888">
                  <c:v>7/24/2025 14:40</c:v>
                </c:pt>
                <c:pt idx="5889">
                  <c:v>7/24/2025 15:00</c:v>
                </c:pt>
                <c:pt idx="5890">
                  <c:v>7/24/2025 15:20</c:v>
                </c:pt>
                <c:pt idx="5891">
                  <c:v>7/24/2025 15:40</c:v>
                </c:pt>
                <c:pt idx="5892">
                  <c:v>7/24/2025 16:00</c:v>
                </c:pt>
                <c:pt idx="5893">
                  <c:v>7/24/2025 16:20</c:v>
                </c:pt>
                <c:pt idx="5894">
                  <c:v>7/24/2025 16:40</c:v>
                </c:pt>
                <c:pt idx="5895">
                  <c:v>7/24/2025 17:00</c:v>
                </c:pt>
                <c:pt idx="5896">
                  <c:v>7/24/2025 17:20</c:v>
                </c:pt>
                <c:pt idx="5897">
                  <c:v>7/24/2025 17:40</c:v>
                </c:pt>
                <c:pt idx="5898">
                  <c:v>7/24/2025 18:00</c:v>
                </c:pt>
                <c:pt idx="5899">
                  <c:v>7/24/2025 18:20</c:v>
                </c:pt>
                <c:pt idx="5900">
                  <c:v>7/24/2025 18:40</c:v>
                </c:pt>
                <c:pt idx="5901">
                  <c:v>7/24/2025 19:00</c:v>
                </c:pt>
                <c:pt idx="5902">
                  <c:v>7/24/2025 19:20</c:v>
                </c:pt>
                <c:pt idx="5903">
                  <c:v>7/24/2025 19:40</c:v>
                </c:pt>
                <c:pt idx="5904">
                  <c:v>7/24/2025 20:00</c:v>
                </c:pt>
                <c:pt idx="5905">
                  <c:v>7/24/2025 20:20</c:v>
                </c:pt>
                <c:pt idx="5906">
                  <c:v>7/24/2025 20:40</c:v>
                </c:pt>
                <c:pt idx="5907">
                  <c:v>7/25/2025 1:00</c:v>
                </c:pt>
                <c:pt idx="5908">
                  <c:v>7/25/2025 1:20</c:v>
                </c:pt>
                <c:pt idx="5909">
                  <c:v>7/25/2025 1:40</c:v>
                </c:pt>
                <c:pt idx="5910">
                  <c:v>7/25/2025 2:00</c:v>
                </c:pt>
                <c:pt idx="5911">
                  <c:v>7/25/2025 2:20</c:v>
                </c:pt>
                <c:pt idx="5912">
                  <c:v>7/25/2025 2:40</c:v>
                </c:pt>
                <c:pt idx="5913">
                  <c:v>7/25/2025 3:00</c:v>
                </c:pt>
                <c:pt idx="5914">
                  <c:v>7/25/2025 3:20</c:v>
                </c:pt>
                <c:pt idx="5915">
                  <c:v>7/25/2025 3:40</c:v>
                </c:pt>
                <c:pt idx="5916">
                  <c:v>7/25/2025 4:00</c:v>
                </c:pt>
                <c:pt idx="5917">
                  <c:v>7/25/2025 4:20</c:v>
                </c:pt>
                <c:pt idx="5918">
                  <c:v>7/25/2025 4:40</c:v>
                </c:pt>
                <c:pt idx="5919">
                  <c:v>7/25/2025 5:00</c:v>
                </c:pt>
                <c:pt idx="5920">
                  <c:v>7/25/2025 5:20</c:v>
                </c:pt>
                <c:pt idx="5921">
                  <c:v>7/25/2025 5:40</c:v>
                </c:pt>
                <c:pt idx="5922">
                  <c:v>7/25/2025 6:00</c:v>
                </c:pt>
                <c:pt idx="5923">
                  <c:v>7/25/2025 6:20</c:v>
                </c:pt>
                <c:pt idx="5924">
                  <c:v>7/25/2025 6:40</c:v>
                </c:pt>
                <c:pt idx="5925">
                  <c:v>7/25/2025 7:00</c:v>
                </c:pt>
                <c:pt idx="5926">
                  <c:v>7/25/2025 7:20</c:v>
                </c:pt>
                <c:pt idx="5927">
                  <c:v>7/25/2025 7:40</c:v>
                </c:pt>
                <c:pt idx="5928">
                  <c:v>7/25/2025 8:00</c:v>
                </c:pt>
                <c:pt idx="5929">
                  <c:v>7/25/2025 8:20</c:v>
                </c:pt>
                <c:pt idx="5930">
                  <c:v>7/25/2025 8:40</c:v>
                </c:pt>
                <c:pt idx="5931">
                  <c:v>7/25/2025 9:00</c:v>
                </c:pt>
                <c:pt idx="5932">
                  <c:v>7/25/2025 9:20</c:v>
                </c:pt>
                <c:pt idx="5933">
                  <c:v>7/25/2025 9:40</c:v>
                </c:pt>
                <c:pt idx="5934">
                  <c:v>7/25/2025 10:00</c:v>
                </c:pt>
                <c:pt idx="5935">
                  <c:v>7/25/2025 10:20</c:v>
                </c:pt>
                <c:pt idx="5936">
                  <c:v>7/25/2025 10:40</c:v>
                </c:pt>
                <c:pt idx="5937">
                  <c:v>7/25/2025 11:00</c:v>
                </c:pt>
                <c:pt idx="5938">
                  <c:v>7/25/2025 11:20</c:v>
                </c:pt>
                <c:pt idx="5939">
                  <c:v>7/25/2025 11:40</c:v>
                </c:pt>
                <c:pt idx="5940">
                  <c:v>7/25/2025 12:00</c:v>
                </c:pt>
                <c:pt idx="5941">
                  <c:v>7/25/2025 12:20</c:v>
                </c:pt>
                <c:pt idx="5942">
                  <c:v>7/25/2025 12:40</c:v>
                </c:pt>
                <c:pt idx="5943">
                  <c:v>7/25/2025 13:00</c:v>
                </c:pt>
                <c:pt idx="5944">
                  <c:v>7/25/2025 13:20</c:v>
                </c:pt>
                <c:pt idx="5945">
                  <c:v>7/25/2025 13:40</c:v>
                </c:pt>
                <c:pt idx="5946">
                  <c:v>7/25/2025 14:00</c:v>
                </c:pt>
                <c:pt idx="5947">
                  <c:v>7/25/2025 14:20</c:v>
                </c:pt>
                <c:pt idx="5948">
                  <c:v>7/25/2025 14:40</c:v>
                </c:pt>
                <c:pt idx="5949">
                  <c:v>7/25/2025 15:00</c:v>
                </c:pt>
                <c:pt idx="5950">
                  <c:v>7/25/2025 15:20</c:v>
                </c:pt>
                <c:pt idx="5951">
                  <c:v>7/25/2025 15:40</c:v>
                </c:pt>
                <c:pt idx="5952">
                  <c:v>7/25/2025 16:00</c:v>
                </c:pt>
                <c:pt idx="5953">
                  <c:v>7/25/2025 16:20</c:v>
                </c:pt>
                <c:pt idx="5954">
                  <c:v>7/25/2025 16:40</c:v>
                </c:pt>
                <c:pt idx="5955">
                  <c:v>7/25/2025 17:00</c:v>
                </c:pt>
                <c:pt idx="5956">
                  <c:v>7/25/2025 17:20</c:v>
                </c:pt>
                <c:pt idx="5957">
                  <c:v>7/25/2025 17:40</c:v>
                </c:pt>
                <c:pt idx="5958">
                  <c:v>7/25/2025 18:00</c:v>
                </c:pt>
                <c:pt idx="5959">
                  <c:v>7/25/2025 18:20</c:v>
                </c:pt>
                <c:pt idx="5960">
                  <c:v>7/25/2025 18:40</c:v>
                </c:pt>
                <c:pt idx="5961">
                  <c:v>7/25/2025 19:00</c:v>
                </c:pt>
                <c:pt idx="5962">
                  <c:v>7/25/2025 19:20</c:v>
                </c:pt>
                <c:pt idx="5963">
                  <c:v>7/25/2025 19:40</c:v>
                </c:pt>
                <c:pt idx="5964">
                  <c:v>7/25/2025 20:00</c:v>
                </c:pt>
                <c:pt idx="5965">
                  <c:v>7/25/2025 20:20</c:v>
                </c:pt>
                <c:pt idx="5966">
                  <c:v>7/25/2025 20:40</c:v>
                </c:pt>
                <c:pt idx="5967">
                  <c:v>7/28/2025 1:00</c:v>
                </c:pt>
                <c:pt idx="5968">
                  <c:v>7/28/2025 1:20</c:v>
                </c:pt>
                <c:pt idx="5969">
                  <c:v>7/28/2025 1:40</c:v>
                </c:pt>
                <c:pt idx="5970">
                  <c:v>7/28/2025 2:00</c:v>
                </c:pt>
                <c:pt idx="5971">
                  <c:v>7/28/2025 2:20</c:v>
                </c:pt>
                <c:pt idx="5972">
                  <c:v>7/28/2025 2:40</c:v>
                </c:pt>
                <c:pt idx="5973">
                  <c:v>7/28/2025 3:00</c:v>
                </c:pt>
                <c:pt idx="5974">
                  <c:v>7/28/2025 3:20</c:v>
                </c:pt>
                <c:pt idx="5975">
                  <c:v>7/28/2025 3:40</c:v>
                </c:pt>
                <c:pt idx="5976">
                  <c:v>7/28/2025 4:00</c:v>
                </c:pt>
                <c:pt idx="5977">
                  <c:v>7/28/2025 4:20</c:v>
                </c:pt>
                <c:pt idx="5978">
                  <c:v>7/28/2025 4:40</c:v>
                </c:pt>
                <c:pt idx="5979">
                  <c:v>7/28/2025 5:00</c:v>
                </c:pt>
                <c:pt idx="5980">
                  <c:v>7/28/2025 5:20</c:v>
                </c:pt>
                <c:pt idx="5981">
                  <c:v>7/28/2025 5:40</c:v>
                </c:pt>
                <c:pt idx="5982">
                  <c:v>7/28/2025 6:00</c:v>
                </c:pt>
                <c:pt idx="5983">
                  <c:v>7/28/2025 6:20</c:v>
                </c:pt>
                <c:pt idx="5984">
                  <c:v>7/28/2025 6:40</c:v>
                </c:pt>
                <c:pt idx="5985">
                  <c:v>7/28/2025 7:00</c:v>
                </c:pt>
                <c:pt idx="5986">
                  <c:v>7/28/2025 7:20</c:v>
                </c:pt>
                <c:pt idx="5987">
                  <c:v>7/28/2025 7:40</c:v>
                </c:pt>
                <c:pt idx="5988">
                  <c:v>7/28/2025 8:00</c:v>
                </c:pt>
                <c:pt idx="5989">
                  <c:v>7/28/2025 8:20</c:v>
                </c:pt>
                <c:pt idx="5990">
                  <c:v>7/28/2025 8:40</c:v>
                </c:pt>
                <c:pt idx="5991">
                  <c:v>7/28/2025 9:00</c:v>
                </c:pt>
                <c:pt idx="5992">
                  <c:v>7/28/2025 9:20</c:v>
                </c:pt>
                <c:pt idx="5993">
                  <c:v>7/28/2025 9:40</c:v>
                </c:pt>
                <c:pt idx="5994">
                  <c:v>7/28/2025 10:00</c:v>
                </c:pt>
                <c:pt idx="5995">
                  <c:v>7/28/2025 10:20</c:v>
                </c:pt>
                <c:pt idx="5996">
                  <c:v>7/28/2025 10:40</c:v>
                </c:pt>
                <c:pt idx="5997">
                  <c:v>7/28/2025 11:00</c:v>
                </c:pt>
                <c:pt idx="5998">
                  <c:v>7/28/2025 11:20</c:v>
                </c:pt>
                <c:pt idx="5999">
                  <c:v>7/28/2025 11:40</c:v>
                </c:pt>
                <c:pt idx="6000">
                  <c:v>7/28/2025 12:00</c:v>
                </c:pt>
                <c:pt idx="6001">
                  <c:v>7/28/2025 12:20</c:v>
                </c:pt>
                <c:pt idx="6002">
                  <c:v>7/28/2025 12:40</c:v>
                </c:pt>
                <c:pt idx="6003">
                  <c:v>7/28/2025 13:00</c:v>
                </c:pt>
                <c:pt idx="6004">
                  <c:v>7/28/2025 13:20</c:v>
                </c:pt>
                <c:pt idx="6005">
                  <c:v>7/28/2025 13:40</c:v>
                </c:pt>
                <c:pt idx="6006">
                  <c:v>7/28/2025 14:00</c:v>
                </c:pt>
                <c:pt idx="6007">
                  <c:v>7/28/2025 14:20</c:v>
                </c:pt>
                <c:pt idx="6008">
                  <c:v>7/28/2025 14:40</c:v>
                </c:pt>
                <c:pt idx="6009">
                  <c:v>7/28/2025 15:00</c:v>
                </c:pt>
                <c:pt idx="6010">
                  <c:v>7/28/2025 15:20</c:v>
                </c:pt>
                <c:pt idx="6011">
                  <c:v>7/28/2025 15:40</c:v>
                </c:pt>
                <c:pt idx="6012">
                  <c:v>7/28/2025 16:00</c:v>
                </c:pt>
                <c:pt idx="6013">
                  <c:v>7/28/2025 16:20</c:v>
                </c:pt>
                <c:pt idx="6014">
                  <c:v>7/28/2025 16:40</c:v>
                </c:pt>
                <c:pt idx="6015">
                  <c:v>7/28/2025 17:00</c:v>
                </c:pt>
                <c:pt idx="6016">
                  <c:v>7/28/2025 17:20</c:v>
                </c:pt>
                <c:pt idx="6017">
                  <c:v>7/28/2025 17:40</c:v>
                </c:pt>
                <c:pt idx="6018">
                  <c:v>7/28/2025 18:00</c:v>
                </c:pt>
                <c:pt idx="6019">
                  <c:v>7/28/2025 18:20</c:v>
                </c:pt>
                <c:pt idx="6020">
                  <c:v>7/28/2025 18:40</c:v>
                </c:pt>
                <c:pt idx="6021">
                  <c:v>7/28/2025 19:00</c:v>
                </c:pt>
                <c:pt idx="6022">
                  <c:v>7/28/2025 19:20</c:v>
                </c:pt>
                <c:pt idx="6023">
                  <c:v>7/28/2025 19:40</c:v>
                </c:pt>
                <c:pt idx="6024">
                  <c:v>7/28/2025 20:00</c:v>
                </c:pt>
                <c:pt idx="6025">
                  <c:v>7/28/2025 20:20</c:v>
                </c:pt>
                <c:pt idx="6026">
                  <c:v>7/28/2025 20:40</c:v>
                </c:pt>
                <c:pt idx="6027">
                  <c:v>7/29/2025 1:00</c:v>
                </c:pt>
                <c:pt idx="6028">
                  <c:v>7/29/2025 1:20</c:v>
                </c:pt>
                <c:pt idx="6029">
                  <c:v>7/29/2025 1:40</c:v>
                </c:pt>
                <c:pt idx="6030">
                  <c:v>7/29/2025 2:00</c:v>
                </c:pt>
                <c:pt idx="6031">
                  <c:v>7/29/2025 2:20</c:v>
                </c:pt>
                <c:pt idx="6032">
                  <c:v>7/29/2025 2:40</c:v>
                </c:pt>
                <c:pt idx="6033">
                  <c:v>7/29/2025 3:00</c:v>
                </c:pt>
                <c:pt idx="6034">
                  <c:v>7/29/2025 3:20</c:v>
                </c:pt>
                <c:pt idx="6035">
                  <c:v>7/29/2025 3:40</c:v>
                </c:pt>
                <c:pt idx="6036">
                  <c:v>7/29/2025 4:00</c:v>
                </c:pt>
                <c:pt idx="6037">
                  <c:v>7/29/2025 4:20</c:v>
                </c:pt>
                <c:pt idx="6038">
                  <c:v>7/29/2025 4:40</c:v>
                </c:pt>
                <c:pt idx="6039">
                  <c:v>7/29/2025 5:00</c:v>
                </c:pt>
                <c:pt idx="6040">
                  <c:v>7/29/2025 5:20</c:v>
                </c:pt>
                <c:pt idx="6041">
                  <c:v>7/29/2025 5:40</c:v>
                </c:pt>
                <c:pt idx="6042">
                  <c:v>7/29/2025 6:00</c:v>
                </c:pt>
                <c:pt idx="6043">
                  <c:v>7/29/2025 6:20</c:v>
                </c:pt>
                <c:pt idx="6044">
                  <c:v>7/29/2025 6:40</c:v>
                </c:pt>
                <c:pt idx="6045">
                  <c:v>7/29/2025 7:00</c:v>
                </c:pt>
                <c:pt idx="6046">
                  <c:v>7/29/2025 7:20</c:v>
                </c:pt>
                <c:pt idx="6047">
                  <c:v>7/29/2025 7:40</c:v>
                </c:pt>
                <c:pt idx="6048">
                  <c:v>7/29/2025 8:00</c:v>
                </c:pt>
                <c:pt idx="6049">
                  <c:v>7/29/2025 8:20</c:v>
                </c:pt>
                <c:pt idx="6050">
                  <c:v>7/29/2025 8:40</c:v>
                </c:pt>
                <c:pt idx="6051">
                  <c:v>7/29/2025 9:00</c:v>
                </c:pt>
                <c:pt idx="6052">
                  <c:v>7/29/2025 9:20</c:v>
                </c:pt>
                <c:pt idx="6053">
                  <c:v>7/29/2025 9:40</c:v>
                </c:pt>
                <c:pt idx="6054">
                  <c:v>7/29/2025 10:00</c:v>
                </c:pt>
                <c:pt idx="6055">
                  <c:v>7/29/2025 10:20</c:v>
                </c:pt>
                <c:pt idx="6056">
                  <c:v>7/29/2025 10:40</c:v>
                </c:pt>
                <c:pt idx="6057">
                  <c:v>7/29/2025 11:00</c:v>
                </c:pt>
                <c:pt idx="6058">
                  <c:v>7/29/2025 11:20</c:v>
                </c:pt>
                <c:pt idx="6059">
                  <c:v>7/29/2025 11:40</c:v>
                </c:pt>
                <c:pt idx="6060">
                  <c:v>7/29/2025 12:00</c:v>
                </c:pt>
                <c:pt idx="6061">
                  <c:v>7/29/2025 12:20</c:v>
                </c:pt>
                <c:pt idx="6062">
                  <c:v>7/29/2025 12:40</c:v>
                </c:pt>
                <c:pt idx="6063">
                  <c:v>7/29/2025 13:00</c:v>
                </c:pt>
                <c:pt idx="6064">
                  <c:v>7/29/2025 13:20</c:v>
                </c:pt>
                <c:pt idx="6065">
                  <c:v>7/29/2025 13:40</c:v>
                </c:pt>
                <c:pt idx="6066">
                  <c:v>7/29/2025 14:00</c:v>
                </c:pt>
                <c:pt idx="6067">
                  <c:v>7/29/2025 14:20</c:v>
                </c:pt>
                <c:pt idx="6068">
                  <c:v>7/29/2025 14:40</c:v>
                </c:pt>
                <c:pt idx="6069">
                  <c:v>7/29/2025 15:00</c:v>
                </c:pt>
                <c:pt idx="6070">
                  <c:v>7/29/2025 15:20</c:v>
                </c:pt>
                <c:pt idx="6071">
                  <c:v>7/29/2025 15:40</c:v>
                </c:pt>
                <c:pt idx="6072">
                  <c:v>7/29/2025 16:00</c:v>
                </c:pt>
                <c:pt idx="6073">
                  <c:v>7/29/2025 16:20</c:v>
                </c:pt>
                <c:pt idx="6074">
                  <c:v>7/29/2025 16:40</c:v>
                </c:pt>
                <c:pt idx="6075">
                  <c:v>7/29/2025 17:00</c:v>
                </c:pt>
                <c:pt idx="6076">
                  <c:v>7/29/2025 17:20</c:v>
                </c:pt>
                <c:pt idx="6077">
                  <c:v>7/29/2025 17:40</c:v>
                </c:pt>
                <c:pt idx="6078">
                  <c:v>7/29/2025 18:00</c:v>
                </c:pt>
                <c:pt idx="6079">
                  <c:v>7/29/2025 18:20</c:v>
                </c:pt>
                <c:pt idx="6080">
                  <c:v>7/29/2025 18:40</c:v>
                </c:pt>
                <c:pt idx="6081">
                  <c:v>7/29/2025 19:00</c:v>
                </c:pt>
                <c:pt idx="6082">
                  <c:v>7/29/2025 19:20</c:v>
                </c:pt>
                <c:pt idx="6083">
                  <c:v>7/29/2025 19:40</c:v>
                </c:pt>
                <c:pt idx="6084">
                  <c:v>7/29/2025 20:00</c:v>
                </c:pt>
                <c:pt idx="6085">
                  <c:v>7/29/2025 20:20</c:v>
                </c:pt>
                <c:pt idx="6086">
                  <c:v>7/29/2025 20:40</c:v>
                </c:pt>
                <c:pt idx="6087">
                  <c:v>7/30/2025 1:00</c:v>
                </c:pt>
                <c:pt idx="6088">
                  <c:v>7/30/2025 1:20</c:v>
                </c:pt>
                <c:pt idx="6089">
                  <c:v>7/30/2025 1:40</c:v>
                </c:pt>
                <c:pt idx="6090">
                  <c:v>7/30/2025 2:00</c:v>
                </c:pt>
                <c:pt idx="6091">
                  <c:v>7/30/2025 2:20</c:v>
                </c:pt>
                <c:pt idx="6092">
                  <c:v>7/30/2025 2:40</c:v>
                </c:pt>
                <c:pt idx="6093">
                  <c:v>7/30/2025 3:00</c:v>
                </c:pt>
                <c:pt idx="6094">
                  <c:v>7/30/2025 3:20</c:v>
                </c:pt>
                <c:pt idx="6095">
                  <c:v>7/30/2025 3:40</c:v>
                </c:pt>
                <c:pt idx="6096">
                  <c:v>7/30/2025 4:00</c:v>
                </c:pt>
                <c:pt idx="6097">
                  <c:v>7/30/2025 4:20</c:v>
                </c:pt>
                <c:pt idx="6098">
                  <c:v>7/30/2025 4:40</c:v>
                </c:pt>
                <c:pt idx="6099">
                  <c:v>7/30/2025 5:00</c:v>
                </c:pt>
                <c:pt idx="6100">
                  <c:v>7/30/2025 5:20</c:v>
                </c:pt>
                <c:pt idx="6101">
                  <c:v>7/30/2025 5:40</c:v>
                </c:pt>
                <c:pt idx="6102">
                  <c:v>7/30/2025 6:00</c:v>
                </c:pt>
                <c:pt idx="6103">
                  <c:v>7/30/2025 6:20</c:v>
                </c:pt>
                <c:pt idx="6104">
                  <c:v>7/30/2025 6:40</c:v>
                </c:pt>
                <c:pt idx="6105">
                  <c:v>7/30/2025 7:00</c:v>
                </c:pt>
                <c:pt idx="6106">
                  <c:v>7/30/2025 7:20</c:v>
                </c:pt>
                <c:pt idx="6107">
                  <c:v>7/30/2025 7:40</c:v>
                </c:pt>
                <c:pt idx="6108">
                  <c:v>7/30/2025 8:00</c:v>
                </c:pt>
                <c:pt idx="6109">
                  <c:v>7/30/2025 8:20</c:v>
                </c:pt>
                <c:pt idx="6110">
                  <c:v>7/30/2025 8:40</c:v>
                </c:pt>
                <c:pt idx="6111">
                  <c:v>7/30/2025 9:00</c:v>
                </c:pt>
                <c:pt idx="6112">
                  <c:v>7/30/2025 9:20</c:v>
                </c:pt>
                <c:pt idx="6113">
                  <c:v>7/30/2025 9:40</c:v>
                </c:pt>
                <c:pt idx="6114">
                  <c:v>7/30/2025 10:00</c:v>
                </c:pt>
                <c:pt idx="6115">
                  <c:v>7/30/2025 10:20</c:v>
                </c:pt>
                <c:pt idx="6116">
                  <c:v>7/30/2025 10:40</c:v>
                </c:pt>
                <c:pt idx="6117">
                  <c:v>7/30/2025 11:00</c:v>
                </c:pt>
                <c:pt idx="6118">
                  <c:v>7/30/2025 11:20</c:v>
                </c:pt>
                <c:pt idx="6119">
                  <c:v>7/30/2025 11:40</c:v>
                </c:pt>
                <c:pt idx="6120">
                  <c:v>7/30/2025 12:00</c:v>
                </c:pt>
                <c:pt idx="6121">
                  <c:v>7/30/2025 12:20</c:v>
                </c:pt>
                <c:pt idx="6122">
                  <c:v>7/30/2025 12:40</c:v>
                </c:pt>
                <c:pt idx="6123">
                  <c:v>7/30/2025 13:00</c:v>
                </c:pt>
                <c:pt idx="6124">
                  <c:v>7/30/2025 13:20</c:v>
                </c:pt>
                <c:pt idx="6125">
                  <c:v>7/30/2025 13:40</c:v>
                </c:pt>
                <c:pt idx="6126">
                  <c:v>7/30/2025 14:00</c:v>
                </c:pt>
                <c:pt idx="6127">
                  <c:v>7/30/2025 14:20</c:v>
                </c:pt>
                <c:pt idx="6128">
                  <c:v>7/30/2025 14:40</c:v>
                </c:pt>
                <c:pt idx="6129">
                  <c:v>7/30/2025 15:00</c:v>
                </c:pt>
                <c:pt idx="6130">
                  <c:v>7/30/2025 15:20</c:v>
                </c:pt>
                <c:pt idx="6131">
                  <c:v>7/30/2025 15:40</c:v>
                </c:pt>
                <c:pt idx="6132">
                  <c:v>7/30/2025 16:00</c:v>
                </c:pt>
                <c:pt idx="6133">
                  <c:v>7/30/2025 16:20</c:v>
                </c:pt>
                <c:pt idx="6134">
                  <c:v>7/30/2025 16:40</c:v>
                </c:pt>
                <c:pt idx="6135">
                  <c:v>7/30/2025 17:00</c:v>
                </c:pt>
                <c:pt idx="6136">
                  <c:v>7/30/2025 17:20</c:v>
                </c:pt>
                <c:pt idx="6137">
                  <c:v>7/30/2025 17:40</c:v>
                </c:pt>
                <c:pt idx="6138">
                  <c:v>7/30/2025 18:00</c:v>
                </c:pt>
                <c:pt idx="6139">
                  <c:v>7/30/2025 18:20</c:v>
                </c:pt>
                <c:pt idx="6140">
                  <c:v>7/30/2025 18:40</c:v>
                </c:pt>
                <c:pt idx="6141">
                  <c:v>7/30/2025 19:00</c:v>
                </c:pt>
                <c:pt idx="6142">
                  <c:v>7/30/2025 19:20</c:v>
                </c:pt>
                <c:pt idx="6143">
                  <c:v>7/30/2025 19:40</c:v>
                </c:pt>
                <c:pt idx="6144">
                  <c:v>7/30/2025 20:00</c:v>
                </c:pt>
                <c:pt idx="6145">
                  <c:v>7/30/2025 20:20</c:v>
                </c:pt>
                <c:pt idx="6146">
                  <c:v>7/30/2025 20:40</c:v>
                </c:pt>
                <c:pt idx="6147">
                  <c:v>7/31/2025 1:00</c:v>
                </c:pt>
                <c:pt idx="6148">
                  <c:v>7/31/2025 1:20</c:v>
                </c:pt>
                <c:pt idx="6149">
                  <c:v>7/31/2025 1:40</c:v>
                </c:pt>
                <c:pt idx="6150">
                  <c:v>7/31/2025 2:00</c:v>
                </c:pt>
                <c:pt idx="6151">
                  <c:v>7/31/2025 2:20</c:v>
                </c:pt>
                <c:pt idx="6152">
                  <c:v>7/31/2025 2:40</c:v>
                </c:pt>
                <c:pt idx="6153">
                  <c:v>7/31/2025 3:00</c:v>
                </c:pt>
                <c:pt idx="6154">
                  <c:v>7/31/2025 3:20</c:v>
                </c:pt>
                <c:pt idx="6155">
                  <c:v>7/31/2025 3:40</c:v>
                </c:pt>
                <c:pt idx="6156">
                  <c:v>7/31/2025 4:00</c:v>
                </c:pt>
                <c:pt idx="6157">
                  <c:v>7/31/2025 4:20</c:v>
                </c:pt>
                <c:pt idx="6158">
                  <c:v>7/31/2025 4:40</c:v>
                </c:pt>
                <c:pt idx="6159">
                  <c:v>7/31/2025 5:00</c:v>
                </c:pt>
                <c:pt idx="6160">
                  <c:v>7/31/2025 5:20</c:v>
                </c:pt>
                <c:pt idx="6161">
                  <c:v>7/31/2025 5:40</c:v>
                </c:pt>
                <c:pt idx="6162">
                  <c:v>7/31/2025 6:00</c:v>
                </c:pt>
                <c:pt idx="6163">
                  <c:v>7/31/2025 6:20</c:v>
                </c:pt>
                <c:pt idx="6164">
                  <c:v>7/31/2025 6:40</c:v>
                </c:pt>
                <c:pt idx="6165">
                  <c:v>7/31/2025 7:00</c:v>
                </c:pt>
                <c:pt idx="6166">
                  <c:v>7/31/2025 7:20</c:v>
                </c:pt>
                <c:pt idx="6167">
                  <c:v>7/31/2025 7:40</c:v>
                </c:pt>
                <c:pt idx="6168">
                  <c:v>7/31/2025 8:00</c:v>
                </c:pt>
                <c:pt idx="6169">
                  <c:v>7/31/2025 8:20</c:v>
                </c:pt>
                <c:pt idx="6170">
                  <c:v>7/31/2025 8:40</c:v>
                </c:pt>
                <c:pt idx="6171">
                  <c:v>7/31/2025 9:00</c:v>
                </c:pt>
                <c:pt idx="6172">
                  <c:v>7/31/2025 9:20</c:v>
                </c:pt>
                <c:pt idx="6173">
                  <c:v>7/31/2025 9:40</c:v>
                </c:pt>
                <c:pt idx="6174">
                  <c:v>7/31/2025 10:00</c:v>
                </c:pt>
                <c:pt idx="6175">
                  <c:v>7/31/2025 10:20</c:v>
                </c:pt>
                <c:pt idx="6176">
                  <c:v>7/31/2025 10:40</c:v>
                </c:pt>
                <c:pt idx="6177">
                  <c:v>7/31/2025 11:00</c:v>
                </c:pt>
                <c:pt idx="6178">
                  <c:v>7/31/2025 11:20</c:v>
                </c:pt>
                <c:pt idx="6179">
                  <c:v>7/31/2025 11:40</c:v>
                </c:pt>
                <c:pt idx="6180">
                  <c:v>7/31/2025 12:00</c:v>
                </c:pt>
                <c:pt idx="6181">
                  <c:v>7/31/2025 12:20</c:v>
                </c:pt>
                <c:pt idx="6182">
                  <c:v>7/31/2025 12:40</c:v>
                </c:pt>
                <c:pt idx="6183">
                  <c:v>7/31/2025 13:00</c:v>
                </c:pt>
                <c:pt idx="6184">
                  <c:v>7/31/2025 13:20</c:v>
                </c:pt>
                <c:pt idx="6185">
                  <c:v>7/31/2025 13:40</c:v>
                </c:pt>
                <c:pt idx="6186">
                  <c:v>7/31/2025 14:00</c:v>
                </c:pt>
                <c:pt idx="6187">
                  <c:v>7/31/2025 14:20</c:v>
                </c:pt>
                <c:pt idx="6188">
                  <c:v>7/31/2025 14:40</c:v>
                </c:pt>
                <c:pt idx="6189">
                  <c:v>7/31/2025 15:00</c:v>
                </c:pt>
                <c:pt idx="6190">
                  <c:v>7/31/2025 15:20</c:v>
                </c:pt>
                <c:pt idx="6191">
                  <c:v>7/31/2025 15:40</c:v>
                </c:pt>
                <c:pt idx="6192">
                  <c:v>7/31/2025 16:00</c:v>
                </c:pt>
                <c:pt idx="6193">
                  <c:v>7/31/2025 16:20</c:v>
                </c:pt>
                <c:pt idx="6194">
                  <c:v>7/31/2025 16:40</c:v>
                </c:pt>
                <c:pt idx="6195">
                  <c:v>7/31/2025 17:00</c:v>
                </c:pt>
                <c:pt idx="6196">
                  <c:v>7/31/2025 17:20</c:v>
                </c:pt>
                <c:pt idx="6197">
                  <c:v>7/31/2025 17:40</c:v>
                </c:pt>
                <c:pt idx="6198">
                  <c:v>7/31/2025 18:00</c:v>
                </c:pt>
                <c:pt idx="6199">
                  <c:v>7/31/2025 18:20</c:v>
                </c:pt>
                <c:pt idx="6200">
                  <c:v>7/31/2025 18:40</c:v>
                </c:pt>
                <c:pt idx="6201">
                  <c:v>7/31/2025 19:00</c:v>
                </c:pt>
                <c:pt idx="6202">
                  <c:v>7/31/2025 19:20</c:v>
                </c:pt>
                <c:pt idx="6203">
                  <c:v>7/31/2025 19:40</c:v>
                </c:pt>
                <c:pt idx="6204">
                  <c:v>7/31/2025 20:00</c:v>
                </c:pt>
                <c:pt idx="6205">
                  <c:v>7/31/2025 20:20</c:v>
                </c:pt>
                <c:pt idx="6206">
                  <c:v>7/31/2025 20:40</c:v>
                </c:pt>
                <c:pt idx="6207">
                  <c:v>1/8/2025</c:v>
                </c:pt>
                <c:pt idx="6208">
                  <c:v>1/8/2025</c:v>
                </c:pt>
                <c:pt idx="6209">
                  <c:v>1/8/2025</c:v>
                </c:pt>
                <c:pt idx="6210">
                  <c:v>1/8/2025</c:v>
                </c:pt>
                <c:pt idx="6211">
                  <c:v>1/8/2025</c:v>
                </c:pt>
                <c:pt idx="6212">
                  <c:v>1/8/2025</c:v>
                </c:pt>
                <c:pt idx="6213">
                  <c:v>1/8/2025</c:v>
                </c:pt>
                <c:pt idx="6214">
                  <c:v>1/8/2025</c:v>
                </c:pt>
                <c:pt idx="6215">
                  <c:v>1/8/2025</c:v>
                </c:pt>
                <c:pt idx="6216">
                  <c:v>1/8/2025</c:v>
                </c:pt>
                <c:pt idx="6217">
                  <c:v>1/8/2025</c:v>
                </c:pt>
                <c:pt idx="6218">
                  <c:v>1/8/2025</c:v>
                </c:pt>
                <c:pt idx="6219">
                  <c:v>1/8/2025</c:v>
                </c:pt>
                <c:pt idx="6220">
                  <c:v>1/8/2025</c:v>
                </c:pt>
                <c:pt idx="6221">
                  <c:v>1/8/2025</c:v>
                </c:pt>
                <c:pt idx="6222">
                  <c:v>1/8/2025</c:v>
                </c:pt>
                <c:pt idx="6223">
                  <c:v>1/8/2025</c:v>
                </c:pt>
                <c:pt idx="6224">
                  <c:v>1/8/2025</c:v>
                </c:pt>
                <c:pt idx="6225">
                  <c:v>1/8/2025</c:v>
                </c:pt>
                <c:pt idx="6226">
                  <c:v>1/8/2025</c:v>
                </c:pt>
                <c:pt idx="6227">
                  <c:v>1/8/2025</c:v>
                </c:pt>
                <c:pt idx="6228">
                  <c:v>1/8/2025</c:v>
                </c:pt>
                <c:pt idx="6229">
                  <c:v>1/8/2025</c:v>
                </c:pt>
                <c:pt idx="6230">
                  <c:v>1/8/2025</c:v>
                </c:pt>
                <c:pt idx="6231">
                  <c:v>1/8/2025</c:v>
                </c:pt>
                <c:pt idx="6232">
                  <c:v>1/8/2025</c:v>
                </c:pt>
                <c:pt idx="6233">
                  <c:v>1/8/2025</c:v>
                </c:pt>
                <c:pt idx="6234">
                  <c:v>1/8/2025</c:v>
                </c:pt>
                <c:pt idx="6235">
                  <c:v>1/8/2025</c:v>
                </c:pt>
                <c:pt idx="6236">
                  <c:v>1/8/2025</c:v>
                </c:pt>
                <c:pt idx="6237">
                  <c:v>1/8/2025</c:v>
                </c:pt>
                <c:pt idx="6238">
                  <c:v>1/8/2025</c:v>
                </c:pt>
                <c:pt idx="6239">
                  <c:v>1/8/2025</c:v>
                </c:pt>
                <c:pt idx="6240">
                  <c:v>1/8/2025</c:v>
                </c:pt>
                <c:pt idx="6241">
                  <c:v>1/8/2025</c:v>
                </c:pt>
                <c:pt idx="6242">
                  <c:v>1/8/2025</c:v>
                </c:pt>
                <c:pt idx="6243">
                  <c:v>1/8/2025</c:v>
                </c:pt>
                <c:pt idx="6244">
                  <c:v>1/8/2025</c:v>
                </c:pt>
                <c:pt idx="6245">
                  <c:v>1/8/2025</c:v>
                </c:pt>
                <c:pt idx="6246">
                  <c:v>1/8/2025</c:v>
                </c:pt>
                <c:pt idx="6247">
                  <c:v>1/8/2025</c:v>
                </c:pt>
                <c:pt idx="6248">
                  <c:v>1/8/2025</c:v>
                </c:pt>
                <c:pt idx="6249">
                  <c:v>1/8/2025</c:v>
                </c:pt>
                <c:pt idx="6250">
                  <c:v>1/8/2025</c:v>
                </c:pt>
                <c:pt idx="6251">
                  <c:v>1/8/2025</c:v>
                </c:pt>
                <c:pt idx="6252">
                  <c:v>1/8/2025</c:v>
                </c:pt>
                <c:pt idx="6253">
                  <c:v>1/8/2025</c:v>
                </c:pt>
                <c:pt idx="6254">
                  <c:v>1/8/2025</c:v>
                </c:pt>
                <c:pt idx="6255">
                  <c:v>1/8/2025</c:v>
                </c:pt>
                <c:pt idx="6256">
                  <c:v>1/8/2025</c:v>
                </c:pt>
                <c:pt idx="6257">
                  <c:v>1/8/2025</c:v>
                </c:pt>
                <c:pt idx="6258">
                  <c:v>1/8/2025</c:v>
                </c:pt>
                <c:pt idx="6259">
                  <c:v>1/8/2025</c:v>
                </c:pt>
                <c:pt idx="6260">
                  <c:v>1/8/2025</c:v>
                </c:pt>
                <c:pt idx="6261">
                  <c:v>1/8/2025</c:v>
                </c:pt>
                <c:pt idx="6262">
                  <c:v>1/8/2025</c:v>
                </c:pt>
                <c:pt idx="6263">
                  <c:v>1/8/2025</c:v>
                </c:pt>
                <c:pt idx="6264">
                  <c:v>1/8/2025</c:v>
                </c:pt>
                <c:pt idx="6265">
                  <c:v>1/8/2025</c:v>
                </c:pt>
                <c:pt idx="6266">
                  <c:v>1/8/2025</c:v>
                </c:pt>
                <c:pt idx="6267">
                  <c:v>4/8/2025</c:v>
                </c:pt>
                <c:pt idx="6268">
                  <c:v>4/8/2025</c:v>
                </c:pt>
                <c:pt idx="6269">
                  <c:v>4/8/2025</c:v>
                </c:pt>
                <c:pt idx="6270">
                  <c:v>4/8/2025</c:v>
                </c:pt>
                <c:pt idx="6271">
                  <c:v>4/8/2025</c:v>
                </c:pt>
                <c:pt idx="6272">
                  <c:v>4/8/2025</c:v>
                </c:pt>
                <c:pt idx="6273">
                  <c:v>4/8/2025</c:v>
                </c:pt>
                <c:pt idx="6274">
                  <c:v>4/8/2025</c:v>
                </c:pt>
                <c:pt idx="6275">
                  <c:v>4/8/2025</c:v>
                </c:pt>
                <c:pt idx="6276">
                  <c:v>4/8/2025</c:v>
                </c:pt>
                <c:pt idx="6277">
                  <c:v>4/8/2025</c:v>
                </c:pt>
                <c:pt idx="6278">
                  <c:v>4/8/2025</c:v>
                </c:pt>
                <c:pt idx="6279">
                  <c:v>4/8/2025</c:v>
                </c:pt>
                <c:pt idx="6280">
                  <c:v>4/8/2025</c:v>
                </c:pt>
                <c:pt idx="6281">
                  <c:v>4/8/2025</c:v>
                </c:pt>
                <c:pt idx="6282">
                  <c:v>4/8/2025</c:v>
                </c:pt>
                <c:pt idx="6283">
                  <c:v>4/8/2025</c:v>
                </c:pt>
                <c:pt idx="6284">
                  <c:v>4/8/2025</c:v>
                </c:pt>
                <c:pt idx="6285">
                  <c:v>4/8/2025</c:v>
                </c:pt>
                <c:pt idx="6286">
                  <c:v>4/8/2025</c:v>
                </c:pt>
                <c:pt idx="6287">
                  <c:v>4/8/2025</c:v>
                </c:pt>
                <c:pt idx="6288">
                  <c:v>4/8/2025</c:v>
                </c:pt>
                <c:pt idx="6289">
                  <c:v>4/8/2025</c:v>
                </c:pt>
                <c:pt idx="6290">
                  <c:v>4/8/2025</c:v>
                </c:pt>
                <c:pt idx="6291">
                  <c:v>4/8/2025</c:v>
                </c:pt>
                <c:pt idx="6292">
                  <c:v>4/8/2025</c:v>
                </c:pt>
                <c:pt idx="6293">
                  <c:v>4/8/2025</c:v>
                </c:pt>
                <c:pt idx="6294">
                  <c:v>4/8/2025</c:v>
                </c:pt>
                <c:pt idx="6295">
                  <c:v>4/8/2025</c:v>
                </c:pt>
                <c:pt idx="6296">
                  <c:v>4/8/2025</c:v>
                </c:pt>
                <c:pt idx="6297">
                  <c:v>4/8/2025</c:v>
                </c:pt>
                <c:pt idx="6298">
                  <c:v>4/8/2025</c:v>
                </c:pt>
                <c:pt idx="6299">
                  <c:v>4/8/2025</c:v>
                </c:pt>
                <c:pt idx="6300">
                  <c:v>4/8/2025</c:v>
                </c:pt>
                <c:pt idx="6301">
                  <c:v>4/8/2025</c:v>
                </c:pt>
                <c:pt idx="6302">
                  <c:v>4/8/2025</c:v>
                </c:pt>
                <c:pt idx="6303">
                  <c:v>4/8/2025</c:v>
                </c:pt>
                <c:pt idx="6304">
                  <c:v>4/8/2025</c:v>
                </c:pt>
                <c:pt idx="6305">
                  <c:v>4/8/2025</c:v>
                </c:pt>
                <c:pt idx="6306">
                  <c:v>4/8/2025</c:v>
                </c:pt>
                <c:pt idx="6307">
                  <c:v>4/8/2025</c:v>
                </c:pt>
                <c:pt idx="6308">
                  <c:v>4/8/2025</c:v>
                </c:pt>
                <c:pt idx="6309">
                  <c:v>4/8/2025</c:v>
                </c:pt>
                <c:pt idx="6310">
                  <c:v>4/8/2025</c:v>
                </c:pt>
                <c:pt idx="6311">
                  <c:v>4/8/2025</c:v>
                </c:pt>
                <c:pt idx="6312">
                  <c:v>4/8/2025</c:v>
                </c:pt>
                <c:pt idx="6313">
                  <c:v>4/8/2025</c:v>
                </c:pt>
                <c:pt idx="6314">
                  <c:v>4/8/2025</c:v>
                </c:pt>
                <c:pt idx="6315">
                  <c:v>4/8/2025</c:v>
                </c:pt>
                <c:pt idx="6316">
                  <c:v>4/8/2025</c:v>
                </c:pt>
                <c:pt idx="6317">
                  <c:v>4/8/2025</c:v>
                </c:pt>
                <c:pt idx="6318">
                  <c:v>4/8/2025</c:v>
                </c:pt>
                <c:pt idx="6319">
                  <c:v>4/8/2025</c:v>
                </c:pt>
                <c:pt idx="6320">
                  <c:v>4/8/2025</c:v>
                </c:pt>
                <c:pt idx="6321">
                  <c:v>4/8/2025</c:v>
                </c:pt>
                <c:pt idx="6322">
                  <c:v>4/8/2025</c:v>
                </c:pt>
                <c:pt idx="6323">
                  <c:v>4/8/2025</c:v>
                </c:pt>
                <c:pt idx="6324">
                  <c:v>4/8/2025</c:v>
                </c:pt>
                <c:pt idx="6325">
                  <c:v>4/8/2025</c:v>
                </c:pt>
                <c:pt idx="6326">
                  <c:v>4/8/2025</c:v>
                </c:pt>
                <c:pt idx="6327">
                  <c:v>5/8/2025</c:v>
                </c:pt>
                <c:pt idx="6328">
                  <c:v>5/8/2025</c:v>
                </c:pt>
                <c:pt idx="6329">
                  <c:v>5/8/2025</c:v>
                </c:pt>
                <c:pt idx="6330">
                  <c:v>5/8/2025</c:v>
                </c:pt>
                <c:pt idx="6331">
                  <c:v>5/8/2025</c:v>
                </c:pt>
                <c:pt idx="6332">
                  <c:v>5/8/2025</c:v>
                </c:pt>
                <c:pt idx="6333">
                  <c:v>5/8/2025</c:v>
                </c:pt>
                <c:pt idx="6334">
                  <c:v>5/8/2025</c:v>
                </c:pt>
                <c:pt idx="6335">
                  <c:v>5/8/2025</c:v>
                </c:pt>
                <c:pt idx="6336">
                  <c:v>5/8/2025</c:v>
                </c:pt>
                <c:pt idx="6337">
                  <c:v>5/8/2025</c:v>
                </c:pt>
                <c:pt idx="6338">
                  <c:v>5/8/2025</c:v>
                </c:pt>
                <c:pt idx="6339">
                  <c:v>5/8/2025</c:v>
                </c:pt>
                <c:pt idx="6340">
                  <c:v>5/8/2025</c:v>
                </c:pt>
                <c:pt idx="6341">
                  <c:v>5/8/2025</c:v>
                </c:pt>
                <c:pt idx="6342">
                  <c:v>5/8/2025</c:v>
                </c:pt>
                <c:pt idx="6343">
                  <c:v>5/8/2025</c:v>
                </c:pt>
                <c:pt idx="6344">
                  <c:v>5/8/2025</c:v>
                </c:pt>
                <c:pt idx="6345">
                  <c:v>5/8/2025</c:v>
                </c:pt>
                <c:pt idx="6346">
                  <c:v>5/8/2025</c:v>
                </c:pt>
                <c:pt idx="6347">
                  <c:v>5/8/2025</c:v>
                </c:pt>
                <c:pt idx="6348">
                  <c:v>5/8/2025</c:v>
                </c:pt>
                <c:pt idx="6349">
                  <c:v>5/8/2025</c:v>
                </c:pt>
                <c:pt idx="6350">
                  <c:v>5/8/2025</c:v>
                </c:pt>
                <c:pt idx="6351">
                  <c:v>5/8/2025</c:v>
                </c:pt>
                <c:pt idx="6352">
                  <c:v>5/8/2025</c:v>
                </c:pt>
                <c:pt idx="6353">
                  <c:v>5/8/2025</c:v>
                </c:pt>
                <c:pt idx="6354">
                  <c:v>5/8/2025</c:v>
                </c:pt>
                <c:pt idx="6355">
                  <c:v>5/8/2025</c:v>
                </c:pt>
                <c:pt idx="6356">
                  <c:v>5/8/2025</c:v>
                </c:pt>
                <c:pt idx="6357">
                  <c:v>5/8/2025</c:v>
                </c:pt>
                <c:pt idx="6358">
                  <c:v>5/8/2025</c:v>
                </c:pt>
                <c:pt idx="6359">
                  <c:v>5/8/2025</c:v>
                </c:pt>
                <c:pt idx="6360">
                  <c:v>5/8/2025</c:v>
                </c:pt>
                <c:pt idx="6361">
                  <c:v>5/8/2025</c:v>
                </c:pt>
                <c:pt idx="6362">
                  <c:v>5/8/2025</c:v>
                </c:pt>
                <c:pt idx="6363">
                  <c:v>5/8/2025</c:v>
                </c:pt>
                <c:pt idx="6364">
                  <c:v>5/8/2025</c:v>
                </c:pt>
                <c:pt idx="6365">
                  <c:v>5/8/2025</c:v>
                </c:pt>
                <c:pt idx="6366">
                  <c:v>5/8/2025</c:v>
                </c:pt>
                <c:pt idx="6367">
                  <c:v>5/8/2025</c:v>
                </c:pt>
                <c:pt idx="6368">
                  <c:v>5/8/2025</c:v>
                </c:pt>
                <c:pt idx="6369">
                  <c:v>5/8/2025</c:v>
                </c:pt>
                <c:pt idx="6370">
                  <c:v>5/8/2025</c:v>
                </c:pt>
                <c:pt idx="6371">
                  <c:v>5/8/2025</c:v>
                </c:pt>
                <c:pt idx="6372">
                  <c:v>5/8/2025</c:v>
                </c:pt>
                <c:pt idx="6373">
                  <c:v>5/8/2025</c:v>
                </c:pt>
                <c:pt idx="6374">
                  <c:v>5/8/2025</c:v>
                </c:pt>
                <c:pt idx="6375">
                  <c:v>5/8/2025</c:v>
                </c:pt>
                <c:pt idx="6376">
                  <c:v>5/8/2025</c:v>
                </c:pt>
                <c:pt idx="6377">
                  <c:v>5/8/2025</c:v>
                </c:pt>
                <c:pt idx="6378">
                  <c:v>5/8/2025</c:v>
                </c:pt>
                <c:pt idx="6379">
                  <c:v>5/8/2025</c:v>
                </c:pt>
                <c:pt idx="6380">
                  <c:v>5/8/2025</c:v>
                </c:pt>
                <c:pt idx="6381">
                  <c:v>5/8/2025</c:v>
                </c:pt>
                <c:pt idx="6382">
                  <c:v>5/8/2025</c:v>
                </c:pt>
                <c:pt idx="6383">
                  <c:v>5/8/2025</c:v>
                </c:pt>
                <c:pt idx="6384">
                  <c:v>5/8/2025</c:v>
                </c:pt>
                <c:pt idx="6385">
                  <c:v>5/8/2025</c:v>
                </c:pt>
                <c:pt idx="6386">
                  <c:v>5/8/2025</c:v>
                </c:pt>
                <c:pt idx="6387">
                  <c:v>6/8/2025</c:v>
                </c:pt>
                <c:pt idx="6388">
                  <c:v>6/8/2025</c:v>
                </c:pt>
                <c:pt idx="6389">
                  <c:v>6/8/2025</c:v>
                </c:pt>
                <c:pt idx="6390">
                  <c:v>6/8/2025</c:v>
                </c:pt>
                <c:pt idx="6391">
                  <c:v>6/8/2025</c:v>
                </c:pt>
                <c:pt idx="6392">
                  <c:v>6/8/2025</c:v>
                </c:pt>
                <c:pt idx="6393">
                  <c:v>6/8/2025</c:v>
                </c:pt>
                <c:pt idx="6394">
                  <c:v>6/8/2025</c:v>
                </c:pt>
                <c:pt idx="6395">
                  <c:v>6/8/2025</c:v>
                </c:pt>
                <c:pt idx="6396">
                  <c:v>6/8/2025</c:v>
                </c:pt>
                <c:pt idx="6397">
                  <c:v>6/8/2025</c:v>
                </c:pt>
                <c:pt idx="6398">
                  <c:v>6/8/2025</c:v>
                </c:pt>
                <c:pt idx="6399">
                  <c:v>6/8/2025</c:v>
                </c:pt>
                <c:pt idx="6400">
                  <c:v>6/8/2025</c:v>
                </c:pt>
                <c:pt idx="6401">
                  <c:v>6/8/2025</c:v>
                </c:pt>
                <c:pt idx="6402">
                  <c:v>6/8/2025</c:v>
                </c:pt>
                <c:pt idx="6403">
                  <c:v>6/8/2025</c:v>
                </c:pt>
                <c:pt idx="6404">
                  <c:v>6/8/2025</c:v>
                </c:pt>
                <c:pt idx="6405">
                  <c:v>6/8/2025</c:v>
                </c:pt>
                <c:pt idx="6406">
                  <c:v>6/8/2025</c:v>
                </c:pt>
                <c:pt idx="6407">
                  <c:v>6/8/2025</c:v>
                </c:pt>
                <c:pt idx="6408">
                  <c:v>6/8/2025</c:v>
                </c:pt>
                <c:pt idx="6409">
                  <c:v>6/8/2025</c:v>
                </c:pt>
                <c:pt idx="6410">
                  <c:v>6/8/2025</c:v>
                </c:pt>
                <c:pt idx="6411">
                  <c:v>6/8/2025</c:v>
                </c:pt>
                <c:pt idx="6412">
                  <c:v>6/8/2025</c:v>
                </c:pt>
                <c:pt idx="6413">
                  <c:v>6/8/2025</c:v>
                </c:pt>
                <c:pt idx="6414">
                  <c:v>6/8/2025</c:v>
                </c:pt>
                <c:pt idx="6415">
                  <c:v>6/8/2025</c:v>
                </c:pt>
                <c:pt idx="6416">
                  <c:v>6/8/2025</c:v>
                </c:pt>
                <c:pt idx="6417">
                  <c:v>6/8/2025</c:v>
                </c:pt>
                <c:pt idx="6418">
                  <c:v>6/8/2025</c:v>
                </c:pt>
                <c:pt idx="6419">
                  <c:v>6/8/2025</c:v>
                </c:pt>
                <c:pt idx="6420">
                  <c:v>6/8/2025</c:v>
                </c:pt>
                <c:pt idx="6421">
                  <c:v>6/8/2025</c:v>
                </c:pt>
                <c:pt idx="6422">
                  <c:v>6/8/2025</c:v>
                </c:pt>
                <c:pt idx="6423">
                  <c:v>6/8/2025</c:v>
                </c:pt>
                <c:pt idx="6424">
                  <c:v>6/8/2025</c:v>
                </c:pt>
                <c:pt idx="6425">
                  <c:v>6/8/2025</c:v>
                </c:pt>
                <c:pt idx="6426">
                  <c:v>6/8/2025</c:v>
                </c:pt>
                <c:pt idx="6427">
                  <c:v>6/8/2025</c:v>
                </c:pt>
                <c:pt idx="6428">
                  <c:v>6/8/2025</c:v>
                </c:pt>
                <c:pt idx="6429">
                  <c:v>6/8/2025</c:v>
                </c:pt>
                <c:pt idx="6430">
                  <c:v>6/8/2025</c:v>
                </c:pt>
                <c:pt idx="6431">
                  <c:v>6/8/2025</c:v>
                </c:pt>
                <c:pt idx="6432">
                  <c:v>6/8/2025</c:v>
                </c:pt>
                <c:pt idx="6433">
                  <c:v>6/8/2025</c:v>
                </c:pt>
                <c:pt idx="6434">
                  <c:v>6/8/2025</c:v>
                </c:pt>
                <c:pt idx="6435">
                  <c:v>6/8/2025</c:v>
                </c:pt>
                <c:pt idx="6436">
                  <c:v>6/8/2025</c:v>
                </c:pt>
                <c:pt idx="6437">
                  <c:v>6/8/2025</c:v>
                </c:pt>
                <c:pt idx="6438">
                  <c:v>6/8/2025</c:v>
                </c:pt>
                <c:pt idx="6439">
                  <c:v>6/8/2025</c:v>
                </c:pt>
                <c:pt idx="6440">
                  <c:v>6/8/2025</c:v>
                </c:pt>
                <c:pt idx="6441">
                  <c:v>6/8/2025</c:v>
                </c:pt>
                <c:pt idx="6442">
                  <c:v>6/8/2025</c:v>
                </c:pt>
                <c:pt idx="6443">
                  <c:v>6/8/2025</c:v>
                </c:pt>
                <c:pt idx="6444">
                  <c:v>6/8/2025</c:v>
                </c:pt>
                <c:pt idx="6445">
                  <c:v>6/8/2025</c:v>
                </c:pt>
                <c:pt idx="6446">
                  <c:v>6/8/2025</c:v>
                </c:pt>
                <c:pt idx="6447">
                  <c:v>7/8/2025</c:v>
                </c:pt>
                <c:pt idx="6448">
                  <c:v>7/8/2025</c:v>
                </c:pt>
                <c:pt idx="6449">
                  <c:v>7/8/2025</c:v>
                </c:pt>
                <c:pt idx="6450">
                  <c:v>7/8/2025</c:v>
                </c:pt>
                <c:pt idx="6451">
                  <c:v>7/8/2025</c:v>
                </c:pt>
                <c:pt idx="6452">
                  <c:v>7/8/2025</c:v>
                </c:pt>
                <c:pt idx="6453">
                  <c:v>7/8/2025</c:v>
                </c:pt>
                <c:pt idx="6454">
                  <c:v>7/8/2025</c:v>
                </c:pt>
                <c:pt idx="6455">
                  <c:v>7/8/2025</c:v>
                </c:pt>
                <c:pt idx="6456">
                  <c:v>7/8/2025</c:v>
                </c:pt>
                <c:pt idx="6457">
                  <c:v>7/8/2025</c:v>
                </c:pt>
                <c:pt idx="6458">
                  <c:v>7/8/2025</c:v>
                </c:pt>
                <c:pt idx="6459">
                  <c:v>7/8/2025</c:v>
                </c:pt>
                <c:pt idx="6460">
                  <c:v>7/8/2025</c:v>
                </c:pt>
                <c:pt idx="6461">
                  <c:v>7/8/2025</c:v>
                </c:pt>
                <c:pt idx="6462">
                  <c:v>7/8/2025</c:v>
                </c:pt>
                <c:pt idx="6463">
                  <c:v>7/8/2025</c:v>
                </c:pt>
                <c:pt idx="6464">
                  <c:v>7/8/2025</c:v>
                </c:pt>
                <c:pt idx="6465">
                  <c:v>7/8/2025</c:v>
                </c:pt>
                <c:pt idx="6466">
                  <c:v>7/8/2025</c:v>
                </c:pt>
                <c:pt idx="6467">
                  <c:v>7/8/2025</c:v>
                </c:pt>
                <c:pt idx="6468">
                  <c:v>7/8/2025</c:v>
                </c:pt>
                <c:pt idx="6469">
                  <c:v>7/8/2025</c:v>
                </c:pt>
                <c:pt idx="6470">
                  <c:v>7/8/2025</c:v>
                </c:pt>
                <c:pt idx="6471">
                  <c:v>7/8/2025</c:v>
                </c:pt>
                <c:pt idx="6472">
                  <c:v>7/8/2025</c:v>
                </c:pt>
                <c:pt idx="6473">
                  <c:v>7/8/2025</c:v>
                </c:pt>
                <c:pt idx="6474">
                  <c:v>7/8/2025</c:v>
                </c:pt>
                <c:pt idx="6475">
                  <c:v>7/8/2025</c:v>
                </c:pt>
                <c:pt idx="6476">
                  <c:v>7/8/2025</c:v>
                </c:pt>
                <c:pt idx="6477">
                  <c:v>7/8/2025</c:v>
                </c:pt>
                <c:pt idx="6478">
                  <c:v>7/8/2025</c:v>
                </c:pt>
                <c:pt idx="6479">
                  <c:v>7/8/2025</c:v>
                </c:pt>
                <c:pt idx="6480">
                  <c:v>7/8/2025</c:v>
                </c:pt>
                <c:pt idx="6481">
                  <c:v>7/8/2025</c:v>
                </c:pt>
                <c:pt idx="6482">
                  <c:v>7/8/2025</c:v>
                </c:pt>
                <c:pt idx="6483">
                  <c:v>7/8/2025</c:v>
                </c:pt>
                <c:pt idx="6484">
                  <c:v>7/8/2025</c:v>
                </c:pt>
                <c:pt idx="6485">
                  <c:v>7/8/2025</c:v>
                </c:pt>
                <c:pt idx="6486">
                  <c:v>7/8/2025</c:v>
                </c:pt>
                <c:pt idx="6487">
                  <c:v>7/8/2025</c:v>
                </c:pt>
                <c:pt idx="6488">
                  <c:v>7/8/2025</c:v>
                </c:pt>
                <c:pt idx="6489">
                  <c:v>7/8/2025</c:v>
                </c:pt>
                <c:pt idx="6490">
                  <c:v>7/8/2025</c:v>
                </c:pt>
                <c:pt idx="6491">
                  <c:v>7/8/2025</c:v>
                </c:pt>
                <c:pt idx="6492">
                  <c:v>7/8/2025</c:v>
                </c:pt>
                <c:pt idx="6493">
                  <c:v>7/8/2025</c:v>
                </c:pt>
                <c:pt idx="6494">
                  <c:v>7/8/2025</c:v>
                </c:pt>
                <c:pt idx="6495">
                  <c:v>7/8/2025</c:v>
                </c:pt>
                <c:pt idx="6496">
                  <c:v>7/8/2025</c:v>
                </c:pt>
                <c:pt idx="6497">
                  <c:v>7/8/2025</c:v>
                </c:pt>
                <c:pt idx="6498">
                  <c:v>7/8/2025</c:v>
                </c:pt>
                <c:pt idx="6499">
                  <c:v>7/8/2025</c:v>
                </c:pt>
                <c:pt idx="6500">
                  <c:v>7/8/2025</c:v>
                </c:pt>
                <c:pt idx="6501">
                  <c:v>7/8/2025</c:v>
                </c:pt>
                <c:pt idx="6502">
                  <c:v>7/8/2025</c:v>
                </c:pt>
                <c:pt idx="6503">
                  <c:v>7/8/2025</c:v>
                </c:pt>
                <c:pt idx="6504">
                  <c:v>7/8/2025</c:v>
                </c:pt>
                <c:pt idx="6505">
                  <c:v>7/8/2025</c:v>
                </c:pt>
                <c:pt idx="6506">
                  <c:v>7/8/2025</c:v>
                </c:pt>
                <c:pt idx="6507">
                  <c:v>8/8/2025</c:v>
                </c:pt>
                <c:pt idx="6508">
                  <c:v>8/8/2025</c:v>
                </c:pt>
                <c:pt idx="6509">
                  <c:v>8/8/2025</c:v>
                </c:pt>
                <c:pt idx="6510">
                  <c:v>8/8/2025</c:v>
                </c:pt>
                <c:pt idx="6511">
                  <c:v>8/8/2025</c:v>
                </c:pt>
                <c:pt idx="6512">
                  <c:v>8/8/2025</c:v>
                </c:pt>
                <c:pt idx="6513">
                  <c:v>8/8/2025</c:v>
                </c:pt>
                <c:pt idx="6514">
                  <c:v>8/8/2025</c:v>
                </c:pt>
                <c:pt idx="6515">
                  <c:v>8/8/2025</c:v>
                </c:pt>
                <c:pt idx="6516">
                  <c:v>8/8/2025</c:v>
                </c:pt>
                <c:pt idx="6517">
                  <c:v>8/8/2025</c:v>
                </c:pt>
                <c:pt idx="6518">
                  <c:v>8/8/2025</c:v>
                </c:pt>
                <c:pt idx="6519">
                  <c:v>8/8/2025</c:v>
                </c:pt>
                <c:pt idx="6520">
                  <c:v>8/8/2025</c:v>
                </c:pt>
                <c:pt idx="6521">
                  <c:v>8/8/2025</c:v>
                </c:pt>
                <c:pt idx="6522">
                  <c:v>8/8/2025</c:v>
                </c:pt>
                <c:pt idx="6523">
                  <c:v>8/8/2025</c:v>
                </c:pt>
                <c:pt idx="6524">
                  <c:v>8/8/2025</c:v>
                </c:pt>
                <c:pt idx="6525">
                  <c:v>8/8/2025</c:v>
                </c:pt>
                <c:pt idx="6526">
                  <c:v>8/8/2025</c:v>
                </c:pt>
                <c:pt idx="6527">
                  <c:v>8/8/2025</c:v>
                </c:pt>
                <c:pt idx="6528">
                  <c:v>8/8/2025</c:v>
                </c:pt>
                <c:pt idx="6529">
                  <c:v>8/8/2025</c:v>
                </c:pt>
                <c:pt idx="6530">
                  <c:v>8/8/2025</c:v>
                </c:pt>
                <c:pt idx="6531">
                  <c:v>8/8/2025</c:v>
                </c:pt>
                <c:pt idx="6532">
                  <c:v>8/8/2025</c:v>
                </c:pt>
                <c:pt idx="6533">
                  <c:v>8/8/2025</c:v>
                </c:pt>
                <c:pt idx="6534">
                  <c:v>8/8/2025</c:v>
                </c:pt>
                <c:pt idx="6535">
                  <c:v>8/8/2025</c:v>
                </c:pt>
                <c:pt idx="6536">
                  <c:v>8/8/2025</c:v>
                </c:pt>
                <c:pt idx="6537">
                  <c:v>8/8/2025</c:v>
                </c:pt>
                <c:pt idx="6538">
                  <c:v>8/8/2025</c:v>
                </c:pt>
                <c:pt idx="6539">
                  <c:v>8/8/2025</c:v>
                </c:pt>
                <c:pt idx="6540">
                  <c:v>8/8/2025</c:v>
                </c:pt>
                <c:pt idx="6541">
                  <c:v>8/8/2025</c:v>
                </c:pt>
                <c:pt idx="6542">
                  <c:v>8/8/2025</c:v>
                </c:pt>
                <c:pt idx="6543">
                  <c:v>8/8/2025</c:v>
                </c:pt>
                <c:pt idx="6544">
                  <c:v>8/8/2025</c:v>
                </c:pt>
                <c:pt idx="6545">
                  <c:v>8/8/2025</c:v>
                </c:pt>
                <c:pt idx="6546">
                  <c:v>8/8/2025</c:v>
                </c:pt>
                <c:pt idx="6547">
                  <c:v>8/8/2025</c:v>
                </c:pt>
                <c:pt idx="6548">
                  <c:v>8/8/2025</c:v>
                </c:pt>
                <c:pt idx="6549">
                  <c:v>8/8/2025</c:v>
                </c:pt>
                <c:pt idx="6550">
                  <c:v>8/8/2025</c:v>
                </c:pt>
                <c:pt idx="6551">
                  <c:v>8/8/2025</c:v>
                </c:pt>
                <c:pt idx="6552">
                  <c:v>8/8/2025</c:v>
                </c:pt>
                <c:pt idx="6553">
                  <c:v>8/8/2025</c:v>
                </c:pt>
                <c:pt idx="6554">
                  <c:v>8/8/2025</c:v>
                </c:pt>
                <c:pt idx="6555">
                  <c:v>8/8/2025</c:v>
                </c:pt>
                <c:pt idx="6556">
                  <c:v>8/8/2025</c:v>
                </c:pt>
                <c:pt idx="6557">
                  <c:v>8/8/2025</c:v>
                </c:pt>
                <c:pt idx="6558">
                  <c:v>8/8/2025</c:v>
                </c:pt>
                <c:pt idx="6559">
                  <c:v>8/8/2025</c:v>
                </c:pt>
                <c:pt idx="6560">
                  <c:v>8/8/2025</c:v>
                </c:pt>
                <c:pt idx="6561">
                  <c:v>8/8/2025</c:v>
                </c:pt>
                <c:pt idx="6562">
                  <c:v>8/8/2025</c:v>
                </c:pt>
                <c:pt idx="6563">
                  <c:v>8/8/2025</c:v>
                </c:pt>
                <c:pt idx="6564">
                  <c:v>8/8/2025</c:v>
                </c:pt>
                <c:pt idx="6565">
                  <c:v>8/8/2025</c:v>
                </c:pt>
                <c:pt idx="6566">
                  <c:v>8/8/2025</c:v>
                </c:pt>
                <c:pt idx="6567">
                  <c:v>11/8/2025</c:v>
                </c:pt>
                <c:pt idx="6568">
                  <c:v>11/8/2025</c:v>
                </c:pt>
                <c:pt idx="6569">
                  <c:v>11/8/2025</c:v>
                </c:pt>
                <c:pt idx="6570">
                  <c:v>11/8/2025</c:v>
                </c:pt>
                <c:pt idx="6571">
                  <c:v>11/8/2025</c:v>
                </c:pt>
                <c:pt idx="6572">
                  <c:v>11/8/2025</c:v>
                </c:pt>
                <c:pt idx="6573">
                  <c:v>11/8/2025</c:v>
                </c:pt>
                <c:pt idx="6574">
                  <c:v>11/8/2025</c:v>
                </c:pt>
                <c:pt idx="6575">
                  <c:v>11/8/2025</c:v>
                </c:pt>
                <c:pt idx="6576">
                  <c:v>11/8/2025</c:v>
                </c:pt>
                <c:pt idx="6577">
                  <c:v>11/8/2025</c:v>
                </c:pt>
                <c:pt idx="6578">
                  <c:v>11/8/2025</c:v>
                </c:pt>
                <c:pt idx="6579">
                  <c:v>11/8/2025</c:v>
                </c:pt>
                <c:pt idx="6580">
                  <c:v>11/8/2025</c:v>
                </c:pt>
                <c:pt idx="6581">
                  <c:v>11/8/2025</c:v>
                </c:pt>
                <c:pt idx="6582">
                  <c:v>11/8/2025</c:v>
                </c:pt>
                <c:pt idx="6583">
                  <c:v>11/8/2025</c:v>
                </c:pt>
                <c:pt idx="6584">
                  <c:v>11/8/2025</c:v>
                </c:pt>
                <c:pt idx="6585">
                  <c:v>11/8/2025</c:v>
                </c:pt>
                <c:pt idx="6586">
                  <c:v>11/8/2025</c:v>
                </c:pt>
                <c:pt idx="6587">
                  <c:v>11/8/2025</c:v>
                </c:pt>
                <c:pt idx="6588">
                  <c:v>11/8/2025</c:v>
                </c:pt>
                <c:pt idx="6589">
                  <c:v>11/8/2025</c:v>
                </c:pt>
                <c:pt idx="6590">
                  <c:v>11/8/2025</c:v>
                </c:pt>
                <c:pt idx="6591">
                  <c:v>11/8/2025</c:v>
                </c:pt>
                <c:pt idx="6592">
                  <c:v>11/8/2025</c:v>
                </c:pt>
                <c:pt idx="6593">
                  <c:v>11/8/2025</c:v>
                </c:pt>
                <c:pt idx="6594">
                  <c:v>11/8/2025</c:v>
                </c:pt>
                <c:pt idx="6595">
                  <c:v>11/8/2025</c:v>
                </c:pt>
                <c:pt idx="6596">
                  <c:v>11/8/2025</c:v>
                </c:pt>
                <c:pt idx="6597">
                  <c:v>11/8/2025</c:v>
                </c:pt>
                <c:pt idx="6598">
                  <c:v>11/8/2025</c:v>
                </c:pt>
                <c:pt idx="6599">
                  <c:v>11/8/2025</c:v>
                </c:pt>
                <c:pt idx="6600">
                  <c:v>11/8/2025</c:v>
                </c:pt>
                <c:pt idx="6601">
                  <c:v>11/8/2025</c:v>
                </c:pt>
                <c:pt idx="6602">
                  <c:v>11/8/2025</c:v>
                </c:pt>
                <c:pt idx="6603">
                  <c:v>11/8/2025</c:v>
                </c:pt>
                <c:pt idx="6604">
                  <c:v>11/8/2025</c:v>
                </c:pt>
                <c:pt idx="6605">
                  <c:v>11/8/2025</c:v>
                </c:pt>
                <c:pt idx="6606">
                  <c:v>11/8/2025</c:v>
                </c:pt>
                <c:pt idx="6607">
                  <c:v>11/8/2025</c:v>
                </c:pt>
                <c:pt idx="6608">
                  <c:v>11/8/2025</c:v>
                </c:pt>
                <c:pt idx="6609">
                  <c:v>11/8/2025</c:v>
                </c:pt>
                <c:pt idx="6610">
                  <c:v>11/8/2025</c:v>
                </c:pt>
                <c:pt idx="6611">
                  <c:v>11/8/2025</c:v>
                </c:pt>
                <c:pt idx="6612">
                  <c:v>11/8/2025</c:v>
                </c:pt>
                <c:pt idx="6613">
                  <c:v>11/8/2025</c:v>
                </c:pt>
                <c:pt idx="6614">
                  <c:v>11/8/2025</c:v>
                </c:pt>
                <c:pt idx="6615">
                  <c:v>11/8/2025</c:v>
                </c:pt>
                <c:pt idx="6616">
                  <c:v>11/8/2025</c:v>
                </c:pt>
                <c:pt idx="6617">
                  <c:v>11/8/2025</c:v>
                </c:pt>
                <c:pt idx="6618">
                  <c:v>11/8/2025</c:v>
                </c:pt>
                <c:pt idx="6619">
                  <c:v>11/8/2025</c:v>
                </c:pt>
                <c:pt idx="6620">
                  <c:v>11/8/2025</c:v>
                </c:pt>
                <c:pt idx="6621">
                  <c:v>11/8/2025</c:v>
                </c:pt>
                <c:pt idx="6622">
                  <c:v>11/8/2025</c:v>
                </c:pt>
                <c:pt idx="6623">
                  <c:v>11/8/2025</c:v>
                </c:pt>
                <c:pt idx="6624">
                  <c:v>11/8/2025</c:v>
                </c:pt>
                <c:pt idx="6625">
                  <c:v>11/8/2025</c:v>
                </c:pt>
                <c:pt idx="6626">
                  <c:v>11/8/2025</c:v>
                </c:pt>
                <c:pt idx="6627">
                  <c:v>12/8/2025</c:v>
                </c:pt>
                <c:pt idx="6628">
                  <c:v>12/8/2025</c:v>
                </c:pt>
                <c:pt idx="6629">
                  <c:v>12/8/2025</c:v>
                </c:pt>
                <c:pt idx="6630">
                  <c:v>12/8/2025</c:v>
                </c:pt>
                <c:pt idx="6631">
                  <c:v>12/8/2025</c:v>
                </c:pt>
                <c:pt idx="6632">
                  <c:v>12/8/2025</c:v>
                </c:pt>
                <c:pt idx="6633">
                  <c:v>12/8/2025</c:v>
                </c:pt>
                <c:pt idx="6634">
                  <c:v>12/8/2025</c:v>
                </c:pt>
                <c:pt idx="6635">
                  <c:v>12/8/2025</c:v>
                </c:pt>
                <c:pt idx="6636">
                  <c:v>12/8/2025</c:v>
                </c:pt>
                <c:pt idx="6637">
                  <c:v>12/8/2025</c:v>
                </c:pt>
                <c:pt idx="6638">
                  <c:v>12/8/2025</c:v>
                </c:pt>
                <c:pt idx="6639">
                  <c:v>12/8/2025</c:v>
                </c:pt>
                <c:pt idx="6640">
                  <c:v>12/8/2025</c:v>
                </c:pt>
                <c:pt idx="6641">
                  <c:v>12/8/2025</c:v>
                </c:pt>
                <c:pt idx="6642">
                  <c:v>12/8/2025</c:v>
                </c:pt>
                <c:pt idx="6643">
                  <c:v>12/8/2025</c:v>
                </c:pt>
                <c:pt idx="6644">
                  <c:v>12/8/2025</c:v>
                </c:pt>
                <c:pt idx="6645">
                  <c:v>12/8/2025</c:v>
                </c:pt>
                <c:pt idx="6646">
                  <c:v>12/8/2025</c:v>
                </c:pt>
                <c:pt idx="6647">
                  <c:v>12/8/2025</c:v>
                </c:pt>
                <c:pt idx="6648">
                  <c:v>12/8/2025</c:v>
                </c:pt>
                <c:pt idx="6649">
                  <c:v>12/8/2025</c:v>
                </c:pt>
                <c:pt idx="6650">
                  <c:v>12/8/2025</c:v>
                </c:pt>
                <c:pt idx="6651">
                  <c:v>12/8/2025</c:v>
                </c:pt>
                <c:pt idx="6652">
                  <c:v>12/8/2025</c:v>
                </c:pt>
                <c:pt idx="6653">
                  <c:v>12/8/2025</c:v>
                </c:pt>
                <c:pt idx="6654">
                  <c:v>12/8/2025</c:v>
                </c:pt>
                <c:pt idx="6655">
                  <c:v>12/8/2025</c:v>
                </c:pt>
                <c:pt idx="6656">
                  <c:v>12/8/2025</c:v>
                </c:pt>
                <c:pt idx="6657">
                  <c:v>12/8/2025</c:v>
                </c:pt>
                <c:pt idx="6658">
                  <c:v>12/8/2025</c:v>
                </c:pt>
                <c:pt idx="6659">
                  <c:v>12/8/2025</c:v>
                </c:pt>
                <c:pt idx="6660">
                  <c:v>12/8/2025</c:v>
                </c:pt>
                <c:pt idx="6661">
                  <c:v>12/8/2025</c:v>
                </c:pt>
                <c:pt idx="6662">
                  <c:v>12/8/2025</c:v>
                </c:pt>
                <c:pt idx="6663">
                  <c:v>12/8/2025</c:v>
                </c:pt>
                <c:pt idx="6664">
                  <c:v>12/8/2025</c:v>
                </c:pt>
                <c:pt idx="6665">
                  <c:v>12/8/2025</c:v>
                </c:pt>
                <c:pt idx="6666">
                  <c:v>12/8/2025</c:v>
                </c:pt>
                <c:pt idx="6667">
                  <c:v>12/8/2025</c:v>
                </c:pt>
                <c:pt idx="6668">
                  <c:v>12/8/2025</c:v>
                </c:pt>
                <c:pt idx="6669">
                  <c:v>12/8/2025</c:v>
                </c:pt>
                <c:pt idx="6670">
                  <c:v>12/8/2025</c:v>
                </c:pt>
                <c:pt idx="6671">
                  <c:v>12/8/2025</c:v>
                </c:pt>
                <c:pt idx="6672">
                  <c:v>12/8/2025</c:v>
                </c:pt>
                <c:pt idx="6673">
                  <c:v>12/8/2025</c:v>
                </c:pt>
                <c:pt idx="6674">
                  <c:v>12/8/2025</c:v>
                </c:pt>
                <c:pt idx="6675">
                  <c:v>12/8/2025</c:v>
                </c:pt>
                <c:pt idx="6676">
                  <c:v>12/8/2025</c:v>
                </c:pt>
                <c:pt idx="6677">
                  <c:v>12/8/2025</c:v>
                </c:pt>
                <c:pt idx="6678">
                  <c:v>12/8/2025</c:v>
                </c:pt>
                <c:pt idx="6679">
                  <c:v>12/8/2025</c:v>
                </c:pt>
                <c:pt idx="6680">
                  <c:v>12/8/2025</c:v>
                </c:pt>
                <c:pt idx="6681">
                  <c:v>12/8/2025</c:v>
                </c:pt>
                <c:pt idx="6682">
                  <c:v>12/8/2025</c:v>
                </c:pt>
                <c:pt idx="6683">
                  <c:v>12/8/2025</c:v>
                </c:pt>
                <c:pt idx="6684">
                  <c:v>12/8/2025</c:v>
                </c:pt>
                <c:pt idx="6685">
                  <c:v>12/8/2025</c:v>
                </c:pt>
                <c:pt idx="6686">
                  <c:v>8/13/2025 1:00</c:v>
                </c:pt>
                <c:pt idx="6687">
                  <c:v>8/13/2025 1:20</c:v>
                </c:pt>
                <c:pt idx="6688">
                  <c:v>8/13/2025 1:40</c:v>
                </c:pt>
                <c:pt idx="6689">
                  <c:v>8/13/2025 2:00</c:v>
                </c:pt>
                <c:pt idx="6690">
                  <c:v>8/13/2025 2:20</c:v>
                </c:pt>
                <c:pt idx="6691">
                  <c:v>8/13/2025 2:40</c:v>
                </c:pt>
                <c:pt idx="6692">
                  <c:v>8/13/2025 3:00</c:v>
                </c:pt>
                <c:pt idx="6693">
                  <c:v>8/13/2025 3:20</c:v>
                </c:pt>
                <c:pt idx="6694">
                  <c:v>8/13/2025 3:40</c:v>
                </c:pt>
                <c:pt idx="6695">
                  <c:v>8/13/2025 4:00</c:v>
                </c:pt>
                <c:pt idx="6696">
                  <c:v>8/13/2025 4:20</c:v>
                </c:pt>
                <c:pt idx="6697">
                  <c:v>8/13/2025 4:40</c:v>
                </c:pt>
                <c:pt idx="6698">
                  <c:v>8/13/2025 5:00</c:v>
                </c:pt>
                <c:pt idx="6699">
                  <c:v>8/13/2025 5:20</c:v>
                </c:pt>
                <c:pt idx="6700">
                  <c:v>8/13/2025 5:40</c:v>
                </c:pt>
                <c:pt idx="6701">
                  <c:v>8/13/2025 6:00</c:v>
                </c:pt>
                <c:pt idx="6702">
                  <c:v>8/13/2025 6:20</c:v>
                </c:pt>
                <c:pt idx="6703">
                  <c:v>8/13/2025 6:40</c:v>
                </c:pt>
                <c:pt idx="6704">
                  <c:v>8/13/2025 7:00</c:v>
                </c:pt>
                <c:pt idx="6705">
                  <c:v>8/13/2025 7:20</c:v>
                </c:pt>
                <c:pt idx="6706">
                  <c:v>8/13/2025 7:40</c:v>
                </c:pt>
                <c:pt idx="6707">
                  <c:v>8/13/2025 8:00</c:v>
                </c:pt>
                <c:pt idx="6708">
                  <c:v>8/13/2025 8:20</c:v>
                </c:pt>
                <c:pt idx="6709">
                  <c:v>8/13/2025 8:40</c:v>
                </c:pt>
                <c:pt idx="6710">
                  <c:v>8/13/2025 9:00</c:v>
                </c:pt>
                <c:pt idx="6711">
                  <c:v>8/13/2025 9:20</c:v>
                </c:pt>
                <c:pt idx="6712">
                  <c:v>8/13/2025 9:40</c:v>
                </c:pt>
                <c:pt idx="6713">
                  <c:v>8/13/2025 10:00</c:v>
                </c:pt>
                <c:pt idx="6714">
                  <c:v>8/13/2025 10:20</c:v>
                </c:pt>
                <c:pt idx="6715">
                  <c:v>8/13/2025 10:40</c:v>
                </c:pt>
                <c:pt idx="6716">
                  <c:v>8/13/2025 11:00</c:v>
                </c:pt>
                <c:pt idx="6717">
                  <c:v>8/13/2025 11:20</c:v>
                </c:pt>
                <c:pt idx="6718">
                  <c:v>8/13/2025 11:40</c:v>
                </c:pt>
                <c:pt idx="6719">
                  <c:v>8/13/2025 12:00</c:v>
                </c:pt>
                <c:pt idx="6720">
                  <c:v>8/13/2025 12:20</c:v>
                </c:pt>
                <c:pt idx="6721">
                  <c:v>8/13/2025 12:40</c:v>
                </c:pt>
                <c:pt idx="6722">
                  <c:v>8/13/2025 13:00</c:v>
                </c:pt>
                <c:pt idx="6723">
                  <c:v>8/13/2025 13:20</c:v>
                </c:pt>
                <c:pt idx="6724">
                  <c:v>8/13/2025 13:40</c:v>
                </c:pt>
                <c:pt idx="6725">
                  <c:v>8/13/2025 14:00</c:v>
                </c:pt>
                <c:pt idx="6726">
                  <c:v>8/13/2025 14:20</c:v>
                </c:pt>
                <c:pt idx="6727">
                  <c:v>8/13/2025 14:40</c:v>
                </c:pt>
                <c:pt idx="6728">
                  <c:v>8/13/2025 15:00</c:v>
                </c:pt>
                <c:pt idx="6729">
                  <c:v>8/13/2025 15:20</c:v>
                </c:pt>
                <c:pt idx="6730">
                  <c:v>8/13/2025 15:40</c:v>
                </c:pt>
                <c:pt idx="6731">
                  <c:v>8/13/2025 16:00</c:v>
                </c:pt>
                <c:pt idx="6732">
                  <c:v>8/13/2025 16:20</c:v>
                </c:pt>
                <c:pt idx="6733">
                  <c:v>8/13/2025 16:40</c:v>
                </c:pt>
                <c:pt idx="6734">
                  <c:v>8/13/2025 17:00</c:v>
                </c:pt>
                <c:pt idx="6735">
                  <c:v>8/13/2025 17:20</c:v>
                </c:pt>
                <c:pt idx="6736">
                  <c:v>8/13/2025 17:40</c:v>
                </c:pt>
                <c:pt idx="6737">
                  <c:v>8/13/2025 18:00</c:v>
                </c:pt>
                <c:pt idx="6738">
                  <c:v>8/13/2025 18:20</c:v>
                </c:pt>
                <c:pt idx="6739">
                  <c:v>8/13/2025 18:40</c:v>
                </c:pt>
                <c:pt idx="6740">
                  <c:v>8/13/2025 19:00</c:v>
                </c:pt>
                <c:pt idx="6741">
                  <c:v>8/13/2025 19:20</c:v>
                </c:pt>
                <c:pt idx="6742">
                  <c:v>8/13/2025 19:40</c:v>
                </c:pt>
                <c:pt idx="6743">
                  <c:v>8/13/2025 20:00</c:v>
                </c:pt>
                <c:pt idx="6744">
                  <c:v>8/13/2025 20:20</c:v>
                </c:pt>
                <c:pt idx="6745">
                  <c:v>8/13/2025 20:40</c:v>
                </c:pt>
                <c:pt idx="6746">
                  <c:v>8/14/2025 1:00</c:v>
                </c:pt>
                <c:pt idx="6747">
                  <c:v>8/14/2025 1:20</c:v>
                </c:pt>
                <c:pt idx="6748">
                  <c:v>8/14/2025 1:40</c:v>
                </c:pt>
                <c:pt idx="6749">
                  <c:v>8/14/2025 2:00</c:v>
                </c:pt>
                <c:pt idx="6750">
                  <c:v>8/14/2025 2:20</c:v>
                </c:pt>
                <c:pt idx="6751">
                  <c:v>8/14/2025 2:40</c:v>
                </c:pt>
                <c:pt idx="6752">
                  <c:v>8/14/2025 3:00</c:v>
                </c:pt>
                <c:pt idx="6753">
                  <c:v>8/14/2025 3:20</c:v>
                </c:pt>
                <c:pt idx="6754">
                  <c:v>8/14/2025 3:40</c:v>
                </c:pt>
                <c:pt idx="6755">
                  <c:v>8/14/2025 4:00</c:v>
                </c:pt>
                <c:pt idx="6756">
                  <c:v>8/14/2025 4:20</c:v>
                </c:pt>
                <c:pt idx="6757">
                  <c:v>8/14/2025 4:40</c:v>
                </c:pt>
                <c:pt idx="6758">
                  <c:v>8/14/2025 5:00</c:v>
                </c:pt>
                <c:pt idx="6759">
                  <c:v>8/14/2025 5:20</c:v>
                </c:pt>
                <c:pt idx="6760">
                  <c:v>8/14/2025 5:40</c:v>
                </c:pt>
                <c:pt idx="6761">
                  <c:v>8/14/2025 6:00</c:v>
                </c:pt>
                <c:pt idx="6762">
                  <c:v>8/14/2025 6:20</c:v>
                </c:pt>
                <c:pt idx="6763">
                  <c:v>8/14/2025 6:40</c:v>
                </c:pt>
                <c:pt idx="6764">
                  <c:v>8/14/2025 7:00</c:v>
                </c:pt>
                <c:pt idx="6765">
                  <c:v>8/14/2025 7:20</c:v>
                </c:pt>
                <c:pt idx="6766">
                  <c:v>8/14/2025 7:40</c:v>
                </c:pt>
                <c:pt idx="6767">
                  <c:v>8/14/2025 8:00</c:v>
                </c:pt>
                <c:pt idx="6768">
                  <c:v>8/14/2025 8:20</c:v>
                </c:pt>
                <c:pt idx="6769">
                  <c:v>8/14/2025 8:40</c:v>
                </c:pt>
                <c:pt idx="6770">
                  <c:v>8/14/2025 9:00</c:v>
                </c:pt>
                <c:pt idx="6771">
                  <c:v>8/14/2025 9:20</c:v>
                </c:pt>
                <c:pt idx="6772">
                  <c:v>8/14/2025 9:40</c:v>
                </c:pt>
                <c:pt idx="6773">
                  <c:v>8/14/2025 10:00</c:v>
                </c:pt>
                <c:pt idx="6774">
                  <c:v>8/14/2025 10:20</c:v>
                </c:pt>
                <c:pt idx="6775">
                  <c:v>8/14/2025 10:40</c:v>
                </c:pt>
                <c:pt idx="6776">
                  <c:v>8/14/2025 11:00</c:v>
                </c:pt>
                <c:pt idx="6777">
                  <c:v>8/14/2025 11:20</c:v>
                </c:pt>
                <c:pt idx="6778">
                  <c:v>8/14/2025 11:40</c:v>
                </c:pt>
                <c:pt idx="6779">
                  <c:v>8/14/2025 12:00</c:v>
                </c:pt>
                <c:pt idx="6780">
                  <c:v>8/14/2025 12:20</c:v>
                </c:pt>
                <c:pt idx="6781">
                  <c:v>8/14/2025 12:40</c:v>
                </c:pt>
                <c:pt idx="6782">
                  <c:v>8/14/2025 13:00</c:v>
                </c:pt>
                <c:pt idx="6783">
                  <c:v>8/14/2025 13:20</c:v>
                </c:pt>
                <c:pt idx="6784">
                  <c:v>8/14/2025 13:40</c:v>
                </c:pt>
                <c:pt idx="6785">
                  <c:v>8/14/2025 14:00</c:v>
                </c:pt>
                <c:pt idx="6786">
                  <c:v>8/14/2025 14:20</c:v>
                </c:pt>
                <c:pt idx="6787">
                  <c:v>8/14/2025 14:40</c:v>
                </c:pt>
                <c:pt idx="6788">
                  <c:v>8/14/2025 15:00</c:v>
                </c:pt>
                <c:pt idx="6789">
                  <c:v>8/14/2025 15:20</c:v>
                </c:pt>
                <c:pt idx="6790">
                  <c:v>8/14/2025 15:40</c:v>
                </c:pt>
                <c:pt idx="6791">
                  <c:v>8/14/2025 16:00</c:v>
                </c:pt>
                <c:pt idx="6792">
                  <c:v>8/14/2025 16:20</c:v>
                </c:pt>
                <c:pt idx="6793">
                  <c:v>8/14/2025 16:40</c:v>
                </c:pt>
                <c:pt idx="6794">
                  <c:v>8/14/2025 17:00</c:v>
                </c:pt>
                <c:pt idx="6795">
                  <c:v>8/14/2025 17:20</c:v>
                </c:pt>
                <c:pt idx="6796">
                  <c:v>8/14/2025 17:40</c:v>
                </c:pt>
                <c:pt idx="6797">
                  <c:v>8/14/2025 18:00</c:v>
                </c:pt>
                <c:pt idx="6798">
                  <c:v>8/14/2025 18:20</c:v>
                </c:pt>
                <c:pt idx="6799">
                  <c:v>8/14/2025 18:40</c:v>
                </c:pt>
                <c:pt idx="6800">
                  <c:v>8/14/2025 19:00</c:v>
                </c:pt>
                <c:pt idx="6801">
                  <c:v>8/14/2025 19:20</c:v>
                </c:pt>
                <c:pt idx="6802">
                  <c:v>8/14/2025 19:40</c:v>
                </c:pt>
                <c:pt idx="6803">
                  <c:v>8/14/2025 20:00</c:v>
                </c:pt>
                <c:pt idx="6804">
                  <c:v>8/14/2025 20:20</c:v>
                </c:pt>
                <c:pt idx="6805">
                  <c:v>8/14/2025 20:40</c:v>
                </c:pt>
                <c:pt idx="6806">
                  <c:v>8/15/2025 1:00</c:v>
                </c:pt>
                <c:pt idx="6807">
                  <c:v>8/15/2025 1:20</c:v>
                </c:pt>
                <c:pt idx="6808">
                  <c:v>8/15/2025 1:40</c:v>
                </c:pt>
                <c:pt idx="6809">
                  <c:v>8/15/2025 2:00</c:v>
                </c:pt>
                <c:pt idx="6810">
                  <c:v>8/15/2025 2:20</c:v>
                </c:pt>
                <c:pt idx="6811">
                  <c:v>8/15/2025 2:40</c:v>
                </c:pt>
                <c:pt idx="6812">
                  <c:v>8/15/2025 3:00</c:v>
                </c:pt>
                <c:pt idx="6813">
                  <c:v>8/15/2025 3:20</c:v>
                </c:pt>
                <c:pt idx="6814">
                  <c:v>8/15/2025 3:40</c:v>
                </c:pt>
                <c:pt idx="6815">
                  <c:v>8/15/2025 4:00</c:v>
                </c:pt>
                <c:pt idx="6816">
                  <c:v>8/15/2025 4:20</c:v>
                </c:pt>
                <c:pt idx="6817">
                  <c:v>8/15/2025 4:40</c:v>
                </c:pt>
                <c:pt idx="6818">
                  <c:v>8/15/2025 5:00</c:v>
                </c:pt>
                <c:pt idx="6819">
                  <c:v>8/15/2025 5:20</c:v>
                </c:pt>
                <c:pt idx="6820">
                  <c:v>8/15/2025 5:40</c:v>
                </c:pt>
                <c:pt idx="6821">
                  <c:v>8/15/2025 6:00</c:v>
                </c:pt>
                <c:pt idx="6822">
                  <c:v>8/15/2025 6:20</c:v>
                </c:pt>
                <c:pt idx="6823">
                  <c:v>8/15/2025 6:40</c:v>
                </c:pt>
                <c:pt idx="6824">
                  <c:v>8/15/2025 7:00</c:v>
                </c:pt>
                <c:pt idx="6825">
                  <c:v>8/15/2025 7:20</c:v>
                </c:pt>
                <c:pt idx="6826">
                  <c:v>8/15/2025 7:40</c:v>
                </c:pt>
                <c:pt idx="6827">
                  <c:v>8/15/2025 8:00</c:v>
                </c:pt>
                <c:pt idx="6828">
                  <c:v>8/15/2025 8:20</c:v>
                </c:pt>
                <c:pt idx="6829">
                  <c:v>8/15/2025 8:40</c:v>
                </c:pt>
                <c:pt idx="6830">
                  <c:v>8/15/2025 9:00</c:v>
                </c:pt>
                <c:pt idx="6831">
                  <c:v>8/15/2025 9:20</c:v>
                </c:pt>
                <c:pt idx="6832">
                  <c:v>8/15/2025 9:40</c:v>
                </c:pt>
                <c:pt idx="6833">
                  <c:v>8/15/2025 10:00</c:v>
                </c:pt>
                <c:pt idx="6834">
                  <c:v>8/15/2025 10:20</c:v>
                </c:pt>
                <c:pt idx="6835">
                  <c:v>8/15/2025 10:40</c:v>
                </c:pt>
                <c:pt idx="6836">
                  <c:v>8/15/2025 11:00</c:v>
                </c:pt>
                <c:pt idx="6837">
                  <c:v>8/15/2025 11:20</c:v>
                </c:pt>
                <c:pt idx="6838">
                  <c:v>8/15/2025 11:40</c:v>
                </c:pt>
                <c:pt idx="6839">
                  <c:v>8/15/2025 12:00</c:v>
                </c:pt>
                <c:pt idx="6840">
                  <c:v>8/15/2025 12:20</c:v>
                </c:pt>
                <c:pt idx="6841">
                  <c:v>8/15/2025 12:40</c:v>
                </c:pt>
                <c:pt idx="6842">
                  <c:v>8/15/2025 13:00</c:v>
                </c:pt>
                <c:pt idx="6843">
                  <c:v>8/15/2025 13:20</c:v>
                </c:pt>
                <c:pt idx="6844">
                  <c:v>8/15/2025 13:40</c:v>
                </c:pt>
                <c:pt idx="6845">
                  <c:v>8/15/2025 14:00</c:v>
                </c:pt>
                <c:pt idx="6846">
                  <c:v>8/15/2025 14:20</c:v>
                </c:pt>
                <c:pt idx="6847">
                  <c:v>8/15/2025 14:40</c:v>
                </c:pt>
                <c:pt idx="6848">
                  <c:v>8/15/2025 15:00</c:v>
                </c:pt>
                <c:pt idx="6849">
                  <c:v>8/15/2025 15:20</c:v>
                </c:pt>
                <c:pt idx="6850">
                  <c:v>8/15/2025 15:40</c:v>
                </c:pt>
                <c:pt idx="6851">
                  <c:v>8/15/2025 16:00</c:v>
                </c:pt>
                <c:pt idx="6852">
                  <c:v>8/15/2025 16:20</c:v>
                </c:pt>
                <c:pt idx="6853">
                  <c:v>8/15/2025 16:40</c:v>
                </c:pt>
                <c:pt idx="6854">
                  <c:v>8/15/2025 17:00</c:v>
                </c:pt>
                <c:pt idx="6855">
                  <c:v>8/15/2025 17:20</c:v>
                </c:pt>
                <c:pt idx="6856">
                  <c:v>8/15/2025 17:40</c:v>
                </c:pt>
                <c:pt idx="6857">
                  <c:v>8/15/2025 18:00</c:v>
                </c:pt>
                <c:pt idx="6858">
                  <c:v>8/15/2025 18:20</c:v>
                </c:pt>
                <c:pt idx="6859">
                  <c:v>8/15/2025 18:40</c:v>
                </c:pt>
                <c:pt idx="6860">
                  <c:v>8/15/2025 19:00</c:v>
                </c:pt>
                <c:pt idx="6861">
                  <c:v>8/15/2025 19:20</c:v>
                </c:pt>
                <c:pt idx="6862">
                  <c:v>8/15/2025 19:40</c:v>
                </c:pt>
                <c:pt idx="6863">
                  <c:v>8/15/2025 20:00</c:v>
                </c:pt>
                <c:pt idx="6864">
                  <c:v>8/15/2025 20:20</c:v>
                </c:pt>
                <c:pt idx="6865">
                  <c:v>8/15/2025 20:40</c:v>
                </c:pt>
                <c:pt idx="6866">
                  <c:v>8/18/2025 1:00</c:v>
                </c:pt>
                <c:pt idx="6867">
                  <c:v>8/18/2025 1:20</c:v>
                </c:pt>
                <c:pt idx="6868">
                  <c:v>8/18/2025 1:40</c:v>
                </c:pt>
                <c:pt idx="6869">
                  <c:v>8/18/2025 2:00</c:v>
                </c:pt>
                <c:pt idx="6870">
                  <c:v>8/18/2025 2:20</c:v>
                </c:pt>
                <c:pt idx="6871">
                  <c:v>8/18/2025 2:40</c:v>
                </c:pt>
                <c:pt idx="6872">
                  <c:v>8/18/2025 3:00</c:v>
                </c:pt>
                <c:pt idx="6873">
                  <c:v>8/18/2025 3:20</c:v>
                </c:pt>
                <c:pt idx="6874">
                  <c:v>8/18/2025 3:40</c:v>
                </c:pt>
                <c:pt idx="6875">
                  <c:v>8/18/2025 4:00</c:v>
                </c:pt>
                <c:pt idx="6876">
                  <c:v>8/18/2025 4:20</c:v>
                </c:pt>
                <c:pt idx="6877">
                  <c:v>8/18/2025 4:40</c:v>
                </c:pt>
                <c:pt idx="6878">
                  <c:v>8/18/2025 5:00</c:v>
                </c:pt>
                <c:pt idx="6879">
                  <c:v>8/18/2025 5:20</c:v>
                </c:pt>
                <c:pt idx="6880">
                  <c:v>8/18/2025 5:40</c:v>
                </c:pt>
                <c:pt idx="6881">
                  <c:v>8/18/2025 6:00</c:v>
                </c:pt>
                <c:pt idx="6882">
                  <c:v>8/18/2025 6:20</c:v>
                </c:pt>
                <c:pt idx="6883">
                  <c:v>8/18/2025 6:40</c:v>
                </c:pt>
                <c:pt idx="6884">
                  <c:v>8/18/2025 7:00</c:v>
                </c:pt>
                <c:pt idx="6885">
                  <c:v>8/18/2025 7:20</c:v>
                </c:pt>
                <c:pt idx="6886">
                  <c:v>8/18/2025 7:40</c:v>
                </c:pt>
                <c:pt idx="6887">
                  <c:v>8/18/2025 8:00</c:v>
                </c:pt>
                <c:pt idx="6888">
                  <c:v>8/18/2025 8:20</c:v>
                </c:pt>
                <c:pt idx="6889">
                  <c:v>8/18/2025 8:40</c:v>
                </c:pt>
                <c:pt idx="6890">
                  <c:v>8/18/2025 9:00</c:v>
                </c:pt>
                <c:pt idx="6891">
                  <c:v>8/18/2025 9:20</c:v>
                </c:pt>
                <c:pt idx="6892">
                  <c:v>8/18/2025 9:40</c:v>
                </c:pt>
                <c:pt idx="6893">
                  <c:v>8/18/2025 10:00</c:v>
                </c:pt>
                <c:pt idx="6894">
                  <c:v>8/18/2025 10:20</c:v>
                </c:pt>
                <c:pt idx="6895">
                  <c:v>8/18/2025 10:40</c:v>
                </c:pt>
                <c:pt idx="6896">
                  <c:v>8/18/2025 11:00</c:v>
                </c:pt>
                <c:pt idx="6897">
                  <c:v>8/18/2025 11:20</c:v>
                </c:pt>
                <c:pt idx="6898">
                  <c:v>8/18/2025 11:40</c:v>
                </c:pt>
                <c:pt idx="6899">
                  <c:v>8/18/2025 12:00</c:v>
                </c:pt>
                <c:pt idx="6900">
                  <c:v>8/18/2025 12:20</c:v>
                </c:pt>
                <c:pt idx="6901">
                  <c:v>8/18/2025 12:40</c:v>
                </c:pt>
                <c:pt idx="6902">
                  <c:v>8/18/2025 13:00</c:v>
                </c:pt>
                <c:pt idx="6903">
                  <c:v>8/18/2025 13:20</c:v>
                </c:pt>
                <c:pt idx="6904">
                  <c:v>8/18/2025 13:40</c:v>
                </c:pt>
                <c:pt idx="6905">
                  <c:v>8/18/2025 14:00</c:v>
                </c:pt>
                <c:pt idx="6906">
                  <c:v>8/18/2025 14:20</c:v>
                </c:pt>
                <c:pt idx="6907">
                  <c:v>8/18/2025 14:40</c:v>
                </c:pt>
                <c:pt idx="6908">
                  <c:v>8/18/2025 15:00</c:v>
                </c:pt>
                <c:pt idx="6909">
                  <c:v>8/18/2025 15:20</c:v>
                </c:pt>
                <c:pt idx="6910">
                  <c:v>8/18/2025 15:40</c:v>
                </c:pt>
                <c:pt idx="6911">
                  <c:v>8/18/2025 16:00</c:v>
                </c:pt>
                <c:pt idx="6912">
                  <c:v>8/18/2025 16:20</c:v>
                </c:pt>
                <c:pt idx="6913">
                  <c:v>8/18/2025 16:40</c:v>
                </c:pt>
                <c:pt idx="6914">
                  <c:v>8/18/2025 17:00</c:v>
                </c:pt>
                <c:pt idx="6915">
                  <c:v>8/18/2025 17:20</c:v>
                </c:pt>
                <c:pt idx="6916">
                  <c:v>8/18/2025 17:40</c:v>
                </c:pt>
                <c:pt idx="6917">
                  <c:v>8/18/2025 18:00</c:v>
                </c:pt>
                <c:pt idx="6918">
                  <c:v>8/18/2025 18:20</c:v>
                </c:pt>
                <c:pt idx="6919">
                  <c:v>8/18/2025 18:40</c:v>
                </c:pt>
                <c:pt idx="6920">
                  <c:v>8/18/2025 19:00</c:v>
                </c:pt>
                <c:pt idx="6921">
                  <c:v>8/18/2025 19:20</c:v>
                </c:pt>
                <c:pt idx="6922">
                  <c:v>8/18/2025 19:40</c:v>
                </c:pt>
                <c:pt idx="6923">
                  <c:v>8/18/2025 20:00</c:v>
                </c:pt>
                <c:pt idx="6924">
                  <c:v>8/18/2025 20:20</c:v>
                </c:pt>
                <c:pt idx="6925">
                  <c:v>8/18/2025 20:40</c:v>
                </c:pt>
                <c:pt idx="6926">
                  <c:v>8/19/2025 1:00</c:v>
                </c:pt>
                <c:pt idx="6927">
                  <c:v>8/19/2025 1:20</c:v>
                </c:pt>
                <c:pt idx="6928">
                  <c:v>8/19/2025 1:40</c:v>
                </c:pt>
                <c:pt idx="6929">
                  <c:v>8/19/2025 2:00</c:v>
                </c:pt>
                <c:pt idx="6930">
                  <c:v>8/19/2025 2:20</c:v>
                </c:pt>
                <c:pt idx="6931">
                  <c:v>8/19/2025 2:40</c:v>
                </c:pt>
                <c:pt idx="6932">
                  <c:v>8/19/2025 3:00</c:v>
                </c:pt>
                <c:pt idx="6933">
                  <c:v>8/19/2025 3:20</c:v>
                </c:pt>
                <c:pt idx="6934">
                  <c:v>8/19/2025 3:40</c:v>
                </c:pt>
                <c:pt idx="6935">
                  <c:v>8/19/2025 4:00</c:v>
                </c:pt>
                <c:pt idx="6936">
                  <c:v>8/19/2025 4:20</c:v>
                </c:pt>
                <c:pt idx="6937">
                  <c:v>8/19/2025 4:40</c:v>
                </c:pt>
                <c:pt idx="6938">
                  <c:v>8/19/2025 5:00</c:v>
                </c:pt>
                <c:pt idx="6939">
                  <c:v>8/19/2025 5:20</c:v>
                </c:pt>
                <c:pt idx="6940">
                  <c:v>8/19/2025 5:40</c:v>
                </c:pt>
                <c:pt idx="6941">
                  <c:v>8/19/2025 6:00</c:v>
                </c:pt>
                <c:pt idx="6942">
                  <c:v>8/19/2025 6:20</c:v>
                </c:pt>
                <c:pt idx="6943">
                  <c:v>8/19/2025 6:40</c:v>
                </c:pt>
                <c:pt idx="6944">
                  <c:v>8/19/2025 7:00</c:v>
                </c:pt>
                <c:pt idx="6945">
                  <c:v>8/19/2025 7:20</c:v>
                </c:pt>
                <c:pt idx="6946">
                  <c:v>8/19/2025 7:40</c:v>
                </c:pt>
                <c:pt idx="6947">
                  <c:v>8/19/2025 8:00</c:v>
                </c:pt>
                <c:pt idx="6948">
                  <c:v>8/19/2025 8:20</c:v>
                </c:pt>
                <c:pt idx="6949">
                  <c:v>8/19/2025 8:40</c:v>
                </c:pt>
                <c:pt idx="6950">
                  <c:v>8/19/2025 9:00</c:v>
                </c:pt>
                <c:pt idx="6951">
                  <c:v>8/19/2025 9:20</c:v>
                </c:pt>
                <c:pt idx="6952">
                  <c:v>8/19/2025 9:40</c:v>
                </c:pt>
                <c:pt idx="6953">
                  <c:v>8/19/2025 10:00</c:v>
                </c:pt>
                <c:pt idx="6954">
                  <c:v>8/19/2025 10:20</c:v>
                </c:pt>
                <c:pt idx="6955">
                  <c:v>8/19/2025 10:40</c:v>
                </c:pt>
                <c:pt idx="6956">
                  <c:v>8/19/2025 11:00</c:v>
                </c:pt>
                <c:pt idx="6957">
                  <c:v>8/19/2025 11:20</c:v>
                </c:pt>
                <c:pt idx="6958">
                  <c:v>8/19/2025 11:40</c:v>
                </c:pt>
                <c:pt idx="6959">
                  <c:v>8/19/2025 12:00</c:v>
                </c:pt>
                <c:pt idx="6960">
                  <c:v>8/19/2025 12:20</c:v>
                </c:pt>
                <c:pt idx="6961">
                  <c:v>8/19/2025 12:40</c:v>
                </c:pt>
                <c:pt idx="6962">
                  <c:v>8/19/2025 13:00</c:v>
                </c:pt>
                <c:pt idx="6963">
                  <c:v>8/19/2025 13:20</c:v>
                </c:pt>
                <c:pt idx="6964">
                  <c:v>8/19/2025 13:40</c:v>
                </c:pt>
                <c:pt idx="6965">
                  <c:v>8/19/2025 14:00</c:v>
                </c:pt>
                <c:pt idx="6966">
                  <c:v>8/19/2025 14:20</c:v>
                </c:pt>
                <c:pt idx="6967">
                  <c:v>8/19/2025 14:40</c:v>
                </c:pt>
                <c:pt idx="6968">
                  <c:v>8/19/2025 15:00</c:v>
                </c:pt>
                <c:pt idx="6969">
                  <c:v>8/19/2025 15:20</c:v>
                </c:pt>
                <c:pt idx="6970">
                  <c:v>8/19/2025 15:40</c:v>
                </c:pt>
                <c:pt idx="6971">
                  <c:v>8/19/2025 16:00</c:v>
                </c:pt>
                <c:pt idx="6972">
                  <c:v>8/19/2025 16:20</c:v>
                </c:pt>
                <c:pt idx="6973">
                  <c:v>8/19/2025 16:40</c:v>
                </c:pt>
                <c:pt idx="6974">
                  <c:v>8/19/2025 17:00</c:v>
                </c:pt>
                <c:pt idx="6975">
                  <c:v>8/19/2025 17:20</c:v>
                </c:pt>
                <c:pt idx="6976">
                  <c:v>8/19/2025 17:40</c:v>
                </c:pt>
                <c:pt idx="6977">
                  <c:v>8/19/2025 18:00</c:v>
                </c:pt>
                <c:pt idx="6978">
                  <c:v>8/19/2025 18:20</c:v>
                </c:pt>
                <c:pt idx="6979">
                  <c:v>8/19/2025 18:40</c:v>
                </c:pt>
                <c:pt idx="6980">
                  <c:v>8/19/2025 19:00</c:v>
                </c:pt>
                <c:pt idx="6981">
                  <c:v>8/19/2025 19:20</c:v>
                </c:pt>
                <c:pt idx="6982">
                  <c:v>8/19/2025 19:40</c:v>
                </c:pt>
                <c:pt idx="6983">
                  <c:v>8/19/2025 20:00</c:v>
                </c:pt>
                <c:pt idx="6984">
                  <c:v>8/19/2025 20:20</c:v>
                </c:pt>
                <c:pt idx="6985">
                  <c:v>8/19/2025 20:40</c:v>
                </c:pt>
                <c:pt idx="6986">
                  <c:v>8/20/2025 1:00</c:v>
                </c:pt>
                <c:pt idx="6987">
                  <c:v>8/20/2025 1:20</c:v>
                </c:pt>
                <c:pt idx="6988">
                  <c:v>8/20/2025 1:40</c:v>
                </c:pt>
                <c:pt idx="6989">
                  <c:v>8/20/2025 2:00</c:v>
                </c:pt>
                <c:pt idx="6990">
                  <c:v>8/20/2025 2:20</c:v>
                </c:pt>
                <c:pt idx="6991">
                  <c:v>8/20/2025 2:40</c:v>
                </c:pt>
                <c:pt idx="6992">
                  <c:v>8/20/2025 3:00</c:v>
                </c:pt>
                <c:pt idx="6993">
                  <c:v>8/20/2025 3:20</c:v>
                </c:pt>
                <c:pt idx="6994">
                  <c:v>8/20/2025 3:40</c:v>
                </c:pt>
                <c:pt idx="6995">
                  <c:v>8/20/2025 4:00</c:v>
                </c:pt>
                <c:pt idx="6996">
                  <c:v>8/20/2025 4:20</c:v>
                </c:pt>
                <c:pt idx="6997">
                  <c:v>8/20/2025 4:40</c:v>
                </c:pt>
                <c:pt idx="6998">
                  <c:v>8/20/2025 5:00</c:v>
                </c:pt>
                <c:pt idx="6999">
                  <c:v>8/20/2025 5:20</c:v>
                </c:pt>
                <c:pt idx="7000">
                  <c:v>8/20/2025 5:40</c:v>
                </c:pt>
                <c:pt idx="7001">
                  <c:v>8/20/2025 6:00</c:v>
                </c:pt>
                <c:pt idx="7002">
                  <c:v>8/20/2025 6:20</c:v>
                </c:pt>
                <c:pt idx="7003">
                  <c:v>8/20/2025 6:40</c:v>
                </c:pt>
                <c:pt idx="7004">
                  <c:v>8/20/2025 7:00</c:v>
                </c:pt>
                <c:pt idx="7005">
                  <c:v>8/20/2025 7:20</c:v>
                </c:pt>
                <c:pt idx="7006">
                  <c:v>8/20/2025 7:40</c:v>
                </c:pt>
                <c:pt idx="7007">
                  <c:v>8/20/2025 8:00</c:v>
                </c:pt>
                <c:pt idx="7008">
                  <c:v>8/20/2025 8:20</c:v>
                </c:pt>
                <c:pt idx="7009">
                  <c:v>8/20/2025 8:40</c:v>
                </c:pt>
                <c:pt idx="7010">
                  <c:v>8/20/2025 9:00</c:v>
                </c:pt>
                <c:pt idx="7011">
                  <c:v>8/20/2025 9:20</c:v>
                </c:pt>
                <c:pt idx="7012">
                  <c:v>8/20/2025 9:40</c:v>
                </c:pt>
                <c:pt idx="7013">
                  <c:v>8/20/2025 10:00</c:v>
                </c:pt>
                <c:pt idx="7014">
                  <c:v>8/20/2025 10:20</c:v>
                </c:pt>
                <c:pt idx="7015">
                  <c:v>8/20/2025 10:40</c:v>
                </c:pt>
                <c:pt idx="7016">
                  <c:v>8/20/2025 11:00</c:v>
                </c:pt>
                <c:pt idx="7017">
                  <c:v>8/20/2025 11:20</c:v>
                </c:pt>
                <c:pt idx="7018">
                  <c:v>8/20/2025 11:40</c:v>
                </c:pt>
                <c:pt idx="7019">
                  <c:v>8/20/2025 12:00</c:v>
                </c:pt>
                <c:pt idx="7020">
                  <c:v>8/20/2025 12:20</c:v>
                </c:pt>
                <c:pt idx="7021">
                  <c:v>8/20/2025 12:40</c:v>
                </c:pt>
                <c:pt idx="7022">
                  <c:v>8/20/2025 13:00</c:v>
                </c:pt>
                <c:pt idx="7023">
                  <c:v>8/20/2025 13:20</c:v>
                </c:pt>
                <c:pt idx="7024">
                  <c:v>8/20/2025 13:40</c:v>
                </c:pt>
                <c:pt idx="7025">
                  <c:v>8/20/2025 14:00</c:v>
                </c:pt>
                <c:pt idx="7026">
                  <c:v>8/20/2025 14:20</c:v>
                </c:pt>
                <c:pt idx="7027">
                  <c:v>8/20/2025 14:40</c:v>
                </c:pt>
                <c:pt idx="7028">
                  <c:v>8/20/2025 15:00</c:v>
                </c:pt>
                <c:pt idx="7029">
                  <c:v>8/20/2025 15:20</c:v>
                </c:pt>
                <c:pt idx="7030">
                  <c:v>8/20/2025 15:40</c:v>
                </c:pt>
                <c:pt idx="7031">
                  <c:v>8/20/2025 16:00</c:v>
                </c:pt>
                <c:pt idx="7032">
                  <c:v>8/20/2025 16:20</c:v>
                </c:pt>
                <c:pt idx="7033">
                  <c:v>8/20/2025 16:40</c:v>
                </c:pt>
                <c:pt idx="7034">
                  <c:v>8/20/2025 17:00</c:v>
                </c:pt>
                <c:pt idx="7035">
                  <c:v>8/20/2025 17:20</c:v>
                </c:pt>
                <c:pt idx="7036">
                  <c:v>8/20/2025 17:40</c:v>
                </c:pt>
                <c:pt idx="7037">
                  <c:v>8/20/2025 18:00</c:v>
                </c:pt>
                <c:pt idx="7038">
                  <c:v>8/20/2025 18:20</c:v>
                </c:pt>
                <c:pt idx="7039">
                  <c:v>8/20/2025 18:40</c:v>
                </c:pt>
                <c:pt idx="7040">
                  <c:v>8/20/2025 19:00</c:v>
                </c:pt>
                <c:pt idx="7041">
                  <c:v>8/20/2025 19:20</c:v>
                </c:pt>
                <c:pt idx="7042">
                  <c:v>8/20/2025 19:40</c:v>
                </c:pt>
                <c:pt idx="7043">
                  <c:v>8/20/2025 20:00</c:v>
                </c:pt>
                <c:pt idx="7044">
                  <c:v>8/20/2025 20:20</c:v>
                </c:pt>
                <c:pt idx="7045">
                  <c:v>8/20/2025 20:40</c:v>
                </c:pt>
                <c:pt idx="7046">
                  <c:v>8/21/2025 1:00</c:v>
                </c:pt>
                <c:pt idx="7047">
                  <c:v>8/21/2025 1:20</c:v>
                </c:pt>
                <c:pt idx="7048">
                  <c:v>8/21/2025 1:40</c:v>
                </c:pt>
                <c:pt idx="7049">
                  <c:v>8/21/2025 2:00</c:v>
                </c:pt>
                <c:pt idx="7050">
                  <c:v>8/21/2025 2:20</c:v>
                </c:pt>
                <c:pt idx="7051">
                  <c:v>8/21/2025 2:40</c:v>
                </c:pt>
                <c:pt idx="7052">
                  <c:v>8/21/2025 3:00</c:v>
                </c:pt>
                <c:pt idx="7053">
                  <c:v>8/21/2025 3:20</c:v>
                </c:pt>
                <c:pt idx="7054">
                  <c:v>8/21/2025 3:40</c:v>
                </c:pt>
                <c:pt idx="7055">
                  <c:v>8/21/2025 4:00</c:v>
                </c:pt>
                <c:pt idx="7056">
                  <c:v>8/21/2025 4:20</c:v>
                </c:pt>
                <c:pt idx="7057">
                  <c:v>8/21/2025 4:40</c:v>
                </c:pt>
                <c:pt idx="7058">
                  <c:v>8/21/2025 5:00</c:v>
                </c:pt>
                <c:pt idx="7059">
                  <c:v>8/21/2025 5:20</c:v>
                </c:pt>
                <c:pt idx="7060">
                  <c:v>8/21/2025 5:40</c:v>
                </c:pt>
                <c:pt idx="7061">
                  <c:v>8/21/2025 6:00</c:v>
                </c:pt>
                <c:pt idx="7062">
                  <c:v>8/21/2025 6:20</c:v>
                </c:pt>
                <c:pt idx="7063">
                  <c:v>8/21/2025 6:40</c:v>
                </c:pt>
                <c:pt idx="7064">
                  <c:v>8/21/2025 7:00</c:v>
                </c:pt>
                <c:pt idx="7065">
                  <c:v>8/21/2025 7:20</c:v>
                </c:pt>
                <c:pt idx="7066">
                  <c:v>8/21/2025 7:40</c:v>
                </c:pt>
                <c:pt idx="7067">
                  <c:v>8/21/2025 8:00</c:v>
                </c:pt>
                <c:pt idx="7068">
                  <c:v>8/21/2025 8:20</c:v>
                </c:pt>
                <c:pt idx="7069">
                  <c:v>8/21/2025 8:40</c:v>
                </c:pt>
                <c:pt idx="7070">
                  <c:v>8/21/2025 9:00</c:v>
                </c:pt>
                <c:pt idx="7071">
                  <c:v>8/21/2025 9:20</c:v>
                </c:pt>
                <c:pt idx="7072">
                  <c:v>8/21/2025 9:40</c:v>
                </c:pt>
                <c:pt idx="7073">
                  <c:v>8/21/2025 10:00</c:v>
                </c:pt>
                <c:pt idx="7074">
                  <c:v>8/21/2025 10:20</c:v>
                </c:pt>
                <c:pt idx="7075">
                  <c:v>8/21/2025 10:40</c:v>
                </c:pt>
                <c:pt idx="7076">
                  <c:v>8/21/2025 11:00</c:v>
                </c:pt>
                <c:pt idx="7077">
                  <c:v>8/21/2025 11:20</c:v>
                </c:pt>
                <c:pt idx="7078">
                  <c:v>8/21/2025 11:40</c:v>
                </c:pt>
                <c:pt idx="7079">
                  <c:v>8/21/2025 12:00</c:v>
                </c:pt>
                <c:pt idx="7080">
                  <c:v>8/21/2025 12:20</c:v>
                </c:pt>
                <c:pt idx="7081">
                  <c:v>8/21/2025 12:40</c:v>
                </c:pt>
                <c:pt idx="7082">
                  <c:v>8/21/2025 13:00</c:v>
                </c:pt>
                <c:pt idx="7083">
                  <c:v>8/21/2025 13:20</c:v>
                </c:pt>
                <c:pt idx="7084">
                  <c:v>8/21/2025 13:40</c:v>
                </c:pt>
                <c:pt idx="7085">
                  <c:v>8/21/2025 14:00</c:v>
                </c:pt>
                <c:pt idx="7086">
                  <c:v>8/21/2025 14:20</c:v>
                </c:pt>
                <c:pt idx="7087">
                  <c:v>8/21/2025 14:40</c:v>
                </c:pt>
                <c:pt idx="7088">
                  <c:v>8/21/2025 15:00</c:v>
                </c:pt>
                <c:pt idx="7089">
                  <c:v>8/21/2025 15:20</c:v>
                </c:pt>
                <c:pt idx="7090">
                  <c:v>8/21/2025 15:40</c:v>
                </c:pt>
                <c:pt idx="7091">
                  <c:v>8/21/2025 16:00</c:v>
                </c:pt>
                <c:pt idx="7092">
                  <c:v>8/21/2025 16:20</c:v>
                </c:pt>
                <c:pt idx="7093">
                  <c:v>8/21/2025 16:40</c:v>
                </c:pt>
                <c:pt idx="7094">
                  <c:v>8/21/2025 17:00</c:v>
                </c:pt>
                <c:pt idx="7095">
                  <c:v>8/21/2025 17:20</c:v>
                </c:pt>
                <c:pt idx="7096">
                  <c:v>8/21/2025 17:40</c:v>
                </c:pt>
                <c:pt idx="7097">
                  <c:v>8/21/2025 18:00</c:v>
                </c:pt>
                <c:pt idx="7098">
                  <c:v>8/21/2025 18:20</c:v>
                </c:pt>
                <c:pt idx="7099">
                  <c:v>8/21/2025 18:40</c:v>
                </c:pt>
                <c:pt idx="7100">
                  <c:v>8/21/2025 19:00</c:v>
                </c:pt>
                <c:pt idx="7101">
                  <c:v>8/21/2025 19:20</c:v>
                </c:pt>
                <c:pt idx="7102">
                  <c:v>8/21/2025 19:40</c:v>
                </c:pt>
                <c:pt idx="7103">
                  <c:v>8/21/2025 20:00</c:v>
                </c:pt>
                <c:pt idx="7104">
                  <c:v>8/21/2025 20:20</c:v>
                </c:pt>
                <c:pt idx="7105">
                  <c:v>8/21/2025 20:40</c:v>
                </c:pt>
                <c:pt idx="7106">
                  <c:v>8/22/2025 1:00</c:v>
                </c:pt>
                <c:pt idx="7107">
                  <c:v>8/22/2025 1:20</c:v>
                </c:pt>
                <c:pt idx="7108">
                  <c:v>8/22/2025 1:40</c:v>
                </c:pt>
                <c:pt idx="7109">
                  <c:v>8/22/2025 2:00</c:v>
                </c:pt>
                <c:pt idx="7110">
                  <c:v>8/22/2025 2:20</c:v>
                </c:pt>
                <c:pt idx="7111">
                  <c:v>8/22/2025 2:40</c:v>
                </c:pt>
                <c:pt idx="7112">
                  <c:v>8/22/2025 3:00</c:v>
                </c:pt>
                <c:pt idx="7113">
                  <c:v>8/22/2025 3:20</c:v>
                </c:pt>
                <c:pt idx="7114">
                  <c:v>8/22/2025 3:40</c:v>
                </c:pt>
                <c:pt idx="7115">
                  <c:v>8/22/2025 4:00</c:v>
                </c:pt>
                <c:pt idx="7116">
                  <c:v>8/22/2025 4:20</c:v>
                </c:pt>
                <c:pt idx="7117">
                  <c:v>8/22/2025 4:40</c:v>
                </c:pt>
                <c:pt idx="7118">
                  <c:v>8/22/2025 5:00</c:v>
                </c:pt>
                <c:pt idx="7119">
                  <c:v>8/22/2025 5:20</c:v>
                </c:pt>
                <c:pt idx="7120">
                  <c:v>8/22/2025 5:40</c:v>
                </c:pt>
                <c:pt idx="7121">
                  <c:v>8/22/2025 6:00</c:v>
                </c:pt>
                <c:pt idx="7122">
                  <c:v>8/22/2025 6:20</c:v>
                </c:pt>
                <c:pt idx="7123">
                  <c:v>8/22/2025 6:40</c:v>
                </c:pt>
                <c:pt idx="7124">
                  <c:v>8/22/2025 7:00</c:v>
                </c:pt>
                <c:pt idx="7125">
                  <c:v>8/22/2025 7:20</c:v>
                </c:pt>
                <c:pt idx="7126">
                  <c:v>8/22/2025 7:40</c:v>
                </c:pt>
                <c:pt idx="7127">
                  <c:v>8/22/2025 8:00</c:v>
                </c:pt>
                <c:pt idx="7128">
                  <c:v>8/22/2025 8:20</c:v>
                </c:pt>
                <c:pt idx="7129">
                  <c:v>8/22/2025 8:40</c:v>
                </c:pt>
                <c:pt idx="7130">
                  <c:v>8/22/2025 9:00</c:v>
                </c:pt>
                <c:pt idx="7131">
                  <c:v>8/22/2025 9:20</c:v>
                </c:pt>
                <c:pt idx="7132">
                  <c:v>8/22/2025 9:40</c:v>
                </c:pt>
                <c:pt idx="7133">
                  <c:v>8/22/2025 10:00</c:v>
                </c:pt>
                <c:pt idx="7134">
                  <c:v>8/22/2025 10:20</c:v>
                </c:pt>
                <c:pt idx="7135">
                  <c:v>8/22/2025 10:40</c:v>
                </c:pt>
                <c:pt idx="7136">
                  <c:v>8/22/2025 11:00</c:v>
                </c:pt>
                <c:pt idx="7137">
                  <c:v>8/22/2025 11:20</c:v>
                </c:pt>
                <c:pt idx="7138">
                  <c:v>8/22/2025 11:40</c:v>
                </c:pt>
                <c:pt idx="7139">
                  <c:v>8/22/2025 12:00</c:v>
                </c:pt>
                <c:pt idx="7140">
                  <c:v>8/22/2025 12:20</c:v>
                </c:pt>
                <c:pt idx="7141">
                  <c:v>8/22/2025 12:40</c:v>
                </c:pt>
                <c:pt idx="7142">
                  <c:v>8/22/2025 13:00</c:v>
                </c:pt>
                <c:pt idx="7143">
                  <c:v>8/22/2025 13:20</c:v>
                </c:pt>
                <c:pt idx="7144">
                  <c:v>8/22/2025 13:40</c:v>
                </c:pt>
                <c:pt idx="7145">
                  <c:v>8/22/2025 14:00</c:v>
                </c:pt>
                <c:pt idx="7146">
                  <c:v>8/22/2025 14:20</c:v>
                </c:pt>
                <c:pt idx="7147">
                  <c:v>8/22/2025 14:40</c:v>
                </c:pt>
                <c:pt idx="7148">
                  <c:v>8/22/2025 15:00</c:v>
                </c:pt>
                <c:pt idx="7149">
                  <c:v>8/22/2025 15:20</c:v>
                </c:pt>
                <c:pt idx="7150">
                  <c:v>8/22/2025 15:40</c:v>
                </c:pt>
                <c:pt idx="7151">
                  <c:v>8/22/2025 16:00</c:v>
                </c:pt>
                <c:pt idx="7152">
                  <c:v>8/22/2025 16:20</c:v>
                </c:pt>
                <c:pt idx="7153">
                  <c:v>8/22/2025 16:40</c:v>
                </c:pt>
                <c:pt idx="7154">
                  <c:v>8/22/2025 17:00</c:v>
                </c:pt>
                <c:pt idx="7155">
                  <c:v>8/22/2025 17:20</c:v>
                </c:pt>
                <c:pt idx="7156">
                  <c:v>8/22/2025 17:40</c:v>
                </c:pt>
                <c:pt idx="7157">
                  <c:v>8/22/2025 18:00</c:v>
                </c:pt>
                <c:pt idx="7158">
                  <c:v>8/22/2025 18:20</c:v>
                </c:pt>
                <c:pt idx="7159">
                  <c:v>8/22/2025 18:40</c:v>
                </c:pt>
                <c:pt idx="7160">
                  <c:v>8/22/2025 19:00</c:v>
                </c:pt>
                <c:pt idx="7161">
                  <c:v>8/22/2025 19:20</c:v>
                </c:pt>
                <c:pt idx="7162">
                  <c:v>8/22/2025 19:40</c:v>
                </c:pt>
                <c:pt idx="7163">
                  <c:v>8/22/2025 20:00</c:v>
                </c:pt>
                <c:pt idx="7164">
                  <c:v>8/22/2025 20:20</c:v>
                </c:pt>
                <c:pt idx="7165">
                  <c:v>8/22/2025 20:40</c:v>
                </c:pt>
                <c:pt idx="7166">
                  <c:v>8/25/2025 1:00</c:v>
                </c:pt>
                <c:pt idx="7167">
                  <c:v>8/25/2025 1:20</c:v>
                </c:pt>
                <c:pt idx="7168">
                  <c:v>8/25/2025 1:40</c:v>
                </c:pt>
                <c:pt idx="7169">
                  <c:v>8/25/2025 2:00</c:v>
                </c:pt>
                <c:pt idx="7170">
                  <c:v>8/25/2025 2:20</c:v>
                </c:pt>
                <c:pt idx="7171">
                  <c:v>8/25/2025 2:40</c:v>
                </c:pt>
                <c:pt idx="7172">
                  <c:v>8/25/2025 3:00</c:v>
                </c:pt>
                <c:pt idx="7173">
                  <c:v>8/25/2025 3:20</c:v>
                </c:pt>
                <c:pt idx="7174">
                  <c:v>8/25/2025 3:40</c:v>
                </c:pt>
                <c:pt idx="7175">
                  <c:v>8/25/2025 4:00</c:v>
                </c:pt>
                <c:pt idx="7176">
                  <c:v>8/25/2025 4:20</c:v>
                </c:pt>
                <c:pt idx="7177">
                  <c:v>8/25/2025 4:40</c:v>
                </c:pt>
                <c:pt idx="7178">
                  <c:v>8/25/2025 5:00</c:v>
                </c:pt>
                <c:pt idx="7179">
                  <c:v>8/25/2025 5:20</c:v>
                </c:pt>
                <c:pt idx="7180">
                  <c:v>8/25/2025 5:40</c:v>
                </c:pt>
                <c:pt idx="7181">
                  <c:v>8/25/2025 6:00</c:v>
                </c:pt>
                <c:pt idx="7182">
                  <c:v>8/25/2025 6:20</c:v>
                </c:pt>
                <c:pt idx="7183">
                  <c:v>8/25/2025 6:40</c:v>
                </c:pt>
                <c:pt idx="7184">
                  <c:v>8/25/2025 7:00</c:v>
                </c:pt>
                <c:pt idx="7185">
                  <c:v>8/25/2025 7:20</c:v>
                </c:pt>
                <c:pt idx="7186">
                  <c:v>8/25/2025 7:40</c:v>
                </c:pt>
                <c:pt idx="7187">
                  <c:v>8/25/2025 8:00</c:v>
                </c:pt>
                <c:pt idx="7188">
                  <c:v>8/25/2025 8:20</c:v>
                </c:pt>
                <c:pt idx="7189">
                  <c:v>8/25/2025 8:40</c:v>
                </c:pt>
                <c:pt idx="7190">
                  <c:v>8/25/2025 9:00</c:v>
                </c:pt>
                <c:pt idx="7191">
                  <c:v>8/25/2025 9:20</c:v>
                </c:pt>
                <c:pt idx="7192">
                  <c:v>8/25/2025 9:40</c:v>
                </c:pt>
                <c:pt idx="7193">
                  <c:v>8/25/2025 10:00</c:v>
                </c:pt>
                <c:pt idx="7194">
                  <c:v>8/25/2025 10:20</c:v>
                </c:pt>
                <c:pt idx="7195">
                  <c:v>8/25/2025 10:40</c:v>
                </c:pt>
                <c:pt idx="7196">
                  <c:v>8/25/2025 11:00</c:v>
                </c:pt>
                <c:pt idx="7197">
                  <c:v>8/25/2025 11:20</c:v>
                </c:pt>
                <c:pt idx="7198">
                  <c:v>8/25/2025 11:40</c:v>
                </c:pt>
                <c:pt idx="7199">
                  <c:v>8/25/2025 12:00</c:v>
                </c:pt>
                <c:pt idx="7200">
                  <c:v>8/25/2025 12:20</c:v>
                </c:pt>
                <c:pt idx="7201">
                  <c:v>8/25/2025 12:40</c:v>
                </c:pt>
                <c:pt idx="7202">
                  <c:v>8/25/2025 13:00</c:v>
                </c:pt>
                <c:pt idx="7203">
                  <c:v>8/25/2025 13:20</c:v>
                </c:pt>
                <c:pt idx="7204">
                  <c:v>8/25/2025 13:40</c:v>
                </c:pt>
                <c:pt idx="7205">
                  <c:v>8/25/2025 14:00</c:v>
                </c:pt>
                <c:pt idx="7206">
                  <c:v>8/25/2025 14:20</c:v>
                </c:pt>
                <c:pt idx="7207">
                  <c:v>8/25/2025 14:40</c:v>
                </c:pt>
                <c:pt idx="7208">
                  <c:v>8/25/2025 15:00</c:v>
                </c:pt>
                <c:pt idx="7209">
                  <c:v>8/25/2025 15:20</c:v>
                </c:pt>
                <c:pt idx="7210">
                  <c:v>8/25/2025 15:40</c:v>
                </c:pt>
                <c:pt idx="7211">
                  <c:v>8/25/2025 16:00</c:v>
                </c:pt>
                <c:pt idx="7212">
                  <c:v>8/25/2025 16:20</c:v>
                </c:pt>
                <c:pt idx="7213">
                  <c:v>8/25/2025 16:40</c:v>
                </c:pt>
                <c:pt idx="7214">
                  <c:v>8/25/2025 17:00</c:v>
                </c:pt>
                <c:pt idx="7215">
                  <c:v>8/25/2025 17:20</c:v>
                </c:pt>
                <c:pt idx="7216">
                  <c:v>8/25/2025 17:40</c:v>
                </c:pt>
                <c:pt idx="7217">
                  <c:v>8/25/2025 18:00</c:v>
                </c:pt>
                <c:pt idx="7218">
                  <c:v>8/25/2025 18:20</c:v>
                </c:pt>
                <c:pt idx="7219">
                  <c:v>8/25/2025 18:40</c:v>
                </c:pt>
                <c:pt idx="7220">
                  <c:v>8/25/2025 19:00</c:v>
                </c:pt>
                <c:pt idx="7221">
                  <c:v>8/25/2025 19:20</c:v>
                </c:pt>
                <c:pt idx="7222">
                  <c:v>8/25/2025 19:40</c:v>
                </c:pt>
                <c:pt idx="7223">
                  <c:v>8/25/2025 20:00</c:v>
                </c:pt>
                <c:pt idx="7224">
                  <c:v>8/25/2025 20:20</c:v>
                </c:pt>
                <c:pt idx="7225">
                  <c:v>8/25/2025 20:40</c:v>
                </c:pt>
                <c:pt idx="7226">
                  <c:v>8/26/2025 1:00</c:v>
                </c:pt>
                <c:pt idx="7227">
                  <c:v>8/26/2025 1:20</c:v>
                </c:pt>
                <c:pt idx="7228">
                  <c:v>8/26/2025 1:40</c:v>
                </c:pt>
                <c:pt idx="7229">
                  <c:v>8/26/2025 2:00</c:v>
                </c:pt>
                <c:pt idx="7230">
                  <c:v>8/26/2025 2:20</c:v>
                </c:pt>
                <c:pt idx="7231">
                  <c:v>8/26/2025 2:40</c:v>
                </c:pt>
                <c:pt idx="7232">
                  <c:v>8/26/2025 3:00</c:v>
                </c:pt>
                <c:pt idx="7233">
                  <c:v>8/26/2025 3:20</c:v>
                </c:pt>
                <c:pt idx="7234">
                  <c:v>8/26/2025 3:40</c:v>
                </c:pt>
                <c:pt idx="7235">
                  <c:v>8/26/2025 4:00</c:v>
                </c:pt>
                <c:pt idx="7236">
                  <c:v>8/26/2025 4:20</c:v>
                </c:pt>
                <c:pt idx="7237">
                  <c:v>8/26/2025 4:40</c:v>
                </c:pt>
                <c:pt idx="7238">
                  <c:v>8/26/2025 5:00</c:v>
                </c:pt>
                <c:pt idx="7239">
                  <c:v>8/26/2025 5:20</c:v>
                </c:pt>
                <c:pt idx="7240">
                  <c:v>8/26/2025 5:40</c:v>
                </c:pt>
                <c:pt idx="7241">
                  <c:v>8/26/2025 6:00</c:v>
                </c:pt>
                <c:pt idx="7242">
                  <c:v>8/26/2025 6:20</c:v>
                </c:pt>
                <c:pt idx="7243">
                  <c:v>8/26/2025 6:40</c:v>
                </c:pt>
                <c:pt idx="7244">
                  <c:v>8/26/2025 7:00</c:v>
                </c:pt>
                <c:pt idx="7245">
                  <c:v>8/26/2025 7:20</c:v>
                </c:pt>
                <c:pt idx="7246">
                  <c:v>8/26/2025 7:40</c:v>
                </c:pt>
                <c:pt idx="7247">
                  <c:v>8/26/2025 8:00</c:v>
                </c:pt>
                <c:pt idx="7248">
                  <c:v>8/26/2025 8:20</c:v>
                </c:pt>
                <c:pt idx="7249">
                  <c:v>8/26/2025 8:40</c:v>
                </c:pt>
                <c:pt idx="7250">
                  <c:v>8/26/2025 9:00</c:v>
                </c:pt>
                <c:pt idx="7251">
                  <c:v>8/26/2025 9:20</c:v>
                </c:pt>
                <c:pt idx="7252">
                  <c:v>8/26/2025 9:40</c:v>
                </c:pt>
                <c:pt idx="7253">
                  <c:v>8/26/2025 10:00</c:v>
                </c:pt>
                <c:pt idx="7254">
                  <c:v>8/26/2025 10:20</c:v>
                </c:pt>
                <c:pt idx="7255">
                  <c:v>8/26/2025 10:40</c:v>
                </c:pt>
                <c:pt idx="7256">
                  <c:v>8/26/2025 11:00</c:v>
                </c:pt>
                <c:pt idx="7257">
                  <c:v>8/26/2025 11:20</c:v>
                </c:pt>
                <c:pt idx="7258">
                  <c:v>8/26/2025 11:40</c:v>
                </c:pt>
                <c:pt idx="7259">
                  <c:v>8/26/2025 12:00</c:v>
                </c:pt>
                <c:pt idx="7260">
                  <c:v>8/26/2025 12:20</c:v>
                </c:pt>
                <c:pt idx="7261">
                  <c:v>8/26/2025 12:40</c:v>
                </c:pt>
                <c:pt idx="7262">
                  <c:v>8/26/2025 13:00</c:v>
                </c:pt>
                <c:pt idx="7263">
                  <c:v>8/26/2025 13:20</c:v>
                </c:pt>
                <c:pt idx="7264">
                  <c:v>8/26/2025 13:40</c:v>
                </c:pt>
                <c:pt idx="7265">
                  <c:v>8/26/2025 14:00</c:v>
                </c:pt>
                <c:pt idx="7266">
                  <c:v>8/26/2025 14:20</c:v>
                </c:pt>
                <c:pt idx="7267">
                  <c:v>8/26/2025 14:40</c:v>
                </c:pt>
                <c:pt idx="7268">
                  <c:v>8/26/2025 15:00</c:v>
                </c:pt>
                <c:pt idx="7269">
                  <c:v>8/26/2025 15:20</c:v>
                </c:pt>
                <c:pt idx="7270">
                  <c:v>8/26/2025 15:40</c:v>
                </c:pt>
                <c:pt idx="7271">
                  <c:v>8/26/2025 16:00</c:v>
                </c:pt>
                <c:pt idx="7272">
                  <c:v>8/26/2025 16:20</c:v>
                </c:pt>
                <c:pt idx="7273">
                  <c:v>8/26/2025 16:40</c:v>
                </c:pt>
                <c:pt idx="7274">
                  <c:v>8/26/2025 17:00</c:v>
                </c:pt>
                <c:pt idx="7275">
                  <c:v>8/26/2025 17:20</c:v>
                </c:pt>
                <c:pt idx="7276">
                  <c:v>8/26/2025 17:40</c:v>
                </c:pt>
                <c:pt idx="7277">
                  <c:v>8/26/2025 18:00</c:v>
                </c:pt>
                <c:pt idx="7278">
                  <c:v>8/26/2025 18:20</c:v>
                </c:pt>
                <c:pt idx="7279">
                  <c:v>8/26/2025 18:40</c:v>
                </c:pt>
                <c:pt idx="7280">
                  <c:v>8/26/2025 19:00</c:v>
                </c:pt>
                <c:pt idx="7281">
                  <c:v>8/26/2025 19:20</c:v>
                </c:pt>
                <c:pt idx="7282">
                  <c:v>8/26/2025 19:40</c:v>
                </c:pt>
                <c:pt idx="7283">
                  <c:v>8/26/2025 20:00</c:v>
                </c:pt>
                <c:pt idx="7284">
                  <c:v>8/26/2025 20:20</c:v>
                </c:pt>
                <c:pt idx="7285">
                  <c:v>8/26/2025 20:40</c:v>
                </c:pt>
                <c:pt idx="7286">
                  <c:v>8/26/2025 21:00</c:v>
                </c:pt>
                <c:pt idx="7287">
                  <c:v>8/27/2025 1:00</c:v>
                </c:pt>
                <c:pt idx="7288">
                  <c:v>8/27/2025 1:20</c:v>
                </c:pt>
                <c:pt idx="7289">
                  <c:v>8/27/2025 1:40</c:v>
                </c:pt>
                <c:pt idx="7290">
                  <c:v>8/27/2025 2:00</c:v>
                </c:pt>
                <c:pt idx="7291">
                  <c:v>8/27/2025 2:20</c:v>
                </c:pt>
                <c:pt idx="7292">
                  <c:v>8/27/2025 2:40</c:v>
                </c:pt>
                <c:pt idx="7293">
                  <c:v>8/27/2025 3:00</c:v>
                </c:pt>
                <c:pt idx="7294">
                  <c:v>8/27/2025 3:20</c:v>
                </c:pt>
                <c:pt idx="7295">
                  <c:v>8/27/2025 3:40</c:v>
                </c:pt>
                <c:pt idx="7296">
                  <c:v>8/27/2025 4:00</c:v>
                </c:pt>
                <c:pt idx="7297">
                  <c:v>8/27/2025 4:20</c:v>
                </c:pt>
                <c:pt idx="7298">
                  <c:v>8/27/2025 4:40</c:v>
                </c:pt>
                <c:pt idx="7299">
                  <c:v>8/27/2025 5:00</c:v>
                </c:pt>
                <c:pt idx="7300">
                  <c:v>8/27/2025 5:20</c:v>
                </c:pt>
                <c:pt idx="7301">
                  <c:v>8/27/2025 5:40</c:v>
                </c:pt>
                <c:pt idx="7302">
                  <c:v>8/27/2025 6:00</c:v>
                </c:pt>
                <c:pt idx="7303">
                  <c:v>8/27/2025 6:20</c:v>
                </c:pt>
                <c:pt idx="7304">
                  <c:v>8/27/2025 6:40</c:v>
                </c:pt>
                <c:pt idx="7305">
                  <c:v>8/27/2025 7:00</c:v>
                </c:pt>
                <c:pt idx="7306">
                  <c:v>8/27/2025 7:20</c:v>
                </c:pt>
                <c:pt idx="7307">
                  <c:v>8/27/2025 7:40</c:v>
                </c:pt>
                <c:pt idx="7308">
                  <c:v>8/27/2025 8:00</c:v>
                </c:pt>
                <c:pt idx="7309">
                  <c:v>8/27/2025 8:20</c:v>
                </c:pt>
                <c:pt idx="7310">
                  <c:v>8/27/2025 8:40</c:v>
                </c:pt>
                <c:pt idx="7311">
                  <c:v>8/27/2025 9:00</c:v>
                </c:pt>
                <c:pt idx="7312">
                  <c:v>8/27/2025 9:20</c:v>
                </c:pt>
                <c:pt idx="7313">
                  <c:v>8/27/2025 9:40</c:v>
                </c:pt>
                <c:pt idx="7314">
                  <c:v>8/27/2025 10:00</c:v>
                </c:pt>
                <c:pt idx="7315">
                  <c:v>8/27/2025 10:20</c:v>
                </c:pt>
                <c:pt idx="7316">
                  <c:v>8/27/2025 10:40</c:v>
                </c:pt>
                <c:pt idx="7317">
                  <c:v>8/27/2025 11:00</c:v>
                </c:pt>
                <c:pt idx="7318">
                  <c:v>8/27/2025 11:20</c:v>
                </c:pt>
                <c:pt idx="7319">
                  <c:v>8/27/2025 11:40</c:v>
                </c:pt>
                <c:pt idx="7320">
                  <c:v>8/27/2025 12:00</c:v>
                </c:pt>
                <c:pt idx="7321">
                  <c:v>8/27/2025 12:20</c:v>
                </c:pt>
                <c:pt idx="7322">
                  <c:v>8/27/2025 12:40</c:v>
                </c:pt>
                <c:pt idx="7323">
                  <c:v>8/27/2025 13:00</c:v>
                </c:pt>
                <c:pt idx="7324">
                  <c:v>8/27/2025 13:20</c:v>
                </c:pt>
                <c:pt idx="7325">
                  <c:v>8/27/2025 13:40</c:v>
                </c:pt>
                <c:pt idx="7326">
                  <c:v>8/27/2025 14:00</c:v>
                </c:pt>
                <c:pt idx="7327">
                  <c:v>8/27/2025 14:20</c:v>
                </c:pt>
                <c:pt idx="7328">
                  <c:v>8/27/2025 14:40</c:v>
                </c:pt>
                <c:pt idx="7329">
                  <c:v>8/27/2025 15:00</c:v>
                </c:pt>
                <c:pt idx="7330">
                  <c:v>8/27/2025 15:20</c:v>
                </c:pt>
                <c:pt idx="7331">
                  <c:v>8/27/2025 15:40</c:v>
                </c:pt>
                <c:pt idx="7332">
                  <c:v>8/27/2025 16:00</c:v>
                </c:pt>
                <c:pt idx="7333">
                  <c:v>8/27/2025 16:20</c:v>
                </c:pt>
                <c:pt idx="7334">
                  <c:v>8/27/2025 16:40</c:v>
                </c:pt>
                <c:pt idx="7335">
                  <c:v>8/27/2025 17:00</c:v>
                </c:pt>
                <c:pt idx="7336">
                  <c:v>8/27/2025 17:20</c:v>
                </c:pt>
                <c:pt idx="7337">
                  <c:v>8/27/2025 17:40</c:v>
                </c:pt>
                <c:pt idx="7338">
                  <c:v>8/27/2025 18:00</c:v>
                </c:pt>
                <c:pt idx="7339">
                  <c:v>8/27/2025 18:20</c:v>
                </c:pt>
                <c:pt idx="7340">
                  <c:v>8/27/2025 18:40</c:v>
                </c:pt>
                <c:pt idx="7341">
                  <c:v>8/27/2025 19:00</c:v>
                </c:pt>
                <c:pt idx="7342">
                  <c:v>8/27/2025 19:20</c:v>
                </c:pt>
                <c:pt idx="7343">
                  <c:v>8/27/2025 19:40</c:v>
                </c:pt>
                <c:pt idx="7344">
                  <c:v>8/27/2025 20:00</c:v>
                </c:pt>
                <c:pt idx="7345">
                  <c:v>8/27/2025 20:20</c:v>
                </c:pt>
                <c:pt idx="7346">
                  <c:v>8/27/2025 20:40</c:v>
                </c:pt>
                <c:pt idx="7347">
                  <c:v>8/28/2025 1:00</c:v>
                </c:pt>
                <c:pt idx="7348">
                  <c:v>8/28/2025 1:20</c:v>
                </c:pt>
                <c:pt idx="7349">
                  <c:v>8/28/2025 1:40</c:v>
                </c:pt>
                <c:pt idx="7350">
                  <c:v>8/28/2025 2:00</c:v>
                </c:pt>
                <c:pt idx="7351">
                  <c:v>8/28/2025 2:20</c:v>
                </c:pt>
                <c:pt idx="7352">
                  <c:v>8/28/2025 2:40</c:v>
                </c:pt>
                <c:pt idx="7353">
                  <c:v>8/28/2025 3:00</c:v>
                </c:pt>
                <c:pt idx="7354">
                  <c:v>8/28/2025 3:20</c:v>
                </c:pt>
                <c:pt idx="7355">
                  <c:v>8/28/2025 3:40</c:v>
                </c:pt>
                <c:pt idx="7356">
                  <c:v>8/28/2025 4:00</c:v>
                </c:pt>
                <c:pt idx="7357">
                  <c:v>8/28/2025 4:20</c:v>
                </c:pt>
                <c:pt idx="7358">
                  <c:v>8/28/2025 4:40</c:v>
                </c:pt>
                <c:pt idx="7359">
                  <c:v>8/28/2025 5:00</c:v>
                </c:pt>
                <c:pt idx="7360">
                  <c:v>8/28/2025 5:20</c:v>
                </c:pt>
                <c:pt idx="7361">
                  <c:v>8/28/2025 5:40</c:v>
                </c:pt>
                <c:pt idx="7362">
                  <c:v>8/28/2025 6:00</c:v>
                </c:pt>
                <c:pt idx="7363">
                  <c:v>8/28/2025 6:20</c:v>
                </c:pt>
                <c:pt idx="7364">
                  <c:v>8/28/2025 6:40</c:v>
                </c:pt>
                <c:pt idx="7365">
                  <c:v>8/28/2025 7:00</c:v>
                </c:pt>
                <c:pt idx="7366">
                  <c:v>8/28/2025 7:20</c:v>
                </c:pt>
                <c:pt idx="7367">
                  <c:v>8/28/2025 7:40</c:v>
                </c:pt>
                <c:pt idx="7368">
                  <c:v>8/28/2025 8:00</c:v>
                </c:pt>
                <c:pt idx="7369">
                  <c:v>8/28/2025 8:20</c:v>
                </c:pt>
                <c:pt idx="7370">
                  <c:v>8/28/2025 8:40</c:v>
                </c:pt>
                <c:pt idx="7371">
                  <c:v>8/28/2025 9:00</c:v>
                </c:pt>
                <c:pt idx="7372">
                  <c:v>8/28/2025 9:20</c:v>
                </c:pt>
                <c:pt idx="7373">
                  <c:v>8/28/2025 9:40</c:v>
                </c:pt>
                <c:pt idx="7374">
                  <c:v>8/28/2025 10:00</c:v>
                </c:pt>
                <c:pt idx="7375">
                  <c:v>8/28/2025 10:20</c:v>
                </c:pt>
                <c:pt idx="7376">
                  <c:v>8/28/2025 10:40</c:v>
                </c:pt>
                <c:pt idx="7377">
                  <c:v>8/28/2025 11:00</c:v>
                </c:pt>
                <c:pt idx="7378">
                  <c:v>8/28/2025 11:20</c:v>
                </c:pt>
                <c:pt idx="7379">
                  <c:v>8/28/2025 11:40</c:v>
                </c:pt>
                <c:pt idx="7380">
                  <c:v>8/28/2025 12:00</c:v>
                </c:pt>
                <c:pt idx="7381">
                  <c:v>8/28/2025 12:20</c:v>
                </c:pt>
                <c:pt idx="7382">
                  <c:v>8/28/2025 12:40</c:v>
                </c:pt>
                <c:pt idx="7383">
                  <c:v>8/28/2025 13:00</c:v>
                </c:pt>
                <c:pt idx="7384">
                  <c:v>8/28/2025 13:20</c:v>
                </c:pt>
                <c:pt idx="7385">
                  <c:v>8/28/2025 13:40</c:v>
                </c:pt>
                <c:pt idx="7386">
                  <c:v>8/28/2025 14:00</c:v>
                </c:pt>
                <c:pt idx="7387">
                  <c:v>8/28/2025 14:20</c:v>
                </c:pt>
                <c:pt idx="7388">
                  <c:v>8/28/2025 14:40</c:v>
                </c:pt>
                <c:pt idx="7389">
                  <c:v>8/28/2025 15:00</c:v>
                </c:pt>
                <c:pt idx="7390">
                  <c:v>8/28/2025 15:20</c:v>
                </c:pt>
                <c:pt idx="7391">
                  <c:v>8/28/2025 15:40</c:v>
                </c:pt>
                <c:pt idx="7392">
                  <c:v>8/28/2025 16:00</c:v>
                </c:pt>
                <c:pt idx="7393">
                  <c:v>8/28/2025 16:20</c:v>
                </c:pt>
                <c:pt idx="7394">
                  <c:v>8/28/2025 16:40</c:v>
                </c:pt>
                <c:pt idx="7395">
                  <c:v>8/28/2025 17:00</c:v>
                </c:pt>
                <c:pt idx="7396">
                  <c:v>8/28/2025 17:20</c:v>
                </c:pt>
                <c:pt idx="7397">
                  <c:v>8/28/2025 17:40</c:v>
                </c:pt>
                <c:pt idx="7398">
                  <c:v>8/28/2025 18:00</c:v>
                </c:pt>
                <c:pt idx="7399">
                  <c:v>8/28/2025 18:20</c:v>
                </c:pt>
                <c:pt idx="7400">
                  <c:v>8/28/2025 18:40</c:v>
                </c:pt>
                <c:pt idx="7401">
                  <c:v>8/28/2025 19:00</c:v>
                </c:pt>
                <c:pt idx="7402">
                  <c:v>8/28/2025 19:20</c:v>
                </c:pt>
                <c:pt idx="7403">
                  <c:v>8/28/2025 19:40</c:v>
                </c:pt>
                <c:pt idx="7404">
                  <c:v>8/28/2025 20:00</c:v>
                </c:pt>
                <c:pt idx="7405">
                  <c:v>8/28/2025 20:20</c:v>
                </c:pt>
                <c:pt idx="7406">
                  <c:v>8/28/2025 20:40</c:v>
                </c:pt>
                <c:pt idx="7407">
                  <c:v>8/29/2025 1:00</c:v>
                </c:pt>
                <c:pt idx="7408">
                  <c:v>8/29/2025 1:20</c:v>
                </c:pt>
                <c:pt idx="7409">
                  <c:v>8/29/2025 1:40</c:v>
                </c:pt>
                <c:pt idx="7410">
                  <c:v>8/29/2025 2:00</c:v>
                </c:pt>
                <c:pt idx="7411">
                  <c:v>8/29/2025 2:20</c:v>
                </c:pt>
                <c:pt idx="7412">
                  <c:v>8/29/2025 2:40</c:v>
                </c:pt>
                <c:pt idx="7413">
                  <c:v>8/29/2025 3:00</c:v>
                </c:pt>
                <c:pt idx="7414">
                  <c:v>8/29/2025 3:20</c:v>
                </c:pt>
                <c:pt idx="7415">
                  <c:v>8/29/2025 3:40</c:v>
                </c:pt>
                <c:pt idx="7416">
                  <c:v>8/29/2025 4:00</c:v>
                </c:pt>
                <c:pt idx="7417">
                  <c:v>8/29/2025 4:20</c:v>
                </c:pt>
                <c:pt idx="7418">
                  <c:v>8/29/2025 4:40</c:v>
                </c:pt>
                <c:pt idx="7419">
                  <c:v>8/29/2025 5:00</c:v>
                </c:pt>
                <c:pt idx="7420">
                  <c:v>8/29/2025 5:20</c:v>
                </c:pt>
                <c:pt idx="7421">
                  <c:v>8/29/2025 5:40</c:v>
                </c:pt>
                <c:pt idx="7422">
                  <c:v>8/29/2025 6:00</c:v>
                </c:pt>
                <c:pt idx="7423">
                  <c:v>8/29/2025 6:20</c:v>
                </c:pt>
                <c:pt idx="7424">
                  <c:v>8/29/2025 6:40</c:v>
                </c:pt>
                <c:pt idx="7425">
                  <c:v>8/29/2025 7:00</c:v>
                </c:pt>
                <c:pt idx="7426">
                  <c:v>8/29/2025 7:20</c:v>
                </c:pt>
                <c:pt idx="7427">
                  <c:v>8/29/2025 7:40</c:v>
                </c:pt>
                <c:pt idx="7428">
                  <c:v>8/29/2025 8:00</c:v>
                </c:pt>
                <c:pt idx="7429">
                  <c:v>8/29/2025 8:20</c:v>
                </c:pt>
                <c:pt idx="7430">
                  <c:v>8/29/2025 8:40</c:v>
                </c:pt>
                <c:pt idx="7431">
                  <c:v>8/29/2025 9:00</c:v>
                </c:pt>
                <c:pt idx="7432">
                  <c:v>8/29/2025 9:20</c:v>
                </c:pt>
                <c:pt idx="7433">
                  <c:v>8/29/2025 9:40</c:v>
                </c:pt>
                <c:pt idx="7434">
                  <c:v>8/29/2025 10:00</c:v>
                </c:pt>
                <c:pt idx="7435">
                  <c:v>8/29/2025 10:20</c:v>
                </c:pt>
                <c:pt idx="7436">
                  <c:v>8/29/2025 10:40</c:v>
                </c:pt>
                <c:pt idx="7437">
                  <c:v>8/29/2025 11:00</c:v>
                </c:pt>
                <c:pt idx="7438">
                  <c:v>8/29/2025 11:20</c:v>
                </c:pt>
                <c:pt idx="7439">
                  <c:v>8/29/2025 11:40</c:v>
                </c:pt>
                <c:pt idx="7440">
                  <c:v>8/29/2025 12:00</c:v>
                </c:pt>
                <c:pt idx="7441">
                  <c:v>8/29/2025 12:20</c:v>
                </c:pt>
                <c:pt idx="7442">
                  <c:v>8/29/2025 12:40</c:v>
                </c:pt>
                <c:pt idx="7443">
                  <c:v>8/29/2025 13:00</c:v>
                </c:pt>
                <c:pt idx="7444">
                  <c:v>8/29/2025 13:20</c:v>
                </c:pt>
                <c:pt idx="7445">
                  <c:v>8/29/2025 13:40</c:v>
                </c:pt>
                <c:pt idx="7446">
                  <c:v>8/29/2025 14:00</c:v>
                </c:pt>
                <c:pt idx="7447">
                  <c:v>8/29/2025 14:20</c:v>
                </c:pt>
                <c:pt idx="7448">
                  <c:v>8/29/2025 14:40</c:v>
                </c:pt>
                <c:pt idx="7449">
                  <c:v>8/29/2025 15:00</c:v>
                </c:pt>
                <c:pt idx="7450">
                  <c:v>8/29/2025 15:20</c:v>
                </c:pt>
                <c:pt idx="7451">
                  <c:v>8/29/2025 15:40</c:v>
                </c:pt>
                <c:pt idx="7452">
                  <c:v>8/29/2025 16:00</c:v>
                </c:pt>
                <c:pt idx="7453">
                  <c:v>8/29/2025 16:20</c:v>
                </c:pt>
                <c:pt idx="7454">
                  <c:v>8/29/2025 16:40</c:v>
                </c:pt>
                <c:pt idx="7455">
                  <c:v>8/29/2025 17:00</c:v>
                </c:pt>
                <c:pt idx="7456">
                  <c:v>8/29/2025 17:20</c:v>
                </c:pt>
                <c:pt idx="7457">
                  <c:v>8/29/2025</c:v>
                </c:pt>
                <c:pt idx="7458">
                  <c:v>1/0/1900</c:v>
                </c:pt>
                <c:pt idx="7459">
                  <c:v>1/0/1900</c:v>
                </c:pt>
                <c:pt idx="7460">
                  <c:v>1/0/1900</c:v>
                </c:pt>
                <c:pt idx="7461">
                  <c:v>1/0/1900</c:v>
                </c:pt>
                <c:pt idx="7462">
                  <c:v>1/0/1900</c:v>
                </c:pt>
                <c:pt idx="7463">
                  <c:v>1/0/1900</c:v>
                </c:pt>
                <c:pt idx="7464">
                  <c:v>1/0/1900</c:v>
                </c:pt>
                <c:pt idx="7465">
                  <c:v>1/0/1900</c:v>
                </c:pt>
                <c:pt idx="7466">
                  <c:v>1/0/1900</c:v>
                </c:pt>
                <c:pt idx="7467">
                  <c:v>1/0/1900</c:v>
                </c:pt>
                <c:pt idx="7468">
                  <c:v>1/0/1900</c:v>
                </c:pt>
                <c:pt idx="7469">
                  <c:v>1/0/1900</c:v>
                </c:pt>
                <c:pt idx="7470">
                  <c:v>1/0/1900</c:v>
                </c:pt>
                <c:pt idx="7471">
                  <c:v>1/0/1900</c:v>
                </c:pt>
                <c:pt idx="7472">
                  <c:v>1/0/1900</c:v>
                </c:pt>
                <c:pt idx="7473">
                  <c:v>1/0/1900</c:v>
                </c:pt>
                <c:pt idx="7474">
                  <c:v>1/0/1900</c:v>
                </c:pt>
                <c:pt idx="7475">
                  <c:v>1/0/1900</c:v>
                </c:pt>
                <c:pt idx="7476">
                  <c:v>1/0/1900</c:v>
                </c:pt>
                <c:pt idx="7477">
                  <c:v>1/0/1900</c:v>
                </c:pt>
                <c:pt idx="7478">
                  <c:v>1/0/1900</c:v>
                </c:pt>
                <c:pt idx="7479">
                  <c:v>1/0/1900</c:v>
                </c:pt>
                <c:pt idx="7480">
                  <c:v>1/0/1900</c:v>
                </c:pt>
                <c:pt idx="7481">
                  <c:v>1/0/1900</c:v>
                </c:pt>
                <c:pt idx="7482">
                  <c:v>1/0/1900</c:v>
                </c:pt>
                <c:pt idx="7483">
                  <c:v>1/0/1900</c:v>
                </c:pt>
                <c:pt idx="7484">
                  <c:v>1/0/1900</c:v>
                </c:pt>
                <c:pt idx="7485">
                  <c:v>1/0/1900</c:v>
                </c:pt>
                <c:pt idx="7486">
                  <c:v>1/0/1900</c:v>
                </c:pt>
                <c:pt idx="7487">
                  <c:v>1/0/1900</c:v>
                </c:pt>
                <c:pt idx="7488">
                  <c:v>1/0/1900</c:v>
                </c:pt>
                <c:pt idx="7489">
                  <c:v>1/0/1900</c:v>
                </c:pt>
                <c:pt idx="7490">
                  <c:v>1/0/1900</c:v>
                </c:pt>
                <c:pt idx="7491">
                  <c:v>1/0/1900</c:v>
                </c:pt>
                <c:pt idx="7492">
                  <c:v>1/0/1900</c:v>
                </c:pt>
                <c:pt idx="7493">
                  <c:v>1/0/1900</c:v>
                </c:pt>
                <c:pt idx="7494">
                  <c:v>1/0/1900</c:v>
                </c:pt>
                <c:pt idx="7495">
                  <c:v>1/0/1900</c:v>
                </c:pt>
                <c:pt idx="7496">
                  <c:v>1/0/1900</c:v>
                </c:pt>
                <c:pt idx="7497">
                  <c:v>1/0/1900</c:v>
                </c:pt>
                <c:pt idx="7498">
                  <c:v>1/0/1900</c:v>
                </c:pt>
                <c:pt idx="7499">
                  <c:v>1/0/1900</c:v>
                </c:pt>
                <c:pt idx="7500">
                  <c:v>1/0/1900</c:v>
                </c:pt>
                <c:pt idx="7501">
                  <c:v>1/0/1900</c:v>
                </c:pt>
                <c:pt idx="7502">
                  <c:v>1/0/1900</c:v>
                </c:pt>
                <c:pt idx="7503">
                  <c:v>1/0/1900</c:v>
                </c:pt>
                <c:pt idx="7504">
                  <c:v>1/0/1900</c:v>
                </c:pt>
                <c:pt idx="7505">
                  <c:v>1/0/1900</c:v>
                </c:pt>
                <c:pt idx="7506">
                  <c:v>1/0/1900</c:v>
                </c:pt>
                <c:pt idx="7507">
                  <c:v>1/0/1900</c:v>
                </c:pt>
                <c:pt idx="7508">
                  <c:v>1/0/1900</c:v>
                </c:pt>
                <c:pt idx="7509">
                  <c:v>1/0/1900</c:v>
                </c:pt>
                <c:pt idx="7510">
                  <c:v>1/0/1900</c:v>
                </c:pt>
                <c:pt idx="7511">
                  <c:v>1/0/1900</c:v>
                </c:pt>
                <c:pt idx="7512">
                  <c:v>1/0/1900</c:v>
                </c:pt>
                <c:pt idx="7513">
                  <c:v>1/0/1900</c:v>
                </c:pt>
                <c:pt idx="7514">
                  <c:v>1/0/1900</c:v>
                </c:pt>
                <c:pt idx="7515">
                  <c:v>1/0/1900</c:v>
                </c:pt>
                <c:pt idx="7516">
                  <c:v>1/0/1900</c:v>
                </c:pt>
                <c:pt idx="7517">
                  <c:v>1/0/1900</c:v>
                </c:pt>
                <c:pt idx="7518">
                  <c:v>1/0/1900</c:v>
                </c:pt>
                <c:pt idx="7519">
                  <c:v>1/0/1900</c:v>
                </c:pt>
                <c:pt idx="7520">
                  <c:v>1/0/1900</c:v>
                </c:pt>
                <c:pt idx="7521">
                  <c:v>1/0/1900</c:v>
                </c:pt>
                <c:pt idx="7522">
                  <c:v>1/0/1900</c:v>
                </c:pt>
                <c:pt idx="7523">
                  <c:v>1/0/1900</c:v>
                </c:pt>
                <c:pt idx="7524">
                  <c:v>1/0/1900</c:v>
                </c:pt>
                <c:pt idx="7525">
                  <c:v>1/0/1900</c:v>
                </c:pt>
                <c:pt idx="7526">
                  <c:v>1/0/1900</c:v>
                </c:pt>
                <c:pt idx="7527">
                  <c:v>1/0/1900</c:v>
                </c:pt>
                <c:pt idx="7528">
                  <c:v>1/0/1900</c:v>
                </c:pt>
                <c:pt idx="7529">
                  <c:v>1/0/1900</c:v>
                </c:pt>
                <c:pt idx="7530">
                  <c:v>1/0/1900</c:v>
                </c:pt>
                <c:pt idx="7531">
                  <c:v>1/0/1900</c:v>
                </c:pt>
                <c:pt idx="7532">
                  <c:v>1/0/1900</c:v>
                </c:pt>
                <c:pt idx="7533">
                  <c:v>1/0/1900</c:v>
                </c:pt>
                <c:pt idx="7534">
                  <c:v>1/0/1900</c:v>
                </c:pt>
                <c:pt idx="7535">
                  <c:v>1/0/1900</c:v>
                </c:pt>
                <c:pt idx="7536">
                  <c:v>1/0/1900</c:v>
                </c:pt>
                <c:pt idx="7537">
                  <c:v>1/0/1900</c:v>
                </c:pt>
                <c:pt idx="7538">
                  <c:v>1/0/1900</c:v>
                </c:pt>
                <c:pt idx="7539">
                  <c:v>1/0/1900</c:v>
                </c:pt>
                <c:pt idx="7540">
                  <c:v>1/0/1900</c:v>
                </c:pt>
                <c:pt idx="7541">
                  <c:v>1/0/1900</c:v>
                </c:pt>
                <c:pt idx="7542">
                  <c:v>1/0/1900</c:v>
                </c:pt>
                <c:pt idx="7543">
                  <c:v>1/0/1900</c:v>
                </c:pt>
                <c:pt idx="7544">
                  <c:v>1/0/1900</c:v>
                </c:pt>
                <c:pt idx="7545">
                  <c:v>1/0/1900</c:v>
                </c:pt>
                <c:pt idx="7546">
                  <c:v>1/0/1900</c:v>
                </c:pt>
                <c:pt idx="7547">
                  <c:v>1/0/1900</c:v>
                </c:pt>
                <c:pt idx="7548">
                  <c:v>1/0/1900</c:v>
                </c:pt>
                <c:pt idx="7549">
                  <c:v>1/0/1900</c:v>
                </c:pt>
                <c:pt idx="7550">
                  <c:v>1/0/1900</c:v>
                </c:pt>
                <c:pt idx="7551">
                  <c:v>1/0/1900</c:v>
                </c:pt>
                <c:pt idx="7552">
                  <c:v>1/0/1900</c:v>
                </c:pt>
                <c:pt idx="7553">
                  <c:v>1/0/1900</c:v>
                </c:pt>
                <c:pt idx="7554">
                  <c:v>1/0/1900</c:v>
                </c:pt>
                <c:pt idx="7555">
                  <c:v>1/0/1900</c:v>
                </c:pt>
                <c:pt idx="7556">
                  <c:v>1/0/1900</c:v>
                </c:pt>
                <c:pt idx="7557">
                  <c:v>1/0/1900</c:v>
                </c:pt>
                <c:pt idx="7558">
                  <c:v>1/0/1900</c:v>
                </c:pt>
                <c:pt idx="7559">
                  <c:v>1/0/1900</c:v>
                </c:pt>
                <c:pt idx="7560">
                  <c:v>1/0/1900</c:v>
                </c:pt>
                <c:pt idx="7561">
                  <c:v>1/0/1900</c:v>
                </c:pt>
                <c:pt idx="7562">
                  <c:v>1/0/1900</c:v>
                </c:pt>
                <c:pt idx="7563">
                  <c:v>1/0/1900</c:v>
                </c:pt>
                <c:pt idx="7564">
                  <c:v>1/0/1900</c:v>
                </c:pt>
                <c:pt idx="7565">
                  <c:v>1/0/1900</c:v>
                </c:pt>
                <c:pt idx="7566">
                  <c:v>1/0/1900</c:v>
                </c:pt>
                <c:pt idx="7567">
                  <c:v>1/0/1900</c:v>
                </c:pt>
                <c:pt idx="7568">
                  <c:v>1/0/1900</c:v>
                </c:pt>
                <c:pt idx="7569">
                  <c:v>1/0/1900</c:v>
                </c:pt>
                <c:pt idx="7570">
                  <c:v>1/0/1900</c:v>
                </c:pt>
                <c:pt idx="7571">
                  <c:v>1/0/1900</c:v>
                </c:pt>
                <c:pt idx="7572">
                  <c:v>1/0/1900</c:v>
                </c:pt>
                <c:pt idx="7573">
                  <c:v>1/0/1900</c:v>
                </c:pt>
                <c:pt idx="7574">
                  <c:v>1/0/1900</c:v>
                </c:pt>
                <c:pt idx="7575">
                  <c:v>1/0/1900</c:v>
                </c:pt>
                <c:pt idx="7576">
                  <c:v>1/0/1900</c:v>
                </c:pt>
                <c:pt idx="7577">
                  <c:v>1/0/1900</c:v>
                </c:pt>
                <c:pt idx="7578">
                  <c:v>1/0/1900</c:v>
                </c:pt>
                <c:pt idx="7579">
                  <c:v>1/0/1900</c:v>
                </c:pt>
                <c:pt idx="7580">
                  <c:v>1/0/1900</c:v>
                </c:pt>
                <c:pt idx="7581">
                  <c:v>1/0/1900</c:v>
                </c:pt>
                <c:pt idx="7582">
                  <c:v>1/0/1900</c:v>
                </c:pt>
                <c:pt idx="7583">
                  <c:v>1/0/1900</c:v>
                </c:pt>
                <c:pt idx="7584">
                  <c:v>1/0/1900</c:v>
                </c:pt>
                <c:pt idx="7585">
                  <c:v>1/0/1900</c:v>
                </c:pt>
                <c:pt idx="7586">
                  <c:v>1/0/1900</c:v>
                </c:pt>
                <c:pt idx="7587">
                  <c:v>1/0/1900</c:v>
                </c:pt>
                <c:pt idx="7588">
                  <c:v>1/0/1900</c:v>
                </c:pt>
                <c:pt idx="7589">
                  <c:v>1/0/1900</c:v>
                </c:pt>
                <c:pt idx="7590">
                  <c:v>1/0/1900</c:v>
                </c:pt>
                <c:pt idx="7591">
                  <c:v>1/0/1900</c:v>
                </c:pt>
                <c:pt idx="7592">
                  <c:v>1/0/1900</c:v>
                </c:pt>
                <c:pt idx="7593">
                  <c:v>1/0/1900</c:v>
                </c:pt>
                <c:pt idx="7594">
                  <c:v>1/0/1900</c:v>
                </c:pt>
                <c:pt idx="7595">
                  <c:v>1/0/1900</c:v>
                </c:pt>
                <c:pt idx="7596">
                  <c:v>1/0/1900</c:v>
                </c:pt>
                <c:pt idx="7597">
                  <c:v>1/0/1900</c:v>
                </c:pt>
                <c:pt idx="7598">
                  <c:v>1/0/1900</c:v>
                </c:pt>
                <c:pt idx="7599">
                  <c:v>1/0/1900</c:v>
                </c:pt>
                <c:pt idx="7600">
                  <c:v>1/0/1900</c:v>
                </c:pt>
                <c:pt idx="7601">
                  <c:v>1/0/1900</c:v>
                </c:pt>
                <c:pt idx="7602">
                  <c:v>1/0/1900</c:v>
                </c:pt>
                <c:pt idx="7603">
                  <c:v>1/0/1900</c:v>
                </c:pt>
                <c:pt idx="7604">
                  <c:v>1/0/1900</c:v>
                </c:pt>
                <c:pt idx="7605">
                  <c:v>1/0/1900</c:v>
                </c:pt>
                <c:pt idx="7606">
                  <c:v>1/0/1900</c:v>
                </c:pt>
                <c:pt idx="7607">
                  <c:v>1/0/1900</c:v>
                </c:pt>
                <c:pt idx="7608">
                  <c:v>1/0/1900</c:v>
                </c:pt>
                <c:pt idx="7609">
                  <c:v>1/0/1900</c:v>
                </c:pt>
                <c:pt idx="7610">
                  <c:v>1/0/1900</c:v>
                </c:pt>
                <c:pt idx="7611">
                  <c:v>1/0/1900</c:v>
                </c:pt>
                <c:pt idx="7612">
                  <c:v>1/0/1900</c:v>
                </c:pt>
                <c:pt idx="7613">
                  <c:v>1/0/1900</c:v>
                </c:pt>
                <c:pt idx="7614">
                  <c:v>1/0/1900</c:v>
                </c:pt>
                <c:pt idx="7615">
                  <c:v>1/0/1900</c:v>
                </c:pt>
                <c:pt idx="7616">
                  <c:v>1/0/1900</c:v>
                </c:pt>
                <c:pt idx="7617">
                  <c:v>1/0/1900</c:v>
                </c:pt>
                <c:pt idx="7618">
                  <c:v>1/0/1900</c:v>
                </c:pt>
                <c:pt idx="7619">
                  <c:v>1/0/1900</c:v>
                </c:pt>
                <c:pt idx="7620">
                  <c:v>1/0/1900</c:v>
                </c:pt>
                <c:pt idx="7621">
                  <c:v>1/0/1900</c:v>
                </c:pt>
                <c:pt idx="7622">
                  <c:v>1/0/1900</c:v>
                </c:pt>
                <c:pt idx="7623">
                  <c:v>1/0/1900</c:v>
                </c:pt>
                <c:pt idx="7624">
                  <c:v>1/0/1900</c:v>
                </c:pt>
                <c:pt idx="7625">
                  <c:v>1/0/1900</c:v>
                </c:pt>
                <c:pt idx="7626">
                  <c:v>1/0/1900</c:v>
                </c:pt>
                <c:pt idx="7627">
                  <c:v>1/0/1900</c:v>
                </c:pt>
                <c:pt idx="7628">
                  <c:v>1/0/1900</c:v>
                </c:pt>
                <c:pt idx="7629">
                  <c:v>1/0/1900</c:v>
                </c:pt>
                <c:pt idx="7630">
                  <c:v>1/0/1900</c:v>
                </c:pt>
                <c:pt idx="7631">
                  <c:v>1/0/1900</c:v>
                </c:pt>
                <c:pt idx="7632">
                  <c:v>1/0/1900</c:v>
                </c:pt>
                <c:pt idx="7633">
                  <c:v>1/0/1900</c:v>
                </c:pt>
                <c:pt idx="7634">
                  <c:v>1/0/1900</c:v>
                </c:pt>
                <c:pt idx="7635">
                  <c:v>1/0/1900</c:v>
                </c:pt>
                <c:pt idx="7636">
                  <c:v>1/0/1900</c:v>
                </c:pt>
                <c:pt idx="7637">
                  <c:v>1/0/1900</c:v>
                </c:pt>
                <c:pt idx="7638">
                  <c:v>1/0/1900</c:v>
                </c:pt>
                <c:pt idx="7639">
                  <c:v>1/0/1900</c:v>
                </c:pt>
                <c:pt idx="7640">
                  <c:v>1/0/1900</c:v>
                </c:pt>
                <c:pt idx="7641">
                  <c:v>1/0/1900</c:v>
                </c:pt>
                <c:pt idx="7642">
                  <c:v>1/0/1900</c:v>
                </c:pt>
                <c:pt idx="7643">
                  <c:v>1/0/1900</c:v>
                </c:pt>
                <c:pt idx="7644">
                  <c:v>1/0/1900</c:v>
                </c:pt>
                <c:pt idx="7645">
                  <c:v>1/0/1900</c:v>
                </c:pt>
                <c:pt idx="7646">
                  <c:v>1/0/1900</c:v>
                </c:pt>
                <c:pt idx="7647">
                  <c:v>1/0/1900</c:v>
                </c:pt>
                <c:pt idx="7648">
                  <c:v>1/0/1900</c:v>
                </c:pt>
                <c:pt idx="7649">
                  <c:v>1/0/1900</c:v>
                </c:pt>
                <c:pt idx="7650">
                  <c:v>1/0/1900</c:v>
                </c:pt>
                <c:pt idx="7651">
                  <c:v>1/0/1900</c:v>
                </c:pt>
                <c:pt idx="7652">
                  <c:v>1/0/1900</c:v>
                </c:pt>
                <c:pt idx="7653">
                  <c:v>1/0/1900</c:v>
                </c:pt>
                <c:pt idx="7654">
                  <c:v>1/0/1900</c:v>
                </c:pt>
                <c:pt idx="7655">
                  <c:v>1/0/1900</c:v>
                </c:pt>
              </c:strCache>
            </c:strRef>
          </c:cat>
          <c:val>
            <c:numRef>
              <c:f>Sheet1!AB1:AB7968</c:f>
              <c:numCache>
                <c:formatCode>General</c:formatCode>
                <c:ptCount val="7968"/>
                <c:pt idx="0">
                  <c:v>0.91603270042841545</c:v>
                </c:pt>
                <c:pt idx="1">
                  <c:v>0.91643907214380849</c:v>
                </c:pt>
                <c:pt idx="2">
                  <c:v>0.91739459294858272</c:v>
                </c:pt>
                <c:pt idx="3">
                  <c:v>0.9178493301117614</c:v>
                </c:pt>
                <c:pt idx="4">
                  <c:v>0.91998025664778649</c:v>
                </c:pt>
                <c:pt idx="5">
                  <c:v>0.92018267785693908</c:v>
                </c:pt>
                <c:pt idx="6">
                  <c:v>0.92001022905820873</c:v>
                </c:pt>
                <c:pt idx="7">
                  <c:v>0.9207162419497773</c:v>
                </c:pt>
                <c:pt idx="8">
                  <c:v>0.92088876738916148</c:v>
                </c:pt>
                <c:pt idx="9">
                  <c:v>0.92202110656729952</c:v>
                </c:pt>
                <c:pt idx="10">
                  <c:v>0.9212034158004091</c:v>
                </c:pt>
                <c:pt idx="11">
                  <c:v>0.92102421470536588</c:v>
                </c:pt>
                <c:pt idx="12">
                  <c:v>0.92139437579248384</c:v>
                </c:pt>
                <c:pt idx="13">
                  <c:v>0.92196942872760346</c:v>
                </c:pt>
                <c:pt idx="14">
                  <c:v>0.92262142356875632</c:v>
                </c:pt>
                <c:pt idx="15">
                  <c:v>0.92302108149496298</c:v>
                </c:pt>
                <c:pt idx="16">
                  <c:v>0.92380927189380624</c:v>
                </c:pt>
                <c:pt idx="17">
                  <c:v>0.92458213503870978</c:v>
                </c:pt>
                <c:pt idx="18">
                  <c:v>0.92574142326051123</c:v>
                </c:pt>
                <c:pt idx="19">
                  <c:v>0.9263273393786271</c:v>
                </c:pt>
                <c:pt idx="20">
                  <c:v>0.92613819214734949</c:v>
                </c:pt>
                <c:pt idx="21">
                  <c:v>0.93036376769089868</c:v>
                </c:pt>
                <c:pt idx="22">
                  <c:v>0.93082512969683684</c:v>
                </c:pt>
                <c:pt idx="23">
                  <c:v>0.93383091914375282</c:v>
                </c:pt>
                <c:pt idx="24">
                  <c:v>0.93471817990245332</c:v>
                </c:pt>
                <c:pt idx="25">
                  <c:v>0.93517256960258432</c:v>
                </c:pt>
                <c:pt idx="26">
                  <c:v>0.93506876052056209</c:v>
                </c:pt>
                <c:pt idx="27">
                  <c:v>0.93537312295849551</c:v>
                </c:pt>
                <c:pt idx="28">
                  <c:v>0.93510629765369269</c:v>
                </c:pt>
                <c:pt idx="29">
                  <c:v>0.93582103306912889</c:v>
                </c:pt>
                <c:pt idx="30">
                  <c:v>0.93450135871829609</c:v>
                </c:pt>
                <c:pt idx="31">
                  <c:v>0.93416817280416486</c:v>
                </c:pt>
                <c:pt idx="32">
                  <c:v>0.93407189302568849</c:v>
                </c:pt>
                <c:pt idx="33">
                  <c:v>0.93372310605458642</c:v>
                </c:pt>
                <c:pt idx="34">
                  <c:v>0.93363500782820597</c:v>
                </c:pt>
                <c:pt idx="35">
                  <c:v>0.93331587111649206</c:v>
                </c:pt>
                <c:pt idx="36">
                  <c:v>0.93257542534918236</c:v>
                </c:pt>
                <c:pt idx="37">
                  <c:v>0.93239994486714495</c:v>
                </c:pt>
                <c:pt idx="38">
                  <c:v>0.93213347749220954</c:v>
                </c:pt>
                <c:pt idx="39">
                  <c:v>0.93209425079086972</c:v>
                </c:pt>
                <c:pt idx="40">
                  <c:v>0.93169482960824568</c:v>
                </c:pt>
                <c:pt idx="41">
                  <c:v>0.93120428671384137</c:v>
                </c:pt>
                <c:pt idx="42">
                  <c:v>0.93124676913668303</c:v>
                </c:pt>
                <c:pt idx="43">
                  <c:v>0.93122502928317308</c:v>
                </c:pt>
                <c:pt idx="44">
                  <c:v>0.92980440221668892</c:v>
                </c:pt>
                <c:pt idx="45">
                  <c:v>0.92871068719711147</c:v>
                </c:pt>
                <c:pt idx="46">
                  <c:v>0.92863111805902276</c:v>
                </c:pt>
                <c:pt idx="47">
                  <c:v>0.92835518773759684</c:v>
                </c:pt>
                <c:pt idx="48">
                  <c:v>0.92834224173239654</c:v>
                </c:pt>
                <c:pt idx="49">
                  <c:v>0.92825185211882066</c:v>
                </c:pt>
                <c:pt idx="50">
                  <c:v>0.92836892626732459</c:v>
                </c:pt>
                <c:pt idx="51">
                  <c:v>0.92811390829135787</c:v>
                </c:pt>
                <c:pt idx="52">
                  <c:v>0.9280417690721382</c:v>
                </c:pt>
                <c:pt idx="53">
                  <c:v>0.92836050481708998</c:v>
                </c:pt>
                <c:pt idx="54">
                  <c:v>0.92850200696990803</c:v>
                </c:pt>
                <c:pt idx="55">
                  <c:v>0.92843024541382924</c:v>
                </c:pt>
                <c:pt idx="56">
                  <c:v>0.92853519471031143</c:v>
                </c:pt>
                <c:pt idx="57">
                  <c:v>0.92861653384222187</c:v>
                </c:pt>
                <c:pt idx="58">
                  <c:v>0.92784470114373718</c:v>
                </c:pt>
                <c:pt idx="59">
                  <c:v>0.92784543119776919</c:v>
                </c:pt>
                <c:pt idx="60">
                  <c:v>0.92721097044057432</c:v>
                </c:pt>
                <c:pt idx="61">
                  <c:v>0.92786858553325646</c:v>
                </c:pt>
                <c:pt idx="62">
                  <c:v>0.92668198849942507</c:v>
                </c:pt>
                <c:pt idx="63">
                  <c:v>0.92695270213044823</c:v>
                </c:pt>
                <c:pt idx="64">
                  <c:v>0.92817732318775437</c:v>
                </c:pt>
                <c:pt idx="65">
                  <c:v>0.92817079699927141</c:v>
                </c:pt>
                <c:pt idx="66">
                  <c:v>0.92799625060828683</c:v>
                </c:pt>
                <c:pt idx="67">
                  <c:v>0.92866810475431572</c:v>
                </c:pt>
                <c:pt idx="68">
                  <c:v>0.92906037376199091</c:v>
                </c:pt>
                <c:pt idx="69">
                  <c:v>0.9273704530831689</c:v>
                </c:pt>
                <c:pt idx="70">
                  <c:v>0.92745186674655955</c:v>
                </c:pt>
                <c:pt idx="71">
                  <c:v>0.92771617827676089</c:v>
                </c:pt>
                <c:pt idx="72">
                  <c:v>0.92933592455416547</c:v>
                </c:pt>
                <c:pt idx="73">
                  <c:v>0.92899952104775563</c:v>
                </c:pt>
                <c:pt idx="74">
                  <c:v>0.92801314883082997</c:v>
                </c:pt>
                <c:pt idx="75">
                  <c:v>0.92790506711420861</c:v>
                </c:pt>
                <c:pt idx="76">
                  <c:v>0.92814194695417318</c:v>
                </c:pt>
                <c:pt idx="77">
                  <c:v>0.9284427360948061</c:v>
                </c:pt>
                <c:pt idx="78">
                  <c:v>0.92977894227620794</c:v>
                </c:pt>
                <c:pt idx="79">
                  <c:v>0.92961337317427084</c:v>
                </c:pt>
                <c:pt idx="80">
                  <c:v>0.93027821197710114</c:v>
                </c:pt>
                <c:pt idx="81">
                  <c:v>0.93281444631660393</c:v>
                </c:pt>
                <c:pt idx="82">
                  <c:v>0.93287250037265856</c:v>
                </c:pt>
                <c:pt idx="83">
                  <c:v>0.93322084971581276</c:v>
                </c:pt>
                <c:pt idx="84">
                  <c:v>0.93558066808861473</c:v>
                </c:pt>
                <c:pt idx="85">
                  <c:v>0.93440343944123117</c:v>
                </c:pt>
                <c:pt idx="86">
                  <c:v>0.93433065337669696</c:v>
                </c:pt>
                <c:pt idx="87">
                  <c:v>0.93320498324895751</c:v>
                </c:pt>
                <c:pt idx="88">
                  <c:v>0.93301925493459392</c:v>
                </c:pt>
                <c:pt idx="89">
                  <c:v>0.93321374169723248</c:v>
                </c:pt>
                <c:pt idx="90">
                  <c:v>0.93334776862141489</c:v>
                </c:pt>
                <c:pt idx="91">
                  <c:v>0.93383243164488927</c:v>
                </c:pt>
                <c:pt idx="92">
                  <c:v>0.93329304873698871</c:v>
                </c:pt>
                <c:pt idx="93">
                  <c:v>0.93197613174456251</c:v>
                </c:pt>
                <c:pt idx="94">
                  <c:v>0.93277700743719538</c:v>
                </c:pt>
                <c:pt idx="95">
                  <c:v>0.93295164305352796</c:v>
                </c:pt>
                <c:pt idx="96">
                  <c:v>0.93271710905597971</c:v>
                </c:pt>
                <c:pt idx="97">
                  <c:v>0.93284537803482293</c:v>
                </c:pt>
                <c:pt idx="98">
                  <c:v>0.93315946048416099</c:v>
                </c:pt>
                <c:pt idx="99">
                  <c:v>0.93395624049431336</c:v>
                </c:pt>
                <c:pt idx="100">
                  <c:v>0.92234557325924793</c:v>
                </c:pt>
                <c:pt idx="101">
                  <c:v>0.91279827515050815</c:v>
                </c:pt>
                <c:pt idx="102">
                  <c:v>0.91071105213653281</c:v>
                </c:pt>
                <c:pt idx="103">
                  <c:v>0.91117307398536218</c:v>
                </c:pt>
                <c:pt idx="104">
                  <c:v>0.90922958420977029</c:v>
                </c:pt>
                <c:pt idx="105">
                  <c:v>0.90878111839249764</c:v>
                </c:pt>
                <c:pt idx="106">
                  <c:v>0.90745573894331499</c:v>
                </c:pt>
                <c:pt idx="107">
                  <c:v>0.9065543509635513</c:v>
                </c:pt>
                <c:pt idx="108">
                  <c:v>0.90583735227266138</c:v>
                </c:pt>
                <c:pt idx="109">
                  <c:v>0.90485873771586411</c:v>
                </c:pt>
                <c:pt idx="110">
                  <c:v>0.90223016944214252</c:v>
                </c:pt>
                <c:pt idx="111">
                  <c:v>0.89967812962220051</c:v>
                </c:pt>
                <c:pt idx="112">
                  <c:v>0.90038294179923106</c:v>
                </c:pt>
                <c:pt idx="113">
                  <c:v>0.89955384645798309</c:v>
                </c:pt>
                <c:pt idx="114">
                  <c:v>0.89979424030858712</c:v>
                </c:pt>
                <c:pt idx="115">
                  <c:v>0.899132858634345</c:v>
                </c:pt>
                <c:pt idx="116">
                  <c:v>0.89974281980946313</c:v>
                </c:pt>
                <c:pt idx="117">
                  <c:v>0.89896975050080252</c:v>
                </c:pt>
                <c:pt idx="118">
                  <c:v>0.88996426038907384</c:v>
                </c:pt>
                <c:pt idx="119">
                  <c:v>0.87901941840378661</c:v>
                </c:pt>
                <c:pt idx="120">
                  <c:v>0.8757207696178464</c:v>
                </c:pt>
                <c:pt idx="121">
                  <c:v>0.87546602395371242</c:v>
                </c:pt>
                <c:pt idx="122">
                  <c:v>0.86505979870900518</c:v>
                </c:pt>
                <c:pt idx="123">
                  <c:v>0.85703204601228278</c:v>
                </c:pt>
                <c:pt idx="124">
                  <c:v>0.84624198175411902</c:v>
                </c:pt>
                <c:pt idx="125">
                  <c:v>0.82969790794412179</c:v>
                </c:pt>
                <c:pt idx="126">
                  <c:v>0.7935770769726288</c:v>
                </c:pt>
                <c:pt idx="127">
                  <c:v>0.73781219187211866</c:v>
                </c:pt>
                <c:pt idx="128">
                  <c:v>0.73792794268014394</c:v>
                </c:pt>
                <c:pt idx="129">
                  <c:v>0.73354169292823146</c:v>
                </c:pt>
                <c:pt idx="130">
                  <c:v>0.73227825412000513</c:v>
                </c:pt>
                <c:pt idx="131">
                  <c:v>0.73081105533796897</c:v>
                </c:pt>
                <c:pt idx="132">
                  <c:v>0.73068893475691821</c:v>
                </c:pt>
                <c:pt idx="133">
                  <c:v>0.73014173581747521</c:v>
                </c:pt>
                <c:pt idx="134">
                  <c:v>0.72868706200286149</c:v>
                </c:pt>
                <c:pt idx="135">
                  <c:v>0.71350624992804002</c:v>
                </c:pt>
                <c:pt idx="136">
                  <c:v>0.68264105756660132</c:v>
                </c:pt>
                <c:pt idx="137">
                  <c:v>0.67113317568714381</c:v>
                </c:pt>
                <c:pt idx="138">
                  <c:v>0.65651401553721833</c:v>
                </c:pt>
                <c:pt idx="139">
                  <c:v>0.62825500882482244</c:v>
                </c:pt>
                <c:pt idx="140">
                  <c:v>0.62284252356042469</c:v>
                </c:pt>
                <c:pt idx="141">
                  <c:v>0.61570594440890414</c:v>
                </c:pt>
                <c:pt idx="142">
                  <c:v>0.61497080647785474</c:v>
                </c:pt>
                <c:pt idx="143">
                  <c:v>0.61636701669481408</c:v>
                </c:pt>
                <c:pt idx="144">
                  <c:v>0.60465759439432576</c:v>
                </c:pt>
                <c:pt idx="145">
                  <c:v>0.60404501433381796</c:v>
                </c:pt>
                <c:pt idx="146">
                  <c:v>0.60316089983792043</c:v>
                </c:pt>
                <c:pt idx="147">
                  <c:v>0.60345460867755685</c:v>
                </c:pt>
                <c:pt idx="148">
                  <c:v>0.60189806850383898</c:v>
                </c:pt>
                <c:pt idx="149">
                  <c:v>0.60040577818549901</c:v>
                </c:pt>
                <c:pt idx="150">
                  <c:v>0.60026921069505834</c:v>
                </c:pt>
                <c:pt idx="151">
                  <c:v>0.59987972752791208</c:v>
                </c:pt>
                <c:pt idx="152">
                  <c:v>0.59884224089041072</c:v>
                </c:pt>
                <c:pt idx="153">
                  <c:v>0.59930386003411784</c:v>
                </c:pt>
                <c:pt idx="154">
                  <c:v>0.59629388310115206</c:v>
                </c:pt>
                <c:pt idx="155">
                  <c:v>0.5960527114541182</c:v>
                </c:pt>
                <c:pt idx="156">
                  <c:v>0.59414776171660011</c:v>
                </c:pt>
                <c:pt idx="157">
                  <c:v>0.58221499867697513</c:v>
                </c:pt>
                <c:pt idx="158">
                  <c:v>0.58459574842598783</c:v>
                </c:pt>
                <c:pt idx="159">
                  <c:v>0.58429868382043515</c:v>
                </c:pt>
                <c:pt idx="160">
                  <c:v>0.58448926476814989</c:v>
                </c:pt>
                <c:pt idx="161">
                  <c:v>0.58252830209874495</c:v>
                </c:pt>
                <c:pt idx="162">
                  <c:v>0.58236528475099925</c:v>
                </c:pt>
                <c:pt idx="163">
                  <c:v>0.57839046753438561</c:v>
                </c:pt>
                <c:pt idx="164">
                  <c:v>0.57807620272134896</c:v>
                </c:pt>
                <c:pt idx="165">
                  <c:v>0.5803747267232412</c:v>
                </c:pt>
                <c:pt idx="166">
                  <c:v>0.58047746821053392</c:v>
                </c:pt>
                <c:pt idx="167">
                  <c:v>0.56395464456743838</c:v>
                </c:pt>
                <c:pt idx="168">
                  <c:v>0.56218798574807372</c:v>
                </c:pt>
                <c:pt idx="169">
                  <c:v>0.56854049303320209</c:v>
                </c:pt>
                <c:pt idx="170">
                  <c:v>0.56801462995568985</c:v>
                </c:pt>
                <c:pt idx="171">
                  <c:v>0.55882656254407803</c:v>
                </c:pt>
                <c:pt idx="172">
                  <c:v>0.55599881125414519</c:v>
                </c:pt>
                <c:pt idx="173">
                  <c:v>0.55638228269044709</c:v>
                </c:pt>
                <c:pt idx="174">
                  <c:v>0.55175458272814337</c:v>
                </c:pt>
                <c:pt idx="175">
                  <c:v>0.55187293867472009</c:v>
                </c:pt>
                <c:pt idx="176">
                  <c:v>0.55039846219591815</c:v>
                </c:pt>
                <c:pt idx="177">
                  <c:v>0.54943816516357724</c:v>
                </c:pt>
                <c:pt idx="178">
                  <c:v>0.54955878311299233</c:v>
                </c:pt>
                <c:pt idx="179">
                  <c:v>0.54788747803715432</c:v>
                </c:pt>
                <c:pt idx="180">
                  <c:v>0.54796459198277914</c:v>
                </c:pt>
                <c:pt idx="181">
                  <c:v>0.54786501570998503</c:v>
                </c:pt>
                <c:pt idx="182">
                  <c:v>0.54753595102525932</c:v>
                </c:pt>
                <c:pt idx="183">
                  <c:v>0.54738551252492074</c:v>
                </c:pt>
                <c:pt idx="184">
                  <c:v>0.54230394694495387</c:v>
                </c:pt>
                <c:pt idx="185">
                  <c:v>0.54080206167366462</c:v>
                </c:pt>
                <c:pt idx="186">
                  <c:v>0.54089608769474085</c:v>
                </c:pt>
                <c:pt idx="187">
                  <c:v>0.53792553516361918</c:v>
                </c:pt>
                <c:pt idx="188">
                  <c:v>0.53839464881708088</c:v>
                </c:pt>
                <c:pt idx="189">
                  <c:v>0.52949855498761733</c:v>
                </c:pt>
                <c:pt idx="190">
                  <c:v>0.52677753714596987</c:v>
                </c:pt>
                <c:pt idx="191">
                  <c:v>0.52621625985200615</c:v>
                </c:pt>
                <c:pt idx="192">
                  <c:v>0.52391366731443079</c:v>
                </c:pt>
                <c:pt idx="193">
                  <c:v>0.52316559388395223</c:v>
                </c:pt>
                <c:pt idx="194">
                  <c:v>0.52323367534314746</c:v>
                </c:pt>
                <c:pt idx="195">
                  <c:v>0.52267859714702614</c:v>
                </c:pt>
                <c:pt idx="196">
                  <c:v>0.52347317447854236</c:v>
                </c:pt>
                <c:pt idx="197">
                  <c:v>0.52190217300082498</c:v>
                </c:pt>
                <c:pt idx="198">
                  <c:v>0.52805814952278862</c:v>
                </c:pt>
                <c:pt idx="199">
                  <c:v>0.52842692675089786</c:v>
                </c:pt>
                <c:pt idx="200">
                  <c:v>0.50231738167335893</c:v>
                </c:pt>
                <c:pt idx="201">
                  <c:v>0.50087857443378914</c:v>
                </c:pt>
                <c:pt idx="202">
                  <c:v>0.49590515240135963</c:v>
                </c:pt>
                <c:pt idx="203">
                  <c:v>0.49350065120528758</c:v>
                </c:pt>
                <c:pt idx="204">
                  <c:v>0.49248448152169266</c:v>
                </c:pt>
                <c:pt idx="205">
                  <c:v>0.49445918544694051</c:v>
                </c:pt>
                <c:pt idx="206">
                  <c:v>0.49451059544091808</c:v>
                </c:pt>
                <c:pt idx="207">
                  <c:v>0.46702115297568553</c:v>
                </c:pt>
                <c:pt idx="208">
                  <c:v>0.40921584262976118</c:v>
                </c:pt>
                <c:pt idx="209">
                  <c:v>0.40475341676024473</c:v>
                </c:pt>
                <c:pt idx="210">
                  <c:v>0.38840047702602998</c:v>
                </c:pt>
                <c:pt idx="211">
                  <c:v>0.38786453156794776</c:v>
                </c:pt>
                <c:pt idx="212">
                  <c:v>0.38487728458328352</c:v>
                </c:pt>
                <c:pt idx="213">
                  <c:v>0.37998234835386197</c:v>
                </c:pt>
                <c:pt idx="214">
                  <c:v>0.36499054140152404</c:v>
                </c:pt>
                <c:pt idx="215">
                  <c:v>0.36526024293556369</c:v>
                </c:pt>
                <c:pt idx="216">
                  <c:v>0.35736769703020005</c:v>
                </c:pt>
                <c:pt idx="217">
                  <c:v>0.3340418244577319</c:v>
                </c:pt>
                <c:pt idx="218">
                  <c:v>0.32083464361196573</c:v>
                </c:pt>
                <c:pt idx="219">
                  <c:v>0.32234268437112312</c:v>
                </c:pt>
                <c:pt idx="220">
                  <c:v>0.31585799647083002</c:v>
                </c:pt>
                <c:pt idx="221">
                  <c:v>0.31629902671168875</c:v>
                </c:pt>
                <c:pt idx="222">
                  <c:v>0.31315197808657863</c:v>
                </c:pt>
                <c:pt idx="223">
                  <c:v>0.2818710066177576</c:v>
                </c:pt>
                <c:pt idx="224">
                  <c:v>0.28052665169823621</c:v>
                </c:pt>
                <c:pt idx="225">
                  <c:v>0.28038553287179002</c:v>
                </c:pt>
                <c:pt idx="226">
                  <c:v>0.2792957983262781</c:v>
                </c:pt>
                <c:pt idx="227">
                  <c:v>0.27775705818350521</c:v>
                </c:pt>
                <c:pt idx="228">
                  <c:v>0.27032265479224227</c:v>
                </c:pt>
                <c:pt idx="229">
                  <c:v>0.2634551138730743</c:v>
                </c:pt>
                <c:pt idx="230">
                  <c:v>0.26070887906118623</c:v>
                </c:pt>
                <c:pt idx="231">
                  <c:v>0.25652922306377779</c:v>
                </c:pt>
                <c:pt idx="232">
                  <c:v>0.25705057674460097</c:v>
                </c:pt>
                <c:pt idx="233">
                  <c:v>0.25804585643963951</c:v>
                </c:pt>
                <c:pt idx="234">
                  <c:v>0.25439020617703989</c:v>
                </c:pt>
                <c:pt idx="235">
                  <c:v>0.25423232742614449</c:v>
                </c:pt>
                <c:pt idx="236">
                  <c:v>0.25131637993492878</c:v>
                </c:pt>
                <c:pt idx="237">
                  <c:v>0.24841689331280944</c:v>
                </c:pt>
                <c:pt idx="238">
                  <c:v>0.24791247876861247</c:v>
                </c:pt>
                <c:pt idx="239">
                  <c:v>0.2473926396187055</c:v>
                </c:pt>
                <c:pt idx="240">
                  <c:v>0.2451937725946764</c:v>
                </c:pt>
                <c:pt idx="241">
                  <c:v>0.24515475814460755</c:v>
                </c:pt>
                <c:pt idx="242">
                  <c:v>0.24387498841475438</c:v>
                </c:pt>
                <c:pt idx="243">
                  <c:v>0.24372604360800712</c:v>
                </c:pt>
                <c:pt idx="244">
                  <c:v>0.24300490797533875</c:v>
                </c:pt>
                <c:pt idx="245">
                  <c:v>0.2424280451545183</c:v>
                </c:pt>
                <c:pt idx="246">
                  <c:v>0.24262915452192088</c:v>
                </c:pt>
                <c:pt idx="247">
                  <c:v>0.24002847498915128</c:v>
                </c:pt>
                <c:pt idx="248">
                  <c:v>0.24145045780447949</c:v>
                </c:pt>
                <c:pt idx="249">
                  <c:v>0.23413542871513243</c:v>
                </c:pt>
                <c:pt idx="250">
                  <c:v>0.23889652023909863</c:v>
                </c:pt>
                <c:pt idx="251">
                  <c:v>0.23580657463148907</c:v>
                </c:pt>
                <c:pt idx="252">
                  <c:v>0.22910227937110172</c:v>
                </c:pt>
                <c:pt idx="253">
                  <c:v>0.23534040387277078</c:v>
                </c:pt>
                <c:pt idx="254">
                  <c:v>0.23504084798587146</c:v>
                </c:pt>
                <c:pt idx="255">
                  <c:v>0.23553662252922153</c:v>
                </c:pt>
                <c:pt idx="256">
                  <c:v>0.23049063416368903</c:v>
                </c:pt>
                <c:pt idx="257">
                  <c:v>0.23084785132164967</c:v>
                </c:pt>
                <c:pt idx="258">
                  <c:v>0.22359770881906671</c:v>
                </c:pt>
                <c:pt idx="259">
                  <c:v>0.22569655547937331</c:v>
                </c:pt>
                <c:pt idx="260">
                  <c:v>0.22721692684123249</c:v>
                </c:pt>
                <c:pt idx="261">
                  <c:v>0.22416797518498519</c:v>
                </c:pt>
                <c:pt idx="262">
                  <c:v>0.20536965306735946</c:v>
                </c:pt>
                <c:pt idx="263">
                  <c:v>0.20213292451604506</c:v>
                </c:pt>
                <c:pt idx="264">
                  <c:v>0.18936582636215538</c:v>
                </c:pt>
                <c:pt idx="265">
                  <c:v>0.18912955871176684</c:v>
                </c:pt>
                <c:pt idx="266">
                  <c:v>0.18841986452283274</c:v>
                </c:pt>
                <c:pt idx="267">
                  <c:v>0.18099051969995555</c:v>
                </c:pt>
                <c:pt idx="268">
                  <c:v>0.17733540937303241</c:v>
                </c:pt>
                <c:pt idx="269">
                  <c:v>0.18051953865352785</c:v>
                </c:pt>
                <c:pt idx="270">
                  <c:v>0.17818788370147925</c:v>
                </c:pt>
                <c:pt idx="271">
                  <c:v>0.17925895332263536</c:v>
                </c:pt>
                <c:pt idx="272">
                  <c:v>0.17711668255034332</c:v>
                </c:pt>
                <c:pt idx="273">
                  <c:v>0.17258879622459314</c:v>
                </c:pt>
                <c:pt idx="274">
                  <c:v>0.17036787129902689</c:v>
                </c:pt>
                <c:pt idx="275">
                  <c:v>0.16990054506201074</c:v>
                </c:pt>
                <c:pt idx="276">
                  <c:v>0.16696169310774212</c:v>
                </c:pt>
                <c:pt idx="277">
                  <c:v>0.15935308822270694</c:v>
                </c:pt>
                <c:pt idx="278">
                  <c:v>0.14576053958000662</c:v>
                </c:pt>
                <c:pt idx="279">
                  <c:v>0.14248765349806788</c:v>
                </c:pt>
                <c:pt idx="280">
                  <c:v>0.134318097901163</c:v>
                </c:pt>
                <c:pt idx="281">
                  <c:v>8.8867800416535664E-2</c:v>
                </c:pt>
                <c:pt idx="282">
                  <c:v>8.9303771424852463E-2</c:v>
                </c:pt>
                <c:pt idx="283">
                  <c:v>8.6676019013337963E-2</c:v>
                </c:pt>
                <c:pt idx="284">
                  <c:v>4.4616001072581991E-2</c:v>
                </c:pt>
                <c:pt idx="285">
                  <c:v>4.3500187991317225E-2</c:v>
                </c:pt>
                <c:pt idx="286">
                  <c:v>3.7542848828050257E-2</c:v>
                </c:pt>
                <c:pt idx="287">
                  <c:v>3.7666932895860761E-2</c:v>
                </c:pt>
                <c:pt idx="288">
                  <c:v>3.731469295664977E-2</c:v>
                </c:pt>
                <c:pt idx="289">
                  <c:v>1.4232829962303465E-2</c:v>
                </c:pt>
                <c:pt idx="290">
                  <c:v>1.5638572402256003E-2</c:v>
                </c:pt>
                <c:pt idx="291">
                  <c:v>-1.3676991151215841E-3</c:v>
                </c:pt>
                <c:pt idx="292">
                  <c:v>-2.2619329119647857E-3</c:v>
                </c:pt>
                <c:pt idx="293">
                  <c:v>-2.6529707002021377E-3</c:v>
                </c:pt>
                <c:pt idx="294">
                  <c:v>-2.9713718631991866E-3</c:v>
                </c:pt>
                <c:pt idx="295">
                  <c:v>-4.112991303234525E-3</c:v>
                </c:pt>
                <c:pt idx="296">
                  <c:v>-6.005631614924848E-3</c:v>
                </c:pt>
                <c:pt idx="297">
                  <c:v>-7.3614614251305025E-3</c:v>
                </c:pt>
                <c:pt idx="298">
                  <c:v>-1.528627273388497E-2</c:v>
                </c:pt>
                <c:pt idx="299">
                  <c:v>-3.1354831068718531E-2</c:v>
                </c:pt>
                <c:pt idx="300">
                  <c:v>-3.0709015456501156E-2</c:v>
                </c:pt>
                <c:pt idx="301">
                  <c:v>-3.3491898836654904E-2</c:v>
                </c:pt>
                <c:pt idx="302">
                  <c:v>-3.41529679772508E-2</c:v>
                </c:pt>
                <c:pt idx="303">
                  <c:v>-3.5976104412699078E-2</c:v>
                </c:pt>
                <c:pt idx="304">
                  <c:v>-3.6552483454975547E-2</c:v>
                </c:pt>
                <c:pt idx="305">
                  <c:v>-3.7175784700256627E-2</c:v>
                </c:pt>
                <c:pt idx="306">
                  <c:v>-3.4948391102546224E-2</c:v>
                </c:pt>
                <c:pt idx="307">
                  <c:v>-3.7420074117537637E-2</c:v>
                </c:pt>
                <c:pt idx="308">
                  <c:v>-3.861348272016752E-2</c:v>
                </c:pt>
                <c:pt idx="309">
                  <c:v>-3.9761879956771551E-2</c:v>
                </c:pt>
                <c:pt idx="310">
                  <c:v>-3.8374515227967441E-2</c:v>
                </c:pt>
                <c:pt idx="311">
                  <c:v>-3.9918777467494962E-2</c:v>
                </c:pt>
                <c:pt idx="312">
                  <c:v>-4.0438372530558396E-2</c:v>
                </c:pt>
                <c:pt idx="313">
                  <c:v>-3.8747958447274515E-2</c:v>
                </c:pt>
                <c:pt idx="314">
                  <c:v>-3.7745074026183024E-2</c:v>
                </c:pt>
                <c:pt idx="315">
                  <c:v>-4.3117228764096058E-2</c:v>
                </c:pt>
                <c:pt idx="316">
                  <c:v>-3.120428259493244E-2</c:v>
                </c:pt>
                <c:pt idx="317">
                  <c:v>-2.5140958605346844E-2</c:v>
                </c:pt>
                <c:pt idx="318">
                  <c:v>-1.9342960163000956E-2</c:v>
                </c:pt>
                <c:pt idx="319">
                  <c:v>-1.0740305341557286E-2</c:v>
                </c:pt>
                <c:pt idx="320">
                  <c:v>-8.2114942399263528E-3</c:v>
                </c:pt>
                <c:pt idx="321">
                  <c:v>-8.4511300653215063E-3</c:v>
                </c:pt>
                <c:pt idx="322">
                  <c:v>-3.3810101522059569E-3</c:v>
                </c:pt>
                <c:pt idx="323">
                  <c:v>7.8518740453009297E-3</c:v>
                </c:pt>
                <c:pt idx="324">
                  <c:v>-5.6350387806398342E-4</c:v>
                </c:pt>
                <c:pt idx="325">
                  <c:v>-7.8115095765164773E-3</c:v>
                </c:pt>
                <c:pt idx="326">
                  <c:v>-3.6533094090727995E-3</c:v>
                </c:pt>
                <c:pt idx="327">
                  <c:v>2.0726350734551528E-2</c:v>
                </c:pt>
                <c:pt idx="328">
                  <c:v>1.3717468888580558E-2</c:v>
                </c:pt>
                <c:pt idx="329">
                  <c:v>1.5818736154443791E-2</c:v>
                </c:pt>
                <c:pt idx="330">
                  <c:v>1.5958859207761796E-2</c:v>
                </c:pt>
                <c:pt idx="331">
                  <c:v>1.0407479585173376E-2</c:v>
                </c:pt>
                <c:pt idx="332">
                  <c:v>-1.7832547037590227E-2</c:v>
                </c:pt>
                <c:pt idx="333">
                  <c:v>-2.1207562137502248E-2</c:v>
                </c:pt>
                <c:pt idx="334">
                  <c:v>-2.3827775368739729E-2</c:v>
                </c:pt>
                <c:pt idx="335">
                  <c:v>-2.114045089993586E-2</c:v>
                </c:pt>
                <c:pt idx="336">
                  <c:v>3.4973438379681587E-4</c:v>
                </c:pt>
                <c:pt idx="337">
                  <c:v>-9.4783033701462873E-3</c:v>
                </c:pt>
                <c:pt idx="338">
                  <c:v>-3.6500999913773153E-3</c:v>
                </c:pt>
                <c:pt idx="339">
                  <c:v>6.6130162319868058E-3</c:v>
                </c:pt>
                <c:pt idx="340">
                  <c:v>5.7131063268112507E-3</c:v>
                </c:pt>
                <c:pt idx="341">
                  <c:v>1.6997915456041068E-2</c:v>
                </c:pt>
                <c:pt idx="342">
                  <c:v>8.4627896548072172E-3</c:v>
                </c:pt>
                <c:pt idx="343">
                  <c:v>-1.0760570282949642E-2</c:v>
                </c:pt>
                <c:pt idx="344">
                  <c:v>-2.5262698572515135E-3</c:v>
                </c:pt>
                <c:pt idx="345">
                  <c:v>-3.7867569046876738E-3</c:v>
                </c:pt>
                <c:pt idx="346">
                  <c:v>-3.2889889711876169E-3</c:v>
                </c:pt>
                <c:pt idx="347">
                  <c:v>-4.1992779024377022E-3</c:v>
                </c:pt>
                <c:pt idx="348">
                  <c:v>-6.2113765345388171E-3</c:v>
                </c:pt>
                <c:pt idx="349">
                  <c:v>-8.4032124496335233E-3</c:v>
                </c:pt>
                <c:pt idx="350">
                  <c:v>-8.0419837232006304E-3</c:v>
                </c:pt>
                <c:pt idx="351">
                  <c:v>-8.5577454579823815E-3</c:v>
                </c:pt>
                <c:pt idx="352">
                  <c:v>-9.6437751752217176E-3</c:v>
                </c:pt>
                <c:pt idx="353">
                  <c:v>-9.7020356728139655E-3</c:v>
                </c:pt>
                <c:pt idx="354">
                  <c:v>-8.8646923048912082E-3</c:v>
                </c:pt>
                <c:pt idx="355">
                  <c:v>-8.8771414252030983E-3</c:v>
                </c:pt>
                <c:pt idx="356">
                  <c:v>-8.4973526554710521E-3</c:v>
                </c:pt>
                <c:pt idx="357">
                  <c:v>-2.979409483344441E-3</c:v>
                </c:pt>
                <c:pt idx="358">
                  <c:v>-9.9019372344426766E-3</c:v>
                </c:pt>
                <c:pt idx="359">
                  <c:v>-1.2301466143981008E-2</c:v>
                </c:pt>
                <c:pt idx="360">
                  <c:v>-1.3156934790516174E-2</c:v>
                </c:pt>
                <c:pt idx="361">
                  <c:v>-1.1385973682988092E-2</c:v>
                </c:pt>
                <c:pt idx="362">
                  <c:v>-1.0780378502302972E-2</c:v>
                </c:pt>
                <c:pt idx="363">
                  <c:v>-9.039253224642994E-3</c:v>
                </c:pt>
                <c:pt idx="364">
                  <c:v>-9.0546199301699166E-3</c:v>
                </c:pt>
                <c:pt idx="365">
                  <c:v>-2.3678333030357181E-2</c:v>
                </c:pt>
                <c:pt idx="366">
                  <c:v>-2.6211496086767004E-2</c:v>
                </c:pt>
                <c:pt idx="367">
                  <c:v>-1.6228894766465E-2</c:v>
                </c:pt>
                <c:pt idx="368">
                  <c:v>-1.5342264359378407E-2</c:v>
                </c:pt>
                <c:pt idx="369">
                  <c:v>-3.6178592615969098E-2</c:v>
                </c:pt>
                <c:pt idx="370">
                  <c:v>-3.5667965486768489E-2</c:v>
                </c:pt>
                <c:pt idx="371">
                  <c:v>-3.1959742933968395E-2</c:v>
                </c:pt>
                <c:pt idx="372">
                  <c:v>-3.0200815893559409E-2</c:v>
                </c:pt>
                <c:pt idx="373">
                  <c:v>-3.0149205930462181E-2</c:v>
                </c:pt>
                <c:pt idx="374">
                  <c:v>-2.8414492716769088E-2</c:v>
                </c:pt>
                <c:pt idx="375">
                  <c:v>-2.7120631236793948E-2</c:v>
                </c:pt>
                <c:pt idx="376">
                  <c:v>-2.7056611232805099E-2</c:v>
                </c:pt>
                <c:pt idx="377">
                  <c:v>-2.5423670451914272E-2</c:v>
                </c:pt>
                <c:pt idx="378">
                  <c:v>-2.5207711067934534E-2</c:v>
                </c:pt>
                <c:pt idx="379">
                  <c:v>-1.9347975351138292E-2</c:v>
                </c:pt>
                <c:pt idx="380">
                  <c:v>-1.7094564354307382E-2</c:v>
                </c:pt>
                <c:pt idx="381">
                  <c:v>-2.1185053884270652E-2</c:v>
                </c:pt>
                <c:pt idx="382">
                  <c:v>-2.8580842812406252E-2</c:v>
                </c:pt>
                <c:pt idx="383">
                  <c:v>-2.6952008745984395E-2</c:v>
                </c:pt>
                <c:pt idx="384">
                  <c:v>-1.8840232983175852E-2</c:v>
                </c:pt>
                <c:pt idx="385">
                  <c:v>-1.4822756304189178E-2</c:v>
                </c:pt>
                <c:pt idx="386">
                  <c:v>-2.8759959212860009E-2</c:v>
                </c:pt>
                <c:pt idx="387">
                  <c:v>-3.63365655297695E-2</c:v>
                </c:pt>
                <c:pt idx="388">
                  <c:v>-4.2708501244746497E-2</c:v>
                </c:pt>
                <c:pt idx="389">
                  <c:v>-3.8067693877298539E-2</c:v>
                </c:pt>
                <c:pt idx="390">
                  <c:v>-3.7130453561924098E-2</c:v>
                </c:pt>
                <c:pt idx="391">
                  <c:v>-3.7371950015169048E-2</c:v>
                </c:pt>
                <c:pt idx="392">
                  <c:v>-3.5777605074920671E-2</c:v>
                </c:pt>
                <c:pt idx="393">
                  <c:v>-3.6709351256793601E-2</c:v>
                </c:pt>
                <c:pt idx="394">
                  <c:v>-3.7092659955819854E-2</c:v>
                </c:pt>
                <c:pt idx="395">
                  <c:v>-3.6996904926408031E-2</c:v>
                </c:pt>
                <c:pt idx="396">
                  <c:v>-3.9062563759770373E-2</c:v>
                </c:pt>
                <c:pt idx="397">
                  <c:v>-3.8504584591901411E-2</c:v>
                </c:pt>
                <c:pt idx="398">
                  <c:v>-3.690407534370848E-2</c:v>
                </c:pt>
                <c:pt idx="399">
                  <c:v>-3.7776537127130069E-2</c:v>
                </c:pt>
                <c:pt idx="400">
                  <c:v>-3.8666255396848544E-2</c:v>
                </c:pt>
                <c:pt idx="401">
                  <c:v>-3.8827315772620739E-2</c:v>
                </c:pt>
                <c:pt idx="402">
                  <c:v>-4.1782528850213864E-2</c:v>
                </c:pt>
                <c:pt idx="403">
                  <c:v>-4.206448678859856E-2</c:v>
                </c:pt>
                <c:pt idx="404">
                  <c:v>-4.4439436474058951E-2</c:v>
                </c:pt>
                <c:pt idx="405">
                  <c:v>-5.8185683585565126E-2</c:v>
                </c:pt>
                <c:pt idx="406">
                  <c:v>-8.7492092109967903E-2</c:v>
                </c:pt>
                <c:pt idx="407">
                  <c:v>-7.2964915372356068E-2</c:v>
                </c:pt>
                <c:pt idx="408">
                  <c:v>-1.5999799045123685E-2</c:v>
                </c:pt>
                <c:pt idx="409">
                  <c:v>-1.1679364698538718E-2</c:v>
                </c:pt>
                <c:pt idx="410">
                  <c:v>6.2664686303839316E-3</c:v>
                </c:pt>
                <c:pt idx="411">
                  <c:v>3.529200846245667E-3</c:v>
                </c:pt>
                <c:pt idx="412">
                  <c:v>3.6630860967813601E-3</c:v>
                </c:pt>
                <c:pt idx="413">
                  <c:v>-3.3312849261815086E-3</c:v>
                </c:pt>
                <c:pt idx="414">
                  <c:v>-3.9839312926287498E-3</c:v>
                </c:pt>
                <c:pt idx="415">
                  <c:v>-4.8321770887317754E-3</c:v>
                </c:pt>
                <c:pt idx="416">
                  <c:v>-8.5993793724562593E-3</c:v>
                </c:pt>
                <c:pt idx="417">
                  <c:v>-9.1602730613037815E-3</c:v>
                </c:pt>
                <c:pt idx="418">
                  <c:v>-7.7868786489493063E-3</c:v>
                </c:pt>
                <c:pt idx="419">
                  <c:v>-5.1655712647204671E-2</c:v>
                </c:pt>
                <c:pt idx="420">
                  <c:v>-5.8195749597403042E-2</c:v>
                </c:pt>
                <c:pt idx="421">
                  <c:v>-6.0430118425889474E-2</c:v>
                </c:pt>
                <c:pt idx="422">
                  <c:v>-6.9115086932537498E-2</c:v>
                </c:pt>
                <c:pt idx="423">
                  <c:v>-6.9033798471426142E-2</c:v>
                </c:pt>
                <c:pt idx="424">
                  <c:v>-7.5885047215009452E-2</c:v>
                </c:pt>
                <c:pt idx="425">
                  <c:v>-7.6410007184071843E-2</c:v>
                </c:pt>
                <c:pt idx="426">
                  <c:v>-7.6604218253006617E-2</c:v>
                </c:pt>
                <c:pt idx="427">
                  <c:v>-7.5818143638463634E-2</c:v>
                </c:pt>
                <c:pt idx="428">
                  <c:v>-6.6259224827551519E-2</c:v>
                </c:pt>
                <c:pt idx="429">
                  <c:v>-6.2572146574179768E-2</c:v>
                </c:pt>
                <c:pt idx="430">
                  <c:v>-6.0383659742328427E-2</c:v>
                </c:pt>
                <c:pt idx="431">
                  <c:v>-5.8239480418468589E-2</c:v>
                </c:pt>
                <c:pt idx="432">
                  <c:v>-5.8860741515357945E-2</c:v>
                </c:pt>
                <c:pt idx="433">
                  <c:v>-6.0546920767886925E-2</c:v>
                </c:pt>
                <c:pt idx="434">
                  <c:v>-5.9432804842481674E-2</c:v>
                </c:pt>
                <c:pt idx="435">
                  <c:v>-5.8141810621906889E-2</c:v>
                </c:pt>
                <c:pt idx="436">
                  <c:v>-5.8401422916449335E-2</c:v>
                </c:pt>
                <c:pt idx="437">
                  <c:v>-6.3197199621992564E-2</c:v>
                </c:pt>
                <c:pt idx="438">
                  <c:v>-6.3260033380853953E-2</c:v>
                </c:pt>
                <c:pt idx="439">
                  <c:v>-6.188272797361518E-2</c:v>
                </c:pt>
                <c:pt idx="440">
                  <c:v>-7.1966836047811331E-2</c:v>
                </c:pt>
                <c:pt idx="441">
                  <c:v>-9.0157697023212552E-2</c:v>
                </c:pt>
                <c:pt idx="442">
                  <c:v>-9.7573837029994892E-2</c:v>
                </c:pt>
                <c:pt idx="443">
                  <c:v>-9.0703060626010232E-2</c:v>
                </c:pt>
                <c:pt idx="444">
                  <c:v>-0.10114572216306528</c:v>
                </c:pt>
                <c:pt idx="445">
                  <c:v>-9.9394059264287418E-2</c:v>
                </c:pt>
                <c:pt idx="446">
                  <c:v>-0.10031485313145</c:v>
                </c:pt>
                <c:pt idx="447">
                  <c:v>-9.4528806263482909E-2</c:v>
                </c:pt>
                <c:pt idx="448">
                  <c:v>-0.10552169065343822</c:v>
                </c:pt>
                <c:pt idx="449">
                  <c:v>-9.6985588486195803E-2</c:v>
                </c:pt>
                <c:pt idx="450">
                  <c:v>-0.10886952456945811</c:v>
                </c:pt>
                <c:pt idx="451">
                  <c:v>-0.1029596081305868</c:v>
                </c:pt>
                <c:pt idx="452">
                  <c:v>-9.4983007329560776E-2</c:v>
                </c:pt>
                <c:pt idx="453">
                  <c:v>-0.10861033424843755</c:v>
                </c:pt>
                <c:pt idx="454">
                  <c:v>-0.11220896635848987</c:v>
                </c:pt>
                <c:pt idx="455">
                  <c:v>-0.11400813112900493</c:v>
                </c:pt>
                <c:pt idx="456">
                  <c:v>-0.10759904184183444</c:v>
                </c:pt>
                <c:pt idx="457">
                  <c:v>-0.10815193381068938</c:v>
                </c:pt>
                <c:pt idx="458">
                  <c:v>-0.10744459060239833</c:v>
                </c:pt>
                <c:pt idx="459">
                  <c:v>-0.11565434685867865</c:v>
                </c:pt>
                <c:pt idx="460">
                  <c:v>-0.11958821327088007</c:v>
                </c:pt>
                <c:pt idx="461">
                  <c:v>-0.1257809604443362</c:v>
                </c:pt>
                <c:pt idx="462">
                  <c:v>-0.11936398899617737</c:v>
                </c:pt>
                <c:pt idx="463">
                  <c:v>-0.12046303544428541</c:v>
                </c:pt>
                <c:pt idx="464">
                  <c:v>-0.12020915799690511</c:v>
                </c:pt>
                <c:pt idx="465">
                  <c:v>-0.1192479350128593</c:v>
                </c:pt>
                <c:pt idx="466">
                  <c:v>-0.11987650718906893</c:v>
                </c:pt>
                <c:pt idx="467">
                  <c:v>-0.11876237326492414</c:v>
                </c:pt>
                <c:pt idx="468">
                  <c:v>-0.11825749072652667</c:v>
                </c:pt>
                <c:pt idx="469">
                  <c:v>-0.12629277766524957</c:v>
                </c:pt>
                <c:pt idx="470">
                  <c:v>-0.12592306875224199</c:v>
                </c:pt>
                <c:pt idx="471">
                  <c:v>-0.13977663950364727</c:v>
                </c:pt>
                <c:pt idx="472">
                  <c:v>-0.14027251434030058</c:v>
                </c:pt>
                <c:pt idx="473">
                  <c:v>-0.13744877159346067</c:v>
                </c:pt>
                <c:pt idx="474">
                  <c:v>-0.14071814347277242</c:v>
                </c:pt>
                <c:pt idx="475">
                  <c:v>-0.14199779880995655</c:v>
                </c:pt>
                <c:pt idx="476">
                  <c:v>-0.14198952532677128</c:v>
                </c:pt>
                <c:pt idx="477">
                  <c:v>-0.14289573865358163</c:v>
                </c:pt>
                <c:pt idx="478">
                  <c:v>-0.13972203606931316</c:v>
                </c:pt>
                <c:pt idx="479">
                  <c:v>-0.14031429052052896</c:v>
                </c:pt>
                <c:pt idx="480">
                  <c:v>-0.13498559755878506</c:v>
                </c:pt>
                <c:pt idx="481">
                  <c:v>-0.11249108573390909</c:v>
                </c:pt>
                <c:pt idx="482">
                  <c:v>-0.11988970245376553</c:v>
                </c:pt>
                <c:pt idx="483">
                  <c:v>-0.12090088369121005</c:v>
                </c:pt>
                <c:pt idx="484">
                  <c:v>-0.12071190531549757</c:v>
                </c:pt>
                <c:pt idx="485">
                  <c:v>-0.12190249577760265</c:v>
                </c:pt>
                <c:pt idx="486">
                  <c:v>-0.12118562960115865</c:v>
                </c:pt>
                <c:pt idx="487">
                  <c:v>-0.12134380888086896</c:v>
                </c:pt>
                <c:pt idx="488">
                  <c:v>-0.12018337113539063</c:v>
                </c:pt>
                <c:pt idx="489">
                  <c:v>-0.11960864610989055</c:v>
                </c:pt>
                <c:pt idx="490">
                  <c:v>-0.12232034006474227</c:v>
                </c:pt>
                <c:pt idx="491">
                  <c:v>-0.11824075435425493</c:v>
                </c:pt>
                <c:pt idx="492">
                  <c:v>-0.11817397661924982</c:v>
                </c:pt>
                <c:pt idx="493">
                  <c:v>-0.12020028547028404</c:v>
                </c:pt>
                <c:pt idx="494">
                  <c:v>-0.12081117548736367</c:v>
                </c:pt>
                <c:pt idx="495">
                  <c:v>-0.11922088556718052</c:v>
                </c:pt>
                <c:pt idx="496">
                  <c:v>-0.11684504280460402</c:v>
                </c:pt>
                <c:pt idx="497">
                  <c:v>-0.11831235505757404</c:v>
                </c:pt>
                <c:pt idx="498">
                  <c:v>-0.11937735425233909</c:v>
                </c:pt>
                <c:pt idx="499">
                  <c:v>-0.11866754582020662</c:v>
                </c:pt>
                <c:pt idx="500">
                  <c:v>-0.12155375502072556</c:v>
                </c:pt>
                <c:pt idx="501">
                  <c:v>-0.12729216027534815</c:v>
                </c:pt>
                <c:pt idx="502">
                  <c:v>-0.12498952642133848</c:v>
                </c:pt>
                <c:pt idx="503">
                  <c:v>-0.12296931530581896</c:v>
                </c:pt>
                <c:pt idx="504">
                  <c:v>-0.11541754934538598</c:v>
                </c:pt>
                <c:pt idx="505">
                  <c:v>-0.11947461862914911</c:v>
                </c:pt>
                <c:pt idx="506">
                  <c:v>-0.12642361823130507</c:v>
                </c:pt>
                <c:pt idx="507">
                  <c:v>-0.11342270096691551</c:v>
                </c:pt>
                <c:pt idx="508">
                  <c:v>-0.1134894706895772</c:v>
                </c:pt>
                <c:pt idx="509">
                  <c:v>-9.9934614634649782E-2</c:v>
                </c:pt>
                <c:pt idx="510">
                  <c:v>-0.10682763756329182</c:v>
                </c:pt>
                <c:pt idx="511">
                  <c:v>-0.101969891449347</c:v>
                </c:pt>
                <c:pt idx="512">
                  <c:v>-0.10143829919271734</c:v>
                </c:pt>
                <c:pt idx="513">
                  <c:v>-0.11105190903770648</c:v>
                </c:pt>
                <c:pt idx="514">
                  <c:v>-0.12386415677221059</c:v>
                </c:pt>
                <c:pt idx="515">
                  <c:v>-0.11600915488007876</c:v>
                </c:pt>
                <c:pt idx="516">
                  <c:v>-0.13686898547390669</c:v>
                </c:pt>
                <c:pt idx="517">
                  <c:v>-0.14786389753947368</c:v>
                </c:pt>
                <c:pt idx="518">
                  <c:v>-0.14589221008218106</c:v>
                </c:pt>
                <c:pt idx="519">
                  <c:v>-0.14782005312480406</c:v>
                </c:pt>
                <c:pt idx="520">
                  <c:v>-0.14180240904344021</c:v>
                </c:pt>
                <c:pt idx="521">
                  <c:v>-0.14154715779487362</c:v>
                </c:pt>
                <c:pt idx="522">
                  <c:v>-0.15130869532200994</c:v>
                </c:pt>
                <c:pt idx="523">
                  <c:v>-0.17502091488841531</c:v>
                </c:pt>
                <c:pt idx="524">
                  <c:v>-0.18031303409291069</c:v>
                </c:pt>
                <c:pt idx="525">
                  <c:v>-0.1888685717597644</c:v>
                </c:pt>
                <c:pt idx="526">
                  <c:v>-0.19950700459499432</c:v>
                </c:pt>
                <c:pt idx="527">
                  <c:v>-0.18966051050688684</c:v>
                </c:pt>
                <c:pt idx="528">
                  <c:v>-0.18977448382338544</c:v>
                </c:pt>
                <c:pt idx="529">
                  <c:v>-0.18839540138687719</c:v>
                </c:pt>
                <c:pt idx="530">
                  <c:v>-0.18515309751134584</c:v>
                </c:pt>
                <c:pt idx="531">
                  <c:v>-0.19442549063896203</c:v>
                </c:pt>
                <c:pt idx="532">
                  <c:v>-0.15329963362151872</c:v>
                </c:pt>
                <c:pt idx="533">
                  <c:v>-0.14449711177901775</c:v>
                </c:pt>
                <c:pt idx="534">
                  <c:v>-0.14149237432348483</c:v>
                </c:pt>
                <c:pt idx="535">
                  <c:v>-0.13804006683639672</c:v>
                </c:pt>
                <c:pt idx="536">
                  <c:v>-0.14851508843352001</c:v>
                </c:pt>
                <c:pt idx="537">
                  <c:v>-0.14464421074578301</c:v>
                </c:pt>
                <c:pt idx="538">
                  <c:v>-0.14607592407875511</c:v>
                </c:pt>
                <c:pt idx="539">
                  <c:v>-0.14656666586655628</c:v>
                </c:pt>
                <c:pt idx="540">
                  <c:v>-0.14297637032111574</c:v>
                </c:pt>
                <c:pt idx="541">
                  <c:v>-0.15865127782651461</c:v>
                </c:pt>
                <c:pt idx="542">
                  <c:v>-0.16355610563271372</c:v>
                </c:pt>
                <c:pt idx="543">
                  <c:v>-0.15998416403498503</c:v>
                </c:pt>
                <c:pt idx="544">
                  <c:v>-0.16141704048063871</c:v>
                </c:pt>
                <c:pt idx="545">
                  <c:v>-0.16512302982890215</c:v>
                </c:pt>
                <c:pt idx="546">
                  <c:v>-0.16609530567482486</c:v>
                </c:pt>
                <c:pt idx="547">
                  <c:v>-0.16524853393349281</c:v>
                </c:pt>
                <c:pt idx="548">
                  <c:v>-0.16983231430637993</c:v>
                </c:pt>
                <c:pt idx="549">
                  <c:v>-0.16644201018300001</c:v>
                </c:pt>
                <c:pt idx="550">
                  <c:v>-0.16658035545240896</c:v>
                </c:pt>
                <c:pt idx="551">
                  <c:v>-0.16573605132694411</c:v>
                </c:pt>
                <c:pt idx="552">
                  <c:v>-0.16543453123171187</c:v>
                </c:pt>
                <c:pt idx="553">
                  <c:v>-0.16933410416626712</c:v>
                </c:pt>
                <c:pt idx="554">
                  <c:v>-0.17041628851846749</c:v>
                </c:pt>
                <c:pt idx="555">
                  <c:v>-0.16964930749425489</c:v>
                </c:pt>
                <c:pt idx="556">
                  <c:v>-0.17215619839292165</c:v>
                </c:pt>
                <c:pt idx="557">
                  <c:v>-0.17253075170484092</c:v>
                </c:pt>
                <c:pt idx="558">
                  <c:v>-0.17239878202682235</c:v>
                </c:pt>
                <c:pt idx="559">
                  <c:v>-0.17160671410669742</c:v>
                </c:pt>
                <c:pt idx="560">
                  <c:v>-0.16717601090530712</c:v>
                </c:pt>
                <c:pt idx="561">
                  <c:v>-0.16728460392167252</c:v>
                </c:pt>
                <c:pt idx="562">
                  <c:v>-0.16821516619155524</c:v>
                </c:pt>
                <c:pt idx="563">
                  <c:v>-0.16785411405376194</c:v>
                </c:pt>
                <c:pt idx="564">
                  <c:v>-0.15101835467426289</c:v>
                </c:pt>
                <c:pt idx="565">
                  <c:v>-0.14367602744866961</c:v>
                </c:pt>
                <c:pt idx="566">
                  <c:v>-0.14499704537584771</c:v>
                </c:pt>
                <c:pt idx="567">
                  <c:v>-0.13814372923858956</c:v>
                </c:pt>
                <c:pt idx="568">
                  <c:v>-0.13983130660648843</c:v>
                </c:pt>
                <c:pt idx="569">
                  <c:v>-0.13928088730722582</c:v>
                </c:pt>
                <c:pt idx="570">
                  <c:v>-0.14503828600674751</c:v>
                </c:pt>
                <c:pt idx="571">
                  <c:v>-0.14813329529391131</c:v>
                </c:pt>
                <c:pt idx="572">
                  <c:v>-0.14656898000822019</c:v>
                </c:pt>
                <c:pt idx="573">
                  <c:v>-0.15307097655135454</c:v>
                </c:pt>
                <c:pt idx="574">
                  <c:v>-0.15366698492032813</c:v>
                </c:pt>
                <c:pt idx="575">
                  <c:v>-0.16005822868160244</c:v>
                </c:pt>
                <c:pt idx="576">
                  <c:v>-0.16054944160433368</c:v>
                </c:pt>
                <c:pt idx="577">
                  <c:v>-0.16527172469219167</c:v>
                </c:pt>
                <c:pt idx="578">
                  <c:v>-0.15097719761950615</c:v>
                </c:pt>
                <c:pt idx="579">
                  <c:v>-0.15543085227922326</c:v>
                </c:pt>
                <c:pt idx="580">
                  <c:v>-0.16028085370407422</c:v>
                </c:pt>
                <c:pt idx="581">
                  <c:v>-0.1563158504372168</c:v>
                </c:pt>
                <c:pt idx="582">
                  <c:v>-0.14755593716303167</c:v>
                </c:pt>
                <c:pt idx="583">
                  <c:v>-0.15196426962441131</c:v>
                </c:pt>
                <c:pt idx="584">
                  <c:v>-0.15875033628116417</c:v>
                </c:pt>
                <c:pt idx="585">
                  <c:v>-0.16859954308804978</c:v>
                </c:pt>
                <c:pt idx="586">
                  <c:v>-0.14146266219579068</c:v>
                </c:pt>
                <c:pt idx="587">
                  <c:v>-0.12322236852639551</c:v>
                </c:pt>
                <c:pt idx="588">
                  <c:v>-0.12074403753166792</c:v>
                </c:pt>
                <c:pt idx="589">
                  <c:v>-0.11326911523157264</c:v>
                </c:pt>
                <c:pt idx="590">
                  <c:v>-0.11768663402271035</c:v>
                </c:pt>
                <c:pt idx="591">
                  <c:v>-0.11846679059888438</c:v>
                </c:pt>
                <c:pt idx="592">
                  <c:v>-0.12378271887196382</c:v>
                </c:pt>
                <c:pt idx="593">
                  <c:v>-0.1198538410822983</c:v>
                </c:pt>
                <c:pt idx="594">
                  <c:v>-0.12495580704367366</c:v>
                </c:pt>
                <c:pt idx="595">
                  <c:v>-0.12725079986585511</c:v>
                </c:pt>
                <c:pt idx="596">
                  <c:v>-0.12731642636490798</c:v>
                </c:pt>
                <c:pt idx="597">
                  <c:v>-0.12873036172503027</c:v>
                </c:pt>
                <c:pt idx="598">
                  <c:v>-0.12960025606026604</c:v>
                </c:pt>
                <c:pt idx="599">
                  <c:v>-0.12873130499731672</c:v>
                </c:pt>
                <c:pt idx="600">
                  <c:v>-0.1290719230681453</c:v>
                </c:pt>
                <c:pt idx="601">
                  <c:v>-0.13014685253642658</c:v>
                </c:pt>
                <c:pt idx="602">
                  <c:v>-0.12339149310382072</c:v>
                </c:pt>
                <c:pt idx="603">
                  <c:v>-0.12914306239323872</c:v>
                </c:pt>
                <c:pt idx="604">
                  <c:v>-0.13133528339637252</c:v>
                </c:pt>
                <c:pt idx="605">
                  <c:v>-0.12459054004190413</c:v>
                </c:pt>
                <c:pt idx="606">
                  <c:v>-0.12874700095038508</c:v>
                </c:pt>
                <c:pt idx="607">
                  <c:v>-0.12573224682533427</c:v>
                </c:pt>
                <c:pt idx="608">
                  <c:v>-0.12878921986865424</c:v>
                </c:pt>
                <c:pt idx="609">
                  <c:v>-0.12774660602304733</c:v>
                </c:pt>
                <c:pt idx="610">
                  <c:v>-0.12688920032186635</c:v>
                </c:pt>
                <c:pt idx="611">
                  <c:v>-0.12761498567734228</c:v>
                </c:pt>
                <c:pt idx="612">
                  <c:v>-0.12744030299603179</c:v>
                </c:pt>
                <c:pt idx="613">
                  <c:v>-0.12481786588162265</c:v>
                </c:pt>
                <c:pt idx="614">
                  <c:v>-0.12306100783544249</c:v>
                </c:pt>
                <c:pt idx="615">
                  <c:v>-0.12593815856959042</c:v>
                </c:pt>
                <c:pt idx="616">
                  <c:v>-0.11699990997702679</c:v>
                </c:pt>
                <c:pt idx="617">
                  <c:v>-9.8314264492613906E-2</c:v>
                </c:pt>
                <c:pt idx="618">
                  <c:v>-9.599462597134592E-2</c:v>
                </c:pt>
                <c:pt idx="619">
                  <c:v>-9.5340138910724279E-2</c:v>
                </c:pt>
                <c:pt idx="620">
                  <c:v>-9.4331225861821882E-2</c:v>
                </c:pt>
                <c:pt idx="621">
                  <c:v>-9.731226810308638E-2</c:v>
                </c:pt>
                <c:pt idx="622">
                  <c:v>-9.6849055380587398E-2</c:v>
                </c:pt>
                <c:pt idx="623">
                  <c:v>-9.786381688992718E-2</c:v>
                </c:pt>
                <c:pt idx="624">
                  <c:v>-9.7888848876233475E-2</c:v>
                </c:pt>
                <c:pt idx="625">
                  <c:v>-9.8152877170609665E-2</c:v>
                </c:pt>
                <c:pt idx="626">
                  <c:v>-9.9358296351601982E-2</c:v>
                </c:pt>
                <c:pt idx="627">
                  <c:v>-9.9331803414828154E-2</c:v>
                </c:pt>
                <c:pt idx="628">
                  <c:v>-9.6897927095808842E-2</c:v>
                </c:pt>
                <c:pt idx="629">
                  <c:v>-0.10663769800356164</c:v>
                </c:pt>
                <c:pt idx="630">
                  <c:v>-0.11166390069532985</c:v>
                </c:pt>
                <c:pt idx="631">
                  <c:v>-0.11243882277533847</c:v>
                </c:pt>
                <c:pt idx="632">
                  <c:v>-8.581490842749355E-2</c:v>
                </c:pt>
                <c:pt idx="633">
                  <c:v>-5.5618880803247547E-2</c:v>
                </c:pt>
                <c:pt idx="634">
                  <c:v>-5.791929457512035E-2</c:v>
                </c:pt>
                <c:pt idx="635">
                  <c:v>-7.5574954362348526E-2</c:v>
                </c:pt>
                <c:pt idx="636">
                  <c:v>-6.5568056496248889E-2</c:v>
                </c:pt>
                <c:pt idx="637">
                  <c:v>-5.7030891565333294E-2</c:v>
                </c:pt>
                <c:pt idx="638">
                  <c:v>-4.1048590426204873E-2</c:v>
                </c:pt>
                <c:pt idx="639">
                  <c:v>-4.2273882448616698E-2</c:v>
                </c:pt>
                <c:pt idx="640">
                  <c:v>-2.9185921379085225E-2</c:v>
                </c:pt>
                <c:pt idx="641">
                  <c:v>-4.6614912731324926E-3</c:v>
                </c:pt>
                <c:pt idx="642">
                  <c:v>1.2558368479541863E-2</c:v>
                </c:pt>
                <c:pt idx="643">
                  <c:v>2.9779590948297518E-3</c:v>
                </c:pt>
                <c:pt idx="644">
                  <c:v>2.189981205169194E-2</c:v>
                </c:pt>
                <c:pt idx="645">
                  <c:v>1.5075107321384442E-2</c:v>
                </c:pt>
                <c:pt idx="646">
                  <c:v>5.2249365047496539E-3</c:v>
                </c:pt>
                <c:pt idx="647">
                  <c:v>1.3708251833560003E-3</c:v>
                </c:pt>
                <c:pt idx="648">
                  <c:v>3.1226373561897285E-3</c:v>
                </c:pt>
                <c:pt idx="649">
                  <c:v>5.0644259795042217E-3</c:v>
                </c:pt>
                <c:pt idx="650">
                  <c:v>9.3601540372918197E-3</c:v>
                </c:pt>
                <c:pt idx="651">
                  <c:v>1.8698755186334045E-3</c:v>
                </c:pt>
                <c:pt idx="652">
                  <c:v>6.2411049897059248E-3</c:v>
                </c:pt>
                <c:pt idx="653">
                  <c:v>4.955720814057863E-3</c:v>
                </c:pt>
                <c:pt idx="654">
                  <c:v>8.2290403486652841E-3</c:v>
                </c:pt>
                <c:pt idx="655">
                  <c:v>1.593518799798711E-2</c:v>
                </c:pt>
                <c:pt idx="656">
                  <c:v>1.6661449541466984E-2</c:v>
                </c:pt>
                <c:pt idx="657">
                  <c:v>1.4148537931602667E-2</c:v>
                </c:pt>
                <c:pt idx="658">
                  <c:v>1.5424483950367785E-2</c:v>
                </c:pt>
                <c:pt idx="659">
                  <c:v>2.1182136275937694E-2</c:v>
                </c:pt>
                <c:pt idx="660">
                  <c:v>2.1792765695492766E-2</c:v>
                </c:pt>
                <c:pt idx="661">
                  <c:v>2.2639776844109456E-2</c:v>
                </c:pt>
                <c:pt idx="662">
                  <c:v>2.7186231342792709E-2</c:v>
                </c:pt>
                <c:pt idx="663">
                  <c:v>3.0844085345744562E-2</c:v>
                </c:pt>
                <c:pt idx="664">
                  <c:v>3.082218046486072E-2</c:v>
                </c:pt>
                <c:pt idx="665">
                  <c:v>2.9888283761559099E-2</c:v>
                </c:pt>
                <c:pt idx="666">
                  <c:v>3.0578459640664541E-2</c:v>
                </c:pt>
                <c:pt idx="667">
                  <c:v>2.8879692266873775E-2</c:v>
                </c:pt>
                <c:pt idx="668">
                  <c:v>2.5580221657331377E-2</c:v>
                </c:pt>
                <c:pt idx="669">
                  <c:v>2.3960723590444967E-2</c:v>
                </c:pt>
                <c:pt idx="670">
                  <c:v>2.2419572197621647E-2</c:v>
                </c:pt>
                <c:pt idx="671">
                  <c:v>1.9874296002848752E-2</c:v>
                </c:pt>
                <c:pt idx="672">
                  <c:v>1.967911668197108E-2</c:v>
                </c:pt>
                <c:pt idx="673">
                  <c:v>1.9060345047507553E-2</c:v>
                </c:pt>
                <c:pt idx="674">
                  <c:v>1.9308661835186817E-2</c:v>
                </c:pt>
                <c:pt idx="675">
                  <c:v>2.2948149132124045E-2</c:v>
                </c:pt>
                <c:pt idx="676">
                  <c:v>2.3435630646229898E-2</c:v>
                </c:pt>
                <c:pt idx="677">
                  <c:v>2.400394725257134E-2</c:v>
                </c:pt>
                <c:pt idx="678">
                  <c:v>2.3249383490024589E-2</c:v>
                </c:pt>
                <c:pt idx="679">
                  <c:v>2.3402472927253126E-2</c:v>
                </c:pt>
                <c:pt idx="680">
                  <c:v>2.3863490148725658E-2</c:v>
                </c:pt>
                <c:pt idx="681">
                  <c:v>2.3836551935351349E-2</c:v>
                </c:pt>
                <c:pt idx="682">
                  <c:v>2.4261106192157048E-2</c:v>
                </c:pt>
                <c:pt idx="683">
                  <c:v>2.4524023506868397E-2</c:v>
                </c:pt>
                <c:pt idx="684">
                  <c:v>2.4719670637274226E-2</c:v>
                </c:pt>
                <c:pt idx="685">
                  <c:v>2.0833235953423391E-2</c:v>
                </c:pt>
                <c:pt idx="686">
                  <c:v>1.3806320839273786E-2</c:v>
                </c:pt>
                <c:pt idx="687">
                  <c:v>1.5670889990562084E-2</c:v>
                </c:pt>
                <c:pt idx="688">
                  <c:v>4.0070364899270639E-4</c:v>
                </c:pt>
                <c:pt idx="689">
                  <c:v>4.9351148438161688E-3</c:v>
                </c:pt>
                <c:pt idx="690">
                  <c:v>9.1539311652357822E-3</c:v>
                </c:pt>
                <c:pt idx="691">
                  <c:v>1.7854466298728881E-2</c:v>
                </c:pt>
                <c:pt idx="692">
                  <c:v>1.9993217541031318E-2</c:v>
                </c:pt>
                <c:pt idx="693">
                  <c:v>3.7077667484071243E-2</c:v>
                </c:pt>
                <c:pt idx="694">
                  <c:v>3.7733202929087863E-2</c:v>
                </c:pt>
                <c:pt idx="695">
                  <c:v>3.6346205371158694E-2</c:v>
                </c:pt>
                <c:pt idx="696">
                  <c:v>1.7994537021134651E-2</c:v>
                </c:pt>
                <c:pt idx="697">
                  <c:v>1.6473922374794853E-2</c:v>
                </c:pt>
                <c:pt idx="698">
                  <c:v>1.2688876992618125E-2</c:v>
                </c:pt>
                <c:pt idx="699">
                  <c:v>9.5074665576849928E-3</c:v>
                </c:pt>
                <c:pt idx="700">
                  <c:v>1.080326039925655E-2</c:v>
                </c:pt>
                <c:pt idx="701">
                  <c:v>-1.6495952697474921E-3</c:v>
                </c:pt>
                <c:pt idx="702">
                  <c:v>-7.8813925470155189E-3</c:v>
                </c:pt>
                <c:pt idx="703">
                  <c:v>-1.1701247053503316E-2</c:v>
                </c:pt>
                <c:pt idx="704">
                  <c:v>-1.5676084917964336E-2</c:v>
                </c:pt>
                <c:pt idx="705">
                  <c:v>-1.2008876710940529E-2</c:v>
                </c:pt>
                <c:pt idx="706">
                  <c:v>-9.9056618775625362E-3</c:v>
                </c:pt>
                <c:pt idx="707">
                  <c:v>-2.1758354359214485E-2</c:v>
                </c:pt>
                <c:pt idx="708">
                  <c:v>-1.8959053560952885E-2</c:v>
                </c:pt>
                <c:pt idx="709">
                  <c:v>-2.7166597023076174E-2</c:v>
                </c:pt>
                <c:pt idx="710">
                  <c:v>-1.5711954388986944E-2</c:v>
                </c:pt>
                <c:pt idx="711">
                  <c:v>-2.1130897505657782E-2</c:v>
                </c:pt>
                <c:pt idx="712">
                  <c:v>-2.2923048036015994E-2</c:v>
                </c:pt>
                <c:pt idx="713">
                  <c:v>-2.1350732117503421E-2</c:v>
                </c:pt>
                <c:pt idx="714">
                  <c:v>-1.2096193114598442E-2</c:v>
                </c:pt>
                <c:pt idx="715">
                  <c:v>-1.118378599297575E-2</c:v>
                </c:pt>
                <c:pt idx="716">
                  <c:v>-1.4181117939130504E-2</c:v>
                </c:pt>
                <c:pt idx="717">
                  <c:v>-1.6868496410545265E-2</c:v>
                </c:pt>
                <c:pt idx="718">
                  <c:v>-2.4648211434022446E-2</c:v>
                </c:pt>
                <c:pt idx="719">
                  <c:v>-2.7551422978222696E-2</c:v>
                </c:pt>
                <c:pt idx="720">
                  <c:v>-3.49301043395637E-2</c:v>
                </c:pt>
                <c:pt idx="721">
                  <c:v>-3.5565320636543857E-2</c:v>
                </c:pt>
                <c:pt idx="722">
                  <c:v>-3.0425470950250628E-2</c:v>
                </c:pt>
                <c:pt idx="723">
                  <c:v>-2.6821729228285698E-2</c:v>
                </c:pt>
                <c:pt idx="724">
                  <c:v>-2.9709759004513864E-2</c:v>
                </c:pt>
                <c:pt idx="725">
                  <c:v>-2.8113821944971761E-2</c:v>
                </c:pt>
                <c:pt idx="726">
                  <c:v>-2.7278014065666868E-2</c:v>
                </c:pt>
                <c:pt idx="727">
                  <c:v>-2.5418602698495156E-2</c:v>
                </c:pt>
                <c:pt idx="728">
                  <c:v>-2.8502448408959977E-2</c:v>
                </c:pt>
                <c:pt idx="729">
                  <c:v>-2.3487496242118114E-2</c:v>
                </c:pt>
                <c:pt idx="730">
                  <c:v>-2.4436538074434886E-2</c:v>
                </c:pt>
                <c:pt idx="731">
                  <c:v>-2.077546312996387E-2</c:v>
                </c:pt>
                <c:pt idx="732">
                  <c:v>-2.0498012263274436E-2</c:v>
                </c:pt>
                <c:pt idx="733">
                  <c:v>-2.1737902197499007E-2</c:v>
                </c:pt>
                <c:pt idx="734">
                  <c:v>-1.8864922350568868E-2</c:v>
                </c:pt>
                <c:pt idx="735">
                  <c:v>-2.1249342763884245E-2</c:v>
                </c:pt>
                <c:pt idx="736">
                  <c:v>-2.0957145736653016E-2</c:v>
                </c:pt>
                <c:pt idx="737">
                  <c:v>-1.988487955760088E-2</c:v>
                </c:pt>
                <c:pt idx="738">
                  <c:v>-2.0954315430574338E-2</c:v>
                </c:pt>
                <c:pt idx="739">
                  <c:v>-2.0895694365031303E-2</c:v>
                </c:pt>
                <c:pt idx="740">
                  <c:v>-2.0240779563232666E-2</c:v>
                </c:pt>
                <c:pt idx="741">
                  <c:v>-2.0328154005814385E-2</c:v>
                </c:pt>
                <c:pt idx="742">
                  <c:v>-2.0833299110113158E-2</c:v>
                </c:pt>
                <c:pt idx="743">
                  <c:v>-2.7267712351645042E-2</c:v>
                </c:pt>
                <c:pt idx="744">
                  <c:v>-2.8626111274921082E-2</c:v>
                </c:pt>
                <c:pt idx="745">
                  <c:v>-2.8597435320196995E-2</c:v>
                </c:pt>
                <c:pt idx="746">
                  <c:v>-2.8739516961503828E-2</c:v>
                </c:pt>
                <c:pt idx="747">
                  <c:v>-2.9937628964681676E-2</c:v>
                </c:pt>
                <c:pt idx="748">
                  <c:v>-3.013972507311256E-2</c:v>
                </c:pt>
                <c:pt idx="749">
                  <c:v>-2.8397274052120895E-2</c:v>
                </c:pt>
                <c:pt idx="750">
                  <c:v>-2.8479669888729152E-2</c:v>
                </c:pt>
                <c:pt idx="751">
                  <c:v>-2.7230369810189465E-2</c:v>
                </c:pt>
                <c:pt idx="752">
                  <c:v>-2.5653868912118211E-2</c:v>
                </c:pt>
                <c:pt idx="753">
                  <c:v>-2.2701813962907626E-2</c:v>
                </c:pt>
                <c:pt idx="754">
                  <c:v>-2.3676820728856632E-2</c:v>
                </c:pt>
                <c:pt idx="755">
                  <c:v>-2.4896657644503172E-2</c:v>
                </c:pt>
                <c:pt idx="756">
                  <c:v>-2.6667501028647459E-2</c:v>
                </c:pt>
                <c:pt idx="757">
                  <c:v>-1.6546774166754076E-2</c:v>
                </c:pt>
                <c:pt idx="758">
                  <c:v>-1.7388822255211676E-2</c:v>
                </c:pt>
                <c:pt idx="759">
                  <c:v>-2.1315242670569678E-2</c:v>
                </c:pt>
                <c:pt idx="760">
                  <c:v>-3.3052508459265828E-2</c:v>
                </c:pt>
                <c:pt idx="761">
                  <c:v>-3.4627748487468787E-2</c:v>
                </c:pt>
                <c:pt idx="762">
                  <c:v>-3.5989519368067643E-2</c:v>
                </c:pt>
                <c:pt idx="763">
                  <c:v>-3.3378859799654603E-2</c:v>
                </c:pt>
                <c:pt idx="764">
                  <c:v>-4.5523770222118225E-2</c:v>
                </c:pt>
                <c:pt idx="765">
                  <c:v>-4.1794230857677264E-2</c:v>
                </c:pt>
                <c:pt idx="766">
                  <c:v>-4.32926614604284E-2</c:v>
                </c:pt>
                <c:pt idx="767">
                  <c:v>-4.6325233888829719E-2</c:v>
                </c:pt>
                <c:pt idx="768">
                  <c:v>-4.6721240443762559E-2</c:v>
                </c:pt>
                <c:pt idx="769">
                  <c:v>-5.0152310894761465E-2</c:v>
                </c:pt>
                <c:pt idx="770">
                  <c:v>-4.6784496713813697E-2</c:v>
                </c:pt>
                <c:pt idx="771">
                  <c:v>-4.6802381951209553E-2</c:v>
                </c:pt>
                <c:pt idx="772">
                  <c:v>-5.2599201091628925E-2</c:v>
                </c:pt>
                <c:pt idx="773">
                  <c:v>-4.4908175331538833E-2</c:v>
                </c:pt>
                <c:pt idx="774">
                  <c:v>-4.6970394891267316E-2</c:v>
                </c:pt>
                <c:pt idx="775">
                  <c:v>-4.5280150327080007E-2</c:v>
                </c:pt>
                <c:pt idx="776">
                  <c:v>-4.6489042655760121E-2</c:v>
                </c:pt>
                <c:pt idx="777">
                  <c:v>-4.5251059053628931E-2</c:v>
                </c:pt>
                <c:pt idx="778">
                  <c:v>-5.3057507375056288E-2</c:v>
                </c:pt>
                <c:pt idx="779">
                  <c:v>-5.7441019467841248E-2</c:v>
                </c:pt>
                <c:pt idx="780">
                  <c:v>-5.770999716263376E-2</c:v>
                </c:pt>
                <c:pt idx="781">
                  <c:v>-5.6627402595651723E-2</c:v>
                </c:pt>
                <c:pt idx="782">
                  <c:v>-5.8402440172683277E-2</c:v>
                </c:pt>
                <c:pt idx="783">
                  <c:v>-5.7811919256780017E-2</c:v>
                </c:pt>
                <c:pt idx="784">
                  <c:v>-5.6941000749558997E-2</c:v>
                </c:pt>
                <c:pt idx="785">
                  <c:v>-6.0614928172741826E-2</c:v>
                </c:pt>
                <c:pt idx="786">
                  <c:v>-6.3787966797766132E-2</c:v>
                </c:pt>
                <c:pt idx="787">
                  <c:v>-6.4676340355167783E-2</c:v>
                </c:pt>
                <c:pt idx="788">
                  <c:v>-6.6497341843118091E-2</c:v>
                </c:pt>
                <c:pt idx="789">
                  <c:v>-7.3050705937284424E-2</c:v>
                </c:pt>
                <c:pt idx="790">
                  <c:v>-6.9786689412762518E-2</c:v>
                </c:pt>
                <c:pt idx="791">
                  <c:v>-6.9603216427023967E-2</c:v>
                </c:pt>
                <c:pt idx="792">
                  <c:v>-6.9572788875850416E-2</c:v>
                </c:pt>
                <c:pt idx="793">
                  <c:v>-6.8769981428393384E-2</c:v>
                </c:pt>
                <c:pt idx="794">
                  <c:v>-6.5605914741925925E-2</c:v>
                </c:pt>
                <c:pt idx="795">
                  <c:v>-6.4110485336162398E-2</c:v>
                </c:pt>
                <c:pt idx="796">
                  <c:v>-6.4277327021167716E-2</c:v>
                </c:pt>
                <c:pt idx="797">
                  <c:v>-6.5979268247923675E-2</c:v>
                </c:pt>
                <c:pt idx="798">
                  <c:v>-6.6290163161336402E-2</c:v>
                </c:pt>
                <c:pt idx="799">
                  <c:v>-6.5640791581673935E-2</c:v>
                </c:pt>
                <c:pt idx="800">
                  <c:v>-6.2721902317796563E-2</c:v>
                </c:pt>
                <c:pt idx="801">
                  <c:v>-6.1324277782722279E-2</c:v>
                </c:pt>
                <c:pt idx="802">
                  <c:v>-6.1210826752241702E-2</c:v>
                </c:pt>
                <c:pt idx="803">
                  <c:v>-6.1501281245002558E-2</c:v>
                </c:pt>
                <c:pt idx="804">
                  <c:v>-6.1613144243491742E-2</c:v>
                </c:pt>
                <c:pt idx="805">
                  <c:v>-6.473252470310889E-2</c:v>
                </c:pt>
                <c:pt idx="806">
                  <c:v>-4.531172644874272E-2</c:v>
                </c:pt>
                <c:pt idx="807">
                  <c:v>-4.2535025689225604E-2</c:v>
                </c:pt>
                <c:pt idx="808">
                  <c:v>-4.0851746023675167E-2</c:v>
                </c:pt>
                <c:pt idx="809">
                  <c:v>-3.9938465923027557E-2</c:v>
                </c:pt>
                <c:pt idx="810">
                  <c:v>-4.0825218954928785E-2</c:v>
                </c:pt>
                <c:pt idx="811">
                  <c:v>-3.9761294771039145E-2</c:v>
                </c:pt>
                <c:pt idx="812">
                  <c:v>-3.9224290250128087E-2</c:v>
                </c:pt>
                <c:pt idx="813">
                  <c:v>-3.6785678160168776E-2</c:v>
                </c:pt>
                <c:pt idx="814">
                  <c:v>-3.3073557934428566E-2</c:v>
                </c:pt>
                <c:pt idx="815">
                  <c:v>-2.5383704733372561E-2</c:v>
                </c:pt>
                <c:pt idx="816">
                  <c:v>-2.8355414029486978E-2</c:v>
                </c:pt>
                <c:pt idx="817">
                  <c:v>-3.730320957289826E-2</c:v>
                </c:pt>
                <c:pt idx="818">
                  <c:v>-4.7436417776083116E-2</c:v>
                </c:pt>
                <c:pt idx="819">
                  <c:v>-3.9858272470718895E-2</c:v>
                </c:pt>
                <c:pt idx="820">
                  <c:v>-4.5106484227077005E-2</c:v>
                </c:pt>
                <c:pt idx="821">
                  <c:v>-3.7870087718543104E-2</c:v>
                </c:pt>
                <c:pt idx="822">
                  <c:v>-4.6483214134535059E-2</c:v>
                </c:pt>
                <c:pt idx="823">
                  <c:v>-4.361868713976922E-2</c:v>
                </c:pt>
                <c:pt idx="824">
                  <c:v>-3.5040140283808134E-2</c:v>
                </c:pt>
                <c:pt idx="825">
                  <c:v>-3.2346588218800675E-2</c:v>
                </c:pt>
                <c:pt idx="826">
                  <c:v>-2.0219002735304373E-2</c:v>
                </c:pt>
                <c:pt idx="827">
                  <c:v>-1.8028819286919611E-2</c:v>
                </c:pt>
                <c:pt idx="828">
                  <c:v>-1.5786450664787368E-2</c:v>
                </c:pt>
                <c:pt idx="829">
                  <c:v>-5.2528124881919139E-3</c:v>
                </c:pt>
                <c:pt idx="830">
                  <c:v>3.526350765344763E-3</c:v>
                </c:pt>
                <c:pt idx="831">
                  <c:v>7.8764498726864082E-3</c:v>
                </c:pt>
                <c:pt idx="832">
                  <c:v>-1.7973778723521246E-2</c:v>
                </c:pt>
                <c:pt idx="833">
                  <c:v>-5.3543963433347525E-2</c:v>
                </c:pt>
                <c:pt idx="834">
                  <c:v>-4.2697248876816661E-2</c:v>
                </c:pt>
                <c:pt idx="835">
                  <c:v>-1.8143014200992236E-2</c:v>
                </c:pt>
                <c:pt idx="836">
                  <c:v>-2.9313180972289653E-2</c:v>
                </c:pt>
                <c:pt idx="837">
                  <c:v>-3.3395626566034446E-2</c:v>
                </c:pt>
                <c:pt idx="838">
                  <c:v>-5.7243502884801949E-2</c:v>
                </c:pt>
                <c:pt idx="839">
                  <c:v>-5.7330023390043963E-2</c:v>
                </c:pt>
                <c:pt idx="840">
                  <c:v>-6.143596313545998E-2</c:v>
                </c:pt>
                <c:pt idx="841">
                  <c:v>-6.7388494189841303E-2</c:v>
                </c:pt>
                <c:pt idx="842">
                  <c:v>-7.3058048766481087E-2</c:v>
                </c:pt>
                <c:pt idx="843">
                  <c:v>-6.4181117664764864E-2</c:v>
                </c:pt>
                <c:pt idx="844">
                  <c:v>-6.7583004578794972E-2</c:v>
                </c:pt>
                <c:pt idx="845">
                  <c:v>-5.980122678262436E-2</c:v>
                </c:pt>
                <c:pt idx="846">
                  <c:v>-4.7661022259138444E-2</c:v>
                </c:pt>
                <c:pt idx="847">
                  <c:v>-5.178231488247742E-2</c:v>
                </c:pt>
                <c:pt idx="848">
                  <c:v>-4.9045333670711067E-2</c:v>
                </c:pt>
                <c:pt idx="849">
                  <c:v>-5.1224487103794486E-2</c:v>
                </c:pt>
                <c:pt idx="850">
                  <c:v>-5.3052934725230122E-2</c:v>
                </c:pt>
                <c:pt idx="851">
                  <c:v>-4.4710238957323428E-2</c:v>
                </c:pt>
                <c:pt idx="852">
                  <c:v>-5.1713038243555672E-2</c:v>
                </c:pt>
                <c:pt idx="853">
                  <c:v>-5.0719788452375354E-2</c:v>
                </c:pt>
                <c:pt idx="854">
                  <c:v>-5.4170309649374145E-2</c:v>
                </c:pt>
                <c:pt idx="855">
                  <c:v>-6.7851009045077598E-2</c:v>
                </c:pt>
                <c:pt idx="856">
                  <c:v>-6.9861219909170741E-2</c:v>
                </c:pt>
                <c:pt idx="857">
                  <c:v>-7.0630942817133655E-2</c:v>
                </c:pt>
                <c:pt idx="858">
                  <c:v>-7.0682577787923015E-2</c:v>
                </c:pt>
                <c:pt idx="859">
                  <c:v>-6.9375171622242757E-2</c:v>
                </c:pt>
                <c:pt idx="860">
                  <c:v>-6.986290811410753E-2</c:v>
                </c:pt>
                <c:pt idx="861">
                  <c:v>-7.0550758927933846E-2</c:v>
                </c:pt>
                <c:pt idx="862">
                  <c:v>-7.0649475308406928E-2</c:v>
                </c:pt>
                <c:pt idx="863">
                  <c:v>-6.8911565741366074E-2</c:v>
                </c:pt>
                <c:pt idx="864">
                  <c:v>-6.9660684922984301E-2</c:v>
                </c:pt>
                <c:pt idx="865">
                  <c:v>-6.9648777454454816E-2</c:v>
                </c:pt>
                <c:pt idx="866">
                  <c:v>-7.1044630217912685E-2</c:v>
                </c:pt>
                <c:pt idx="867">
                  <c:v>-7.0850555410232621E-2</c:v>
                </c:pt>
                <c:pt idx="868">
                  <c:v>-6.9874083772720377E-2</c:v>
                </c:pt>
                <c:pt idx="869">
                  <c:v>-7.0339727726354953E-2</c:v>
                </c:pt>
                <c:pt idx="870">
                  <c:v>-6.9716577020454931E-2</c:v>
                </c:pt>
                <c:pt idx="871">
                  <c:v>-6.8664706262451566E-2</c:v>
                </c:pt>
                <c:pt idx="872">
                  <c:v>-6.9505954242813459E-2</c:v>
                </c:pt>
                <c:pt idx="873">
                  <c:v>-6.978745515544503E-2</c:v>
                </c:pt>
                <c:pt idx="874">
                  <c:v>-6.944275885274169E-2</c:v>
                </c:pt>
                <c:pt idx="875">
                  <c:v>-7.1175795913603013E-2</c:v>
                </c:pt>
                <c:pt idx="876">
                  <c:v>-7.122841695071426E-2</c:v>
                </c:pt>
                <c:pt idx="877">
                  <c:v>-7.7303599272814882E-2</c:v>
                </c:pt>
                <c:pt idx="878">
                  <c:v>-7.6359117449302849E-2</c:v>
                </c:pt>
                <c:pt idx="879">
                  <c:v>-8.124010576738562E-2</c:v>
                </c:pt>
                <c:pt idx="880">
                  <c:v>-7.9913027381495708E-2</c:v>
                </c:pt>
                <c:pt idx="881">
                  <c:v>-7.5751346321193944E-2</c:v>
                </c:pt>
                <c:pt idx="882">
                  <c:v>-1.5675569092921064E-2</c:v>
                </c:pt>
                <c:pt idx="883">
                  <c:v>-1.3295556957995846E-2</c:v>
                </c:pt>
                <c:pt idx="884">
                  <c:v>-1.4200902402623027E-2</c:v>
                </c:pt>
                <c:pt idx="885">
                  <c:v>5.9558751099119366E-4</c:v>
                </c:pt>
                <c:pt idx="886">
                  <c:v>7.6982900056346091E-3</c:v>
                </c:pt>
                <c:pt idx="887">
                  <c:v>-6.5053289919422721E-4</c:v>
                </c:pt>
                <c:pt idx="888">
                  <c:v>1.9246362407095475E-2</c:v>
                </c:pt>
                <c:pt idx="889">
                  <c:v>8.9168459704704519E-3</c:v>
                </c:pt>
                <c:pt idx="890">
                  <c:v>2.3768321125309843E-3</c:v>
                </c:pt>
                <c:pt idx="891">
                  <c:v>-1.2440062140814695E-2</c:v>
                </c:pt>
                <c:pt idx="892">
                  <c:v>-1.5087237477970011E-2</c:v>
                </c:pt>
                <c:pt idx="893">
                  <c:v>-4.5793626226536939E-2</c:v>
                </c:pt>
                <c:pt idx="894">
                  <c:v>-4.7642907934706907E-2</c:v>
                </c:pt>
                <c:pt idx="895">
                  <c:v>-4.4159121701973905E-2</c:v>
                </c:pt>
                <c:pt idx="896">
                  <c:v>-1.7197352465442507E-2</c:v>
                </c:pt>
                <c:pt idx="897">
                  <c:v>1.7048793215252319E-3</c:v>
                </c:pt>
                <c:pt idx="898">
                  <c:v>5.2928442129531275E-4</c:v>
                </c:pt>
                <c:pt idx="899">
                  <c:v>-1.5911353383684334E-2</c:v>
                </c:pt>
                <c:pt idx="900">
                  <c:v>-8.9738051997163334E-3</c:v>
                </c:pt>
                <c:pt idx="901">
                  <c:v>9.3849172003078844E-3</c:v>
                </c:pt>
                <c:pt idx="902">
                  <c:v>1.6607410288802769E-2</c:v>
                </c:pt>
                <c:pt idx="903">
                  <c:v>3.363352328576192E-2</c:v>
                </c:pt>
                <c:pt idx="904">
                  <c:v>2.4515840411371538E-2</c:v>
                </c:pt>
                <c:pt idx="905">
                  <c:v>2.8056887329566012E-2</c:v>
                </c:pt>
                <c:pt idx="906">
                  <c:v>4.260508650096291E-2</c:v>
                </c:pt>
                <c:pt idx="907">
                  <c:v>4.3232768181387327E-2</c:v>
                </c:pt>
                <c:pt idx="908">
                  <c:v>6.0040525383700145E-2</c:v>
                </c:pt>
                <c:pt idx="909">
                  <c:v>5.3114452119446189E-2</c:v>
                </c:pt>
                <c:pt idx="910">
                  <c:v>3.711315194248084E-2</c:v>
                </c:pt>
                <c:pt idx="911">
                  <c:v>3.8094020568773541E-2</c:v>
                </c:pt>
                <c:pt idx="912">
                  <c:v>3.0536400063412041E-2</c:v>
                </c:pt>
                <c:pt idx="913">
                  <c:v>3.8636232489754251E-2</c:v>
                </c:pt>
                <c:pt idx="914">
                  <c:v>3.0132707216627471E-2</c:v>
                </c:pt>
                <c:pt idx="915">
                  <c:v>3.2529423852615674E-2</c:v>
                </c:pt>
                <c:pt idx="916">
                  <c:v>3.7136000873465559E-2</c:v>
                </c:pt>
                <c:pt idx="917">
                  <c:v>4.4217709600920897E-2</c:v>
                </c:pt>
                <c:pt idx="918">
                  <c:v>5.2473454959978398E-2</c:v>
                </c:pt>
                <c:pt idx="919">
                  <c:v>5.1885096728399138E-2</c:v>
                </c:pt>
                <c:pt idx="920">
                  <c:v>5.7371855442658846E-2</c:v>
                </c:pt>
                <c:pt idx="921">
                  <c:v>6.2622115164669562E-2</c:v>
                </c:pt>
                <c:pt idx="922">
                  <c:v>6.4496777560855659E-2</c:v>
                </c:pt>
                <c:pt idx="923">
                  <c:v>6.6334085255471173E-2</c:v>
                </c:pt>
                <c:pt idx="924">
                  <c:v>6.6337199862037372E-2</c:v>
                </c:pt>
                <c:pt idx="925">
                  <c:v>6.8071757795235444E-2</c:v>
                </c:pt>
                <c:pt idx="926">
                  <c:v>6.8283481243371622E-2</c:v>
                </c:pt>
                <c:pt idx="927">
                  <c:v>6.7817589825878988E-2</c:v>
                </c:pt>
                <c:pt idx="928">
                  <c:v>7.1125736208952406E-2</c:v>
                </c:pt>
                <c:pt idx="929">
                  <c:v>6.7668827512504942E-2</c:v>
                </c:pt>
                <c:pt idx="930">
                  <c:v>6.7499643071037119E-2</c:v>
                </c:pt>
                <c:pt idx="931">
                  <c:v>7.1115214072612024E-2</c:v>
                </c:pt>
                <c:pt idx="932">
                  <c:v>7.8691284237169937E-2</c:v>
                </c:pt>
                <c:pt idx="933">
                  <c:v>7.9128072444501388E-2</c:v>
                </c:pt>
                <c:pt idx="934">
                  <c:v>7.8449943897575952E-2</c:v>
                </c:pt>
                <c:pt idx="935">
                  <c:v>8.1130000822552145E-2</c:v>
                </c:pt>
                <c:pt idx="936">
                  <c:v>8.144428105675508E-2</c:v>
                </c:pt>
                <c:pt idx="937">
                  <c:v>8.0650452382601254E-2</c:v>
                </c:pt>
                <c:pt idx="938">
                  <c:v>8.4465561000762038E-2</c:v>
                </c:pt>
                <c:pt idx="939">
                  <c:v>8.3783262783877419E-2</c:v>
                </c:pt>
                <c:pt idx="940">
                  <c:v>8.4343200687448244E-2</c:v>
                </c:pt>
                <c:pt idx="941">
                  <c:v>8.6796745890631369E-2</c:v>
                </c:pt>
                <c:pt idx="942">
                  <c:v>7.765171272833761E-2</c:v>
                </c:pt>
                <c:pt idx="943">
                  <c:v>8.9189509141499812E-2</c:v>
                </c:pt>
                <c:pt idx="944">
                  <c:v>0.10234240895432202</c:v>
                </c:pt>
                <c:pt idx="945">
                  <c:v>9.4215013521333282E-2</c:v>
                </c:pt>
                <c:pt idx="946">
                  <c:v>9.324927438582474E-2</c:v>
                </c:pt>
                <c:pt idx="947">
                  <c:v>9.5024889702731485E-2</c:v>
                </c:pt>
                <c:pt idx="948">
                  <c:v>9.0593746215515719E-2</c:v>
                </c:pt>
                <c:pt idx="949">
                  <c:v>8.8353087614996745E-2</c:v>
                </c:pt>
                <c:pt idx="950">
                  <c:v>9.3529103152619142E-2</c:v>
                </c:pt>
                <c:pt idx="951">
                  <c:v>9.7380989358834658E-2</c:v>
                </c:pt>
                <c:pt idx="952">
                  <c:v>9.3300346333697715E-2</c:v>
                </c:pt>
                <c:pt idx="953">
                  <c:v>8.6071799485149897E-2</c:v>
                </c:pt>
                <c:pt idx="954">
                  <c:v>9.126040546439268E-2</c:v>
                </c:pt>
                <c:pt idx="955">
                  <c:v>9.0547262802163853E-2</c:v>
                </c:pt>
                <c:pt idx="956">
                  <c:v>9.2615310662894676E-2</c:v>
                </c:pt>
                <c:pt idx="957">
                  <c:v>8.2355296252037205E-2</c:v>
                </c:pt>
                <c:pt idx="958">
                  <c:v>8.3047175259550049E-2</c:v>
                </c:pt>
                <c:pt idx="959">
                  <c:v>9.695544990715925E-2</c:v>
                </c:pt>
                <c:pt idx="960">
                  <c:v>0.10770434543405626</c:v>
                </c:pt>
                <c:pt idx="961">
                  <c:v>0.10865128561418777</c:v>
                </c:pt>
                <c:pt idx="962">
                  <c:v>0.13078990692790401</c:v>
                </c:pt>
                <c:pt idx="963">
                  <c:v>0.12811822458938696</c:v>
                </c:pt>
                <c:pt idx="964">
                  <c:v>0.137563543619936</c:v>
                </c:pt>
                <c:pt idx="965">
                  <c:v>0.12848905720784998</c:v>
                </c:pt>
                <c:pt idx="966">
                  <c:v>0.12714371343403788</c:v>
                </c:pt>
                <c:pt idx="967">
                  <c:v>0.11037313407758433</c:v>
                </c:pt>
                <c:pt idx="968">
                  <c:v>0.11116693491511927</c:v>
                </c:pt>
                <c:pt idx="969">
                  <c:v>0.1147399523529241</c:v>
                </c:pt>
                <c:pt idx="970">
                  <c:v>0.11471247693404861</c:v>
                </c:pt>
                <c:pt idx="971">
                  <c:v>0.11924233577038311</c:v>
                </c:pt>
                <c:pt idx="972">
                  <c:v>0.12675146192727624</c:v>
                </c:pt>
                <c:pt idx="973">
                  <c:v>0.12438755516882656</c:v>
                </c:pt>
                <c:pt idx="974">
                  <c:v>0.12771933587097387</c:v>
                </c:pt>
                <c:pt idx="975">
                  <c:v>0.12159753674308735</c:v>
                </c:pt>
                <c:pt idx="976">
                  <c:v>0.12204910175051513</c:v>
                </c:pt>
                <c:pt idx="977">
                  <c:v>0.12261283409041879</c:v>
                </c:pt>
                <c:pt idx="978">
                  <c:v>0.11764414901735731</c:v>
                </c:pt>
                <c:pt idx="979">
                  <c:v>0.11699484904376806</c:v>
                </c:pt>
                <c:pt idx="980">
                  <c:v>0.11634480126045411</c:v>
                </c:pt>
                <c:pt idx="981">
                  <c:v>0.11844394449654262</c:v>
                </c:pt>
                <c:pt idx="982">
                  <c:v>0.11699394498748583</c:v>
                </c:pt>
                <c:pt idx="983">
                  <c:v>0.11574408392011683</c:v>
                </c:pt>
                <c:pt idx="984">
                  <c:v>0.1141698287771928</c:v>
                </c:pt>
                <c:pt idx="985">
                  <c:v>0.11448363740023507</c:v>
                </c:pt>
                <c:pt idx="986">
                  <c:v>0.11497118593358162</c:v>
                </c:pt>
                <c:pt idx="987">
                  <c:v>0.11600530579403412</c:v>
                </c:pt>
                <c:pt idx="988">
                  <c:v>0.11482674942543018</c:v>
                </c:pt>
                <c:pt idx="989">
                  <c:v>0.11431168918524866</c:v>
                </c:pt>
                <c:pt idx="990">
                  <c:v>0.11525128135467388</c:v>
                </c:pt>
                <c:pt idx="991">
                  <c:v>0.11487627060891557</c:v>
                </c:pt>
                <c:pt idx="992">
                  <c:v>0.11507253226729762</c:v>
                </c:pt>
                <c:pt idx="993">
                  <c:v>0.11341174043536177</c:v>
                </c:pt>
                <c:pt idx="994">
                  <c:v>0.11316573455495066</c:v>
                </c:pt>
                <c:pt idx="995">
                  <c:v>0.11387450120663105</c:v>
                </c:pt>
                <c:pt idx="996">
                  <c:v>0.11410778160009689</c:v>
                </c:pt>
                <c:pt idx="997">
                  <c:v>0.11683969557632268</c:v>
                </c:pt>
                <c:pt idx="998">
                  <c:v>0.11506981804514127</c:v>
                </c:pt>
                <c:pt idx="999">
                  <c:v>0.11187629721496636</c:v>
                </c:pt>
                <c:pt idx="1000">
                  <c:v>0.11101268178175276</c:v>
                </c:pt>
                <c:pt idx="1001">
                  <c:v>0.10814021296454612</c:v>
                </c:pt>
                <c:pt idx="1002">
                  <c:v>0.11091413407629958</c:v>
                </c:pt>
                <c:pt idx="1003">
                  <c:v>0.11814141208991207</c:v>
                </c:pt>
                <c:pt idx="1004">
                  <c:v>0.11864570023747263</c:v>
                </c:pt>
                <c:pt idx="1005">
                  <c:v>0.13678221901752602</c:v>
                </c:pt>
                <c:pt idx="1006">
                  <c:v>0.14831522455451576</c:v>
                </c:pt>
                <c:pt idx="1007">
                  <c:v>0.14910571848470089</c:v>
                </c:pt>
                <c:pt idx="1008">
                  <c:v>0.14207009534006571</c:v>
                </c:pt>
                <c:pt idx="1009">
                  <c:v>0.13807602722001394</c:v>
                </c:pt>
                <c:pt idx="1010">
                  <c:v>0.14855624450105226</c:v>
                </c:pt>
                <c:pt idx="1011">
                  <c:v>0.13820672391639921</c:v>
                </c:pt>
                <c:pt idx="1012">
                  <c:v>0.14356310697929497</c:v>
                </c:pt>
                <c:pt idx="1013">
                  <c:v>0.11191436328443187</c:v>
                </c:pt>
                <c:pt idx="1014">
                  <c:v>0.12166157272919249</c:v>
                </c:pt>
                <c:pt idx="1015">
                  <c:v>0.12159818071932625</c:v>
                </c:pt>
                <c:pt idx="1016">
                  <c:v>0.12977843987739127</c:v>
                </c:pt>
                <c:pt idx="1017">
                  <c:v>0.13106978023405338</c:v>
                </c:pt>
                <c:pt idx="1018">
                  <c:v>0.1411600617454678</c:v>
                </c:pt>
                <c:pt idx="1019">
                  <c:v>0.12066794590529738</c:v>
                </c:pt>
                <c:pt idx="1020">
                  <c:v>0.12648279720671318</c:v>
                </c:pt>
                <c:pt idx="1021">
                  <c:v>0.11560843840616558</c:v>
                </c:pt>
                <c:pt idx="1022">
                  <c:v>0.11877346444691604</c:v>
                </c:pt>
                <c:pt idx="1023">
                  <c:v>0.11782140183113966</c:v>
                </c:pt>
                <c:pt idx="1024">
                  <c:v>9.2976768472493435E-2</c:v>
                </c:pt>
                <c:pt idx="1025">
                  <c:v>9.1822684234882573E-2</c:v>
                </c:pt>
                <c:pt idx="1026">
                  <c:v>9.6924366797408248E-2</c:v>
                </c:pt>
                <c:pt idx="1027">
                  <c:v>8.0274307931171199E-2</c:v>
                </c:pt>
                <c:pt idx="1028">
                  <c:v>7.4145642139791579E-2</c:v>
                </c:pt>
                <c:pt idx="1029">
                  <c:v>8.0897432033185515E-2</c:v>
                </c:pt>
                <c:pt idx="1030">
                  <c:v>7.892436644611428E-2</c:v>
                </c:pt>
                <c:pt idx="1031">
                  <c:v>8.28914683254727E-2</c:v>
                </c:pt>
                <c:pt idx="1032">
                  <c:v>8.3949198475506553E-2</c:v>
                </c:pt>
                <c:pt idx="1033">
                  <c:v>8.3905717820850906E-2</c:v>
                </c:pt>
                <c:pt idx="1034">
                  <c:v>8.0527908583380187E-2</c:v>
                </c:pt>
                <c:pt idx="1035">
                  <c:v>7.8411036718516347E-2</c:v>
                </c:pt>
                <c:pt idx="1036">
                  <c:v>7.8471282342227694E-2</c:v>
                </c:pt>
                <c:pt idx="1037">
                  <c:v>7.7990787500843928E-2</c:v>
                </c:pt>
                <c:pt idx="1038">
                  <c:v>7.9973618907200242E-2</c:v>
                </c:pt>
                <c:pt idx="1039">
                  <c:v>7.9527482360498794E-2</c:v>
                </c:pt>
                <c:pt idx="1040">
                  <c:v>8.2569022238732886E-2</c:v>
                </c:pt>
                <c:pt idx="1041">
                  <c:v>8.6433024021680918E-2</c:v>
                </c:pt>
                <c:pt idx="1042">
                  <c:v>8.4839776234009054E-2</c:v>
                </c:pt>
                <c:pt idx="1043">
                  <c:v>8.0264803057766551E-2</c:v>
                </c:pt>
                <c:pt idx="1044">
                  <c:v>8.064584447884246E-2</c:v>
                </c:pt>
                <c:pt idx="1045">
                  <c:v>8.9304932277496793E-2</c:v>
                </c:pt>
                <c:pt idx="1046">
                  <c:v>8.8871110692969948E-2</c:v>
                </c:pt>
                <c:pt idx="1047">
                  <c:v>8.9300227021264375E-2</c:v>
                </c:pt>
                <c:pt idx="1048">
                  <c:v>5.9730405691029546E-2</c:v>
                </c:pt>
                <c:pt idx="1049">
                  <c:v>5.8514086782020136E-2</c:v>
                </c:pt>
                <c:pt idx="1050">
                  <c:v>5.8757294365347858E-2</c:v>
                </c:pt>
                <c:pt idx="1051">
                  <c:v>5.8915067726581713E-2</c:v>
                </c:pt>
                <c:pt idx="1052">
                  <c:v>5.9279105738057954E-2</c:v>
                </c:pt>
                <c:pt idx="1053">
                  <c:v>5.8610928229348581E-2</c:v>
                </c:pt>
                <c:pt idx="1054">
                  <c:v>5.8291229205217121E-2</c:v>
                </c:pt>
                <c:pt idx="1055">
                  <c:v>5.786225819156407E-2</c:v>
                </c:pt>
                <c:pt idx="1056">
                  <c:v>5.803450943934256E-2</c:v>
                </c:pt>
                <c:pt idx="1057">
                  <c:v>5.8049225367961088E-2</c:v>
                </c:pt>
                <c:pt idx="1058">
                  <c:v>5.7842356166180914E-2</c:v>
                </c:pt>
                <c:pt idx="1059">
                  <c:v>5.5889974577045053E-2</c:v>
                </c:pt>
                <c:pt idx="1060">
                  <c:v>5.5803899494365969E-2</c:v>
                </c:pt>
                <c:pt idx="1061">
                  <c:v>5.3761126550842836E-2</c:v>
                </c:pt>
                <c:pt idx="1062">
                  <c:v>5.6074124566547687E-2</c:v>
                </c:pt>
                <c:pt idx="1063">
                  <c:v>5.0961721724137002E-2</c:v>
                </c:pt>
                <c:pt idx="1064">
                  <c:v>5.0924010147430754E-2</c:v>
                </c:pt>
                <c:pt idx="1065">
                  <c:v>4.8545680573351666E-2</c:v>
                </c:pt>
                <c:pt idx="1066">
                  <c:v>4.4205541586183339E-2</c:v>
                </c:pt>
                <c:pt idx="1067">
                  <c:v>4.4132327934594151E-2</c:v>
                </c:pt>
                <c:pt idx="1068">
                  <c:v>6.0112194754490339E-2</c:v>
                </c:pt>
                <c:pt idx="1069">
                  <c:v>6.5822899429458931E-2</c:v>
                </c:pt>
                <c:pt idx="1070">
                  <c:v>6.3286921033997925E-2</c:v>
                </c:pt>
                <c:pt idx="1071">
                  <c:v>6.4212536196369102E-2</c:v>
                </c:pt>
                <c:pt idx="1072">
                  <c:v>6.8153639108487721E-2</c:v>
                </c:pt>
                <c:pt idx="1073">
                  <c:v>6.8095923609889739E-2</c:v>
                </c:pt>
                <c:pt idx="1074">
                  <c:v>6.2480665650730439E-2</c:v>
                </c:pt>
                <c:pt idx="1075">
                  <c:v>6.8376590338106003E-2</c:v>
                </c:pt>
                <c:pt idx="1076">
                  <c:v>6.8220426724528799E-2</c:v>
                </c:pt>
                <c:pt idx="1077">
                  <c:v>7.6425282052651394E-2</c:v>
                </c:pt>
                <c:pt idx="1078">
                  <c:v>6.6497680848710133E-2</c:v>
                </c:pt>
                <c:pt idx="1079">
                  <c:v>7.0376366905902044E-2</c:v>
                </c:pt>
                <c:pt idx="1080">
                  <c:v>7.4614521295113201E-2</c:v>
                </c:pt>
                <c:pt idx="1081">
                  <c:v>6.8693708823969121E-2</c:v>
                </c:pt>
                <c:pt idx="1082">
                  <c:v>4.5431559717147574E-2</c:v>
                </c:pt>
                <c:pt idx="1083">
                  <c:v>4.4946053476506834E-2</c:v>
                </c:pt>
                <c:pt idx="1084">
                  <c:v>3.2647506160446267E-2</c:v>
                </c:pt>
                <c:pt idx="1085">
                  <c:v>1.1695464995524167E-2</c:v>
                </c:pt>
                <c:pt idx="1086">
                  <c:v>1.5063285916072042E-2</c:v>
                </c:pt>
                <c:pt idx="1087">
                  <c:v>2.0084005662837561E-2</c:v>
                </c:pt>
                <c:pt idx="1088">
                  <c:v>9.9741578599278364E-3</c:v>
                </c:pt>
                <c:pt idx="1089">
                  <c:v>7.6002611599608498E-3</c:v>
                </c:pt>
                <c:pt idx="1090">
                  <c:v>7.8624841884259306E-3</c:v>
                </c:pt>
                <c:pt idx="1091">
                  <c:v>1.3194941419343437E-2</c:v>
                </c:pt>
                <c:pt idx="1092">
                  <c:v>1.4498867944077291E-2</c:v>
                </c:pt>
                <c:pt idx="1093">
                  <c:v>1.3478869697088534E-2</c:v>
                </c:pt>
                <c:pt idx="1094">
                  <c:v>1.6348526513936031E-2</c:v>
                </c:pt>
                <c:pt idx="1095">
                  <c:v>1.6532427404364024E-2</c:v>
                </c:pt>
                <c:pt idx="1096">
                  <c:v>1.6091932214695837E-2</c:v>
                </c:pt>
                <c:pt idx="1097">
                  <c:v>1.1972174114573136E-2</c:v>
                </c:pt>
                <c:pt idx="1098">
                  <c:v>1.7932302229860926E-2</c:v>
                </c:pt>
                <c:pt idx="1099">
                  <c:v>3.6545098614946182E-2</c:v>
                </c:pt>
                <c:pt idx="1100">
                  <c:v>3.2835159721872349E-2</c:v>
                </c:pt>
                <c:pt idx="1101">
                  <c:v>3.7537930602545642E-2</c:v>
                </c:pt>
                <c:pt idx="1102">
                  <c:v>4.7358806402014508E-2</c:v>
                </c:pt>
                <c:pt idx="1103">
                  <c:v>4.1205644045489584E-2</c:v>
                </c:pt>
                <c:pt idx="1104">
                  <c:v>4.2075890867854786E-2</c:v>
                </c:pt>
                <c:pt idx="1105">
                  <c:v>3.948358873381809E-2</c:v>
                </c:pt>
                <c:pt idx="1106">
                  <c:v>3.1445278490217783E-2</c:v>
                </c:pt>
                <c:pt idx="1107">
                  <c:v>3.2983753501164927E-2</c:v>
                </c:pt>
                <c:pt idx="1108">
                  <c:v>2.1915490128096644E-2</c:v>
                </c:pt>
                <c:pt idx="1109">
                  <c:v>2.5799819566164572E-2</c:v>
                </c:pt>
                <c:pt idx="1110">
                  <c:v>3.1680545962854217E-2</c:v>
                </c:pt>
                <c:pt idx="1111">
                  <c:v>3.5531359012970866E-2</c:v>
                </c:pt>
                <c:pt idx="1112">
                  <c:v>4.0291214771812425E-2</c:v>
                </c:pt>
                <c:pt idx="1113">
                  <c:v>4.059504275672482E-2</c:v>
                </c:pt>
                <c:pt idx="1114">
                  <c:v>4.3428985483138484E-2</c:v>
                </c:pt>
                <c:pt idx="1115">
                  <c:v>4.0285136869598163E-2</c:v>
                </c:pt>
                <c:pt idx="1116">
                  <c:v>4.17327017459369E-2</c:v>
                </c:pt>
                <c:pt idx="1117">
                  <c:v>4.2081581384104623E-2</c:v>
                </c:pt>
                <c:pt idx="1118">
                  <c:v>4.2590351700926357E-2</c:v>
                </c:pt>
                <c:pt idx="1119">
                  <c:v>4.2402744748001521E-2</c:v>
                </c:pt>
                <c:pt idx="1120">
                  <c:v>4.0185465351675012E-2</c:v>
                </c:pt>
                <c:pt idx="1121">
                  <c:v>3.8242517808551472E-2</c:v>
                </c:pt>
                <c:pt idx="1122">
                  <c:v>3.6303590814355469E-2</c:v>
                </c:pt>
                <c:pt idx="1123">
                  <c:v>3.5879188616157999E-2</c:v>
                </c:pt>
                <c:pt idx="1124">
                  <c:v>3.4991393413516918E-2</c:v>
                </c:pt>
                <c:pt idx="1125">
                  <c:v>3.3777253371399418E-2</c:v>
                </c:pt>
                <c:pt idx="1126">
                  <c:v>3.5841958828323014E-2</c:v>
                </c:pt>
                <c:pt idx="1127">
                  <c:v>3.3354739102901952E-2</c:v>
                </c:pt>
                <c:pt idx="1128">
                  <c:v>3.8876310437663722E-2</c:v>
                </c:pt>
                <c:pt idx="1129">
                  <c:v>3.5026462234858967E-2</c:v>
                </c:pt>
                <c:pt idx="1130">
                  <c:v>3.4472483810000787E-2</c:v>
                </c:pt>
                <c:pt idx="1131">
                  <c:v>3.6227554382608676E-2</c:v>
                </c:pt>
                <c:pt idx="1132">
                  <c:v>4.8963780691335071E-2</c:v>
                </c:pt>
                <c:pt idx="1133">
                  <c:v>4.9716626983747382E-2</c:v>
                </c:pt>
                <c:pt idx="1134">
                  <c:v>4.9955904508965504E-2</c:v>
                </c:pt>
                <c:pt idx="1135">
                  <c:v>3.700274143951874E-2</c:v>
                </c:pt>
                <c:pt idx="1136">
                  <c:v>3.0410159536573427E-2</c:v>
                </c:pt>
                <c:pt idx="1137">
                  <c:v>2.8459743264033492E-2</c:v>
                </c:pt>
                <c:pt idx="1138">
                  <c:v>3.4427540746937838E-2</c:v>
                </c:pt>
                <c:pt idx="1139">
                  <c:v>4.5885766526251544E-2</c:v>
                </c:pt>
                <c:pt idx="1140">
                  <c:v>5.815336353072241E-2</c:v>
                </c:pt>
                <c:pt idx="1141">
                  <c:v>5.3411769309316542E-2</c:v>
                </c:pt>
                <c:pt idx="1142">
                  <c:v>5.5044338148919285E-2</c:v>
                </c:pt>
                <c:pt idx="1143">
                  <c:v>3.8891853720977837E-2</c:v>
                </c:pt>
                <c:pt idx="1144">
                  <c:v>3.2824452252757971E-2</c:v>
                </c:pt>
                <c:pt idx="1145">
                  <c:v>3.0151082312957486E-2</c:v>
                </c:pt>
                <c:pt idx="1146">
                  <c:v>2.8831932559017545E-2</c:v>
                </c:pt>
                <c:pt idx="1147">
                  <c:v>2.3083219935950625E-2</c:v>
                </c:pt>
                <c:pt idx="1148">
                  <c:v>4.7055557745401847E-3</c:v>
                </c:pt>
                <c:pt idx="1149">
                  <c:v>1.0913095033637337E-2</c:v>
                </c:pt>
                <c:pt idx="1150">
                  <c:v>-9.6782547159148403E-3</c:v>
                </c:pt>
                <c:pt idx="1151">
                  <c:v>-2.2989275073850512E-2</c:v>
                </c:pt>
                <c:pt idx="1152">
                  <c:v>-1.9150631928028981E-2</c:v>
                </c:pt>
                <c:pt idx="1153">
                  <c:v>-1.6324748280487932E-2</c:v>
                </c:pt>
                <c:pt idx="1154">
                  <c:v>-8.7070649429592251E-3</c:v>
                </c:pt>
                <c:pt idx="1155">
                  <c:v>-6.1397219688012778E-3</c:v>
                </c:pt>
                <c:pt idx="1156">
                  <c:v>-6.3534764436234932E-3</c:v>
                </c:pt>
                <c:pt idx="1157">
                  <c:v>-8.3275626778984164E-3</c:v>
                </c:pt>
                <c:pt idx="1158">
                  <c:v>-9.9450382617756964E-3</c:v>
                </c:pt>
                <c:pt idx="1159">
                  <c:v>-1.3059724773776708E-2</c:v>
                </c:pt>
                <c:pt idx="1160">
                  <c:v>-1.2305517440727488E-2</c:v>
                </c:pt>
                <c:pt idx="1161">
                  <c:v>-1.4842993414348422E-2</c:v>
                </c:pt>
                <c:pt idx="1162">
                  <c:v>-2.9400864263333187E-2</c:v>
                </c:pt>
                <c:pt idx="1163">
                  <c:v>-3.0428083939293422E-2</c:v>
                </c:pt>
                <c:pt idx="1164">
                  <c:v>-3.1151459557131951E-2</c:v>
                </c:pt>
                <c:pt idx="1165">
                  <c:v>-3.0921342216427079E-2</c:v>
                </c:pt>
                <c:pt idx="1166">
                  <c:v>-3.267407184628867E-2</c:v>
                </c:pt>
                <c:pt idx="1167">
                  <c:v>-2.7070292813528046E-2</c:v>
                </c:pt>
                <c:pt idx="1168">
                  <c:v>-2.7144728853186067E-2</c:v>
                </c:pt>
                <c:pt idx="1169">
                  <c:v>-2.4500435281705004E-2</c:v>
                </c:pt>
                <c:pt idx="1170">
                  <c:v>-2.4481929597656018E-2</c:v>
                </c:pt>
                <c:pt idx="1171">
                  <c:v>-2.7525843618105655E-2</c:v>
                </c:pt>
                <c:pt idx="1172">
                  <c:v>-2.9059989397390847E-2</c:v>
                </c:pt>
                <c:pt idx="1173">
                  <c:v>-2.817960239894781E-2</c:v>
                </c:pt>
                <c:pt idx="1174">
                  <c:v>-2.8392296445495482E-2</c:v>
                </c:pt>
                <c:pt idx="1175">
                  <c:v>-2.6077250560747025E-2</c:v>
                </c:pt>
                <c:pt idx="1176">
                  <c:v>-2.5846196147529865E-2</c:v>
                </c:pt>
                <c:pt idx="1177">
                  <c:v>-2.6355433703153575E-2</c:v>
                </c:pt>
                <c:pt idx="1178">
                  <c:v>-2.4279549861480034E-2</c:v>
                </c:pt>
                <c:pt idx="1179">
                  <c:v>-2.426922346262244E-2</c:v>
                </c:pt>
                <c:pt idx="1180">
                  <c:v>-2.3912340328722061E-2</c:v>
                </c:pt>
                <c:pt idx="1181">
                  <c:v>-2.4049794880468052E-2</c:v>
                </c:pt>
                <c:pt idx="1182">
                  <c:v>-2.320521502472328E-2</c:v>
                </c:pt>
                <c:pt idx="1183">
                  <c:v>-2.3196732470901139E-2</c:v>
                </c:pt>
                <c:pt idx="1184">
                  <c:v>-2.283388200919113E-2</c:v>
                </c:pt>
                <c:pt idx="1185">
                  <c:v>-2.264361245952979E-2</c:v>
                </c:pt>
                <c:pt idx="1186">
                  <c:v>-1.9427596418293461E-2</c:v>
                </c:pt>
                <c:pt idx="1187">
                  <c:v>-1.4401148962344193E-2</c:v>
                </c:pt>
                <c:pt idx="1188">
                  <c:v>-1.2541832827758521E-2</c:v>
                </c:pt>
                <c:pt idx="1189">
                  <c:v>-1.2381832420534622E-2</c:v>
                </c:pt>
                <c:pt idx="1190">
                  <c:v>-1.2499128209356097E-2</c:v>
                </c:pt>
                <c:pt idx="1191">
                  <c:v>-1.1134984216544396E-2</c:v>
                </c:pt>
                <c:pt idx="1192">
                  <c:v>-1.1098563538782923E-2</c:v>
                </c:pt>
                <c:pt idx="1193">
                  <c:v>-1.3217294203859579E-2</c:v>
                </c:pt>
                <c:pt idx="1194">
                  <c:v>-1.7597802299582948E-2</c:v>
                </c:pt>
                <c:pt idx="1195">
                  <c:v>-1.7530867626117174E-2</c:v>
                </c:pt>
                <c:pt idx="1196">
                  <c:v>-1.7775412615072084E-2</c:v>
                </c:pt>
                <c:pt idx="1197">
                  <c:v>-1.8791529098712723E-2</c:v>
                </c:pt>
                <c:pt idx="1198">
                  <c:v>-2.1876688898432091E-2</c:v>
                </c:pt>
                <c:pt idx="1199">
                  <c:v>-1.6763242797483445E-2</c:v>
                </c:pt>
                <c:pt idx="1200">
                  <c:v>-2.0595581659305397E-2</c:v>
                </c:pt>
                <c:pt idx="1201">
                  <c:v>-2.0587935904042124E-2</c:v>
                </c:pt>
                <c:pt idx="1202">
                  <c:v>-2.2978108485900005E-2</c:v>
                </c:pt>
                <c:pt idx="1203">
                  <c:v>-3.2316616848130565E-2</c:v>
                </c:pt>
                <c:pt idx="1204">
                  <c:v>-3.3216106385424306E-2</c:v>
                </c:pt>
                <c:pt idx="1205">
                  <c:v>-5.4103207840597377E-2</c:v>
                </c:pt>
                <c:pt idx="1206">
                  <c:v>-6.3171754349683321E-2</c:v>
                </c:pt>
                <c:pt idx="1207">
                  <c:v>-5.6981562502323439E-2</c:v>
                </c:pt>
                <c:pt idx="1208">
                  <c:v>-5.5987822216240504E-2</c:v>
                </c:pt>
                <c:pt idx="1209">
                  <c:v>-5.2075815709989232E-2</c:v>
                </c:pt>
                <c:pt idx="1210">
                  <c:v>-6.0434589080241664E-2</c:v>
                </c:pt>
                <c:pt idx="1211">
                  <c:v>-4.8898560454893443E-2</c:v>
                </c:pt>
                <c:pt idx="1212">
                  <c:v>-5.7633424446665263E-2</c:v>
                </c:pt>
                <c:pt idx="1213">
                  <c:v>-4.0463271189668852E-2</c:v>
                </c:pt>
                <c:pt idx="1214">
                  <c:v>-5.0265063880855686E-2</c:v>
                </c:pt>
                <c:pt idx="1215">
                  <c:v>-4.8863534567225468E-2</c:v>
                </c:pt>
                <c:pt idx="1216">
                  <c:v>-5.4196786898781608E-2</c:v>
                </c:pt>
                <c:pt idx="1217">
                  <c:v>-5.579150227037985E-2</c:v>
                </c:pt>
                <c:pt idx="1218">
                  <c:v>-5.5071474420586936E-2</c:v>
                </c:pt>
                <c:pt idx="1219">
                  <c:v>-5.1401672331486604E-2</c:v>
                </c:pt>
                <c:pt idx="1220">
                  <c:v>-4.9585662814488868E-2</c:v>
                </c:pt>
                <c:pt idx="1221">
                  <c:v>-3.5422461998402259E-2</c:v>
                </c:pt>
                <c:pt idx="1222">
                  <c:v>-3.3387543603815177E-2</c:v>
                </c:pt>
                <c:pt idx="1223">
                  <c:v>-4.6557360475045377E-2</c:v>
                </c:pt>
                <c:pt idx="1224">
                  <c:v>-3.2207863616791531E-2</c:v>
                </c:pt>
                <c:pt idx="1225">
                  <c:v>3.2307823449256465E-2</c:v>
                </c:pt>
                <c:pt idx="1226">
                  <c:v>2.0009381821500114E-2</c:v>
                </c:pt>
                <c:pt idx="1227">
                  <c:v>6.0477123478005291E-3</c:v>
                </c:pt>
                <c:pt idx="1228">
                  <c:v>1.4222466680911856E-2</c:v>
                </c:pt>
                <c:pt idx="1229">
                  <c:v>-2.4107262581086079E-2</c:v>
                </c:pt>
                <c:pt idx="1230">
                  <c:v>-2.8621499113807205E-2</c:v>
                </c:pt>
                <c:pt idx="1231">
                  <c:v>-2.913252023303451E-2</c:v>
                </c:pt>
                <c:pt idx="1232">
                  <c:v>-3.0140460235073004E-2</c:v>
                </c:pt>
                <c:pt idx="1233">
                  <c:v>-2.8912128950746865E-2</c:v>
                </c:pt>
                <c:pt idx="1234">
                  <c:v>-3.0475961175415622E-2</c:v>
                </c:pt>
                <c:pt idx="1235">
                  <c:v>-2.8774710914359857E-2</c:v>
                </c:pt>
                <c:pt idx="1236">
                  <c:v>-3.019426292756219E-2</c:v>
                </c:pt>
                <c:pt idx="1237">
                  <c:v>-3.1881496740786552E-2</c:v>
                </c:pt>
                <c:pt idx="1238">
                  <c:v>-3.2958346852545395E-2</c:v>
                </c:pt>
                <c:pt idx="1239">
                  <c:v>-3.2087244563281776E-2</c:v>
                </c:pt>
                <c:pt idx="1240">
                  <c:v>-3.3966903892851882E-2</c:v>
                </c:pt>
                <c:pt idx="1241">
                  <c:v>-3.4581480477815181E-2</c:v>
                </c:pt>
                <c:pt idx="1242">
                  <c:v>-3.4402025362437985E-2</c:v>
                </c:pt>
                <c:pt idx="1243">
                  <c:v>-3.6396190415771683E-2</c:v>
                </c:pt>
                <c:pt idx="1244">
                  <c:v>-4.7487895475408548E-2</c:v>
                </c:pt>
                <c:pt idx="1245">
                  <c:v>-4.7872814600869902E-2</c:v>
                </c:pt>
                <c:pt idx="1246">
                  <c:v>-5.0211267618822768E-2</c:v>
                </c:pt>
                <c:pt idx="1247">
                  <c:v>-3.8097285390060451E-2</c:v>
                </c:pt>
                <c:pt idx="1248">
                  <c:v>-2.6514301028008076E-2</c:v>
                </c:pt>
                <c:pt idx="1249">
                  <c:v>-3.0925669904576888E-2</c:v>
                </c:pt>
                <c:pt idx="1250">
                  <c:v>-2.2806529372747474E-2</c:v>
                </c:pt>
                <c:pt idx="1251">
                  <c:v>-2.3870590421749084E-2</c:v>
                </c:pt>
                <c:pt idx="1252">
                  <c:v>-3.7222747978436437E-2</c:v>
                </c:pt>
                <c:pt idx="1253">
                  <c:v>-3.5957150236615082E-2</c:v>
                </c:pt>
                <c:pt idx="1254">
                  <c:v>-3.2655165604355427E-2</c:v>
                </c:pt>
                <c:pt idx="1255">
                  <c:v>-2.8529508410749908E-2</c:v>
                </c:pt>
                <c:pt idx="1256">
                  <c:v>-2.9243459131421432E-2</c:v>
                </c:pt>
                <c:pt idx="1257">
                  <c:v>-1.8562359522159476E-2</c:v>
                </c:pt>
                <c:pt idx="1258">
                  <c:v>-1.904219375654392E-2</c:v>
                </c:pt>
                <c:pt idx="1259">
                  <c:v>-1.8796688645785709E-2</c:v>
                </c:pt>
                <c:pt idx="1260">
                  <c:v>-1.7712838911962642E-2</c:v>
                </c:pt>
                <c:pt idx="1261">
                  <c:v>-1.0991941762336836E-2</c:v>
                </c:pt>
                <c:pt idx="1262">
                  <c:v>-1.1678665266042627E-2</c:v>
                </c:pt>
                <c:pt idx="1263">
                  <c:v>-8.9157765822388806E-3</c:v>
                </c:pt>
                <c:pt idx="1264">
                  <c:v>-9.8011397162873493E-3</c:v>
                </c:pt>
                <c:pt idx="1265">
                  <c:v>-1.6239295403714511E-2</c:v>
                </c:pt>
                <c:pt idx="1266">
                  <c:v>-8.0035704068664622E-3</c:v>
                </c:pt>
                <c:pt idx="1267">
                  <c:v>-2.3356922101746133E-3</c:v>
                </c:pt>
                <c:pt idx="1268">
                  <c:v>-1.2575995579681627E-2</c:v>
                </c:pt>
                <c:pt idx="1269">
                  <c:v>-1.2788937427152848E-2</c:v>
                </c:pt>
                <c:pt idx="1270">
                  <c:v>-1.8164934116269665E-2</c:v>
                </c:pt>
                <c:pt idx="1271">
                  <c:v>-1.7683668739633257E-2</c:v>
                </c:pt>
                <c:pt idx="1272">
                  <c:v>-2.1135227328691181E-2</c:v>
                </c:pt>
                <c:pt idx="1273">
                  <c:v>-1.2101668153548973E-2</c:v>
                </c:pt>
                <c:pt idx="1274">
                  <c:v>-8.8147352640727972E-3</c:v>
                </c:pt>
                <c:pt idx="1275">
                  <c:v>-1.521344489975659E-2</c:v>
                </c:pt>
                <c:pt idx="1276">
                  <c:v>-1.662183342298916E-2</c:v>
                </c:pt>
                <c:pt idx="1277">
                  <c:v>-2.0261455727462321E-2</c:v>
                </c:pt>
                <c:pt idx="1278">
                  <c:v>-1.6029027217856144E-2</c:v>
                </c:pt>
                <c:pt idx="1279">
                  <c:v>-1.586770773697712E-2</c:v>
                </c:pt>
                <c:pt idx="1280">
                  <c:v>-1.4643024085834108E-2</c:v>
                </c:pt>
                <c:pt idx="1281">
                  <c:v>-1.3647747760095067E-2</c:v>
                </c:pt>
                <c:pt idx="1282">
                  <c:v>-1.1707897048918312E-2</c:v>
                </c:pt>
                <c:pt idx="1283">
                  <c:v>-1.2447480564416502E-2</c:v>
                </c:pt>
                <c:pt idx="1284">
                  <c:v>-6.707764275363081E-3</c:v>
                </c:pt>
                <c:pt idx="1285">
                  <c:v>-5.7452523846858645E-4</c:v>
                </c:pt>
                <c:pt idx="1286">
                  <c:v>-1.5247237039234356E-3</c:v>
                </c:pt>
                <c:pt idx="1287">
                  <c:v>-2.0340587564218952E-3</c:v>
                </c:pt>
                <c:pt idx="1288">
                  <c:v>2.1035906307496329E-3</c:v>
                </c:pt>
                <c:pt idx="1289">
                  <c:v>4.5205046890280194E-3</c:v>
                </c:pt>
                <c:pt idx="1290">
                  <c:v>5.0936270808842202E-3</c:v>
                </c:pt>
                <c:pt idx="1291">
                  <c:v>4.140236561036491E-3</c:v>
                </c:pt>
                <c:pt idx="1292">
                  <c:v>5.1238323463483459E-3</c:v>
                </c:pt>
                <c:pt idx="1293">
                  <c:v>7.1578527123994625E-3</c:v>
                </c:pt>
                <c:pt idx="1294">
                  <c:v>5.7825222686615088E-3</c:v>
                </c:pt>
                <c:pt idx="1295">
                  <c:v>7.0292857776712066E-3</c:v>
                </c:pt>
                <c:pt idx="1296">
                  <c:v>6.0275600984198022E-3</c:v>
                </c:pt>
                <c:pt idx="1297">
                  <c:v>4.6519725482807219E-3</c:v>
                </c:pt>
                <c:pt idx="1298">
                  <c:v>4.831956627898459E-3</c:v>
                </c:pt>
                <c:pt idx="1299">
                  <c:v>5.5732749068367049E-4</c:v>
                </c:pt>
                <c:pt idx="1300">
                  <c:v>1.1598358054417885E-3</c:v>
                </c:pt>
                <c:pt idx="1301">
                  <c:v>-3.0188241219259463E-4</c:v>
                </c:pt>
                <c:pt idx="1302">
                  <c:v>-7.8101229352166065E-3</c:v>
                </c:pt>
                <c:pt idx="1303">
                  <c:v>-6.9836006646671785E-3</c:v>
                </c:pt>
                <c:pt idx="1304">
                  <c:v>-9.0689873416753067E-3</c:v>
                </c:pt>
                <c:pt idx="1305">
                  <c:v>-1.0678446651472851E-2</c:v>
                </c:pt>
                <c:pt idx="1306">
                  <c:v>-1.1997634058268031E-2</c:v>
                </c:pt>
                <c:pt idx="1307">
                  <c:v>-5.7216473626306164E-3</c:v>
                </c:pt>
                <c:pt idx="1308">
                  <c:v>5.6108413725718276E-3</c:v>
                </c:pt>
                <c:pt idx="1309">
                  <c:v>7.231037487422323E-3</c:v>
                </c:pt>
                <c:pt idx="1310">
                  <c:v>1.2677077354466671E-2</c:v>
                </c:pt>
                <c:pt idx="1311">
                  <c:v>7.3364404867030889E-3</c:v>
                </c:pt>
                <c:pt idx="1312">
                  <c:v>7.1239876659524052E-3</c:v>
                </c:pt>
                <c:pt idx="1313">
                  <c:v>8.2150187480806627E-3</c:v>
                </c:pt>
                <c:pt idx="1314">
                  <c:v>6.1142639877414025E-3</c:v>
                </c:pt>
                <c:pt idx="1315">
                  <c:v>2.0574444938294117E-2</c:v>
                </c:pt>
                <c:pt idx="1316">
                  <c:v>2.3775295463600295E-2</c:v>
                </c:pt>
                <c:pt idx="1317">
                  <c:v>3.6136348711021136E-2</c:v>
                </c:pt>
                <c:pt idx="1318">
                  <c:v>-1.3443888622504533E-2</c:v>
                </c:pt>
                <c:pt idx="1319">
                  <c:v>-1.2782514903350405E-2</c:v>
                </c:pt>
                <c:pt idx="1320">
                  <c:v>-5.2598128254219771E-2</c:v>
                </c:pt>
                <c:pt idx="1321">
                  <c:v>-5.5423885897249052E-2</c:v>
                </c:pt>
                <c:pt idx="1322">
                  <c:v>-5.6245231506838543E-2</c:v>
                </c:pt>
                <c:pt idx="1323">
                  <c:v>-4.7162755898904306E-2</c:v>
                </c:pt>
                <c:pt idx="1324">
                  <c:v>-4.7366605709527554E-2</c:v>
                </c:pt>
                <c:pt idx="1325">
                  <c:v>-4.6005287375934276E-2</c:v>
                </c:pt>
                <c:pt idx="1326">
                  <c:v>-4.4703646042284821E-2</c:v>
                </c:pt>
                <c:pt idx="1327">
                  <c:v>-4.2629062818489313E-2</c:v>
                </c:pt>
                <c:pt idx="1328">
                  <c:v>-3.7108572803114998E-2</c:v>
                </c:pt>
                <c:pt idx="1329">
                  <c:v>-3.7485536393995704E-2</c:v>
                </c:pt>
                <c:pt idx="1330">
                  <c:v>-5.946866007003631E-2</c:v>
                </c:pt>
                <c:pt idx="1331">
                  <c:v>-3.4729066314284622E-2</c:v>
                </c:pt>
                <c:pt idx="1332">
                  <c:v>-4.0777679813875797E-2</c:v>
                </c:pt>
                <c:pt idx="1333">
                  <c:v>-4.5983104977188473E-2</c:v>
                </c:pt>
                <c:pt idx="1334">
                  <c:v>-5.6464806114785673E-2</c:v>
                </c:pt>
                <c:pt idx="1335">
                  <c:v>-5.2735305967398373E-2</c:v>
                </c:pt>
                <c:pt idx="1336">
                  <c:v>-5.0850198724460872E-2</c:v>
                </c:pt>
                <c:pt idx="1337">
                  <c:v>-4.735864116752652E-2</c:v>
                </c:pt>
                <c:pt idx="1338">
                  <c:v>-5.3560902308944898E-2</c:v>
                </c:pt>
                <c:pt idx="1339">
                  <c:v>-5.4791925953362436E-2</c:v>
                </c:pt>
                <c:pt idx="1340">
                  <c:v>-7.1439700192669583E-2</c:v>
                </c:pt>
                <c:pt idx="1341">
                  <c:v>-6.514857572316364E-2</c:v>
                </c:pt>
                <c:pt idx="1342">
                  <c:v>-6.4801114104677052E-2</c:v>
                </c:pt>
                <c:pt idx="1343">
                  <c:v>-6.9354001224541509E-2</c:v>
                </c:pt>
                <c:pt idx="1344">
                  <c:v>-8.033118277628154E-2</c:v>
                </c:pt>
                <c:pt idx="1345">
                  <c:v>-7.1378935698966611E-2</c:v>
                </c:pt>
                <c:pt idx="1346">
                  <c:v>-6.4229432065213921E-2</c:v>
                </c:pt>
                <c:pt idx="1347">
                  <c:v>-9.1681749796328954E-2</c:v>
                </c:pt>
                <c:pt idx="1348">
                  <c:v>-8.7152551204047024E-2</c:v>
                </c:pt>
                <c:pt idx="1349">
                  <c:v>-0.11966777282615204</c:v>
                </c:pt>
                <c:pt idx="1350">
                  <c:v>-0.11391008830882839</c:v>
                </c:pt>
                <c:pt idx="1351">
                  <c:v>-0.11259479932715381</c:v>
                </c:pt>
                <c:pt idx="1352">
                  <c:v>-8.4360526962721158E-2</c:v>
                </c:pt>
                <c:pt idx="1353">
                  <c:v>-8.4023662659569717E-2</c:v>
                </c:pt>
                <c:pt idx="1354">
                  <c:v>-8.9304779664191022E-2</c:v>
                </c:pt>
                <c:pt idx="1355">
                  <c:v>-9.3707807934606646E-2</c:v>
                </c:pt>
                <c:pt idx="1356">
                  <c:v>-9.2725876188680736E-2</c:v>
                </c:pt>
                <c:pt idx="1357">
                  <c:v>-9.6821076326636543E-2</c:v>
                </c:pt>
                <c:pt idx="1358">
                  <c:v>-9.6331769993823604E-2</c:v>
                </c:pt>
                <c:pt idx="1359">
                  <c:v>-0.1046565116243371</c:v>
                </c:pt>
                <c:pt idx="1360">
                  <c:v>-0.11338616441859434</c:v>
                </c:pt>
                <c:pt idx="1361">
                  <c:v>-0.11201587427902462</c:v>
                </c:pt>
                <c:pt idx="1362">
                  <c:v>-0.10909725905802772</c:v>
                </c:pt>
                <c:pt idx="1363">
                  <c:v>-0.10726599801597295</c:v>
                </c:pt>
                <c:pt idx="1364">
                  <c:v>-0.140182079681098</c:v>
                </c:pt>
                <c:pt idx="1365">
                  <c:v>-0.15315534350567278</c:v>
                </c:pt>
                <c:pt idx="1366">
                  <c:v>-0.15240339869346634</c:v>
                </c:pt>
                <c:pt idx="1367">
                  <c:v>-0.15854117218174457</c:v>
                </c:pt>
                <c:pt idx="1368">
                  <c:v>-0.17242894162643591</c:v>
                </c:pt>
                <c:pt idx="1369">
                  <c:v>-0.12084333670763112</c:v>
                </c:pt>
                <c:pt idx="1370">
                  <c:v>-0.10793317343832178</c:v>
                </c:pt>
                <c:pt idx="1371">
                  <c:v>-9.8000491265467352E-2</c:v>
                </c:pt>
                <c:pt idx="1372">
                  <c:v>-8.421758247793712E-2</c:v>
                </c:pt>
                <c:pt idx="1373">
                  <c:v>-7.6027493169937385E-2</c:v>
                </c:pt>
                <c:pt idx="1374">
                  <c:v>-0.10136858998226662</c:v>
                </c:pt>
                <c:pt idx="1375">
                  <c:v>-9.63590047405085E-2</c:v>
                </c:pt>
                <c:pt idx="1376">
                  <c:v>-7.9155786732462041E-2</c:v>
                </c:pt>
                <c:pt idx="1377">
                  <c:v>-6.2421728881768612E-2</c:v>
                </c:pt>
                <c:pt idx="1378">
                  <c:v>-6.2436727277498404E-2</c:v>
                </c:pt>
                <c:pt idx="1379">
                  <c:v>-8.382469117522294E-2</c:v>
                </c:pt>
                <c:pt idx="1380">
                  <c:v>-8.4845153110559235E-2</c:v>
                </c:pt>
                <c:pt idx="1381">
                  <c:v>-9.744554180693521E-2</c:v>
                </c:pt>
                <c:pt idx="1382">
                  <c:v>-7.8685320718564253E-2</c:v>
                </c:pt>
                <c:pt idx="1383">
                  <c:v>-6.8170044713450451E-2</c:v>
                </c:pt>
                <c:pt idx="1384">
                  <c:v>-5.8205105637975936E-2</c:v>
                </c:pt>
                <c:pt idx="1385">
                  <c:v>-5.2798253990074678E-2</c:v>
                </c:pt>
                <c:pt idx="1386">
                  <c:v>1.9135170968387898E-3</c:v>
                </c:pt>
                <c:pt idx="1387">
                  <c:v>-7.0861157738061842E-2</c:v>
                </c:pt>
                <c:pt idx="1388">
                  <c:v>-8.4938434040219155E-2</c:v>
                </c:pt>
                <c:pt idx="1389">
                  <c:v>-5.7451790412904997E-2</c:v>
                </c:pt>
                <c:pt idx="1390">
                  <c:v>-6.5893861333082795E-2</c:v>
                </c:pt>
                <c:pt idx="1391">
                  <c:v>-4.9322151777037984E-2</c:v>
                </c:pt>
                <c:pt idx="1392">
                  <c:v>-2.5052920763264583E-2</c:v>
                </c:pt>
                <c:pt idx="1393">
                  <c:v>-1.6880365701843567E-2</c:v>
                </c:pt>
                <c:pt idx="1394">
                  <c:v>-1.2614222927297015E-2</c:v>
                </c:pt>
                <c:pt idx="1395">
                  <c:v>-1.825801390541789E-2</c:v>
                </c:pt>
                <c:pt idx="1396">
                  <c:v>-1.8186004357229561E-2</c:v>
                </c:pt>
                <c:pt idx="1397">
                  <c:v>-1.859972742133793E-2</c:v>
                </c:pt>
                <c:pt idx="1398">
                  <c:v>-1.9345548800290081E-2</c:v>
                </c:pt>
                <c:pt idx="1399">
                  <c:v>-1.5218283637258011E-2</c:v>
                </c:pt>
                <c:pt idx="1400">
                  <c:v>-8.8494245345244974E-3</c:v>
                </c:pt>
                <c:pt idx="1401">
                  <c:v>-8.0900908736501447E-3</c:v>
                </c:pt>
                <c:pt idx="1402">
                  <c:v>-1.1565192186701476E-2</c:v>
                </c:pt>
                <c:pt idx="1403">
                  <c:v>-1.6757387722314155E-2</c:v>
                </c:pt>
                <c:pt idx="1404">
                  <c:v>-1.5751380946339953E-2</c:v>
                </c:pt>
                <c:pt idx="1405">
                  <c:v>-1.747039763985454E-2</c:v>
                </c:pt>
                <c:pt idx="1406">
                  <c:v>-1.7158499428245932E-2</c:v>
                </c:pt>
                <c:pt idx="1407">
                  <c:v>-2.7451097635044941E-2</c:v>
                </c:pt>
                <c:pt idx="1408">
                  <c:v>-2.7393236479528474E-2</c:v>
                </c:pt>
                <c:pt idx="1409">
                  <c:v>-2.779205969288789E-2</c:v>
                </c:pt>
                <c:pt idx="1410">
                  <c:v>-2.7686302773003036E-2</c:v>
                </c:pt>
                <c:pt idx="1411">
                  <c:v>-2.8531368592932163E-2</c:v>
                </c:pt>
                <c:pt idx="1412">
                  <c:v>-2.993818630443424E-2</c:v>
                </c:pt>
                <c:pt idx="1413">
                  <c:v>-2.6580881148245333E-2</c:v>
                </c:pt>
                <c:pt idx="1414">
                  <c:v>-2.6684576242667082E-2</c:v>
                </c:pt>
                <c:pt idx="1415">
                  <c:v>-2.7291206124208333E-2</c:v>
                </c:pt>
                <c:pt idx="1416">
                  <c:v>-2.682530827631182E-2</c:v>
                </c:pt>
                <c:pt idx="1417">
                  <c:v>-2.6366035609331949E-2</c:v>
                </c:pt>
                <c:pt idx="1418">
                  <c:v>-2.4326703911604273E-2</c:v>
                </c:pt>
                <c:pt idx="1419">
                  <c:v>-2.1963753762476428E-2</c:v>
                </c:pt>
                <c:pt idx="1420">
                  <c:v>-2.2504282960748242E-2</c:v>
                </c:pt>
                <c:pt idx="1421">
                  <c:v>-2.2017956285969448E-2</c:v>
                </c:pt>
                <c:pt idx="1422">
                  <c:v>-2.3217199189342643E-2</c:v>
                </c:pt>
                <c:pt idx="1423">
                  <c:v>-2.1757945480815655E-2</c:v>
                </c:pt>
                <c:pt idx="1424">
                  <c:v>-1.8045291336333313E-2</c:v>
                </c:pt>
                <c:pt idx="1425">
                  <c:v>-1.4650331820488983E-2</c:v>
                </c:pt>
                <c:pt idx="1426">
                  <c:v>-1.4139536917759231E-2</c:v>
                </c:pt>
                <c:pt idx="1427">
                  <c:v>-5.9394809400872594E-3</c:v>
                </c:pt>
                <c:pt idx="1428">
                  <c:v>-5.8660083165379424E-3</c:v>
                </c:pt>
                <c:pt idx="1429">
                  <c:v>3.9843159650882078E-4</c:v>
                </c:pt>
                <c:pt idx="1430">
                  <c:v>2.3881616386663344E-3</c:v>
                </c:pt>
                <c:pt idx="1431">
                  <c:v>1.7594063259444663E-3</c:v>
                </c:pt>
                <c:pt idx="1432">
                  <c:v>3.4061856377596889E-4</c:v>
                </c:pt>
                <c:pt idx="1433">
                  <c:v>-5.4012097572865483E-4</c:v>
                </c:pt>
                <c:pt idx="1434">
                  <c:v>2.8164017861950614E-3</c:v>
                </c:pt>
                <c:pt idx="1435">
                  <c:v>3.1063469117077972E-3</c:v>
                </c:pt>
                <c:pt idx="1436">
                  <c:v>2.9841950327451393E-3</c:v>
                </c:pt>
                <c:pt idx="1437">
                  <c:v>2.8107453676204765E-3</c:v>
                </c:pt>
                <c:pt idx="1438">
                  <c:v>1.44414360928379E-3</c:v>
                </c:pt>
                <c:pt idx="1439">
                  <c:v>1.5697003390046126E-3</c:v>
                </c:pt>
                <c:pt idx="1440">
                  <c:v>1.0441102554481069E-3</c:v>
                </c:pt>
                <c:pt idx="1441">
                  <c:v>1.3387885600031145E-3</c:v>
                </c:pt>
                <c:pt idx="1442">
                  <c:v>4.0076399564780386E-3</c:v>
                </c:pt>
                <c:pt idx="1443">
                  <c:v>2.8866752563246889E-3</c:v>
                </c:pt>
                <c:pt idx="1444">
                  <c:v>5.6469063167330818E-3</c:v>
                </c:pt>
                <c:pt idx="1445">
                  <c:v>5.7483454022445183E-3</c:v>
                </c:pt>
                <c:pt idx="1446">
                  <c:v>5.9036384251664603E-3</c:v>
                </c:pt>
                <c:pt idx="1447">
                  <c:v>2.5979148844901953E-3</c:v>
                </c:pt>
                <c:pt idx="1448">
                  <c:v>2.5688393307149652E-3</c:v>
                </c:pt>
                <c:pt idx="1449">
                  <c:v>2.2751307226946448E-3</c:v>
                </c:pt>
                <c:pt idx="1450">
                  <c:v>8.310050758122869E-4</c:v>
                </c:pt>
                <c:pt idx="1451">
                  <c:v>-5.0239983360139218E-4</c:v>
                </c:pt>
                <c:pt idx="1452">
                  <c:v>3.3774764214499891E-4</c:v>
                </c:pt>
                <c:pt idx="1453">
                  <c:v>4.1838944348512857E-3</c:v>
                </c:pt>
                <c:pt idx="1454">
                  <c:v>4.010796194574325E-3</c:v>
                </c:pt>
                <c:pt idx="1455">
                  <c:v>3.5249304734555741E-3</c:v>
                </c:pt>
                <c:pt idx="1456">
                  <c:v>3.1561561945797705E-3</c:v>
                </c:pt>
                <c:pt idx="1457">
                  <c:v>2.7821179907554102E-3</c:v>
                </c:pt>
                <c:pt idx="1458">
                  <c:v>5.2147228806319387E-3</c:v>
                </c:pt>
                <c:pt idx="1459">
                  <c:v>5.1427712325335349E-3</c:v>
                </c:pt>
                <c:pt idx="1460">
                  <c:v>9.7687766701423494E-3</c:v>
                </c:pt>
                <c:pt idx="1461">
                  <c:v>8.7951157366936063E-3</c:v>
                </c:pt>
                <c:pt idx="1462">
                  <c:v>1.3017398295706611E-2</c:v>
                </c:pt>
                <c:pt idx="1463">
                  <c:v>1.6394617445913529E-2</c:v>
                </c:pt>
                <c:pt idx="1464">
                  <c:v>1.5266026194403551E-2</c:v>
                </c:pt>
                <c:pt idx="1465">
                  <c:v>1.6027344902679673E-2</c:v>
                </c:pt>
                <c:pt idx="1466">
                  <c:v>1.1962409808653039E-2</c:v>
                </c:pt>
                <c:pt idx="1467">
                  <c:v>9.6743665246993415E-3</c:v>
                </c:pt>
                <c:pt idx="1468">
                  <c:v>1.6580736883465567E-2</c:v>
                </c:pt>
                <c:pt idx="1469">
                  <c:v>1.6565167589264448E-2</c:v>
                </c:pt>
                <c:pt idx="1470">
                  <c:v>1.5997570138742461E-2</c:v>
                </c:pt>
                <c:pt idx="1471">
                  <c:v>1.5590443909911616E-2</c:v>
                </c:pt>
                <c:pt idx="1472">
                  <c:v>1.551712508325648E-2</c:v>
                </c:pt>
                <c:pt idx="1473">
                  <c:v>1.38833984094775E-2</c:v>
                </c:pt>
                <c:pt idx="1474">
                  <c:v>1.3122043571714143E-2</c:v>
                </c:pt>
                <c:pt idx="1475">
                  <c:v>1.3286062011861038E-2</c:v>
                </c:pt>
                <c:pt idx="1476">
                  <c:v>1.1635491834440376E-2</c:v>
                </c:pt>
                <c:pt idx="1477">
                  <c:v>1.2132121471773059E-2</c:v>
                </c:pt>
                <c:pt idx="1478">
                  <c:v>1.202371350209043E-2</c:v>
                </c:pt>
                <c:pt idx="1479">
                  <c:v>1.20727250571705E-2</c:v>
                </c:pt>
                <c:pt idx="1480">
                  <c:v>8.4123956670909428E-3</c:v>
                </c:pt>
                <c:pt idx="1481">
                  <c:v>7.4761682479042935E-3</c:v>
                </c:pt>
                <c:pt idx="1482">
                  <c:v>7.2384384915707206E-3</c:v>
                </c:pt>
                <c:pt idx="1483">
                  <c:v>5.5782350784647451E-3</c:v>
                </c:pt>
                <c:pt idx="1484">
                  <c:v>8.5498926444567396E-3</c:v>
                </c:pt>
                <c:pt idx="1485">
                  <c:v>9.05315040551306E-3</c:v>
                </c:pt>
                <c:pt idx="1486">
                  <c:v>9.979033673550592E-3</c:v>
                </c:pt>
                <c:pt idx="1487">
                  <c:v>-1.4923430710037883E-3</c:v>
                </c:pt>
                <c:pt idx="1488">
                  <c:v>-2.6012009404660905E-3</c:v>
                </c:pt>
                <c:pt idx="1489">
                  <c:v>-4.7699112426968391E-3</c:v>
                </c:pt>
                <c:pt idx="1490">
                  <c:v>-2.4448302664856233E-3</c:v>
                </c:pt>
                <c:pt idx="1491">
                  <c:v>-7.2595184056537523E-3</c:v>
                </c:pt>
                <c:pt idx="1492">
                  <c:v>-1.054674906416609E-2</c:v>
                </c:pt>
                <c:pt idx="1493">
                  <c:v>-1.0738476575121999E-2</c:v>
                </c:pt>
                <c:pt idx="1494">
                  <c:v>-1.1289850608223729E-2</c:v>
                </c:pt>
                <c:pt idx="1495">
                  <c:v>-1.1453874785299552E-2</c:v>
                </c:pt>
                <c:pt idx="1496">
                  <c:v>-1.7196348135530112E-2</c:v>
                </c:pt>
                <c:pt idx="1497">
                  <c:v>-1.7469035693691803E-2</c:v>
                </c:pt>
                <c:pt idx="1498">
                  <c:v>-1.8109486753557315E-2</c:v>
                </c:pt>
                <c:pt idx="1499">
                  <c:v>-1.7940930056356854E-2</c:v>
                </c:pt>
                <c:pt idx="1500">
                  <c:v>-1.8197240176184015E-2</c:v>
                </c:pt>
                <c:pt idx="1501">
                  <c:v>-1.8016308635327421E-2</c:v>
                </c:pt>
                <c:pt idx="1502">
                  <c:v>-1.6307614260975517E-2</c:v>
                </c:pt>
                <c:pt idx="1503">
                  <c:v>-1.8698104720325067E-2</c:v>
                </c:pt>
                <c:pt idx="1504">
                  <c:v>-1.9282460536491686E-2</c:v>
                </c:pt>
                <c:pt idx="1505">
                  <c:v>-1.8920917307322555E-2</c:v>
                </c:pt>
                <c:pt idx="1506">
                  <c:v>-1.8990165755877312E-2</c:v>
                </c:pt>
                <c:pt idx="1507">
                  <c:v>-1.8652214024790809E-2</c:v>
                </c:pt>
                <c:pt idx="1508">
                  <c:v>-1.5345252372406448E-2</c:v>
                </c:pt>
                <c:pt idx="1509">
                  <c:v>-1.7966810727866763E-2</c:v>
                </c:pt>
                <c:pt idx="1510">
                  <c:v>-1.7967816205908066E-2</c:v>
                </c:pt>
                <c:pt idx="1511">
                  <c:v>-1.6781375563005536E-2</c:v>
                </c:pt>
                <c:pt idx="1512">
                  <c:v>-1.6686208677315566E-2</c:v>
                </c:pt>
                <c:pt idx="1513">
                  <c:v>-1.7283575628970482E-2</c:v>
                </c:pt>
                <c:pt idx="1514">
                  <c:v>-1.8161810643796985E-2</c:v>
                </c:pt>
                <c:pt idx="1515">
                  <c:v>1.1295371856674419E-2</c:v>
                </c:pt>
                <c:pt idx="1516">
                  <c:v>3.4841187846631613E-3</c:v>
                </c:pt>
                <c:pt idx="1517">
                  <c:v>2.5622763749251157E-3</c:v>
                </c:pt>
                <c:pt idx="1518">
                  <c:v>6.2203753878536895E-3</c:v>
                </c:pt>
                <c:pt idx="1519">
                  <c:v>6.2679744706998627E-3</c:v>
                </c:pt>
                <c:pt idx="1520">
                  <c:v>1.3021691211835992E-2</c:v>
                </c:pt>
                <c:pt idx="1521">
                  <c:v>3.7396680851904833E-2</c:v>
                </c:pt>
                <c:pt idx="1522">
                  <c:v>3.2559484497877371E-2</c:v>
                </c:pt>
                <c:pt idx="1523">
                  <c:v>2.6312236231059577E-2</c:v>
                </c:pt>
                <c:pt idx="1524">
                  <c:v>2.4602261787989372E-2</c:v>
                </c:pt>
                <c:pt idx="1525">
                  <c:v>2.4464107122764357E-2</c:v>
                </c:pt>
                <c:pt idx="1526">
                  <c:v>2.4374967765202524E-2</c:v>
                </c:pt>
                <c:pt idx="1527">
                  <c:v>2.3403364373777397E-2</c:v>
                </c:pt>
                <c:pt idx="1528">
                  <c:v>2.3639685925639801E-2</c:v>
                </c:pt>
                <c:pt idx="1529">
                  <c:v>2.2976085354564437E-2</c:v>
                </c:pt>
                <c:pt idx="1530">
                  <c:v>2.6107890229853898E-2</c:v>
                </c:pt>
                <c:pt idx="1531">
                  <c:v>2.2836617722362618E-2</c:v>
                </c:pt>
                <c:pt idx="1532">
                  <c:v>2.2531384954723281E-2</c:v>
                </c:pt>
                <c:pt idx="1533">
                  <c:v>2.3736658100306722E-2</c:v>
                </c:pt>
                <c:pt idx="1534">
                  <c:v>2.4711282088182414E-2</c:v>
                </c:pt>
                <c:pt idx="1535">
                  <c:v>2.4548695066624188E-2</c:v>
                </c:pt>
                <c:pt idx="1536">
                  <c:v>2.450420895472143E-2</c:v>
                </c:pt>
                <c:pt idx="1537">
                  <c:v>2.4640602490293106E-2</c:v>
                </c:pt>
                <c:pt idx="1538">
                  <c:v>2.5935655820183433E-2</c:v>
                </c:pt>
                <c:pt idx="1539">
                  <c:v>2.5883559657317711E-2</c:v>
                </c:pt>
                <c:pt idx="1540">
                  <c:v>2.7426968989106106E-2</c:v>
                </c:pt>
                <c:pt idx="1541">
                  <c:v>2.6620218088470458E-2</c:v>
                </c:pt>
                <c:pt idx="1542">
                  <c:v>2.6444967549561372E-2</c:v>
                </c:pt>
                <c:pt idx="1543">
                  <c:v>2.5101022267155403E-2</c:v>
                </c:pt>
                <c:pt idx="1544">
                  <c:v>2.4049225893871911E-2</c:v>
                </c:pt>
                <c:pt idx="1545">
                  <c:v>2.8954676820894577E-2</c:v>
                </c:pt>
                <c:pt idx="1546">
                  <c:v>2.8491269580908578E-2</c:v>
                </c:pt>
                <c:pt idx="1547">
                  <c:v>3.4507207941788701E-2</c:v>
                </c:pt>
                <c:pt idx="1548">
                  <c:v>3.5059797257361892E-2</c:v>
                </c:pt>
                <c:pt idx="1549">
                  <c:v>4.3689739063960599E-2</c:v>
                </c:pt>
                <c:pt idx="1550">
                  <c:v>3.9693599406768837E-2</c:v>
                </c:pt>
                <c:pt idx="1551">
                  <c:v>3.8031451606300573E-2</c:v>
                </c:pt>
                <c:pt idx="1552">
                  <c:v>3.1094701789473007E-2</c:v>
                </c:pt>
                <c:pt idx="1553">
                  <c:v>2.9718716331916778E-2</c:v>
                </c:pt>
                <c:pt idx="1554">
                  <c:v>3.0614590353415801E-2</c:v>
                </c:pt>
                <c:pt idx="1555">
                  <c:v>3.1841907312913365E-2</c:v>
                </c:pt>
                <c:pt idx="1556">
                  <c:v>3.1213404468267193E-2</c:v>
                </c:pt>
                <c:pt idx="1557">
                  <c:v>3.3301295388814725E-2</c:v>
                </c:pt>
                <c:pt idx="1558">
                  <c:v>3.3062987088499016E-2</c:v>
                </c:pt>
                <c:pt idx="1559">
                  <c:v>3.4786716343189882E-2</c:v>
                </c:pt>
                <c:pt idx="1560">
                  <c:v>3.5954744976225424E-2</c:v>
                </c:pt>
                <c:pt idx="1561">
                  <c:v>3.5558459395394017E-2</c:v>
                </c:pt>
                <c:pt idx="1562">
                  <c:v>3.3805715700887425E-2</c:v>
                </c:pt>
                <c:pt idx="1563">
                  <c:v>3.2890561408841258E-2</c:v>
                </c:pt>
                <c:pt idx="1564">
                  <c:v>4.1424777212857151E-2</c:v>
                </c:pt>
                <c:pt idx="1565">
                  <c:v>4.5068065503671317E-2</c:v>
                </c:pt>
                <c:pt idx="1566">
                  <c:v>4.280090593394105E-2</c:v>
                </c:pt>
                <c:pt idx="1567">
                  <c:v>4.6098857362003837E-2</c:v>
                </c:pt>
                <c:pt idx="1568">
                  <c:v>4.9865187615190321E-2</c:v>
                </c:pt>
                <c:pt idx="1569">
                  <c:v>3.1239343306586845E-2</c:v>
                </c:pt>
                <c:pt idx="1570">
                  <c:v>3.5628532847500789E-2</c:v>
                </c:pt>
                <c:pt idx="1571">
                  <c:v>3.160369586431435E-2</c:v>
                </c:pt>
                <c:pt idx="1572">
                  <c:v>2.8855021371835991E-2</c:v>
                </c:pt>
                <c:pt idx="1573">
                  <c:v>2.8505405806145613E-2</c:v>
                </c:pt>
                <c:pt idx="1574">
                  <c:v>4.0024190025677496E-2</c:v>
                </c:pt>
                <c:pt idx="1575">
                  <c:v>4.0636481737253323E-2</c:v>
                </c:pt>
                <c:pt idx="1576">
                  <c:v>2.9711659372900816E-2</c:v>
                </c:pt>
                <c:pt idx="1577">
                  <c:v>2.6392195239948069E-2</c:v>
                </c:pt>
                <c:pt idx="1578">
                  <c:v>2.3927006598944138E-2</c:v>
                </c:pt>
                <c:pt idx="1579">
                  <c:v>3.282880060843129E-2</c:v>
                </c:pt>
                <c:pt idx="1580">
                  <c:v>3.4197877090310518E-2</c:v>
                </c:pt>
                <c:pt idx="1581">
                  <c:v>4.1450795295154427E-2</c:v>
                </c:pt>
                <c:pt idx="1582">
                  <c:v>3.9117556733362931E-2</c:v>
                </c:pt>
                <c:pt idx="1583">
                  <c:v>2.7070772881522182E-2</c:v>
                </c:pt>
                <c:pt idx="1584">
                  <c:v>2.2507067357492742E-2</c:v>
                </c:pt>
                <c:pt idx="1585">
                  <c:v>2.2694866740683918E-2</c:v>
                </c:pt>
                <c:pt idx="1586">
                  <c:v>4.1929225144953994E-3</c:v>
                </c:pt>
                <c:pt idx="1587">
                  <c:v>4.0698031067880093E-2</c:v>
                </c:pt>
                <c:pt idx="1588">
                  <c:v>4.7428843186882258E-2</c:v>
                </c:pt>
                <c:pt idx="1589">
                  <c:v>3.1647009409325855E-2</c:v>
                </c:pt>
                <c:pt idx="1590">
                  <c:v>3.6752142464554376E-2</c:v>
                </c:pt>
                <c:pt idx="1591">
                  <c:v>4.0224113026655337E-2</c:v>
                </c:pt>
                <c:pt idx="1592">
                  <c:v>2.1957530904225614E-2</c:v>
                </c:pt>
                <c:pt idx="1593">
                  <c:v>1.7576310002622501E-2</c:v>
                </c:pt>
                <c:pt idx="1594">
                  <c:v>1.1917150470198142E-2</c:v>
                </c:pt>
                <c:pt idx="1595">
                  <c:v>1.9399592798948498E-2</c:v>
                </c:pt>
                <c:pt idx="1596">
                  <c:v>1.9566269572324983E-2</c:v>
                </c:pt>
                <c:pt idx="1597">
                  <c:v>2.0494920937232538E-2</c:v>
                </c:pt>
                <c:pt idx="1598">
                  <c:v>2.1827398524237422E-2</c:v>
                </c:pt>
                <c:pt idx="1599">
                  <c:v>1.5852120388228943E-2</c:v>
                </c:pt>
                <c:pt idx="1600">
                  <c:v>1.138503466187318E-2</c:v>
                </c:pt>
                <c:pt idx="1601">
                  <c:v>1.1036079202736557E-2</c:v>
                </c:pt>
                <c:pt idx="1602">
                  <c:v>1.5326237934514103E-2</c:v>
                </c:pt>
                <c:pt idx="1603">
                  <c:v>2.3626111503126199E-2</c:v>
                </c:pt>
                <c:pt idx="1604">
                  <c:v>2.2319720179957668E-2</c:v>
                </c:pt>
                <c:pt idx="1605">
                  <c:v>2.4811021584395295E-2</c:v>
                </c:pt>
                <c:pt idx="1606">
                  <c:v>1.9616205999312068E-2</c:v>
                </c:pt>
                <c:pt idx="1607">
                  <c:v>3.2488342549318969E-2</c:v>
                </c:pt>
                <c:pt idx="1608">
                  <c:v>3.1603355682247432E-2</c:v>
                </c:pt>
                <c:pt idx="1609">
                  <c:v>3.5091608573062968E-2</c:v>
                </c:pt>
                <c:pt idx="1610">
                  <c:v>3.5115181798770004E-2</c:v>
                </c:pt>
                <c:pt idx="1611">
                  <c:v>3.2616087450619634E-2</c:v>
                </c:pt>
                <c:pt idx="1612">
                  <c:v>3.3186517503935663E-2</c:v>
                </c:pt>
                <c:pt idx="1613">
                  <c:v>3.3649250683813754E-2</c:v>
                </c:pt>
                <c:pt idx="1614">
                  <c:v>3.1781292246166076E-2</c:v>
                </c:pt>
                <c:pt idx="1615">
                  <c:v>3.2884576303662733E-2</c:v>
                </c:pt>
                <c:pt idx="1616">
                  <c:v>3.5478558430342887E-2</c:v>
                </c:pt>
                <c:pt idx="1617">
                  <c:v>3.7721219194742812E-2</c:v>
                </c:pt>
                <c:pt idx="1618">
                  <c:v>3.5393525435927102E-2</c:v>
                </c:pt>
                <c:pt idx="1619">
                  <c:v>3.4442028061921738E-2</c:v>
                </c:pt>
                <c:pt idx="1620">
                  <c:v>3.3331489770462838E-2</c:v>
                </c:pt>
                <c:pt idx="1621">
                  <c:v>2.9308176848437874E-2</c:v>
                </c:pt>
                <c:pt idx="1622">
                  <c:v>3.1594090845641985E-2</c:v>
                </c:pt>
                <c:pt idx="1623">
                  <c:v>2.6454653114301865E-2</c:v>
                </c:pt>
                <c:pt idx="1624">
                  <c:v>1.9473484267759151E-2</c:v>
                </c:pt>
                <c:pt idx="1625">
                  <c:v>1.1496876000003053E-2</c:v>
                </c:pt>
                <c:pt idx="1626">
                  <c:v>1.1463446110805327E-2</c:v>
                </c:pt>
                <c:pt idx="1627">
                  <c:v>8.1464508051156531E-4</c:v>
                </c:pt>
                <c:pt idx="1628">
                  <c:v>2.4453306145385693E-4</c:v>
                </c:pt>
                <c:pt idx="1629">
                  <c:v>-6.0823228950367758E-3</c:v>
                </c:pt>
                <c:pt idx="1630">
                  <c:v>-7.3007209178927992E-3</c:v>
                </c:pt>
                <c:pt idx="1631">
                  <c:v>-4.9084796317295206E-3</c:v>
                </c:pt>
                <c:pt idx="1632">
                  <c:v>-4.1663468091215272E-3</c:v>
                </c:pt>
                <c:pt idx="1633">
                  <c:v>-3.9321071483060903E-3</c:v>
                </c:pt>
                <c:pt idx="1634">
                  <c:v>-6.6691256139794659E-3</c:v>
                </c:pt>
                <c:pt idx="1635">
                  <c:v>-7.2635524603904822E-3</c:v>
                </c:pt>
                <c:pt idx="1636">
                  <c:v>-2.696626783836217E-3</c:v>
                </c:pt>
                <c:pt idx="1637">
                  <c:v>-3.2774039773294386E-3</c:v>
                </c:pt>
                <c:pt idx="1638">
                  <c:v>-3.7151794742121036E-4</c:v>
                </c:pt>
                <c:pt idx="1639">
                  <c:v>-1.1457712993982144E-3</c:v>
                </c:pt>
                <c:pt idx="1640">
                  <c:v>-2.5761093883220337E-5</c:v>
                </c:pt>
                <c:pt idx="1641">
                  <c:v>6.1229389444187145E-4</c:v>
                </c:pt>
                <c:pt idx="1642">
                  <c:v>-2.2757274284631438E-3</c:v>
                </c:pt>
                <c:pt idx="1643">
                  <c:v>3.9630176451460625E-3</c:v>
                </c:pt>
                <c:pt idx="1644">
                  <c:v>2.479837761211268E-3</c:v>
                </c:pt>
                <c:pt idx="1645">
                  <c:v>1.2291767071547191E-3</c:v>
                </c:pt>
                <c:pt idx="1646">
                  <c:v>1.4184296391327735E-3</c:v>
                </c:pt>
                <c:pt idx="1647">
                  <c:v>3.6334246806929405E-3</c:v>
                </c:pt>
                <c:pt idx="1648">
                  <c:v>4.447152336736696E-3</c:v>
                </c:pt>
                <c:pt idx="1649">
                  <c:v>5.3972602114233156E-3</c:v>
                </c:pt>
                <c:pt idx="1650">
                  <c:v>5.8664958326644558E-3</c:v>
                </c:pt>
                <c:pt idx="1651">
                  <c:v>8.5395553371579412E-3</c:v>
                </c:pt>
                <c:pt idx="1652">
                  <c:v>9.1194584531833107E-3</c:v>
                </c:pt>
                <c:pt idx="1653">
                  <c:v>2.0651437333752752E-3</c:v>
                </c:pt>
                <c:pt idx="1654">
                  <c:v>1.5182793953570184E-3</c:v>
                </c:pt>
                <c:pt idx="1655">
                  <c:v>1.994420937453762E-3</c:v>
                </c:pt>
                <c:pt idx="1656">
                  <c:v>2.7840621771566152E-3</c:v>
                </c:pt>
                <c:pt idx="1657">
                  <c:v>1.2286484706496876E-3</c:v>
                </c:pt>
                <c:pt idx="1658">
                  <c:v>-3.2784324429560355E-3</c:v>
                </c:pt>
                <c:pt idx="1659">
                  <c:v>-3.9128403165395783E-3</c:v>
                </c:pt>
                <c:pt idx="1660">
                  <c:v>-1.2431960575694007E-2</c:v>
                </c:pt>
                <c:pt idx="1661">
                  <c:v>-1.2978936083292281E-2</c:v>
                </c:pt>
                <c:pt idx="1662">
                  <c:v>-1.7712165115103991E-2</c:v>
                </c:pt>
                <c:pt idx="1663">
                  <c:v>-2.5176655920299978E-2</c:v>
                </c:pt>
                <c:pt idx="1664">
                  <c:v>-2.2332724939747722E-2</c:v>
                </c:pt>
                <c:pt idx="1665">
                  <c:v>-2.1344704653978089E-2</c:v>
                </c:pt>
                <c:pt idx="1666">
                  <c:v>-1.8097677465158911E-2</c:v>
                </c:pt>
                <c:pt idx="1667">
                  <c:v>-1.5921475302556505E-2</c:v>
                </c:pt>
                <c:pt idx="1668">
                  <c:v>-2.4326094975526919E-2</c:v>
                </c:pt>
                <c:pt idx="1669">
                  <c:v>-2.4897061147683294E-2</c:v>
                </c:pt>
                <c:pt idx="1670">
                  <c:v>-2.5509603740074743E-2</c:v>
                </c:pt>
                <c:pt idx="1671">
                  <c:v>-2.5255118464875548E-2</c:v>
                </c:pt>
                <c:pt idx="1672">
                  <c:v>-2.6428091871117509E-2</c:v>
                </c:pt>
                <c:pt idx="1673">
                  <c:v>-2.5966126900812753E-2</c:v>
                </c:pt>
                <c:pt idx="1674">
                  <c:v>-2.4736977488250801E-2</c:v>
                </c:pt>
                <c:pt idx="1675">
                  <c:v>-2.3703331799892702E-2</c:v>
                </c:pt>
                <c:pt idx="1676">
                  <c:v>-2.2011025025029479E-2</c:v>
                </c:pt>
                <c:pt idx="1677">
                  <c:v>-2.2135553428609157E-2</c:v>
                </c:pt>
                <c:pt idx="1678">
                  <c:v>-2.2242370418275877E-2</c:v>
                </c:pt>
                <c:pt idx="1679">
                  <c:v>-2.4204365457704768E-2</c:v>
                </c:pt>
                <c:pt idx="1680">
                  <c:v>-1.7276265877177947E-2</c:v>
                </c:pt>
                <c:pt idx="1681">
                  <c:v>-1.5264809936840018E-2</c:v>
                </c:pt>
                <c:pt idx="1682">
                  <c:v>-1.6304290365463079E-2</c:v>
                </c:pt>
                <c:pt idx="1683">
                  <c:v>-1.3333084594025522E-2</c:v>
                </c:pt>
                <c:pt idx="1684">
                  <c:v>-1.6071241329971352E-2</c:v>
                </c:pt>
                <c:pt idx="1685">
                  <c:v>-1.5568600818337398E-2</c:v>
                </c:pt>
                <c:pt idx="1686">
                  <c:v>-1.8110026167803633E-2</c:v>
                </c:pt>
                <c:pt idx="1687">
                  <c:v>3.5006516888093055E-4</c:v>
                </c:pt>
                <c:pt idx="1688">
                  <c:v>1.6020596288907093E-3</c:v>
                </c:pt>
                <c:pt idx="1689">
                  <c:v>5.8895014229426714E-3</c:v>
                </c:pt>
                <c:pt idx="1690">
                  <c:v>3.6553186769752665E-3</c:v>
                </c:pt>
                <c:pt idx="1691">
                  <c:v>1.1761700739633679E-2</c:v>
                </c:pt>
                <c:pt idx="1692">
                  <c:v>1.7908013166024837E-2</c:v>
                </c:pt>
                <c:pt idx="1693">
                  <c:v>1.7405590631160334E-2</c:v>
                </c:pt>
                <c:pt idx="1694">
                  <c:v>1.6846870096019918E-2</c:v>
                </c:pt>
                <c:pt idx="1695">
                  <c:v>1.692016024751818E-2</c:v>
                </c:pt>
                <c:pt idx="1696">
                  <c:v>2.8199891618814293E-2</c:v>
                </c:pt>
                <c:pt idx="1697">
                  <c:v>2.6915443888294588E-2</c:v>
                </c:pt>
                <c:pt idx="1698">
                  <c:v>2.5164202134765518E-2</c:v>
                </c:pt>
                <c:pt idx="1699">
                  <c:v>2.4405055383604497E-2</c:v>
                </c:pt>
                <c:pt idx="1700">
                  <c:v>2.4304856445329474E-2</c:v>
                </c:pt>
                <c:pt idx="1701">
                  <c:v>2.5538792225675774E-2</c:v>
                </c:pt>
                <c:pt idx="1702">
                  <c:v>2.3660547365914619E-2</c:v>
                </c:pt>
                <c:pt idx="1703">
                  <c:v>2.7493209665777667E-2</c:v>
                </c:pt>
                <c:pt idx="1704">
                  <c:v>2.8936570221071101E-2</c:v>
                </c:pt>
                <c:pt idx="1705">
                  <c:v>2.9096113801679695E-2</c:v>
                </c:pt>
                <c:pt idx="1706">
                  <c:v>2.9230179433275712E-2</c:v>
                </c:pt>
                <c:pt idx="1707">
                  <c:v>2.6279829312864038E-2</c:v>
                </c:pt>
                <c:pt idx="1708">
                  <c:v>2.045936648251051E-2</c:v>
                </c:pt>
                <c:pt idx="1709">
                  <c:v>2.5738733431496082E-2</c:v>
                </c:pt>
                <c:pt idx="1710">
                  <c:v>2.5744429656844748E-2</c:v>
                </c:pt>
                <c:pt idx="1711">
                  <c:v>2.4939984358544654E-2</c:v>
                </c:pt>
                <c:pt idx="1712">
                  <c:v>2.4719139497548673E-2</c:v>
                </c:pt>
                <c:pt idx="1713">
                  <c:v>2.5789238792285396E-2</c:v>
                </c:pt>
                <c:pt idx="1714">
                  <c:v>2.7360407099060735E-2</c:v>
                </c:pt>
                <c:pt idx="1715">
                  <c:v>-3.9758666592525499E-2</c:v>
                </c:pt>
                <c:pt idx="1716">
                  <c:v>-1.383953996161741E-2</c:v>
                </c:pt>
                <c:pt idx="1717">
                  <c:v>-1.4252513932294823E-2</c:v>
                </c:pt>
                <c:pt idx="1718">
                  <c:v>-1.0404335440913281E-2</c:v>
                </c:pt>
                <c:pt idx="1719">
                  <c:v>-1.299325699811997E-2</c:v>
                </c:pt>
                <c:pt idx="1720">
                  <c:v>-1.7262365354340548E-2</c:v>
                </c:pt>
                <c:pt idx="1721">
                  <c:v>-0.10957965384719855</c:v>
                </c:pt>
                <c:pt idx="1722">
                  <c:v>-0.11309769190605021</c:v>
                </c:pt>
                <c:pt idx="1723">
                  <c:v>-9.5151543857397852E-2</c:v>
                </c:pt>
                <c:pt idx="1724">
                  <c:v>-8.7689782608736902E-2</c:v>
                </c:pt>
                <c:pt idx="1725">
                  <c:v>-8.8202679885556495E-2</c:v>
                </c:pt>
                <c:pt idx="1726">
                  <c:v>-8.9487616537920214E-2</c:v>
                </c:pt>
                <c:pt idx="1727">
                  <c:v>-8.6880688980309831E-2</c:v>
                </c:pt>
                <c:pt idx="1728">
                  <c:v>-0.10093232775522595</c:v>
                </c:pt>
                <c:pt idx="1729">
                  <c:v>-9.5300536426740301E-2</c:v>
                </c:pt>
                <c:pt idx="1730">
                  <c:v>-9.6421351127612506E-2</c:v>
                </c:pt>
                <c:pt idx="1731">
                  <c:v>-9.7721161354862723E-2</c:v>
                </c:pt>
                <c:pt idx="1732">
                  <c:v>-9.4159504138051187E-2</c:v>
                </c:pt>
                <c:pt idx="1733">
                  <c:v>-9.451031828011916E-2</c:v>
                </c:pt>
                <c:pt idx="1734">
                  <c:v>-9.3417019749064509E-2</c:v>
                </c:pt>
                <c:pt idx="1735">
                  <c:v>-9.332024699854026E-2</c:v>
                </c:pt>
                <c:pt idx="1736">
                  <c:v>-9.4317026637912596E-2</c:v>
                </c:pt>
                <c:pt idx="1737">
                  <c:v>-9.5839133305439708E-2</c:v>
                </c:pt>
                <c:pt idx="1738">
                  <c:v>-9.7100463049319991E-2</c:v>
                </c:pt>
                <c:pt idx="1739">
                  <c:v>-9.8059984533008807E-2</c:v>
                </c:pt>
                <c:pt idx="1740">
                  <c:v>-9.772205234702408E-2</c:v>
                </c:pt>
                <c:pt idx="1741">
                  <c:v>-9.5982406126107353E-2</c:v>
                </c:pt>
                <c:pt idx="1742">
                  <c:v>-9.6515030809091823E-2</c:v>
                </c:pt>
                <c:pt idx="1743">
                  <c:v>-8.6743167886347089E-2</c:v>
                </c:pt>
                <c:pt idx="1744">
                  <c:v>-7.6705599053054629E-2</c:v>
                </c:pt>
                <c:pt idx="1745">
                  <c:v>-0.10455425813681588</c:v>
                </c:pt>
                <c:pt idx="1746">
                  <c:v>-0.10745918469744756</c:v>
                </c:pt>
                <c:pt idx="1747">
                  <c:v>-0.10758646622845913</c:v>
                </c:pt>
                <c:pt idx="1748">
                  <c:v>-0.11154039877927943</c:v>
                </c:pt>
                <c:pt idx="1749">
                  <c:v>-0.11492607850412698</c:v>
                </c:pt>
                <c:pt idx="1750">
                  <c:v>-0.10089502573798378</c:v>
                </c:pt>
                <c:pt idx="1751">
                  <c:v>-9.6515103459374973E-2</c:v>
                </c:pt>
                <c:pt idx="1752">
                  <c:v>-8.6762523178552847E-2</c:v>
                </c:pt>
                <c:pt idx="1753">
                  <c:v>-7.8210671822014827E-2</c:v>
                </c:pt>
                <c:pt idx="1754">
                  <c:v>-7.8468306579053543E-2</c:v>
                </c:pt>
                <c:pt idx="1755">
                  <c:v>-8.1174919266095602E-2</c:v>
                </c:pt>
                <c:pt idx="1756">
                  <c:v>-8.0639054965304019E-2</c:v>
                </c:pt>
                <c:pt idx="1757">
                  <c:v>-8.5550067098878357E-2</c:v>
                </c:pt>
                <c:pt idx="1758">
                  <c:v>-8.5462849864173879E-2</c:v>
                </c:pt>
                <c:pt idx="1759">
                  <c:v>-8.2624409601240345E-2</c:v>
                </c:pt>
                <c:pt idx="1760">
                  <c:v>-7.6925941166445716E-2</c:v>
                </c:pt>
                <c:pt idx="1761">
                  <c:v>-7.6223017436438251E-2</c:v>
                </c:pt>
                <c:pt idx="1762">
                  <c:v>-7.2871443928218052E-2</c:v>
                </c:pt>
                <c:pt idx="1763">
                  <c:v>-7.2515296525850204E-2</c:v>
                </c:pt>
                <c:pt idx="1764">
                  <c:v>-7.0382001973858285E-2</c:v>
                </c:pt>
                <c:pt idx="1765">
                  <c:v>-7.1165871644811182E-2</c:v>
                </c:pt>
                <c:pt idx="1766">
                  <c:v>-6.1272954291428254E-2</c:v>
                </c:pt>
                <c:pt idx="1767">
                  <c:v>-6.7972645258133513E-2</c:v>
                </c:pt>
                <c:pt idx="1768">
                  <c:v>-6.6562854929561793E-2</c:v>
                </c:pt>
                <c:pt idx="1769">
                  <c:v>-3.4261925452841922E-2</c:v>
                </c:pt>
                <c:pt idx="1770">
                  <c:v>-7.9897054166518267E-2</c:v>
                </c:pt>
                <c:pt idx="1771">
                  <c:v>-7.5275688369256716E-2</c:v>
                </c:pt>
                <c:pt idx="1772">
                  <c:v>-7.2928247203974672E-2</c:v>
                </c:pt>
                <c:pt idx="1773">
                  <c:v>-7.9901024509006338E-2</c:v>
                </c:pt>
                <c:pt idx="1774">
                  <c:v>-9.8917852426466613E-2</c:v>
                </c:pt>
                <c:pt idx="1775">
                  <c:v>-0.10425183375403564</c:v>
                </c:pt>
                <c:pt idx="1776">
                  <c:v>-7.5231183677615179E-2</c:v>
                </c:pt>
                <c:pt idx="1777">
                  <c:v>-7.8204266459036498E-2</c:v>
                </c:pt>
                <c:pt idx="1778">
                  <c:v>-6.1611239178497229E-2</c:v>
                </c:pt>
                <c:pt idx="1779">
                  <c:v>-6.1824742992969139E-2</c:v>
                </c:pt>
                <c:pt idx="1780">
                  <c:v>-6.4549562996928017E-2</c:v>
                </c:pt>
                <c:pt idx="1781">
                  <c:v>-8.8815092035343407E-2</c:v>
                </c:pt>
                <c:pt idx="1782">
                  <c:v>-0.1077199558842202</c:v>
                </c:pt>
                <c:pt idx="1783">
                  <c:v>-5.4640986408127305E-2</c:v>
                </c:pt>
                <c:pt idx="1784">
                  <c:v>-5.4038738494234087E-2</c:v>
                </c:pt>
                <c:pt idx="1785">
                  <c:v>-5.0821934111286889E-2</c:v>
                </c:pt>
                <c:pt idx="1786">
                  <c:v>-3.7278546323596604E-2</c:v>
                </c:pt>
                <c:pt idx="1787">
                  <c:v>-3.4841188295193712E-2</c:v>
                </c:pt>
                <c:pt idx="1788">
                  <c:v>-4.3409208933342547E-2</c:v>
                </c:pt>
                <c:pt idx="1789">
                  <c:v>-4.396374149128407E-2</c:v>
                </c:pt>
                <c:pt idx="1790">
                  <c:v>-2.8454093843016049E-2</c:v>
                </c:pt>
                <c:pt idx="1791">
                  <c:v>-2.5687543970110315E-2</c:v>
                </c:pt>
                <c:pt idx="1792">
                  <c:v>-2.5712007628632967E-2</c:v>
                </c:pt>
                <c:pt idx="1793">
                  <c:v>-3.2708902830419752E-2</c:v>
                </c:pt>
                <c:pt idx="1794">
                  <c:v>-2.7023117088009627E-2</c:v>
                </c:pt>
                <c:pt idx="1795">
                  <c:v>-3.1815993710660101E-2</c:v>
                </c:pt>
                <c:pt idx="1796">
                  <c:v>-2.9904742297696425E-2</c:v>
                </c:pt>
                <c:pt idx="1797">
                  <c:v>-2.9667108825289952E-2</c:v>
                </c:pt>
                <c:pt idx="1798">
                  <c:v>-2.8817275932005369E-2</c:v>
                </c:pt>
                <c:pt idx="1799">
                  <c:v>-2.8864389713518131E-2</c:v>
                </c:pt>
                <c:pt idx="1800">
                  <c:v>-2.9894259889792715E-2</c:v>
                </c:pt>
                <c:pt idx="1801">
                  <c:v>-3.0636277831530362E-2</c:v>
                </c:pt>
                <c:pt idx="1802">
                  <c:v>-2.6946014014076789E-2</c:v>
                </c:pt>
                <c:pt idx="1803">
                  <c:v>-2.6546846112638307E-2</c:v>
                </c:pt>
                <c:pt idx="1804">
                  <c:v>-3.0588786718417475E-2</c:v>
                </c:pt>
                <c:pt idx="1805">
                  <c:v>-3.195617736861598E-2</c:v>
                </c:pt>
                <c:pt idx="1806">
                  <c:v>-2.4434245676818469E-3</c:v>
                </c:pt>
                <c:pt idx="1807">
                  <c:v>-1.6334074405433777E-3</c:v>
                </c:pt>
                <c:pt idx="1808">
                  <c:v>1.8747119078320405E-3</c:v>
                </c:pt>
                <c:pt idx="1809">
                  <c:v>7.8249103596695886E-4</c:v>
                </c:pt>
                <c:pt idx="1810">
                  <c:v>6.831445614662539E-3</c:v>
                </c:pt>
                <c:pt idx="1811">
                  <c:v>1.8202326253075718E-2</c:v>
                </c:pt>
                <c:pt idx="1812">
                  <c:v>2.6669892278567687E-2</c:v>
                </c:pt>
                <c:pt idx="1813">
                  <c:v>7.2261033432450541E-3</c:v>
                </c:pt>
                <c:pt idx="1814">
                  <c:v>1.9451887813882272E-2</c:v>
                </c:pt>
                <c:pt idx="1815">
                  <c:v>5.7373802719258623E-3</c:v>
                </c:pt>
                <c:pt idx="1816">
                  <c:v>-2.7408382144450145E-2</c:v>
                </c:pt>
                <c:pt idx="1817">
                  <c:v>-4.0856309545230104E-2</c:v>
                </c:pt>
                <c:pt idx="1818">
                  <c:v>-4.0192387116257153E-2</c:v>
                </c:pt>
                <c:pt idx="1819">
                  <c:v>-4.5981473123953953E-2</c:v>
                </c:pt>
                <c:pt idx="1820">
                  <c:v>-3.4847117748072233E-2</c:v>
                </c:pt>
                <c:pt idx="1821">
                  <c:v>-1.9677276301860103E-2</c:v>
                </c:pt>
                <c:pt idx="1822">
                  <c:v>-2.2781807033842149E-2</c:v>
                </c:pt>
                <c:pt idx="1823">
                  <c:v>7.6065631184669101E-3</c:v>
                </c:pt>
                <c:pt idx="1824">
                  <c:v>8.0253560026264936E-3</c:v>
                </c:pt>
                <c:pt idx="1825">
                  <c:v>1.2438459496913284E-2</c:v>
                </c:pt>
                <c:pt idx="1826">
                  <c:v>1.291430394195652E-2</c:v>
                </c:pt>
                <c:pt idx="1827">
                  <c:v>2.2480365759906803E-2</c:v>
                </c:pt>
                <c:pt idx="1828">
                  <c:v>1.67095173837357E-2</c:v>
                </c:pt>
                <c:pt idx="1829">
                  <c:v>4.9878608687852523E-2</c:v>
                </c:pt>
                <c:pt idx="1830">
                  <c:v>3.6053672977899215E-2</c:v>
                </c:pt>
                <c:pt idx="1831">
                  <c:v>2.1838677584807252E-2</c:v>
                </c:pt>
                <c:pt idx="1832">
                  <c:v>2.8442864494097168E-2</c:v>
                </c:pt>
                <c:pt idx="1833">
                  <c:v>2.8702521308538516E-2</c:v>
                </c:pt>
                <c:pt idx="1834">
                  <c:v>2.4899478185963594E-2</c:v>
                </c:pt>
                <c:pt idx="1835">
                  <c:v>2.7236309440395963E-2</c:v>
                </c:pt>
                <c:pt idx="1836">
                  <c:v>-1.3735237552220392E-3</c:v>
                </c:pt>
                <c:pt idx="1837">
                  <c:v>8.3370838031567168E-3</c:v>
                </c:pt>
                <c:pt idx="1838">
                  <c:v>8.8770024374267367E-4</c:v>
                </c:pt>
                <c:pt idx="1839">
                  <c:v>7.5579282939712278E-3</c:v>
                </c:pt>
                <c:pt idx="1840">
                  <c:v>6.8040002328296602E-3</c:v>
                </c:pt>
                <c:pt idx="1841">
                  <c:v>-1.2855091860502344E-4</c:v>
                </c:pt>
                <c:pt idx="1842">
                  <c:v>-2.6493375506831032E-3</c:v>
                </c:pt>
                <c:pt idx="1843">
                  <c:v>-4.2423697602598613E-2</c:v>
                </c:pt>
                <c:pt idx="1844">
                  <c:v>-4.2970149302939659E-2</c:v>
                </c:pt>
                <c:pt idx="1845">
                  <c:v>-4.0448542006307708E-2</c:v>
                </c:pt>
                <c:pt idx="1846">
                  <c:v>-3.9023946728623901E-2</c:v>
                </c:pt>
                <c:pt idx="1847">
                  <c:v>-4.6000115237582039E-2</c:v>
                </c:pt>
                <c:pt idx="1848">
                  <c:v>-4.8626716618236185E-2</c:v>
                </c:pt>
                <c:pt idx="1849">
                  <c:v>-5.5153410910784441E-2</c:v>
                </c:pt>
                <c:pt idx="1850">
                  <c:v>-5.6609908134286679E-2</c:v>
                </c:pt>
                <c:pt idx="1851">
                  <c:v>-6.5566458060171959E-2</c:v>
                </c:pt>
                <c:pt idx="1852">
                  <c:v>-6.3752633919345381E-2</c:v>
                </c:pt>
                <c:pt idx="1853">
                  <c:v>-4.2785613763865839E-2</c:v>
                </c:pt>
                <c:pt idx="1854">
                  <c:v>-4.219473415101014E-2</c:v>
                </c:pt>
                <c:pt idx="1855">
                  <c:v>-4.0838416806768092E-2</c:v>
                </c:pt>
                <c:pt idx="1856">
                  <c:v>-3.9519445987905001E-2</c:v>
                </c:pt>
                <c:pt idx="1857">
                  <c:v>-3.4212509580045715E-2</c:v>
                </c:pt>
                <c:pt idx="1858">
                  <c:v>-3.2855825720965348E-2</c:v>
                </c:pt>
                <c:pt idx="1859">
                  <c:v>-3.2644411412526657E-2</c:v>
                </c:pt>
                <c:pt idx="1860">
                  <c:v>-3.1605298476755909E-2</c:v>
                </c:pt>
                <c:pt idx="1861">
                  <c:v>-2.3830723365701464E-2</c:v>
                </c:pt>
                <c:pt idx="1862">
                  <c:v>-2.2386651657849602E-2</c:v>
                </c:pt>
                <c:pt idx="1863">
                  <c:v>-2.3348499648926546E-2</c:v>
                </c:pt>
                <c:pt idx="1864">
                  <c:v>-3.7486925567898781E-2</c:v>
                </c:pt>
                <c:pt idx="1865">
                  <c:v>-4.7966415993931609E-2</c:v>
                </c:pt>
                <c:pt idx="1866">
                  <c:v>-5.4625780217455303E-2</c:v>
                </c:pt>
                <c:pt idx="1867">
                  <c:v>-5.540162702702945E-2</c:v>
                </c:pt>
                <c:pt idx="1868">
                  <c:v>-4.976791912057011E-2</c:v>
                </c:pt>
                <c:pt idx="1869">
                  <c:v>-4.3959695741388104E-2</c:v>
                </c:pt>
                <c:pt idx="1870">
                  <c:v>-4.4888791338185588E-2</c:v>
                </c:pt>
                <c:pt idx="1871">
                  <c:v>-6.2025738134993985E-2</c:v>
                </c:pt>
                <c:pt idx="1872">
                  <c:v>-5.4320340130349379E-2</c:v>
                </c:pt>
                <c:pt idx="1873">
                  <c:v>-5.6990588327112027E-2</c:v>
                </c:pt>
                <c:pt idx="1874">
                  <c:v>-5.3648339331064512E-2</c:v>
                </c:pt>
                <c:pt idx="1875">
                  <c:v>-5.3761074466571669E-2</c:v>
                </c:pt>
                <c:pt idx="1876">
                  <c:v>-5.314745862790872E-2</c:v>
                </c:pt>
                <c:pt idx="1877">
                  <c:v>-5.3795649597240411E-2</c:v>
                </c:pt>
                <c:pt idx="1878">
                  <c:v>-5.493334035999009E-2</c:v>
                </c:pt>
                <c:pt idx="1879">
                  <c:v>-7.0605840463731737E-2</c:v>
                </c:pt>
                <c:pt idx="1880">
                  <c:v>-7.3288761249647227E-2</c:v>
                </c:pt>
                <c:pt idx="1881">
                  <c:v>-7.3877166053744545E-2</c:v>
                </c:pt>
                <c:pt idx="1882">
                  <c:v>-7.2851576672761278E-2</c:v>
                </c:pt>
                <c:pt idx="1883">
                  <c:v>-6.6065826679148884E-2</c:v>
                </c:pt>
                <c:pt idx="1884">
                  <c:v>-6.6287641407366135E-2</c:v>
                </c:pt>
                <c:pt idx="1885">
                  <c:v>-6.5923873118802864E-2</c:v>
                </c:pt>
                <c:pt idx="1886">
                  <c:v>-6.493921697471379E-2</c:v>
                </c:pt>
                <c:pt idx="1887">
                  <c:v>-7.1697331406339729E-2</c:v>
                </c:pt>
                <c:pt idx="1888">
                  <c:v>-6.4497448723070061E-2</c:v>
                </c:pt>
                <c:pt idx="1889">
                  <c:v>-6.1867822926129197E-2</c:v>
                </c:pt>
                <c:pt idx="1890">
                  <c:v>-6.2628126714712573E-2</c:v>
                </c:pt>
                <c:pt idx="1891">
                  <c:v>-6.6715038528302753E-2</c:v>
                </c:pt>
                <c:pt idx="1892">
                  <c:v>-6.7077633249449015E-2</c:v>
                </c:pt>
                <c:pt idx="1893">
                  <c:v>-6.4027005130487202E-2</c:v>
                </c:pt>
                <c:pt idx="1894">
                  <c:v>-6.4020294500290217E-2</c:v>
                </c:pt>
                <c:pt idx="1895">
                  <c:v>-6.3558666474304498E-2</c:v>
                </c:pt>
                <c:pt idx="1896">
                  <c:v>-6.1340864612418049E-2</c:v>
                </c:pt>
                <c:pt idx="1897">
                  <c:v>-5.4242418303479964E-2</c:v>
                </c:pt>
                <c:pt idx="1898">
                  <c:v>-3.8452581223685806E-2</c:v>
                </c:pt>
                <c:pt idx="1899">
                  <c:v>-4.3594776124892549E-2</c:v>
                </c:pt>
                <c:pt idx="1900">
                  <c:v>-4.4310885579038291E-2</c:v>
                </c:pt>
                <c:pt idx="1901">
                  <c:v>-4.3532797101723662E-2</c:v>
                </c:pt>
                <c:pt idx="1902">
                  <c:v>-4.3462851535500627E-2</c:v>
                </c:pt>
                <c:pt idx="1903">
                  <c:v>-4.492601198273475E-2</c:v>
                </c:pt>
                <c:pt idx="1904">
                  <c:v>-4.8138382423298313E-2</c:v>
                </c:pt>
                <c:pt idx="1905">
                  <c:v>-4.6850551106370333E-2</c:v>
                </c:pt>
                <c:pt idx="1906">
                  <c:v>-4.7022544872356693E-2</c:v>
                </c:pt>
                <c:pt idx="1907">
                  <c:v>-5.0817092673759286E-2</c:v>
                </c:pt>
                <c:pt idx="1908">
                  <c:v>-5.0380078260576416E-2</c:v>
                </c:pt>
                <c:pt idx="1909">
                  <c:v>-4.9333756447477096E-2</c:v>
                </c:pt>
                <c:pt idx="1910">
                  <c:v>-5.493104092600893E-2</c:v>
                </c:pt>
                <c:pt idx="1911">
                  <c:v>-5.2942039106030132E-2</c:v>
                </c:pt>
                <c:pt idx="1912">
                  <c:v>-5.3136374194810272E-2</c:v>
                </c:pt>
                <c:pt idx="1913">
                  <c:v>-5.034478428082019E-2</c:v>
                </c:pt>
                <c:pt idx="1914">
                  <c:v>-5.0501601869245273E-2</c:v>
                </c:pt>
                <c:pt idx="1915">
                  <c:v>-5.0329836058786021E-2</c:v>
                </c:pt>
                <c:pt idx="1916">
                  <c:v>-5.7463804665332796E-2</c:v>
                </c:pt>
                <c:pt idx="1917">
                  <c:v>-5.5949703314733597E-2</c:v>
                </c:pt>
                <c:pt idx="1918">
                  <c:v>-5.5304151456351806E-2</c:v>
                </c:pt>
                <c:pt idx="1919">
                  <c:v>-5.4426462269076208E-2</c:v>
                </c:pt>
                <c:pt idx="1920">
                  <c:v>-5.5090555931978431E-2</c:v>
                </c:pt>
                <c:pt idx="1921">
                  <c:v>-6.0155321613378665E-2</c:v>
                </c:pt>
                <c:pt idx="1922">
                  <c:v>-6.1049134148690669E-2</c:v>
                </c:pt>
                <c:pt idx="1923">
                  <c:v>-6.2648284788204167E-2</c:v>
                </c:pt>
                <c:pt idx="1924">
                  <c:v>-6.0387152064734002E-2</c:v>
                </c:pt>
                <c:pt idx="1925">
                  <c:v>-5.8638884003614902E-2</c:v>
                </c:pt>
                <c:pt idx="1926">
                  <c:v>-5.7944180217829148E-2</c:v>
                </c:pt>
                <c:pt idx="1927">
                  <c:v>-5.0127679647806962E-2</c:v>
                </c:pt>
                <c:pt idx="1928">
                  <c:v>-4.8657059820573889E-2</c:v>
                </c:pt>
                <c:pt idx="1929">
                  <c:v>-5.6917372973679693E-2</c:v>
                </c:pt>
                <c:pt idx="1930">
                  <c:v>-4.7406352549784675E-2</c:v>
                </c:pt>
                <c:pt idx="1931">
                  <c:v>-4.505477398850443E-2</c:v>
                </c:pt>
                <c:pt idx="1932">
                  <c:v>-5.1149570051517532E-2</c:v>
                </c:pt>
                <c:pt idx="1933">
                  <c:v>-5.24728959325041E-2</c:v>
                </c:pt>
                <c:pt idx="1934">
                  <c:v>-5.257745110243954E-2</c:v>
                </c:pt>
                <c:pt idx="1935">
                  <c:v>-5.334198737664686E-2</c:v>
                </c:pt>
                <c:pt idx="1936">
                  <c:v>-5.2940816757089108E-2</c:v>
                </c:pt>
                <c:pt idx="1937">
                  <c:v>-4.6637333791927929E-2</c:v>
                </c:pt>
                <c:pt idx="1938">
                  <c:v>-4.6348305259945551E-2</c:v>
                </c:pt>
                <c:pt idx="1939">
                  <c:v>-4.5835110276307968E-2</c:v>
                </c:pt>
                <c:pt idx="1940">
                  <c:v>-4.4842352086281685E-2</c:v>
                </c:pt>
                <c:pt idx="1941">
                  <c:v>-4.2918073121591169E-2</c:v>
                </c:pt>
                <c:pt idx="1942">
                  <c:v>-4.5208853820366185E-2</c:v>
                </c:pt>
                <c:pt idx="1943">
                  <c:v>-6.1241064385982778E-2</c:v>
                </c:pt>
                <c:pt idx="1944">
                  <c:v>-5.3443475417029401E-2</c:v>
                </c:pt>
                <c:pt idx="1945">
                  <c:v>-4.1360410365872902E-2</c:v>
                </c:pt>
                <c:pt idx="1946">
                  <c:v>-3.3109173262290896E-2</c:v>
                </c:pt>
                <c:pt idx="1947">
                  <c:v>-3.9545473926652024E-2</c:v>
                </c:pt>
                <c:pt idx="1948">
                  <c:v>-4.0111952311406074E-2</c:v>
                </c:pt>
                <c:pt idx="1949">
                  <c:v>-3.9412094979153739E-2</c:v>
                </c:pt>
                <c:pt idx="1950">
                  <c:v>-4.1251860095856192E-2</c:v>
                </c:pt>
                <c:pt idx="1951">
                  <c:v>-3.8960379358363793E-2</c:v>
                </c:pt>
                <c:pt idx="1952">
                  <c:v>-4.1605492793256066E-2</c:v>
                </c:pt>
                <c:pt idx="1953">
                  <c:v>-4.876137315447214E-2</c:v>
                </c:pt>
                <c:pt idx="1954">
                  <c:v>-4.4479051950426368E-2</c:v>
                </c:pt>
                <c:pt idx="1955">
                  <c:v>-4.8216311952810384E-2</c:v>
                </c:pt>
                <c:pt idx="1956">
                  <c:v>-4.8317743449750629E-2</c:v>
                </c:pt>
                <c:pt idx="1957">
                  <c:v>-5.0564889857946389E-2</c:v>
                </c:pt>
                <c:pt idx="1958">
                  <c:v>-4.7333924653498234E-2</c:v>
                </c:pt>
                <c:pt idx="1959">
                  <c:v>-4.7598642692126811E-2</c:v>
                </c:pt>
                <c:pt idx="1960">
                  <c:v>-4.7942817304896169E-2</c:v>
                </c:pt>
                <c:pt idx="1961">
                  <c:v>-5.2596517051303783E-2</c:v>
                </c:pt>
                <c:pt idx="1962">
                  <c:v>-5.2469684544267994E-2</c:v>
                </c:pt>
                <c:pt idx="1963">
                  <c:v>-5.5130163885297637E-2</c:v>
                </c:pt>
                <c:pt idx="1964">
                  <c:v>-5.6334504668345137E-2</c:v>
                </c:pt>
                <c:pt idx="1965">
                  <c:v>-5.3379121194254683E-2</c:v>
                </c:pt>
                <c:pt idx="1966">
                  <c:v>-5.3315520677917207E-2</c:v>
                </c:pt>
                <c:pt idx="1967">
                  <c:v>-5.2174931285356115E-2</c:v>
                </c:pt>
                <c:pt idx="1968">
                  <c:v>-5.2241388842296427E-2</c:v>
                </c:pt>
                <c:pt idx="1969">
                  <c:v>-5.2727883557429495E-2</c:v>
                </c:pt>
                <c:pt idx="1970">
                  <c:v>-5.2514947842153416E-2</c:v>
                </c:pt>
                <c:pt idx="1971">
                  <c:v>-5.7129846881002408E-2</c:v>
                </c:pt>
                <c:pt idx="1972">
                  <c:v>-5.3311465357992902E-2</c:v>
                </c:pt>
                <c:pt idx="1973">
                  <c:v>-5.2144697426926852E-2</c:v>
                </c:pt>
                <c:pt idx="1974">
                  <c:v>-5.255233014827787E-2</c:v>
                </c:pt>
                <c:pt idx="1975">
                  <c:v>-4.8828938051120527E-2</c:v>
                </c:pt>
                <c:pt idx="1976">
                  <c:v>-4.9250364475428882E-2</c:v>
                </c:pt>
                <c:pt idx="1977">
                  <c:v>-5.0651688318479708E-2</c:v>
                </c:pt>
                <c:pt idx="1978">
                  <c:v>-5.086018018322875E-2</c:v>
                </c:pt>
                <c:pt idx="1979">
                  <c:v>-5.0686001600132709E-2</c:v>
                </c:pt>
                <c:pt idx="1980">
                  <c:v>-4.4757946698648514E-2</c:v>
                </c:pt>
                <c:pt idx="1981">
                  <c:v>-4.0472305353364768E-2</c:v>
                </c:pt>
                <c:pt idx="1982">
                  <c:v>-3.9277597071661376E-2</c:v>
                </c:pt>
                <c:pt idx="1983">
                  <c:v>-3.2086491636669441E-2</c:v>
                </c:pt>
                <c:pt idx="1984">
                  <c:v>-3.4258357943573473E-2</c:v>
                </c:pt>
                <c:pt idx="1985">
                  <c:v>-3.3122274825750447E-2</c:v>
                </c:pt>
                <c:pt idx="1986">
                  <c:v>-5.3408929462254721E-2</c:v>
                </c:pt>
                <c:pt idx="1987">
                  <c:v>-5.7972618387357087E-2</c:v>
                </c:pt>
                <c:pt idx="1988">
                  <c:v>-2.6169756356660932E-2</c:v>
                </c:pt>
                <c:pt idx="1989">
                  <c:v>-2.2781763049650464E-2</c:v>
                </c:pt>
                <c:pt idx="1990">
                  <c:v>-2.4752318928654961E-2</c:v>
                </c:pt>
                <c:pt idx="1991">
                  <c:v>-4.1191842475579346E-2</c:v>
                </c:pt>
                <c:pt idx="1992">
                  <c:v>-3.0168212326486071E-2</c:v>
                </c:pt>
                <c:pt idx="1993">
                  <c:v>-3.4607490942202931E-2</c:v>
                </c:pt>
                <c:pt idx="1994">
                  <c:v>-4.1837372270815944E-2</c:v>
                </c:pt>
                <c:pt idx="1995">
                  <c:v>-3.9917777238577548E-2</c:v>
                </c:pt>
                <c:pt idx="1996">
                  <c:v>-4.7206155001113796E-2</c:v>
                </c:pt>
                <c:pt idx="1997">
                  <c:v>-4.7144197651838471E-2</c:v>
                </c:pt>
                <c:pt idx="1998">
                  <c:v>-4.9196954362320286E-2</c:v>
                </c:pt>
                <c:pt idx="1999">
                  <c:v>-4.0989986027068923E-2</c:v>
                </c:pt>
                <c:pt idx="2000">
                  <c:v>-4.3349886116431299E-2</c:v>
                </c:pt>
                <c:pt idx="2001">
                  <c:v>-4.3398934987112787E-2</c:v>
                </c:pt>
                <c:pt idx="2002">
                  <c:v>-4.8008862420819504E-2</c:v>
                </c:pt>
                <c:pt idx="2003">
                  <c:v>-5.7782838358918391E-2</c:v>
                </c:pt>
                <c:pt idx="2004">
                  <c:v>-6.2141918145420048E-2</c:v>
                </c:pt>
                <c:pt idx="2005">
                  <c:v>-6.2044335366792908E-2</c:v>
                </c:pt>
                <c:pt idx="2006">
                  <c:v>-6.1782005483997801E-2</c:v>
                </c:pt>
                <c:pt idx="2007">
                  <c:v>-6.4859413280140221E-2</c:v>
                </c:pt>
                <c:pt idx="2008">
                  <c:v>-6.0143857329322738E-2</c:v>
                </c:pt>
                <c:pt idx="2009">
                  <c:v>-5.8878701615252306E-2</c:v>
                </c:pt>
                <c:pt idx="2010">
                  <c:v>-7.1899141085803489E-2</c:v>
                </c:pt>
                <c:pt idx="2011">
                  <c:v>-7.0294322484580701E-2</c:v>
                </c:pt>
                <c:pt idx="2012">
                  <c:v>-7.3749118899395047E-2</c:v>
                </c:pt>
                <c:pt idx="2013">
                  <c:v>-7.5465119034052661E-2</c:v>
                </c:pt>
                <c:pt idx="2014">
                  <c:v>-7.5107794409289982E-2</c:v>
                </c:pt>
                <c:pt idx="2015">
                  <c:v>-6.7924870879057755E-2</c:v>
                </c:pt>
                <c:pt idx="2016">
                  <c:v>-5.7786255901809871E-2</c:v>
                </c:pt>
                <c:pt idx="2017">
                  <c:v>-6.3089180728021221E-2</c:v>
                </c:pt>
                <c:pt idx="2018">
                  <c:v>-7.0622290542045371E-2</c:v>
                </c:pt>
                <c:pt idx="2019">
                  <c:v>-7.1398458805988843E-2</c:v>
                </c:pt>
                <c:pt idx="2020">
                  <c:v>-7.3471374520067578E-2</c:v>
                </c:pt>
                <c:pt idx="2021">
                  <c:v>-7.3076882296374074E-2</c:v>
                </c:pt>
                <c:pt idx="2022">
                  <c:v>-7.6351141620214433E-2</c:v>
                </c:pt>
                <c:pt idx="2023">
                  <c:v>-7.7114536672756487E-2</c:v>
                </c:pt>
                <c:pt idx="2024">
                  <c:v>-7.1030645930703087E-2</c:v>
                </c:pt>
                <c:pt idx="2025">
                  <c:v>-7.0554434740866936E-2</c:v>
                </c:pt>
                <c:pt idx="2026">
                  <c:v>-7.2221315248183274E-2</c:v>
                </c:pt>
                <c:pt idx="2027">
                  <c:v>-7.1539142880616691E-2</c:v>
                </c:pt>
                <c:pt idx="2028">
                  <c:v>-6.6441495711642581E-2</c:v>
                </c:pt>
                <c:pt idx="2029">
                  <c:v>-7.1849236169477429E-2</c:v>
                </c:pt>
                <c:pt idx="2030">
                  <c:v>-6.6926939677605934E-2</c:v>
                </c:pt>
                <c:pt idx="2031">
                  <c:v>-6.7488104630455403E-2</c:v>
                </c:pt>
                <c:pt idx="2032">
                  <c:v>-6.8173146182875233E-2</c:v>
                </c:pt>
                <c:pt idx="2033">
                  <c:v>-7.1471450161480182E-2</c:v>
                </c:pt>
                <c:pt idx="2034">
                  <c:v>-6.9184210318397638E-2</c:v>
                </c:pt>
                <c:pt idx="2035">
                  <c:v>-7.1660603764160974E-2</c:v>
                </c:pt>
                <c:pt idx="2036">
                  <c:v>-7.1614637596632336E-2</c:v>
                </c:pt>
                <c:pt idx="2037">
                  <c:v>-7.2762463358167981E-2</c:v>
                </c:pt>
                <c:pt idx="2038">
                  <c:v>-7.2648150502156061E-2</c:v>
                </c:pt>
                <c:pt idx="2039">
                  <c:v>-7.3037998058660222E-2</c:v>
                </c:pt>
                <c:pt idx="2040">
                  <c:v>-7.3134973186027505E-2</c:v>
                </c:pt>
                <c:pt idx="2041">
                  <c:v>-7.2250884226089676E-2</c:v>
                </c:pt>
                <c:pt idx="2042">
                  <c:v>-6.7816716667177507E-2</c:v>
                </c:pt>
                <c:pt idx="2043">
                  <c:v>-6.7774593111520898E-2</c:v>
                </c:pt>
                <c:pt idx="2044">
                  <c:v>-6.2261256777465836E-2</c:v>
                </c:pt>
                <c:pt idx="2045">
                  <c:v>-5.9578684474980138E-2</c:v>
                </c:pt>
                <c:pt idx="2046">
                  <c:v>-6.1082422347032206E-2</c:v>
                </c:pt>
                <c:pt idx="2047">
                  <c:v>-5.9598487714629743E-2</c:v>
                </c:pt>
                <c:pt idx="2048">
                  <c:v>-5.8257764988032527E-2</c:v>
                </c:pt>
                <c:pt idx="2049">
                  <c:v>-5.0592775159101461E-2</c:v>
                </c:pt>
                <c:pt idx="2050">
                  <c:v>-4.8647275242313395E-2</c:v>
                </c:pt>
                <c:pt idx="2051">
                  <c:v>-4.8611298990332154E-2</c:v>
                </c:pt>
                <c:pt idx="2052">
                  <c:v>-5.0757295480757025E-2</c:v>
                </c:pt>
                <c:pt idx="2053">
                  <c:v>-7.1519565820052464E-2</c:v>
                </c:pt>
                <c:pt idx="2054">
                  <c:v>-7.1903479342438598E-2</c:v>
                </c:pt>
                <c:pt idx="2055">
                  <c:v>-7.3218540326478024E-2</c:v>
                </c:pt>
                <c:pt idx="2056">
                  <c:v>-7.4367176069180987E-2</c:v>
                </c:pt>
                <c:pt idx="2057">
                  <c:v>-7.9368581780986977E-2</c:v>
                </c:pt>
                <c:pt idx="2058">
                  <c:v>-8.027155860924802E-2</c:v>
                </c:pt>
                <c:pt idx="2059">
                  <c:v>-7.94791727875441E-2</c:v>
                </c:pt>
                <c:pt idx="2060">
                  <c:v>-8.0998254452701979E-2</c:v>
                </c:pt>
                <c:pt idx="2061">
                  <c:v>-9.023719675378665E-2</c:v>
                </c:pt>
                <c:pt idx="2062">
                  <c:v>-9.0640909817214205E-2</c:v>
                </c:pt>
                <c:pt idx="2063">
                  <c:v>-9.2325933067818208E-2</c:v>
                </c:pt>
                <c:pt idx="2064">
                  <c:v>-9.1027208662349188E-2</c:v>
                </c:pt>
                <c:pt idx="2065">
                  <c:v>-9.0213806292795864E-2</c:v>
                </c:pt>
                <c:pt idx="2066">
                  <c:v>-8.4021759465925147E-2</c:v>
                </c:pt>
                <c:pt idx="2067">
                  <c:v>-8.2438365038687608E-2</c:v>
                </c:pt>
                <c:pt idx="2068">
                  <c:v>-8.5807411664812941E-2</c:v>
                </c:pt>
                <c:pt idx="2069">
                  <c:v>-8.6373983620737102E-2</c:v>
                </c:pt>
                <c:pt idx="2070">
                  <c:v>-8.5426350275483953E-2</c:v>
                </c:pt>
                <c:pt idx="2071">
                  <c:v>-6.3979553219979335E-2</c:v>
                </c:pt>
                <c:pt idx="2072">
                  <c:v>-6.015434390866857E-2</c:v>
                </c:pt>
                <c:pt idx="2073">
                  <c:v>-5.7829559539108379E-2</c:v>
                </c:pt>
                <c:pt idx="2074">
                  <c:v>-6.3023653895845758E-2</c:v>
                </c:pt>
                <c:pt idx="2075">
                  <c:v>-6.2596064231268678E-2</c:v>
                </c:pt>
                <c:pt idx="2076">
                  <c:v>-6.0170795654872336E-2</c:v>
                </c:pt>
                <c:pt idx="2077">
                  <c:v>-5.9301943611810619E-2</c:v>
                </c:pt>
                <c:pt idx="2078">
                  <c:v>-5.8123124624314071E-2</c:v>
                </c:pt>
                <c:pt idx="2079">
                  <c:v>-3.0857380257514611E-2</c:v>
                </c:pt>
                <c:pt idx="2080">
                  <c:v>-3.6066357313016578E-2</c:v>
                </c:pt>
                <c:pt idx="2081">
                  <c:v>-3.5646440427537486E-2</c:v>
                </c:pt>
                <c:pt idx="2082">
                  <c:v>-3.5717711114785139E-2</c:v>
                </c:pt>
                <c:pt idx="2083">
                  <c:v>-4.5580649841959295E-2</c:v>
                </c:pt>
                <c:pt idx="2084">
                  <c:v>-4.7989033236315842E-2</c:v>
                </c:pt>
                <c:pt idx="2085">
                  <c:v>-4.6285455606651697E-2</c:v>
                </c:pt>
                <c:pt idx="2086">
                  <c:v>-4.6492835539053097E-2</c:v>
                </c:pt>
                <c:pt idx="2087">
                  <c:v>-3.7439030148723233E-2</c:v>
                </c:pt>
                <c:pt idx="2088">
                  <c:v>-4.5626700247605241E-2</c:v>
                </c:pt>
                <c:pt idx="2089">
                  <c:v>-4.6619017779576957E-2</c:v>
                </c:pt>
                <c:pt idx="2090">
                  <c:v>-4.7902293784749653E-2</c:v>
                </c:pt>
                <c:pt idx="2091">
                  <c:v>-3.7817950441707944E-2</c:v>
                </c:pt>
                <c:pt idx="2092">
                  <c:v>-3.2230664368750252E-2</c:v>
                </c:pt>
                <c:pt idx="2093">
                  <c:v>-3.6075906642661984E-2</c:v>
                </c:pt>
                <c:pt idx="2094">
                  <c:v>-2.4279954598997122E-2</c:v>
                </c:pt>
                <c:pt idx="2095">
                  <c:v>-2.5491145271081168E-2</c:v>
                </c:pt>
                <c:pt idx="2096">
                  <c:v>-2.5051144312264892E-2</c:v>
                </c:pt>
                <c:pt idx="2097">
                  <c:v>-2.5088638338650091E-2</c:v>
                </c:pt>
                <c:pt idx="2098">
                  <c:v>-2.5110172822214942E-2</c:v>
                </c:pt>
                <c:pt idx="2099">
                  <c:v>-2.4276497331237865E-2</c:v>
                </c:pt>
                <c:pt idx="2100">
                  <c:v>-2.4509206818809096E-2</c:v>
                </c:pt>
                <c:pt idx="2101">
                  <c:v>-3.4562254223057469E-2</c:v>
                </c:pt>
                <c:pt idx="2102">
                  <c:v>-2.9095740079628035E-2</c:v>
                </c:pt>
                <c:pt idx="2103">
                  <c:v>-2.1357213164188454E-2</c:v>
                </c:pt>
                <c:pt idx="2104">
                  <c:v>-1.8726448214258267E-2</c:v>
                </c:pt>
                <c:pt idx="2105">
                  <c:v>-2.2947828232596858E-2</c:v>
                </c:pt>
                <c:pt idx="2106">
                  <c:v>-2.1068952914576073E-2</c:v>
                </c:pt>
                <c:pt idx="2107">
                  <c:v>-1.519892673205326E-2</c:v>
                </c:pt>
                <c:pt idx="2108">
                  <c:v>-1.6035491966950872E-2</c:v>
                </c:pt>
                <c:pt idx="2109">
                  <c:v>-1.3732756867888057E-2</c:v>
                </c:pt>
                <c:pt idx="2110">
                  <c:v>-1.2334172432020354E-2</c:v>
                </c:pt>
                <c:pt idx="2111">
                  <c:v>-1.2195447243909094E-2</c:v>
                </c:pt>
                <c:pt idx="2112">
                  <c:v>-1.0411134438709368E-2</c:v>
                </c:pt>
                <c:pt idx="2113">
                  <c:v>-1.6868731751767171E-2</c:v>
                </c:pt>
                <c:pt idx="2114">
                  <c:v>-1.7051215919037833E-2</c:v>
                </c:pt>
                <c:pt idx="2115">
                  <c:v>-1.3494834522128914E-2</c:v>
                </c:pt>
                <c:pt idx="2116">
                  <c:v>-1.1983975998948934E-3</c:v>
                </c:pt>
                <c:pt idx="2117">
                  <c:v>-1.5592350604561453E-3</c:v>
                </c:pt>
                <c:pt idx="2118">
                  <c:v>-2.8849891364717412E-3</c:v>
                </c:pt>
                <c:pt idx="2119">
                  <c:v>-5.2398040173010259E-3</c:v>
                </c:pt>
                <c:pt idx="2120">
                  <c:v>-4.2710148105444354E-3</c:v>
                </c:pt>
                <c:pt idx="2121">
                  <c:v>-1.1778037311078212E-2</c:v>
                </c:pt>
                <c:pt idx="2122">
                  <c:v>-1.2684296348235835E-2</c:v>
                </c:pt>
                <c:pt idx="2123">
                  <c:v>-1.0782648733980897E-2</c:v>
                </c:pt>
                <c:pt idx="2124">
                  <c:v>-9.9586334438356901E-3</c:v>
                </c:pt>
                <c:pt idx="2125">
                  <c:v>-5.3727558244624114E-3</c:v>
                </c:pt>
                <c:pt idx="2126">
                  <c:v>-3.6743960653179333E-3</c:v>
                </c:pt>
                <c:pt idx="2127">
                  <c:v>-1.6419438561607547E-2</c:v>
                </c:pt>
                <c:pt idx="2128">
                  <c:v>-1.5905823867453085E-2</c:v>
                </c:pt>
                <c:pt idx="2129">
                  <c:v>-1.386328916379294E-2</c:v>
                </c:pt>
                <c:pt idx="2130">
                  <c:v>-2.2847210456868383E-2</c:v>
                </c:pt>
                <c:pt idx="2131">
                  <c:v>-3.3985386294610738E-2</c:v>
                </c:pt>
                <c:pt idx="2132">
                  <c:v>-3.276892184618993E-2</c:v>
                </c:pt>
                <c:pt idx="2133">
                  <c:v>-2.9411696379222443E-2</c:v>
                </c:pt>
                <c:pt idx="2134">
                  <c:v>-2.5577674203470676E-2</c:v>
                </c:pt>
                <c:pt idx="2135">
                  <c:v>-2.3492794617041683E-2</c:v>
                </c:pt>
                <c:pt idx="2136">
                  <c:v>-1.6640177475134004E-2</c:v>
                </c:pt>
                <c:pt idx="2137">
                  <c:v>-2.4978849900549917E-2</c:v>
                </c:pt>
                <c:pt idx="2138">
                  <c:v>-3.1630642185581474E-2</c:v>
                </c:pt>
                <c:pt idx="2139">
                  <c:v>-3.8331949313963817E-2</c:v>
                </c:pt>
                <c:pt idx="2140">
                  <c:v>-3.5360709629460488E-2</c:v>
                </c:pt>
                <c:pt idx="2141">
                  <c:v>-3.7196598464155101E-2</c:v>
                </c:pt>
                <c:pt idx="2142">
                  <c:v>-3.3330013409176573E-2</c:v>
                </c:pt>
                <c:pt idx="2143">
                  <c:v>3.8554280058995705E-3</c:v>
                </c:pt>
                <c:pt idx="2144">
                  <c:v>-3.8369121617073255E-3</c:v>
                </c:pt>
                <c:pt idx="2145">
                  <c:v>-2.2914132502052337E-2</c:v>
                </c:pt>
                <c:pt idx="2146">
                  <c:v>-2.7654260161363499E-2</c:v>
                </c:pt>
                <c:pt idx="2147">
                  <c:v>-1.0952110311471549E-2</c:v>
                </c:pt>
                <c:pt idx="2148">
                  <c:v>-1.8409934203039231E-2</c:v>
                </c:pt>
                <c:pt idx="2149">
                  <c:v>-1.6523743975008144E-2</c:v>
                </c:pt>
                <c:pt idx="2150">
                  <c:v>-1.1703525058547883E-2</c:v>
                </c:pt>
                <c:pt idx="2151">
                  <c:v>-1.6443443984797374E-2</c:v>
                </c:pt>
                <c:pt idx="2152">
                  <c:v>-2.8578180348528076E-2</c:v>
                </c:pt>
                <c:pt idx="2153">
                  <c:v>-3.4041153067486361E-2</c:v>
                </c:pt>
                <c:pt idx="2154">
                  <c:v>-4.2013106528559205E-2</c:v>
                </c:pt>
                <c:pt idx="2155">
                  <c:v>-2.2149537808410929E-2</c:v>
                </c:pt>
                <c:pt idx="2156">
                  <c:v>-2.2623249792982351E-2</c:v>
                </c:pt>
                <c:pt idx="2157">
                  <c:v>-1.7817639512513472E-2</c:v>
                </c:pt>
                <c:pt idx="2158">
                  <c:v>-2.6867169198718406E-2</c:v>
                </c:pt>
                <c:pt idx="2159">
                  <c:v>-2.9381689163138852E-2</c:v>
                </c:pt>
                <c:pt idx="2160">
                  <c:v>-2.1919482835550699E-2</c:v>
                </c:pt>
                <c:pt idx="2161">
                  <c:v>-1.9220252828043967E-2</c:v>
                </c:pt>
                <c:pt idx="2162">
                  <c:v>-2.0422841093205531E-2</c:v>
                </c:pt>
                <c:pt idx="2163">
                  <c:v>-1.9274898347086518E-2</c:v>
                </c:pt>
                <c:pt idx="2164">
                  <c:v>-1.8200928681363349E-2</c:v>
                </c:pt>
                <c:pt idx="2165">
                  <c:v>-1.9649430809614656E-2</c:v>
                </c:pt>
                <c:pt idx="2166">
                  <c:v>-2.1779255229587065E-2</c:v>
                </c:pt>
                <c:pt idx="2167">
                  <c:v>-2.2742441157062768E-2</c:v>
                </c:pt>
                <c:pt idx="2168">
                  <c:v>-2.0017760920351416E-2</c:v>
                </c:pt>
                <c:pt idx="2169">
                  <c:v>-2.2254592870022814E-2</c:v>
                </c:pt>
                <c:pt idx="2170">
                  <c:v>-2.1430215976687626E-2</c:v>
                </c:pt>
                <c:pt idx="2171">
                  <c:v>-1.6099257544902237E-2</c:v>
                </c:pt>
                <c:pt idx="2172">
                  <c:v>-2.4147121450122259E-2</c:v>
                </c:pt>
                <c:pt idx="2173">
                  <c:v>-2.6665155688787214E-2</c:v>
                </c:pt>
                <c:pt idx="2174">
                  <c:v>-2.6129445027866009E-2</c:v>
                </c:pt>
                <c:pt idx="2175">
                  <c:v>-3.6170753529770241E-2</c:v>
                </c:pt>
                <c:pt idx="2176">
                  <c:v>-4.0291434647855999E-2</c:v>
                </c:pt>
                <c:pt idx="2177">
                  <c:v>-3.5873018594292601E-2</c:v>
                </c:pt>
                <c:pt idx="2178">
                  <c:v>-3.7613471439418018E-2</c:v>
                </c:pt>
                <c:pt idx="2179">
                  <c:v>-4.1352465802856883E-2</c:v>
                </c:pt>
                <c:pt idx="2180">
                  <c:v>-4.7559805745192946E-2</c:v>
                </c:pt>
                <c:pt idx="2181">
                  <c:v>-4.806761287249383E-2</c:v>
                </c:pt>
                <c:pt idx="2182">
                  <c:v>-4.8686415133946802E-2</c:v>
                </c:pt>
                <c:pt idx="2183">
                  <c:v>-7.0944398966347619E-2</c:v>
                </c:pt>
                <c:pt idx="2184">
                  <c:v>-6.1984851663621082E-2</c:v>
                </c:pt>
                <c:pt idx="2185">
                  <c:v>-6.4657889222952625E-2</c:v>
                </c:pt>
                <c:pt idx="2186">
                  <c:v>-5.1790481421626747E-2</c:v>
                </c:pt>
                <c:pt idx="2187">
                  <c:v>-5.3161654252277028E-2</c:v>
                </c:pt>
                <c:pt idx="2188">
                  <c:v>-4.7006922313005448E-2</c:v>
                </c:pt>
                <c:pt idx="2189">
                  <c:v>-4.6753654694064999E-2</c:v>
                </c:pt>
                <c:pt idx="2190">
                  <c:v>-4.7254510720987283E-2</c:v>
                </c:pt>
                <c:pt idx="2191">
                  <c:v>-5.5665194437877475E-4</c:v>
                </c:pt>
                <c:pt idx="2192">
                  <c:v>-3.4497203276035386E-2</c:v>
                </c:pt>
                <c:pt idx="2193">
                  <c:v>-2.9326120853455536E-2</c:v>
                </c:pt>
                <c:pt idx="2194">
                  <c:v>-3.6508049100267684E-2</c:v>
                </c:pt>
                <c:pt idx="2195">
                  <c:v>-3.7860287799420432E-2</c:v>
                </c:pt>
                <c:pt idx="2196">
                  <c:v>-1.8376975126256426E-2</c:v>
                </c:pt>
                <c:pt idx="2197">
                  <c:v>-1.9120437631434097E-2</c:v>
                </c:pt>
                <c:pt idx="2198">
                  <c:v>-2.1300002172576406E-2</c:v>
                </c:pt>
                <c:pt idx="2199">
                  <c:v>-4.4146685584739331E-2</c:v>
                </c:pt>
                <c:pt idx="2200">
                  <c:v>-4.0571962435397728E-2</c:v>
                </c:pt>
                <c:pt idx="2201">
                  <c:v>-3.6114352541610141E-2</c:v>
                </c:pt>
                <c:pt idx="2202">
                  <c:v>-4.2148261894433443E-2</c:v>
                </c:pt>
                <c:pt idx="2203">
                  <c:v>-9.7895181320147538E-3</c:v>
                </c:pt>
                <c:pt idx="2204">
                  <c:v>6.0739863762686412E-3</c:v>
                </c:pt>
                <c:pt idx="2205">
                  <c:v>5.628575967315229E-3</c:v>
                </c:pt>
                <c:pt idx="2206">
                  <c:v>-2.742169117793175E-3</c:v>
                </c:pt>
                <c:pt idx="2207">
                  <c:v>5.4680402555921225E-3</c:v>
                </c:pt>
                <c:pt idx="2208">
                  <c:v>3.406983938865247E-4</c:v>
                </c:pt>
                <c:pt idx="2209">
                  <c:v>-3.2917864118696704E-3</c:v>
                </c:pt>
                <c:pt idx="2210">
                  <c:v>1.5894684219240729E-3</c:v>
                </c:pt>
                <c:pt idx="2211">
                  <c:v>5.3232808986142773E-3</c:v>
                </c:pt>
                <c:pt idx="2212">
                  <c:v>1.402284686602184E-2</c:v>
                </c:pt>
                <c:pt idx="2213">
                  <c:v>2.1724292226823351E-2</c:v>
                </c:pt>
                <c:pt idx="2214">
                  <c:v>2.6177870016364662E-2</c:v>
                </c:pt>
                <c:pt idx="2215">
                  <c:v>2.3085879146675703E-2</c:v>
                </c:pt>
                <c:pt idx="2216">
                  <c:v>3.2500974963362066E-2</c:v>
                </c:pt>
                <c:pt idx="2217">
                  <c:v>3.9101185611467804E-2</c:v>
                </c:pt>
                <c:pt idx="2218">
                  <c:v>4.4149896703664586E-2</c:v>
                </c:pt>
                <c:pt idx="2219">
                  <c:v>4.5598943987647418E-2</c:v>
                </c:pt>
                <c:pt idx="2220">
                  <c:v>4.1459108410386462E-2</c:v>
                </c:pt>
                <c:pt idx="2221">
                  <c:v>3.949184171732565E-2</c:v>
                </c:pt>
                <c:pt idx="2222">
                  <c:v>4.6519253663354555E-2</c:v>
                </c:pt>
                <c:pt idx="2223">
                  <c:v>3.3581036252525669E-2</c:v>
                </c:pt>
                <c:pt idx="2224">
                  <c:v>2.9554382092357119E-2</c:v>
                </c:pt>
                <c:pt idx="2225">
                  <c:v>2.8076316942371199E-2</c:v>
                </c:pt>
                <c:pt idx="2226">
                  <c:v>3.0051159082163516E-2</c:v>
                </c:pt>
                <c:pt idx="2227">
                  <c:v>3.723357458222841E-2</c:v>
                </c:pt>
                <c:pt idx="2228">
                  <c:v>3.7750945167930074E-2</c:v>
                </c:pt>
                <c:pt idx="2229">
                  <c:v>5.1910387540407686E-2</c:v>
                </c:pt>
                <c:pt idx="2230">
                  <c:v>5.2097345896253831E-2</c:v>
                </c:pt>
                <c:pt idx="2231">
                  <c:v>4.0984071395633308E-2</c:v>
                </c:pt>
                <c:pt idx="2232">
                  <c:v>3.9353773308545212E-2</c:v>
                </c:pt>
                <c:pt idx="2233">
                  <c:v>4.7576312041732655E-2</c:v>
                </c:pt>
                <c:pt idx="2234">
                  <c:v>4.9726173892800291E-2</c:v>
                </c:pt>
                <c:pt idx="2235">
                  <c:v>6.3363324313941594E-2</c:v>
                </c:pt>
                <c:pt idx="2236">
                  <c:v>6.6940356167897688E-2</c:v>
                </c:pt>
                <c:pt idx="2237">
                  <c:v>6.8598218763515545E-2</c:v>
                </c:pt>
                <c:pt idx="2238">
                  <c:v>6.8480566971404699E-2</c:v>
                </c:pt>
                <c:pt idx="2239">
                  <c:v>6.8492339152205386E-2</c:v>
                </c:pt>
                <c:pt idx="2240">
                  <c:v>7.0024635097209006E-2</c:v>
                </c:pt>
                <c:pt idx="2241">
                  <c:v>6.9584653757315623E-2</c:v>
                </c:pt>
                <c:pt idx="2242">
                  <c:v>6.7659621274023043E-2</c:v>
                </c:pt>
                <c:pt idx="2243">
                  <c:v>6.2430744020089364E-2</c:v>
                </c:pt>
                <c:pt idx="2244">
                  <c:v>4.7793903967329757E-2</c:v>
                </c:pt>
                <c:pt idx="2245">
                  <c:v>4.9128158891674767E-2</c:v>
                </c:pt>
                <c:pt idx="2246">
                  <c:v>4.6793514954753167E-2</c:v>
                </c:pt>
                <c:pt idx="2247">
                  <c:v>4.53316515386223E-2</c:v>
                </c:pt>
                <c:pt idx="2248">
                  <c:v>4.935262580281681E-2</c:v>
                </c:pt>
                <c:pt idx="2249">
                  <c:v>4.9857548601746432E-2</c:v>
                </c:pt>
                <c:pt idx="2250">
                  <c:v>4.9792783371452043E-2</c:v>
                </c:pt>
                <c:pt idx="2251">
                  <c:v>5.0312732038690973E-2</c:v>
                </c:pt>
                <c:pt idx="2252">
                  <c:v>5.4370110465413013E-2</c:v>
                </c:pt>
                <c:pt idx="2253">
                  <c:v>5.7462662670061899E-2</c:v>
                </c:pt>
                <c:pt idx="2254">
                  <c:v>5.7847564250842733E-2</c:v>
                </c:pt>
                <c:pt idx="2255">
                  <c:v>5.3952263071949613E-2</c:v>
                </c:pt>
                <c:pt idx="2256">
                  <c:v>5.2790156386475606E-2</c:v>
                </c:pt>
                <c:pt idx="2257">
                  <c:v>4.9278316673633318E-2</c:v>
                </c:pt>
                <c:pt idx="2258">
                  <c:v>5.1539715690311759E-2</c:v>
                </c:pt>
                <c:pt idx="2259">
                  <c:v>5.1540057407928032E-2</c:v>
                </c:pt>
                <c:pt idx="2260">
                  <c:v>5.4775896670709236E-2</c:v>
                </c:pt>
                <c:pt idx="2261">
                  <c:v>5.0291236571562481E-2</c:v>
                </c:pt>
                <c:pt idx="2262">
                  <c:v>5.3201550816088045E-2</c:v>
                </c:pt>
                <c:pt idx="2263">
                  <c:v>5.2303499087270701E-2</c:v>
                </c:pt>
                <c:pt idx="2264">
                  <c:v>5.1860177485840778E-2</c:v>
                </c:pt>
                <c:pt idx="2265">
                  <c:v>4.5471774927867047E-2</c:v>
                </c:pt>
                <c:pt idx="2266">
                  <c:v>4.770267375585914E-2</c:v>
                </c:pt>
                <c:pt idx="2267">
                  <c:v>5.0237968846570884E-2</c:v>
                </c:pt>
                <c:pt idx="2268">
                  <c:v>5.8177798954503437E-2</c:v>
                </c:pt>
                <c:pt idx="2269">
                  <c:v>5.5533039810144652E-2</c:v>
                </c:pt>
                <c:pt idx="2270">
                  <c:v>5.4997269093055398E-2</c:v>
                </c:pt>
                <c:pt idx="2271">
                  <c:v>5.426320834466701E-2</c:v>
                </c:pt>
                <c:pt idx="2272">
                  <c:v>5.1038609268810112E-2</c:v>
                </c:pt>
                <c:pt idx="2273">
                  <c:v>3.9397420650245658E-2</c:v>
                </c:pt>
                <c:pt idx="2274">
                  <c:v>3.5260972878101891E-2</c:v>
                </c:pt>
                <c:pt idx="2275">
                  <c:v>2.781528343526974E-2</c:v>
                </c:pt>
                <c:pt idx="2276">
                  <c:v>2.9292206402635489E-2</c:v>
                </c:pt>
                <c:pt idx="2277">
                  <c:v>3.3583649926697795E-2</c:v>
                </c:pt>
                <c:pt idx="2278">
                  <c:v>4.6859218914969317E-2</c:v>
                </c:pt>
                <c:pt idx="2279">
                  <c:v>5.6500111258336247E-2</c:v>
                </c:pt>
                <c:pt idx="2280">
                  <c:v>3.1654336175993246E-2</c:v>
                </c:pt>
                <c:pt idx="2281">
                  <c:v>2.5479167334917025E-2</c:v>
                </c:pt>
                <c:pt idx="2282">
                  <c:v>2.2551647092599932E-2</c:v>
                </c:pt>
                <c:pt idx="2283">
                  <c:v>2.4285274222637529E-2</c:v>
                </c:pt>
                <c:pt idx="2284">
                  <c:v>4.4206335271504846E-2</c:v>
                </c:pt>
                <c:pt idx="2285">
                  <c:v>5.6055048445314136E-2</c:v>
                </c:pt>
                <c:pt idx="2286">
                  <c:v>5.5676749091908395E-2</c:v>
                </c:pt>
                <c:pt idx="2287">
                  <c:v>5.8300041557801212E-2</c:v>
                </c:pt>
                <c:pt idx="2288">
                  <c:v>4.6460566676429525E-2</c:v>
                </c:pt>
                <c:pt idx="2289">
                  <c:v>5.3127967997376298E-2</c:v>
                </c:pt>
                <c:pt idx="2290">
                  <c:v>3.0634092120592017E-2</c:v>
                </c:pt>
                <c:pt idx="2291">
                  <c:v>2.4615696151016265E-2</c:v>
                </c:pt>
                <c:pt idx="2292">
                  <c:v>1.1327603984038337E-2</c:v>
                </c:pt>
                <c:pt idx="2293">
                  <c:v>1.7947408302328216E-2</c:v>
                </c:pt>
                <c:pt idx="2294">
                  <c:v>3.550800850034118E-3</c:v>
                </c:pt>
                <c:pt idx="2295">
                  <c:v>3.9754951725838782E-2</c:v>
                </c:pt>
                <c:pt idx="2296">
                  <c:v>3.2159801644105507E-2</c:v>
                </c:pt>
                <c:pt idx="2297">
                  <c:v>4.6317968108429253E-2</c:v>
                </c:pt>
                <c:pt idx="2298">
                  <c:v>2.5296140687358637E-2</c:v>
                </c:pt>
                <c:pt idx="2299">
                  <c:v>2.8603342383595323E-2</c:v>
                </c:pt>
                <c:pt idx="2300">
                  <c:v>3.0043824767903946E-2</c:v>
                </c:pt>
                <c:pt idx="2301">
                  <c:v>4.9212272808210202E-2</c:v>
                </c:pt>
                <c:pt idx="2302">
                  <c:v>4.4277399249318214E-2</c:v>
                </c:pt>
                <c:pt idx="2303">
                  <c:v>5.9049474600971E-2</c:v>
                </c:pt>
                <c:pt idx="2304">
                  <c:v>5.2486123788644722E-2</c:v>
                </c:pt>
                <c:pt idx="2305">
                  <c:v>6.2030126528968124E-2</c:v>
                </c:pt>
                <c:pt idx="2306">
                  <c:v>5.8086347413820488E-2</c:v>
                </c:pt>
                <c:pt idx="2307">
                  <c:v>6.0953715370050156E-2</c:v>
                </c:pt>
                <c:pt idx="2308">
                  <c:v>6.4950836758955535E-2</c:v>
                </c:pt>
                <c:pt idx="2309">
                  <c:v>5.8675971852267202E-2</c:v>
                </c:pt>
                <c:pt idx="2310">
                  <c:v>7.2615206325116741E-2</c:v>
                </c:pt>
                <c:pt idx="2311">
                  <c:v>6.9753201245792221E-2</c:v>
                </c:pt>
                <c:pt idx="2312">
                  <c:v>6.4235583028145721E-2</c:v>
                </c:pt>
                <c:pt idx="2313">
                  <c:v>6.7454629361825391E-2</c:v>
                </c:pt>
                <c:pt idx="2314">
                  <c:v>6.5901585514466274E-2</c:v>
                </c:pt>
                <c:pt idx="2315">
                  <c:v>6.3199014820839658E-2</c:v>
                </c:pt>
                <c:pt idx="2316">
                  <c:v>6.1780194827793858E-2</c:v>
                </c:pt>
                <c:pt idx="2317">
                  <c:v>5.8881868251275032E-2</c:v>
                </c:pt>
                <c:pt idx="2318">
                  <c:v>5.896505651228489E-2</c:v>
                </c:pt>
                <c:pt idx="2319">
                  <c:v>5.9033741420586254E-2</c:v>
                </c:pt>
                <c:pt idx="2320">
                  <c:v>5.9716873291991088E-2</c:v>
                </c:pt>
                <c:pt idx="2321">
                  <c:v>6.0937703599702707E-2</c:v>
                </c:pt>
                <c:pt idx="2322">
                  <c:v>6.4097957199712313E-2</c:v>
                </c:pt>
                <c:pt idx="2323">
                  <c:v>6.8304735444616266E-2</c:v>
                </c:pt>
                <c:pt idx="2324">
                  <c:v>6.4831932971754311E-2</c:v>
                </c:pt>
                <c:pt idx="2325">
                  <c:v>5.6231358444765053E-2</c:v>
                </c:pt>
                <c:pt idx="2326">
                  <c:v>5.3095772292166804E-2</c:v>
                </c:pt>
                <c:pt idx="2327">
                  <c:v>6.8662187905644864E-2</c:v>
                </c:pt>
                <c:pt idx="2328">
                  <c:v>7.0033216296598449E-2</c:v>
                </c:pt>
                <c:pt idx="2329">
                  <c:v>8.1048450922259624E-2</c:v>
                </c:pt>
                <c:pt idx="2330">
                  <c:v>8.6552040324337137E-2</c:v>
                </c:pt>
                <c:pt idx="2331">
                  <c:v>9.0846578593050759E-2</c:v>
                </c:pt>
                <c:pt idx="2332">
                  <c:v>9.2981894291516792E-2</c:v>
                </c:pt>
                <c:pt idx="2333">
                  <c:v>8.9948906694430189E-2</c:v>
                </c:pt>
                <c:pt idx="2334">
                  <c:v>8.7845397302489761E-2</c:v>
                </c:pt>
                <c:pt idx="2335">
                  <c:v>8.7640497392549616E-2</c:v>
                </c:pt>
                <c:pt idx="2336">
                  <c:v>8.6510355163070721E-2</c:v>
                </c:pt>
                <c:pt idx="2337">
                  <c:v>8.3106325250380017E-2</c:v>
                </c:pt>
                <c:pt idx="2338">
                  <c:v>8.2627097651704104E-2</c:v>
                </c:pt>
                <c:pt idx="2339">
                  <c:v>9.202191880063236E-2</c:v>
                </c:pt>
                <c:pt idx="2340">
                  <c:v>0.1036592807532105</c:v>
                </c:pt>
                <c:pt idx="2341">
                  <c:v>0.10398915229462342</c:v>
                </c:pt>
                <c:pt idx="2342">
                  <c:v>9.5887384320384378E-2</c:v>
                </c:pt>
                <c:pt idx="2343">
                  <c:v>9.9475025284253185E-2</c:v>
                </c:pt>
                <c:pt idx="2344">
                  <c:v>0.10112551017387841</c:v>
                </c:pt>
                <c:pt idx="2345">
                  <c:v>0.1035857736486502</c:v>
                </c:pt>
                <c:pt idx="2346">
                  <c:v>0.10498623304123356</c:v>
                </c:pt>
                <c:pt idx="2347">
                  <c:v>0.10254720033198168</c:v>
                </c:pt>
                <c:pt idx="2348">
                  <c:v>0.10914311139942666</c:v>
                </c:pt>
                <c:pt idx="2349">
                  <c:v>0.10717893519228269</c:v>
                </c:pt>
                <c:pt idx="2350">
                  <c:v>8.750316373196465E-2</c:v>
                </c:pt>
                <c:pt idx="2351">
                  <c:v>0.10386480269301047</c:v>
                </c:pt>
                <c:pt idx="2352">
                  <c:v>0.10985771634126489</c:v>
                </c:pt>
                <c:pt idx="2353">
                  <c:v>0.11105873202475355</c:v>
                </c:pt>
                <c:pt idx="2354">
                  <c:v>0.1147956723621703</c:v>
                </c:pt>
                <c:pt idx="2355">
                  <c:v>0.10808047423508552</c:v>
                </c:pt>
                <c:pt idx="2356">
                  <c:v>0.10488493449135886</c:v>
                </c:pt>
                <c:pt idx="2357">
                  <c:v>0.10461839347366705</c:v>
                </c:pt>
                <c:pt idx="2358">
                  <c:v>0.10418759140233794</c:v>
                </c:pt>
                <c:pt idx="2359">
                  <c:v>9.8482701356184171E-2</c:v>
                </c:pt>
                <c:pt idx="2360">
                  <c:v>9.1020811133907753E-2</c:v>
                </c:pt>
                <c:pt idx="2361">
                  <c:v>9.255515782523431E-2</c:v>
                </c:pt>
                <c:pt idx="2362">
                  <c:v>9.1815388719736213E-2</c:v>
                </c:pt>
                <c:pt idx="2363">
                  <c:v>9.2371840885558443E-2</c:v>
                </c:pt>
                <c:pt idx="2364">
                  <c:v>9.3663990375608061E-2</c:v>
                </c:pt>
                <c:pt idx="2365">
                  <c:v>9.0786886451338242E-2</c:v>
                </c:pt>
                <c:pt idx="2366">
                  <c:v>9.5517313867661421E-2</c:v>
                </c:pt>
                <c:pt idx="2367">
                  <c:v>9.2141725550023465E-2</c:v>
                </c:pt>
                <c:pt idx="2368">
                  <c:v>8.7073246451570718E-2</c:v>
                </c:pt>
                <c:pt idx="2369">
                  <c:v>9.1582958918889873E-2</c:v>
                </c:pt>
                <c:pt idx="2370">
                  <c:v>9.0874149544166838E-2</c:v>
                </c:pt>
                <c:pt idx="2371">
                  <c:v>9.1950711739963248E-2</c:v>
                </c:pt>
                <c:pt idx="2372">
                  <c:v>9.0717715833218082E-2</c:v>
                </c:pt>
                <c:pt idx="2373">
                  <c:v>7.6775933367801738E-2</c:v>
                </c:pt>
                <c:pt idx="2374">
                  <c:v>7.6009640537650955E-2</c:v>
                </c:pt>
                <c:pt idx="2375">
                  <c:v>7.4342625633358209E-2</c:v>
                </c:pt>
                <c:pt idx="2376">
                  <c:v>8.1972444651875864E-2</c:v>
                </c:pt>
                <c:pt idx="2377">
                  <c:v>8.2248225902788463E-2</c:v>
                </c:pt>
                <c:pt idx="2378">
                  <c:v>8.4776306426265546E-2</c:v>
                </c:pt>
                <c:pt idx="2379">
                  <c:v>8.4507830565448805E-2</c:v>
                </c:pt>
                <c:pt idx="2380">
                  <c:v>8.5819127123991965E-2</c:v>
                </c:pt>
                <c:pt idx="2381">
                  <c:v>8.6231580420435328E-2</c:v>
                </c:pt>
                <c:pt idx="2382">
                  <c:v>8.2945931889457633E-2</c:v>
                </c:pt>
                <c:pt idx="2383">
                  <c:v>7.9135824819119654E-2</c:v>
                </c:pt>
                <c:pt idx="2384">
                  <c:v>7.8899681652234127E-2</c:v>
                </c:pt>
                <c:pt idx="2385">
                  <c:v>7.9177234540535033E-2</c:v>
                </c:pt>
                <c:pt idx="2386">
                  <c:v>7.8604632745200548E-2</c:v>
                </c:pt>
                <c:pt idx="2387">
                  <c:v>7.5989195970912624E-2</c:v>
                </c:pt>
                <c:pt idx="2388">
                  <c:v>7.6563997307619605E-2</c:v>
                </c:pt>
                <c:pt idx="2389">
                  <c:v>7.6343858753231963E-2</c:v>
                </c:pt>
                <c:pt idx="2390">
                  <c:v>7.6437478636136758E-2</c:v>
                </c:pt>
                <c:pt idx="2391">
                  <c:v>7.7379266487668449E-2</c:v>
                </c:pt>
                <c:pt idx="2392">
                  <c:v>7.7144306406794219E-2</c:v>
                </c:pt>
                <c:pt idx="2393">
                  <c:v>7.631266246516008E-2</c:v>
                </c:pt>
                <c:pt idx="2394">
                  <c:v>7.6617433949329405E-2</c:v>
                </c:pt>
                <c:pt idx="2395">
                  <c:v>7.4266680287905465E-2</c:v>
                </c:pt>
                <c:pt idx="2396">
                  <c:v>7.4135329390922655E-2</c:v>
                </c:pt>
                <c:pt idx="2397">
                  <c:v>7.367624914065328E-2</c:v>
                </c:pt>
                <c:pt idx="2398">
                  <c:v>6.9070785365836579E-2</c:v>
                </c:pt>
                <c:pt idx="2399">
                  <c:v>6.711562404600821E-2</c:v>
                </c:pt>
                <c:pt idx="2400">
                  <c:v>6.7206868238556039E-2</c:v>
                </c:pt>
                <c:pt idx="2401">
                  <c:v>6.8235516372375307E-2</c:v>
                </c:pt>
                <c:pt idx="2402">
                  <c:v>7.0131393977243203E-2</c:v>
                </c:pt>
                <c:pt idx="2403">
                  <c:v>7.0614534083692407E-2</c:v>
                </c:pt>
                <c:pt idx="2404">
                  <c:v>7.06054731666865E-2</c:v>
                </c:pt>
                <c:pt idx="2405">
                  <c:v>7.4219096446026117E-2</c:v>
                </c:pt>
                <c:pt idx="2406">
                  <c:v>7.7920931854277245E-2</c:v>
                </c:pt>
                <c:pt idx="2407">
                  <c:v>7.4543919120309526E-2</c:v>
                </c:pt>
                <c:pt idx="2408">
                  <c:v>7.4071063115991931E-2</c:v>
                </c:pt>
                <c:pt idx="2409">
                  <c:v>7.4364740641712529E-2</c:v>
                </c:pt>
                <c:pt idx="2410">
                  <c:v>7.4681070657894671E-2</c:v>
                </c:pt>
                <c:pt idx="2411">
                  <c:v>7.3384057512339992E-2</c:v>
                </c:pt>
                <c:pt idx="2412">
                  <c:v>7.2001090286318736E-2</c:v>
                </c:pt>
                <c:pt idx="2413">
                  <c:v>6.8494109123482153E-2</c:v>
                </c:pt>
                <c:pt idx="2414">
                  <c:v>6.048926207800167E-2</c:v>
                </c:pt>
                <c:pt idx="2415">
                  <c:v>6.3202210306211884E-2</c:v>
                </c:pt>
                <c:pt idx="2416">
                  <c:v>5.7501985115899865E-2</c:v>
                </c:pt>
                <c:pt idx="2417">
                  <c:v>5.6626656896939943E-2</c:v>
                </c:pt>
                <c:pt idx="2418">
                  <c:v>5.3251131471091576E-2</c:v>
                </c:pt>
                <c:pt idx="2419">
                  <c:v>5.3599145527030434E-2</c:v>
                </c:pt>
                <c:pt idx="2420">
                  <c:v>5.462444380691267E-2</c:v>
                </c:pt>
                <c:pt idx="2421">
                  <c:v>5.4930807822560934E-2</c:v>
                </c:pt>
                <c:pt idx="2422">
                  <c:v>4.7203899343448666E-2</c:v>
                </c:pt>
                <c:pt idx="2423">
                  <c:v>5.8972610026085913E-2</c:v>
                </c:pt>
                <c:pt idx="2424">
                  <c:v>6.2664779035726897E-2</c:v>
                </c:pt>
                <c:pt idx="2425">
                  <c:v>6.3867256712687726E-2</c:v>
                </c:pt>
                <c:pt idx="2426">
                  <c:v>6.367162509166667E-2</c:v>
                </c:pt>
                <c:pt idx="2427">
                  <c:v>5.6720768038940564E-2</c:v>
                </c:pt>
                <c:pt idx="2428">
                  <c:v>5.6050249514469637E-2</c:v>
                </c:pt>
                <c:pt idx="2429">
                  <c:v>5.6368639555810146E-2</c:v>
                </c:pt>
                <c:pt idx="2430">
                  <c:v>5.5805628448572127E-2</c:v>
                </c:pt>
                <c:pt idx="2431">
                  <c:v>6.2347472179784612E-2</c:v>
                </c:pt>
                <c:pt idx="2432">
                  <c:v>6.325654026984244E-2</c:v>
                </c:pt>
                <c:pt idx="2433">
                  <c:v>6.4307296975653239E-2</c:v>
                </c:pt>
                <c:pt idx="2434">
                  <c:v>5.7923909207001197E-2</c:v>
                </c:pt>
                <c:pt idx="2435">
                  <c:v>5.8103823046676009E-2</c:v>
                </c:pt>
                <c:pt idx="2436">
                  <c:v>5.5579862713493092E-2</c:v>
                </c:pt>
                <c:pt idx="2437">
                  <c:v>5.5044012483753894E-2</c:v>
                </c:pt>
                <c:pt idx="2438">
                  <c:v>5.8075784923570829E-2</c:v>
                </c:pt>
                <c:pt idx="2439">
                  <c:v>5.7958862882607869E-2</c:v>
                </c:pt>
                <c:pt idx="2440">
                  <c:v>5.901412661773521E-2</c:v>
                </c:pt>
                <c:pt idx="2441">
                  <c:v>6.1531949222439049E-2</c:v>
                </c:pt>
                <c:pt idx="2442">
                  <c:v>6.0043047334883332E-2</c:v>
                </c:pt>
                <c:pt idx="2443">
                  <c:v>6.4208500653995332E-2</c:v>
                </c:pt>
                <c:pt idx="2444">
                  <c:v>5.8021651382070626E-2</c:v>
                </c:pt>
                <c:pt idx="2445">
                  <c:v>5.9545366371563602E-2</c:v>
                </c:pt>
                <c:pt idx="2446">
                  <c:v>6.0076593751961421E-2</c:v>
                </c:pt>
                <c:pt idx="2447">
                  <c:v>6.3617497933102854E-2</c:v>
                </c:pt>
                <c:pt idx="2448">
                  <c:v>6.0234412821087345E-2</c:v>
                </c:pt>
                <c:pt idx="2449">
                  <c:v>6.0767850476166015E-2</c:v>
                </c:pt>
                <c:pt idx="2450">
                  <c:v>5.4867310596341444E-2</c:v>
                </c:pt>
                <c:pt idx="2451">
                  <c:v>5.2349781795931603E-2</c:v>
                </c:pt>
                <c:pt idx="2452">
                  <c:v>8.1891644097499855E-2</c:v>
                </c:pt>
                <c:pt idx="2453">
                  <c:v>8.2991103777080355E-2</c:v>
                </c:pt>
                <c:pt idx="2454">
                  <c:v>8.6054841757834663E-2</c:v>
                </c:pt>
                <c:pt idx="2455">
                  <c:v>8.1899954288942423E-2</c:v>
                </c:pt>
                <c:pt idx="2456">
                  <c:v>7.807822986688305E-2</c:v>
                </c:pt>
                <c:pt idx="2457">
                  <c:v>7.8464532827931255E-2</c:v>
                </c:pt>
                <c:pt idx="2458">
                  <c:v>6.9440727530850621E-2</c:v>
                </c:pt>
                <c:pt idx="2459">
                  <c:v>6.6353073576544797E-2</c:v>
                </c:pt>
                <c:pt idx="2460">
                  <c:v>6.5412696024525013E-2</c:v>
                </c:pt>
                <c:pt idx="2461">
                  <c:v>3.7174497640019906E-2</c:v>
                </c:pt>
                <c:pt idx="2462">
                  <c:v>3.5019774950314692E-2</c:v>
                </c:pt>
                <c:pt idx="2463">
                  <c:v>3.6777879021827463E-2</c:v>
                </c:pt>
                <c:pt idx="2464">
                  <c:v>3.312682778166489E-2</c:v>
                </c:pt>
                <c:pt idx="2465">
                  <c:v>4.6476838675636678E-2</c:v>
                </c:pt>
                <c:pt idx="2466">
                  <c:v>4.0485171530202764E-2</c:v>
                </c:pt>
                <c:pt idx="2467">
                  <c:v>3.971436299393339E-2</c:v>
                </c:pt>
                <c:pt idx="2468">
                  <c:v>3.5321407384117327E-2</c:v>
                </c:pt>
                <c:pt idx="2469">
                  <c:v>3.7666510554475292E-2</c:v>
                </c:pt>
                <c:pt idx="2470">
                  <c:v>3.8577426940372347E-2</c:v>
                </c:pt>
                <c:pt idx="2471">
                  <c:v>3.6401273524735663E-2</c:v>
                </c:pt>
                <c:pt idx="2472">
                  <c:v>3.2380589140052422E-2</c:v>
                </c:pt>
                <c:pt idx="2473">
                  <c:v>3.6917463107665451E-2</c:v>
                </c:pt>
                <c:pt idx="2474">
                  <c:v>3.8355063180867698E-2</c:v>
                </c:pt>
                <c:pt idx="2475">
                  <c:v>4.9679551765204541E-2</c:v>
                </c:pt>
                <c:pt idx="2476">
                  <c:v>3.9371833400305513E-2</c:v>
                </c:pt>
                <c:pt idx="2477">
                  <c:v>3.2557296112330131E-2</c:v>
                </c:pt>
                <c:pt idx="2478">
                  <c:v>2.4943444648740268E-2</c:v>
                </c:pt>
                <c:pt idx="2479">
                  <c:v>1.8958479680140021E-2</c:v>
                </c:pt>
                <c:pt idx="2480">
                  <c:v>2.9753856844996134E-2</c:v>
                </c:pt>
                <c:pt idx="2481">
                  <c:v>2.8467047659633996E-2</c:v>
                </c:pt>
                <c:pt idx="2482">
                  <c:v>2.0076815714789732E-2</c:v>
                </c:pt>
                <c:pt idx="2483">
                  <c:v>3.9663936121512007E-3</c:v>
                </c:pt>
                <c:pt idx="2484">
                  <c:v>-1.135428363523203E-2</c:v>
                </c:pt>
                <c:pt idx="2485">
                  <c:v>-2.184287563440224E-2</c:v>
                </c:pt>
                <c:pt idx="2486">
                  <c:v>-2.3037550788247024E-2</c:v>
                </c:pt>
                <c:pt idx="2487">
                  <c:v>-1.759917239825097E-2</c:v>
                </c:pt>
                <c:pt idx="2488">
                  <c:v>-1.0458636127145289E-2</c:v>
                </c:pt>
                <c:pt idx="2489">
                  <c:v>-1.6839156842672984E-2</c:v>
                </c:pt>
                <c:pt idx="2490">
                  <c:v>-6.8870879769212558E-3</c:v>
                </c:pt>
                <c:pt idx="2491">
                  <c:v>-4.227308954512018E-3</c:v>
                </c:pt>
                <c:pt idx="2492">
                  <c:v>-4.5136978441448075E-3</c:v>
                </c:pt>
                <c:pt idx="2493">
                  <c:v>-6.7972708307031549E-3</c:v>
                </c:pt>
                <c:pt idx="2494">
                  <c:v>-9.3849003205989309E-3</c:v>
                </c:pt>
                <c:pt idx="2495">
                  <c:v>-2.2482922895356739E-2</c:v>
                </c:pt>
                <c:pt idx="2496">
                  <c:v>-2.6103309201705161E-2</c:v>
                </c:pt>
                <c:pt idx="2497">
                  <c:v>-3.557877808632607E-2</c:v>
                </c:pt>
                <c:pt idx="2498">
                  <c:v>-2.2837632180003009E-2</c:v>
                </c:pt>
                <c:pt idx="2499">
                  <c:v>-2.126242763931592E-2</c:v>
                </c:pt>
                <c:pt idx="2500">
                  <c:v>-2.1503183117198937E-2</c:v>
                </c:pt>
                <c:pt idx="2501">
                  <c:v>-2.1609320637844855E-2</c:v>
                </c:pt>
                <c:pt idx="2502">
                  <c:v>-1.8852748834633094E-2</c:v>
                </c:pt>
                <c:pt idx="2503">
                  <c:v>-3.4748726087835642E-2</c:v>
                </c:pt>
                <c:pt idx="2504">
                  <c:v>-2.8416193764695268E-2</c:v>
                </c:pt>
                <c:pt idx="2505">
                  <c:v>-3.94041077686616E-2</c:v>
                </c:pt>
                <c:pt idx="2506">
                  <c:v>-3.9846504932510747E-2</c:v>
                </c:pt>
                <c:pt idx="2507">
                  <c:v>-4.058410616395234E-2</c:v>
                </c:pt>
                <c:pt idx="2508">
                  <c:v>-4.0189754871815149E-2</c:v>
                </c:pt>
                <c:pt idx="2509">
                  <c:v>-4.0192876862389017E-2</c:v>
                </c:pt>
                <c:pt idx="2510">
                  <c:v>-4.175293269535061E-2</c:v>
                </c:pt>
                <c:pt idx="2511">
                  <c:v>-3.7451001902730784E-2</c:v>
                </c:pt>
                <c:pt idx="2512">
                  <c:v>-3.6141570347165544E-2</c:v>
                </c:pt>
                <c:pt idx="2513">
                  <c:v>-4.2090603745280994E-2</c:v>
                </c:pt>
                <c:pt idx="2514">
                  <c:v>-4.191251097034579E-2</c:v>
                </c:pt>
                <c:pt idx="2515">
                  <c:v>-4.4220277213840579E-2</c:v>
                </c:pt>
                <c:pt idx="2516">
                  <c:v>-4.3954335739311436E-2</c:v>
                </c:pt>
                <c:pt idx="2517">
                  <c:v>-4.4324759205866933E-2</c:v>
                </c:pt>
                <c:pt idx="2518">
                  <c:v>-4.630538007535917E-2</c:v>
                </c:pt>
                <c:pt idx="2519">
                  <c:v>-4.424861155662433E-2</c:v>
                </c:pt>
                <c:pt idx="2520">
                  <c:v>-3.696933832930157E-2</c:v>
                </c:pt>
                <c:pt idx="2521">
                  <c:v>-3.2701114060294301E-2</c:v>
                </c:pt>
                <c:pt idx="2522">
                  <c:v>-3.2462605115544794E-2</c:v>
                </c:pt>
                <c:pt idx="2523">
                  <c:v>-3.0937764241250772E-2</c:v>
                </c:pt>
                <c:pt idx="2524">
                  <c:v>-3.1048446582485324E-2</c:v>
                </c:pt>
                <c:pt idx="2525">
                  <c:v>-3.1732432419452943E-2</c:v>
                </c:pt>
                <c:pt idx="2526">
                  <c:v>-3.2095136075434454E-2</c:v>
                </c:pt>
                <c:pt idx="2527">
                  <c:v>-3.2160021943070834E-2</c:v>
                </c:pt>
                <c:pt idx="2528">
                  <c:v>-3.1877275501493454E-2</c:v>
                </c:pt>
                <c:pt idx="2529">
                  <c:v>-4.0593009260686229E-2</c:v>
                </c:pt>
                <c:pt idx="2530">
                  <c:v>-4.1218631434973882E-2</c:v>
                </c:pt>
                <c:pt idx="2531">
                  <c:v>-3.843658564724959E-2</c:v>
                </c:pt>
                <c:pt idx="2532">
                  <c:v>-3.789632153818881E-2</c:v>
                </c:pt>
                <c:pt idx="2533">
                  <c:v>-4.073700677133632E-2</c:v>
                </c:pt>
                <c:pt idx="2534">
                  <c:v>-4.0386083767253535E-2</c:v>
                </c:pt>
                <c:pt idx="2535">
                  <c:v>-3.6912605168340121E-2</c:v>
                </c:pt>
                <c:pt idx="2536">
                  <c:v>-3.8499046837309439E-2</c:v>
                </c:pt>
                <c:pt idx="2537">
                  <c:v>-3.6614396714144397E-2</c:v>
                </c:pt>
                <c:pt idx="2538">
                  <c:v>-2.8845539987957611E-2</c:v>
                </c:pt>
                <c:pt idx="2539">
                  <c:v>-4.2154689197142284E-2</c:v>
                </c:pt>
                <c:pt idx="2540">
                  <c:v>-6.1123622565987377E-2</c:v>
                </c:pt>
                <c:pt idx="2541">
                  <c:v>-6.3985177220926254E-2</c:v>
                </c:pt>
                <c:pt idx="2542">
                  <c:v>-5.3215984956347294E-2</c:v>
                </c:pt>
                <c:pt idx="2543">
                  <c:v>-5.2838887847145861E-2</c:v>
                </c:pt>
                <c:pt idx="2544">
                  <c:v>-5.4807376481636708E-2</c:v>
                </c:pt>
                <c:pt idx="2545">
                  <c:v>-5.1149176849112327E-2</c:v>
                </c:pt>
                <c:pt idx="2546">
                  <c:v>-5.2323536597631858E-2</c:v>
                </c:pt>
                <c:pt idx="2547">
                  <c:v>-5.2605789848611445E-2</c:v>
                </c:pt>
                <c:pt idx="2548">
                  <c:v>-5.0883526255813279E-2</c:v>
                </c:pt>
                <c:pt idx="2549">
                  <c:v>-5.1074300937437062E-2</c:v>
                </c:pt>
                <c:pt idx="2550">
                  <c:v>-3.5388013194540394E-2</c:v>
                </c:pt>
                <c:pt idx="2551">
                  <c:v>-5.1804676926097901E-2</c:v>
                </c:pt>
                <c:pt idx="2552">
                  <c:v>-5.4888764832186514E-2</c:v>
                </c:pt>
                <c:pt idx="2553">
                  <c:v>-5.4961349309384955E-2</c:v>
                </c:pt>
                <c:pt idx="2554">
                  <c:v>-5.5530590786716141E-2</c:v>
                </c:pt>
                <c:pt idx="2555">
                  <c:v>-5.869176519867185E-2</c:v>
                </c:pt>
                <c:pt idx="2556">
                  <c:v>-5.6651779378965671E-2</c:v>
                </c:pt>
                <c:pt idx="2557">
                  <c:v>-6.0198303906131019E-2</c:v>
                </c:pt>
                <c:pt idx="2558">
                  <c:v>-5.9940933186076961E-2</c:v>
                </c:pt>
                <c:pt idx="2559">
                  <c:v>-5.7615676285095015E-2</c:v>
                </c:pt>
                <c:pt idx="2560">
                  <c:v>-5.6008960785940913E-2</c:v>
                </c:pt>
                <c:pt idx="2561">
                  <c:v>-5.8797642964153907E-2</c:v>
                </c:pt>
                <c:pt idx="2562">
                  <c:v>-5.6876565865145563E-2</c:v>
                </c:pt>
                <c:pt idx="2563">
                  <c:v>-5.9269754087525793E-2</c:v>
                </c:pt>
                <c:pt idx="2564">
                  <c:v>-5.3264048646759966E-2</c:v>
                </c:pt>
                <c:pt idx="2565">
                  <c:v>-5.3801748190092327E-2</c:v>
                </c:pt>
                <c:pt idx="2566">
                  <c:v>-5.4775028757140264E-2</c:v>
                </c:pt>
                <c:pt idx="2567">
                  <c:v>-5.2456254932965012E-2</c:v>
                </c:pt>
                <c:pt idx="2568">
                  <c:v>-4.95146896968311E-2</c:v>
                </c:pt>
                <c:pt idx="2569">
                  <c:v>-5.0726436748268947E-2</c:v>
                </c:pt>
                <c:pt idx="2570">
                  <c:v>-5.0586329899924405E-2</c:v>
                </c:pt>
                <c:pt idx="2571">
                  <c:v>-4.7786529440722508E-2</c:v>
                </c:pt>
                <c:pt idx="2572">
                  <c:v>-5.3355104955988213E-2</c:v>
                </c:pt>
                <c:pt idx="2573">
                  <c:v>-4.0391708830113407E-2</c:v>
                </c:pt>
                <c:pt idx="2574">
                  <c:v>-3.8343911280130982E-2</c:v>
                </c:pt>
                <c:pt idx="2575">
                  <c:v>-3.6724036978957549E-2</c:v>
                </c:pt>
                <c:pt idx="2576">
                  <c:v>-3.677350416176637E-2</c:v>
                </c:pt>
                <c:pt idx="2577">
                  <c:v>-3.766301144585326E-2</c:v>
                </c:pt>
                <c:pt idx="2578">
                  <c:v>-3.5713509062949525E-2</c:v>
                </c:pt>
                <c:pt idx="2579">
                  <c:v>-3.9868546501322003E-2</c:v>
                </c:pt>
                <c:pt idx="2580">
                  <c:v>-5.4904364521142765E-2</c:v>
                </c:pt>
                <c:pt idx="2581">
                  <c:v>-6.008820193672762E-2</c:v>
                </c:pt>
                <c:pt idx="2582">
                  <c:v>-5.3609590880002646E-2</c:v>
                </c:pt>
                <c:pt idx="2583">
                  <c:v>-4.878664392138983E-2</c:v>
                </c:pt>
                <c:pt idx="2584">
                  <c:v>-4.8112975985432953E-2</c:v>
                </c:pt>
                <c:pt idx="2585">
                  <c:v>-4.6733622938996161E-2</c:v>
                </c:pt>
                <c:pt idx="2586">
                  <c:v>-4.8781061563926614E-2</c:v>
                </c:pt>
                <c:pt idx="2587">
                  <c:v>-4.6535761545126023E-2</c:v>
                </c:pt>
                <c:pt idx="2588">
                  <c:v>-4.6912314405867857E-2</c:v>
                </c:pt>
                <c:pt idx="2589">
                  <c:v>-4.7964442895023537E-2</c:v>
                </c:pt>
                <c:pt idx="2590">
                  <c:v>-4.5452096017348946E-2</c:v>
                </c:pt>
                <c:pt idx="2591">
                  <c:v>-5.1742187857778586E-2</c:v>
                </c:pt>
                <c:pt idx="2592">
                  <c:v>-4.3666940773604591E-2</c:v>
                </c:pt>
                <c:pt idx="2593">
                  <c:v>-3.9945466201404725E-2</c:v>
                </c:pt>
                <c:pt idx="2594">
                  <c:v>-4.3506157457769562E-2</c:v>
                </c:pt>
                <c:pt idx="2595">
                  <c:v>-3.9646905618073817E-2</c:v>
                </c:pt>
                <c:pt idx="2596">
                  <c:v>-3.9834580406896816E-2</c:v>
                </c:pt>
                <c:pt idx="2597">
                  <c:v>-3.6229169846072093E-2</c:v>
                </c:pt>
                <c:pt idx="2598">
                  <c:v>-3.3126421716658978E-2</c:v>
                </c:pt>
                <c:pt idx="2599">
                  <c:v>-3.025101947001986E-2</c:v>
                </c:pt>
                <c:pt idx="2600">
                  <c:v>-2.9310055766372828E-2</c:v>
                </c:pt>
                <c:pt idx="2601">
                  <c:v>-3.2370620331666329E-2</c:v>
                </c:pt>
                <c:pt idx="2602">
                  <c:v>-4.8724493386180241E-2</c:v>
                </c:pt>
                <c:pt idx="2603">
                  <c:v>-6.0438572556882057E-2</c:v>
                </c:pt>
                <c:pt idx="2604">
                  <c:v>-6.1540268504777472E-2</c:v>
                </c:pt>
                <c:pt idx="2605">
                  <c:v>-6.5409502502708369E-2</c:v>
                </c:pt>
                <c:pt idx="2606">
                  <c:v>-6.5826094034757823E-2</c:v>
                </c:pt>
                <c:pt idx="2607">
                  <c:v>-6.6239719308127429E-2</c:v>
                </c:pt>
                <c:pt idx="2608">
                  <c:v>-6.583253047774508E-2</c:v>
                </c:pt>
                <c:pt idx="2609">
                  <c:v>-6.3047957842189611E-2</c:v>
                </c:pt>
                <c:pt idx="2610">
                  <c:v>-6.2611539393237242E-2</c:v>
                </c:pt>
                <c:pt idx="2611">
                  <c:v>-6.1998103255643588E-2</c:v>
                </c:pt>
                <c:pt idx="2612">
                  <c:v>-6.229639639819138E-2</c:v>
                </c:pt>
                <c:pt idx="2613">
                  <c:v>-6.0586350526243345E-2</c:v>
                </c:pt>
                <c:pt idx="2614">
                  <c:v>-6.0563200355911548E-2</c:v>
                </c:pt>
                <c:pt idx="2615">
                  <c:v>-6.3173787368135878E-2</c:v>
                </c:pt>
                <c:pt idx="2616">
                  <c:v>-6.3512707839296412E-2</c:v>
                </c:pt>
                <c:pt idx="2617">
                  <c:v>-6.273709889047481E-2</c:v>
                </c:pt>
                <c:pt idx="2618">
                  <c:v>-6.2587465050567587E-2</c:v>
                </c:pt>
                <c:pt idx="2619">
                  <c:v>-6.5755724567806997E-2</c:v>
                </c:pt>
                <c:pt idx="2620">
                  <c:v>-6.6728549283502497E-2</c:v>
                </c:pt>
                <c:pt idx="2621">
                  <c:v>-6.5408411496471378E-2</c:v>
                </c:pt>
                <c:pt idx="2622">
                  <c:v>-6.4156046904181377E-2</c:v>
                </c:pt>
                <c:pt idx="2623">
                  <c:v>-6.277210835631454E-2</c:v>
                </c:pt>
                <c:pt idx="2624">
                  <c:v>-6.4155447872449506E-2</c:v>
                </c:pt>
                <c:pt idx="2625">
                  <c:v>-6.4449988592086171E-2</c:v>
                </c:pt>
                <c:pt idx="2626">
                  <c:v>-6.4917111535014962E-2</c:v>
                </c:pt>
                <c:pt idx="2627">
                  <c:v>-6.4784406909006317E-2</c:v>
                </c:pt>
                <c:pt idx="2628">
                  <c:v>-6.4007419457913967E-2</c:v>
                </c:pt>
                <c:pt idx="2629">
                  <c:v>-6.472045885333462E-2</c:v>
                </c:pt>
                <c:pt idx="2630">
                  <c:v>-6.4294117733924086E-2</c:v>
                </c:pt>
                <c:pt idx="2631">
                  <c:v>-6.3921192353250667E-2</c:v>
                </c:pt>
                <c:pt idx="2632">
                  <c:v>-6.4044488677723929E-2</c:v>
                </c:pt>
                <c:pt idx="2633">
                  <c:v>-6.2169670628258324E-2</c:v>
                </c:pt>
                <c:pt idx="2634">
                  <c:v>-6.145846621802311E-2</c:v>
                </c:pt>
                <c:pt idx="2635">
                  <c:v>-6.1355929527018856E-2</c:v>
                </c:pt>
                <c:pt idx="2636">
                  <c:v>-6.2569767894425643E-2</c:v>
                </c:pt>
                <c:pt idx="2637">
                  <c:v>-7.0687028477320599E-2</c:v>
                </c:pt>
                <c:pt idx="2638">
                  <c:v>-7.4638301283048075E-2</c:v>
                </c:pt>
                <c:pt idx="2639">
                  <c:v>-7.914309864034938E-2</c:v>
                </c:pt>
                <c:pt idx="2640">
                  <c:v>-7.3651856104767627E-2</c:v>
                </c:pt>
                <c:pt idx="2641">
                  <c:v>-7.184945852822272E-2</c:v>
                </c:pt>
                <c:pt idx="2642">
                  <c:v>-6.4817092697563305E-2</c:v>
                </c:pt>
                <c:pt idx="2643">
                  <c:v>-6.4494054865827294E-2</c:v>
                </c:pt>
                <c:pt idx="2644">
                  <c:v>-5.7835939593408596E-2</c:v>
                </c:pt>
                <c:pt idx="2645">
                  <c:v>-5.8785692505322298E-2</c:v>
                </c:pt>
                <c:pt idx="2646">
                  <c:v>-5.957754654731872E-2</c:v>
                </c:pt>
                <c:pt idx="2647">
                  <c:v>-6.5401889620081644E-2</c:v>
                </c:pt>
                <c:pt idx="2648">
                  <c:v>-6.2979964302283614E-2</c:v>
                </c:pt>
                <c:pt idx="2649">
                  <c:v>-6.4247584111806297E-2</c:v>
                </c:pt>
                <c:pt idx="2650">
                  <c:v>-6.4345211126144858E-2</c:v>
                </c:pt>
                <c:pt idx="2651">
                  <c:v>-6.5965129919134974E-2</c:v>
                </c:pt>
                <c:pt idx="2652">
                  <c:v>-0.10995957645211862</c:v>
                </c:pt>
                <c:pt idx="2653">
                  <c:v>-0.11097329122631883</c:v>
                </c:pt>
                <c:pt idx="2654">
                  <c:v>-0.11485216988714753</c:v>
                </c:pt>
                <c:pt idx="2655">
                  <c:v>-0.10998484785611649</c:v>
                </c:pt>
                <c:pt idx="2656">
                  <c:v>-9.988577347684105E-2</c:v>
                </c:pt>
                <c:pt idx="2657">
                  <c:v>-9.450209880964823E-2</c:v>
                </c:pt>
                <c:pt idx="2658">
                  <c:v>-9.0188592615086466E-2</c:v>
                </c:pt>
                <c:pt idx="2659">
                  <c:v>-8.6147016994526954E-2</c:v>
                </c:pt>
                <c:pt idx="2660">
                  <c:v>-8.553615299242967E-2</c:v>
                </c:pt>
                <c:pt idx="2661">
                  <c:v>-5.5833308516714843E-2</c:v>
                </c:pt>
                <c:pt idx="2662">
                  <c:v>-5.3168582050518789E-2</c:v>
                </c:pt>
                <c:pt idx="2663">
                  <c:v>-7.4380194452002293E-2</c:v>
                </c:pt>
                <c:pt idx="2664">
                  <c:v>-7.3580255081990162E-2</c:v>
                </c:pt>
                <c:pt idx="2665">
                  <c:v>-8.8668506981153736E-2</c:v>
                </c:pt>
                <c:pt idx="2666">
                  <c:v>-8.0794833802505059E-2</c:v>
                </c:pt>
                <c:pt idx="2667">
                  <c:v>-8.0992546047358407E-2</c:v>
                </c:pt>
                <c:pt idx="2668">
                  <c:v>-8.1044223436089927E-2</c:v>
                </c:pt>
                <c:pt idx="2669">
                  <c:v>-8.0868814992114138E-2</c:v>
                </c:pt>
                <c:pt idx="2670">
                  <c:v>-8.0857895705000113E-2</c:v>
                </c:pt>
                <c:pt idx="2671">
                  <c:v>-8.0520609901709506E-2</c:v>
                </c:pt>
                <c:pt idx="2672">
                  <c:v>-7.4426043911718379E-2</c:v>
                </c:pt>
                <c:pt idx="2673">
                  <c:v>-8.2051637514035769E-2</c:v>
                </c:pt>
                <c:pt idx="2674">
                  <c:v>-8.0647306464493043E-2</c:v>
                </c:pt>
                <c:pt idx="2675">
                  <c:v>-7.4402462564356814E-2</c:v>
                </c:pt>
                <c:pt idx="2676">
                  <c:v>-6.2598426361796827E-2</c:v>
                </c:pt>
                <c:pt idx="2677">
                  <c:v>-5.6901083322452042E-2</c:v>
                </c:pt>
                <c:pt idx="2678">
                  <c:v>-5.6460648555311334E-2</c:v>
                </c:pt>
                <c:pt idx="2679">
                  <c:v>-5.728647151544039E-2</c:v>
                </c:pt>
                <c:pt idx="2680">
                  <c:v>-5.6542453523151487E-2</c:v>
                </c:pt>
                <c:pt idx="2681">
                  <c:v>-5.0255591724685564E-2</c:v>
                </c:pt>
                <c:pt idx="2682">
                  <c:v>-3.8395944710213605E-2</c:v>
                </c:pt>
                <c:pt idx="2683">
                  <c:v>-1.5534110571033483E-2</c:v>
                </c:pt>
                <c:pt idx="2684">
                  <c:v>-2.4138141322249427E-2</c:v>
                </c:pt>
                <c:pt idx="2685">
                  <c:v>-2.372988036999046E-2</c:v>
                </c:pt>
                <c:pt idx="2686">
                  <c:v>-2.9097823412144487E-2</c:v>
                </c:pt>
                <c:pt idx="2687">
                  <c:v>-4.4709450944556389E-2</c:v>
                </c:pt>
                <c:pt idx="2688">
                  <c:v>-4.8847421414051878E-2</c:v>
                </c:pt>
                <c:pt idx="2689">
                  <c:v>-4.6796527374362615E-2</c:v>
                </c:pt>
                <c:pt idx="2690">
                  <c:v>-4.6502877072032746E-2</c:v>
                </c:pt>
                <c:pt idx="2691">
                  <c:v>-4.2732668486029884E-2</c:v>
                </c:pt>
                <c:pt idx="2692">
                  <c:v>-4.8894722702894154E-2</c:v>
                </c:pt>
                <c:pt idx="2693">
                  <c:v>-3.805186567371454E-2</c:v>
                </c:pt>
                <c:pt idx="2694">
                  <c:v>-3.7165054628924589E-2</c:v>
                </c:pt>
                <c:pt idx="2695">
                  <c:v>-4.6772372846458153E-2</c:v>
                </c:pt>
                <c:pt idx="2696">
                  <c:v>-0.12394984180033997</c:v>
                </c:pt>
                <c:pt idx="2697">
                  <c:v>-0.12524851429340758</c:v>
                </c:pt>
                <c:pt idx="2698">
                  <c:v>-0.11490980822963953</c:v>
                </c:pt>
                <c:pt idx="2699">
                  <c:v>-0.12239863468560493</c:v>
                </c:pt>
                <c:pt idx="2700">
                  <c:v>-0.12201605762905447</c:v>
                </c:pt>
                <c:pt idx="2701">
                  <c:v>-0.13000313858288226</c:v>
                </c:pt>
                <c:pt idx="2702">
                  <c:v>-0.13583354849919818</c:v>
                </c:pt>
                <c:pt idx="2703">
                  <c:v>-0.14516939629191097</c:v>
                </c:pt>
                <c:pt idx="2704">
                  <c:v>-0.14766326811573013</c:v>
                </c:pt>
                <c:pt idx="2705">
                  <c:v>-0.1486596941578717</c:v>
                </c:pt>
                <c:pt idx="2706">
                  <c:v>-0.14205892273747411</c:v>
                </c:pt>
                <c:pt idx="2707">
                  <c:v>-0.15450702571163011</c:v>
                </c:pt>
                <c:pt idx="2708">
                  <c:v>-0.16157594324462543</c:v>
                </c:pt>
                <c:pt idx="2709">
                  <c:v>-0.1573095428166626</c:v>
                </c:pt>
                <c:pt idx="2710">
                  <c:v>-0.15068944427695313</c:v>
                </c:pt>
                <c:pt idx="2711">
                  <c:v>-0.14960608571549464</c:v>
                </c:pt>
                <c:pt idx="2712">
                  <c:v>-0.1482604669482864</c:v>
                </c:pt>
                <c:pt idx="2713">
                  <c:v>-0.15368353511842811</c:v>
                </c:pt>
                <c:pt idx="2714">
                  <c:v>-0.15432828971651008</c:v>
                </c:pt>
                <c:pt idx="2715">
                  <c:v>-0.15205609318600666</c:v>
                </c:pt>
                <c:pt idx="2716">
                  <c:v>-0.14975637750937223</c:v>
                </c:pt>
                <c:pt idx="2717">
                  <c:v>-0.14950066943554902</c:v>
                </c:pt>
                <c:pt idx="2718">
                  <c:v>-0.15181321077753471</c:v>
                </c:pt>
                <c:pt idx="2719">
                  <c:v>-0.15660222768439305</c:v>
                </c:pt>
                <c:pt idx="2720">
                  <c:v>-0.16237747111877038</c:v>
                </c:pt>
                <c:pt idx="2721">
                  <c:v>-0.16541117567935684</c:v>
                </c:pt>
                <c:pt idx="2722">
                  <c:v>-0.17379204965345429</c:v>
                </c:pt>
                <c:pt idx="2723">
                  <c:v>-0.17985610828909074</c:v>
                </c:pt>
                <c:pt idx="2724">
                  <c:v>-0.17999254780638466</c:v>
                </c:pt>
                <c:pt idx="2725">
                  <c:v>-0.1812118108113181</c:v>
                </c:pt>
                <c:pt idx="2726">
                  <c:v>-0.18101153651634927</c:v>
                </c:pt>
                <c:pt idx="2727">
                  <c:v>-0.18678189560183675</c:v>
                </c:pt>
                <c:pt idx="2728">
                  <c:v>-0.18840384895334114</c:v>
                </c:pt>
                <c:pt idx="2729">
                  <c:v>-0.18935135234027989</c:v>
                </c:pt>
                <c:pt idx="2730">
                  <c:v>-0.19005459354932266</c:v>
                </c:pt>
                <c:pt idx="2731">
                  <c:v>-0.18594279197012728</c:v>
                </c:pt>
                <c:pt idx="2732">
                  <c:v>-0.18841173034293926</c:v>
                </c:pt>
                <c:pt idx="2733">
                  <c:v>-0.18659854331289563</c:v>
                </c:pt>
                <c:pt idx="2734">
                  <c:v>-0.1868433583380141</c:v>
                </c:pt>
                <c:pt idx="2735">
                  <c:v>-0.19040021219240136</c:v>
                </c:pt>
                <c:pt idx="2736">
                  <c:v>-0.17938770500572285</c:v>
                </c:pt>
                <c:pt idx="2737">
                  <c:v>-0.1825133551265414</c:v>
                </c:pt>
                <c:pt idx="2738">
                  <c:v>-0.18851779742428418</c:v>
                </c:pt>
                <c:pt idx="2739">
                  <c:v>-0.18272941401683637</c:v>
                </c:pt>
                <c:pt idx="2740">
                  <c:v>-0.18267417281098139</c:v>
                </c:pt>
                <c:pt idx="2741">
                  <c:v>-0.18100642871010453</c:v>
                </c:pt>
                <c:pt idx="2742">
                  <c:v>-0.18451494713182751</c:v>
                </c:pt>
                <c:pt idx="2743">
                  <c:v>-0.18085633217630878</c:v>
                </c:pt>
                <c:pt idx="2744">
                  <c:v>-0.18169461956350264</c:v>
                </c:pt>
                <c:pt idx="2745">
                  <c:v>-0.18651066710560127</c:v>
                </c:pt>
                <c:pt idx="2746">
                  <c:v>-0.18396706325318343</c:v>
                </c:pt>
                <c:pt idx="2747">
                  <c:v>-0.18281824181159101</c:v>
                </c:pt>
                <c:pt idx="2748">
                  <c:v>-0.18310928548927283</c:v>
                </c:pt>
                <c:pt idx="2749">
                  <c:v>-0.17702736587957985</c:v>
                </c:pt>
                <c:pt idx="2750">
                  <c:v>-0.18273271618079662</c:v>
                </c:pt>
                <c:pt idx="2751">
                  <c:v>-0.18444757503858916</c:v>
                </c:pt>
                <c:pt idx="2752">
                  <c:v>-0.17747846074191528</c:v>
                </c:pt>
                <c:pt idx="2753">
                  <c:v>-0.17800518297497878</c:v>
                </c:pt>
                <c:pt idx="2754">
                  <c:v>-0.18188278437916658</c:v>
                </c:pt>
                <c:pt idx="2755">
                  <c:v>-0.18127159669664211</c:v>
                </c:pt>
                <c:pt idx="2756">
                  <c:v>-0.18358267160827008</c:v>
                </c:pt>
                <c:pt idx="2757">
                  <c:v>-0.1864620383096742</c:v>
                </c:pt>
                <c:pt idx="2758">
                  <c:v>-0.18705639883677505</c:v>
                </c:pt>
                <c:pt idx="2759">
                  <c:v>-0.18335454428201861</c:v>
                </c:pt>
                <c:pt idx="2760">
                  <c:v>-0.18243136746153008</c:v>
                </c:pt>
                <c:pt idx="2761">
                  <c:v>-0.18291622840026309</c:v>
                </c:pt>
                <c:pt idx="2762">
                  <c:v>-0.18498114882559416</c:v>
                </c:pt>
                <c:pt idx="2763">
                  <c:v>-0.18556832088152114</c:v>
                </c:pt>
                <c:pt idx="2764">
                  <c:v>-0.18980992993203927</c:v>
                </c:pt>
                <c:pt idx="2765">
                  <c:v>-0.1892734148793607</c:v>
                </c:pt>
                <c:pt idx="2766">
                  <c:v>-0.18732958969973232</c:v>
                </c:pt>
                <c:pt idx="2767">
                  <c:v>-0.18758783099989815</c:v>
                </c:pt>
                <c:pt idx="2768">
                  <c:v>-0.18732949685974712</c:v>
                </c:pt>
                <c:pt idx="2769">
                  <c:v>-0.18310726936140029</c:v>
                </c:pt>
                <c:pt idx="2770">
                  <c:v>-0.18073120954597222</c:v>
                </c:pt>
                <c:pt idx="2771">
                  <c:v>-0.18285975001848387</c:v>
                </c:pt>
                <c:pt idx="2772">
                  <c:v>-0.1793723593136255</c:v>
                </c:pt>
                <c:pt idx="2773">
                  <c:v>-0.1811274203579723</c:v>
                </c:pt>
                <c:pt idx="2774">
                  <c:v>-0.18328883481478558</c:v>
                </c:pt>
                <c:pt idx="2775">
                  <c:v>-0.18214733893369014</c:v>
                </c:pt>
                <c:pt idx="2776">
                  <c:v>-0.18016638664927401</c:v>
                </c:pt>
                <c:pt idx="2777">
                  <c:v>-0.18016973994640001</c:v>
                </c:pt>
                <c:pt idx="2778">
                  <c:v>-0.18074962484999033</c:v>
                </c:pt>
                <c:pt idx="2779">
                  <c:v>-0.18011298630065828</c:v>
                </c:pt>
                <c:pt idx="2780">
                  <c:v>-0.17528441782869653</c:v>
                </c:pt>
                <c:pt idx="2781">
                  <c:v>-0.17265332471345596</c:v>
                </c:pt>
                <c:pt idx="2782">
                  <c:v>-0.18214131348163043</c:v>
                </c:pt>
                <c:pt idx="2783">
                  <c:v>-0.18014367474486437</c:v>
                </c:pt>
                <c:pt idx="2784">
                  <c:v>-0.18104991551501023</c:v>
                </c:pt>
                <c:pt idx="2785">
                  <c:v>-0.18293728145210916</c:v>
                </c:pt>
                <c:pt idx="2786">
                  <c:v>-0.18120850983314349</c:v>
                </c:pt>
                <c:pt idx="2787">
                  <c:v>-0.18012690219306929</c:v>
                </c:pt>
                <c:pt idx="2788">
                  <c:v>-0.17935289181882882</c:v>
                </c:pt>
                <c:pt idx="2789">
                  <c:v>-0.1784393081099761</c:v>
                </c:pt>
                <c:pt idx="2790">
                  <c:v>-0.18109479512816457</c:v>
                </c:pt>
                <c:pt idx="2791">
                  <c:v>-0.17872406326730222</c:v>
                </c:pt>
                <c:pt idx="2792">
                  <c:v>-0.18917896708503962</c:v>
                </c:pt>
                <c:pt idx="2793">
                  <c:v>-0.1920926992646137</c:v>
                </c:pt>
                <c:pt idx="2794">
                  <c:v>-0.19019921402692211</c:v>
                </c:pt>
                <c:pt idx="2795">
                  <c:v>-0.19372574424124983</c:v>
                </c:pt>
                <c:pt idx="2796">
                  <c:v>-0.1956514071744592</c:v>
                </c:pt>
                <c:pt idx="2797">
                  <c:v>-0.19743238327981175</c:v>
                </c:pt>
                <c:pt idx="2798">
                  <c:v>-0.19799852069053128</c:v>
                </c:pt>
                <c:pt idx="2799">
                  <c:v>-0.19881060994812771</c:v>
                </c:pt>
                <c:pt idx="2800">
                  <c:v>-0.20111125963195625</c:v>
                </c:pt>
                <c:pt idx="2801">
                  <c:v>-0.20033365329471869</c:v>
                </c:pt>
                <c:pt idx="2802">
                  <c:v>-0.1899453964792798</c:v>
                </c:pt>
                <c:pt idx="2803">
                  <c:v>-0.18099757903735092</c:v>
                </c:pt>
                <c:pt idx="2804">
                  <c:v>-0.17946422025771838</c:v>
                </c:pt>
                <c:pt idx="2805">
                  <c:v>-0.17817277005837712</c:v>
                </c:pt>
                <c:pt idx="2806">
                  <c:v>-0.17617522622156875</c:v>
                </c:pt>
                <c:pt idx="2807">
                  <c:v>-0.17459660179452008</c:v>
                </c:pt>
                <c:pt idx="2808">
                  <c:v>-0.17462200929269114</c:v>
                </c:pt>
                <c:pt idx="2809">
                  <c:v>-0.17952290768989396</c:v>
                </c:pt>
                <c:pt idx="2810">
                  <c:v>-0.17460580226524686</c:v>
                </c:pt>
                <c:pt idx="2811">
                  <c:v>-0.17267368365852478</c:v>
                </c:pt>
                <c:pt idx="2812">
                  <c:v>-0.17307753469152873</c:v>
                </c:pt>
                <c:pt idx="2813">
                  <c:v>-0.17380176992856813</c:v>
                </c:pt>
                <c:pt idx="2814">
                  <c:v>-0.17244687177108972</c:v>
                </c:pt>
                <c:pt idx="2815">
                  <c:v>-0.17239454051458195</c:v>
                </c:pt>
                <c:pt idx="2816">
                  <c:v>-0.16791228575005429</c:v>
                </c:pt>
                <c:pt idx="2817">
                  <c:v>-0.16790888234774839</c:v>
                </c:pt>
                <c:pt idx="2818">
                  <c:v>-0.16371481620639397</c:v>
                </c:pt>
                <c:pt idx="2819">
                  <c:v>-0.160336964695869</c:v>
                </c:pt>
                <c:pt idx="2820">
                  <c:v>-0.16515812477887268</c:v>
                </c:pt>
                <c:pt idx="2821">
                  <c:v>-0.16715261671031895</c:v>
                </c:pt>
                <c:pt idx="2822">
                  <c:v>-0.1677359641535093</c:v>
                </c:pt>
                <c:pt idx="2823">
                  <c:v>-0.16290614710970344</c:v>
                </c:pt>
                <c:pt idx="2824">
                  <c:v>-0.16524990835163539</c:v>
                </c:pt>
                <c:pt idx="2825">
                  <c:v>-0.16504099533867417</c:v>
                </c:pt>
                <c:pt idx="2826">
                  <c:v>-0.16625822457802475</c:v>
                </c:pt>
                <c:pt idx="2827">
                  <c:v>-0.16486454680028564</c:v>
                </c:pt>
                <c:pt idx="2828">
                  <c:v>-0.16339015130991094</c:v>
                </c:pt>
                <c:pt idx="2829">
                  <c:v>-0.15563488524092711</c:v>
                </c:pt>
                <c:pt idx="2830">
                  <c:v>-0.15712319297041197</c:v>
                </c:pt>
                <c:pt idx="2831">
                  <c:v>-0.15743685027810664</c:v>
                </c:pt>
                <c:pt idx="2832">
                  <c:v>-0.15839358639104073</c:v>
                </c:pt>
                <c:pt idx="2833">
                  <c:v>-0.16041714316495442</c:v>
                </c:pt>
                <c:pt idx="2834">
                  <c:v>-0.15834441767022045</c:v>
                </c:pt>
                <c:pt idx="2835">
                  <c:v>-0.15807091135461127</c:v>
                </c:pt>
                <c:pt idx="2836">
                  <c:v>-0.15938377962264025</c:v>
                </c:pt>
                <c:pt idx="2837">
                  <c:v>-0.15300617109058029</c:v>
                </c:pt>
                <c:pt idx="2838">
                  <c:v>-0.15104110286252298</c:v>
                </c:pt>
                <c:pt idx="2839">
                  <c:v>-0.14606158326631163</c:v>
                </c:pt>
                <c:pt idx="2840">
                  <c:v>-0.15234538594258065</c:v>
                </c:pt>
                <c:pt idx="2841">
                  <c:v>-0.15701262564423446</c:v>
                </c:pt>
                <c:pt idx="2842">
                  <c:v>-0.15922149786566853</c:v>
                </c:pt>
                <c:pt idx="2843">
                  <c:v>-0.15974073931547275</c:v>
                </c:pt>
                <c:pt idx="2844">
                  <c:v>-0.16158836001932325</c:v>
                </c:pt>
                <c:pt idx="2845">
                  <c:v>-0.15989515891660244</c:v>
                </c:pt>
                <c:pt idx="2846">
                  <c:v>-0.15985015563860303</c:v>
                </c:pt>
                <c:pt idx="2847">
                  <c:v>-0.16187469513960423</c:v>
                </c:pt>
                <c:pt idx="2848">
                  <c:v>-0.16285431681552076</c:v>
                </c:pt>
                <c:pt idx="2849">
                  <c:v>-0.16215933280923592</c:v>
                </c:pt>
                <c:pt idx="2850">
                  <c:v>-0.16324494458278174</c:v>
                </c:pt>
                <c:pt idx="2851">
                  <c:v>-0.16140208333327</c:v>
                </c:pt>
                <c:pt idx="2852">
                  <c:v>-0.15910886634122351</c:v>
                </c:pt>
                <c:pt idx="2853">
                  <c:v>-0.16053230357764525</c:v>
                </c:pt>
                <c:pt idx="2854">
                  <c:v>-0.16153511151343183</c:v>
                </c:pt>
                <c:pt idx="2855">
                  <c:v>-0.16172757217155165</c:v>
                </c:pt>
                <c:pt idx="2856">
                  <c:v>-0.16702111229641775</c:v>
                </c:pt>
                <c:pt idx="2857">
                  <c:v>-0.17018158456208873</c:v>
                </c:pt>
                <c:pt idx="2858">
                  <c:v>-0.17029571844176442</c:v>
                </c:pt>
                <c:pt idx="2859">
                  <c:v>-0.17145289832758978</c:v>
                </c:pt>
                <c:pt idx="2860">
                  <c:v>-0.17169720432995628</c:v>
                </c:pt>
                <c:pt idx="2861">
                  <c:v>-0.17039414599770411</c:v>
                </c:pt>
                <c:pt idx="2862">
                  <c:v>-0.17285406639942436</c:v>
                </c:pt>
                <c:pt idx="2863">
                  <c:v>-0.16387173650239281</c:v>
                </c:pt>
                <c:pt idx="2864">
                  <c:v>-0.16366835612311112</c:v>
                </c:pt>
                <c:pt idx="2865">
                  <c:v>-0.16369051898663492</c:v>
                </c:pt>
                <c:pt idx="2866">
                  <c:v>-0.16553246891127016</c:v>
                </c:pt>
                <c:pt idx="2867">
                  <c:v>-0.16546741586329869</c:v>
                </c:pt>
                <c:pt idx="2868">
                  <c:v>-0.16437421405297659</c:v>
                </c:pt>
                <c:pt idx="2869">
                  <c:v>-0.1657936245879526</c:v>
                </c:pt>
                <c:pt idx="2870">
                  <c:v>-0.16551235669456094</c:v>
                </c:pt>
                <c:pt idx="2871">
                  <c:v>-0.16468785237410913</c:v>
                </c:pt>
                <c:pt idx="2872">
                  <c:v>-0.16645092716827506</c:v>
                </c:pt>
                <c:pt idx="2873">
                  <c:v>-0.16596488711893589</c:v>
                </c:pt>
                <c:pt idx="2874">
                  <c:v>-0.16722794609337729</c:v>
                </c:pt>
                <c:pt idx="2875">
                  <c:v>-0.19131621912032024</c:v>
                </c:pt>
                <c:pt idx="2876">
                  <c:v>-0.19126188631819671</c:v>
                </c:pt>
                <c:pt idx="2877">
                  <c:v>-0.19351869558282009</c:v>
                </c:pt>
                <c:pt idx="2878">
                  <c:v>-0.1980387961920316</c:v>
                </c:pt>
                <c:pt idx="2879">
                  <c:v>-0.19708956321495127</c:v>
                </c:pt>
                <c:pt idx="2880">
                  <c:v>-0.19558882521798976</c:v>
                </c:pt>
                <c:pt idx="2881">
                  <c:v>-0.17053227838986257</c:v>
                </c:pt>
                <c:pt idx="2882">
                  <c:v>-0.16872831542369587</c:v>
                </c:pt>
                <c:pt idx="2883">
                  <c:v>-0.17114089890124315</c:v>
                </c:pt>
                <c:pt idx="2884">
                  <c:v>-0.16686845130694061</c:v>
                </c:pt>
                <c:pt idx="2885">
                  <c:v>-0.15986323243044745</c:v>
                </c:pt>
                <c:pt idx="2886">
                  <c:v>-0.15876722469171101</c:v>
                </c:pt>
                <c:pt idx="2887">
                  <c:v>-0.15677639544780769</c:v>
                </c:pt>
                <c:pt idx="2888">
                  <c:v>-0.1543426839332519</c:v>
                </c:pt>
                <c:pt idx="2889">
                  <c:v>-0.15043279069643764</c:v>
                </c:pt>
                <c:pt idx="2890">
                  <c:v>-0.15020250524879819</c:v>
                </c:pt>
                <c:pt idx="2891">
                  <c:v>-0.15458135581320812</c:v>
                </c:pt>
                <c:pt idx="2892">
                  <c:v>-0.14913086426649672</c:v>
                </c:pt>
                <c:pt idx="2893">
                  <c:v>-0.15601474006526869</c:v>
                </c:pt>
                <c:pt idx="2894">
                  <c:v>-0.1519389856655696</c:v>
                </c:pt>
                <c:pt idx="2895">
                  <c:v>-0.15523786510164794</c:v>
                </c:pt>
                <c:pt idx="2896">
                  <c:v>-5.0626155571798219E-2</c:v>
                </c:pt>
                <c:pt idx="2897">
                  <c:v>-4.8710542648454792E-2</c:v>
                </c:pt>
                <c:pt idx="2898">
                  <c:v>-6.7631817395540542E-2</c:v>
                </c:pt>
                <c:pt idx="2899">
                  <c:v>-5.6636498374579902E-2</c:v>
                </c:pt>
                <c:pt idx="2900">
                  <c:v>-5.8220311911834716E-2</c:v>
                </c:pt>
                <c:pt idx="2901">
                  <c:v>-3.8333021307831415E-2</c:v>
                </c:pt>
                <c:pt idx="2902">
                  <c:v>-3.2898621855175336E-2</c:v>
                </c:pt>
                <c:pt idx="2903">
                  <c:v>-8.4133936717714717E-3</c:v>
                </c:pt>
                <c:pt idx="2904">
                  <c:v>-1.0507818114135188E-2</c:v>
                </c:pt>
                <c:pt idx="2905">
                  <c:v>-6.5015719598511042E-3</c:v>
                </c:pt>
                <c:pt idx="2906">
                  <c:v>-1.4178514539178497E-2</c:v>
                </c:pt>
                <c:pt idx="2907">
                  <c:v>8.6914636423943859E-3</c:v>
                </c:pt>
                <c:pt idx="2908">
                  <c:v>1.9359888807995804E-2</c:v>
                </c:pt>
                <c:pt idx="2909">
                  <c:v>8.0410730194336918E-3</c:v>
                </c:pt>
                <c:pt idx="2910">
                  <c:v>-1.1606661372504253E-3</c:v>
                </c:pt>
                <c:pt idx="2911">
                  <c:v>-8.2107737203327424E-3</c:v>
                </c:pt>
                <c:pt idx="2912">
                  <c:v>-8.2631623049464354E-3</c:v>
                </c:pt>
                <c:pt idx="2913">
                  <c:v>4.7244991314842975E-3</c:v>
                </c:pt>
                <c:pt idx="2914">
                  <c:v>6.1407055376599077E-3</c:v>
                </c:pt>
                <c:pt idx="2915">
                  <c:v>5.440995522802093E-3</c:v>
                </c:pt>
                <c:pt idx="2916">
                  <c:v>1.769312412498205E-3</c:v>
                </c:pt>
                <c:pt idx="2917">
                  <c:v>6.3829780042537845E-4</c:v>
                </c:pt>
                <c:pt idx="2918">
                  <c:v>1.1729144186871269E-2</c:v>
                </c:pt>
                <c:pt idx="2919">
                  <c:v>2.9674302881443845E-2</c:v>
                </c:pt>
                <c:pt idx="2920">
                  <c:v>2.4690914892175675E-2</c:v>
                </c:pt>
                <c:pt idx="2921">
                  <c:v>2.8397323402338109E-2</c:v>
                </c:pt>
                <c:pt idx="2922">
                  <c:v>5.6403754963489858E-2</c:v>
                </c:pt>
                <c:pt idx="2923">
                  <c:v>6.8567807834797198E-2</c:v>
                </c:pt>
                <c:pt idx="2924">
                  <c:v>7.1394279515594045E-2</c:v>
                </c:pt>
                <c:pt idx="2925">
                  <c:v>7.8751836202623104E-2</c:v>
                </c:pt>
                <c:pt idx="2926">
                  <c:v>7.8437424838903771E-2</c:v>
                </c:pt>
                <c:pt idx="2927">
                  <c:v>7.9508527288147252E-2</c:v>
                </c:pt>
                <c:pt idx="2928">
                  <c:v>8.0640034085129639E-2</c:v>
                </c:pt>
                <c:pt idx="2929">
                  <c:v>8.1954439026887857E-2</c:v>
                </c:pt>
                <c:pt idx="2930">
                  <c:v>8.6083417533605405E-2</c:v>
                </c:pt>
                <c:pt idx="2931">
                  <c:v>7.5963092899097223E-2</c:v>
                </c:pt>
                <c:pt idx="2932">
                  <c:v>7.4876348665967471E-2</c:v>
                </c:pt>
                <c:pt idx="2933">
                  <c:v>7.504936823285506E-2</c:v>
                </c:pt>
                <c:pt idx="2934">
                  <c:v>7.4231714282720976E-2</c:v>
                </c:pt>
                <c:pt idx="2935">
                  <c:v>6.8375062588717672E-2</c:v>
                </c:pt>
                <c:pt idx="2936">
                  <c:v>5.2204747409218676E-2</c:v>
                </c:pt>
                <c:pt idx="2937">
                  <c:v>6.5082553165632537E-2</c:v>
                </c:pt>
                <c:pt idx="2938">
                  <c:v>6.6035791793288057E-2</c:v>
                </c:pt>
                <c:pt idx="2939">
                  <c:v>5.9434063469530132E-2</c:v>
                </c:pt>
                <c:pt idx="2940">
                  <c:v>6.3762323622717484E-2</c:v>
                </c:pt>
                <c:pt idx="2941">
                  <c:v>5.0209092177191848E-2</c:v>
                </c:pt>
                <c:pt idx="2942">
                  <c:v>5.4538931130849427E-2</c:v>
                </c:pt>
                <c:pt idx="2943">
                  <c:v>3.5971074395594438E-2</c:v>
                </c:pt>
                <c:pt idx="2944">
                  <c:v>3.8495991989137016E-2</c:v>
                </c:pt>
                <c:pt idx="2945">
                  <c:v>3.2069158173173191E-2</c:v>
                </c:pt>
                <c:pt idx="2946">
                  <c:v>2.8354333768857667E-2</c:v>
                </c:pt>
                <c:pt idx="2947">
                  <c:v>2.9671581700158073E-2</c:v>
                </c:pt>
                <c:pt idx="2948">
                  <c:v>3.1498508580241988E-2</c:v>
                </c:pt>
                <c:pt idx="2949">
                  <c:v>2.2744388737136866E-2</c:v>
                </c:pt>
                <c:pt idx="2950">
                  <c:v>1.3479809420948787E-2</c:v>
                </c:pt>
                <c:pt idx="2951">
                  <c:v>1.0272118369012213E-2</c:v>
                </c:pt>
                <c:pt idx="2952">
                  <c:v>-2.1104018524869322E-3</c:v>
                </c:pt>
                <c:pt idx="2953">
                  <c:v>-2.4352944440448185E-3</c:v>
                </c:pt>
                <c:pt idx="2954">
                  <c:v>-6.1304289241609724E-4</c:v>
                </c:pt>
                <c:pt idx="2955">
                  <c:v>2.8733384268842069E-4</c:v>
                </c:pt>
                <c:pt idx="2956">
                  <c:v>-4.5803352044119089E-3</c:v>
                </c:pt>
                <c:pt idx="2957">
                  <c:v>-2.0079079468886991E-3</c:v>
                </c:pt>
                <c:pt idx="2958">
                  <c:v>2.3370448734432478E-3</c:v>
                </c:pt>
                <c:pt idx="2959">
                  <c:v>-3.4068587187367E-3</c:v>
                </c:pt>
                <c:pt idx="2960">
                  <c:v>-9.3590796976499163E-3</c:v>
                </c:pt>
                <c:pt idx="2961">
                  <c:v>-6.7607473663999773E-3</c:v>
                </c:pt>
                <c:pt idx="2962">
                  <c:v>-2.9712871387084232E-3</c:v>
                </c:pt>
                <c:pt idx="2963">
                  <c:v>-4.4420856325982109E-3</c:v>
                </c:pt>
                <c:pt idx="2964">
                  <c:v>-1.9941356837605297E-3</c:v>
                </c:pt>
                <c:pt idx="2965">
                  <c:v>-7.9360992314981491E-3</c:v>
                </c:pt>
                <c:pt idx="2966">
                  <c:v>-1.5668231537295327E-2</c:v>
                </c:pt>
                <c:pt idx="2967">
                  <c:v>-1.5611559985680845E-2</c:v>
                </c:pt>
                <c:pt idx="2968">
                  <c:v>-1.5626134039111787E-2</c:v>
                </c:pt>
                <c:pt idx="2969">
                  <c:v>-2.6066135760561618E-2</c:v>
                </c:pt>
                <c:pt idx="2970">
                  <c:v>-3.093637221061268E-2</c:v>
                </c:pt>
                <c:pt idx="2971">
                  <c:v>-3.1069042262364011E-2</c:v>
                </c:pt>
                <c:pt idx="2972">
                  <c:v>-2.815426428235197E-2</c:v>
                </c:pt>
                <c:pt idx="2973">
                  <c:v>-2.7367011987465988E-2</c:v>
                </c:pt>
                <c:pt idx="2974">
                  <c:v>-2.7025876719004416E-2</c:v>
                </c:pt>
                <c:pt idx="2975">
                  <c:v>-3.1627782490488421E-2</c:v>
                </c:pt>
                <c:pt idx="2976">
                  <c:v>-3.5953363079809564E-2</c:v>
                </c:pt>
                <c:pt idx="2977">
                  <c:v>-3.5619595010931211E-2</c:v>
                </c:pt>
                <c:pt idx="2978">
                  <c:v>-3.3606559900130742E-2</c:v>
                </c:pt>
                <c:pt idx="2979">
                  <c:v>-1.8327518875870613E-2</c:v>
                </c:pt>
                <c:pt idx="2980">
                  <c:v>-2.1910354256023612E-2</c:v>
                </c:pt>
                <c:pt idx="2981">
                  <c:v>-2.4978684744751907E-2</c:v>
                </c:pt>
                <c:pt idx="2982">
                  <c:v>-6.5009981333258304E-3</c:v>
                </c:pt>
                <c:pt idx="2983">
                  <c:v>-1.5782649087954331E-2</c:v>
                </c:pt>
                <c:pt idx="2984">
                  <c:v>-2.2438459177666716E-2</c:v>
                </c:pt>
                <c:pt idx="2985">
                  <c:v>-1.919362997113757E-2</c:v>
                </c:pt>
                <c:pt idx="2986">
                  <c:v>-1.0902713243046383E-2</c:v>
                </c:pt>
                <c:pt idx="2987">
                  <c:v>-1.0689652849429833E-2</c:v>
                </c:pt>
                <c:pt idx="2988">
                  <c:v>-1.2773437502153054E-2</c:v>
                </c:pt>
                <c:pt idx="2989">
                  <c:v>-1.3300373557578744E-2</c:v>
                </c:pt>
                <c:pt idx="2990">
                  <c:v>-1.0648810459970057E-2</c:v>
                </c:pt>
                <c:pt idx="2991">
                  <c:v>-1.2454728937273651E-2</c:v>
                </c:pt>
                <c:pt idx="2992">
                  <c:v>-1.4364428733680901E-2</c:v>
                </c:pt>
                <c:pt idx="2993">
                  <c:v>-1.5575727278089018E-2</c:v>
                </c:pt>
                <c:pt idx="2994">
                  <c:v>-1.5365267006046644E-2</c:v>
                </c:pt>
                <c:pt idx="2995">
                  <c:v>-1.4740910022301297E-2</c:v>
                </c:pt>
                <c:pt idx="2996">
                  <c:v>-1.0095635431672814E-2</c:v>
                </c:pt>
                <c:pt idx="2997">
                  <c:v>-1.108827561872892E-2</c:v>
                </c:pt>
                <c:pt idx="2998">
                  <c:v>-1.3970334722351825E-2</c:v>
                </c:pt>
                <c:pt idx="2999">
                  <c:v>-1.428355358397135E-2</c:v>
                </c:pt>
                <c:pt idx="3000">
                  <c:v>-2.1648922325263331E-3</c:v>
                </c:pt>
                <c:pt idx="3001">
                  <c:v>-2.6983449154638875E-3</c:v>
                </c:pt>
                <c:pt idx="3002">
                  <c:v>-2.2452208849810164E-3</c:v>
                </c:pt>
                <c:pt idx="3003">
                  <c:v>-1.7297966719866692E-3</c:v>
                </c:pt>
                <c:pt idx="3004">
                  <c:v>-2.7677173533203711E-3</c:v>
                </c:pt>
                <c:pt idx="3005">
                  <c:v>-1.3110715681905437E-2</c:v>
                </c:pt>
                <c:pt idx="3006">
                  <c:v>-2.8617709071849802E-2</c:v>
                </c:pt>
                <c:pt idx="3007">
                  <c:v>-2.4482702123316349E-2</c:v>
                </c:pt>
                <c:pt idx="3008">
                  <c:v>-2.4188654467153601E-2</c:v>
                </c:pt>
                <c:pt idx="3009">
                  <c:v>-1.4814124333081906E-2</c:v>
                </c:pt>
                <c:pt idx="3010">
                  <c:v>-1.6826068602328541E-2</c:v>
                </c:pt>
                <c:pt idx="3011">
                  <c:v>-3.3614418380568861E-2</c:v>
                </c:pt>
                <c:pt idx="3012">
                  <c:v>-3.4961677976149762E-2</c:v>
                </c:pt>
                <c:pt idx="3013">
                  <c:v>-3.484276765499067E-2</c:v>
                </c:pt>
                <c:pt idx="3014">
                  <c:v>-3.3798405509273655E-2</c:v>
                </c:pt>
                <c:pt idx="3015">
                  <c:v>-3.3439484600497511E-2</c:v>
                </c:pt>
                <c:pt idx="3016">
                  <c:v>-4.3370102481581914E-2</c:v>
                </c:pt>
                <c:pt idx="3017">
                  <c:v>-4.666342012997686E-2</c:v>
                </c:pt>
                <c:pt idx="3018">
                  <c:v>-5.6812897717943137E-2</c:v>
                </c:pt>
                <c:pt idx="3019">
                  <c:v>-7.1379006238603493E-2</c:v>
                </c:pt>
                <c:pt idx="3020">
                  <c:v>-4.8678588687613267E-2</c:v>
                </c:pt>
                <c:pt idx="3021">
                  <c:v>-4.6896335678624529E-2</c:v>
                </c:pt>
                <c:pt idx="3022">
                  <c:v>-4.5407395009251034E-2</c:v>
                </c:pt>
                <c:pt idx="3023">
                  <c:v>-5.9937331575260211E-2</c:v>
                </c:pt>
                <c:pt idx="3024">
                  <c:v>-4.6051794406547684E-2</c:v>
                </c:pt>
                <c:pt idx="3025">
                  <c:v>-3.9248049442557088E-2</c:v>
                </c:pt>
                <c:pt idx="3026">
                  <c:v>-3.7047823886621478E-2</c:v>
                </c:pt>
                <c:pt idx="3027">
                  <c:v>-4.5051253138179793E-2</c:v>
                </c:pt>
                <c:pt idx="3028">
                  <c:v>-5.099483736802099E-2</c:v>
                </c:pt>
                <c:pt idx="3029">
                  <c:v>-6.9123700106152194E-2</c:v>
                </c:pt>
                <c:pt idx="3030">
                  <c:v>-6.5611449529108398E-2</c:v>
                </c:pt>
                <c:pt idx="3031">
                  <c:v>-6.5834266926188295E-2</c:v>
                </c:pt>
                <c:pt idx="3032">
                  <c:v>-5.8187114488466259E-2</c:v>
                </c:pt>
                <c:pt idx="3033">
                  <c:v>-5.7681020571898091E-2</c:v>
                </c:pt>
                <c:pt idx="3034">
                  <c:v>-6.8251063677688281E-2</c:v>
                </c:pt>
                <c:pt idx="3035">
                  <c:v>-6.8585075217897265E-2</c:v>
                </c:pt>
                <c:pt idx="3036">
                  <c:v>-6.1922191072873868E-2</c:v>
                </c:pt>
                <c:pt idx="3037">
                  <c:v>-6.2924352998212876E-2</c:v>
                </c:pt>
                <c:pt idx="3038">
                  <c:v>-6.2621375662116965E-2</c:v>
                </c:pt>
                <c:pt idx="3039">
                  <c:v>-6.3798963051752089E-2</c:v>
                </c:pt>
                <c:pt idx="3040">
                  <c:v>-6.6202472644075749E-2</c:v>
                </c:pt>
                <c:pt idx="3041">
                  <c:v>-7.0376142836958228E-2</c:v>
                </c:pt>
                <c:pt idx="3042">
                  <c:v>-6.6980940635257516E-2</c:v>
                </c:pt>
                <c:pt idx="3043">
                  <c:v>-7.207734322413091E-2</c:v>
                </c:pt>
                <c:pt idx="3044">
                  <c:v>-7.2401600995041976E-2</c:v>
                </c:pt>
                <c:pt idx="3045">
                  <c:v>-7.4054353971637107E-2</c:v>
                </c:pt>
                <c:pt idx="3046">
                  <c:v>-7.3575253847117841E-2</c:v>
                </c:pt>
                <c:pt idx="3047">
                  <c:v>-7.086915560462452E-2</c:v>
                </c:pt>
                <c:pt idx="3048">
                  <c:v>-7.0322880030859569E-2</c:v>
                </c:pt>
                <c:pt idx="3049">
                  <c:v>-7.4504871359785951E-2</c:v>
                </c:pt>
                <c:pt idx="3050">
                  <c:v>-7.391872718224711E-2</c:v>
                </c:pt>
                <c:pt idx="3051">
                  <c:v>-7.5518385362892793E-2</c:v>
                </c:pt>
                <c:pt idx="3052">
                  <c:v>-7.5890778592344832E-2</c:v>
                </c:pt>
                <c:pt idx="3053">
                  <c:v>-7.6355124694225437E-2</c:v>
                </c:pt>
                <c:pt idx="3054">
                  <c:v>-7.6558978405761757E-2</c:v>
                </c:pt>
                <c:pt idx="3055">
                  <c:v>-7.4906657539107066E-2</c:v>
                </c:pt>
                <c:pt idx="3056">
                  <c:v>-7.2891788077073444E-2</c:v>
                </c:pt>
                <c:pt idx="3057">
                  <c:v>-7.8798079552687125E-2</c:v>
                </c:pt>
                <c:pt idx="3058">
                  <c:v>-7.8189990555482133E-2</c:v>
                </c:pt>
                <c:pt idx="3059">
                  <c:v>-7.6162767403641418E-2</c:v>
                </c:pt>
                <c:pt idx="3060">
                  <c:v>-7.3899898673057893E-2</c:v>
                </c:pt>
                <c:pt idx="3061">
                  <c:v>-7.5210773982135035E-2</c:v>
                </c:pt>
                <c:pt idx="3062">
                  <c:v>-7.5945666524234748E-2</c:v>
                </c:pt>
                <c:pt idx="3063">
                  <c:v>-7.6738862854013962E-2</c:v>
                </c:pt>
                <c:pt idx="3064">
                  <c:v>-5.9724502705260696E-2</c:v>
                </c:pt>
                <c:pt idx="3065">
                  <c:v>-6.2025095473325964E-2</c:v>
                </c:pt>
                <c:pt idx="3066">
                  <c:v>-6.1317442904229594E-2</c:v>
                </c:pt>
                <c:pt idx="3067">
                  <c:v>-6.5933597276128811E-2</c:v>
                </c:pt>
                <c:pt idx="3068">
                  <c:v>-6.5973718096922276E-2</c:v>
                </c:pt>
                <c:pt idx="3069">
                  <c:v>-6.7903672269422025E-2</c:v>
                </c:pt>
                <c:pt idx="3070">
                  <c:v>-6.4034317092184073E-2</c:v>
                </c:pt>
                <c:pt idx="3071">
                  <c:v>-6.5040803961361748E-2</c:v>
                </c:pt>
                <c:pt idx="3072">
                  <c:v>-5.6987810092165005E-2</c:v>
                </c:pt>
                <c:pt idx="3073">
                  <c:v>-5.112234717730791E-2</c:v>
                </c:pt>
                <c:pt idx="3074">
                  <c:v>-4.6971685724996624E-2</c:v>
                </c:pt>
                <c:pt idx="3075">
                  <c:v>-4.6515692799760935E-2</c:v>
                </c:pt>
                <c:pt idx="3076">
                  <c:v>-4.6289127908380343E-2</c:v>
                </c:pt>
                <c:pt idx="3077">
                  <c:v>-3.8725026379714159E-2</c:v>
                </c:pt>
                <c:pt idx="3078">
                  <c:v>-3.4043077840969944E-2</c:v>
                </c:pt>
                <c:pt idx="3079">
                  <c:v>-3.9069359750662169E-2</c:v>
                </c:pt>
                <c:pt idx="3080">
                  <c:v>-4.1332660586460707E-2</c:v>
                </c:pt>
                <c:pt idx="3081">
                  <c:v>-8.9107094213521254E-2</c:v>
                </c:pt>
                <c:pt idx="3082">
                  <c:v>-9.4288877257111658E-2</c:v>
                </c:pt>
                <c:pt idx="3083">
                  <c:v>-8.6581944752447099E-2</c:v>
                </c:pt>
                <c:pt idx="3084">
                  <c:v>-8.1476335990787421E-2</c:v>
                </c:pt>
                <c:pt idx="3085">
                  <c:v>-9.6244511959092824E-2</c:v>
                </c:pt>
                <c:pt idx="3086">
                  <c:v>-9.3310945397164724E-2</c:v>
                </c:pt>
                <c:pt idx="3087">
                  <c:v>-9.2316011605699508E-2</c:v>
                </c:pt>
                <c:pt idx="3088">
                  <c:v>-9.3584668880351274E-2</c:v>
                </c:pt>
                <c:pt idx="3089">
                  <c:v>-0.10109103994218138</c:v>
                </c:pt>
                <c:pt idx="3090">
                  <c:v>-0.10051999489362104</c:v>
                </c:pt>
                <c:pt idx="3091">
                  <c:v>-0.10419025145530839</c:v>
                </c:pt>
                <c:pt idx="3092">
                  <c:v>-0.10420889298897922</c:v>
                </c:pt>
                <c:pt idx="3093">
                  <c:v>-0.10301283523908536</c:v>
                </c:pt>
                <c:pt idx="3094">
                  <c:v>-0.11108843296021433</c:v>
                </c:pt>
                <c:pt idx="3095">
                  <c:v>-0.11176123044919768</c:v>
                </c:pt>
                <c:pt idx="3096">
                  <c:v>-0.10857639971965936</c:v>
                </c:pt>
                <c:pt idx="3097">
                  <c:v>-0.11007447654646056</c:v>
                </c:pt>
                <c:pt idx="3098">
                  <c:v>-0.10658571374969288</c:v>
                </c:pt>
                <c:pt idx="3099">
                  <c:v>-0.10571800680756345</c:v>
                </c:pt>
                <c:pt idx="3100">
                  <c:v>-0.10611035628753557</c:v>
                </c:pt>
                <c:pt idx="3101">
                  <c:v>-0.10062555116314884</c:v>
                </c:pt>
                <c:pt idx="3102">
                  <c:v>-9.5725303227409991E-2</c:v>
                </c:pt>
                <c:pt idx="3103">
                  <c:v>-9.0800535427486881E-2</c:v>
                </c:pt>
                <c:pt idx="3104">
                  <c:v>-9.0471176907331433E-2</c:v>
                </c:pt>
                <c:pt idx="3105">
                  <c:v>-9.0816989202836096E-2</c:v>
                </c:pt>
                <c:pt idx="3106">
                  <c:v>-8.5765284140563239E-2</c:v>
                </c:pt>
                <c:pt idx="3107">
                  <c:v>-8.7495879320373227E-2</c:v>
                </c:pt>
                <c:pt idx="3108">
                  <c:v>-8.4738196193321888E-2</c:v>
                </c:pt>
                <c:pt idx="3109">
                  <c:v>-7.8909845169315027E-2</c:v>
                </c:pt>
                <c:pt idx="3110">
                  <c:v>-7.7692957322838416E-2</c:v>
                </c:pt>
                <c:pt idx="3111">
                  <c:v>-8.0337330759921527E-2</c:v>
                </c:pt>
                <c:pt idx="3112">
                  <c:v>-8.5951566758304426E-2</c:v>
                </c:pt>
                <c:pt idx="3113">
                  <c:v>-8.7063308477206072E-2</c:v>
                </c:pt>
                <c:pt idx="3114">
                  <c:v>-8.1874192053448813E-2</c:v>
                </c:pt>
                <c:pt idx="3115">
                  <c:v>-7.2773408407813461E-2</c:v>
                </c:pt>
                <c:pt idx="3116">
                  <c:v>-6.5897840278218586E-2</c:v>
                </c:pt>
                <c:pt idx="3117">
                  <c:v>-7.1000497616247507E-2</c:v>
                </c:pt>
                <c:pt idx="3118">
                  <c:v>-7.801396770231192E-2</c:v>
                </c:pt>
                <c:pt idx="3119">
                  <c:v>-7.9321107577960931E-2</c:v>
                </c:pt>
                <c:pt idx="3120">
                  <c:v>-8.6109445220831485E-2</c:v>
                </c:pt>
                <c:pt idx="3121">
                  <c:v>-8.7698570630135586E-2</c:v>
                </c:pt>
                <c:pt idx="3122">
                  <c:v>-8.2364884318337536E-2</c:v>
                </c:pt>
                <c:pt idx="3123">
                  <c:v>-7.9471441148969049E-2</c:v>
                </c:pt>
                <c:pt idx="3124">
                  <c:v>-7.5713118425650747E-2</c:v>
                </c:pt>
                <c:pt idx="3125">
                  <c:v>-8.5250218617816897E-2</c:v>
                </c:pt>
                <c:pt idx="3126">
                  <c:v>-8.9194853116842943E-2</c:v>
                </c:pt>
                <c:pt idx="3127">
                  <c:v>-8.6201101560201998E-2</c:v>
                </c:pt>
                <c:pt idx="3128">
                  <c:v>-8.5474955479368619E-2</c:v>
                </c:pt>
                <c:pt idx="3129">
                  <c:v>-8.4799126703378649E-2</c:v>
                </c:pt>
                <c:pt idx="3130">
                  <c:v>-9.2981345647427091E-2</c:v>
                </c:pt>
                <c:pt idx="3131">
                  <c:v>-8.8444779963972139E-2</c:v>
                </c:pt>
                <c:pt idx="3132">
                  <c:v>-8.7675096577090939E-2</c:v>
                </c:pt>
                <c:pt idx="3133">
                  <c:v>-9.0426187677883227E-2</c:v>
                </c:pt>
                <c:pt idx="3134">
                  <c:v>-8.5412440913249954E-2</c:v>
                </c:pt>
                <c:pt idx="3135">
                  <c:v>-8.0408067873069464E-2</c:v>
                </c:pt>
                <c:pt idx="3136">
                  <c:v>-6.1840216023751213E-2</c:v>
                </c:pt>
                <c:pt idx="3137">
                  <c:v>-7.2309461272471287E-2</c:v>
                </c:pt>
                <c:pt idx="3138">
                  <c:v>-7.7291949051044903E-2</c:v>
                </c:pt>
                <c:pt idx="3139">
                  <c:v>-7.3741871326717473E-2</c:v>
                </c:pt>
                <c:pt idx="3140">
                  <c:v>-7.5759611968327742E-2</c:v>
                </c:pt>
                <c:pt idx="3141">
                  <c:v>-7.706508891810801E-2</c:v>
                </c:pt>
                <c:pt idx="3142">
                  <c:v>-8.0519753050425205E-2</c:v>
                </c:pt>
                <c:pt idx="3143">
                  <c:v>-4.5299576918177237E-2</c:v>
                </c:pt>
                <c:pt idx="3144">
                  <c:v>-3.8584562791644163E-2</c:v>
                </c:pt>
                <c:pt idx="3145">
                  <c:v>-3.2805328185754191E-2</c:v>
                </c:pt>
                <c:pt idx="3146">
                  <c:v>-3.3029223435401531E-2</c:v>
                </c:pt>
                <c:pt idx="3147">
                  <c:v>-3.2006439351318069E-2</c:v>
                </c:pt>
                <c:pt idx="3148">
                  <c:v>-3.3611443187242566E-2</c:v>
                </c:pt>
                <c:pt idx="3149">
                  <c:v>-3.2893821883823227E-2</c:v>
                </c:pt>
                <c:pt idx="3150">
                  <c:v>-2.428785059675849E-2</c:v>
                </c:pt>
                <c:pt idx="3151">
                  <c:v>-2.0897059958337457E-2</c:v>
                </c:pt>
                <c:pt idx="3152">
                  <c:v>-2.4781771084771077E-2</c:v>
                </c:pt>
                <c:pt idx="3153">
                  <c:v>-2.2469219870726035E-2</c:v>
                </c:pt>
                <c:pt idx="3154">
                  <c:v>-2.9621019990891687E-2</c:v>
                </c:pt>
                <c:pt idx="3155">
                  <c:v>-2.7942514067191802E-2</c:v>
                </c:pt>
                <c:pt idx="3156">
                  <c:v>-2.0153699676760808E-2</c:v>
                </c:pt>
                <c:pt idx="3157">
                  <c:v>-1.8075082548709636E-2</c:v>
                </c:pt>
                <c:pt idx="3158">
                  <c:v>-1.7384448521040499E-2</c:v>
                </c:pt>
                <c:pt idx="3159">
                  <c:v>-1.9890927914944165E-2</c:v>
                </c:pt>
                <c:pt idx="3160">
                  <c:v>-1.6040383732099844E-2</c:v>
                </c:pt>
                <c:pt idx="3161">
                  <c:v>-1.525429382076254E-2</c:v>
                </c:pt>
                <c:pt idx="3162">
                  <c:v>-1.5880954627524591E-2</c:v>
                </c:pt>
                <c:pt idx="3163">
                  <c:v>-1.4538611031835791E-2</c:v>
                </c:pt>
                <c:pt idx="3164">
                  <c:v>-1.6533906086014016E-2</c:v>
                </c:pt>
                <c:pt idx="3165">
                  <c:v>-1.1342418609953463E-2</c:v>
                </c:pt>
                <c:pt idx="3166">
                  <c:v>-3.6768406340516118E-3</c:v>
                </c:pt>
                <c:pt idx="3167">
                  <c:v>-5.4169185279566035E-3</c:v>
                </c:pt>
                <c:pt idx="3168">
                  <c:v>-6.6002990290127371E-3</c:v>
                </c:pt>
                <c:pt idx="3169">
                  <c:v>-9.4663721110725928E-3</c:v>
                </c:pt>
                <c:pt idx="3170">
                  <c:v>-3.1299074399339599E-4</c:v>
                </c:pt>
                <c:pt idx="3171">
                  <c:v>3.5117676155964274E-3</c:v>
                </c:pt>
                <c:pt idx="3172">
                  <c:v>3.4258176035445909E-3</c:v>
                </c:pt>
                <c:pt idx="3173">
                  <c:v>3.447832494020627E-3</c:v>
                </c:pt>
                <c:pt idx="3174">
                  <c:v>4.5814578157514618E-3</c:v>
                </c:pt>
                <c:pt idx="3175">
                  <c:v>5.3264819239783514E-3</c:v>
                </c:pt>
                <c:pt idx="3176">
                  <c:v>8.1063761343489176E-3</c:v>
                </c:pt>
                <c:pt idx="3177">
                  <c:v>3.0061937776546485E-3</c:v>
                </c:pt>
                <c:pt idx="3178">
                  <c:v>3.7235243534952454E-3</c:v>
                </c:pt>
                <c:pt idx="3179">
                  <c:v>-7.2284311756668287E-3</c:v>
                </c:pt>
                <c:pt idx="3180">
                  <c:v>-9.2539358903827793E-3</c:v>
                </c:pt>
                <c:pt idx="3181">
                  <c:v>-5.841769070777326E-3</c:v>
                </c:pt>
                <c:pt idx="3182">
                  <c:v>-1.3636085297146291E-2</c:v>
                </c:pt>
                <c:pt idx="3183">
                  <c:v>-2.317784082265955E-2</c:v>
                </c:pt>
                <c:pt idx="3184">
                  <c:v>-1.3556245260265944E-2</c:v>
                </c:pt>
                <c:pt idx="3185">
                  <c:v>-1.6264409859855829E-2</c:v>
                </c:pt>
                <c:pt idx="3186">
                  <c:v>-2.6144950152624188E-2</c:v>
                </c:pt>
                <c:pt idx="3187">
                  <c:v>-4.0195683675326874E-2</c:v>
                </c:pt>
                <c:pt idx="3188">
                  <c:v>-3.5409439346685057E-2</c:v>
                </c:pt>
                <c:pt idx="3189">
                  <c:v>-2.5846632924399465E-2</c:v>
                </c:pt>
                <c:pt idx="3190">
                  <c:v>-3.1350720701174707E-2</c:v>
                </c:pt>
                <c:pt idx="3191">
                  <c:v>-2.891348944679931E-2</c:v>
                </c:pt>
                <c:pt idx="3192">
                  <c:v>-2.961313833746014E-2</c:v>
                </c:pt>
                <c:pt idx="3193">
                  <c:v>-2.9344609863577852E-2</c:v>
                </c:pt>
                <c:pt idx="3194">
                  <c:v>-3.1218427888824656E-2</c:v>
                </c:pt>
                <c:pt idx="3195">
                  <c:v>-2.2855655403245984E-2</c:v>
                </c:pt>
                <c:pt idx="3196">
                  <c:v>-2.9458014497493357E-2</c:v>
                </c:pt>
                <c:pt idx="3197">
                  <c:v>-3.0554281769077905E-2</c:v>
                </c:pt>
                <c:pt idx="3198">
                  <c:v>-2.228504063961171E-2</c:v>
                </c:pt>
                <c:pt idx="3199">
                  <c:v>-2.0700283792248489E-2</c:v>
                </c:pt>
                <c:pt idx="3200">
                  <c:v>-2.44448548928991E-2</c:v>
                </c:pt>
                <c:pt idx="3201">
                  <c:v>-2.4220502454769401E-2</c:v>
                </c:pt>
                <c:pt idx="3202">
                  <c:v>-2.3996552645606423E-2</c:v>
                </c:pt>
                <c:pt idx="3203">
                  <c:v>-2.8356465291053328E-2</c:v>
                </c:pt>
                <c:pt idx="3204">
                  <c:v>-3.2552087757772463E-2</c:v>
                </c:pt>
                <c:pt idx="3205">
                  <c:v>-1.4887996794605386E-2</c:v>
                </c:pt>
                <c:pt idx="3206">
                  <c:v>1.7183315879069089E-4</c:v>
                </c:pt>
                <c:pt idx="3207">
                  <c:v>-1.1981623661691011E-3</c:v>
                </c:pt>
                <c:pt idx="3208">
                  <c:v>-4.5611454075631082E-3</c:v>
                </c:pt>
                <c:pt idx="3209">
                  <c:v>-5.7935260501727932E-3</c:v>
                </c:pt>
                <c:pt idx="3210">
                  <c:v>-1.0270935043633521E-2</c:v>
                </c:pt>
                <c:pt idx="3211">
                  <c:v>-3.5056917325081982E-3</c:v>
                </c:pt>
                <c:pt idx="3212">
                  <c:v>-4.0852516666698988E-3</c:v>
                </c:pt>
                <c:pt idx="3213">
                  <c:v>-9.6535313419081272E-4</c:v>
                </c:pt>
                <c:pt idx="3214">
                  <c:v>-3.9236368155194596E-3</c:v>
                </c:pt>
                <c:pt idx="3215">
                  <c:v>-5.3898690182161094E-3</c:v>
                </c:pt>
                <c:pt idx="3216">
                  <c:v>-5.823637514621679E-3</c:v>
                </c:pt>
                <c:pt idx="3217">
                  <c:v>-3.9558485518202211E-3</c:v>
                </c:pt>
                <c:pt idx="3218">
                  <c:v>-1.8075244962665392E-3</c:v>
                </c:pt>
                <c:pt idx="3219">
                  <c:v>7.8482780332637669E-3</c:v>
                </c:pt>
                <c:pt idx="3220">
                  <c:v>-5.1104071487475073E-3</c:v>
                </c:pt>
                <c:pt idx="3221">
                  <c:v>-8.6408015987843052E-3</c:v>
                </c:pt>
                <c:pt idx="3222">
                  <c:v>-1.0266607642564663E-2</c:v>
                </c:pt>
                <c:pt idx="3223">
                  <c:v>-1.530586525695613E-2</c:v>
                </c:pt>
                <c:pt idx="3224">
                  <c:v>-2.5592938821458928E-2</c:v>
                </c:pt>
                <c:pt idx="3225">
                  <c:v>-3.3903926578027578E-2</c:v>
                </c:pt>
                <c:pt idx="3226">
                  <c:v>-3.6709374113001091E-2</c:v>
                </c:pt>
                <c:pt idx="3227">
                  <c:v>-2.4546698151879345E-2</c:v>
                </c:pt>
                <c:pt idx="3228">
                  <c:v>-2.0686137715969794E-2</c:v>
                </c:pt>
                <c:pt idx="3229">
                  <c:v>-2.0567628893930795E-2</c:v>
                </c:pt>
                <c:pt idx="3230">
                  <c:v>-2.0448091575109545E-2</c:v>
                </c:pt>
                <c:pt idx="3231">
                  <c:v>-1.7710565389281653E-2</c:v>
                </c:pt>
                <c:pt idx="3232">
                  <c:v>-2.0825725770069674E-2</c:v>
                </c:pt>
                <c:pt idx="3233">
                  <c:v>-1.8846942370866215E-2</c:v>
                </c:pt>
                <c:pt idx="3234">
                  <c:v>-1.4904292417768307E-2</c:v>
                </c:pt>
                <c:pt idx="3235">
                  <c:v>-1.5054707781079068E-2</c:v>
                </c:pt>
                <c:pt idx="3236">
                  <c:v>-1.6078465552532364E-2</c:v>
                </c:pt>
                <c:pt idx="3237">
                  <c:v>-1.55541610558663E-2</c:v>
                </c:pt>
                <c:pt idx="3238">
                  <c:v>-1.116699781606993E-2</c:v>
                </c:pt>
                <c:pt idx="3239">
                  <c:v>-1.6490701025210174E-2</c:v>
                </c:pt>
                <c:pt idx="3240">
                  <c:v>-8.8482362108503465E-2</c:v>
                </c:pt>
                <c:pt idx="3241">
                  <c:v>-9.176356122127638E-2</c:v>
                </c:pt>
                <c:pt idx="3242">
                  <c:v>-7.0956841897111864E-2</c:v>
                </c:pt>
                <c:pt idx="3243">
                  <c:v>-6.7029397354020873E-2</c:v>
                </c:pt>
                <c:pt idx="3244">
                  <c:v>-6.1420047924509925E-2</c:v>
                </c:pt>
                <c:pt idx="3245">
                  <c:v>-6.6743172004302062E-2</c:v>
                </c:pt>
                <c:pt idx="3246">
                  <c:v>-6.5822308444859659E-2</c:v>
                </c:pt>
                <c:pt idx="3247">
                  <c:v>-6.2647058115112939E-2</c:v>
                </c:pt>
                <c:pt idx="3248">
                  <c:v>-7.2989956865972178E-2</c:v>
                </c:pt>
                <c:pt idx="3249">
                  <c:v>-7.1402055759609048E-2</c:v>
                </c:pt>
                <c:pt idx="3250">
                  <c:v>-7.2345843470473348E-2</c:v>
                </c:pt>
                <c:pt idx="3251">
                  <c:v>-7.3513952143104855E-2</c:v>
                </c:pt>
                <c:pt idx="3252">
                  <c:v>-7.3726708605544325E-2</c:v>
                </c:pt>
                <c:pt idx="3253">
                  <c:v>-7.3891536163050942E-2</c:v>
                </c:pt>
                <c:pt idx="3254">
                  <c:v>-7.8161477043987945E-2</c:v>
                </c:pt>
                <c:pt idx="3255">
                  <c:v>-7.8544395011450316E-2</c:v>
                </c:pt>
                <c:pt idx="3256">
                  <c:v>-9.1050835768284474E-2</c:v>
                </c:pt>
                <c:pt idx="3257">
                  <c:v>-9.0469638106009873E-2</c:v>
                </c:pt>
                <c:pt idx="3258">
                  <c:v>-8.7307345113643298E-2</c:v>
                </c:pt>
                <c:pt idx="3259">
                  <c:v>-8.7277600844110098E-2</c:v>
                </c:pt>
                <c:pt idx="3260">
                  <c:v>-8.6828798856255274E-2</c:v>
                </c:pt>
                <c:pt idx="3261">
                  <c:v>-8.960300663028245E-2</c:v>
                </c:pt>
                <c:pt idx="3262">
                  <c:v>-8.9743492225479754E-2</c:v>
                </c:pt>
                <c:pt idx="3263">
                  <c:v>-8.9859781801681179E-2</c:v>
                </c:pt>
                <c:pt idx="3264">
                  <c:v>-8.9718145298621668E-2</c:v>
                </c:pt>
                <c:pt idx="3265">
                  <c:v>-6.1865922453717352E-2</c:v>
                </c:pt>
                <c:pt idx="3266">
                  <c:v>-6.006299293655163E-2</c:v>
                </c:pt>
                <c:pt idx="3267">
                  <c:v>-5.8609669206047592E-2</c:v>
                </c:pt>
                <c:pt idx="3268">
                  <c:v>-5.7607844906991071E-2</c:v>
                </c:pt>
                <c:pt idx="3269">
                  <c:v>-5.6727605165661034E-2</c:v>
                </c:pt>
                <c:pt idx="3270">
                  <c:v>-5.7268943186597615E-2</c:v>
                </c:pt>
                <c:pt idx="3271">
                  <c:v>-5.7113959628083862E-2</c:v>
                </c:pt>
                <c:pt idx="3272">
                  <c:v>-5.9805768400518676E-2</c:v>
                </c:pt>
                <c:pt idx="3273">
                  <c:v>-6.0179671434294028E-2</c:v>
                </c:pt>
                <c:pt idx="3274">
                  <c:v>-6.0342937721416877E-2</c:v>
                </c:pt>
                <c:pt idx="3275">
                  <c:v>-6.1960602910282603E-2</c:v>
                </c:pt>
                <c:pt idx="3276">
                  <c:v>-6.203060294411937E-2</c:v>
                </c:pt>
                <c:pt idx="3277">
                  <c:v>-6.2434416967844332E-2</c:v>
                </c:pt>
                <c:pt idx="3278">
                  <c:v>-6.2370298764164382E-2</c:v>
                </c:pt>
                <c:pt idx="3279">
                  <c:v>-6.1612822978279094E-2</c:v>
                </c:pt>
                <c:pt idx="3280">
                  <c:v>-6.1293013967598821E-2</c:v>
                </c:pt>
                <c:pt idx="3281">
                  <c:v>-7.4164663077633947E-2</c:v>
                </c:pt>
                <c:pt idx="3282">
                  <c:v>-7.1804117690247277E-2</c:v>
                </c:pt>
                <c:pt idx="3283">
                  <c:v>-7.2656790526008291E-2</c:v>
                </c:pt>
                <c:pt idx="3284">
                  <c:v>-7.2683131071732146E-2</c:v>
                </c:pt>
                <c:pt idx="3285">
                  <c:v>-7.2124666393958967E-2</c:v>
                </c:pt>
                <c:pt idx="3286">
                  <c:v>-7.2785080821363701E-2</c:v>
                </c:pt>
                <c:pt idx="3287">
                  <c:v>-7.3085128476527039E-2</c:v>
                </c:pt>
                <c:pt idx="3288">
                  <c:v>-7.4903334268005412E-2</c:v>
                </c:pt>
                <c:pt idx="3289">
                  <c:v>-7.492402737956004E-2</c:v>
                </c:pt>
                <c:pt idx="3290">
                  <c:v>-7.5689722647844543E-2</c:v>
                </c:pt>
                <c:pt idx="3291">
                  <c:v>-7.6356135142789175E-2</c:v>
                </c:pt>
                <c:pt idx="3292">
                  <c:v>-7.5690288567304517E-2</c:v>
                </c:pt>
                <c:pt idx="3293">
                  <c:v>-7.5500982947564008E-2</c:v>
                </c:pt>
                <c:pt idx="3294">
                  <c:v>-7.3573698608669996E-2</c:v>
                </c:pt>
                <c:pt idx="3295">
                  <c:v>-7.3422639967573547E-2</c:v>
                </c:pt>
                <c:pt idx="3296">
                  <c:v>-7.3650070845374782E-2</c:v>
                </c:pt>
                <c:pt idx="3297">
                  <c:v>-7.4223541483253178E-2</c:v>
                </c:pt>
                <c:pt idx="3298">
                  <c:v>-7.36719965426611E-2</c:v>
                </c:pt>
                <c:pt idx="3299">
                  <c:v>-7.2467413371194486E-2</c:v>
                </c:pt>
                <c:pt idx="3300">
                  <c:v>-7.2781375586243674E-2</c:v>
                </c:pt>
                <c:pt idx="3301">
                  <c:v>-7.2213497026223206E-2</c:v>
                </c:pt>
                <c:pt idx="3302">
                  <c:v>-6.984354384384947E-2</c:v>
                </c:pt>
                <c:pt idx="3303">
                  <c:v>-7.0282763164097845E-2</c:v>
                </c:pt>
                <c:pt idx="3304">
                  <c:v>-6.9652180426671456E-2</c:v>
                </c:pt>
                <c:pt idx="3305">
                  <c:v>-7.0071979579476307E-2</c:v>
                </c:pt>
                <c:pt idx="3306">
                  <c:v>-7.0809334686621872E-2</c:v>
                </c:pt>
                <c:pt idx="3307">
                  <c:v>-7.0526575754047707E-2</c:v>
                </c:pt>
                <c:pt idx="3308">
                  <c:v>-7.1249747148869044E-2</c:v>
                </c:pt>
                <c:pt idx="3309">
                  <c:v>-7.163372824602178E-2</c:v>
                </c:pt>
                <c:pt idx="3310">
                  <c:v>-7.3112384667148644E-2</c:v>
                </c:pt>
                <c:pt idx="3311">
                  <c:v>-7.363657154971226E-2</c:v>
                </c:pt>
                <c:pt idx="3312">
                  <c:v>-7.3522513565908817E-2</c:v>
                </c:pt>
                <c:pt idx="3313">
                  <c:v>-7.3385858499405168E-2</c:v>
                </c:pt>
                <c:pt idx="3314">
                  <c:v>-7.4088107870726103E-2</c:v>
                </c:pt>
                <c:pt idx="3315">
                  <c:v>-7.5198530246756809E-2</c:v>
                </c:pt>
                <c:pt idx="3316">
                  <c:v>-7.6085767258223538E-2</c:v>
                </c:pt>
                <c:pt idx="3317">
                  <c:v>-7.5732493092946884E-2</c:v>
                </c:pt>
                <c:pt idx="3318">
                  <c:v>-7.4750671873966196E-2</c:v>
                </c:pt>
                <c:pt idx="3319">
                  <c:v>-7.4547835121307027E-2</c:v>
                </c:pt>
                <c:pt idx="3320">
                  <c:v>-7.318529042474628E-2</c:v>
                </c:pt>
                <c:pt idx="3321">
                  <c:v>-7.302893767038425E-2</c:v>
                </c:pt>
                <c:pt idx="3322">
                  <c:v>-7.4399477453852683E-2</c:v>
                </c:pt>
                <c:pt idx="3323">
                  <c:v>-7.4786294624707081E-2</c:v>
                </c:pt>
                <c:pt idx="3324">
                  <c:v>-7.5687875753338213E-2</c:v>
                </c:pt>
                <c:pt idx="3325">
                  <c:v>-7.570836047087981E-2</c:v>
                </c:pt>
                <c:pt idx="3326">
                  <c:v>-7.4152020405142918E-2</c:v>
                </c:pt>
                <c:pt idx="3327">
                  <c:v>-7.2536388920289449E-2</c:v>
                </c:pt>
                <c:pt idx="3328">
                  <c:v>-7.2800430796756618E-2</c:v>
                </c:pt>
                <c:pt idx="3329">
                  <c:v>-7.2896708749222813E-2</c:v>
                </c:pt>
                <c:pt idx="3330">
                  <c:v>-7.1452307738999882E-2</c:v>
                </c:pt>
                <c:pt idx="3331">
                  <c:v>-7.1465482627196444E-2</c:v>
                </c:pt>
                <c:pt idx="3332">
                  <c:v>-7.155635662937905E-2</c:v>
                </c:pt>
                <c:pt idx="3333">
                  <c:v>-7.1341474647057174E-2</c:v>
                </c:pt>
                <c:pt idx="3334">
                  <c:v>-7.1669969403512168E-2</c:v>
                </c:pt>
                <c:pt idx="3335">
                  <c:v>-7.1509889581248154E-2</c:v>
                </c:pt>
                <c:pt idx="3336">
                  <c:v>-7.5029821438813371E-2</c:v>
                </c:pt>
                <c:pt idx="3337">
                  <c:v>-7.4957598366519482E-2</c:v>
                </c:pt>
                <c:pt idx="3338">
                  <c:v>-7.4178157288609645E-2</c:v>
                </c:pt>
                <c:pt idx="3339">
                  <c:v>-7.3937376005852706E-2</c:v>
                </c:pt>
                <c:pt idx="3340">
                  <c:v>-7.440128359321066E-2</c:v>
                </c:pt>
                <c:pt idx="3341">
                  <c:v>-7.2676172270870532E-2</c:v>
                </c:pt>
                <c:pt idx="3342">
                  <c:v>-7.2515674325549492E-2</c:v>
                </c:pt>
                <c:pt idx="3343">
                  <c:v>-7.6896011818186186E-2</c:v>
                </c:pt>
                <c:pt idx="3344">
                  <c:v>-7.7866795881827947E-2</c:v>
                </c:pt>
                <c:pt idx="3345">
                  <c:v>-7.7778798509386848E-2</c:v>
                </c:pt>
                <c:pt idx="3346">
                  <c:v>-7.7851022995852628E-2</c:v>
                </c:pt>
                <c:pt idx="3347">
                  <c:v>-8.0380878194674502E-2</c:v>
                </c:pt>
                <c:pt idx="3348">
                  <c:v>-8.0444120462243196E-2</c:v>
                </c:pt>
                <c:pt idx="3349">
                  <c:v>-8.0762068948213736E-2</c:v>
                </c:pt>
                <c:pt idx="3350">
                  <c:v>-8.0874637861731449E-2</c:v>
                </c:pt>
                <c:pt idx="3351">
                  <c:v>-8.0245438481580209E-2</c:v>
                </c:pt>
                <c:pt idx="3352">
                  <c:v>-8.1107985797441287E-2</c:v>
                </c:pt>
                <c:pt idx="3353">
                  <c:v>-8.1612675497932038E-2</c:v>
                </c:pt>
                <c:pt idx="3354">
                  <c:v>-8.0403500740223136E-2</c:v>
                </c:pt>
                <c:pt idx="3355">
                  <c:v>-8.102867093509096E-2</c:v>
                </c:pt>
                <c:pt idx="3356">
                  <c:v>-8.0673787423038559E-2</c:v>
                </c:pt>
                <c:pt idx="3357">
                  <c:v>-8.1139180028656832E-2</c:v>
                </c:pt>
                <c:pt idx="3358">
                  <c:v>-8.1821956900356027E-2</c:v>
                </c:pt>
                <c:pt idx="3359">
                  <c:v>-8.1340493136406261E-2</c:v>
                </c:pt>
                <c:pt idx="3360">
                  <c:v>-8.200871299627005E-2</c:v>
                </c:pt>
                <c:pt idx="3361">
                  <c:v>-8.2038359823814744E-2</c:v>
                </c:pt>
                <c:pt idx="3362">
                  <c:v>-8.2064918927781311E-2</c:v>
                </c:pt>
                <c:pt idx="3363">
                  <c:v>-8.2525613709520496E-2</c:v>
                </c:pt>
                <c:pt idx="3364">
                  <c:v>-7.7973126877623616E-2</c:v>
                </c:pt>
                <c:pt idx="3365">
                  <c:v>-7.8498738206478305E-2</c:v>
                </c:pt>
                <c:pt idx="3366">
                  <c:v>-7.9288505730330291E-2</c:v>
                </c:pt>
                <c:pt idx="3367">
                  <c:v>-7.9211669269186213E-2</c:v>
                </c:pt>
                <c:pt idx="3368">
                  <c:v>-7.9915887018311885E-2</c:v>
                </c:pt>
                <c:pt idx="3369">
                  <c:v>-7.9342135387374238E-2</c:v>
                </c:pt>
                <c:pt idx="3370">
                  <c:v>-8.0800331744539156E-2</c:v>
                </c:pt>
                <c:pt idx="3371">
                  <c:v>-8.1287599915189968E-2</c:v>
                </c:pt>
                <c:pt idx="3372">
                  <c:v>-8.151371558394209E-2</c:v>
                </c:pt>
                <c:pt idx="3373">
                  <c:v>-8.0909854839384399E-2</c:v>
                </c:pt>
                <c:pt idx="3374">
                  <c:v>-8.20902200443724E-2</c:v>
                </c:pt>
                <c:pt idx="3375">
                  <c:v>-8.1834006215063967E-2</c:v>
                </c:pt>
                <c:pt idx="3376">
                  <c:v>-8.2371055851693714E-2</c:v>
                </c:pt>
                <c:pt idx="3377">
                  <c:v>-8.1556626657893316E-2</c:v>
                </c:pt>
                <c:pt idx="3378">
                  <c:v>-8.2059711375161992E-2</c:v>
                </c:pt>
                <c:pt idx="3379">
                  <c:v>-8.2115146102989797E-2</c:v>
                </c:pt>
                <c:pt idx="3380">
                  <c:v>-8.1409804830697707E-2</c:v>
                </c:pt>
                <c:pt idx="3381">
                  <c:v>-8.1736548463204897E-2</c:v>
                </c:pt>
                <c:pt idx="3382">
                  <c:v>-8.1146114295424232E-2</c:v>
                </c:pt>
                <c:pt idx="3383">
                  <c:v>-7.9458871633877728E-2</c:v>
                </c:pt>
                <c:pt idx="3384">
                  <c:v>-7.6227593159568952E-2</c:v>
                </c:pt>
                <c:pt idx="3385">
                  <c:v>-7.5239793106665523E-2</c:v>
                </c:pt>
                <c:pt idx="3386">
                  <c:v>-7.5395881877018983E-2</c:v>
                </c:pt>
                <c:pt idx="3387">
                  <c:v>-7.2977783701782872E-2</c:v>
                </c:pt>
                <c:pt idx="3388">
                  <c:v>-7.3660696433748771E-2</c:v>
                </c:pt>
                <c:pt idx="3389">
                  <c:v>-7.5225641337330146E-2</c:v>
                </c:pt>
                <c:pt idx="3390">
                  <c:v>-7.3134176189026151E-2</c:v>
                </c:pt>
                <c:pt idx="3391">
                  <c:v>-7.4864197502825455E-2</c:v>
                </c:pt>
                <c:pt idx="3392">
                  <c:v>-7.3871562383119233E-2</c:v>
                </c:pt>
                <c:pt idx="3393">
                  <c:v>-7.3542724098521334E-2</c:v>
                </c:pt>
                <c:pt idx="3394">
                  <c:v>-7.3334077400900241E-2</c:v>
                </c:pt>
                <c:pt idx="3395">
                  <c:v>-7.4536880402560415E-2</c:v>
                </c:pt>
                <c:pt idx="3396">
                  <c:v>-7.3340205389474278E-2</c:v>
                </c:pt>
                <c:pt idx="3397">
                  <c:v>-7.2894197855357404E-2</c:v>
                </c:pt>
                <c:pt idx="3398">
                  <c:v>-7.3516430980228947E-2</c:v>
                </c:pt>
                <c:pt idx="3399">
                  <c:v>-7.3966447569509194E-2</c:v>
                </c:pt>
                <c:pt idx="3400">
                  <c:v>-7.498327745933045E-2</c:v>
                </c:pt>
                <c:pt idx="3401">
                  <c:v>-7.5271438710060298E-2</c:v>
                </c:pt>
                <c:pt idx="3402">
                  <c:v>-7.5198243240425247E-2</c:v>
                </c:pt>
                <c:pt idx="3403">
                  <c:v>-7.4563897074687885E-2</c:v>
                </c:pt>
                <c:pt idx="3404">
                  <c:v>-7.41513380257737E-2</c:v>
                </c:pt>
                <c:pt idx="3405">
                  <c:v>-7.517024109487154E-2</c:v>
                </c:pt>
                <c:pt idx="3406">
                  <c:v>-7.6065575037680577E-2</c:v>
                </c:pt>
                <c:pt idx="3407">
                  <c:v>-7.5979586799072837E-2</c:v>
                </c:pt>
                <c:pt idx="3408">
                  <c:v>-7.5560581595661105E-2</c:v>
                </c:pt>
                <c:pt idx="3409">
                  <c:v>-7.421554988016936E-2</c:v>
                </c:pt>
                <c:pt idx="3410">
                  <c:v>-7.4308572418061825E-2</c:v>
                </c:pt>
                <c:pt idx="3411">
                  <c:v>-7.3764226826799478E-2</c:v>
                </c:pt>
                <c:pt idx="3412">
                  <c:v>-7.3125219228428975E-2</c:v>
                </c:pt>
                <c:pt idx="3413">
                  <c:v>-7.3658380556002184E-2</c:v>
                </c:pt>
                <c:pt idx="3414">
                  <c:v>-7.3690298004959284E-2</c:v>
                </c:pt>
                <c:pt idx="3415">
                  <c:v>-7.3178843757115433E-2</c:v>
                </c:pt>
                <c:pt idx="3416">
                  <c:v>-7.3676386552831319E-2</c:v>
                </c:pt>
                <c:pt idx="3417">
                  <c:v>-7.3292020696835269E-2</c:v>
                </c:pt>
                <c:pt idx="3418">
                  <c:v>-7.4560455563523129E-2</c:v>
                </c:pt>
                <c:pt idx="3419">
                  <c:v>-7.4573125586580274E-2</c:v>
                </c:pt>
                <c:pt idx="3420">
                  <c:v>-7.3832235189943848E-2</c:v>
                </c:pt>
                <c:pt idx="3421">
                  <c:v>-7.3535154445057482E-2</c:v>
                </c:pt>
                <c:pt idx="3422">
                  <c:v>-7.3210535544153035E-2</c:v>
                </c:pt>
                <c:pt idx="3423">
                  <c:v>-7.0520916292780136E-2</c:v>
                </c:pt>
                <c:pt idx="3424">
                  <c:v>-6.3440775768096619E-2</c:v>
                </c:pt>
                <c:pt idx="3425">
                  <c:v>-6.3479043691388043E-2</c:v>
                </c:pt>
                <c:pt idx="3426">
                  <c:v>-6.2897696604791511E-2</c:v>
                </c:pt>
                <c:pt idx="3427">
                  <c:v>-6.3296729873442509E-2</c:v>
                </c:pt>
                <c:pt idx="3428">
                  <c:v>-6.2509975869208062E-2</c:v>
                </c:pt>
                <c:pt idx="3429">
                  <c:v>-6.2794166689703432E-2</c:v>
                </c:pt>
                <c:pt idx="3430">
                  <c:v>-6.3649272390468081E-2</c:v>
                </c:pt>
                <c:pt idx="3431">
                  <c:v>-6.5853047348829949E-2</c:v>
                </c:pt>
                <c:pt idx="3432">
                  <c:v>-6.5666812565836327E-2</c:v>
                </c:pt>
                <c:pt idx="3433">
                  <c:v>-6.6998717274355093E-2</c:v>
                </c:pt>
                <c:pt idx="3434">
                  <c:v>-6.5905714771054044E-2</c:v>
                </c:pt>
                <c:pt idx="3435">
                  <c:v>-6.5927015228579675E-2</c:v>
                </c:pt>
                <c:pt idx="3436">
                  <c:v>-6.8267013974130944E-2</c:v>
                </c:pt>
                <c:pt idx="3437">
                  <c:v>-6.8269479121039478E-2</c:v>
                </c:pt>
                <c:pt idx="3438">
                  <c:v>-6.9475218626343732E-2</c:v>
                </c:pt>
                <c:pt idx="3439">
                  <c:v>-6.8754564043218239E-2</c:v>
                </c:pt>
                <c:pt idx="3440">
                  <c:v>-5.9522675160437098E-2</c:v>
                </c:pt>
                <c:pt idx="3441">
                  <c:v>-5.7021288257033877E-2</c:v>
                </c:pt>
                <c:pt idx="3442">
                  <c:v>-6.6797477187991158E-2</c:v>
                </c:pt>
                <c:pt idx="3443">
                  <c:v>-6.7814162993384539E-2</c:v>
                </c:pt>
                <c:pt idx="3444">
                  <c:v>-6.978933175320863E-2</c:v>
                </c:pt>
                <c:pt idx="3445">
                  <c:v>-7.1412880476487389E-2</c:v>
                </c:pt>
                <c:pt idx="3446">
                  <c:v>-7.272391741079659E-2</c:v>
                </c:pt>
                <c:pt idx="3447">
                  <c:v>-7.4475775571454961E-2</c:v>
                </c:pt>
                <c:pt idx="3448">
                  <c:v>-7.2009890456326039E-2</c:v>
                </c:pt>
                <c:pt idx="3449">
                  <c:v>-7.6182125261254036E-2</c:v>
                </c:pt>
                <c:pt idx="3450">
                  <c:v>-7.6048828053659479E-2</c:v>
                </c:pt>
                <c:pt idx="3451">
                  <c:v>-7.6356529814152432E-2</c:v>
                </c:pt>
                <c:pt idx="3452">
                  <c:v>-7.6420408877615725E-2</c:v>
                </c:pt>
                <c:pt idx="3453">
                  <c:v>-7.6042846226195587E-2</c:v>
                </c:pt>
                <c:pt idx="3454">
                  <c:v>-7.1895295280495763E-2</c:v>
                </c:pt>
                <c:pt idx="3455">
                  <c:v>-7.1705104677140113E-2</c:v>
                </c:pt>
                <c:pt idx="3456">
                  <c:v>-3.5882585701835029E-2</c:v>
                </c:pt>
                <c:pt idx="3457">
                  <c:v>-3.6917918968653096E-2</c:v>
                </c:pt>
                <c:pt idx="3458">
                  <c:v>-3.8926110945768998E-2</c:v>
                </c:pt>
                <c:pt idx="3459">
                  <c:v>-4.1858468967655237E-2</c:v>
                </c:pt>
                <c:pt idx="3460">
                  <c:v>-4.3162263484404537E-2</c:v>
                </c:pt>
                <c:pt idx="3461">
                  <c:v>-3.007606869932376E-2</c:v>
                </c:pt>
                <c:pt idx="3462">
                  <c:v>-2.6986700464927821E-2</c:v>
                </c:pt>
                <c:pt idx="3463">
                  <c:v>-7.4385841495892877E-2</c:v>
                </c:pt>
                <c:pt idx="3464">
                  <c:v>-7.4499398363986766E-2</c:v>
                </c:pt>
                <c:pt idx="3465">
                  <c:v>-0.1363739848655027</c:v>
                </c:pt>
                <c:pt idx="3466">
                  <c:v>-0.10241530148185868</c:v>
                </c:pt>
                <c:pt idx="3467">
                  <c:v>-9.1934645809145635E-2</c:v>
                </c:pt>
                <c:pt idx="3468">
                  <c:v>-9.2337877910517147E-2</c:v>
                </c:pt>
                <c:pt idx="3469">
                  <c:v>-8.6804574885728708E-2</c:v>
                </c:pt>
                <c:pt idx="3470">
                  <c:v>-8.9905375164444939E-2</c:v>
                </c:pt>
                <c:pt idx="3471">
                  <c:v>-8.9706718008330022E-2</c:v>
                </c:pt>
                <c:pt idx="3472">
                  <c:v>-8.4027020427073273E-2</c:v>
                </c:pt>
                <c:pt idx="3473">
                  <c:v>-8.4907476648644217E-2</c:v>
                </c:pt>
                <c:pt idx="3474">
                  <c:v>-8.4813524270599475E-2</c:v>
                </c:pt>
                <c:pt idx="3475">
                  <c:v>-7.8828802785006744E-2</c:v>
                </c:pt>
                <c:pt idx="3476">
                  <c:v>-7.9560962962148638E-2</c:v>
                </c:pt>
                <c:pt idx="3477">
                  <c:v>-7.8606270728802691E-2</c:v>
                </c:pt>
                <c:pt idx="3478">
                  <c:v>-7.6657822450926727E-2</c:v>
                </c:pt>
                <c:pt idx="3479">
                  <c:v>-7.4596254298318343E-2</c:v>
                </c:pt>
                <c:pt idx="3480">
                  <c:v>-7.0205644658521846E-2</c:v>
                </c:pt>
                <c:pt idx="3481">
                  <c:v>-1.0839866768754114E-2</c:v>
                </c:pt>
                <c:pt idx="3482">
                  <c:v>-3.6528964228738053E-2</c:v>
                </c:pt>
                <c:pt idx="3483">
                  <c:v>-3.7242169120186103E-2</c:v>
                </c:pt>
                <c:pt idx="3484">
                  <c:v>-4.0549175719749524E-2</c:v>
                </c:pt>
                <c:pt idx="3485">
                  <c:v>-4.7419724910579782E-2</c:v>
                </c:pt>
                <c:pt idx="3486">
                  <c:v>-4.6752889105651604E-2</c:v>
                </c:pt>
                <c:pt idx="3487">
                  <c:v>-1.8620891371007909E-2</c:v>
                </c:pt>
                <c:pt idx="3488">
                  <c:v>-1.9772474490359414E-2</c:v>
                </c:pt>
                <c:pt idx="3489">
                  <c:v>-1.5728941262707231E-2</c:v>
                </c:pt>
                <c:pt idx="3490">
                  <c:v>-1.6756244900591945E-2</c:v>
                </c:pt>
                <c:pt idx="3491">
                  <c:v>-1.4941843765493729E-2</c:v>
                </c:pt>
                <c:pt idx="3492">
                  <c:v>-1.7361992914254276E-2</c:v>
                </c:pt>
                <c:pt idx="3493">
                  <c:v>-3.1234515017194528E-2</c:v>
                </c:pt>
                <c:pt idx="3494">
                  <c:v>-3.6557317775487104E-2</c:v>
                </c:pt>
                <c:pt idx="3495">
                  <c:v>-3.568541478720294E-2</c:v>
                </c:pt>
                <c:pt idx="3496">
                  <c:v>-3.6067050873228271E-2</c:v>
                </c:pt>
                <c:pt idx="3497">
                  <c:v>-3.0912374725655917E-2</c:v>
                </c:pt>
                <c:pt idx="3498">
                  <c:v>-2.7647421491885333E-2</c:v>
                </c:pt>
                <c:pt idx="3499">
                  <c:v>-3.0656115012233302E-2</c:v>
                </c:pt>
                <c:pt idx="3500">
                  <c:v>-3.5494178235985115E-2</c:v>
                </c:pt>
                <c:pt idx="3501">
                  <c:v>-4.0490196870162733E-2</c:v>
                </c:pt>
                <c:pt idx="3502">
                  <c:v>-4.5585137149157323E-2</c:v>
                </c:pt>
                <c:pt idx="3503">
                  <c:v>-4.7666185815213882E-2</c:v>
                </c:pt>
                <c:pt idx="3504">
                  <c:v>-4.9011223260315963E-2</c:v>
                </c:pt>
                <c:pt idx="3505">
                  <c:v>-3.744563346395148E-2</c:v>
                </c:pt>
                <c:pt idx="3506">
                  <c:v>-3.6069990176297029E-2</c:v>
                </c:pt>
                <c:pt idx="3507">
                  <c:v>-3.2759101900897578E-2</c:v>
                </c:pt>
                <c:pt idx="3508">
                  <c:v>-2.6606987628733383E-2</c:v>
                </c:pt>
                <c:pt idx="3509">
                  <c:v>-2.6337904570461246E-2</c:v>
                </c:pt>
                <c:pt idx="3510">
                  <c:v>-1.7802000501901182E-2</c:v>
                </c:pt>
                <c:pt idx="3511">
                  <c:v>-1.4762460615425249E-2</c:v>
                </c:pt>
                <c:pt idx="3512">
                  <c:v>-1.5100776326643474E-2</c:v>
                </c:pt>
                <c:pt idx="3513">
                  <c:v>-1.5527089048739184E-2</c:v>
                </c:pt>
                <c:pt idx="3514">
                  <c:v>-1.5179116886348326E-2</c:v>
                </c:pt>
                <c:pt idx="3515">
                  <c:v>-1.5165154625430725E-2</c:v>
                </c:pt>
                <c:pt idx="3516">
                  <c:v>-1.4481620712020644E-2</c:v>
                </c:pt>
                <c:pt idx="3517">
                  <c:v>-1.5052564130599961E-2</c:v>
                </c:pt>
                <c:pt idx="3518">
                  <c:v>-1.5106840224754295E-2</c:v>
                </c:pt>
                <c:pt idx="3519">
                  <c:v>-1.6017889740151049E-2</c:v>
                </c:pt>
                <c:pt idx="3520">
                  <c:v>-1.3018894176475077E-2</c:v>
                </c:pt>
                <c:pt idx="3521">
                  <c:v>-1.2498134103429532E-2</c:v>
                </c:pt>
                <c:pt idx="3522">
                  <c:v>-1.3363428967002332E-2</c:v>
                </c:pt>
                <c:pt idx="3523">
                  <c:v>-1.6178325967321789E-2</c:v>
                </c:pt>
                <c:pt idx="3524">
                  <c:v>-1.6178682484001419E-2</c:v>
                </c:pt>
                <c:pt idx="3525">
                  <c:v>-1.3830577651760018E-2</c:v>
                </c:pt>
                <c:pt idx="3526">
                  <c:v>-1.9828062179089952E-2</c:v>
                </c:pt>
                <c:pt idx="3527">
                  <c:v>-1.8252308591131947E-2</c:v>
                </c:pt>
                <c:pt idx="3528">
                  <c:v>-1.97245130083211E-2</c:v>
                </c:pt>
                <c:pt idx="3529">
                  <c:v>-2.2634188502423665E-2</c:v>
                </c:pt>
                <c:pt idx="3530">
                  <c:v>-2.3001949293403254E-2</c:v>
                </c:pt>
                <c:pt idx="3531">
                  <c:v>-2.3370042321038079E-2</c:v>
                </c:pt>
                <c:pt idx="3532">
                  <c:v>-2.1361009106416425E-2</c:v>
                </c:pt>
                <c:pt idx="3533">
                  <c:v>-2.1685608109107725E-2</c:v>
                </c:pt>
                <c:pt idx="3534">
                  <c:v>-2.2139437053667801E-2</c:v>
                </c:pt>
                <c:pt idx="3535">
                  <c:v>-2.2811980196780813E-2</c:v>
                </c:pt>
                <c:pt idx="3536">
                  <c:v>-2.2386377958731239E-2</c:v>
                </c:pt>
                <c:pt idx="3537">
                  <c:v>-2.3150088466660623E-2</c:v>
                </c:pt>
                <c:pt idx="3538">
                  <c:v>-2.0774160286702127E-2</c:v>
                </c:pt>
                <c:pt idx="3539">
                  <c:v>-2.7720690978692192E-2</c:v>
                </c:pt>
                <c:pt idx="3540">
                  <c:v>-2.6830822945500089E-2</c:v>
                </c:pt>
                <c:pt idx="3541">
                  <c:v>-3.4438530683433978E-2</c:v>
                </c:pt>
                <c:pt idx="3542">
                  <c:v>-4.3395103235945844E-2</c:v>
                </c:pt>
                <c:pt idx="3543">
                  <c:v>-4.2482338963353086E-2</c:v>
                </c:pt>
                <c:pt idx="3544">
                  <c:v>-4.712838315518425E-2</c:v>
                </c:pt>
                <c:pt idx="3545">
                  <c:v>-6.5881963138874663E-2</c:v>
                </c:pt>
                <c:pt idx="3546">
                  <c:v>-6.3721589722546448E-2</c:v>
                </c:pt>
                <c:pt idx="3547">
                  <c:v>-5.1501999429706888E-2</c:v>
                </c:pt>
                <c:pt idx="3548">
                  <c:v>-4.8792658528227319E-2</c:v>
                </c:pt>
                <c:pt idx="3549">
                  <c:v>-4.2861537620845845E-2</c:v>
                </c:pt>
                <c:pt idx="3550">
                  <c:v>-4.2005735203877244E-2</c:v>
                </c:pt>
                <c:pt idx="3551">
                  <c:v>-4.3452726205094071E-2</c:v>
                </c:pt>
                <c:pt idx="3552">
                  <c:v>-4.0750751090883365E-2</c:v>
                </c:pt>
                <c:pt idx="3553">
                  <c:v>-4.0114960965381766E-2</c:v>
                </c:pt>
                <c:pt idx="3554">
                  <c:v>-3.9745961249583212E-2</c:v>
                </c:pt>
                <c:pt idx="3555">
                  <c:v>-3.9802805685242262E-2</c:v>
                </c:pt>
                <c:pt idx="3556">
                  <c:v>-3.780784580713837E-2</c:v>
                </c:pt>
                <c:pt idx="3557">
                  <c:v>-3.802768426610105E-2</c:v>
                </c:pt>
                <c:pt idx="3558">
                  <c:v>-3.7458215176086107E-2</c:v>
                </c:pt>
                <c:pt idx="3559">
                  <c:v>-5.8617741645315309E-2</c:v>
                </c:pt>
                <c:pt idx="3560">
                  <c:v>-5.8812410814333242E-2</c:v>
                </c:pt>
                <c:pt idx="3561">
                  <c:v>-5.8809530907691039E-2</c:v>
                </c:pt>
                <c:pt idx="3562">
                  <c:v>-5.1743599408916978E-2</c:v>
                </c:pt>
                <c:pt idx="3563">
                  <c:v>-5.0832753949260484E-2</c:v>
                </c:pt>
                <c:pt idx="3564">
                  <c:v>-6.3529056694772795E-2</c:v>
                </c:pt>
                <c:pt idx="3565">
                  <c:v>-6.7033896642877774E-2</c:v>
                </c:pt>
                <c:pt idx="3566">
                  <c:v>-6.6304964561654522E-2</c:v>
                </c:pt>
                <c:pt idx="3567">
                  <c:v>-5.8347804599442547E-2</c:v>
                </c:pt>
                <c:pt idx="3568">
                  <c:v>-5.6195775733907341E-2</c:v>
                </c:pt>
                <c:pt idx="3569">
                  <c:v>-5.5773346647608017E-2</c:v>
                </c:pt>
                <c:pt idx="3570">
                  <c:v>-5.6448397777591544E-2</c:v>
                </c:pt>
                <c:pt idx="3571">
                  <c:v>-5.6924132031435697E-2</c:v>
                </c:pt>
                <c:pt idx="3572">
                  <c:v>-5.8055072157779865E-2</c:v>
                </c:pt>
                <c:pt idx="3573">
                  <c:v>-5.8895380045307713E-2</c:v>
                </c:pt>
                <c:pt idx="3574">
                  <c:v>-5.8765880945897762E-2</c:v>
                </c:pt>
                <c:pt idx="3575">
                  <c:v>-5.8972428573390231E-2</c:v>
                </c:pt>
                <c:pt idx="3576">
                  <c:v>-5.897330318117347E-2</c:v>
                </c:pt>
                <c:pt idx="3577">
                  <c:v>-4.9570815636283308E-2</c:v>
                </c:pt>
                <c:pt idx="3578">
                  <c:v>-4.8317123761797025E-2</c:v>
                </c:pt>
                <c:pt idx="3579">
                  <c:v>-4.7528292115542277E-2</c:v>
                </c:pt>
                <c:pt idx="3580">
                  <c:v>-4.7920596425418724E-2</c:v>
                </c:pt>
                <c:pt idx="3581">
                  <c:v>-4.9668486906109637E-2</c:v>
                </c:pt>
                <c:pt idx="3582">
                  <c:v>-4.8774595481933976E-2</c:v>
                </c:pt>
                <c:pt idx="3583">
                  <c:v>-4.9867689252441408E-2</c:v>
                </c:pt>
                <c:pt idx="3584">
                  <c:v>-6.1964185036660707E-2</c:v>
                </c:pt>
                <c:pt idx="3585">
                  <c:v>-6.0359649563098618E-2</c:v>
                </c:pt>
                <c:pt idx="3586">
                  <c:v>-5.2615365494688177E-2</c:v>
                </c:pt>
                <c:pt idx="3587">
                  <c:v>-3.5166052875731012E-2</c:v>
                </c:pt>
                <c:pt idx="3588">
                  <c:v>-3.3607514024508879E-2</c:v>
                </c:pt>
                <c:pt idx="3589">
                  <c:v>-3.4056755236282814E-2</c:v>
                </c:pt>
                <c:pt idx="3590">
                  <c:v>-3.7709547543445875E-2</c:v>
                </c:pt>
                <c:pt idx="3591">
                  <c:v>-3.357126235976144E-2</c:v>
                </c:pt>
                <c:pt idx="3592">
                  <c:v>-3.2386118253510419E-2</c:v>
                </c:pt>
                <c:pt idx="3593">
                  <c:v>-3.2181211769759667E-2</c:v>
                </c:pt>
                <c:pt idx="3594">
                  <c:v>-3.095110982928842E-2</c:v>
                </c:pt>
                <c:pt idx="3595">
                  <c:v>-2.9203688962109134E-2</c:v>
                </c:pt>
                <c:pt idx="3596">
                  <c:v>-2.9269778475147737E-2</c:v>
                </c:pt>
                <c:pt idx="3597">
                  <c:v>-2.8712815660118268E-2</c:v>
                </c:pt>
                <c:pt idx="3598">
                  <c:v>-2.8954030585707152E-2</c:v>
                </c:pt>
                <c:pt idx="3599">
                  <c:v>-3.082142448673425E-2</c:v>
                </c:pt>
                <c:pt idx="3600">
                  <c:v>-3.078433358020893E-2</c:v>
                </c:pt>
                <c:pt idx="3601">
                  <c:v>-2.9712252308031935E-2</c:v>
                </c:pt>
                <c:pt idx="3602">
                  <c:v>-3.1069271088596199E-2</c:v>
                </c:pt>
                <c:pt idx="3603">
                  <c:v>-3.0760610447237664E-2</c:v>
                </c:pt>
                <c:pt idx="3604">
                  <c:v>-3.0420044041028597E-2</c:v>
                </c:pt>
                <c:pt idx="3605">
                  <c:v>-4.1058969595001812E-2</c:v>
                </c:pt>
                <c:pt idx="3606">
                  <c:v>-2.3222538118688199E-2</c:v>
                </c:pt>
                <c:pt idx="3607">
                  <c:v>-1.8110879671391751E-2</c:v>
                </c:pt>
                <c:pt idx="3608">
                  <c:v>-3.4929441559900043E-3</c:v>
                </c:pt>
                <c:pt idx="3609">
                  <c:v>-7.1019696946927006E-3</c:v>
                </c:pt>
                <c:pt idx="3610">
                  <c:v>-9.432987624709465E-3</c:v>
                </c:pt>
                <c:pt idx="3611">
                  <c:v>-9.1509064387442184E-3</c:v>
                </c:pt>
                <c:pt idx="3612">
                  <c:v>-1.390050538874409E-2</c:v>
                </c:pt>
                <c:pt idx="3613">
                  <c:v>-1.2985626960297645E-2</c:v>
                </c:pt>
                <c:pt idx="3614">
                  <c:v>-1.2722441110716564E-2</c:v>
                </c:pt>
                <c:pt idx="3615">
                  <c:v>-1.141157957987802E-2</c:v>
                </c:pt>
                <c:pt idx="3616">
                  <c:v>-8.38815121560876E-3</c:v>
                </c:pt>
                <c:pt idx="3617">
                  <c:v>-8.8619123225439911E-3</c:v>
                </c:pt>
                <c:pt idx="3618">
                  <c:v>-5.022920523932892E-3</c:v>
                </c:pt>
                <c:pt idx="3619">
                  <c:v>-6.7404692933337625E-3</c:v>
                </c:pt>
                <c:pt idx="3620">
                  <c:v>-8.9384682540740116E-3</c:v>
                </c:pt>
                <c:pt idx="3621">
                  <c:v>-7.7913181580950746E-3</c:v>
                </c:pt>
                <c:pt idx="3622">
                  <c:v>-8.4642478087262416E-3</c:v>
                </c:pt>
                <c:pt idx="3623">
                  <c:v>-1.2121189109594368E-2</c:v>
                </c:pt>
                <c:pt idx="3624">
                  <c:v>-2.7901985370299479E-2</c:v>
                </c:pt>
                <c:pt idx="3625">
                  <c:v>-3.2964558857664014E-2</c:v>
                </c:pt>
                <c:pt idx="3626">
                  <c:v>-3.3520089026198491E-2</c:v>
                </c:pt>
                <c:pt idx="3627">
                  <c:v>-3.453381085603853E-2</c:v>
                </c:pt>
                <c:pt idx="3628">
                  <c:v>-3.6580957540635485E-2</c:v>
                </c:pt>
                <c:pt idx="3629">
                  <c:v>-3.3145482366722372E-2</c:v>
                </c:pt>
                <c:pt idx="3630">
                  <c:v>-3.1402176769014536E-2</c:v>
                </c:pt>
                <c:pt idx="3631">
                  <c:v>-2.7246855601550529E-2</c:v>
                </c:pt>
                <c:pt idx="3632">
                  <c:v>-2.7119501903700167E-2</c:v>
                </c:pt>
                <c:pt idx="3633">
                  <c:v>-2.4197060941040252E-2</c:v>
                </c:pt>
                <c:pt idx="3634">
                  <c:v>-2.6703757026689028E-2</c:v>
                </c:pt>
                <c:pt idx="3635">
                  <c:v>-2.7025423238065085E-2</c:v>
                </c:pt>
                <c:pt idx="3636">
                  <c:v>-2.0675336722262318E-2</c:v>
                </c:pt>
                <c:pt idx="3637">
                  <c:v>-2.1411107808370695E-2</c:v>
                </c:pt>
                <c:pt idx="3638">
                  <c:v>-2.116884018674587E-2</c:v>
                </c:pt>
                <c:pt idx="3639">
                  <c:v>-2.0625039420577352E-2</c:v>
                </c:pt>
                <c:pt idx="3640">
                  <c:v>-2.0991046423063833E-2</c:v>
                </c:pt>
                <c:pt idx="3641">
                  <c:v>-2.2140653427818156E-2</c:v>
                </c:pt>
                <c:pt idx="3642">
                  <c:v>-2.1951176363451834E-2</c:v>
                </c:pt>
                <c:pt idx="3643">
                  <c:v>-2.2306539917018212E-2</c:v>
                </c:pt>
                <c:pt idx="3644">
                  <c:v>-2.4164213013266354E-2</c:v>
                </c:pt>
                <c:pt idx="3645">
                  <c:v>-1.503227779727373E-2</c:v>
                </c:pt>
                <c:pt idx="3646">
                  <c:v>-7.5883806506000656E-3</c:v>
                </c:pt>
                <c:pt idx="3647">
                  <c:v>-7.1032068797932746E-3</c:v>
                </c:pt>
                <c:pt idx="3648">
                  <c:v>-2.9607251228018524E-3</c:v>
                </c:pt>
                <c:pt idx="3649">
                  <c:v>7.2106156012270864E-3</c:v>
                </c:pt>
                <c:pt idx="3650">
                  <c:v>7.2044897475608913E-3</c:v>
                </c:pt>
                <c:pt idx="3651">
                  <c:v>8.078933516711153E-3</c:v>
                </c:pt>
                <c:pt idx="3652">
                  <c:v>6.9482420148115134E-3</c:v>
                </c:pt>
                <c:pt idx="3653">
                  <c:v>6.9439860867936401E-3</c:v>
                </c:pt>
                <c:pt idx="3654">
                  <c:v>2.243907172422743E-3</c:v>
                </c:pt>
                <c:pt idx="3655">
                  <c:v>2.2633776727481003E-3</c:v>
                </c:pt>
                <c:pt idx="3656">
                  <c:v>8.144965274136046E-4</c:v>
                </c:pt>
                <c:pt idx="3657">
                  <c:v>9.3696487158736899E-4</c:v>
                </c:pt>
                <c:pt idx="3658">
                  <c:v>2.7373205369687422E-3</c:v>
                </c:pt>
                <c:pt idx="3659">
                  <c:v>3.701100468850819E-3</c:v>
                </c:pt>
                <c:pt idx="3660">
                  <c:v>2.4796487214068831E-3</c:v>
                </c:pt>
                <c:pt idx="3661">
                  <c:v>1.9383896482341547E-3</c:v>
                </c:pt>
                <c:pt idx="3662">
                  <c:v>1.469715046228767E-3</c:v>
                </c:pt>
                <c:pt idx="3663">
                  <c:v>6.8991893554298564E-2</c:v>
                </c:pt>
                <c:pt idx="3664">
                  <c:v>6.6270403221867391E-2</c:v>
                </c:pt>
                <c:pt idx="3665">
                  <c:v>6.1118540871310835E-2</c:v>
                </c:pt>
                <c:pt idx="3666">
                  <c:v>3.4893650005029933E-2</c:v>
                </c:pt>
                <c:pt idx="3667">
                  <c:v>1.474828321175127E-2</c:v>
                </c:pt>
                <c:pt idx="3668">
                  <c:v>1.4534793769760326E-2</c:v>
                </c:pt>
                <c:pt idx="3669">
                  <c:v>1.0602799975964736E-2</c:v>
                </c:pt>
                <c:pt idx="3670">
                  <c:v>1.6061410203118413E-2</c:v>
                </c:pt>
                <c:pt idx="3671">
                  <c:v>2.0352152705403685E-2</c:v>
                </c:pt>
                <c:pt idx="3672">
                  <c:v>1.7409681423651301E-2</c:v>
                </c:pt>
                <c:pt idx="3673">
                  <c:v>1.8101295944777159E-2</c:v>
                </c:pt>
                <c:pt idx="3674">
                  <c:v>1.7001746508115523E-2</c:v>
                </c:pt>
                <c:pt idx="3675">
                  <c:v>1.6569903968142865E-2</c:v>
                </c:pt>
                <c:pt idx="3676">
                  <c:v>1.5303768855015592E-2</c:v>
                </c:pt>
                <c:pt idx="3677">
                  <c:v>1.6060184909206385E-2</c:v>
                </c:pt>
                <c:pt idx="3678">
                  <c:v>1.3804083456934749E-2</c:v>
                </c:pt>
                <c:pt idx="3679">
                  <c:v>1.223084306000894E-2</c:v>
                </c:pt>
                <c:pt idx="3680">
                  <c:v>9.5056867741737106E-3</c:v>
                </c:pt>
                <c:pt idx="3681">
                  <c:v>1.2962814192232065E-3</c:v>
                </c:pt>
                <c:pt idx="3682">
                  <c:v>1.8501240421309018E-2</c:v>
                </c:pt>
                <c:pt idx="3683">
                  <c:v>2.0281743435515864E-2</c:v>
                </c:pt>
                <c:pt idx="3684">
                  <c:v>2.1174207202411165E-2</c:v>
                </c:pt>
                <c:pt idx="3685">
                  <c:v>3.0745662859986422E-2</c:v>
                </c:pt>
                <c:pt idx="3686">
                  <c:v>2.9683931868939584E-2</c:v>
                </c:pt>
                <c:pt idx="3687">
                  <c:v>5.1742954901651426E-3</c:v>
                </c:pt>
                <c:pt idx="3688">
                  <c:v>1.6354432743987204E-2</c:v>
                </c:pt>
                <c:pt idx="3689">
                  <c:v>1.2023038255495309E-2</c:v>
                </c:pt>
                <c:pt idx="3690">
                  <c:v>1.5473713272501414E-2</c:v>
                </c:pt>
                <c:pt idx="3691">
                  <c:v>1.5982456083484548E-2</c:v>
                </c:pt>
                <c:pt idx="3692">
                  <c:v>1.849807692852979E-2</c:v>
                </c:pt>
                <c:pt idx="3693">
                  <c:v>3.162104335326367E-2</c:v>
                </c:pt>
                <c:pt idx="3694">
                  <c:v>3.1379988629887952E-2</c:v>
                </c:pt>
                <c:pt idx="3695">
                  <c:v>3.0724765198068323E-2</c:v>
                </c:pt>
                <c:pt idx="3696">
                  <c:v>3.1862748947067164E-2</c:v>
                </c:pt>
                <c:pt idx="3697">
                  <c:v>2.8540266944011058E-2</c:v>
                </c:pt>
                <c:pt idx="3698">
                  <c:v>2.5522621160712359E-2</c:v>
                </c:pt>
                <c:pt idx="3699">
                  <c:v>2.4369251832097084E-2</c:v>
                </c:pt>
                <c:pt idx="3700">
                  <c:v>2.945014928801102E-2</c:v>
                </c:pt>
                <c:pt idx="3701">
                  <c:v>3.0228399974684593E-2</c:v>
                </c:pt>
                <c:pt idx="3702">
                  <c:v>2.8219332596506972E-2</c:v>
                </c:pt>
                <c:pt idx="3703">
                  <c:v>3.0580354640746932E-2</c:v>
                </c:pt>
                <c:pt idx="3704">
                  <c:v>3.1387384925317362E-2</c:v>
                </c:pt>
                <c:pt idx="3705">
                  <c:v>1.9517778968389812E-2</c:v>
                </c:pt>
                <c:pt idx="3706">
                  <c:v>1.876134987978173E-2</c:v>
                </c:pt>
                <c:pt idx="3707">
                  <c:v>1.8537526820577025E-2</c:v>
                </c:pt>
                <c:pt idx="3708">
                  <c:v>1.1577076051189752E-2</c:v>
                </c:pt>
                <c:pt idx="3709">
                  <c:v>1.2878229023143518E-2</c:v>
                </c:pt>
                <c:pt idx="3710">
                  <c:v>7.8468855209043332E-3</c:v>
                </c:pt>
                <c:pt idx="3711">
                  <c:v>7.8716176980368341E-3</c:v>
                </c:pt>
                <c:pt idx="3712">
                  <c:v>7.4157626368095133E-3</c:v>
                </c:pt>
                <c:pt idx="3713">
                  <c:v>8.2233603107105362E-3</c:v>
                </c:pt>
                <c:pt idx="3714">
                  <c:v>1.3176673793210195E-2</c:v>
                </c:pt>
                <c:pt idx="3715">
                  <c:v>1.0495526015933891E-2</c:v>
                </c:pt>
                <c:pt idx="3716">
                  <c:v>9.4551690906720144E-3</c:v>
                </c:pt>
                <c:pt idx="3717">
                  <c:v>1.0795348040920286E-2</c:v>
                </c:pt>
                <c:pt idx="3718">
                  <c:v>1.227684414805605E-2</c:v>
                </c:pt>
                <c:pt idx="3719">
                  <c:v>1.4584829665105584E-2</c:v>
                </c:pt>
                <c:pt idx="3720">
                  <c:v>1.1670051964822346E-2</c:v>
                </c:pt>
                <c:pt idx="3721">
                  <c:v>5.1253407135528539E-3</c:v>
                </c:pt>
                <c:pt idx="3722">
                  <c:v>6.9356335079116885E-3</c:v>
                </c:pt>
                <c:pt idx="3723">
                  <c:v>9.9867755239804734E-3</c:v>
                </c:pt>
                <c:pt idx="3724">
                  <c:v>2.5405401845956226E-3</c:v>
                </c:pt>
                <c:pt idx="3725">
                  <c:v>7.2001930772993879E-3</c:v>
                </c:pt>
                <c:pt idx="3726">
                  <c:v>9.6703397914314274E-3</c:v>
                </c:pt>
                <c:pt idx="3727">
                  <c:v>3.5194072629734876E-3</c:v>
                </c:pt>
                <c:pt idx="3728">
                  <c:v>9.4679952080508854E-3</c:v>
                </c:pt>
                <c:pt idx="3729">
                  <c:v>1.3914826502527853E-2</c:v>
                </c:pt>
                <c:pt idx="3730">
                  <c:v>1.1629384629130188E-2</c:v>
                </c:pt>
                <c:pt idx="3731">
                  <c:v>9.9890266727082466E-3</c:v>
                </c:pt>
                <c:pt idx="3732">
                  <c:v>8.3609675094857335E-3</c:v>
                </c:pt>
                <c:pt idx="3733">
                  <c:v>1.0714224087413118E-2</c:v>
                </c:pt>
                <c:pt idx="3734">
                  <c:v>1.2073351998106737E-2</c:v>
                </c:pt>
                <c:pt idx="3735">
                  <c:v>1.20787730350099E-2</c:v>
                </c:pt>
                <c:pt idx="3736">
                  <c:v>1.1955970374639534E-2</c:v>
                </c:pt>
                <c:pt idx="3737">
                  <c:v>1.0916455178381355E-2</c:v>
                </c:pt>
                <c:pt idx="3738">
                  <c:v>9.2888161492390361E-3</c:v>
                </c:pt>
                <c:pt idx="3739">
                  <c:v>1.7333283993857022E-2</c:v>
                </c:pt>
                <c:pt idx="3740">
                  <c:v>2.27136808701341E-2</c:v>
                </c:pt>
                <c:pt idx="3741">
                  <c:v>3.2596438466927141E-2</c:v>
                </c:pt>
                <c:pt idx="3742">
                  <c:v>4.2662760646750321E-2</c:v>
                </c:pt>
                <c:pt idx="3743">
                  <c:v>4.1401622406216677E-2</c:v>
                </c:pt>
                <c:pt idx="3744">
                  <c:v>4.8907038547774326E-2</c:v>
                </c:pt>
                <c:pt idx="3745">
                  <c:v>7.5754123218798666E-2</c:v>
                </c:pt>
                <c:pt idx="3746">
                  <c:v>7.4682400623658787E-2</c:v>
                </c:pt>
                <c:pt idx="3747">
                  <c:v>6.7159100150270282E-2</c:v>
                </c:pt>
                <c:pt idx="3748">
                  <c:v>6.4331633650209955E-2</c:v>
                </c:pt>
                <c:pt idx="3749">
                  <c:v>5.9567770182668282E-2</c:v>
                </c:pt>
                <c:pt idx="3750">
                  <c:v>5.7765608979004186E-2</c:v>
                </c:pt>
                <c:pt idx="3751">
                  <c:v>5.8726629296062163E-2</c:v>
                </c:pt>
                <c:pt idx="3752">
                  <c:v>5.9569740059979955E-2</c:v>
                </c:pt>
                <c:pt idx="3753">
                  <c:v>5.995400483081758E-2</c:v>
                </c:pt>
                <c:pt idx="3754">
                  <c:v>6.0727818140916628E-2</c:v>
                </c:pt>
                <c:pt idx="3755">
                  <c:v>6.151943675348083E-2</c:v>
                </c:pt>
                <c:pt idx="3756">
                  <c:v>5.8090179011932884E-2</c:v>
                </c:pt>
                <c:pt idx="3757">
                  <c:v>5.8020444271338491E-2</c:v>
                </c:pt>
                <c:pt idx="3758">
                  <c:v>5.7467344492656357E-2</c:v>
                </c:pt>
                <c:pt idx="3759">
                  <c:v>9.0632307298890519E-2</c:v>
                </c:pt>
                <c:pt idx="3760">
                  <c:v>9.2052346551253758E-2</c:v>
                </c:pt>
                <c:pt idx="3761">
                  <c:v>9.079249999489232E-2</c:v>
                </c:pt>
                <c:pt idx="3762">
                  <c:v>8.4032842178596939E-2</c:v>
                </c:pt>
                <c:pt idx="3763">
                  <c:v>8.9079939026217428E-2</c:v>
                </c:pt>
                <c:pt idx="3764">
                  <c:v>8.8900299042377853E-2</c:v>
                </c:pt>
                <c:pt idx="3765">
                  <c:v>9.5466911081459785E-2</c:v>
                </c:pt>
                <c:pt idx="3766">
                  <c:v>9.2553107746498414E-2</c:v>
                </c:pt>
                <c:pt idx="3767">
                  <c:v>8.393590930763771E-2</c:v>
                </c:pt>
                <c:pt idx="3768">
                  <c:v>8.1791687092586177E-2</c:v>
                </c:pt>
                <c:pt idx="3769">
                  <c:v>8.1945039264648772E-2</c:v>
                </c:pt>
                <c:pt idx="3770">
                  <c:v>8.1433094050728974E-2</c:v>
                </c:pt>
                <c:pt idx="3771">
                  <c:v>8.1582218791707864E-2</c:v>
                </c:pt>
                <c:pt idx="3772">
                  <c:v>8.4292746881367259E-2</c:v>
                </c:pt>
                <c:pt idx="3773">
                  <c:v>8.0492361192081099E-2</c:v>
                </c:pt>
                <c:pt idx="3774">
                  <c:v>8.6603264711951081E-2</c:v>
                </c:pt>
                <c:pt idx="3775">
                  <c:v>8.632083798607762E-2</c:v>
                </c:pt>
                <c:pt idx="3776">
                  <c:v>8.6273933122950161E-2</c:v>
                </c:pt>
                <c:pt idx="3777">
                  <c:v>7.851044833593214E-2</c:v>
                </c:pt>
                <c:pt idx="3778">
                  <c:v>7.8154935264542119E-2</c:v>
                </c:pt>
                <c:pt idx="3779">
                  <c:v>7.804352792877868E-2</c:v>
                </c:pt>
                <c:pt idx="3780">
                  <c:v>7.8888570818241355E-2</c:v>
                </c:pt>
                <c:pt idx="3781">
                  <c:v>8.3992539393086402E-2</c:v>
                </c:pt>
                <c:pt idx="3782">
                  <c:v>8.5085056314298343E-2</c:v>
                </c:pt>
                <c:pt idx="3783">
                  <c:v>9.1051844363594148E-2</c:v>
                </c:pt>
                <c:pt idx="3784">
                  <c:v>8.8680224216037509E-2</c:v>
                </c:pt>
                <c:pt idx="3785">
                  <c:v>6.5971560892337688E-2</c:v>
                </c:pt>
                <c:pt idx="3786">
                  <c:v>5.3012310798043985E-2</c:v>
                </c:pt>
                <c:pt idx="3787">
                  <c:v>2.4766237276241387E-2</c:v>
                </c:pt>
                <c:pt idx="3788">
                  <c:v>2.8644749029837213E-2</c:v>
                </c:pt>
                <c:pt idx="3789">
                  <c:v>3.2537559516908551E-2</c:v>
                </c:pt>
                <c:pt idx="3790">
                  <c:v>3.3819681245106897E-2</c:v>
                </c:pt>
                <c:pt idx="3791">
                  <c:v>3.2701944049075851E-2</c:v>
                </c:pt>
                <c:pt idx="3792">
                  <c:v>2.7246266537003874E-2</c:v>
                </c:pt>
                <c:pt idx="3793">
                  <c:v>2.4918508745907963E-2</c:v>
                </c:pt>
                <c:pt idx="3794">
                  <c:v>2.1406211688131813E-2</c:v>
                </c:pt>
                <c:pt idx="3795">
                  <c:v>2.4520785212345179E-2</c:v>
                </c:pt>
                <c:pt idx="3796">
                  <c:v>7.9052568803574582E-3</c:v>
                </c:pt>
                <c:pt idx="3797">
                  <c:v>4.004274281121622E-3</c:v>
                </c:pt>
                <c:pt idx="3798">
                  <c:v>7.2869171755642536E-3</c:v>
                </c:pt>
                <c:pt idx="3799">
                  <c:v>1.0569272617128036E-2</c:v>
                </c:pt>
                <c:pt idx="3800">
                  <c:v>1.5857479099349092E-2</c:v>
                </c:pt>
                <c:pt idx="3801">
                  <c:v>1.4453417400446639E-2</c:v>
                </c:pt>
                <c:pt idx="3802">
                  <c:v>1.2701971864245737E-3</c:v>
                </c:pt>
                <c:pt idx="3803">
                  <c:v>-4.8846017938123862E-2</c:v>
                </c:pt>
                <c:pt idx="3804">
                  <c:v>-3.6945594425031335E-2</c:v>
                </c:pt>
                <c:pt idx="3805">
                  <c:v>-2.4222251195647304E-2</c:v>
                </c:pt>
                <c:pt idx="3806">
                  <c:v>-6.0497502166431148E-2</c:v>
                </c:pt>
                <c:pt idx="3807">
                  <c:v>-6.976474078765435E-2</c:v>
                </c:pt>
                <c:pt idx="3808">
                  <c:v>-9.558067980985667E-2</c:v>
                </c:pt>
                <c:pt idx="3809">
                  <c:v>-9.3001839736472788E-2</c:v>
                </c:pt>
                <c:pt idx="3810">
                  <c:v>-8.6286989827180582E-2</c:v>
                </c:pt>
                <c:pt idx="3811">
                  <c:v>-8.7162231448851574E-2</c:v>
                </c:pt>
                <c:pt idx="3812">
                  <c:v>-7.5034373758365192E-2</c:v>
                </c:pt>
                <c:pt idx="3813">
                  <c:v>-7.4939886163625291E-2</c:v>
                </c:pt>
                <c:pt idx="3814">
                  <c:v>-7.2912764899701665E-2</c:v>
                </c:pt>
                <c:pt idx="3815">
                  <c:v>-7.4446989020962723E-2</c:v>
                </c:pt>
                <c:pt idx="3816">
                  <c:v>-7.5642424236268102E-2</c:v>
                </c:pt>
                <c:pt idx="3817">
                  <c:v>-7.3828103650706522E-2</c:v>
                </c:pt>
                <c:pt idx="3818">
                  <c:v>-7.0727817193443177E-2</c:v>
                </c:pt>
                <c:pt idx="3819">
                  <c:v>-5.4112347243934669E-2</c:v>
                </c:pt>
                <c:pt idx="3820">
                  <c:v>-4.898185180441942E-2</c:v>
                </c:pt>
                <c:pt idx="3821">
                  <c:v>-4.5398709122989926E-2</c:v>
                </c:pt>
                <c:pt idx="3822">
                  <c:v>-4.1718284521571676E-2</c:v>
                </c:pt>
                <c:pt idx="3823">
                  <c:v>-4.0140749041894248E-2</c:v>
                </c:pt>
                <c:pt idx="3824">
                  <c:v>-3.5129506107874228E-2</c:v>
                </c:pt>
                <c:pt idx="3825">
                  <c:v>-2.5441195506450253E-2</c:v>
                </c:pt>
                <c:pt idx="3826">
                  <c:v>-2.525746018267962E-2</c:v>
                </c:pt>
                <c:pt idx="3827">
                  <c:v>-2.4167426087843148E-2</c:v>
                </c:pt>
                <c:pt idx="3828">
                  <c:v>-2.3388298505415409E-2</c:v>
                </c:pt>
                <c:pt idx="3829">
                  <c:v>-3.2864780027197574E-2</c:v>
                </c:pt>
                <c:pt idx="3830">
                  <c:v>-3.1777446036501754E-2</c:v>
                </c:pt>
                <c:pt idx="3831">
                  <c:v>-3.3203160763916717E-2</c:v>
                </c:pt>
                <c:pt idx="3832">
                  <c:v>-3.1991258673567655E-2</c:v>
                </c:pt>
                <c:pt idx="3833">
                  <c:v>-3.0844205463745084E-2</c:v>
                </c:pt>
                <c:pt idx="3834">
                  <c:v>-2.9811464475557478E-2</c:v>
                </c:pt>
                <c:pt idx="3835">
                  <c:v>-2.914222880887038E-2</c:v>
                </c:pt>
                <c:pt idx="3836">
                  <c:v>-2.9193085765403769E-2</c:v>
                </c:pt>
                <c:pt idx="3837">
                  <c:v>-2.7923343556592997E-2</c:v>
                </c:pt>
                <c:pt idx="3838">
                  <c:v>-2.5350053883503747E-2</c:v>
                </c:pt>
                <c:pt idx="3839">
                  <c:v>-2.5596043842621177E-2</c:v>
                </c:pt>
                <c:pt idx="3840">
                  <c:v>-2.5486101055462763E-2</c:v>
                </c:pt>
                <c:pt idx="3841">
                  <c:v>-2.6243502292631171E-2</c:v>
                </c:pt>
                <c:pt idx="3842">
                  <c:v>-3.7996890522078275E-2</c:v>
                </c:pt>
                <c:pt idx="3843">
                  <c:v>-3.9514671660086646E-2</c:v>
                </c:pt>
                <c:pt idx="3844">
                  <c:v>-4.2792647324857436E-2</c:v>
                </c:pt>
                <c:pt idx="3845">
                  <c:v>-4.3852061745961117E-2</c:v>
                </c:pt>
                <c:pt idx="3846">
                  <c:v>-5.5918035368307632E-2</c:v>
                </c:pt>
                <c:pt idx="3847">
                  <c:v>-6.3965029301654069E-2</c:v>
                </c:pt>
                <c:pt idx="3848">
                  <c:v>-5.957784690181675E-2</c:v>
                </c:pt>
                <c:pt idx="3849">
                  <c:v>-5.9173224819304468E-2</c:v>
                </c:pt>
                <c:pt idx="3850">
                  <c:v>-6.0493202302586091E-2</c:v>
                </c:pt>
                <c:pt idx="3851">
                  <c:v>-5.9281245990307652E-2</c:v>
                </c:pt>
                <c:pt idx="3852">
                  <c:v>-5.3781148411331248E-2</c:v>
                </c:pt>
                <c:pt idx="3853">
                  <c:v>-5.2300232231478519E-2</c:v>
                </c:pt>
                <c:pt idx="3854">
                  <c:v>-5.2853486638681654E-2</c:v>
                </c:pt>
                <c:pt idx="3855">
                  <c:v>-5.3603874614204815E-2</c:v>
                </c:pt>
                <c:pt idx="3856">
                  <c:v>-5.3088581973272125E-2</c:v>
                </c:pt>
                <c:pt idx="3857">
                  <c:v>-5.1970716145265126E-2</c:v>
                </c:pt>
                <c:pt idx="3858">
                  <c:v>-5.8080731655795165E-2</c:v>
                </c:pt>
                <c:pt idx="3859">
                  <c:v>-6.0016602672633451E-2</c:v>
                </c:pt>
                <c:pt idx="3860">
                  <c:v>-5.9249484076607448E-2</c:v>
                </c:pt>
                <c:pt idx="3861">
                  <c:v>-6.0245558888100376E-2</c:v>
                </c:pt>
                <c:pt idx="3862">
                  <c:v>-6.1850274823457445E-2</c:v>
                </c:pt>
                <c:pt idx="3863">
                  <c:v>-6.1532327154001511E-2</c:v>
                </c:pt>
                <c:pt idx="3864">
                  <c:v>-7.2035045942300355E-2</c:v>
                </c:pt>
                <c:pt idx="3865">
                  <c:v>-6.015597806300256E-2</c:v>
                </c:pt>
                <c:pt idx="3866">
                  <c:v>-6.0300995031565677E-2</c:v>
                </c:pt>
                <c:pt idx="3867">
                  <c:v>-4.6128886398194006E-2</c:v>
                </c:pt>
                <c:pt idx="3868">
                  <c:v>-5.2584129472821782E-2</c:v>
                </c:pt>
                <c:pt idx="3869">
                  <c:v>-5.0971432786983309E-2</c:v>
                </c:pt>
                <c:pt idx="3870">
                  <c:v>-4.8663675101426065E-2</c:v>
                </c:pt>
                <c:pt idx="3871">
                  <c:v>-6.0137332528113256E-2</c:v>
                </c:pt>
                <c:pt idx="3872">
                  <c:v>-5.8199752304881225E-2</c:v>
                </c:pt>
                <c:pt idx="3873">
                  <c:v>-5.8926707431492656E-2</c:v>
                </c:pt>
                <c:pt idx="3874">
                  <c:v>-5.2833159867365163E-2</c:v>
                </c:pt>
                <c:pt idx="3875">
                  <c:v>-5.2878427786737486E-2</c:v>
                </c:pt>
                <c:pt idx="3876">
                  <c:v>-5.0564556732038808E-2</c:v>
                </c:pt>
                <c:pt idx="3877">
                  <c:v>-5.3192526195401199E-2</c:v>
                </c:pt>
                <c:pt idx="3878">
                  <c:v>-5.3962603679107955E-2</c:v>
                </c:pt>
                <c:pt idx="3879">
                  <c:v>-5.391249976923633E-2</c:v>
                </c:pt>
                <c:pt idx="3880">
                  <c:v>-5.6529752246919418E-2</c:v>
                </c:pt>
                <c:pt idx="3881">
                  <c:v>-5.6831537589590871E-2</c:v>
                </c:pt>
                <c:pt idx="3882">
                  <c:v>-5.7828174903894622E-2</c:v>
                </c:pt>
                <c:pt idx="3883">
                  <c:v>-5.955429384287407E-2</c:v>
                </c:pt>
                <c:pt idx="3884">
                  <c:v>-5.9355518231481996E-2</c:v>
                </c:pt>
                <c:pt idx="3885">
                  <c:v>-6.0835090693143683E-2</c:v>
                </c:pt>
                <c:pt idx="3886">
                  <c:v>-6.9331071018419427E-2</c:v>
                </c:pt>
                <c:pt idx="3887">
                  <c:v>-6.9122888067117388E-2</c:v>
                </c:pt>
                <c:pt idx="3888">
                  <c:v>-7.6852476405560394E-2</c:v>
                </c:pt>
                <c:pt idx="3889">
                  <c:v>-7.6631544054426085E-2</c:v>
                </c:pt>
                <c:pt idx="3890">
                  <c:v>-7.7381106224421167E-2</c:v>
                </c:pt>
                <c:pt idx="3891">
                  <c:v>-7.862874640631333E-2</c:v>
                </c:pt>
                <c:pt idx="3892">
                  <c:v>-8.1862685014204059E-2</c:v>
                </c:pt>
                <c:pt idx="3893">
                  <c:v>-7.8928196142436152E-2</c:v>
                </c:pt>
                <c:pt idx="3894">
                  <c:v>-7.9456024620525006E-2</c:v>
                </c:pt>
                <c:pt idx="3895">
                  <c:v>-7.9356581015454258E-2</c:v>
                </c:pt>
                <c:pt idx="3896">
                  <c:v>-7.4667514757446513E-2</c:v>
                </c:pt>
                <c:pt idx="3897">
                  <c:v>-7.3462334545735544E-2</c:v>
                </c:pt>
                <c:pt idx="3898">
                  <c:v>-7.2722751501463859E-2</c:v>
                </c:pt>
                <c:pt idx="3899">
                  <c:v>-7.2489943974429219E-2</c:v>
                </c:pt>
                <c:pt idx="3900">
                  <c:v>-7.8184133849615409E-2</c:v>
                </c:pt>
                <c:pt idx="3901">
                  <c:v>-7.908625107629598E-2</c:v>
                </c:pt>
                <c:pt idx="3902">
                  <c:v>-8.3257594981392166E-2</c:v>
                </c:pt>
                <c:pt idx="3903">
                  <c:v>-7.7230095101549739E-2</c:v>
                </c:pt>
                <c:pt idx="3904">
                  <c:v>-7.7281412570950905E-2</c:v>
                </c:pt>
                <c:pt idx="3905">
                  <c:v>-8.1444695868827369E-2</c:v>
                </c:pt>
                <c:pt idx="3906">
                  <c:v>-7.8859941288905763E-2</c:v>
                </c:pt>
                <c:pt idx="3907">
                  <c:v>-8.2934711176137835E-2</c:v>
                </c:pt>
                <c:pt idx="3908">
                  <c:v>-8.4166990161678709E-2</c:v>
                </c:pt>
                <c:pt idx="3909">
                  <c:v>-8.4775431371493223E-2</c:v>
                </c:pt>
                <c:pt idx="3910">
                  <c:v>-8.2723666462352713E-2</c:v>
                </c:pt>
                <c:pt idx="3911">
                  <c:v>-8.2321403799793039E-2</c:v>
                </c:pt>
                <c:pt idx="3912">
                  <c:v>-8.1898541230657068E-2</c:v>
                </c:pt>
                <c:pt idx="3913">
                  <c:v>-8.205188778878833E-2</c:v>
                </c:pt>
                <c:pt idx="3914">
                  <c:v>-9.3217492574208541E-2</c:v>
                </c:pt>
                <c:pt idx="3915">
                  <c:v>-8.9155967979321293E-2</c:v>
                </c:pt>
                <c:pt idx="3916">
                  <c:v>-9.0735986329184212E-2</c:v>
                </c:pt>
                <c:pt idx="3917">
                  <c:v>-9.0032546641421504E-2</c:v>
                </c:pt>
                <c:pt idx="3918">
                  <c:v>-9.2206569810676264E-2</c:v>
                </c:pt>
                <c:pt idx="3919">
                  <c:v>-9.3468032920604779E-2</c:v>
                </c:pt>
                <c:pt idx="3920">
                  <c:v>-9.1483939561427946E-2</c:v>
                </c:pt>
                <c:pt idx="3921">
                  <c:v>-8.0805766555050215E-2</c:v>
                </c:pt>
                <c:pt idx="3922">
                  <c:v>-7.8057199915260972E-2</c:v>
                </c:pt>
                <c:pt idx="3923">
                  <c:v>-7.6077060943780528E-2</c:v>
                </c:pt>
                <c:pt idx="3924">
                  <c:v>-7.117202057899176E-2</c:v>
                </c:pt>
                <c:pt idx="3925">
                  <c:v>-7.7215792914396439E-2</c:v>
                </c:pt>
                <c:pt idx="3926">
                  <c:v>-7.5570504703757632E-2</c:v>
                </c:pt>
                <c:pt idx="3927">
                  <c:v>-7.4786629728150811E-2</c:v>
                </c:pt>
                <c:pt idx="3928">
                  <c:v>-8.7859469021581621E-2</c:v>
                </c:pt>
                <c:pt idx="3929">
                  <c:v>-8.7564970932640596E-2</c:v>
                </c:pt>
                <c:pt idx="3930">
                  <c:v>-8.3926315951802194E-2</c:v>
                </c:pt>
                <c:pt idx="3931">
                  <c:v>-8.1926857294183336E-2</c:v>
                </c:pt>
                <c:pt idx="3932">
                  <c:v>-8.2776327612111594E-2</c:v>
                </c:pt>
                <c:pt idx="3933">
                  <c:v>-8.5134741203704956E-2</c:v>
                </c:pt>
                <c:pt idx="3934">
                  <c:v>-8.7541429457780207E-2</c:v>
                </c:pt>
                <c:pt idx="3935">
                  <c:v>-8.7107345351716811E-2</c:v>
                </c:pt>
                <c:pt idx="3936">
                  <c:v>-8.9700377504364492E-2</c:v>
                </c:pt>
                <c:pt idx="3937">
                  <c:v>-8.7962092699171046E-2</c:v>
                </c:pt>
                <c:pt idx="3938">
                  <c:v>-9.0733484522975333E-2</c:v>
                </c:pt>
                <c:pt idx="3939">
                  <c:v>-9.0795032635814399E-2</c:v>
                </c:pt>
                <c:pt idx="3940">
                  <c:v>-0.10444455505336457</c:v>
                </c:pt>
                <c:pt idx="3941">
                  <c:v>-0.10148691806576228</c:v>
                </c:pt>
                <c:pt idx="3942">
                  <c:v>-9.8493768692567027E-2</c:v>
                </c:pt>
                <c:pt idx="3943">
                  <c:v>-0.10514094870698586</c:v>
                </c:pt>
                <c:pt idx="3944">
                  <c:v>-0.10775854198261077</c:v>
                </c:pt>
                <c:pt idx="3945">
                  <c:v>-0.10815394724034312</c:v>
                </c:pt>
                <c:pt idx="3946">
                  <c:v>-0.11165354767245708</c:v>
                </c:pt>
                <c:pt idx="3947">
                  <c:v>-0.11625168364767312</c:v>
                </c:pt>
                <c:pt idx="3948">
                  <c:v>-0.11747650795412021</c:v>
                </c:pt>
                <c:pt idx="3949">
                  <c:v>-0.13061574510242974</c:v>
                </c:pt>
                <c:pt idx="3950">
                  <c:v>-0.12771722999802101</c:v>
                </c:pt>
                <c:pt idx="3951">
                  <c:v>-0.12721843945675648</c:v>
                </c:pt>
                <c:pt idx="3952">
                  <c:v>-0.12633583234234136</c:v>
                </c:pt>
                <c:pt idx="3953">
                  <c:v>-0.12864084260518097</c:v>
                </c:pt>
                <c:pt idx="3954">
                  <c:v>-0.12845474151359274</c:v>
                </c:pt>
                <c:pt idx="3955">
                  <c:v>-0.12990595662397755</c:v>
                </c:pt>
                <c:pt idx="3956">
                  <c:v>-0.12974299681137189</c:v>
                </c:pt>
                <c:pt idx="3957">
                  <c:v>-0.12952540964370823</c:v>
                </c:pt>
                <c:pt idx="3958">
                  <c:v>-0.12878168505861334</c:v>
                </c:pt>
                <c:pt idx="3959">
                  <c:v>-0.13117141646387678</c:v>
                </c:pt>
                <c:pt idx="3960">
                  <c:v>-0.13686683232560556</c:v>
                </c:pt>
                <c:pt idx="3961">
                  <c:v>-0.13167007795061972</c:v>
                </c:pt>
                <c:pt idx="3962">
                  <c:v>-0.13492933918552541</c:v>
                </c:pt>
                <c:pt idx="3963">
                  <c:v>-0.13655242524137268</c:v>
                </c:pt>
                <c:pt idx="3964">
                  <c:v>-0.14195544845740213</c:v>
                </c:pt>
                <c:pt idx="3965">
                  <c:v>-0.14600099420846407</c:v>
                </c:pt>
                <c:pt idx="3966">
                  <c:v>-0.14751014548454935</c:v>
                </c:pt>
                <c:pt idx="3967">
                  <c:v>-0.16314976944776577</c:v>
                </c:pt>
                <c:pt idx="3968">
                  <c:v>-0.12479293065612666</c:v>
                </c:pt>
                <c:pt idx="3969">
                  <c:v>-0.12626372591823221</c:v>
                </c:pt>
                <c:pt idx="3970">
                  <c:v>-0.1321995715124237</c:v>
                </c:pt>
                <c:pt idx="3971">
                  <c:v>-0.13830586443340911</c:v>
                </c:pt>
                <c:pt idx="3972">
                  <c:v>-0.13364944553019856</c:v>
                </c:pt>
                <c:pt idx="3973">
                  <c:v>-0.13257012043174379</c:v>
                </c:pt>
                <c:pt idx="3974">
                  <c:v>-0.13276175584992211</c:v>
                </c:pt>
                <c:pt idx="3975">
                  <c:v>-0.13377788682424616</c:v>
                </c:pt>
                <c:pt idx="3976">
                  <c:v>-0.13256430162670749</c:v>
                </c:pt>
                <c:pt idx="3977">
                  <c:v>-0.13411496711843829</c:v>
                </c:pt>
                <c:pt idx="3978">
                  <c:v>-0.1346264086325519</c:v>
                </c:pt>
                <c:pt idx="3979">
                  <c:v>-0.13513166469673726</c:v>
                </c:pt>
                <c:pt idx="3980">
                  <c:v>-0.13417243886524727</c:v>
                </c:pt>
                <c:pt idx="3981">
                  <c:v>-0.13839056905873628</c:v>
                </c:pt>
                <c:pt idx="3982">
                  <c:v>-0.13720619402852127</c:v>
                </c:pt>
                <c:pt idx="3983">
                  <c:v>-0.13876633579516945</c:v>
                </c:pt>
                <c:pt idx="3984">
                  <c:v>-0.14392214685487104</c:v>
                </c:pt>
                <c:pt idx="3985">
                  <c:v>-0.12724590665483154</c:v>
                </c:pt>
                <c:pt idx="3986">
                  <c:v>-0.11656867391784323</c:v>
                </c:pt>
                <c:pt idx="3987">
                  <c:v>-0.12028288246073832</c:v>
                </c:pt>
                <c:pt idx="3988">
                  <c:v>-0.13170887402879961</c:v>
                </c:pt>
                <c:pt idx="3989">
                  <c:v>-0.14688980313983324</c:v>
                </c:pt>
                <c:pt idx="3990">
                  <c:v>-0.14741323046534663</c:v>
                </c:pt>
                <c:pt idx="3991">
                  <c:v>-0.14476906632010345</c:v>
                </c:pt>
                <c:pt idx="3992">
                  <c:v>-0.14341768398935514</c:v>
                </c:pt>
                <c:pt idx="3993">
                  <c:v>-0.14041214488888845</c:v>
                </c:pt>
                <c:pt idx="3994">
                  <c:v>-0.14267831441510992</c:v>
                </c:pt>
                <c:pt idx="3995">
                  <c:v>-0.14735224318080575</c:v>
                </c:pt>
                <c:pt idx="3996">
                  <c:v>-0.13046638370969491</c:v>
                </c:pt>
                <c:pt idx="3997">
                  <c:v>-0.1293388847234094</c:v>
                </c:pt>
                <c:pt idx="3998">
                  <c:v>-0.12775671323982185</c:v>
                </c:pt>
                <c:pt idx="3999">
                  <c:v>-0.12827637972043274</c:v>
                </c:pt>
                <c:pt idx="4000">
                  <c:v>-0.12632369088408288</c:v>
                </c:pt>
                <c:pt idx="4001">
                  <c:v>-0.12733037525936089</c:v>
                </c:pt>
                <c:pt idx="4002">
                  <c:v>-0.11241343035914138</c:v>
                </c:pt>
                <c:pt idx="4003">
                  <c:v>-5.0408810179515103E-2</c:v>
                </c:pt>
                <c:pt idx="4004">
                  <c:v>-6.2735456977840096E-2</c:v>
                </c:pt>
                <c:pt idx="4005">
                  <c:v>-5.6605110750669194E-2</c:v>
                </c:pt>
                <c:pt idx="4006">
                  <c:v>-7.6028998601109843E-2</c:v>
                </c:pt>
                <c:pt idx="4007">
                  <c:v>-7.5620674014523617E-2</c:v>
                </c:pt>
                <c:pt idx="4008">
                  <c:v>-7.6754268528112804E-2</c:v>
                </c:pt>
                <c:pt idx="4009">
                  <c:v>-8.3917074069496042E-2</c:v>
                </c:pt>
                <c:pt idx="4010">
                  <c:v>-8.8460461423924039E-2</c:v>
                </c:pt>
                <c:pt idx="4011">
                  <c:v>-8.8033385851190651E-2</c:v>
                </c:pt>
                <c:pt idx="4012">
                  <c:v>-9.0987588278848841E-2</c:v>
                </c:pt>
                <c:pt idx="4013">
                  <c:v>-9.0268898814551385E-2</c:v>
                </c:pt>
                <c:pt idx="4014">
                  <c:v>-8.3585057137260554E-2</c:v>
                </c:pt>
                <c:pt idx="4015">
                  <c:v>-8.2802575951873916E-2</c:v>
                </c:pt>
                <c:pt idx="4016">
                  <c:v>-8.4971722497852481E-2</c:v>
                </c:pt>
                <c:pt idx="4017">
                  <c:v>-8.8704365418955503E-2</c:v>
                </c:pt>
                <c:pt idx="4018">
                  <c:v>-8.4021874481550338E-2</c:v>
                </c:pt>
                <c:pt idx="4019">
                  <c:v>-0.10527747085167714</c:v>
                </c:pt>
                <c:pt idx="4020">
                  <c:v>-9.32043883658146E-2</c:v>
                </c:pt>
                <c:pt idx="4021">
                  <c:v>-9.9984136640078602E-2</c:v>
                </c:pt>
                <c:pt idx="4022">
                  <c:v>-0.11851872142106065</c:v>
                </c:pt>
                <c:pt idx="4023">
                  <c:v>-0.13149444020416676</c:v>
                </c:pt>
                <c:pt idx="4024">
                  <c:v>-0.13319316035887488</c:v>
                </c:pt>
                <c:pt idx="4025">
                  <c:v>-0.13910529822420928</c:v>
                </c:pt>
                <c:pt idx="4026">
                  <c:v>-0.10704110775544133</c:v>
                </c:pt>
                <c:pt idx="4027">
                  <c:v>-0.10654552426793386</c:v>
                </c:pt>
                <c:pt idx="4028">
                  <c:v>-0.10484636097912567</c:v>
                </c:pt>
                <c:pt idx="4029">
                  <c:v>-9.9826092726418791E-2</c:v>
                </c:pt>
                <c:pt idx="4030">
                  <c:v>-0.10000430847862099</c:v>
                </c:pt>
                <c:pt idx="4031">
                  <c:v>-9.0755261326185721E-2</c:v>
                </c:pt>
                <c:pt idx="4032">
                  <c:v>-9.1153454251357499E-2</c:v>
                </c:pt>
                <c:pt idx="4033">
                  <c:v>-8.9731136643585813E-2</c:v>
                </c:pt>
                <c:pt idx="4034">
                  <c:v>-9.1932961476578076E-2</c:v>
                </c:pt>
                <c:pt idx="4035">
                  <c:v>-8.9900562666069869E-2</c:v>
                </c:pt>
                <c:pt idx="4036">
                  <c:v>-9.0365210255838324E-2</c:v>
                </c:pt>
                <c:pt idx="4037">
                  <c:v>-8.4960234220391437E-2</c:v>
                </c:pt>
                <c:pt idx="4038">
                  <c:v>-7.8284192550096027E-2</c:v>
                </c:pt>
                <c:pt idx="4039">
                  <c:v>-7.971833115440595E-2</c:v>
                </c:pt>
                <c:pt idx="4040">
                  <c:v>-7.7332947235638785E-2</c:v>
                </c:pt>
                <c:pt idx="4041">
                  <c:v>-7.6259060841221388E-2</c:v>
                </c:pt>
                <c:pt idx="4042">
                  <c:v>-7.9839018485704336E-2</c:v>
                </c:pt>
                <c:pt idx="4043">
                  <c:v>-7.6002171199103782E-2</c:v>
                </c:pt>
                <c:pt idx="4044">
                  <c:v>-7.4186110586275417E-2</c:v>
                </c:pt>
                <c:pt idx="4045">
                  <c:v>-5.2503587476292149E-2</c:v>
                </c:pt>
                <c:pt idx="4046">
                  <c:v>-5.3025358161551107E-2</c:v>
                </c:pt>
                <c:pt idx="4047">
                  <c:v>-4.2835430083534139E-2</c:v>
                </c:pt>
                <c:pt idx="4048">
                  <c:v>-4.5384022894937828E-2</c:v>
                </c:pt>
                <c:pt idx="4049">
                  <c:v>-3.8576822737966351E-2</c:v>
                </c:pt>
                <c:pt idx="4050">
                  <c:v>-3.9131747105738669E-2</c:v>
                </c:pt>
                <c:pt idx="4051">
                  <c:v>-3.3421879729097576E-2</c:v>
                </c:pt>
                <c:pt idx="4052">
                  <c:v>-3.906869127204541E-2</c:v>
                </c:pt>
                <c:pt idx="4053">
                  <c:v>-4.1290446016303259E-2</c:v>
                </c:pt>
                <c:pt idx="4054">
                  <c:v>-4.0762769740548731E-2</c:v>
                </c:pt>
                <c:pt idx="4055">
                  <c:v>-3.6355662497468917E-2</c:v>
                </c:pt>
                <c:pt idx="4056">
                  <c:v>-3.7394819442746231E-2</c:v>
                </c:pt>
                <c:pt idx="4057">
                  <c:v>-3.9841264551401287E-2</c:v>
                </c:pt>
                <c:pt idx="4058">
                  <c:v>-4.0018036582582101E-2</c:v>
                </c:pt>
                <c:pt idx="4059">
                  <c:v>-4.6993334720100984E-2</c:v>
                </c:pt>
                <c:pt idx="4060">
                  <c:v>-4.8164559844221126E-2</c:v>
                </c:pt>
                <c:pt idx="4061">
                  <c:v>-5.0763298861185094E-2</c:v>
                </c:pt>
                <c:pt idx="4062">
                  <c:v>-4.900215338053826E-2</c:v>
                </c:pt>
                <c:pt idx="4063">
                  <c:v>-4.8351325514964655E-2</c:v>
                </c:pt>
                <c:pt idx="4064">
                  <c:v>-4.920645688263782E-2</c:v>
                </c:pt>
                <c:pt idx="4065">
                  <c:v>-4.9227660538687837E-2</c:v>
                </c:pt>
                <c:pt idx="4066">
                  <c:v>-5.7629312729565556E-2</c:v>
                </c:pt>
                <c:pt idx="4067">
                  <c:v>-5.2916034972952802E-2</c:v>
                </c:pt>
                <c:pt idx="4068">
                  <c:v>-4.6726813324247475E-2</c:v>
                </c:pt>
                <c:pt idx="4069">
                  <c:v>-4.6046829663503833E-2</c:v>
                </c:pt>
                <c:pt idx="4070">
                  <c:v>-4.480374299758326E-2</c:v>
                </c:pt>
                <c:pt idx="4071">
                  <c:v>-3.1461682676522378E-2</c:v>
                </c:pt>
                <c:pt idx="4072">
                  <c:v>-3.3728297766805332E-2</c:v>
                </c:pt>
                <c:pt idx="4073">
                  <c:v>-3.2110655576595246E-2</c:v>
                </c:pt>
                <c:pt idx="4074">
                  <c:v>-3.7032785148211796E-2</c:v>
                </c:pt>
                <c:pt idx="4075">
                  <c:v>-3.6756604271810073E-2</c:v>
                </c:pt>
                <c:pt idx="4076">
                  <c:v>-3.4779150892223477E-2</c:v>
                </c:pt>
                <c:pt idx="4077">
                  <c:v>-3.7067666895617191E-2</c:v>
                </c:pt>
                <c:pt idx="4078">
                  <c:v>-3.8434944134148961E-2</c:v>
                </c:pt>
                <c:pt idx="4079">
                  <c:v>-3.852787193214504E-2</c:v>
                </c:pt>
                <c:pt idx="4080">
                  <c:v>-3.7298909188914736E-2</c:v>
                </c:pt>
                <c:pt idx="4081">
                  <c:v>-3.7822469188737919E-2</c:v>
                </c:pt>
                <c:pt idx="4082">
                  <c:v>-3.6536622575993216E-2</c:v>
                </c:pt>
                <c:pt idx="4083">
                  <c:v>-3.9878394999839743E-2</c:v>
                </c:pt>
                <c:pt idx="4084">
                  <c:v>-3.518685992994415E-2</c:v>
                </c:pt>
                <c:pt idx="4085">
                  <c:v>-3.5691752386652953E-2</c:v>
                </c:pt>
                <c:pt idx="4086">
                  <c:v>-2.4681738682390313E-2</c:v>
                </c:pt>
                <c:pt idx="4087">
                  <c:v>-5.3617483572234552E-3</c:v>
                </c:pt>
                <c:pt idx="4088">
                  <c:v>-2.2607140926790847E-2</c:v>
                </c:pt>
                <c:pt idx="4089">
                  <c:v>-1.2371461330302484E-3</c:v>
                </c:pt>
                <c:pt idx="4090">
                  <c:v>1.5557510843512623E-3</c:v>
                </c:pt>
                <c:pt idx="4091">
                  <c:v>-1.6729664106244951E-4</c:v>
                </c:pt>
                <c:pt idx="4092">
                  <c:v>-4.5969079247915904E-3</c:v>
                </c:pt>
                <c:pt idx="4093">
                  <c:v>-1.7291472435045075E-3</c:v>
                </c:pt>
                <c:pt idx="4094">
                  <c:v>-4.5160790608079256E-3</c:v>
                </c:pt>
                <c:pt idx="4095">
                  <c:v>-1.197502873517504E-3</c:v>
                </c:pt>
                <c:pt idx="4096">
                  <c:v>-7.4940126159932308E-3</c:v>
                </c:pt>
                <c:pt idx="4097">
                  <c:v>-6.7881618818437708E-3</c:v>
                </c:pt>
                <c:pt idx="4098">
                  <c:v>-7.1436404348949696E-3</c:v>
                </c:pt>
                <c:pt idx="4099">
                  <c:v>-6.9167172131441232E-3</c:v>
                </c:pt>
                <c:pt idx="4100">
                  <c:v>1.0540082400898672E-3</c:v>
                </c:pt>
                <c:pt idx="4101">
                  <c:v>1.6069543414316914E-3</c:v>
                </c:pt>
                <c:pt idx="4102">
                  <c:v>7.3290944707430829E-3</c:v>
                </c:pt>
                <c:pt idx="4103">
                  <c:v>3.5252953590888042E-3</c:v>
                </c:pt>
                <c:pt idx="4104">
                  <c:v>4.3856215632041996E-3</c:v>
                </c:pt>
                <c:pt idx="4105">
                  <c:v>-5.0854156901883208E-3</c:v>
                </c:pt>
                <c:pt idx="4106">
                  <c:v>-7.5994962294381714E-3</c:v>
                </c:pt>
                <c:pt idx="4107">
                  <c:v>-1.0423285345618948E-2</c:v>
                </c:pt>
                <c:pt idx="4108">
                  <c:v>1.0909710760272709E-3</c:v>
                </c:pt>
                <c:pt idx="4109">
                  <c:v>9.1094367881667138E-4</c:v>
                </c:pt>
                <c:pt idx="4110">
                  <c:v>-1.5134052158483239E-2</c:v>
                </c:pt>
                <c:pt idx="4111">
                  <c:v>-9.7350694349104764E-3</c:v>
                </c:pt>
                <c:pt idx="4112">
                  <c:v>1.0886016306712664E-2</c:v>
                </c:pt>
                <c:pt idx="4113">
                  <c:v>8.3244165416402009E-3</c:v>
                </c:pt>
                <c:pt idx="4114">
                  <c:v>1.4508422587164845E-2</c:v>
                </c:pt>
                <c:pt idx="4115">
                  <c:v>1.260220011271309E-2</c:v>
                </c:pt>
                <c:pt idx="4116">
                  <c:v>1.379112255737326E-2</c:v>
                </c:pt>
                <c:pt idx="4117">
                  <c:v>1.1214356314471119E-2</c:v>
                </c:pt>
                <c:pt idx="4118">
                  <c:v>1.02032391339291E-2</c:v>
                </c:pt>
                <c:pt idx="4119">
                  <c:v>1.1080196265993629E-2</c:v>
                </c:pt>
                <c:pt idx="4120">
                  <c:v>1.0261248323795231E-2</c:v>
                </c:pt>
                <c:pt idx="4121">
                  <c:v>8.7032093926346643E-3</c:v>
                </c:pt>
                <c:pt idx="4122">
                  <c:v>8.725787692283991E-3</c:v>
                </c:pt>
                <c:pt idx="4123">
                  <c:v>7.4074830845455896E-3</c:v>
                </c:pt>
                <c:pt idx="4124">
                  <c:v>1.2167994406461361E-2</c:v>
                </c:pt>
                <c:pt idx="4125">
                  <c:v>1.6360861563248764E-2</c:v>
                </c:pt>
                <c:pt idx="4126">
                  <c:v>1.2374531538615209E-2</c:v>
                </c:pt>
                <c:pt idx="4127">
                  <c:v>-7.0854983567043339E-2</c:v>
                </c:pt>
                <c:pt idx="4128">
                  <c:v>-6.9874342450125498E-2</c:v>
                </c:pt>
                <c:pt idx="4129">
                  <c:v>-7.3672199958899398E-2</c:v>
                </c:pt>
                <c:pt idx="4130">
                  <c:v>-8.3734035831829978E-2</c:v>
                </c:pt>
                <c:pt idx="4131">
                  <c:v>-8.3114017473916918E-2</c:v>
                </c:pt>
                <c:pt idx="4132">
                  <c:v>-7.3248222238531641E-2</c:v>
                </c:pt>
                <c:pt idx="4133">
                  <c:v>-7.8485658571594841E-2</c:v>
                </c:pt>
                <c:pt idx="4134">
                  <c:v>-8.8822511868644413E-2</c:v>
                </c:pt>
                <c:pt idx="4135">
                  <c:v>-9.4127034419952238E-2</c:v>
                </c:pt>
                <c:pt idx="4136">
                  <c:v>-9.8032411148297818E-2</c:v>
                </c:pt>
                <c:pt idx="4137">
                  <c:v>-9.9358122271970106E-2</c:v>
                </c:pt>
                <c:pt idx="4138">
                  <c:v>-9.7735073582947099E-2</c:v>
                </c:pt>
                <c:pt idx="4139">
                  <c:v>-9.7021491199729193E-2</c:v>
                </c:pt>
                <c:pt idx="4140">
                  <c:v>-9.9319814216430519E-2</c:v>
                </c:pt>
                <c:pt idx="4141">
                  <c:v>-0.10027984126954884</c:v>
                </c:pt>
                <c:pt idx="4142">
                  <c:v>-0.10077328173883707</c:v>
                </c:pt>
                <c:pt idx="4143">
                  <c:v>-0.10110303641700229</c:v>
                </c:pt>
                <c:pt idx="4144">
                  <c:v>-0.10068381803593626</c:v>
                </c:pt>
                <c:pt idx="4145">
                  <c:v>-0.10055439631786126</c:v>
                </c:pt>
                <c:pt idx="4146">
                  <c:v>-9.0572183963715885E-2</c:v>
                </c:pt>
                <c:pt idx="4147">
                  <c:v>-8.3234325024159714E-2</c:v>
                </c:pt>
                <c:pt idx="4148">
                  <c:v>-8.1320644852555246E-2</c:v>
                </c:pt>
                <c:pt idx="4149">
                  <c:v>-7.1436152319516805E-2</c:v>
                </c:pt>
                <c:pt idx="4150">
                  <c:v>-7.1596133085845975E-2</c:v>
                </c:pt>
                <c:pt idx="4151">
                  <c:v>-6.3707506250705398E-2</c:v>
                </c:pt>
                <c:pt idx="4152">
                  <c:v>-6.9144231711514778E-2</c:v>
                </c:pt>
                <c:pt idx="4153">
                  <c:v>-7.2039370909978945E-2</c:v>
                </c:pt>
                <c:pt idx="4154">
                  <c:v>-7.4661093997054354E-2</c:v>
                </c:pt>
                <c:pt idx="4155">
                  <c:v>-7.4728088906508866E-2</c:v>
                </c:pt>
                <c:pt idx="4156">
                  <c:v>-7.7113121869107348E-2</c:v>
                </c:pt>
                <c:pt idx="4157">
                  <c:v>-7.7110547741903526E-2</c:v>
                </c:pt>
                <c:pt idx="4158">
                  <c:v>-7.8366019600651232E-2</c:v>
                </c:pt>
                <c:pt idx="4159">
                  <c:v>-8.092361190135218E-2</c:v>
                </c:pt>
                <c:pt idx="4160">
                  <c:v>-8.7075377114597521E-2</c:v>
                </c:pt>
                <c:pt idx="4161">
                  <c:v>-8.7373159520778662E-2</c:v>
                </c:pt>
                <c:pt idx="4162">
                  <c:v>-8.5690260347246153E-2</c:v>
                </c:pt>
                <c:pt idx="4163">
                  <c:v>-8.5727232056236904E-2</c:v>
                </c:pt>
                <c:pt idx="4164">
                  <c:v>-8.4838633742714886E-2</c:v>
                </c:pt>
                <c:pt idx="4165">
                  <c:v>-8.4396753687027842E-2</c:v>
                </c:pt>
                <c:pt idx="4166">
                  <c:v>-8.2850608798782505E-2</c:v>
                </c:pt>
                <c:pt idx="4167">
                  <c:v>-7.7411029181020982E-2</c:v>
                </c:pt>
                <c:pt idx="4168">
                  <c:v>-7.9926674636857292E-2</c:v>
                </c:pt>
                <c:pt idx="4169">
                  <c:v>-7.8868917281664938E-2</c:v>
                </c:pt>
                <c:pt idx="4170">
                  <c:v>-7.66020404187676E-2</c:v>
                </c:pt>
                <c:pt idx="4171">
                  <c:v>-7.4140728187009133E-2</c:v>
                </c:pt>
                <c:pt idx="4172">
                  <c:v>-7.4469343348204653E-2</c:v>
                </c:pt>
                <c:pt idx="4173">
                  <c:v>-7.4546808187276173E-2</c:v>
                </c:pt>
                <c:pt idx="4174">
                  <c:v>-7.359097485914276E-2</c:v>
                </c:pt>
                <c:pt idx="4175">
                  <c:v>-7.593526558526878E-2</c:v>
                </c:pt>
                <c:pt idx="4176">
                  <c:v>-7.6902827902257054E-2</c:v>
                </c:pt>
                <c:pt idx="4177">
                  <c:v>-7.6155068546601284E-2</c:v>
                </c:pt>
                <c:pt idx="4178">
                  <c:v>-7.348402810607986E-2</c:v>
                </c:pt>
                <c:pt idx="4179">
                  <c:v>-7.3561314821358484E-2</c:v>
                </c:pt>
                <c:pt idx="4180">
                  <c:v>-7.2396746873523155E-2</c:v>
                </c:pt>
                <c:pt idx="4181">
                  <c:v>-7.4711477854237665E-2</c:v>
                </c:pt>
                <c:pt idx="4182">
                  <c:v>-7.305749434876499E-2</c:v>
                </c:pt>
                <c:pt idx="4183">
                  <c:v>-6.281119220853694E-2</c:v>
                </c:pt>
                <c:pt idx="4184">
                  <c:v>-6.2922995246475155E-2</c:v>
                </c:pt>
                <c:pt idx="4185">
                  <c:v>-6.3479533024089027E-2</c:v>
                </c:pt>
                <c:pt idx="4186">
                  <c:v>-6.1774420346762331E-2</c:v>
                </c:pt>
                <c:pt idx="4187">
                  <c:v>-6.3699960836337638E-2</c:v>
                </c:pt>
                <c:pt idx="4188">
                  <c:v>-6.1604793251176668E-2</c:v>
                </c:pt>
                <c:pt idx="4189">
                  <c:v>-5.6814795423118382E-2</c:v>
                </c:pt>
                <c:pt idx="4190">
                  <c:v>-5.7532695476688357E-2</c:v>
                </c:pt>
                <c:pt idx="4191">
                  <c:v>-5.7012269396781542E-2</c:v>
                </c:pt>
                <c:pt idx="4192">
                  <c:v>-5.5568996801397819E-2</c:v>
                </c:pt>
                <c:pt idx="4193">
                  <c:v>-5.4757114727420862E-2</c:v>
                </c:pt>
                <c:pt idx="4194">
                  <c:v>-5.3977494906036566E-2</c:v>
                </c:pt>
                <c:pt idx="4195">
                  <c:v>-5.4806197151424547E-2</c:v>
                </c:pt>
                <c:pt idx="4196">
                  <c:v>-5.4937423243247678E-2</c:v>
                </c:pt>
                <c:pt idx="4197">
                  <c:v>-5.4715268232606203E-2</c:v>
                </c:pt>
                <c:pt idx="4198">
                  <c:v>-5.5481099061226245E-2</c:v>
                </c:pt>
                <c:pt idx="4199">
                  <c:v>-5.4829521346079109E-2</c:v>
                </c:pt>
                <c:pt idx="4200">
                  <c:v>-5.8517435280410035E-2</c:v>
                </c:pt>
                <c:pt idx="4201">
                  <c:v>-6.0363562192909836E-2</c:v>
                </c:pt>
                <c:pt idx="4202">
                  <c:v>-6.0391217174946256E-2</c:v>
                </c:pt>
                <c:pt idx="4203">
                  <c:v>-6.440284299558148E-2</c:v>
                </c:pt>
                <c:pt idx="4204">
                  <c:v>-6.3009991674627744E-2</c:v>
                </c:pt>
                <c:pt idx="4205">
                  <c:v>-6.5166893039154364E-2</c:v>
                </c:pt>
                <c:pt idx="4206">
                  <c:v>-5.5722881006494716E-2</c:v>
                </c:pt>
                <c:pt idx="4207">
                  <c:v>-5.5636830974404014E-2</c:v>
                </c:pt>
                <c:pt idx="4208">
                  <c:v>-5.3671227478189421E-2</c:v>
                </c:pt>
                <c:pt idx="4209">
                  <c:v>-5.2645920239886117E-2</c:v>
                </c:pt>
                <c:pt idx="4210">
                  <c:v>-5.0638826064544215E-2</c:v>
                </c:pt>
                <c:pt idx="4211">
                  <c:v>-5.0827805010663453E-2</c:v>
                </c:pt>
                <c:pt idx="4212">
                  <c:v>-5.1120142812563905E-2</c:v>
                </c:pt>
                <c:pt idx="4213">
                  <c:v>-5.0663571877106607E-2</c:v>
                </c:pt>
                <c:pt idx="4214">
                  <c:v>-4.7307929399244032E-2</c:v>
                </c:pt>
                <c:pt idx="4215">
                  <c:v>-4.9010148051562029E-2</c:v>
                </c:pt>
                <c:pt idx="4216">
                  <c:v>-4.8419785479319917E-2</c:v>
                </c:pt>
                <c:pt idx="4217">
                  <c:v>-4.6390082474357788E-2</c:v>
                </c:pt>
                <c:pt idx="4218">
                  <c:v>-4.8151395492765529E-2</c:v>
                </c:pt>
                <c:pt idx="4219">
                  <c:v>-4.7193125923971312E-2</c:v>
                </c:pt>
                <c:pt idx="4220">
                  <c:v>-5.0459122674234178E-2</c:v>
                </c:pt>
                <c:pt idx="4221">
                  <c:v>-4.8953393991502177E-2</c:v>
                </c:pt>
                <c:pt idx="4222">
                  <c:v>-4.7705770716450144E-2</c:v>
                </c:pt>
                <c:pt idx="4223">
                  <c:v>-4.3982594846387411E-2</c:v>
                </c:pt>
                <c:pt idx="4224">
                  <c:v>-4.6012199302479427E-2</c:v>
                </c:pt>
                <c:pt idx="4225">
                  <c:v>-3.7315466500375788E-2</c:v>
                </c:pt>
                <c:pt idx="4226">
                  <c:v>-4.2093724785548139E-2</c:v>
                </c:pt>
                <c:pt idx="4227">
                  <c:v>-4.2576029696781301E-2</c:v>
                </c:pt>
                <c:pt idx="4228">
                  <c:v>-4.2467633990028807E-2</c:v>
                </c:pt>
                <c:pt idx="4229">
                  <c:v>-4.2984370676975893E-2</c:v>
                </c:pt>
                <c:pt idx="4230">
                  <c:v>-4.2275797639507603E-2</c:v>
                </c:pt>
                <c:pt idx="4231">
                  <c:v>-4.5196367812250809E-2</c:v>
                </c:pt>
                <c:pt idx="4232">
                  <c:v>-4.4737909446712833E-2</c:v>
                </c:pt>
                <c:pt idx="4233">
                  <c:v>-4.471761208517977E-2</c:v>
                </c:pt>
                <c:pt idx="4234">
                  <c:v>-4.4859933829015909E-2</c:v>
                </c:pt>
                <c:pt idx="4235">
                  <c:v>-4.5859818441888411E-2</c:v>
                </c:pt>
                <c:pt idx="4236">
                  <c:v>-4.7314911914376222E-2</c:v>
                </c:pt>
                <c:pt idx="4237">
                  <c:v>-4.8585151470072398E-2</c:v>
                </c:pt>
                <c:pt idx="4238">
                  <c:v>-4.9157337350170756E-2</c:v>
                </c:pt>
                <c:pt idx="4239">
                  <c:v>-4.7212246650951445E-2</c:v>
                </c:pt>
                <c:pt idx="4240">
                  <c:v>-4.8849678934831491E-2</c:v>
                </c:pt>
                <c:pt idx="4241">
                  <c:v>-4.8624823142106019E-2</c:v>
                </c:pt>
                <c:pt idx="4242">
                  <c:v>-4.5290399752688087E-2</c:v>
                </c:pt>
                <c:pt idx="4243">
                  <c:v>-4.4805042114334948E-2</c:v>
                </c:pt>
                <c:pt idx="4244">
                  <c:v>-4.3071519708831205E-2</c:v>
                </c:pt>
                <c:pt idx="4245">
                  <c:v>-4.9288109433888207E-2</c:v>
                </c:pt>
                <c:pt idx="4246">
                  <c:v>-5.0285795722827445E-2</c:v>
                </c:pt>
                <c:pt idx="4247">
                  <c:v>-4.9352944810669964E-2</c:v>
                </c:pt>
                <c:pt idx="4248">
                  <c:v>-5.6170998182656764E-2</c:v>
                </c:pt>
                <c:pt idx="4249">
                  <c:v>-6.039865490265113E-2</c:v>
                </c:pt>
                <c:pt idx="4250">
                  <c:v>-6.0709789532716128E-2</c:v>
                </c:pt>
                <c:pt idx="4251">
                  <c:v>-6.1493169449579339E-2</c:v>
                </c:pt>
                <c:pt idx="4252">
                  <c:v>-6.4369401430478493E-2</c:v>
                </c:pt>
                <c:pt idx="4253">
                  <c:v>-5.8468542950793789E-2</c:v>
                </c:pt>
                <c:pt idx="4254">
                  <c:v>-5.9813250008920529E-2</c:v>
                </c:pt>
                <c:pt idx="4255">
                  <c:v>-5.9929675252532351E-2</c:v>
                </c:pt>
                <c:pt idx="4256">
                  <c:v>-5.9367766255446541E-2</c:v>
                </c:pt>
                <c:pt idx="4257">
                  <c:v>-5.5480258132065571E-2</c:v>
                </c:pt>
                <c:pt idx="4258">
                  <c:v>-5.3221371242130923E-2</c:v>
                </c:pt>
                <c:pt idx="4259">
                  <c:v>-5.0410249787248319E-2</c:v>
                </c:pt>
                <c:pt idx="4260">
                  <c:v>-5.3557184973436624E-2</c:v>
                </c:pt>
                <c:pt idx="4261">
                  <c:v>-5.4576051579476016E-2</c:v>
                </c:pt>
                <c:pt idx="4262">
                  <c:v>-5.5011063301146079E-2</c:v>
                </c:pt>
                <c:pt idx="4263">
                  <c:v>-5.5796770959418145E-2</c:v>
                </c:pt>
                <c:pt idx="4264">
                  <c:v>-5.5477459702849709E-2</c:v>
                </c:pt>
                <c:pt idx="4265">
                  <c:v>-5.7349111178628551E-2</c:v>
                </c:pt>
                <c:pt idx="4266">
                  <c:v>-5.7201850945472373E-2</c:v>
                </c:pt>
                <c:pt idx="4267">
                  <c:v>-5.9659913722012382E-2</c:v>
                </c:pt>
                <c:pt idx="4268">
                  <c:v>-6.2696750466791754E-2</c:v>
                </c:pt>
                <c:pt idx="4269">
                  <c:v>-6.2898110661434373E-2</c:v>
                </c:pt>
                <c:pt idx="4270">
                  <c:v>-6.3045316889983952E-2</c:v>
                </c:pt>
                <c:pt idx="4271">
                  <c:v>-6.8232927207083308E-2</c:v>
                </c:pt>
                <c:pt idx="4272">
                  <c:v>-6.6597031852870775E-2</c:v>
                </c:pt>
                <c:pt idx="4273">
                  <c:v>-6.3765414530892295E-2</c:v>
                </c:pt>
                <c:pt idx="4274">
                  <c:v>-6.1343936088826996E-2</c:v>
                </c:pt>
                <c:pt idx="4275">
                  <c:v>-5.5126947661961051E-2</c:v>
                </c:pt>
                <c:pt idx="4276">
                  <c:v>-5.59730480866849E-2</c:v>
                </c:pt>
                <c:pt idx="4277">
                  <c:v>-5.411446653964213E-2</c:v>
                </c:pt>
                <c:pt idx="4278">
                  <c:v>-5.3830095995960232E-2</c:v>
                </c:pt>
                <c:pt idx="4279">
                  <c:v>-5.4437270867563531E-2</c:v>
                </c:pt>
                <c:pt idx="4280">
                  <c:v>-5.2360283535899763E-2</c:v>
                </c:pt>
                <c:pt idx="4281">
                  <c:v>-5.2091886427652945E-2</c:v>
                </c:pt>
                <c:pt idx="4282">
                  <c:v>-5.1608548761983751E-2</c:v>
                </c:pt>
                <c:pt idx="4283">
                  <c:v>-4.9990819383202087E-2</c:v>
                </c:pt>
                <c:pt idx="4284">
                  <c:v>-5.3214267704747305E-2</c:v>
                </c:pt>
                <c:pt idx="4285">
                  <c:v>-5.3510894983106315E-2</c:v>
                </c:pt>
                <c:pt idx="4286">
                  <c:v>-5.381688308691903E-2</c:v>
                </c:pt>
                <c:pt idx="4287">
                  <c:v>-6.1102470231666789E-2</c:v>
                </c:pt>
                <c:pt idx="4288">
                  <c:v>-5.3030831749200029E-2</c:v>
                </c:pt>
                <c:pt idx="4289">
                  <c:v>-6.0802990344698798E-2</c:v>
                </c:pt>
                <c:pt idx="4290">
                  <c:v>-6.1966573665559473E-2</c:v>
                </c:pt>
                <c:pt idx="4291">
                  <c:v>-6.0743452591258906E-2</c:v>
                </c:pt>
                <c:pt idx="4292">
                  <c:v>-5.7497783589912199E-2</c:v>
                </c:pt>
                <c:pt idx="4293">
                  <c:v>-5.7355075283932834E-2</c:v>
                </c:pt>
                <c:pt idx="4294">
                  <c:v>-5.6996135836004498E-2</c:v>
                </c:pt>
                <c:pt idx="4295">
                  <c:v>-5.8777274644835655E-2</c:v>
                </c:pt>
                <c:pt idx="4296">
                  <c:v>-5.7587455983570957E-2</c:v>
                </c:pt>
                <c:pt idx="4297">
                  <c:v>-6.0826654195247201E-2</c:v>
                </c:pt>
                <c:pt idx="4298">
                  <c:v>-6.0024883052322141E-2</c:v>
                </c:pt>
                <c:pt idx="4299">
                  <c:v>-6.0882031618801284E-2</c:v>
                </c:pt>
                <c:pt idx="4300">
                  <c:v>-6.4948307770326619E-2</c:v>
                </c:pt>
                <c:pt idx="4301">
                  <c:v>-6.5365496550173222E-2</c:v>
                </c:pt>
                <c:pt idx="4302">
                  <c:v>-6.6402023705145877E-2</c:v>
                </c:pt>
                <c:pt idx="4303">
                  <c:v>-6.639152025072792E-2</c:v>
                </c:pt>
                <c:pt idx="4304">
                  <c:v>-6.5753947449658845E-2</c:v>
                </c:pt>
                <c:pt idx="4305">
                  <c:v>-7.2841817067857917E-2</c:v>
                </c:pt>
                <c:pt idx="4306">
                  <c:v>-7.2775307593978017E-2</c:v>
                </c:pt>
                <c:pt idx="4307">
                  <c:v>-6.5502056898475658E-2</c:v>
                </c:pt>
                <c:pt idx="4308">
                  <c:v>-7.0629321224054492E-2</c:v>
                </c:pt>
                <c:pt idx="4309">
                  <c:v>-7.0408022800139372E-2</c:v>
                </c:pt>
                <c:pt idx="4310">
                  <c:v>-6.5551645504624501E-2</c:v>
                </c:pt>
                <c:pt idx="4311">
                  <c:v>-6.6819501718768798E-2</c:v>
                </c:pt>
                <c:pt idx="4312">
                  <c:v>-8.3449591140503376E-2</c:v>
                </c:pt>
                <c:pt idx="4313">
                  <c:v>-7.7801917553902991E-2</c:v>
                </c:pt>
                <c:pt idx="4314">
                  <c:v>-8.2356433138075461E-2</c:v>
                </c:pt>
                <c:pt idx="4315">
                  <c:v>-8.0125153949934663E-2</c:v>
                </c:pt>
                <c:pt idx="4316">
                  <c:v>-8.0700968330810946E-2</c:v>
                </c:pt>
                <c:pt idx="4317">
                  <c:v>-7.7339500538490077E-2</c:v>
                </c:pt>
                <c:pt idx="4318">
                  <c:v>-7.6518952911224097E-2</c:v>
                </c:pt>
                <c:pt idx="4319">
                  <c:v>-7.4566415975310663E-2</c:v>
                </c:pt>
                <c:pt idx="4320">
                  <c:v>-7.4582329026119595E-2</c:v>
                </c:pt>
                <c:pt idx="4321">
                  <c:v>-7.4786031121312602E-2</c:v>
                </c:pt>
                <c:pt idx="4322">
                  <c:v>-7.8640489080857731E-2</c:v>
                </c:pt>
                <c:pt idx="4323">
                  <c:v>-7.7740186360019975E-2</c:v>
                </c:pt>
                <c:pt idx="4324">
                  <c:v>-7.988975374906003E-2</c:v>
                </c:pt>
                <c:pt idx="4325">
                  <c:v>-9.2079526745806564E-2</c:v>
                </c:pt>
                <c:pt idx="4326">
                  <c:v>-8.9500406248084335E-2</c:v>
                </c:pt>
                <c:pt idx="4327">
                  <c:v>-3.1067292426711704E-2</c:v>
                </c:pt>
                <c:pt idx="4328">
                  <c:v>-2.7998949186265672E-2</c:v>
                </c:pt>
                <c:pt idx="4329">
                  <c:v>-3.2283773756213413E-2</c:v>
                </c:pt>
                <c:pt idx="4330">
                  <c:v>-1.5769096295366266E-2</c:v>
                </c:pt>
                <c:pt idx="4331">
                  <c:v>-1.7514398960886201E-2</c:v>
                </c:pt>
                <c:pt idx="4332">
                  <c:v>-2.9012137634700098E-2</c:v>
                </c:pt>
                <c:pt idx="4333">
                  <c:v>-2.4407857220039925E-2</c:v>
                </c:pt>
                <c:pt idx="4334">
                  <c:v>-1.0469230183003733E-2</c:v>
                </c:pt>
                <c:pt idx="4335">
                  <c:v>-1.9806545144348884E-3</c:v>
                </c:pt>
                <c:pt idx="4336">
                  <c:v>9.5160253448108717E-3</c:v>
                </c:pt>
                <c:pt idx="4337">
                  <c:v>1.4517085300543976E-2</c:v>
                </c:pt>
                <c:pt idx="4338">
                  <c:v>5.1027786470211499E-4</c:v>
                </c:pt>
                <c:pt idx="4339">
                  <c:v>3.2818040046098942E-3</c:v>
                </c:pt>
                <c:pt idx="4340">
                  <c:v>8.3731561545445643E-3</c:v>
                </c:pt>
                <c:pt idx="4341">
                  <c:v>-6.4135477067389915E-3</c:v>
                </c:pt>
                <c:pt idx="4342">
                  <c:v>-3.7977056496976028E-3</c:v>
                </c:pt>
                <c:pt idx="4343">
                  <c:v>1.2224499735341665E-3</c:v>
                </c:pt>
                <c:pt idx="4344">
                  <c:v>2.5899916043594143E-3</c:v>
                </c:pt>
                <c:pt idx="4345">
                  <c:v>-1.3549984242029627E-2</c:v>
                </c:pt>
                <c:pt idx="4346">
                  <c:v>-3.0663060173998013E-2</c:v>
                </c:pt>
                <c:pt idx="4347">
                  <c:v>-4.0463318540980668E-2</c:v>
                </c:pt>
                <c:pt idx="4348">
                  <c:v>-4.3864095198673167E-2</c:v>
                </c:pt>
                <c:pt idx="4349">
                  <c:v>-3.2332305067751886E-2</c:v>
                </c:pt>
                <c:pt idx="4350">
                  <c:v>-3.3260242511848975E-2</c:v>
                </c:pt>
                <c:pt idx="4351">
                  <c:v>-3.3376636524905426E-2</c:v>
                </c:pt>
                <c:pt idx="4352">
                  <c:v>-3.1144701454442557E-2</c:v>
                </c:pt>
                <c:pt idx="4353">
                  <c:v>-2.5179842091875616E-2</c:v>
                </c:pt>
                <c:pt idx="4354">
                  <c:v>-2.1466581748933282E-2</c:v>
                </c:pt>
                <c:pt idx="4355">
                  <c:v>-2.1687951417743483E-2</c:v>
                </c:pt>
                <c:pt idx="4356">
                  <c:v>-1.9050635680511806E-2</c:v>
                </c:pt>
                <c:pt idx="4357">
                  <c:v>-2.0304215073377326E-2</c:v>
                </c:pt>
                <c:pt idx="4358">
                  <c:v>-1.9077668035961799E-2</c:v>
                </c:pt>
                <c:pt idx="4359">
                  <c:v>-1.3816773389141555E-2</c:v>
                </c:pt>
                <c:pt idx="4360">
                  <c:v>9.0314550399441798E-4</c:v>
                </c:pt>
                <c:pt idx="4361">
                  <c:v>6.4709607684508008E-3</c:v>
                </c:pt>
                <c:pt idx="4362">
                  <c:v>-1.8776310102735759E-3</c:v>
                </c:pt>
                <c:pt idx="4363">
                  <c:v>3.9432132414379231E-4</c:v>
                </c:pt>
                <c:pt idx="4364">
                  <c:v>-9.905963546389087E-3</c:v>
                </c:pt>
                <c:pt idx="4365">
                  <c:v>-7.9833454871723417E-3</c:v>
                </c:pt>
                <c:pt idx="4366">
                  <c:v>-6.7223898431711818E-3</c:v>
                </c:pt>
                <c:pt idx="4367">
                  <c:v>-1.1825800650359203E-2</c:v>
                </c:pt>
                <c:pt idx="4368">
                  <c:v>-2.7457124905603023E-2</c:v>
                </c:pt>
                <c:pt idx="4369">
                  <c:v>-3.0477927495927249E-2</c:v>
                </c:pt>
                <c:pt idx="4370">
                  <c:v>-3.8144659927518892E-2</c:v>
                </c:pt>
                <c:pt idx="4371">
                  <c:v>-3.8154845072890423E-2</c:v>
                </c:pt>
                <c:pt idx="4372">
                  <c:v>-4.0831460057482748E-2</c:v>
                </c:pt>
                <c:pt idx="4373">
                  <c:v>-3.746711866054326E-2</c:v>
                </c:pt>
                <c:pt idx="4374">
                  <c:v>-3.8347438329867332E-2</c:v>
                </c:pt>
                <c:pt idx="4375">
                  <c:v>-3.3444545528185529E-2</c:v>
                </c:pt>
                <c:pt idx="4376">
                  <c:v>-3.1780846726662502E-2</c:v>
                </c:pt>
                <c:pt idx="4377">
                  <c:v>-3.2887877269325003E-2</c:v>
                </c:pt>
                <c:pt idx="4378">
                  <c:v>-4.2670636724527249E-2</c:v>
                </c:pt>
                <c:pt idx="4379">
                  <c:v>-4.2763258588484745E-2</c:v>
                </c:pt>
                <c:pt idx="4380">
                  <c:v>-4.6307939737411007E-2</c:v>
                </c:pt>
                <c:pt idx="4381">
                  <c:v>-4.0942942348096284E-2</c:v>
                </c:pt>
                <c:pt idx="4382">
                  <c:v>-4.4076299553876104E-2</c:v>
                </c:pt>
                <c:pt idx="4383">
                  <c:v>-5.7647027761968471E-2</c:v>
                </c:pt>
                <c:pt idx="4384">
                  <c:v>-6.2404060064132752E-2</c:v>
                </c:pt>
                <c:pt idx="4385">
                  <c:v>-6.309979382623572E-2</c:v>
                </c:pt>
                <c:pt idx="4386">
                  <c:v>-5.8224861501895611E-2</c:v>
                </c:pt>
                <c:pt idx="4387">
                  <c:v>-5.2820844647264657E-2</c:v>
                </c:pt>
                <c:pt idx="4388">
                  <c:v>-5.6828457950319822E-2</c:v>
                </c:pt>
                <c:pt idx="4389">
                  <c:v>-5.602729700573772E-2</c:v>
                </c:pt>
                <c:pt idx="4390">
                  <c:v>-5.3266765762353709E-2</c:v>
                </c:pt>
                <c:pt idx="4391">
                  <c:v>-6.5579837464944793E-2</c:v>
                </c:pt>
                <c:pt idx="4392">
                  <c:v>-7.1832694174573872E-2</c:v>
                </c:pt>
                <c:pt idx="4393">
                  <c:v>-7.6402537815089891E-2</c:v>
                </c:pt>
                <c:pt idx="4394">
                  <c:v>-7.594206371620997E-2</c:v>
                </c:pt>
                <c:pt idx="4395">
                  <c:v>-7.9763399763452258E-2</c:v>
                </c:pt>
                <c:pt idx="4396">
                  <c:v>-8.0139708597064194E-2</c:v>
                </c:pt>
                <c:pt idx="4397">
                  <c:v>-7.8426664908835264E-2</c:v>
                </c:pt>
                <c:pt idx="4398">
                  <c:v>-7.7719378097869052E-2</c:v>
                </c:pt>
                <c:pt idx="4399">
                  <c:v>-7.8286790457155253E-2</c:v>
                </c:pt>
                <c:pt idx="4400">
                  <c:v>-6.8811226508083689E-2</c:v>
                </c:pt>
                <c:pt idx="4401">
                  <c:v>-6.8436043922941558E-2</c:v>
                </c:pt>
                <c:pt idx="4402">
                  <c:v>-6.8542690357261821E-2</c:v>
                </c:pt>
                <c:pt idx="4403">
                  <c:v>-6.3034043370562273E-2</c:v>
                </c:pt>
                <c:pt idx="4404">
                  <c:v>-6.474407172794136E-2</c:v>
                </c:pt>
                <c:pt idx="4405">
                  <c:v>-6.3747156613191747E-2</c:v>
                </c:pt>
                <c:pt idx="4406">
                  <c:v>-6.8446905667447336E-2</c:v>
                </c:pt>
                <c:pt idx="4407">
                  <c:v>-7.065396642661706E-2</c:v>
                </c:pt>
                <c:pt idx="4408">
                  <c:v>-7.612074977006679E-2</c:v>
                </c:pt>
                <c:pt idx="4409">
                  <c:v>-7.5209106146864949E-2</c:v>
                </c:pt>
                <c:pt idx="4410">
                  <c:v>-7.8216843745218118E-2</c:v>
                </c:pt>
                <c:pt idx="4411">
                  <c:v>-7.6950345133778034E-2</c:v>
                </c:pt>
                <c:pt idx="4412">
                  <c:v>-7.7341876027655826E-2</c:v>
                </c:pt>
                <c:pt idx="4413">
                  <c:v>-7.5384268636022461E-2</c:v>
                </c:pt>
                <c:pt idx="4414">
                  <c:v>-8.7925300771155845E-2</c:v>
                </c:pt>
                <c:pt idx="4415">
                  <c:v>-8.4984253255984507E-2</c:v>
                </c:pt>
                <c:pt idx="4416">
                  <c:v>-8.5492149770664203E-2</c:v>
                </c:pt>
                <c:pt idx="4417">
                  <c:v>-8.8189259853205915E-2</c:v>
                </c:pt>
                <c:pt idx="4418">
                  <c:v>-8.8067144777387973E-2</c:v>
                </c:pt>
                <c:pt idx="4419">
                  <c:v>-8.7217031507931891E-2</c:v>
                </c:pt>
                <c:pt idx="4420">
                  <c:v>-9.0600630735240259E-2</c:v>
                </c:pt>
                <c:pt idx="4421">
                  <c:v>-9.3713520707248935E-2</c:v>
                </c:pt>
                <c:pt idx="4422">
                  <c:v>-9.8970722593615126E-2</c:v>
                </c:pt>
                <c:pt idx="4423">
                  <c:v>-0.10041242913699086</c:v>
                </c:pt>
                <c:pt idx="4424">
                  <c:v>-0.10114363260400827</c:v>
                </c:pt>
                <c:pt idx="4425">
                  <c:v>-0.11373415111835909</c:v>
                </c:pt>
                <c:pt idx="4426">
                  <c:v>-0.13271671275366342</c:v>
                </c:pt>
                <c:pt idx="4427">
                  <c:v>-0.13156945139856452</c:v>
                </c:pt>
                <c:pt idx="4428">
                  <c:v>-0.11538849668435004</c:v>
                </c:pt>
                <c:pt idx="4429">
                  <c:v>-0.11422010966146762</c:v>
                </c:pt>
                <c:pt idx="4430">
                  <c:v>-0.11649894414728118</c:v>
                </c:pt>
                <c:pt idx="4431">
                  <c:v>-0.11422154559630168</c:v>
                </c:pt>
                <c:pt idx="4432">
                  <c:v>-0.1180543207102534</c:v>
                </c:pt>
                <c:pt idx="4433">
                  <c:v>-0.11953165643215258</c:v>
                </c:pt>
                <c:pt idx="4434">
                  <c:v>-0.11357287697046682</c:v>
                </c:pt>
                <c:pt idx="4435">
                  <c:v>-0.11587396876811562</c:v>
                </c:pt>
                <c:pt idx="4436">
                  <c:v>-0.11351800844579667</c:v>
                </c:pt>
                <c:pt idx="4437">
                  <c:v>-0.10766730398083929</c:v>
                </c:pt>
                <c:pt idx="4438">
                  <c:v>-0.10626315845261387</c:v>
                </c:pt>
                <c:pt idx="4439">
                  <c:v>-0.10810314838653769</c:v>
                </c:pt>
                <c:pt idx="4440">
                  <c:v>-0.10529436379387501</c:v>
                </c:pt>
                <c:pt idx="4441">
                  <c:v>-0.10615737379192192</c:v>
                </c:pt>
                <c:pt idx="4442">
                  <c:v>-0.10648008148839978</c:v>
                </c:pt>
                <c:pt idx="4443">
                  <c:v>-0.10770667050014876</c:v>
                </c:pt>
                <c:pt idx="4444">
                  <c:v>-0.11090861910337206</c:v>
                </c:pt>
                <c:pt idx="4445">
                  <c:v>-0.12189798310011511</c:v>
                </c:pt>
                <c:pt idx="4446">
                  <c:v>-0.12117258267373153</c:v>
                </c:pt>
                <c:pt idx="4447">
                  <c:v>-0.12804863358125212</c:v>
                </c:pt>
                <c:pt idx="4448">
                  <c:v>-0.11743933612331678</c:v>
                </c:pt>
                <c:pt idx="4449">
                  <c:v>-0.11975943790115257</c:v>
                </c:pt>
                <c:pt idx="4450">
                  <c:v>-0.11120350830563412</c:v>
                </c:pt>
                <c:pt idx="4451">
                  <c:v>-0.11231691535058744</c:v>
                </c:pt>
                <c:pt idx="4452">
                  <c:v>-0.10429253057571267</c:v>
                </c:pt>
                <c:pt idx="4453">
                  <c:v>-0.11608149191088375</c:v>
                </c:pt>
                <c:pt idx="4454">
                  <c:v>-0.11696560240836672</c:v>
                </c:pt>
                <c:pt idx="4455">
                  <c:v>-0.12195220368637326</c:v>
                </c:pt>
                <c:pt idx="4456">
                  <c:v>-0.1211793314381675</c:v>
                </c:pt>
                <c:pt idx="4457">
                  <c:v>-0.1359584408364988</c:v>
                </c:pt>
                <c:pt idx="4458">
                  <c:v>-0.14646822255234337</c:v>
                </c:pt>
                <c:pt idx="4459">
                  <c:v>-0.14692195596193233</c:v>
                </c:pt>
                <c:pt idx="4460">
                  <c:v>-0.14357296372624276</c:v>
                </c:pt>
                <c:pt idx="4461">
                  <c:v>-0.1411609824333489</c:v>
                </c:pt>
                <c:pt idx="4462">
                  <c:v>-0.13963540394058277</c:v>
                </c:pt>
                <c:pt idx="4463">
                  <c:v>-0.14024237857217373</c:v>
                </c:pt>
                <c:pt idx="4464">
                  <c:v>-0.14084576912917154</c:v>
                </c:pt>
                <c:pt idx="4465">
                  <c:v>-0.10975939192113406</c:v>
                </c:pt>
                <c:pt idx="4466">
                  <c:v>-0.10551587359380725</c:v>
                </c:pt>
                <c:pt idx="4467">
                  <c:v>-0.10636123010965383</c:v>
                </c:pt>
                <c:pt idx="4468">
                  <c:v>-0.10463789287524582</c:v>
                </c:pt>
                <c:pt idx="4469">
                  <c:v>-0.10452361659650411</c:v>
                </c:pt>
                <c:pt idx="4470">
                  <c:v>-0.10723763648098655</c:v>
                </c:pt>
                <c:pt idx="4471">
                  <c:v>-0.1073867712504375</c:v>
                </c:pt>
                <c:pt idx="4472">
                  <c:v>-0.1024874845909409</c:v>
                </c:pt>
                <c:pt idx="4473">
                  <c:v>-0.10718407358057504</c:v>
                </c:pt>
                <c:pt idx="4474">
                  <c:v>-0.11144155860308014</c:v>
                </c:pt>
                <c:pt idx="4475">
                  <c:v>-0.12205105215105642</c:v>
                </c:pt>
                <c:pt idx="4476">
                  <c:v>-0.1216242088203605</c:v>
                </c:pt>
                <c:pt idx="4477">
                  <c:v>-0.12547942857266367</c:v>
                </c:pt>
                <c:pt idx="4478">
                  <c:v>-0.12484908024805068</c:v>
                </c:pt>
                <c:pt idx="4479">
                  <c:v>-0.12474065367213159</c:v>
                </c:pt>
                <c:pt idx="4480">
                  <c:v>-0.13305616695744854</c:v>
                </c:pt>
                <c:pt idx="4481">
                  <c:v>-0.13591270381492057</c:v>
                </c:pt>
                <c:pt idx="4482">
                  <c:v>-0.1354227018079982</c:v>
                </c:pt>
                <c:pt idx="4483">
                  <c:v>-0.1358346487953847</c:v>
                </c:pt>
                <c:pt idx="4484">
                  <c:v>-0.12618466269009693</c:v>
                </c:pt>
                <c:pt idx="4485">
                  <c:v>-0.12265431755234354</c:v>
                </c:pt>
                <c:pt idx="4486">
                  <c:v>-0.12379897246617722</c:v>
                </c:pt>
                <c:pt idx="4487">
                  <c:v>-0.12901453573493929</c:v>
                </c:pt>
                <c:pt idx="4488">
                  <c:v>-0.1530181087425409</c:v>
                </c:pt>
                <c:pt idx="4489">
                  <c:v>-0.15345088214881814</c:v>
                </c:pt>
                <c:pt idx="4490">
                  <c:v>-0.15166779611840253</c:v>
                </c:pt>
                <c:pt idx="4491">
                  <c:v>-0.15139464240481226</c:v>
                </c:pt>
                <c:pt idx="4492">
                  <c:v>-0.15534265131936847</c:v>
                </c:pt>
                <c:pt idx="4493">
                  <c:v>-0.16052926310547841</c:v>
                </c:pt>
                <c:pt idx="4494">
                  <c:v>-0.15853701386544344</c:v>
                </c:pt>
                <c:pt idx="4495">
                  <c:v>-0.15801925829515362</c:v>
                </c:pt>
                <c:pt idx="4496">
                  <c:v>-0.15760289435647784</c:v>
                </c:pt>
                <c:pt idx="4497">
                  <c:v>-0.15326430958257614</c:v>
                </c:pt>
                <c:pt idx="4498">
                  <c:v>-0.15391472456616903</c:v>
                </c:pt>
                <c:pt idx="4499">
                  <c:v>-0.15462556455987189</c:v>
                </c:pt>
                <c:pt idx="4500">
                  <c:v>-0.14862775287216029</c:v>
                </c:pt>
                <c:pt idx="4501">
                  <c:v>-0.15014149070619187</c:v>
                </c:pt>
                <c:pt idx="4502">
                  <c:v>-0.14907590713673435</c:v>
                </c:pt>
                <c:pt idx="4503">
                  <c:v>-0.146358742707178</c:v>
                </c:pt>
                <c:pt idx="4504">
                  <c:v>-0.1430473147827547</c:v>
                </c:pt>
                <c:pt idx="4505">
                  <c:v>-0.14387059125215729</c:v>
                </c:pt>
                <c:pt idx="4506">
                  <c:v>-0.14839298663979009</c:v>
                </c:pt>
                <c:pt idx="4507">
                  <c:v>-0.16263707829861734</c:v>
                </c:pt>
                <c:pt idx="4508">
                  <c:v>-0.16985256624313505</c:v>
                </c:pt>
                <c:pt idx="4509">
                  <c:v>-0.17293686854491722</c:v>
                </c:pt>
                <c:pt idx="4510">
                  <c:v>-0.15530412971499633</c:v>
                </c:pt>
                <c:pt idx="4511">
                  <c:v>-0.16982160065596597</c:v>
                </c:pt>
                <c:pt idx="4512">
                  <c:v>-0.16623099805438374</c:v>
                </c:pt>
                <c:pt idx="4513">
                  <c:v>-0.17265372373240315</c:v>
                </c:pt>
                <c:pt idx="4514">
                  <c:v>-0.16806857247460932</c:v>
                </c:pt>
                <c:pt idx="4515">
                  <c:v>-0.16970984443732109</c:v>
                </c:pt>
                <c:pt idx="4516">
                  <c:v>-0.18231418158048673</c:v>
                </c:pt>
                <c:pt idx="4517">
                  <c:v>-0.17321276228443383</c:v>
                </c:pt>
                <c:pt idx="4518">
                  <c:v>-0.17302954016773101</c:v>
                </c:pt>
                <c:pt idx="4519">
                  <c:v>-0.17471794047513714</c:v>
                </c:pt>
                <c:pt idx="4520">
                  <c:v>-0.1751719798764709</c:v>
                </c:pt>
                <c:pt idx="4521">
                  <c:v>-0.17459844214721423</c:v>
                </c:pt>
                <c:pt idx="4522">
                  <c:v>-0.17308893504441944</c:v>
                </c:pt>
                <c:pt idx="4523">
                  <c:v>-0.17621911985536909</c:v>
                </c:pt>
                <c:pt idx="4524">
                  <c:v>-0.16984814222209921</c:v>
                </c:pt>
                <c:pt idx="4525">
                  <c:v>-0.15921900190964441</c:v>
                </c:pt>
                <c:pt idx="4526">
                  <c:v>-0.14882511782262478</c:v>
                </c:pt>
                <c:pt idx="4527">
                  <c:v>-0.14178131854725595</c:v>
                </c:pt>
                <c:pt idx="4528">
                  <c:v>-0.14228596026304646</c:v>
                </c:pt>
                <c:pt idx="4529">
                  <c:v>-0.13207590632051797</c:v>
                </c:pt>
                <c:pt idx="4530">
                  <c:v>-0.13032920677471743</c:v>
                </c:pt>
                <c:pt idx="4531">
                  <c:v>-0.13480296134126202</c:v>
                </c:pt>
                <c:pt idx="4532">
                  <c:v>-0.1337411280912422</c:v>
                </c:pt>
                <c:pt idx="4533">
                  <c:v>-0.13347208967855351</c:v>
                </c:pt>
                <c:pt idx="4534">
                  <c:v>-0.12682843590075096</c:v>
                </c:pt>
                <c:pt idx="4535">
                  <c:v>-0.12990823822030295</c:v>
                </c:pt>
                <c:pt idx="4536">
                  <c:v>-0.13059076205901846</c:v>
                </c:pt>
                <c:pt idx="4537">
                  <c:v>-0.13096335992085251</c:v>
                </c:pt>
                <c:pt idx="4538">
                  <c:v>-0.1228797665785184</c:v>
                </c:pt>
                <c:pt idx="4539">
                  <c:v>-0.12079812815102982</c:v>
                </c:pt>
                <c:pt idx="4540">
                  <c:v>-0.11066211884158879</c:v>
                </c:pt>
                <c:pt idx="4541">
                  <c:v>-0.1003896266495157</c:v>
                </c:pt>
                <c:pt idx="4542">
                  <c:v>-0.10019092828941546</c:v>
                </c:pt>
                <c:pt idx="4543">
                  <c:v>-9.8910903915387982E-2</c:v>
                </c:pt>
                <c:pt idx="4544">
                  <c:v>-9.890829063671551E-2</c:v>
                </c:pt>
                <c:pt idx="4545">
                  <c:v>-8.2139186819057131E-2</c:v>
                </c:pt>
                <c:pt idx="4546">
                  <c:v>-8.1763712659413693E-2</c:v>
                </c:pt>
                <c:pt idx="4547">
                  <c:v>-8.4743022180566535E-2</c:v>
                </c:pt>
                <c:pt idx="4548">
                  <c:v>-8.4177537682284961E-2</c:v>
                </c:pt>
                <c:pt idx="4549">
                  <c:v>-8.3609578554205338E-2</c:v>
                </c:pt>
                <c:pt idx="4550">
                  <c:v>-8.4053578668219664E-2</c:v>
                </c:pt>
                <c:pt idx="4551">
                  <c:v>-9.4779887286082942E-2</c:v>
                </c:pt>
                <c:pt idx="4552">
                  <c:v>-8.7677133596302595E-2</c:v>
                </c:pt>
                <c:pt idx="4553">
                  <c:v>-8.4166514631746361E-2</c:v>
                </c:pt>
                <c:pt idx="4554">
                  <c:v>-8.372364327191234E-2</c:v>
                </c:pt>
                <c:pt idx="4555">
                  <c:v>-8.0125608061639042E-2</c:v>
                </c:pt>
                <c:pt idx="4556">
                  <c:v>-8.2454577770035398E-2</c:v>
                </c:pt>
                <c:pt idx="4557">
                  <c:v>-7.9851194392440275E-2</c:v>
                </c:pt>
                <c:pt idx="4558">
                  <c:v>-7.8284442817181846E-2</c:v>
                </c:pt>
                <c:pt idx="4559">
                  <c:v>-7.726575960159425E-2</c:v>
                </c:pt>
                <c:pt idx="4560">
                  <c:v>-7.6522818107492577E-2</c:v>
                </c:pt>
                <c:pt idx="4561">
                  <c:v>-8.1387688333583369E-2</c:v>
                </c:pt>
                <c:pt idx="4562">
                  <c:v>-7.4704913726180239E-2</c:v>
                </c:pt>
                <c:pt idx="4563">
                  <c:v>-7.859995554883363E-2</c:v>
                </c:pt>
                <c:pt idx="4564">
                  <c:v>-7.2830302895736873E-2</c:v>
                </c:pt>
                <c:pt idx="4565">
                  <c:v>-7.5073266595088686E-2</c:v>
                </c:pt>
                <c:pt idx="4566">
                  <c:v>-8.1263529327532918E-2</c:v>
                </c:pt>
                <c:pt idx="4567">
                  <c:v>-7.7587399144339389E-2</c:v>
                </c:pt>
                <c:pt idx="4568">
                  <c:v>-7.5833064224943056E-2</c:v>
                </c:pt>
                <c:pt idx="4569">
                  <c:v>-8.1791922043293455E-2</c:v>
                </c:pt>
                <c:pt idx="4570">
                  <c:v>-6.7049361539596966E-2</c:v>
                </c:pt>
                <c:pt idx="4571">
                  <c:v>-6.4242185428802459E-2</c:v>
                </c:pt>
                <c:pt idx="4572">
                  <c:v>-6.1708045595915591E-2</c:v>
                </c:pt>
                <c:pt idx="4573">
                  <c:v>-6.180596823234985E-2</c:v>
                </c:pt>
                <c:pt idx="4574">
                  <c:v>-6.1590312185684663E-2</c:v>
                </c:pt>
                <c:pt idx="4575">
                  <c:v>-6.1390691402232474E-2</c:v>
                </c:pt>
                <c:pt idx="4576">
                  <c:v>-6.2282976068584829E-2</c:v>
                </c:pt>
                <c:pt idx="4577">
                  <c:v>-6.1048599682687228E-2</c:v>
                </c:pt>
                <c:pt idx="4578">
                  <c:v>-5.6218834615781123E-2</c:v>
                </c:pt>
                <c:pt idx="4579">
                  <c:v>-6.2442087630145908E-2</c:v>
                </c:pt>
                <c:pt idx="4580">
                  <c:v>-6.0377550889864344E-2</c:v>
                </c:pt>
                <c:pt idx="4581">
                  <c:v>-5.814521714321836E-2</c:v>
                </c:pt>
                <c:pt idx="4582">
                  <c:v>-5.212788785148019E-2</c:v>
                </c:pt>
                <c:pt idx="4583">
                  <c:v>-5.4845857450353225E-2</c:v>
                </c:pt>
                <c:pt idx="4584">
                  <c:v>-5.1495417547732764E-2</c:v>
                </c:pt>
                <c:pt idx="4585">
                  <c:v>-5.0661183051262423E-2</c:v>
                </c:pt>
                <c:pt idx="4586">
                  <c:v>-5.996445196998313E-2</c:v>
                </c:pt>
                <c:pt idx="4587">
                  <c:v>-6.1771232707508186E-2</c:v>
                </c:pt>
                <c:pt idx="4588">
                  <c:v>-6.148555977339458E-2</c:v>
                </c:pt>
                <c:pt idx="4589">
                  <c:v>-6.1986489250777689E-2</c:v>
                </c:pt>
                <c:pt idx="4590">
                  <c:v>-6.198602993346549E-2</c:v>
                </c:pt>
                <c:pt idx="4591">
                  <c:v>-5.1661860013765409E-2</c:v>
                </c:pt>
                <c:pt idx="4592">
                  <c:v>-4.9875931846630008E-2</c:v>
                </c:pt>
                <c:pt idx="4593">
                  <c:v>-4.6841015259142013E-2</c:v>
                </c:pt>
                <c:pt idx="4594">
                  <c:v>-4.649731091475872E-2</c:v>
                </c:pt>
                <c:pt idx="4595">
                  <c:v>-4.0984248308801617E-2</c:v>
                </c:pt>
                <c:pt idx="4596">
                  <c:v>-4.0341502079045473E-2</c:v>
                </c:pt>
                <c:pt idx="4597">
                  <c:v>-4.1337379163839991E-2</c:v>
                </c:pt>
                <c:pt idx="4598">
                  <c:v>-4.1976923119182205E-2</c:v>
                </c:pt>
                <c:pt idx="4599">
                  <c:v>-4.2108623346552833E-2</c:v>
                </c:pt>
                <c:pt idx="4600">
                  <c:v>-5.2526807726996028E-2</c:v>
                </c:pt>
                <c:pt idx="4601">
                  <c:v>-5.0598750535621961E-2</c:v>
                </c:pt>
                <c:pt idx="4602">
                  <c:v>-4.9867309490498245E-2</c:v>
                </c:pt>
                <c:pt idx="4603">
                  <c:v>-4.9807415971888612E-2</c:v>
                </c:pt>
                <c:pt idx="4604">
                  <c:v>-5.1462219069801557E-2</c:v>
                </c:pt>
                <c:pt idx="4605">
                  <c:v>-4.7484430296617572E-2</c:v>
                </c:pt>
                <c:pt idx="4606">
                  <c:v>-5.1209546217126728E-2</c:v>
                </c:pt>
                <c:pt idx="4607">
                  <c:v>-4.8350713641726342E-2</c:v>
                </c:pt>
                <c:pt idx="4608">
                  <c:v>-4.7900422675689489E-2</c:v>
                </c:pt>
                <c:pt idx="4609">
                  <c:v>-4.6604923436901237E-2</c:v>
                </c:pt>
                <c:pt idx="4610">
                  <c:v>-4.2738425294017418E-2</c:v>
                </c:pt>
                <c:pt idx="4611">
                  <c:v>-4.4656824166554081E-2</c:v>
                </c:pt>
                <c:pt idx="4612">
                  <c:v>-4.4521815833402034E-2</c:v>
                </c:pt>
                <c:pt idx="4613">
                  <c:v>-4.8299711482237433E-2</c:v>
                </c:pt>
                <c:pt idx="4614">
                  <c:v>-4.4184434774035608E-2</c:v>
                </c:pt>
                <c:pt idx="4615">
                  <c:v>-4.2984297167004602E-2</c:v>
                </c:pt>
                <c:pt idx="4616">
                  <c:v>-4.4739384657688626E-2</c:v>
                </c:pt>
                <c:pt idx="4617">
                  <c:v>-4.5244437390160999E-2</c:v>
                </c:pt>
                <c:pt idx="4618">
                  <c:v>-4.4991357191562054E-2</c:v>
                </c:pt>
                <c:pt idx="4619">
                  <c:v>-4.5523970498161231E-2</c:v>
                </c:pt>
                <c:pt idx="4620">
                  <c:v>-4.3368495127035341E-2</c:v>
                </c:pt>
                <c:pt idx="4621">
                  <c:v>-4.1549290718219174E-2</c:v>
                </c:pt>
                <c:pt idx="4622">
                  <c:v>-3.2711776764673781E-2</c:v>
                </c:pt>
                <c:pt idx="4623">
                  <c:v>-3.2348382214339014E-2</c:v>
                </c:pt>
                <c:pt idx="4624">
                  <c:v>-3.1864469750018214E-2</c:v>
                </c:pt>
                <c:pt idx="4625">
                  <c:v>-3.2481675519555817E-2</c:v>
                </c:pt>
                <c:pt idx="4626">
                  <c:v>-2.0838230460530047E-2</c:v>
                </c:pt>
                <c:pt idx="4627">
                  <c:v>-2.025843922005114E-2</c:v>
                </c:pt>
                <c:pt idx="4628">
                  <c:v>-3.45762676681102E-2</c:v>
                </c:pt>
                <c:pt idx="4629">
                  <c:v>-3.1108793603537407E-2</c:v>
                </c:pt>
                <c:pt idx="4630">
                  <c:v>-3.032740732489873E-2</c:v>
                </c:pt>
                <c:pt idx="4631">
                  <c:v>-3.1426659892786819E-2</c:v>
                </c:pt>
                <c:pt idx="4632">
                  <c:v>-2.8111159939766109E-2</c:v>
                </c:pt>
                <c:pt idx="4633">
                  <c:v>-2.8103327127415183E-2</c:v>
                </c:pt>
                <c:pt idx="4634">
                  <c:v>-3.2011687747288173E-2</c:v>
                </c:pt>
                <c:pt idx="4635">
                  <c:v>-3.0082454862473018E-2</c:v>
                </c:pt>
                <c:pt idx="4636">
                  <c:v>-3.02703827469143E-2</c:v>
                </c:pt>
                <c:pt idx="4637">
                  <c:v>-3.4296983753278935E-2</c:v>
                </c:pt>
                <c:pt idx="4638">
                  <c:v>-3.6136968274559235E-2</c:v>
                </c:pt>
                <c:pt idx="4639">
                  <c:v>-3.0849114218090834E-2</c:v>
                </c:pt>
                <c:pt idx="4640">
                  <c:v>-3.0941076786414987E-2</c:v>
                </c:pt>
                <c:pt idx="4641">
                  <c:v>-2.9367412866318814E-2</c:v>
                </c:pt>
                <c:pt idx="4642">
                  <c:v>-3.1150765057421391E-2</c:v>
                </c:pt>
                <c:pt idx="4643">
                  <c:v>-2.7062511811212678E-2</c:v>
                </c:pt>
                <c:pt idx="4644">
                  <c:v>-2.8753102995716893E-2</c:v>
                </c:pt>
                <c:pt idx="4645">
                  <c:v>-1.8236291161154605E-2</c:v>
                </c:pt>
                <c:pt idx="4646">
                  <c:v>-2.0577904279264678E-2</c:v>
                </c:pt>
                <c:pt idx="4647">
                  <c:v>-2.051941312217636E-2</c:v>
                </c:pt>
                <c:pt idx="4648">
                  <c:v>-2.1204589210208676E-2</c:v>
                </c:pt>
                <c:pt idx="4649">
                  <c:v>-1.5894089985859401E-2</c:v>
                </c:pt>
                <c:pt idx="4650">
                  <c:v>-2.2380790631094345E-2</c:v>
                </c:pt>
                <c:pt idx="4651">
                  <c:v>-2.4101333291550793E-2</c:v>
                </c:pt>
                <c:pt idx="4652">
                  <c:v>-2.7369867129137894E-2</c:v>
                </c:pt>
                <c:pt idx="4653">
                  <c:v>-2.6769583943392988E-2</c:v>
                </c:pt>
                <c:pt idx="4654">
                  <c:v>-2.1935423592831203E-2</c:v>
                </c:pt>
                <c:pt idx="4655">
                  <c:v>-1.8681994186188794E-2</c:v>
                </c:pt>
                <c:pt idx="4656">
                  <c:v>-1.9719734477687493E-2</c:v>
                </c:pt>
                <c:pt idx="4657">
                  <c:v>-1.0136342264804202E-2</c:v>
                </c:pt>
                <c:pt idx="4658">
                  <c:v>-3.5764939540461282E-3</c:v>
                </c:pt>
                <c:pt idx="4659">
                  <c:v>-1.0093652116838702E-3</c:v>
                </c:pt>
                <c:pt idx="4660">
                  <c:v>2.659120529557414E-3</c:v>
                </c:pt>
                <c:pt idx="4661">
                  <c:v>3.419331034532696E-3</c:v>
                </c:pt>
                <c:pt idx="4662">
                  <c:v>6.4696650709367381E-4</c:v>
                </c:pt>
                <c:pt idx="4663">
                  <c:v>3.7582923958507245E-3</c:v>
                </c:pt>
                <c:pt idx="4664">
                  <c:v>5.2117434228050909E-3</c:v>
                </c:pt>
                <c:pt idx="4665">
                  <c:v>-2.2966286484674525E-2</c:v>
                </c:pt>
                <c:pt idx="4666">
                  <c:v>-1.7805633375760029E-2</c:v>
                </c:pt>
                <c:pt idx="4667">
                  <c:v>-1.8978920004014483E-2</c:v>
                </c:pt>
                <c:pt idx="4668">
                  <c:v>-2.3634868891398157E-2</c:v>
                </c:pt>
                <c:pt idx="4669">
                  <c:v>-2.1362685149577766E-2</c:v>
                </c:pt>
                <c:pt idx="4670">
                  <c:v>-1.9365695330755467E-2</c:v>
                </c:pt>
                <c:pt idx="4671">
                  <c:v>-1.7725377100920928E-2</c:v>
                </c:pt>
                <c:pt idx="4672">
                  <c:v>-2.5324437038028603E-2</c:v>
                </c:pt>
                <c:pt idx="4673">
                  <c:v>-2.6866527840646238E-2</c:v>
                </c:pt>
                <c:pt idx="4674">
                  <c:v>-2.5718723965492928E-2</c:v>
                </c:pt>
                <c:pt idx="4675">
                  <c:v>-2.8105988377674907E-2</c:v>
                </c:pt>
                <c:pt idx="4676">
                  <c:v>-2.8245943049516487E-2</c:v>
                </c:pt>
                <c:pt idx="4677">
                  <c:v>-2.5110961329234457E-2</c:v>
                </c:pt>
                <c:pt idx="4678">
                  <c:v>-2.8242645815350034E-2</c:v>
                </c:pt>
                <c:pt idx="4679">
                  <c:v>-2.6373208809543087E-2</c:v>
                </c:pt>
                <c:pt idx="4680">
                  <c:v>-2.3357509776304467E-2</c:v>
                </c:pt>
                <c:pt idx="4681">
                  <c:v>-1.9143437450034599E-2</c:v>
                </c:pt>
                <c:pt idx="4682">
                  <c:v>-2.2470808931407685E-2</c:v>
                </c:pt>
                <c:pt idx="4683">
                  <c:v>-2.3195041382797255E-2</c:v>
                </c:pt>
                <c:pt idx="4684">
                  <c:v>-3.1702010682899934E-2</c:v>
                </c:pt>
                <c:pt idx="4685">
                  <c:v>-3.3161378807336321E-2</c:v>
                </c:pt>
                <c:pt idx="4686">
                  <c:v>-2.9041446916062408E-2</c:v>
                </c:pt>
                <c:pt idx="4687">
                  <c:v>-2.6732030163092196E-2</c:v>
                </c:pt>
                <c:pt idx="4688">
                  <c:v>3.1444610055595917E-3</c:v>
                </c:pt>
                <c:pt idx="4689">
                  <c:v>6.1950183634924228E-3</c:v>
                </c:pt>
                <c:pt idx="4690">
                  <c:v>4.8053274035514569E-3</c:v>
                </c:pt>
                <c:pt idx="4691">
                  <c:v>-5.8380551882718874E-4</c:v>
                </c:pt>
                <c:pt idx="4692">
                  <c:v>4.8508304539972161E-3</c:v>
                </c:pt>
                <c:pt idx="4693">
                  <c:v>8.7288288880455062E-3</c:v>
                </c:pt>
                <c:pt idx="4694">
                  <c:v>7.7834574890569197E-3</c:v>
                </c:pt>
                <c:pt idx="4695">
                  <c:v>6.8709694967834896E-3</c:v>
                </c:pt>
                <c:pt idx="4696">
                  <c:v>6.3449250520617598E-3</c:v>
                </c:pt>
                <c:pt idx="4697">
                  <c:v>2.7784008401605296E-3</c:v>
                </c:pt>
                <c:pt idx="4698">
                  <c:v>3.2702015352452005E-3</c:v>
                </c:pt>
                <c:pt idx="4699">
                  <c:v>5.4403343678547465E-3</c:v>
                </c:pt>
                <c:pt idx="4700">
                  <c:v>2.6029877187292529E-3</c:v>
                </c:pt>
                <c:pt idx="4701">
                  <c:v>6.7563624284331979E-3</c:v>
                </c:pt>
                <c:pt idx="4702">
                  <c:v>8.5960301265092416E-3</c:v>
                </c:pt>
                <c:pt idx="4703">
                  <c:v>4.2766846850909885E-3</c:v>
                </c:pt>
                <c:pt idx="4704">
                  <c:v>-2.9104271932851897E-3</c:v>
                </c:pt>
                <c:pt idx="4705">
                  <c:v>-7.6971694043352365E-3</c:v>
                </c:pt>
                <c:pt idx="4706">
                  <c:v>-1.8426437378507186E-3</c:v>
                </c:pt>
                <c:pt idx="4707">
                  <c:v>4.5168329260348227E-3</c:v>
                </c:pt>
                <c:pt idx="4708">
                  <c:v>1.743661058451795E-2</c:v>
                </c:pt>
                <c:pt idx="4709">
                  <c:v>2.7133707146240839E-2</c:v>
                </c:pt>
                <c:pt idx="4710">
                  <c:v>1.3300351436824806E-2</c:v>
                </c:pt>
                <c:pt idx="4711">
                  <c:v>3.8802167897188003E-2</c:v>
                </c:pt>
                <c:pt idx="4712">
                  <c:v>4.0296316995353042E-2</c:v>
                </c:pt>
                <c:pt idx="4713">
                  <c:v>4.3923175810465433E-2</c:v>
                </c:pt>
                <c:pt idx="4714">
                  <c:v>3.8961957680474606E-2</c:v>
                </c:pt>
                <c:pt idx="4715">
                  <c:v>3.9147547008543511E-2</c:v>
                </c:pt>
                <c:pt idx="4716">
                  <c:v>7.0069548381046884E-2</c:v>
                </c:pt>
                <c:pt idx="4717">
                  <c:v>5.9411898238281725E-2</c:v>
                </c:pt>
                <c:pt idx="4718">
                  <c:v>5.9454869291053945E-2</c:v>
                </c:pt>
                <c:pt idx="4719">
                  <c:v>5.8050342137807999E-2</c:v>
                </c:pt>
                <c:pt idx="4720">
                  <c:v>5.708779336159224E-2</c:v>
                </c:pt>
                <c:pt idx="4721">
                  <c:v>5.5838627454863086E-2</c:v>
                </c:pt>
                <c:pt idx="4722">
                  <c:v>6.0688647331729663E-2</c:v>
                </c:pt>
                <c:pt idx="4723">
                  <c:v>6.4268988079266232E-2</c:v>
                </c:pt>
                <c:pt idx="4724">
                  <c:v>5.6744241662492888E-2</c:v>
                </c:pt>
                <c:pt idx="4725">
                  <c:v>5.8024072597245284E-2</c:v>
                </c:pt>
                <c:pt idx="4726">
                  <c:v>4.6702565480289428E-2</c:v>
                </c:pt>
                <c:pt idx="4727">
                  <c:v>5.0550046087601795E-2</c:v>
                </c:pt>
                <c:pt idx="4728">
                  <c:v>5.0848314787893048E-2</c:v>
                </c:pt>
                <c:pt idx="4729">
                  <c:v>6.0821750852551835E-2</c:v>
                </c:pt>
                <c:pt idx="4730">
                  <c:v>5.2092008282401923E-2</c:v>
                </c:pt>
                <c:pt idx="4731">
                  <c:v>6.9957100947438525E-2</c:v>
                </c:pt>
                <c:pt idx="4732">
                  <c:v>6.5502337727722931E-2</c:v>
                </c:pt>
                <c:pt idx="4733">
                  <c:v>7.0974579871105101E-2</c:v>
                </c:pt>
                <c:pt idx="4734">
                  <c:v>6.768234783020162E-2</c:v>
                </c:pt>
                <c:pt idx="4735">
                  <c:v>7.1531694992385667E-2</c:v>
                </c:pt>
                <c:pt idx="4736">
                  <c:v>7.7954508978263434E-2</c:v>
                </c:pt>
                <c:pt idx="4737">
                  <c:v>7.905478294175948E-2</c:v>
                </c:pt>
                <c:pt idx="4738">
                  <c:v>7.8533679397855105E-2</c:v>
                </c:pt>
                <c:pt idx="4739">
                  <c:v>7.3163704182297826E-2</c:v>
                </c:pt>
                <c:pt idx="4740">
                  <c:v>6.0468933343647092E-2</c:v>
                </c:pt>
                <c:pt idx="4741">
                  <c:v>6.694037760600563E-2</c:v>
                </c:pt>
                <c:pt idx="4742">
                  <c:v>6.2954808580752294E-2</c:v>
                </c:pt>
                <c:pt idx="4743">
                  <c:v>6.2268635790991352E-2</c:v>
                </c:pt>
                <c:pt idx="4744">
                  <c:v>6.234023587264869E-2</c:v>
                </c:pt>
                <c:pt idx="4745">
                  <c:v>6.034065267939915E-2</c:v>
                </c:pt>
                <c:pt idx="4746">
                  <c:v>6.2258042799576509E-2</c:v>
                </c:pt>
                <c:pt idx="4747">
                  <c:v>9.1434663705794811E-2</c:v>
                </c:pt>
                <c:pt idx="4748">
                  <c:v>9.5025187087213053E-2</c:v>
                </c:pt>
                <c:pt idx="4749">
                  <c:v>6.3617790727542728E-2</c:v>
                </c:pt>
                <c:pt idx="4750">
                  <c:v>6.413416598552972E-2</c:v>
                </c:pt>
                <c:pt idx="4751">
                  <c:v>7.2443197982793556E-2</c:v>
                </c:pt>
                <c:pt idx="4752">
                  <c:v>7.633071767333359E-2</c:v>
                </c:pt>
                <c:pt idx="4753">
                  <c:v>7.003325942828674E-2</c:v>
                </c:pt>
                <c:pt idx="4754">
                  <c:v>6.6844999873540242E-2</c:v>
                </c:pt>
                <c:pt idx="4755">
                  <c:v>6.1125668060129826E-2</c:v>
                </c:pt>
                <c:pt idx="4756">
                  <c:v>7.3707018454715501E-2</c:v>
                </c:pt>
                <c:pt idx="4757">
                  <c:v>6.9213014437641052E-2</c:v>
                </c:pt>
                <c:pt idx="4758">
                  <c:v>6.6426132199326318E-2</c:v>
                </c:pt>
                <c:pt idx="4759">
                  <c:v>7.7433073023182988E-2</c:v>
                </c:pt>
                <c:pt idx="4760">
                  <c:v>7.4173182091757064E-2</c:v>
                </c:pt>
                <c:pt idx="4761">
                  <c:v>6.8092554831852017E-2</c:v>
                </c:pt>
                <c:pt idx="4762">
                  <c:v>6.8312479891689648E-2</c:v>
                </c:pt>
                <c:pt idx="4763">
                  <c:v>6.9917405219864295E-2</c:v>
                </c:pt>
                <c:pt idx="4764">
                  <c:v>8.4472444982524153E-2</c:v>
                </c:pt>
                <c:pt idx="4765">
                  <c:v>8.7322621836620873E-2</c:v>
                </c:pt>
                <c:pt idx="4766">
                  <c:v>9.5817052630409613E-2</c:v>
                </c:pt>
                <c:pt idx="4767">
                  <c:v>0.10320974364190783</c:v>
                </c:pt>
                <c:pt idx="4768">
                  <c:v>9.7153751953568582E-2</c:v>
                </c:pt>
                <c:pt idx="4769">
                  <c:v>0.12043879073761411</c:v>
                </c:pt>
                <c:pt idx="4770">
                  <c:v>0.10182809717248335</c:v>
                </c:pt>
                <c:pt idx="4771">
                  <c:v>9.9875232880164352E-2</c:v>
                </c:pt>
                <c:pt idx="4772">
                  <c:v>0.10333013331899882</c:v>
                </c:pt>
                <c:pt idx="4773">
                  <c:v>0.10206286279407671</c:v>
                </c:pt>
                <c:pt idx="4774">
                  <c:v>9.9867397766580296E-2</c:v>
                </c:pt>
                <c:pt idx="4775">
                  <c:v>9.8321495833253267E-2</c:v>
                </c:pt>
                <c:pt idx="4776">
                  <c:v>9.9388412928295311E-2</c:v>
                </c:pt>
                <c:pt idx="4777">
                  <c:v>9.779747199543376E-2</c:v>
                </c:pt>
                <c:pt idx="4778">
                  <c:v>9.623752466916069E-2</c:v>
                </c:pt>
                <c:pt idx="4779">
                  <c:v>0.11436490269254324</c:v>
                </c:pt>
                <c:pt idx="4780">
                  <c:v>0.11464258104189812</c:v>
                </c:pt>
                <c:pt idx="4781">
                  <c:v>0.109775409515122</c:v>
                </c:pt>
                <c:pt idx="4782">
                  <c:v>0.10868304207531396</c:v>
                </c:pt>
                <c:pt idx="4783">
                  <c:v>0.10252360470680678</c:v>
                </c:pt>
                <c:pt idx="4784">
                  <c:v>8.0530228871302317E-2</c:v>
                </c:pt>
                <c:pt idx="4785">
                  <c:v>8.0275146086780019E-2</c:v>
                </c:pt>
                <c:pt idx="4786">
                  <c:v>8.6497176138054493E-2</c:v>
                </c:pt>
                <c:pt idx="4787">
                  <c:v>8.0090857393895168E-2</c:v>
                </c:pt>
                <c:pt idx="4788">
                  <c:v>5.0649494942144796E-2</c:v>
                </c:pt>
                <c:pt idx="4789">
                  <c:v>6.2096316562867855E-2</c:v>
                </c:pt>
                <c:pt idx="4790">
                  <c:v>5.6381635022481121E-2</c:v>
                </c:pt>
                <c:pt idx="4791">
                  <c:v>6.1188411372828419E-2</c:v>
                </c:pt>
                <c:pt idx="4792">
                  <c:v>6.7356100382254661E-2</c:v>
                </c:pt>
                <c:pt idx="4793">
                  <c:v>6.4778187360645847E-2</c:v>
                </c:pt>
                <c:pt idx="4794">
                  <c:v>6.8713481601935314E-2</c:v>
                </c:pt>
                <c:pt idx="4795">
                  <c:v>6.7827968782893641E-2</c:v>
                </c:pt>
                <c:pt idx="4796">
                  <c:v>6.7574481896854888E-2</c:v>
                </c:pt>
                <c:pt idx="4797">
                  <c:v>6.9724494977635859E-2</c:v>
                </c:pt>
                <c:pt idx="4798">
                  <c:v>6.9360958641058207E-2</c:v>
                </c:pt>
                <c:pt idx="4799">
                  <c:v>6.8372358867900954E-2</c:v>
                </c:pt>
                <c:pt idx="4800">
                  <c:v>6.8071180383922666E-2</c:v>
                </c:pt>
                <c:pt idx="4801">
                  <c:v>6.9263932808547188E-2</c:v>
                </c:pt>
                <c:pt idx="4802">
                  <c:v>6.6324913910288955E-2</c:v>
                </c:pt>
                <c:pt idx="4803">
                  <c:v>6.6562393012567708E-2</c:v>
                </c:pt>
                <c:pt idx="4804">
                  <c:v>6.3994571708845899E-2</c:v>
                </c:pt>
                <c:pt idx="4805">
                  <c:v>6.5588878785851332E-2</c:v>
                </c:pt>
                <c:pt idx="4806">
                  <c:v>7.5846422775101369E-2</c:v>
                </c:pt>
                <c:pt idx="4807">
                  <c:v>5.6214900112569077E-2</c:v>
                </c:pt>
                <c:pt idx="4808">
                  <c:v>5.334998723868075E-2</c:v>
                </c:pt>
                <c:pt idx="4809">
                  <c:v>5.4237832467420054E-2</c:v>
                </c:pt>
                <c:pt idx="4810">
                  <c:v>2.0196566345339364E-2</c:v>
                </c:pt>
                <c:pt idx="4811">
                  <c:v>3.8056716229614644E-2</c:v>
                </c:pt>
                <c:pt idx="4812">
                  <c:v>3.7118115863929609E-2</c:v>
                </c:pt>
                <c:pt idx="4813">
                  <c:v>3.6508814255783527E-2</c:v>
                </c:pt>
                <c:pt idx="4814">
                  <c:v>3.5087576188113138E-2</c:v>
                </c:pt>
                <c:pt idx="4815">
                  <c:v>3.2016266293634701E-2</c:v>
                </c:pt>
                <c:pt idx="4816">
                  <c:v>3.3291488148315375E-2</c:v>
                </c:pt>
                <c:pt idx="4817">
                  <c:v>3.9240014046945389E-2</c:v>
                </c:pt>
                <c:pt idx="4818">
                  <c:v>3.8983233369857047E-2</c:v>
                </c:pt>
                <c:pt idx="4819">
                  <c:v>3.4088721940859747E-2</c:v>
                </c:pt>
                <c:pt idx="4820">
                  <c:v>3.6216506057230057E-2</c:v>
                </c:pt>
                <c:pt idx="4821">
                  <c:v>3.1202064373530479E-2</c:v>
                </c:pt>
                <c:pt idx="4822">
                  <c:v>2.9539685074224963E-2</c:v>
                </c:pt>
                <c:pt idx="4823">
                  <c:v>2.8812829905447594E-2</c:v>
                </c:pt>
                <c:pt idx="4824">
                  <c:v>2.7611637358894582E-2</c:v>
                </c:pt>
                <c:pt idx="4825">
                  <c:v>2.7140938568870426E-2</c:v>
                </c:pt>
                <c:pt idx="4826">
                  <c:v>2.9066810735287777E-2</c:v>
                </c:pt>
                <c:pt idx="4827">
                  <c:v>3.0967937553739732E-2</c:v>
                </c:pt>
                <c:pt idx="4828">
                  <c:v>3.0847427188056151E-2</c:v>
                </c:pt>
                <c:pt idx="4829">
                  <c:v>1.779876106180333E-2</c:v>
                </c:pt>
                <c:pt idx="4830">
                  <c:v>1.7886838968329561E-2</c:v>
                </c:pt>
                <c:pt idx="4831">
                  <c:v>2.0900319071872019E-2</c:v>
                </c:pt>
                <c:pt idx="4832">
                  <c:v>2.0958221967249887E-2</c:v>
                </c:pt>
                <c:pt idx="4833">
                  <c:v>1.9955291255220258E-2</c:v>
                </c:pt>
                <c:pt idx="4834">
                  <c:v>2.8830389588421393E-2</c:v>
                </c:pt>
                <c:pt idx="4835">
                  <c:v>2.9807415301920787E-2</c:v>
                </c:pt>
                <c:pt idx="4836">
                  <c:v>2.9197136120280999E-2</c:v>
                </c:pt>
                <c:pt idx="4837">
                  <c:v>2.8200492632312699E-2</c:v>
                </c:pt>
                <c:pt idx="4838">
                  <c:v>2.3380640724155414E-2</c:v>
                </c:pt>
                <c:pt idx="4839">
                  <c:v>1.5118652532761755E-2</c:v>
                </c:pt>
                <c:pt idx="4840">
                  <c:v>1.6017278757353186E-2</c:v>
                </c:pt>
                <c:pt idx="4841">
                  <c:v>1.5741704835643463E-2</c:v>
                </c:pt>
                <c:pt idx="4842">
                  <c:v>2.1461410793148592E-2</c:v>
                </c:pt>
                <c:pt idx="4843">
                  <c:v>1.2905507878960717E-2</c:v>
                </c:pt>
                <c:pt idx="4844">
                  <c:v>1.6595166466599153E-2</c:v>
                </c:pt>
                <c:pt idx="4845">
                  <c:v>1.3919717111147284E-2</c:v>
                </c:pt>
                <c:pt idx="4846">
                  <c:v>1.6913707469312516E-2</c:v>
                </c:pt>
                <c:pt idx="4847">
                  <c:v>2.1678323637615432E-2</c:v>
                </c:pt>
                <c:pt idx="4848">
                  <c:v>1.9737148438300808E-2</c:v>
                </c:pt>
                <c:pt idx="4849">
                  <c:v>2.2956729812805669E-2</c:v>
                </c:pt>
                <c:pt idx="4850">
                  <c:v>2.5997078510369403E-2</c:v>
                </c:pt>
                <c:pt idx="4851">
                  <c:v>2.968060259468968E-2</c:v>
                </c:pt>
                <c:pt idx="4852">
                  <c:v>3.0147064140278814E-2</c:v>
                </c:pt>
                <c:pt idx="4853">
                  <c:v>2.8278716184410309E-2</c:v>
                </c:pt>
                <c:pt idx="4854">
                  <c:v>2.5188812318362109E-2</c:v>
                </c:pt>
                <c:pt idx="4855">
                  <c:v>2.6568320778236596E-2</c:v>
                </c:pt>
                <c:pt idx="4856">
                  <c:v>2.6068906420504849E-2</c:v>
                </c:pt>
                <c:pt idx="4857">
                  <c:v>2.6422347446391315E-2</c:v>
                </c:pt>
                <c:pt idx="4858">
                  <c:v>2.6592743056395474E-2</c:v>
                </c:pt>
                <c:pt idx="4859">
                  <c:v>2.3726553298380332E-2</c:v>
                </c:pt>
                <c:pt idx="4860">
                  <c:v>2.3902247631248492E-2</c:v>
                </c:pt>
                <c:pt idx="4861">
                  <c:v>2.2980580729876708E-2</c:v>
                </c:pt>
                <c:pt idx="4862">
                  <c:v>2.5481498647903576E-2</c:v>
                </c:pt>
                <c:pt idx="4863">
                  <c:v>2.3459774180011939E-2</c:v>
                </c:pt>
                <c:pt idx="4864">
                  <c:v>2.4447816749652823E-2</c:v>
                </c:pt>
                <c:pt idx="4865">
                  <c:v>2.2701339400721159E-2</c:v>
                </c:pt>
                <c:pt idx="4866">
                  <c:v>1.4223063775810299E-2</c:v>
                </c:pt>
                <c:pt idx="4867">
                  <c:v>1.8464937808979748E-2</c:v>
                </c:pt>
                <c:pt idx="4868">
                  <c:v>2.3958944425711441E-2</c:v>
                </c:pt>
                <c:pt idx="4869">
                  <c:v>2.125034766082692E-2</c:v>
                </c:pt>
                <c:pt idx="4870">
                  <c:v>1.4308452489569246E-2</c:v>
                </c:pt>
                <c:pt idx="4871">
                  <c:v>1.8076815075964873E-2</c:v>
                </c:pt>
                <c:pt idx="4872">
                  <c:v>7.2457022113763233E-3</c:v>
                </c:pt>
                <c:pt idx="4873">
                  <c:v>3.0294110402964204E-3</c:v>
                </c:pt>
                <c:pt idx="4874">
                  <c:v>6.8295445280106568E-3</c:v>
                </c:pt>
                <c:pt idx="4875">
                  <c:v>6.2138494873358223E-3</c:v>
                </c:pt>
                <c:pt idx="4876">
                  <c:v>5.3725204049209713E-3</c:v>
                </c:pt>
                <c:pt idx="4877">
                  <c:v>-2.9629146561631499E-3</c:v>
                </c:pt>
                <c:pt idx="4878">
                  <c:v>-1.1208372676596091E-3</c:v>
                </c:pt>
                <c:pt idx="4879">
                  <c:v>-3.1791210318554534E-4</c:v>
                </c:pt>
                <c:pt idx="4880">
                  <c:v>1.7881058161311864E-3</c:v>
                </c:pt>
                <c:pt idx="4881">
                  <c:v>3.2486294940406732E-3</c:v>
                </c:pt>
                <c:pt idx="4882">
                  <c:v>7.4057496214913442E-3</c:v>
                </c:pt>
                <c:pt idx="4883">
                  <c:v>1.3263735204826203E-2</c:v>
                </c:pt>
                <c:pt idx="4884">
                  <c:v>1.4682446249166578E-2</c:v>
                </c:pt>
                <c:pt idx="4885">
                  <c:v>1.3703713164483353E-2</c:v>
                </c:pt>
                <c:pt idx="4886">
                  <c:v>8.6772611587599855E-4</c:v>
                </c:pt>
                <c:pt idx="4887">
                  <c:v>8.2108351722073054E-3</c:v>
                </c:pt>
                <c:pt idx="4888">
                  <c:v>1.2779335892601112E-2</c:v>
                </c:pt>
                <c:pt idx="4889">
                  <c:v>8.8676097138670855E-3</c:v>
                </c:pt>
                <c:pt idx="4890">
                  <c:v>7.6759141781625219E-3</c:v>
                </c:pt>
                <c:pt idx="4891">
                  <c:v>1.085441542250512E-2</c:v>
                </c:pt>
                <c:pt idx="4892">
                  <c:v>7.3757163374771791E-3</c:v>
                </c:pt>
                <c:pt idx="4893">
                  <c:v>2.4981735045471469E-3</c:v>
                </c:pt>
                <c:pt idx="4894">
                  <c:v>1.3542192839552502E-3</c:v>
                </c:pt>
                <c:pt idx="4895">
                  <c:v>2.3351331519714945E-3</c:v>
                </c:pt>
                <c:pt idx="4896">
                  <c:v>6.4759972620737341E-3</c:v>
                </c:pt>
                <c:pt idx="4897">
                  <c:v>1.4152245673892625E-2</c:v>
                </c:pt>
                <c:pt idx="4898">
                  <c:v>1.1301475376449703E-2</c:v>
                </c:pt>
                <c:pt idx="4899">
                  <c:v>1.0762728913692576E-3</c:v>
                </c:pt>
                <c:pt idx="4900">
                  <c:v>1.7736468390763152E-3</c:v>
                </c:pt>
                <c:pt idx="4901">
                  <c:v>3.3604446869098324E-4</c:v>
                </c:pt>
                <c:pt idx="4902">
                  <c:v>-5.0354645426965335E-3</c:v>
                </c:pt>
                <c:pt idx="4903">
                  <c:v>-4.1764461485514779E-3</c:v>
                </c:pt>
                <c:pt idx="4904">
                  <c:v>-3.0820956671036765E-3</c:v>
                </c:pt>
                <c:pt idx="4905">
                  <c:v>3.6545645117134341E-3</c:v>
                </c:pt>
                <c:pt idx="4906">
                  <c:v>8.6600128379199157E-4</c:v>
                </c:pt>
                <c:pt idx="4907">
                  <c:v>3.0452340229982443E-3</c:v>
                </c:pt>
                <c:pt idx="4908">
                  <c:v>1.3785084892804457E-3</c:v>
                </c:pt>
                <c:pt idx="4909">
                  <c:v>-2.0868953953353778E-3</c:v>
                </c:pt>
                <c:pt idx="4910">
                  <c:v>6.8229802917947483E-3</c:v>
                </c:pt>
                <c:pt idx="4911">
                  <c:v>4.1672407888868653E-4</c:v>
                </c:pt>
                <c:pt idx="4912">
                  <c:v>-6.4569793636979041E-3</c:v>
                </c:pt>
                <c:pt idx="4913">
                  <c:v>-1.2772643003454797E-2</c:v>
                </c:pt>
                <c:pt idx="4914">
                  <c:v>-1.5201929952405572E-2</c:v>
                </c:pt>
                <c:pt idx="4915">
                  <c:v>-1.5706554840424509E-2</c:v>
                </c:pt>
                <c:pt idx="4916">
                  <c:v>-2.0984275813899885E-2</c:v>
                </c:pt>
                <c:pt idx="4917">
                  <c:v>-2.0094004920886571E-2</c:v>
                </c:pt>
                <c:pt idx="4918">
                  <c:v>-2.0150208495506691E-2</c:v>
                </c:pt>
                <c:pt idx="4919">
                  <c:v>-1.7072484498765961E-2</c:v>
                </c:pt>
                <c:pt idx="4920">
                  <c:v>-1.1688537398995382E-2</c:v>
                </c:pt>
                <c:pt idx="4921">
                  <c:v>-1.1645674810478525E-2</c:v>
                </c:pt>
                <c:pt idx="4922">
                  <c:v>-2.8704465532305351E-2</c:v>
                </c:pt>
                <c:pt idx="4923">
                  <c:v>-1.8944211117954531E-2</c:v>
                </c:pt>
                <c:pt idx="4924">
                  <c:v>-2.2555066873150068E-2</c:v>
                </c:pt>
                <c:pt idx="4925">
                  <c:v>-3.3624006296927973E-2</c:v>
                </c:pt>
                <c:pt idx="4926">
                  <c:v>-2.8890289935546386E-2</c:v>
                </c:pt>
                <c:pt idx="4927">
                  <c:v>-2.8196898816050951E-2</c:v>
                </c:pt>
                <c:pt idx="4928">
                  <c:v>-3.7836869848756095E-2</c:v>
                </c:pt>
                <c:pt idx="4929">
                  <c:v>-5.0180021044450795E-2</c:v>
                </c:pt>
                <c:pt idx="4930">
                  <c:v>-4.362116803341589E-2</c:v>
                </c:pt>
                <c:pt idx="4931">
                  <c:v>-4.9610611784154955E-2</c:v>
                </c:pt>
                <c:pt idx="4932">
                  <c:v>-4.8822039222586801E-2</c:v>
                </c:pt>
                <c:pt idx="4933">
                  <c:v>-5.8720273521134632E-2</c:v>
                </c:pt>
                <c:pt idx="4934">
                  <c:v>-6.0590386679918541E-2</c:v>
                </c:pt>
                <c:pt idx="4935">
                  <c:v>-5.8703161276493887E-2</c:v>
                </c:pt>
                <c:pt idx="4936">
                  <c:v>-6.6686973210846712E-2</c:v>
                </c:pt>
                <c:pt idx="4937">
                  <c:v>-6.8872221526715682E-2</c:v>
                </c:pt>
                <c:pt idx="4938">
                  <c:v>-6.8505996432935756E-2</c:v>
                </c:pt>
                <c:pt idx="4939">
                  <c:v>-6.8787766659238539E-2</c:v>
                </c:pt>
                <c:pt idx="4940">
                  <c:v>-6.8175597625487139E-2</c:v>
                </c:pt>
                <c:pt idx="4941">
                  <c:v>-6.6971937554962946E-2</c:v>
                </c:pt>
                <c:pt idx="4942">
                  <c:v>-6.74736068639821E-2</c:v>
                </c:pt>
                <c:pt idx="4943">
                  <c:v>-6.8226137493561628E-2</c:v>
                </c:pt>
                <c:pt idx="4944">
                  <c:v>-6.7377713252385674E-2</c:v>
                </c:pt>
                <c:pt idx="4945">
                  <c:v>-8.0211214863843514E-2</c:v>
                </c:pt>
                <c:pt idx="4946">
                  <c:v>-8.4291502198488188E-2</c:v>
                </c:pt>
                <c:pt idx="4947">
                  <c:v>-0.10164522482982022</c:v>
                </c:pt>
                <c:pt idx="4948">
                  <c:v>-0.1034704298895962</c:v>
                </c:pt>
                <c:pt idx="4949">
                  <c:v>-9.4204987979054328E-2</c:v>
                </c:pt>
                <c:pt idx="4950">
                  <c:v>-9.107442411142859E-2</c:v>
                </c:pt>
                <c:pt idx="4951">
                  <c:v>-9.7003309931992937E-2</c:v>
                </c:pt>
                <c:pt idx="4952">
                  <c:v>-0.10622285316107755</c:v>
                </c:pt>
                <c:pt idx="4953">
                  <c:v>-0.10637591127693423</c:v>
                </c:pt>
                <c:pt idx="4954">
                  <c:v>-0.10154664052325073</c:v>
                </c:pt>
                <c:pt idx="4955">
                  <c:v>-9.7334915927037288E-2</c:v>
                </c:pt>
                <c:pt idx="4956">
                  <c:v>-0.1001148047263563</c:v>
                </c:pt>
                <c:pt idx="4957">
                  <c:v>-0.10120656375019675</c:v>
                </c:pt>
                <c:pt idx="4958">
                  <c:v>-9.8556885028421456E-2</c:v>
                </c:pt>
                <c:pt idx="4959">
                  <c:v>-0.10792707223069889</c:v>
                </c:pt>
                <c:pt idx="4960">
                  <c:v>-0.10656508039616631</c:v>
                </c:pt>
                <c:pt idx="4961">
                  <c:v>-0.10440989395584672</c:v>
                </c:pt>
                <c:pt idx="4962">
                  <c:v>-0.10436402367782863</c:v>
                </c:pt>
                <c:pt idx="4963">
                  <c:v>-0.10662732366571505</c:v>
                </c:pt>
                <c:pt idx="4964">
                  <c:v>-0.11077172347955441</c:v>
                </c:pt>
                <c:pt idx="4965">
                  <c:v>-0.10849956593044498</c:v>
                </c:pt>
                <c:pt idx="4966">
                  <c:v>-0.10429205233365933</c:v>
                </c:pt>
                <c:pt idx="4967">
                  <c:v>-9.8467442701273777E-2</c:v>
                </c:pt>
                <c:pt idx="4968">
                  <c:v>-8.0815871055024288E-2</c:v>
                </c:pt>
                <c:pt idx="4969">
                  <c:v>-8.4615750062311604E-2</c:v>
                </c:pt>
                <c:pt idx="4970">
                  <c:v>-7.8979565644328426E-2</c:v>
                </c:pt>
                <c:pt idx="4971">
                  <c:v>-7.9870713764482432E-2</c:v>
                </c:pt>
                <c:pt idx="4972">
                  <c:v>-8.5985570981693432E-2</c:v>
                </c:pt>
                <c:pt idx="4973">
                  <c:v>-8.88870203911859E-2</c:v>
                </c:pt>
                <c:pt idx="4974">
                  <c:v>-9.0376269973140494E-2</c:v>
                </c:pt>
                <c:pt idx="4975">
                  <c:v>-8.9762127087434668E-2</c:v>
                </c:pt>
                <c:pt idx="4976">
                  <c:v>-9.1862067350082038E-2</c:v>
                </c:pt>
                <c:pt idx="4977">
                  <c:v>-8.6860526927583503E-2</c:v>
                </c:pt>
                <c:pt idx="4978">
                  <c:v>-8.8278244611006682E-2</c:v>
                </c:pt>
                <c:pt idx="4979">
                  <c:v>-8.6458730913421558E-2</c:v>
                </c:pt>
                <c:pt idx="4980">
                  <c:v>-8.6053632852062661E-2</c:v>
                </c:pt>
                <c:pt idx="4981">
                  <c:v>-8.551182393375599E-2</c:v>
                </c:pt>
                <c:pt idx="4982">
                  <c:v>-9.5207443006981085E-2</c:v>
                </c:pt>
                <c:pt idx="4983">
                  <c:v>-9.3137837869106038E-2</c:v>
                </c:pt>
                <c:pt idx="4984">
                  <c:v>-7.7688515114317527E-2</c:v>
                </c:pt>
                <c:pt idx="4985">
                  <c:v>-7.6598518535728397E-2</c:v>
                </c:pt>
                <c:pt idx="4986">
                  <c:v>-8.4054784461442114E-2</c:v>
                </c:pt>
                <c:pt idx="4987">
                  <c:v>-8.4059499576677008E-2</c:v>
                </c:pt>
                <c:pt idx="4988">
                  <c:v>-6.0115458544121134E-2</c:v>
                </c:pt>
                <c:pt idx="4989">
                  <c:v>-8.2710360892869761E-2</c:v>
                </c:pt>
                <c:pt idx="4990">
                  <c:v>-7.4828066594967102E-2</c:v>
                </c:pt>
                <c:pt idx="4991">
                  <c:v>-6.7399822553106198E-2</c:v>
                </c:pt>
                <c:pt idx="4992">
                  <c:v>-7.726583455685529E-2</c:v>
                </c:pt>
                <c:pt idx="4993">
                  <c:v>-7.5310998978672467E-2</c:v>
                </c:pt>
                <c:pt idx="4994">
                  <c:v>-7.9825465848522376E-2</c:v>
                </c:pt>
                <c:pt idx="4995">
                  <c:v>-7.9226124140596335E-2</c:v>
                </c:pt>
                <c:pt idx="4996">
                  <c:v>-7.8475603187570728E-2</c:v>
                </c:pt>
                <c:pt idx="4997">
                  <c:v>-7.7281483340322962E-2</c:v>
                </c:pt>
                <c:pt idx="4998">
                  <c:v>-7.7520854519482263E-2</c:v>
                </c:pt>
                <c:pt idx="4999">
                  <c:v>-7.5725822277652358E-2</c:v>
                </c:pt>
                <c:pt idx="5000">
                  <c:v>-7.2031993100788339E-2</c:v>
                </c:pt>
                <c:pt idx="5001">
                  <c:v>-7.3244301912536669E-2</c:v>
                </c:pt>
                <c:pt idx="5002">
                  <c:v>-7.0859762028434081E-2</c:v>
                </c:pt>
                <c:pt idx="5003">
                  <c:v>-6.9051073708290722E-2</c:v>
                </c:pt>
                <c:pt idx="5004">
                  <c:v>-6.6822794903165603E-2</c:v>
                </c:pt>
                <c:pt idx="5005">
                  <c:v>-6.7216258520033795E-2</c:v>
                </c:pt>
                <c:pt idx="5006">
                  <c:v>-9.4028855388767624E-2</c:v>
                </c:pt>
                <c:pt idx="5007">
                  <c:v>-7.7848213438708638E-2</c:v>
                </c:pt>
                <c:pt idx="5008">
                  <c:v>-7.6125033850145032E-2</c:v>
                </c:pt>
                <c:pt idx="5009">
                  <c:v>-7.8360433446870284E-2</c:v>
                </c:pt>
                <c:pt idx="5010">
                  <c:v>-5.4696615314807039E-2</c:v>
                </c:pt>
                <c:pt idx="5011">
                  <c:v>-7.2669077558893472E-2</c:v>
                </c:pt>
                <c:pt idx="5012">
                  <c:v>-6.5241010277372918E-2</c:v>
                </c:pt>
                <c:pt idx="5013">
                  <c:v>-6.5213279212409186E-2</c:v>
                </c:pt>
                <c:pt idx="5014">
                  <c:v>-6.2629780025922621E-2</c:v>
                </c:pt>
                <c:pt idx="5015">
                  <c:v>-6.1176464595337744E-2</c:v>
                </c:pt>
                <c:pt idx="5016">
                  <c:v>-6.1569406281537356E-2</c:v>
                </c:pt>
                <c:pt idx="5017">
                  <c:v>-6.5733634708444094E-2</c:v>
                </c:pt>
                <c:pt idx="5018">
                  <c:v>-6.449920749105853E-2</c:v>
                </c:pt>
                <c:pt idx="5019">
                  <c:v>-5.9074015578350382E-2</c:v>
                </c:pt>
                <c:pt idx="5020">
                  <c:v>-5.6867192995234447E-2</c:v>
                </c:pt>
                <c:pt idx="5021">
                  <c:v>-5.4112856569514603E-2</c:v>
                </c:pt>
                <c:pt idx="5022">
                  <c:v>-4.9296384262074833E-2</c:v>
                </c:pt>
                <c:pt idx="5023">
                  <c:v>-4.7470315770624757E-2</c:v>
                </c:pt>
                <c:pt idx="5024">
                  <c:v>-4.7037236245053834E-2</c:v>
                </c:pt>
                <c:pt idx="5025">
                  <c:v>-4.7525783721710166E-2</c:v>
                </c:pt>
                <c:pt idx="5026">
                  <c:v>-4.6300239581763054E-2</c:v>
                </c:pt>
                <c:pt idx="5027">
                  <c:v>-4.8091727973800229E-2</c:v>
                </c:pt>
                <c:pt idx="5028">
                  <c:v>-4.8293762083230531E-2</c:v>
                </c:pt>
                <c:pt idx="5029">
                  <c:v>-2.5397070655549497E-2</c:v>
                </c:pt>
                <c:pt idx="5030">
                  <c:v>-2.4528832898661687E-2</c:v>
                </c:pt>
                <c:pt idx="5031">
                  <c:v>-3.153600654308153E-2</c:v>
                </c:pt>
                <c:pt idx="5032">
                  <c:v>-3.2544492660534809E-2</c:v>
                </c:pt>
                <c:pt idx="5033">
                  <c:v>-3.306897914057344E-2</c:v>
                </c:pt>
                <c:pt idx="5034">
                  <c:v>-4.3824489171249252E-2</c:v>
                </c:pt>
                <c:pt idx="5035">
                  <c:v>-4.5747957465465755E-2</c:v>
                </c:pt>
                <c:pt idx="5036">
                  <c:v>-4.4408101202984121E-2</c:v>
                </c:pt>
                <c:pt idx="5037">
                  <c:v>-4.4432016933864116E-2</c:v>
                </c:pt>
                <c:pt idx="5038">
                  <c:v>-4.4147201197588408E-2</c:v>
                </c:pt>
                <c:pt idx="5039">
                  <c:v>-4.6366574302816758E-2</c:v>
                </c:pt>
                <c:pt idx="5040">
                  <c:v>-4.200318957512246E-2</c:v>
                </c:pt>
                <c:pt idx="5041">
                  <c:v>-4.1800056131276526E-2</c:v>
                </c:pt>
                <c:pt idx="5042">
                  <c:v>-4.5106540319812462E-2</c:v>
                </c:pt>
                <c:pt idx="5043">
                  <c:v>-4.3955906401395815E-2</c:v>
                </c:pt>
                <c:pt idx="5044">
                  <c:v>-4.1265239436010945E-2</c:v>
                </c:pt>
                <c:pt idx="5045">
                  <c:v>-3.8594264124039455E-2</c:v>
                </c:pt>
                <c:pt idx="5046">
                  <c:v>-3.7369147207018359E-2</c:v>
                </c:pt>
                <c:pt idx="5047">
                  <c:v>-4.7385868762301935E-2</c:v>
                </c:pt>
                <c:pt idx="5048">
                  <c:v>-4.4766376480299908E-2</c:v>
                </c:pt>
                <c:pt idx="5049">
                  <c:v>-4.7748477498997133E-2</c:v>
                </c:pt>
                <c:pt idx="5050">
                  <c:v>-5.200786554629043E-2</c:v>
                </c:pt>
                <c:pt idx="5051">
                  <c:v>-5.5902959361016878E-2</c:v>
                </c:pt>
                <c:pt idx="5052">
                  <c:v>-5.3383951735653148E-2</c:v>
                </c:pt>
                <c:pt idx="5053">
                  <c:v>-5.2090592365212948E-2</c:v>
                </c:pt>
                <c:pt idx="5054">
                  <c:v>-4.1681469528902657E-2</c:v>
                </c:pt>
                <c:pt idx="5055">
                  <c:v>-4.1453558297527685E-2</c:v>
                </c:pt>
                <c:pt idx="5056">
                  <c:v>-4.3415775399388769E-2</c:v>
                </c:pt>
                <c:pt idx="5057">
                  <c:v>-4.0905858263992366E-2</c:v>
                </c:pt>
                <c:pt idx="5058">
                  <c:v>-3.9685425673280317E-2</c:v>
                </c:pt>
                <c:pt idx="5059">
                  <c:v>-3.9560035373525378E-2</c:v>
                </c:pt>
                <c:pt idx="5060">
                  <c:v>-3.9560708840520827E-2</c:v>
                </c:pt>
                <c:pt idx="5061">
                  <c:v>-4.0044402106971841E-2</c:v>
                </c:pt>
                <c:pt idx="5062">
                  <c:v>-4.0981979066170238E-2</c:v>
                </c:pt>
                <c:pt idx="5063">
                  <c:v>-3.6392878086044404E-2</c:v>
                </c:pt>
                <c:pt idx="5064">
                  <c:v>-3.5998159347961287E-2</c:v>
                </c:pt>
                <c:pt idx="5065">
                  <c:v>-3.4173219948378693E-2</c:v>
                </c:pt>
                <c:pt idx="5066">
                  <c:v>-2.7425748637492139E-2</c:v>
                </c:pt>
                <c:pt idx="5067">
                  <c:v>-3.1910104043567145E-2</c:v>
                </c:pt>
                <c:pt idx="5068">
                  <c:v>-3.2877813075930684E-2</c:v>
                </c:pt>
                <c:pt idx="5069">
                  <c:v>-3.8086379682351172E-2</c:v>
                </c:pt>
                <c:pt idx="5070">
                  <c:v>-3.4651123115967748E-2</c:v>
                </c:pt>
                <c:pt idx="5071">
                  <c:v>-4.0601979247739395E-2</c:v>
                </c:pt>
                <c:pt idx="5072">
                  <c:v>-2.876379828137559E-2</c:v>
                </c:pt>
                <c:pt idx="5073">
                  <c:v>-2.1573470157833612E-2</c:v>
                </c:pt>
                <c:pt idx="5074">
                  <c:v>-2.818436441766406E-2</c:v>
                </c:pt>
                <c:pt idx="5075">
                  <c:v>-3.0326735770435469E-2</c:v>
                </c:pt>
                <c:pt idx="5076">
                  <c:v>-3.0604980987500981E-2</c:v>
                </c:pt>
                <c:pt idx="5077">
                  <c:v>-3.1309161905730493E-2</c:v>
                </c:pt>
                <c:pt idx="5078">
                  <c:v>-3.0372545160923806E-2</c:v>
                </c:pt>
                <c:pt idx="5079">
                  <c:v>-3.1982376656669032E-2</c:v>
                </c:pt>
                <c:pt idx="5080">
                  <c:v>-3.2236162786023828E-2</c:v>
                </c:pt>
                <c:pt idx="5081">
                  <c:v>-3.664854611867828E-2</c:v>
                </c:pt>
                <c:pt idx="5082">
                  <c:v>-3.665733003680411E-2</c:v>
                </c:pt>
                <c:pt idx="5083">
                  <c:v>-4.4200026798981745E-2</c:v>
                </c:pt>
                <c:pt idx="5084">
                  <c:v>-4.581407907498955E-2</c:v>
                </c:pt>
                <c:pt idx="5085">
                  <c:v>-4.439687483219925E-2</c:v>
                </c:pt>
                <c:pt idx="5086">
                  <c:v>-3.4590204281917003E-2</c:v>
                </c:pt>
                <c:pt idx="5087">
                  <c:v>-3.3408571389677358E-2</c:v>
                </c:pt>
                <c:pt idx="5088">
                  <c:v>-3.3236157457461599E-2</c:v>
                </c:pt>
                <c:pt idx="5089">
                  <c:v>-3.2093171918881905E-2</c:v>
                </c:pt>
                <c:pt idx="5090">
                  <c:v>-4.6299123429327488E-2</c:v>
                </c:pt>
                <c:pt idx="5091">
                  <c:v>-4.1233443265341986E-2</c:v>
                </c:pt>
                <c:pt idx="5092">
                  <c:v>-3.9380327996111381E-2</c:v>
                </c:pt>
                <c:pt idx="5093">
                  <c:v>-5.4020503142095347E-2</c:v>
                </c:pt>
                <c:pt idx="5094">
                  <c:v>-5.1051539944482513E-2</c:v>
                </c:pt>
                <c:pt idx="5095">
                  <c:v>-4.8882302399262015E-2</c:v>
                </c:pt>
                <c:pt idx="5096">
                  <c:v>-5.6375861318361788E-2</c:v>
                </c:pt>
                <c:pt idx="5097">
                  <c:v>-6.3541628677056539E-2</c:v>
                </c:pt>
                <c:pt idx="5098">
                  <c:v>-6.5859446408216449E-2</c:v>
                </c:pt>
                <c:pt idx="5099">
                  <c:v>-5.4099949850831677E-2</c:v>
                </c:pt>
                <c:pt idx="5100">
                  <c:v>-5.0919424262623789E-2</c:v>
                </c:pt>
                <c:pt idx="5101">
                  <c:v>-4.3452693484118614E-2</c:v>
                </c:pt>
                <c:pt idx="5102">
                  <c:v>-4.2390452774820002E-2</c:v>
                </c:pt>
                <c:pt idx="5103">
                  <c:v>-3.9101682649582623E-2</c:v>
                </c:pt>
                <c:pt idx="5104">
                  <c:v>-3.7504245677002786E-2</c:v>
                </c:pt>
                <c:pt idx="5105">
                  <c:v>-3.6002053770329744E-2</c:v>
                </c:pt>
                <c:pt idx="5106">
                  <c:v>-2.8238122648557538E-2</c:v>
                </c:pt>
                <c:pt idx="5107">
                  <c:v>-2.2731612246554882E-2</c:v>
                </c:pt>
                <c:pt idx="5108">
                  <c:v>-1.8337623719912557E-2</c:v>
                </c:pt>
                <c:pt idx="5109">
                  <c:v>-1.3585664738641182E-2</c:v>
                </c:pt>
                <c:pt idx="5110">
                  <c:v>-2.4558656720694863E-2</c:v>
                </c:pt>
                <c:pt idx="5111">
                  <c:v>-2.2212663994643559E-2</c:v>
                </c:pt>
                <c:pt idx="5112">
                  <c:v>-2.0038574818995177E-2</c:v>
                </c:pt>
                <c:pt idx="5113">
                  <c:v>-1.8222106656248693E-2</c:v>
                </c:pt>
                <c:pt idx="5114">
                  <c:v>-7.6151544427239832E-3</c:v>
                </c:pt>
                <c:pt idx="5115">
                  <c:v>-1.4862072867417371E-2</c:v>
                </c:pt>
                <c:pt idx="5116">
                  <c:v>-1.2572628276470555E-2</c:v>
                </c:pt>
                <c:pt idx="5117">
                  <c:v>3.5918085125901762E-3</c:v>
                </c:pt>
                <c:pt idx="5118">
                  <c:v>4.071755337665006E-3</c:v>
                </c:pt>
                <c:pt idx="5119">
                  <c:v>-4.1318070410469908E-3</c:v>
                </c:pt>
                <c:pt idx="5120">
                  <c:v>1.1006464681836998E-3</c:v>
                </c:pt>
                <c:pt idx="5121">
                  <c:v>1.1148367290922587E-3</c:v>
                </c:pt>
                <c:pt idx="5122">
                  <c:v>2.8939294918696075E-2</c:v>
                </c:pt>
                <c:pt idx="5123">
                  <c:v>1.5817583517799976E-2</c:v>
                </c:pt>
                <c:pt idx="5124">
                  <c:v>2.0227022359877802E-2</c:v>
                </c:pt>
                <c:pt idx="5125">
                  <c:v>2.7123213506560242E-2</c:v>
                </c:pt>
                <c:pt idx="5126">
                  <c:v>2.1187199669228524E-2</c:v>
                </c:pt>
                <c:pt idx="5127">
                  <c:v>1.9996186134308678E-2</c:v>
                </c:pt>
                <c:pt idx="5128">
                  <c:v>2.4075990593849073E-2</c:v>
                </c:pt>
                <c:pt idx="5129">
                  <c:v>2.0993608220724345E-2</c:v>
                </c:pt>
                <c:pt idx="5130">
                  <c:v>1.0536538454051596E-2</c:v>
                </c:pt>
                <c:pt idx="5131">
                  <c:v>2.6879874738109937E-3</c:v>
                </c:pt>
                <c:pt idx="5132">
                  <c:v>7.2095272165094851E-3</c:v>
                </c:pt>
                <c:pt idx="5133">
                  <c:v>1.6536445426654275E-2</c:v>
                </c:pt>
                <c:pt idx="5134">
                  <c:v>1.7476936032318723E-2</c:v>
                </c:pt>
                <c:pt idx="5135">
                  <c:v>1.6843601165696904E-2</c:v>
                </c:pt>
                <c:pt idx="5136">
                  <c:v>1.0768447470537951E-2</c:v>
                </c:pt>
                <c:pt idx="5137">
                  <c:v>1.3736175418809501E-2</c:v>
                </c:pt>
                <c:pt idx="5138">
                  <c:v>1.214476266564017E-2</c:v>
                </c:pt>
                <c:pt idx="5139">
                  <c:v>2.0583195366224383E-2</c:v>
                </c:pt>
                <c:pt idx="5140">
                  <c:v>1.9228293813858838E-2</c:v>
                </c:pt>
                <c:pt idx="5141">
                  <c:v>2.0982585890577186E-2</c:v>
                </c:pt>
                <c:pt idx="5142">
                  <c:v>2.1993509392006744E-2</c:v>
                </c:pt>
                <c:pt idx="5143">
                  <c:v>1.557271859096363E-2</c:v>
                </c:pt>
                <c:pt idx="5144">
                  <c:v>9.3854464183278034E-3</c:v>
                </c:pt>
                <c:pt idx="5145">
                  <c:v>2.1802539367566279E-2</c:v>
                </c:pt>
                <c:pt idx="5146">
                  <c:v>3.488369623034223E-2</c:v>
                </c:pt>
                <c:pt idx="5147">
                  <c:v>4.0173340865438396E-2</c:v>
                </c:pt>
                <c:pt idx="5148">
                  <c:v>3.8584560027409689E-2</c:v>
                </c:pt>
                <c:pt idx="5149">
                  <c:v>1.7900880268508616E-2</c:v>
                </c:pt>
                <c:pt idx="5150">
                  <c:v>1.0996159038323936E-2</c:v>
                </c:pt>
                <c:pt idx="5151">
                  <c:v>4.0090437090999484E-3</c:v>
                </c:pt>
                <c:pt idx="5152">
                  <c:v>6.5795115754877596E-3</c:v>
                </c:pt>
                <c:pt idx="5153">
                  <c:v>8.4825630630912339E-3</c:v>
                </c:pt>
                <c:pt idx="5154">
                  <c:v>7.8009025650617901E-3</c:v>
                </c:pt>
                <c:pt idx="5155">
                  <c:v>3.4060720944723679E-3</c:v>
                </c:pt>
                <c:pt idx="5156">
                  <c:v>5.43926123700061E-3</c:v>
                </c:pt>
                <c:pt idx="5157">
                  <c:v>1.0564385380955449E-2</c:v>
                </c:pt>
                <c:pt idx="5158">
                  <c:v>8.362961148545154E-3</c:v>
                </c:pt>
                <c:pt idx="5159">
                  <c:v>1.3336885593993349E-2</c:v>
                </c:pt>
                <c:pt idx="5160">
                  <c:v>1.2304226192288702E-2</c:v>
                </c:pt>
                <c:pt idx="5161">
                  <c:v>1.3789231823192104E-2</c:v>
                </c:pt>
                <c:pt idx="5162">
                  <c:v>1.4193539075334627E-2</c:v>
                </c:pt>
                <c:pt idx="5163">
                  <c:v>1.3861923555996981E-2</c:v>
                </c:pt>
                <c:pt idx="5164">
                  <c:v>1.4923275359546023E-2</c:v>
                </c:pt>
                <c:pt idx="5165">
                  <c:v>1.5560977624792244E-2</c:v>
                </c:pt>
                <c:pt idx="5166">
                  <c:v>1.7833191549992303E-2</c:v>
                </c:pt>
                <c:pt idx="5167">
                  <c:v>3.1170747333759352E-2</c:v>
                </c:pt>
                <c:pt idx="5168">
                  <c:v>1.6734561432678582E-2</c:v>
                </c:pt>
                <c:pt idx="5169">
                  <c:v>2.5539333236004973E-2</c:v>
                </c:pt>
                <c:pt idx="5170">
                  <c:v>1.8291498282207563E-2</c:v>
                </c:pt>
                <c:pt idx="5171">
                  <c:v>1.8105569083666014E-2</c:v>
                </c:pt>
                <c:pt idx="5172">
                  <c:v>1.3415764961830272E-2</c:v>
                </c:pt>
                <c:pt idx="5173">
                  <c:v>1.0739211629102709E-2</c:v>
                </c:pt>
                <c:pt idx="5174">
                  <c:v>1.0531826710975257E-2</c:v>
                </c:pt>
                <c:pt idx="5175">
                  <c:v>1.0405611425541042E-2</c:v>
                </c:pt>
                <c:pt idx="5176">
                  <c:v>9.3705515409051171E-3</c:v>
                </c:pt>
                <c:pt idx="5177">
                  <c:v>4.5892559706776307E-3</c:v>
                </c:pt>
                <c:pt idx="5178">
                  <c:v>4.5246890141249141E-3</c:v>
                </c:pt>
                <c:pt idx="5179">
                  <c:v>2.6117403391547299E-3</c:v>
                </c:pt>
                <c:pt idx="5180">
                  <c:v>1.9149529124093813E-3</c:v>
                </c:pt>
                <c:pt idx="5181">
                  <c:v>7.1744354586905374E-4</c:v>
                </c:pt>
                <c:pt idx="5182">
                  <c:v>3.3198775196468486E-4</c:v>
                </c:pt>
                <c:pt idx="5183">
                  <c:v>3.2175653015774075E-3</c:v>
                </c:pt>
                <c:pt idx="5184">
                  <c:v>1.6995169987946129E-3</c:v>
                </c:pt>
                <c:pt idx="5185">
                  <c:v>1.4654651909441318E-3</c:v>
                </c:pt>
                <c:pt idx="5186">
                  <c:v>1.5100883811383272E-2</c:v>
                </c:pt>
                <c:pt idx="5187">
                  <c:v>1.7096410713527944E-2</c:v>
                </c:pt>
                <c:pt idx="5188">
                  <c:v>1.5786231490635957E-2</c:v>
                </c:pt>
                <c:pt idx="5189">
                  <c:v>2.9250320113526886E-2</c:v>
                </c:pt>
                <c:pt idx="5190">
                  <c:v>2.0694522541953819E-2</c:v>
                </c:pt>
                <c:pt idx="5191">
                  <c:v>2.0279562200726124E-2</c:v>
                </c:pt>
                <c:pt idx="5192">
                  <c:v>2.6829623769388411E-2</c:v>
                </c:pt>
                <c:pt idx="5193">
                  <c:v>2.2619617757804595E-2</c:v>
                </c:pt>
                <c:pt idx="5194">
                  <c:v>2.1547043604520574E-2</c:v>
                </c:pt>
                <c:pt idx="5195">
                  <c:v>2.0421941239611004E-2</c:v>
                </c:pt>
                <c:pt idx="5196">
                  <c:v>1.976806211225892E-2</c:v>
                </c:pt>
                <c:pt idx="5197">
                  <c:v>1.8364946694223155E-2</c:v>
                </c:pt>
                <c:pt idx="5198">
                  <c:v>1.8592852865149539E-2</c:v>
                </c:pt>
                <c:pt idx="5199">
                  <c:v>1.6149649105140652E-2</c:v>
                </c:pt>
                <c:pt idx="5200">
                  <c:v>1.3298517224712949E-2</c:v>
                </c:pt>
                <c:pt idx="5201">
                  <c:v>1.5368131814173692E-2</c:v>
                </c:pt>
                <c:pt idx="5202">
                  <c:v>1.2720878786008836E-2</c:v>
                </c:pt>
                <c:pt idx="5203">
                  <c:v>1.0039663861901471E-2</c:v>
                </c:pt>
                <c:pt idx="5204">
                  <c:v>8.9536369765769192E-3</c:v>
                </c:pt>
                <c:pt idx="5205">
                  <c:v>9.1204617346923953E-3</c:v>
                </c:pt>
                <c:pt idx="5206">
                  <c:v>4.5792084918652061E-2</c:v>
                </c:pt>
                <c:pt idx="5207">
                  <c:v>3.8947470770809893E-2</c:v>
                </c:pt>
                <c:pt idx="5208">
                  <c:v>3.6452290570304448E-2</c:v>
                </c:pt>
                <c:pt idx="5209">
                  <c:v>3.9915158675726814E-2</c:v>
                </c:pt>
                <c:pt idx="5210">
                  <c:v>6.0936564050114847E-3</c:v>
                </c:pt>
                <c:pt idx="5211">
                  <c:v>1.0808328029800788E-2</c:v>
                </c:pt>
                <c:pt idx="5212">
                  <c:v>8.8706793933546852E-4</c:v>
                </c:pt>
                <c:pt idx="5213">
                  <c:v>-2.8131398070939569E-4</c:v>
                </c:pt>
                <c:pt idx="5214">
                  <c:v>-6.0391781538740455E-4</c:v>
                </c:pt>
                <c:pt idx="5215">
                  <c:v>-7.5770629811608599E-4</c:v>
                </c:pt>
                <c:pt idx="5216">
                  <c:v>-1.5059028844503931E-3</c:v>
                </c:pt>
                <c:pt idx="5217">
                  <c:v>3.1426609236899191E-4</c:v>
                </c:pt>
                <c:pt idx="5218">
                  <c:v>-8.0519215804775895E-4</c:v>
                </c:pt>
                <c:pt idx="5219">
                  <c:v>-1.0123141011584799E-4</c:v>
                </c:pt>
                <c:pt idx="5220">
                  <c:v>4.7139405427541287E-4</c:v>
                </c:pt>
                <c:pt idx="5221">
                  <c:v>5.0533853328571226E-3</c:v>
                </c:pt>
                <c:pt idx="5222">
                  <c:v>2.2536978418780415E-3</c:v>
                </c:pt>
                <c:pt idx="5223">
                  <c:v>-3.8476192062928647E-4</c:v>
                </c:pt>
                <c:pt idx="5224">
                  <c:v>-3.8982560323006636E-3</c:v>
                </c:pt>
                <c:pt idx="5225">
                  <c:v>-9.1609026636446413E-3</c:v>
                </c:pt>
                <c:pt idx="5226">
                  <c:v>-1.032620466751483E-2</c:v>
                </c:pt>
                <c:pt idx="5227">
                  <c:v>-7.492447533640814E-3</c:v>
                </c:pt>
                <c:pt idx="5228">
                  <c:v>-2.0192590719899303E-3</c:v>
                </c:pt>
                <c:pt idx="5229">
                  <c:v>-2.1926958662293859E-2</c:v>
                </c:pt>
                <c:pt idx="5230">
                  <c:v>-3.0735539371623374E-2</c:v>
                </c:pt>
                <c:pt idx="5231">
                  <c:v>-2.3907619438135158E-2</c:v>
                </c:pt>
                <c:pt idx="5232">
                  <c:v>-1.042232022871354E-2</c:v>
                </c:pt>
                <c:pt idx="5233">
                  <c:v>1.3517449402030803E-3</c:v>
                </c:pt>
                <c:pt idx="5234">
                  <c:v>2.7073340224124005E-3</c:v>
                </c:pt>
                <c:pt idx="5235">
                  <c:v>4.3849551687362414E-3</c:v>
                </c:pt>
                <c:pt idx="5236">
                  <c:v>4.783352844478843E-3</c:v>
                </c:pt>
                <c:pt idx="5237">
                  <c:v>1.3331181973851225E-2</c:v>
                </c:pt>
                <c:pt idx="5238">
                  <c:v>1.0924907504433916E-2</c:v>
                </c:pt>
                <c:pt idx="5239">
                  <c:v>1.3258692441204435E-2</c:v>
                </c:pt>
                <c:pt idx="5240">
                  <c:v>7.1483824525399673E-3</c:v>
                </c:pt>
                <c:pt idx="5241">
                  <c:v>4.8963118267524091E-3</c:v>
                </c:pt>
                <c:pt idx="5242">
                  <c:v>4.4000161424465542E-3</c:v>
                </c:pt>
                <c:pt idx="5243">
                  <c:v>4.6288592169473333E-3</c:v>
                </c:pt>
                <c:pt idx="5244">
                  <c:v>1.9710107075938486E-3</c:v>
                </c:pt>
                <c:pt idx="5245">
                  <c:v>4.3706271776005742E-3</c:v>
                </c:pt>
                <c:pt idx="5246">
                  <c:v>1.902675281200177E-3</c:v>
                </c:pt>
                <c:pt idx="5247">
                  <c:v>6.8170214464204079E-3</c:v>
                </c:pt>
                <c:pt idx="5248">
                  <c:v>2.8176032462796205E-3</c:v>
                </c:pt>
                <c:pt idx="5249">
                  <c:v>-1.5277887098383988E-3</c:v>
                </c:pt>
                <c:pt idx="5250">
                  <c:v>-3.9983709534961286E-3</c:v>
                </c:pt>
                <c:pt idx="5251">
                  <c:v>-3.673266215208173E-3</c:v>
                </c:pt>
                <c:pt idx="5252">
                  <c:v>-1.3048300649106876E-2</c:v>
                </c:pt>
                <c:pt idx="5253">
                  <c:v>-1.5582318253604118E-2</c:v>
                </c:pt>
                <c:pt idx="5254">
                  <c:v>-2.804465497060268E-2</c:v>
                </c:pt>
                <c:pt idx="5255">
                  <c:v>-2.5627565471572224E-2</c:v>
                </c:pt>
                <c:pt idx="5256">
                  <c:v>-2.4045198405076594E-2</c:v>
                </c:pt>
                <c:pt idx="5257">
                  <c:v>-2.6067608657979458E-2</c:v>
                </c:pt>
                <c:pt idx="5258">
                  <c:v>-2.8336439505363544E-2</c:v>
                </c:pt>
                <c:pt idx="5259">
                  <c:v>-2.8268551332910504E-2</c:v>
                </c:pt>
                <c:pt idx="5260">
                  <c:v>-2.9321986459179945E-2</c:v>
                </c:pt>
                <c:pt idx="5261">
                  <c:v>-3.1252199333385362E-2</c:v>
                </c:pt>
                <c:pt idx="5262">
                  <c:v>-2.7341290701792871E-2</c:v>
                </c:pt>
                <c:pt idx="5263">
                  <c:v>-3.079168717536131E-2</c:v>
                </c:pt>
                <c:pt idx="5264">
                  <c:v>-2.9582700743191793E-2</c:v>
                </c:pt>
                <c:pt idx="5265">
                  <c:v>-2.9655062223904679E-2</c:v>
                </c:pt>
                <c:pt idx="5266">
                  <c:v>-3.1819823042707453E-2</c:v>
                </c:pt>
                <c:pt idx="5267">
                  <c:v>-3.0445086524729312E-2</c:v>
                </c:pt>
                <c:pt idx="5268">
                  <c:v>-3.032320402437318E-2</c:v>
                </c:pt>
                <c:pt idx="5269">
                  <c:v>-2.4463845565071661E-2</c:v>
                </c:pt>
                <c:pt idx="5270">
                  <c:v>-2.1705736595782853E-2</c:v>
                </c:pt>
                <c:pt idx="5271">
                  <c:v>-2.9738567667742653E-2</c:v>
                </c:pt>
                <c:pt idx="5272">
                  <c:v>-2.9755973861820488E-2</c:v>
                </c:pt>
                <c:pt idx="5273">
                  <c:v>-2.7876189430770665E-2</c:v>
                </c:pt>
                <c:pt idx="5274">
                  <c:v>-2.9066411267359066E-2</c:v>
                </c:pt>
                <c:pt idx="5275">
                  <c:v>-2.7784625241335081E-2</c:v>
                </c:pt>
                <c:pt idx="5276">
                  <c:v>-2.4517908890720478E-2</c:v>
                </c:pt>
                <c:pt idx="5277">
                  <c:v>-1.5350550976400612E-2</c:v>
                </c:pt>
                <c:pt idx="5278">
                  <c:v>-1.6243129441325842E-2</c:v>
                </c:pt>
                <c:pt idx="5279">
                  <c:v>-1.8108791580461314E-2</c:v>
                </c:pt>
                <c:pt idx="5280">
                  <c:v>-1.4742214562868994E-2</c:v>
                </c:pt>
                <c:pt idx="5281">
                  <c:v>-1.041963830322087E-2</c:v>
                </c:pt>
                <c:pt idx="5282">
                  <c:v>-1.0491342146528134E-2</c:v>
                </c:pt>
                <c:pt idx="5283">
                  <c:v>-1.230472231679453E-2</c:v>
                </c:pt>
                <c:pt idx="5284">
                  <c:v>-1.0730885936338615E-2</c:v>
                </c:pt>
                <c:pt idx="5285">
                  <c:v>-1.2803678920888194E-2</c:v>
                </c:pt>
                <c:pt idx="5286">
                  <c:v>-5.9225483387384146E-3</c:v>
                </c:pt>
                <c:pt idx="5287">
                  <c:v>-2.4623131762731509E-3</c:v>
                </c:pt>
                <c:pt idx="5288">
                  <c:v>-2.3477915720213482E-5</c:v>
                </c:pt>
                <c:pt idx="5289">
                  <c:v>-6.6655589146536768E-3</c:v>
                </c:pt>
                <c:pt idx="5290">
                  <c:v>1.5984572302898601E-2</c:v>
                </c:pt>
                <c:pt idx="5291">
                  <c:v>1.3377784918088014E-2</c:v>
                </c:pt>
                <c:pt idx="5292">
                  <c:v>1.5178228358320535E-2</c:v>
                </c:pt>
                <c:pt idx="5293">
                  <c:v>3.9684940538220893E-2</c:v>
                </c:pt>
                <c:pt idx="5294">
                  <c:v>5.7208209448516095E-2</c:v>
                </c:pt>
                <c:pt idx="5295">
                  <c:v>5.7871347904936109E-2</c:v>
                </c:pt>
                <c:pt idx="5296">
                  <c:v>6.0517264469077396E-2</c:v>
                </c:pt>
                <c:pt idx="5297">
                  <c:v>6.2194669425180205E-2</c:v>
                </c:pt>
                <c:pt idx="5298">
                  <c:v>6.575052473242271E-2</c:v>
                </c:pt>
                <c:pt idx="5299">
                  <c:v>6.5768450374032297E-2</c:v>
                </c:pt>
                <c:pt idx="5300">
                  <c:v>6.5579765548486255E-2</c:v>
                </c:pt>
                <c:pt idx="5301">
                  <c:v>6.0832684957079171E-2</c:v>
                </c:pt>
                <c:pt idx="5302">
                  <c:v>6.1338534847941863E-2</c:v>
                </c:pt>
                <c:pt idx="5303">
                  <c:v>6.0884690923270882E-2</c:v>
                </c:pt>
                <c:pt idx="5304">
                  <c:v>5.7485368923752729E-2</c:v>
                </c:pt>
                <c:pt idx="5305">
                  <c:v>5.8764905103840297E-2</c:v>
                </c:pt>
                <c:pt idx="5306">
                  <c:v>6.2628296531563432E-2</c:v>
                </c:pt>
                <c:pt idx="5307">
                  <c:v>8.754352424005124E-2</c:v>
                </c:pt>
                <c:pt idx="5308">
                  <c:v>8.3193229299806618E-2</c:v>
                </c:pt>
                <c:pt idx="5309">
                  <c:v>7.9319859068528523E-2</c:v>
                </c:pt>
                <c:pt idx="5310">
                  <c:v>7.006176981370392E-2</c:v>
                </c:pt>
                <c:pt idx="5311">
                  <c:v>6.8869320611123233E-2</c:v>
                </c:pt>
                <c:pt idx="5312">
                  <c:v>6.2531654406958972E-2</c:v>
                </c:pt>
                <c:pt idx="5313">
                  <c:v>6.2065321566602071E-2</c:v>
                </c:pt>
                <c:pt idx="5314">
                  <c:v>5.5576589671733366E-2</c:v>
                </c:pt>
                <c:pt idx="5315">
                  <c:v>6.2479367822459421E-2</c:v>
                </c:pt>
                <c:pt idx="5316">
                  <c:v>6.3049936915468174E-2</c:v>
                </c:pt>
                <c:pt idx="5317">
                  <c:v>4.4086818791007225E-2</c:v>
                </c:pt>
                <c:pt idx="5318">
                  <c:v>4.4471608725273518E-2</c:v>
                </c:pt>
                <c:pt idx="5319">
                  <c:v>4.9337758774659575E-2</c:v>
                </c:pt>
                <c:pt idx="5320">
                  <c:v>3.7180912217687538E-2</c:v>
                </c:pt>
                <c:pt idx="5321">
                  <c:v>3.2588123762206232E-2</c:v>
                </c:pt>
                <c:pt idx="5322">
                  <c:v>2.439555499666355E-2</c:v>
                </c:pt>
                <c:pt idx="5323">
                  <c:v>2.5233353446339275E-2</c:v>
                </c:pt>
                <c:pt idx="5324">
                  <c:v>2.2087942273460972E-2</c:v>
                </c:pt>
                <c:pt idx="5325">
                  <c:v>2.9306771104515461E-2</c:v>
                </c:pt>
                <c:pt idx="5326">
                  <c:v>2.8195569638958379E-2</c:v>
                </c:pt>
                <c:pt idx="5327">
                  <c:v>3.5198427031057862E-2</c:v>
                </c:pt>
                <c:pt idx="5328">
                  <c:v>4.3443457443911884E-2</c:v>
                </c:pt>
                <c:pt idx="5329">
                  <c:v>4.4649054375578277E-2</c:v>
                </c:pt>
                <c:pt idx="5330">
                  <c:v>5.4675827869847926E-2</c:v>
                </c:pt>
                <c:pt idx="5331">
                  <c:v>8.0493135135688912E-2</c:v>
                </c:pt>
                <c:pt idx="5332">
                  <c:v>6.1929530773161469E-2</c:v>
                </c:pt>
                <c:pt idx="5333">
                  <c:v>6.6673853988404447E-2</c:v>
                </c:pt>
                <c:pt idx="5334">
                  <c:v>6.5831531009675995E-2</c:v>
                </c:pt>
                <c:pt idx="5335">
                  <c:v>4.3256325465812727E-2</c:v>
                </c:pt>
                <c:pt idx="5336">
                  <c:v>5.1874729225107233E-2</c:v>
                </c:pt>
                <c:pt idx="5337">
                  <c:v>5.0462466688332624E-2</c:v>
                </c:pt>
                <c:pt idx="5338">
                  <c:v>5.2817457984324717E-2</c:v>
                </c:pt>
                <c:pt idx="5339">
                  <c:v>3.4306966456450844E-2</c:v>
                </c:pt>
                <c:pt idx="5340">
                  <c:v>3.9842225193718661E-2</c:v>
                </c:pt>
                <c:pt idx="5341">
                  <c:v>3.7960141066151969E-2</c:v>
                </c:pt>
                <c:pt idx="5342">
                  <c:v>3.8092507032971464E-2</c:v>
                </c:pt>
                <c:pt idx="5343">
                  <c:v>4.5794116314937315E-2</c:v>
                </c:pt>
                <c:pt idx="5344">
                  <c:v>5.3298689249024409E-2</c:v>
                </c:pt>
                <c:pt idx="5345">
                  <c:v>5.1655241897081247E-2</c:v>
                </c:pt>
                <c:pt idx="5346">
                  <c:v>4.1858334868293649E-2</c:v>
                </c:pt>
                <c:pt idx="5347">
                  <c:v>3.8005401576542155E-2</c:v>
                </c:pt>
                <c:pt idx="5348">
                  <c:v>4.0270394039209241E-2</c:v>
                </c:pt>
                <c:pt idx="5349">
                  <c:v>6.3874765123539012E-2</c:v>
                </c:pt>
                <c:pt idx="5350">
                  <c:v>6.1835321259745273E-2</c:v>
                </c:pt>
                <c:pt idx="5351">
                  <c:v>6.1352222109482858E-2</c:v>
                </c:pt>
                <c:pt idx="5352">
                  <c:v>5.1413815404982112E-2</c:v>
                </c:pt>
                <c:pt idx="5353">
                  <c:v>5.3078357701676772E-2</c:v>
                </c:pt>
                <c:pt idx="5354">
                  <c:v>6.1317612126381579E-2</c:v>
                </c:pt>
                <c:pt idx="5355">
                  <c:v>5.4362278153847816E-2</c:v>
                </c:pt>
                <c:pt idx="5356">
                  <c:v>5.0292189752170688E-2</c:v>
                </c:pt>
                <c:pt idx="5357">
                  <c:v>4.6570915662020144E-2</c:v>
                </c:pt>
                <c:pt idx="5358">
                  <c:v>4.9668513479721163E-2</c:v>
                </c:pt>
                <c:pt idx="5359">
                  <c:v>4.6859224057530485E-2</c:v>
                </c:pt>
                <c:pt idx="5360">
                  <c:v>4.4733411916494423E-2</c:v>
                </c:pt>
                <c:pt idx="5361">
                  <c:v>4.272864802297232E-2</c:v>
                </c:pt>
                <c:pt idx="5362">
                  <c:v>4.2624811652467169E-2</c:v>
                </c:pt>
                <c:pt idx="5363">
                  <c:v>4.2303040846450715E-2</c:v>
                </c:pt>
                <c:pt idx="5364">
                  <c:v>3.8682574272163768E-2</c:v>
                </c:pt>
                <c:pt idx="5365">
                  <c:v>3.5068852859292662E-2</c:v>
                </c:pt>
                <c:pt idx="5366">
                  <c:v>5.4337500932217946E-2</c:v>
                </c:pt>
                <c:pt idx="5367">
                  <c:v>3.3048729905473445E-2</c:v>
                </c:pt>
                <c:pt idx="5368">
                  <c:v>1.7447715712438885E-2</c:v>
                </c:pt>
                <c:pt idx="5369">
                  <c:v>1.07827095442426E-2</c:v>
                </c:pt>
                <c:pt idx="5370">
                  <c:v>1.1122634009124197E-2</c:v>
                </c:pt>
                <c:pt idx="5371">
                  <c:v>1.6550826193302219E-2</c:v>
                </c:pt>
                <c:pt idx="5372">
                  <c:v>1.8275650112110142E-2</c:v>
                </c:pt>
                <c:pt idx="5373">
                  <c:v>2.090248445577492E-2</c:v>
                </c:pt>
                <c:pt idx="5374">
                  <c:v>2.2467172827660566E-2</c:v>
                </c:pt>
                <c:pt idx="5375">
                  <c:v>2.0973534610011193E-2</c:v>
                </c:pt>
                <c:pt idx="5376">
                  <c:v>1.8935091810122377E-2</c:v>
                </c:pt>
                <c:pt idx="5377">
                  <c:v>2.1777565934043237E-2</c:v>
                </c:pt>
                <c:pt idx="5378">
                  <c:v>2.41836646208171E-2</c:v>
                </c:pt>
                <c:pt idx="5379">
                  <c:v>2.4714098698061959E-2</c:v>
                </c:pt>
                <c:pt idx="5380">
                  <c:v>2.1782968154907038E-2</c:v>
                </c:pt>
                <c:pt idx="5381">
                  <c:v>2.235669319111358E-2</c:v>
                </c:pt>
                <c:pt idx="5382">
                  <c:v>2.2513205645255802E-2</c:v>
                </c:pt>
                <c:pt idx="5383">
                  <c:v>2.5612835797997925E-2</c:v>
                </c:pt>
                <c:pt idx="5384">
                  <c:v>2.1682798947665987E-2</c:v>
                </c:pt>
                <c:pt idx="5385">
                  <c:v>2.3248738681045177E-2</c:v>
                </c:pt>
                <c:pt idx="5386">
                  <c:v>6.7309149499458834E-3</c:v>
                </c:pt>
                <c:pt idx="5387">
                  <c:v>5.7137597312537178E-3</c:v>
                </c:pt>
                <c:pt idx="5388">
                  <c:v>2.6157498371442828E-3</c:v>
                </c:pt>
                <c:pt idx="5389">
                  <c:v>8.6153302073727674E-4</c:v>
                </c:pt>
                <c:pt idx="5390">
                  <c:v>3.4280686627379694E-3</c:v>
                </c:pt>
                <c:pt idx="5391">
                  <c:v>-7.167744019286079E-3</c:v>
                </c:pt>
                <c:pt idx="5392">
                  <c:v>-6.3491550224608184E-3</c:v>
                </c:pt>
                <c:pt idx="5393">
                  <c:v>-8.0788877899370271E-3</c:v>
                </c:pt>
                <c:pt idx="5394">
                  <c:v>-7.7036319854539171E-3</c:v>
                </c:pt>
                <c:pt idx="5395">
                  <c:v>-1.1364254265612347E-2</c:v>
                </c:pt>
                <c:pt idx="5396">
                  <c:v>-1.1391789911932994E-2</c:v>
                </c:pt>
                <c:pt idx="5397">
                  <c:v>-1.3427333110540458E-2</c:v>
                </c:pt>
                <c:pt idx="5398">
                  <c:v>-1.2974914649395692E-2</c:v>
                </c:pt>
                <c:pt idx="5399">
                  <c:v>-1.4424131873889986E-2</c:v>
                </c:pt>
                <c:pt idx="5400">
                  <c:v>-1.3803218633126226E-2</c:v>
                </c:pt>
                <c:pt idx="5401">
                  <c:v>-1.1839912783801036E-2</c:v>
                </c:pt>
                <c:pt idx="5402">
                  <c:v>-9.8081059294643815E-3</c:v>
                </c:pt>
                <c:pt idx="5403">
                  <c:v>-1.0841391461311224E-2</c:v>
                </c:pt>
                <c:pt idx="5404">
                  <c:v>-1.0509203485780872E-2</c:v>
                </c:pt>
                <c:pt idx="5405">
                  <c:v>-1.0485189497688964E-2</c:v>
                </c:pt>
                <c:pt idx="5406">
                  <c:v>-1.3853448520521183E-2</c:v>
                </c:pt>
                <c:pt idx="5407">
                  <c:v>-1.0606580721810571E-2</c:v>
                </c:pt>
                <c:pt idx="5408">
                  <c:v>-2.191495982467899E-2</c:v>
                </c:pt>
                <c:pt idx="5409">
                  <c:v>-2.7491634489842792E-2</c:v>
                </c:pt>
                <c:pt idx="5410">
                  <c:v>8.1015662532001858E-3</c:v>
                </c:pt>
                <c:pt idx="5411">
                  <c:v>8.4851778079036138E-3</c:v>
                </c:pt>
                <c:pt idx="5412">
                  <c:v>1.7541712069427281E-2</c:v>
                </c:pt>
                <c:pt idx="5413">
                  <c:v>1.8731782827904355E-2</c:v>
                </c:pt>
                <c:pt idx="5414">
                  <c:v>2.0643382473910912E-2</c:v>
                </c:pt>
                <c:pt idx="5415">
                  <c:v>1.6793259648135932E-2</c:v>
                </c:pt>
                <c:pt idx="5416">
                  <c:v>1.7172523271018984E-2</c:v>
                </c:pt>
                <c:pt idx="5417">
                  <c:v>1.951204125087122E-2</c:v>
                </c:pt>
                <c:pt idx="5418">
                  <c:v>2.0111995603936374E-2</c:v>
                </c:pt>
                <c:pt idx="5419">
                  <c:v>1.8315895203114739E-2</c:v>
                </c:pt>
                <c:pt idx="5420">
                  <c:v>1.8737078996297622E-2</c:v>
                </c:pt>
                <c:pt idx="5421">
                  <c:v>1.4606266595471012E-2</c:v>
                </c:pt>
                <c:pt idx="5422">
                  <c:v>1.468871482552936E-2</c:v>
                </c:pt>
                <c:pt idx="5423">
                  <c:v>1.6677270879320721E-2</c:v>
                </c:pt>
                <c:pt idx="5424">
                  <c:v>2.3163579547277671E-2</c:v>
                </c:pt>
                <c:pt idx="5425">
                  <c:v>3.5514052780866688E-2</c:v>
                </c:pt>
                <c:pt idx="5426">
                  <c:v>3.4745101878955464E-2</c:v>
                </c:pt>
                <c:pt idx="5427">
                  <c:v>2.9976188829780835E-2</c:v>
                </c:pt>
                <c:pt idx="5428">
                  <c:v>2.8047869220457964E-2</c:v>
                </c:pt>
                <c:pt idx="5429">
                  <c:v>2.8939552022063983E-2</c:v>
                </c:pt>
                <c:pt idx="5430">
                  <c:v>3.3994180295284442E-2</c:v>
                </c:pt>
                <c:pt idx="5431">
                  <c:v>4.4878077499165447E-2</c:v>
                </c:pt>
                <c:pt idx="5432">
                  <c:v>2.9765432105532445E-2</c:v>
                </c:pt>
                <c:pt idx="5433">
                  <c:v>5.513482840731972E-3</c:v>
                </c:pt>
                <c:pt idx="5434">
                  <c:v>3.6032364922479031E-3</c:v>
                </c:pt>
                <c:pt idx="5435">
                  <c:v>5.0744146089821401E-3</c:v>
                </c:pt>
                <c:pt idx="5436">
                  <c:v>9.8339584642769817E-3</c:v>
                </c:pt>
                <c:pt idx="5437">
                  <c:v>-8.6134891442879793E-3</c:v>
                </c:pt>
                <c:pt idx="5438">
                  <c:v>-6.4540643235346572E-3</c:v>
                </c:pt>
                <c:pt idx="5439">
                  <c:v>-3.0226246140222647E-3</c:v>
                </c:pt>
                <c:pt idx="5440">
                  <c:v>-2.1127081655133769E-3</c:v>
                </c:pt>
                <c:pt idx="5441">
                  <c:v>2.0221210370814373E-3</c:v>
                </c:pt>
                <c:pt idx="5442">
                  <c:v>2.5631595213764027E-3</c:v>
                </c:pt>
                <c:pt idx="5443">
                  <c:v>1.690999320102701E-3</c:v>
                </c:pt>
                <c:pt idx="5444">
                  <c:v>1.1014596205896415E-3</c:v>
                </c:pt>
                <c:pt idx="5445">
                  <c:v>-4.0150688633743535E-4</c:v>
                </c:pt>
                <c:pt idx="5446">
                  <c:v>4.5803565085407536E-3</c:v>
                </c:pt>
                <c:pt idx="5447">
                  <c:v>5.5110609612793989E-3</c:v>
                </c:pt>
                <c:pt idx="5448">
                  <c:v>7.243937604086554E-3</c:v>
                </c:pt>
                <c:pt idx="5449">
                  <c:v>3.2649621693628638E-4</c:v>
                </c:pt>
                <c:pt idx="5450">
                  <c:v>-3.5969585397715941E-3</c:v>
                </c:pt>
                <c:pt idx="5451">
                  <c:v>-3.2948492451757394E-3</c:v>
                </c:pt>
                <c:pt idx="5452">
                  <c:v>6.2613492747813819E-3</c:v>
                </c:pt>
                <c:pt idx="5453">
                  <c:v>5.5995170333735201E-3</c:v>
                </c:pt>
                <c:pt idx="5454">
                  <c:v>6.0043725768742983E-3</c:v>
                </c:pt>
                <c:pt idx="5455">
                  <c:v>8.7042682616040364E-3</c:v>
                </c:pt>
                <c:pt idx="5456">
                  <c:v>-4.6524621918136409E-3</c:v>
                </c:pt>
                <c:pt idx="5457">
                  <c:v>-6.0567989327255959E-3</c:v>
                </c:pt>
                <c:pt idx="5458">
                  <c:v>-6.8313758651282015E-3</c:v>
                </c:pt>
                <c:pt idx="5459">
                  <c:v>-8.138440880803826E-3</c:v>
                </c:pt>
                <c:pt idx="5460">
                  <c:v>-8.4688564247646144E-3</c:v>
                </c:pt>
                <c:pt idx="5461">
                  <c:v>-1.2800618424462229E-2</c:v>
                </c:pt>
                <c:pt idx="5462">
                  <c:v>-1.9177110780714275E-2</c:v>
                </c:pt>
                <c:pt idx="5463">
                  <c:v>-1.7733942759221678E-2</c:v>
                </c:pt>
                <c:pt idx="5464">
                  <c:v>-2.4984337194291044E-2</c:v>
                </c:pt>
                <c:pt idx="5465">
                  <c:v>-2.3203380745998505E-2</c:v>
                </c:pt>
                <c:pt idx="5466">
                  <c:v>-3.0016757363811802E-2</c:v>
                </c:pt>
                <c:pt idx="5467">
                  <c:v>-3.1094639082764469E-2</c:v>
                </c:pt>
                <c:pt idx="5468">
                  <c:v>-2.6336301210049054E-2</c:v>
                </c:pt>
                <c:pt idx="5469">
                  <c:v>-2.9094029210080388E-2</c:v>
                </c:pt>
                <c:pt idx="5470">
                  <c:v>-2.5818776680374612E-2</c:v>
                </c:pt>
                <c:pt idx="5471">
                  <c:v>-1.5918472637271284E-2</c:v>
                </c:pt>
                <c:pt idx="5472">
                  <c:v>-1.5734452723554854E-2</c:v>
                </c:pt>
                <c:pt idx="5473">
                  <c:v>-1.3614951474763663E-2</c:v>
                </c:pt>
                <c:pt idx="5474">
                  <c:v>-1.3523726847174261E-2</c:v>
                </c:pt>
                <c:pt idx="5475">
                  <c:v>-1.3511400732179785E-2</c:v>
                </c:pt>
                <c:pt idx="5476">
                  <c:v>-1.5814082468243007E-2</c:v>
                </c:pt>
                <c:pt idx="5477">
                  <c:v>-2.0814584596494767E-2</c:v>
                </c:pt>
                <c:pt idx="5478">
                  <c:v>-2.1527114284790899E-2</c:v>
                </c:pt>
                <c:pt idx="5479">
                  <c:v>-2.0948664132345248E-2</c:v>
                </c:pt>
                <c:pt idx="5480">
                  <c:v>-2.1395020017475803E-2</c:v>
                </c:pt>
                <c:pt idx="5481">
                  <c:v>-2.2071762552579238E-2</c:v>
                </c:pt>
                <c:pt idx="5482">
                  <c:v>-2.1733746960756407E-2</c:v>
                </c:pt>
                <c:pt idx="5483">
                  <c:v>-2.1511834085675564E-2</c:v>
                </c:pt>
                <c:pt idx="5484">
                  <c:v>-2.5757227381601439E-2</c:v>
                </c:pt>
                <c:pt idx="5485">
                  <c:v>-2.9408532891271041E-2</c:v>
                </c:pt>
                <c:pt idx="5486">
                  <c:v>-1.9411569234907222E-2</c:v>
                </c:pt>
                <c:pt idx="5487">
                  <c:v>-7.1566101827668111E-3</c:v>
                </c:pt>
                <c:pt idx="5488">
                  <c:v>-7.79807398585434E-3</c:v>
                </c:pt>
                <c:pt idx="5489">
                  <c:v>-9.4704838081789058E-3</c:v>
                </c:pt>
                <c:pt idx="5490">
                  <c:v>-8.8742694143454561E-3</c:v>
                </c:pt>
                <c:pt idx="5491">
                  <c:v>-1.5599497092117257E-2</c:v>
                </c:pt>
                <c:pt idx="5492">
                  <c:v>-1.2139646783423037E-2</c:v>
                </c:pt>
                <c:pt idx="5493">
                  <c:v>-1.4411566283374517E-2</c:v>
                </c:pt>
                <c:pt idx="5494">
                  <c:v>-2.3298333692671869E-2</c:v>
                </c:pt>
                <c:pt idx="5495">
                  <c:v>-2.8060106592406486E-2</c:v>
                </c:pt>
                <c:pt idx="5496">
                  <c:v>-2.7497414855906649E-2</c:v>
                </c:pt>
                <c:pt idx="5497">
                  <c:v>-2.7799018888535025E-2</c:v>
                </c:pt>
                <c:pt idx="5498">
                  <c:v>-2.7721897787263007E-2</c:v>
                </c:pt>
                <c:pt idx="5499">
                  <c:v>-2.8571442074844914E-2</c:v>
                </c:pt>
                <c:pt idx="5500">
                  <c:v>-2.8627286251649932E-2</c:v>
                </c:pt>
                <c:pt idx="5501">
                  <c:v>-2.6465673097760822E-2</c:v>
                </c:pt>
                <c:pt idx="5502">
                  <c:v>-2.7398203853166766E-2</c:v>
                </c:pt>
                <c:pt idx="5503">
                  <c:v>-3.3546570786163313E-2</c:v>
                </c:pt>
                <c:pt idx="5504">
                  <c:v>-3.4039835222858417E-2</c:v>
                </c:pt>
                <c:pt idx="5505">
                  <c:v>-3.4353515906724988E-2</c:v>
                </c:pt>
                <c:pt idx="5506">
                  <c:v>-3.4574008102616446E-2</c:v>
                </c:pt>
                <c:pt idx="5507">
                  <c:v>-6.7016324407186217E-2</c:v>
                </c:pt>
                <c:pt idx="5508">
                  <c:v>-6.5587665289265448E-2</c:v>
                </c:pt>
                <c:pt idx="5509">
                  <c:v>-6.2669133272772126E-2</c:v>
                </c:pt>
                <c:pt idx="5510">
                  <c:v>-5.688880182991541E-2</c:v>
                </c:pt>
                <c:pt idx="5511">
                  <c:v>-6.731889152608915E-2</c:v>
                </c:pt>
                <c:pt idx="5512">
                  <c:v>-5.8472136844403839E-2</c:v>
                </c:pt>
                <c:pt idx="5513">
                  <c:v>-5.8666662052142202E-2</c:v>
                </c:pt>
                <c:pt idx="5514">
                  <c:v>-5.8870582755065418E-2</c:v>
                </c:pt>
                <c:pt idx="5515">
                  <c:v>-5.7323785222623963E-2</c:v>
                </c:pt>
                <c:pt idx="5516">
                  <c:v>-5.6618571901111789E-2</c:v>
                </c:pt>
                <c:pt idx="5517">
                  <c:v>-5.6515296020884051E-2</c:v>
                </c:pt>
                <c:pt idx="5518">
                  <c:v>-5.5849812691029843E-2</c:v>
                </c:pt>
                <c:pt idx="5519">
                  <c:v>-5.4372428463187746E-2</c:v>
                </c:pt>
                <c:pt idx="5520">
                  <c:v>-5.1987537066509937E-2</c:v>
                </c:pt>
                <c:pt idx="5521">
                  <c:v>-4.9060936020041829E-2</c:v>
                </c:pt>
                <c:pt idx="5522">
                  <c:v>-4.7285095059538533E-2</c:v>
                </c:pt>
                <c:pt idx="5523">
                  <c:v>-4.2660846314637305E-2</c:v>
                </c:pt>
                <c:pt idx="5524">
                  <c:v>-4.0725081046859173E-2</c:v>
                </c:pt>
                <c:pt idx="5525">
                  <c:v>-4.0648883773378428E-2</c:v>
                </c:pt>
                <c:pt idx="5526">
                  <c:v>-3.920107891443176E-2</c:v>
                </c:pt>
                <c:pt idx="5527">
                  <c:v>-4.23708431224556E-2</c:v>
                </c:pt>
                <c:pt idx="5528">
                  <c:v>-4.6800278489785366E-2</c:v>
                </c:pt>
                <c:pt idx="5529">
                  <c:v>-4.4073457935642053E-2</c:v>
                </c:pt>
                <c:pt idx="5530">
                  <c:v>-4.0034293374541993E-2</c:v>
                </c:pt>
                <c:pt idx="5531">
                  <c:v>-5.3953284466493855E-2</c:v>
                </c:pt>
                <c:pt idx="5532">
                  <c:v>-5.3454856001223114E-2</c:v>
                </c:pt>
                <c:pt idx="5533">
                  <c:v>-4.379830181665223E-2</c:v>
                </c:pt>
                <c:pt idx="5534">
                  <c:v>-4.6948973844745487E-2</c:v>
                </c:pt>
                <c:pt idx="5535">
                  <c:v>-2.9635924523331747E-2</c:v>
                </c:pt>
                <c:pt idx="5536">
                  <c:v>-2.3503052706865056E-2</c:v>
                </c:pt>
                <c:pt idx="5537">
                  <c:v>-2.0278758924478106E-2</c:v>
                </c:pt>
                <c:pt idx="5538">
                  <c:v>-1.7114046344169308E-2</c:v>
                </c:pt>
                <c:pt idx="5539">
                  <c:v>-9.0958204080588932E-3</c:v>
                </c:pt>
                <c:pt idx="5540">
                  <c:v>-1.3981816517501291E-2</c:v>
                </c:pt>
                <c:pt idx="5541">
                  <c:v>-1.0281826546808103E-2</c:v>
                </c:pt>
                <c:pt idx="5542">
                  <c:v>-1.0258233470338026E-2</c:v>
                </c:pt>
                <c:pt idx="5543">
                  <c:v>-1.0818853806891423E-2</c:v>
                </c:pt>
                <c:pt idx="5544">
                  <c:v>-1.0617826348380089E-2</c:v>
                </c:pt>
                <c:pt idx="5545">
                  <c:v>-9.3194376812636825E-3</c:v>
                </c:pt>
                <c:pt idx="5546">
                  <c:v>-9.5648626346504992E-3</c:v>
                </c:pt>
                <c:pt idx="5547">
                  <c:v>-1.0297051986623316E-2</c:v>
                </c:pt>
                <c:pt idx="5548">
                  <c:v>-1.060833066209115E-2</c:v>
                </c:pt>
                <c:pt idx="5549">
                  <c:v>-1.0965110577164948E-2</c:v>
                </c:pt>
                <c:pt idx="5550">
                  <c:v>-6.2046953341675752E-3</c:v>
                </c:pt>
                <c:pt idx="5551">
                  <c:v>-5.9044306348744226E-3</c:v>
                </c:pt>
                <c:pt idx="5552">
                  <c:v>2.621634951934172E-3</c:v>
                </c:pt>
                <c:pt idx="5553">
                  <c:v>-4.4900486870535681E-4</c:v>
                </c:pt>
                <c:pt idx="5554">
                  <c:v>-7.2785542867907964E-3</c:v>
                </c:pt>
                <c:pt idx="5555">
                  <c:v>-2.794444942352088E-3</c:v>
                </c:pt>
                <c:pt idx="5556">
                  <c:v>-3.3299174348126017E-3</c:v>
                </c:pt>
                <c:pt idx="5557">
                  <c:v>-6.4768251144647565E-3</c:v>
                </c:pt>
                <c:pt idx="5558">
                  <c:v>-8.7325269412650997E-3</c:v>
                </c:pt>
                <c:pt idx="5559">
                  <c:v>-1.0669660409636865E-2</c:v>
                </c:pt>
                <c:pt idx="5560">
                  <c:v>-5.5395468898904784E-3</c:v>
                </c:pt>
                <c:pt idx="5561">
                  <c:v>-2.1497918780583199E-3</c:v>
                </c:pt>
                <c:pt idx="5562">
                  <c:v>1.7366457115087078E-3</c:v>
                </c:pt>
                <c:pt idx="5563">
                  <c:v>8.1762506507411113E-4</c:v>
                </c:pt>
                <c:pt idx="5564">
                  <c:v>3.2474831945755876E-3</c:v>
                </c:pt>
                <c:pt idx="5565">
                  <c:v>5.2607269843964171E-3</c:v>
                </c:pt>
                <c:pt idx="5566">
                  <c:v>-1.3410346614359456E-2</c:v>
                </c:pt>
                <c:pt idx="5567">
                  <c:v>-3.249212892469809E-3</c:v>
                </c:pt>
                <c:pt idx="5568">
                  <c:v>8.7182798080292726E-3</c:v>
                </c:pt>
                <c:pt idx="5569">
                  <c:v>4.0833489596088504E-3</c:v>
                </c:pt>
                <c:pt idx="5570">
                  <c:v>8.5001965002588862E-3</c:v>
                </c:pt>
                <c:pt idx="5571">
                  <c:v>4.9865223464890156E-3</c:v>
                </c:pt>
                <c:pt idx="5572">
                  <c:v>4.0685021458419738E-3</c:v>
                </c:pt>
                <c:pt idx="5573">
                  <c:v>6.2902934933707121E-3</c:v>
                </c:pt>
                <c:pt idx="5574">
                  <c:v>5.5672625983791378E-3</c:v>
                </c:pt>
                <c:pt idx="5575">
                  <c:v>5.9235722961068424E-3</c:v>
                </c:pt>
                <c:pt idx="5576">
                  <c:v>1.4361750502017904E-2</c:v>
                </c:pt>
                <c:pt idx="5577">
                  <c:v>1.4068432796938654E-2</c:v>
                </c:pt>
                <c:pt idx="5578">
                  <c:v>1.4462812529578074E-2</c:v>
                </c:pt>
                <c:pt idx="5579">
                  <c:v>1.4371023290476256E-2</c:v>
                </c:pt>
                <c:pt idx="5580">
                  <c:v>1.5791123039434574E-2</c:v>
                </c:pt>
                <c:pt idx="5581">
                  <c:v>1.5905869476287103E-2</c:v>
                </c:pt>
                <c:pt idx="5582">
                  <c:v>1.8163706331790028E-2</c:v>
                </c:pt>
                <c:pt idx="5583">
                  <c:v>1.4883387828035494E-2</c:v>
                </c:pt>
                <c:pt idx="5584">
                  <c:v>1.8976287825960354E-2</c:v>
                </c:pt>
                <c:pt idx="5585">
                  <c:v>1.6441776436666031E-2</c:v>
                </c:pt>
                <c:pt idx="5586">
                  <c:v>2.1143675388200157E-2</c:v>
                </c:pt>
                <c:pt idx="5587">
                  <c:v>2.1112859210116651E-2</c:v>
                </c:pt>
                <c:pt idx="5588">
                  <c:v>2.8649964387677716E-2</c:v>
                </c:pt>
                <c:pt idx="5589">
                  <c:v>2.2654988581111958E-2</c:v>
                </c:pt>
                <c:pt idx="5590">
                  <c:v>2.4175400452104132E-2</c:v>
                </c:pt>
                <c:pt idx="5591">
                  <c:v>1.8823364472861575E-2</c:v>
                </c:pt>
                <c:pt idx="5592">
                  <c:v>7.5236639534895754E-3</c:v>
                </c:pt>
                <c:pt idx="5593">
                  <c:v>9.8707012146648614E-3</c:v>
                </c:pt>
                <c:pt idx="5594">
                  <c:v>1.0863472540536823E-2</c:v>
                </c:pt>
                <c:pt idx="5595">
                  <c:v>2.0924694495800457E-2</c:v>
                </c:pt>
                <c:pt idx="5596">
                  <c:v>2.040975459585484E-2</c:v>
                </c:pt>
                <c:pt idx="5597">
                  <c:v>2.1735220471761421E-2</c:v>
                </c:pt>
                <c:pt idx="5598">
                  <c:v>2.1107173800227471E-2</c:v>
                </c:pt>
                <c:pt idx="5599">
                  <c:v>2.5728506179154301E-2</c:v>
                </c:pt>
                <c:pt idx="5600">
                  <c:v>2.5663812823153241E-2</c:v>
                </c:pt>
                <c:pt idx="5601">
                  <c:v>2.6512716058706177E-2</c:v>
                </c:pt>
                <c:pt idx="5602">
                  <c:v>2.338706459156362E-2</c:v>
                </c:pt>
                <c:pt idx="5603">
                  <c:v>2.2956270380122143E-2</c:v>
                </c:pt>
                <c:pt idx="5604">
                  <c:v>2.248756053308016E-2</c:v>
                </c:pt>
                <c:pt idx="5605">
                  <c:v>1.938704511041121E-2</c:v>
                </c:pt>
                <c:pt idx="5606">
                  <c:v>1.4710734635784123E-2</c:v>
                </c:pt>
                <c:pt idx="5607">
                  <c:v>1.5483985210387881E-2</c:v>
                </c:pt>
                <c:pt idx="5608">
                  <c:v>2.1204418583714222E-2</c:v>
                </c:pt>
                <c:pt idx="5609">
                  <c:v>2.1380855132865938E-2</c:v>
                </c:pt>
                <c:pt idx="5610">
                  <c:v>1.8855799596131487E-2</c:v>
                </c:pt>
                <c:pt idx="5611">
                  <c:v>1.9882699005831107E-2</c:v>
                </c:pt>
                <c:pt idx="5612">
                  <c:v>1.557918602693048E-2</c:v>
                </c:pt>
                <c:pt idx="5613">
                  <c:v>1.8945246976964151E-2</c:v>
                </c:pt>
                <c:pt idx="5614">
                  <c:v>1.8241480692739301E-2</c:v>
                </c:pt>
                <c:pt idx="5615">
                  <c:v>2.3723717265799846E-2</c:v>
                </c:pt>
                <c:pt idx="5616">
                  <c:v>2.3649801793385366E-2</c:v>
                </c:pt>
                <c:pt idx="5617">
                  <c:v>2.3201469494590007E-2</c:v>
                </c:pt>
                <c:pt idx="5618">
                  <c:v>2.2653725567398038E-2</c:v>
                </c:pt>
                <c:pt idx="5619">
                  <c:v>2.30209633391803E-2</c:v>
                </c:pt>
                <c:pt idx="5620">
                  <c:v>2.2554384665153311E-2</c:v>
                </c:pt>
                <c:pt idx="5621">
                  <c:v>2.3950183553056378E-2</c:v>
                </c:pt>
                <c:pt idx="5622">
                  <c:v>2.3981222727498384E-2</c:v>
                </c:pt>
                <c:pt idx="5623">
                  <c:v>2.295071226552995E-2</c:v>
                </c:pt>
                <c:pt idx="5624">
                  <c:v>1.6679712418395037E-2</c:v>
                </c:pt>
                <c:pt idx="5625">
                  <c:v>1.2978569163652049E-2</c:v>
                </c:pt>
                <c:pt idx="5626">
                  <c:v>1.3984309121159716E-2</c:v>
                </c:pt>
                <c:pt idx="5627">
                  <c:v>1.180005732784381E-2</c:v>
                </c:pt>
                <c:pt idx="5628">
                  <c:v>9.9782168391053753E-3</c:v>
                </c:pt>
                <c:pt idx="5629">
                  <c:v>8.3294337632154811E-3</c:v>
                </c:pt>
                <c:pt idx="5630">
                  <c:v>1.0310043314777062E-2</c:v>
                </c:pt>
                <c:pt idx="5631">
                  <c:v>1.4975197677388656E-3</c:v>
                </c:pt>
                <c:pt idx="5632">
                  <c:v>-8.5456023442954617E-4</c:v>
                </c:pt>
                <c:pt idx="5633">
                  <c:v>8.1942174219934698E-3</c:v>
                </c:pt>
                <c:pt idx="5634">
                  <c:v>9.9943956100160027E-3</c:v>
                </c:pt>
                <c:pt idx="5635">
                  <c:v>9.7550002186327645E-3</c:v>
                </c:pt>
                <c:pt idx="5636">
                  <c:v>1.4580797227116239E-2</c:v>
                </c:pt>
                <c:pt idx="5637">
                  <c:v>1.3745318548039539E-2</c:v>
                </c:pt>
                <c:pt idx="5638">
                  <c:v>1.2989377893956756E-2</c:v>
                </c:pt>
                <c:pt idx="5639">
                  <c:v>9.5470616570687509E-3</c:v>
                </c:pt>
                <c:pt idx="5640">
                  <c:v>4.8927591938621269E-3</c:v>
                </c:pt>
                <c:pt idx="5641">
                  <c:v>1.9740127479684626E-3</c:v>
                </c:pt>
                <c:pt idx="5642">
                  <c:v>1.6095182189840311E-3</c:v>
                </c:pt>
                <c:pt idx="5643">
                  <c:v>3.5539470106102979E-4</c:v>
                </c:pt>
                <c:pt idx="5644">
                  <c:v>-5.3065860256319112E-4</c:v>
                </c:pt>
                <c:pt idx="5645">
                  <c:v>3.1481750751952801E-3</c:v>
                </c:pt>
                <c:pt idx="5646">
                  <c:v>1.8970457976883745E-3</c:v>
                </c:pt>
                <c:pt idx="5647">
                  <c:v>4.5437996641651806E-3</c:v>
                </c:pt>
                <c:pt idx="5648">
                  <c:v>4.0850237640639797E-3</c:v>
                </c:pt>
                <c:pt idx="5649">
                  <c:v>1.1639339895373201E-2</c:v>
                </c:pt>
                <c:pt idx="5650">
                  <c:v>1.4760124241773295E-2</c:v>
                </c:pt>
                <c:pt idx="5651">
                  <c:v>1.5187961406033694E-2</c:v>
                </c:pt>
                <c:pt idx="5652">
                  <c:v>1.1605476322633862E-2</c:v>
                </c:pt>
                <c:pt idx="5653">
                  <c:v>9.3422847489422946E-3</c:v>
                </c:pt>
                <c:pt idx="5654">
                  <c:v>8.6636156355007436E-3</c:v>
                </c:pt>
                <c:pt idx="5655">
                  <c:v>-1.0284837774898038E-2</c:v>
                </c:pt>
                <c:pt idx="5656">
                  <c:v>1.4167894540877178E-3</c:v>
                </c:pt>
                <c:pt idx="5657">
                  <c:v>6.2668540433343759E-4</c:v>
                </c:pt>
                <c:pt idx="5658">
                  <c:v>1.0816628591805478E-3</c:v>
                </c:pt>
                <c:pt idx="5659">
                  <c:v>1.1269341446170683E-3</c:v>
                </c:pt>
                <c:pt idx="5660">
                  <c:v>4.1876082789006107E-3</c:v>
                </c:pt>
                <c:pt idx="5661">
                  <c:v>6.6218201521494532E-3</c:v>
                </c:pt>
                <c:pt idx="5662">
                  <c:v>8.6306918343191236E-3</c:v>
                </c:pt>
                <c:pt idx="5663">
                  <c:v>-3.0046032811049104E-3</c:v>
                </c:pt>
                <c:pt idx="5664">
                  <c:v>1.9920665717125001E-3</c:v>
                </c:pt>
                <c:pt idx="5665">
                  <c:v>-4.9459776245504928E-3</c:v>
                </c:pt>
                <c:pt idx="5666">
                  <c:v>-5.4601227582637055E-4</c:v>
                </c:pt>
                <c:pt idx="5667">
                  <c:v>-1.2079174322906087E-3</c:v>
                </c:pt>
                <c:pt idx="5668">
                  <c:v>-4.7179074488080579E-3</c:v>
                </c:pt>
                <c:pt idx="5669">
                  <c:v>-2.2220257830202267E-3</c:v>
                </c:pt>
                <c:pt idx="5670">
                  <c:v>-4.9915861335852749E-3</c:v>
                </c:pt>
                <c:pt idx="5671">
                  <c:v>-3.5592264908750736E-3</c:v>
                </c:pt>
                <c:pt idx="5672">
                  <c:v>-4.7095466226018869E-3</c:v>
                </c:pt>
                <c:pt idx="5673">
                  <c:v>-2.9631507449966827E-3</c:v>
                </c:pt>
                <c:pt idx="5674">
                  <c:v>-2.7866178743895134E-3</c:v>
                </c:pt>
                <c:pt idx="5675">
                  <c:v>-2.0260890484270864E-4</c:v>
                </c:pt>
                <c:pt idx="5676">
                  <c:v>1.7732321662563538E-3</c:v>
                </c:pt>
                <c:pt idx="5677">
                  <c:v>4.107418802172553E-3</c:v>
                </c:pt>
                <c:pt idx="5678">
                  <c:v>6.6242494868994778E-3</c:v>
                </c:pt>
                <c:pt idx="5679">
                  <c:v>7.8559507573723424E-3</c:v>
                </c:pt>
                <c:pt idx="5680">
                  <c:v>8.4626398113915417E-3</c:v>
                </c:pt>
                <c:pt idx="5681">
                  <c:v>2.009219250166297E-2</c:v>
                </c:pt>
                <c:pt idx="5682">
                  <c:v>1.9676444189153937E-2</c:v>
                </c:pt>
                <c:pt idx="5683">
                  <c:v>1.9420123826986439E-2</c:v>
                </c:pt>
                <c:pt idx="5684">
                  <c:v>2.3909167546485671E-2</c:v>
                </c:pt>
                <c:pt idx="5685">
                  <c:v>2.4299214503663794E-2</c:v>
                </c:pt>
                <c:pt idx="5686">
                  <c:v>1.2576587223307878E-2</c:v>
                </c:pt>
                <c:pt idx="5687">
                  <c:v>1.339413859932008E-3</c:v>
                </c:pt>
                <c:pt idx="5688">
                  <c:v>1.0655044857363318E-4</c:v>
                </c:pt>
                <c:pt idx="5689">
                  <c:v>1.6600834418821157E-3</c:v>
                </c:pt>
                <c:pt idx="5690">
                  <c:v>3.816794971017389E-3</c:v>
                </c:pt>
                <c:pt idx="5691">
                  <c:v>1.2010869994867635E-2</c:v>
                </c:pt>
                <c:pt idx="5692">
                  <c:v>1.8349185745342692E-3</c:v>
                </c:pt>
                <c:pt idx="5693">
                  <c:v>3.6010548117799061E-3</c:v>
                </c:pt>
                <c:pt idx="5694">
                  <c:v>-3.0639957894636497E-3</c:v>
                </c:pt>
                <c:pt idx="5695">
                  <c:v>1.2728674962307668E-3</c:v>
                </c:pt>
                <c:pt idx="5696">
                  <c:v>2.9055706295388777E-3</c:v>
                </c:pt>
                <c:pt idx="5697">
                  <c:v>3.0008240715847971E-3</c:v>
                </c:pt>
                <c:pt idx="5698">
                  <c:v>4.5747399226734901E-3</c:v>
                </c:pt>
                <c:pt idx="5699">
                  <c:v>4.545022158914511E-3</c:v>
                </c:pt>
                <c:pt idx="5700">
                  <c:v>4.1668036246405304E-3</c:v>
                </c:pt>
                <c:pt idx="5701">
                  <c:v>2.4521320679790832E-4</c:v>
                </c:pt>
                <c:pt idx="5702">
                  <c:v>2.5962073658719232E-3</c:v>
                </c:pt>
                <c:pt idx="5703">
                  <c:v>1.0154245427030813E-2</c:v>
                </c:pt>
                <c:pt idx="5704">
                  <c:v>-6.7431867916236071E-4</c:v>
                </c:pt>
                <c:pt idx="5705">
                  <c:v>-4.3519025436872819E-4</c:v>
                </c:pt>
                <c:pt idx="5706">
                  <c:v>-1.7727705063124031E-3</c:v>
                </c:pt>
                <c:pt idx="5707">
                  <c:v>1.0308571135532449E-2</c:v>
                </c:pt>
                <c:pt idx="5708">
                  <c:v>1.1754480568952072E-2</c:v>
                </c:pt>
                <c:pt idx="5709">
                  <c:v>1.0132654393365075E-2</c:v>
                </c:pt>
                <c:pt idx="5710">
                  <c:v>8.0206279182734441E-3</c:v>
                </c:pt>
                <c:pt idx="5711">
                  <c:v>2.3691729138771045E-2</c:v>
                </c:pt>
                <c:pt idx="5712">
                  <c:v>2.0387674424471522E-2</c:v>
                </c:pt>
                <c:pt idx="5713">
                  <c:v>2.3086080916318981E-2</c:v>
                </c:pt>
                <c:pt idx="5714">
                  <c:v>2.2027097572767017E-2</c:v>
                </c:pt>
                <c:pt idx="5715">
                  <c:v>2.4924531885448204E-2</c:v>
                </c:pt>
                <c:pt idx="5716">
                  <c:v>2.3674894305282159E-2</c:v>
                </c:pt>
                <c:pt idx="5717">
                  <c:v>2.3933678223736883E-2</c:v>
                </c:pt>
                <c:pt idx="5718">
                  <c:v>2.4068154302665831E-2</c:v>
                </c:pt>
                <c:pt idx="5719">
                  <c:v>2.5142711133169921E-2</c:v>
                </c:pt>
                <c:pt idx="5720">
                  <c:v>2.0665332053193437E-2</c:v>
                </c:pt>
                <c:pt idx="5721">
                  <c:v>2.0970102644240183E-2</c:v>
                </c:pt>
                <c:pt idx="5722">
                  <c:v>2.2828942923777615E-2</c:v>
                </c:pt>
                <c:pt idx="5723">
                  <c:v>2.1071265467818866E-2</c:v>
                </c:pt>
                <c:pt idx="5724">
                  <c:v>2.2051928093066407E-2</c:v>
                </c:pt>
                <c:pt idx="5725">
                  <c:v>2.0263468329776244E-2</c:v>
                </c:pt>
                <c:pt idx="5726">
                  <c:v>1.7501630025803312E-2</c:v>
                </c:pt>
                <c:pt idx="5727">
                  <c:v>1.8064429559601716E-2</c:v>
                </c:pt>
                <c:pt idx="5728">
                  <c:v>2.1714348115343413E-2</c:v>
                </c:pt>
                <c:pt idx="5729">
                  <c:v>1.888604205439047E-2</c:v>
                </c:pt>
                <c:pt idx="5730">
                  <c:v>1.5209654535050698E-2</c:v>
                </c:pt>
                <c:pt idx="5731">
                  <c:v>1.6378190757263274E-2</c:v>
                </c:pt>
                <c:pt idx="5732">
                  <c:v>2.9598134844799232E-2</c:v>
                </c:pt>
                <c:pt idx="5733">
                  <c:v>2.1025300057119459E-2</c:v>
                </c:pt>
                <c:pt idx="5734">
                  <c:v>2.2613333341735899E-2</c:v>
                </c:pt>
                <c:pt idx="5735">
                  <c:v>2.2830983890653748E-2</c:v>
                </c:pt>
                <c:pt idx="5736">
                  <c:v>1.6131329121708168E-2</c:v>
                </c:pt>
                <c:pt idx="5737">
                  <c:v>1.6730897219986822E-2</c:v>
                </c:pt>
                <c:pt idx="5738">
                  <c:v>1.2229913368768958E-2</c:v>
                </c:pt>
                <c:pt idx="5739">
                  <c:v>1.4657488002421433E-2</c:v>
                </c:pt>
                <c:pt idx="5740">
                  <c:v>1.6652775775599035E-2</c:v>
                </c:pt>
                <c:pt idx="5741">
                  <c:v>1.2341779181751548E-2</c:v>
                </c:pt>
                <c:pt idx="5742">
                  <c:v>1.2616078109628656E-2</c:v>
                </c:pt>
                <c:pt idx="5743">
                  <c:v>1.5860202457564674E-2</c:v>
                </c:pt>
                <c:pt idx="5744">
                  <c:v>1.26982404716415E-2</c:v>
                </c:pt>
                <c:pt idx="5745">
                  <c:v>1.2806486212329977E-2</c:v>
                </c:pt>
                <c:pt idx="5746">
                  <c:v>1.658353396728807E-2</c:v>
                </c:pt>
                <c:pt idx="5747">
                  <c:v>1.7933573909239345E-2</c:v>
                </c:pt>
                <c:pt idx="5748">
                  <c:v>2.3137725515961639E-2</c:v>
                </c:pt>
                <c:pt idx="5749">
                  <c:v>2.8856859255133097E-2</c:v>
                </c:pt>
                <c:pt idx="5750">
                  <c:v>2.6160677579090377E-2</c:v>
                </c:pt>
                <c:pt idx="5751">
                  <c:v>3.2259542159196457E-2</c:v>
                </c:pt>
                <c:pt idx="5752">
                  <c:v>2.311734495926809E-2</c:v>
                </c:pt>
                <c:pt idx="5753">
                  <c:v>2.6320080569629603E-2</c:v>
                </c:pt>
                <c:pt idx="5754">
                  <c:v>2.6273751648134978E-2</c:v>
                </c:pt>
                <c:pt idx="5755">
                  <c:v>2.6220393310196634E-2</c:v>
                </c:pt>
                <c:pt idx="5756">
                  <c:v>3.3225646058684367E-2</c:v>
                </c:pt>
                <c:pt idx="5757">
                  <c:v>3.90829823475147E-2</c:v>
                </c:pt>
                <c:pt idx="5758">
                  <c:v>4.9820409946728476E-2</c:v>
                </c:pt>
                <c:pt idx="5759">
                  <c:v>4.8932584374608887E-2</c:v>
                </c:pt>
                <c:pt idx="5760">
                  <c:v>4.3875035763679862E-2</c:v>
                </c:pt>
                <c:pt idx="5761">
                  <c:v>4.3870899731769948E-2</c:v>
                </c:pt>
                <c:pt idx="5762">
                  <c:v>4.3279353474441999E-2</c:v>
                </c:pt>
                <c:pt idx="5763">
                  <c:v>4.4652796265983556E-2</c:v>
                </c:pt>
                <c:pt idx="5764">
                  <c:v>2.7188432807335506E-2</c:v>
                </c:pt>
                <c:pt idx="5765">
                  <c:v>1.8868717017094007E-2</c:v>
                </c:pt>
                <c:pt idx="5766">
                  <c:v>2.4029404624129506E-2</c:v>
                </c:pt>
                <c:pt idx="5767">
                  <c:v>-2.1185789936666883E-2</c:v>
                </c:pt>
                <c:pt idx="5768">
                  <c:v>-3.0672234806877224E-2</c:v>
                </c:pt>
                <c:pt idx="5769">
                  <c:v>-3.1221538900679972E-2</c:v>
                </c:pt>
                <c:pt idx="5770">
                  <c:v>-3.799046957762451E-2</c:v>
                </c:pt>
                <c:pt idx="5771">
                  <c:v>-3.7824325446736445E-2</c:v>
                </c:pt>
                <c:pt idx="5772">
                  <c:v>-3.7775858007586448E-2</c:v>
                </c:pt>
                <c:pt idx="5773">
                  <c:v>-3.678995932212388E-2</c:v>
                </c:pt>
                <c:pt idx="5774">
                  <c:v>-3.2732588531356466E-2</c:v>
                </c:pt>
                <c:pt idx="5775">
                  <c:v>-3.2773744120249269E-2</c:v>
                </c:pt>
                <c:pt idx="5776">
                  <c:v>-3.6233406814063521E-2</c:v>
                </c:pt>
                <c:pt idx="5777">
                  <c:v>-4.2102096057269348E-2</c:v>
                </c:pt>
                <c:pt idx="5778">
                  <c:v>-4.2674055747885631E-2</c:v>
                </c:pt>
                <c:pt idx="5779">
                  <c:v>-4.2844425471610291E-2</c:v>
                </c:pt>
                <c:pt idx="5780">
                  <c:v>-4.2686178056898588E-2</c:v>
                </c:pt>
                <c:pt idx="5781">
                  <c:v>-4.3556934016481898E-2</c:v>
                </c:pt>
                <c:pt idx="5782">
                  <c:v>-5.0145581300185711E-2</c:v>
                </c:pt>
                <c:pt idx="5783">
                  <c:v>-4.970095415223795E-2</c:v>
                </c:pt>
                <c:pt idx="5784">
                  <c:v>-4.967512471167683E-2</c:v>
                </c:pt>
                <c:pt idx="5785">
                  <c:v>-4.386765535962666E-2</c:v>
                </c:pt>
                <c:pt idx="5786">
                  <c:v>-4.6228752194395074E-2</c:v>
                </c:pt>
                <c:pt idx="5787">
                  <c:v>-4.5538600613715188E-2</c:v>
                </c:pt>
                <c:pt idx="5788">
                  <c:v>-5.4259137771255878E-2</c:v>
                </c:pt>
                <c:pt idx="5789">
                  <c:v>-4.8975967539915219E-2</c:v>
                </c:pt>
                <c:pt idx="5790">
                  <c:v>-4.2295076269274444E-2</c:v>
                </c:pt>
                <c:pt idx="5791">
                  <c:v>-2.8884820948110044E-2</c:v>
                </c:pt>
                <c:pt idx="5792">
                  <c:v>-1.4090437335405031E-2</c:v>
                </c:pt>
                <c:pt idx="5793">
                  <c:v>-3.1311751356655907E-3</c:v>
                </c:pt>
                <c:pt idx="5794">
                  <c:v>3.8432273114460897E-3</c:v>
                </c:pt>
                <c:pt idx="5795">
                  <c:v>-4.9511445173776106E-3</c:v>
                </c:pt>
                <c:pt idx="5796">
                  <c:v>-5.768639035670358E-3</c:v>
                </c:pt>
                <c:pt idx="5797">
                  <c:v>-5.5647303983854179E-3</c:v>
                </c:pt>
                <c:pt idx="5798">
                  <c:v>-7.2909091105807147E-3</c:v>
                </c:pt>
                <c:pt idx="5799">
                  <c:v>-1.0348111426127812E-2</c:v>
                </c:pt>
                <c:pt idx="5800">
                  <c:v>-1.594863702238071E-2</c:v>
                </c:pt>
                <c:pt idx="5801">
                  <c:v>-2.0341697132237151E-2</c:v>
                </c:pt>
                <c:pt idx="5802">
                  <c:v>-1.6609298458375926E-2</c:v>
                </c:pt>
                <c:pt idx="5803">
                  <c:v>-1.6813343569208633E-2</c:v>
                </c:pt>
                <c:pt idx="5804">
                  <c:v>-1.7074959327090262E-2</c:v>
                </c:pt>
                <c:pt idx="5805">
                  <c:v>-1.1987533639109094E-2</c:v>
                </c:pt>
                <c:pt idx="5806">
                  <c:v>-6.1433618763211363E-3</c:v>
                </c:pt>
                <c:pt idx="5807">
                  <c:v>-3.9258151337112227E-3</c:v>
                </c:pt>
                <c:pt idx="5808">
                  <c:v>-1.0558818700089505E-2</c:v>
                </c:pt>
                <c:pt idx="5809">
                  <c:v>-1.5505093567057008E-2</c:v>
                </c:pt>
                <c:pt idx="5810">
                  <c:v>-1.0377493301372697E-2</c:v>
                </c:pt>
                <c:pt idx="5811">
                  <c:v>-1.3330205730559928E-2</c:v>
                </c:pt>
                <c:pt idx="5812">
                  <c:v>-8.1761320669952627E-3</c:v>
                </c:pt>
                <c:pt idx="5813">
                  <c:v>-1.3984246956456512E-2</c:v>
                </c:pt>
                <c:pt idx="5814">
                  <c:v>-1.2272062418992041E-2</c:v>
                </c:pt>
                <c:pt idx="5815">
                  <c:v>-2.515601452169541E-2</c:v>
                </c:pt>
                <c:pt idx="5816">
                  <c:v>-2.5606311500604863E-2</c:v>
                </c:pt>
                <c:pt idx="5817">
                  <c:v>-5.8270090553139968E-2</c:v>
                </c:pt>
                <c:pt idx="5818">
                  <c:v>-6.042683716304259E-2</c:v>
                </c:pt>
                <c:pt idx="5819">
                  <c:v>-6.1191713171792429E-2</c:v>
                </c:pt>
                <c:pt idx="5820">
                  <c:v>-6.2337167950387608E-2</c:v>
                </c:pt>
                <c:pt idx="5821">
                  <c:v>-6.0315828411806389E-2</c:v>
                </c:pt>
                <c:pt idx="5822">
                  <c:v>-5.9724525639668735E-2</c:v>
                </c:pt>
                <c:pt idx="5823">
                  <c:v>-5.914935931372451E-2</c:v>
                </c:pt>
                <c:pt idx="5824">
                  <c:v>-5.8361424356293649E-2</c:v>
                </c:pt>
                <c:pt idx="5825">
                  <c:v>-5.5291205157670963E-2</c:v>
                </c:pt>
                <c:pt idx="5826">
                  <c:v>-5.5755995451643621E-2</c:v>
                </c:pt>
                <c:pt idx="5827">
                  <c:v>-5.307202795055245E-2</c:v>
                </c:pt>
                <c:pt idx="5828">
                  <c:v>-5.3550773476167372E-2</c:v>
                </c:pt>
                <c:pt idx="5829">
                  <c:v>-5.3326923355924108E-2</c:v>
                </c:pt>
                <c:pt idx="5830">
                  <c:v>-6.4531221748695286E-2</c:v>
                </c:pt>
                <c:pt idx="5831">
                  <c:v>-6.3150873323069318E-2</c:v>
                </c:pt>
                <c:pt idx="5832">
                  <c:v>-6.1477018669946058E-2</c:v>
                </c:pt>
                <c:pt idx="5833">
                  <c:v>-6.4391248676294657E-2</c:v>
                </c:pt>
                <c:pt idx="5834">
                  <c:v>-0.21566676213350727</c:v>
                </c:pt>
                <c:pt idx="5835">
                  <c:v>-0.20859603690043413</c:v>
                </c:pt>
                <c:pt idx="5836">
                  <c:v>-0.22933330001110508</c:v>
                </c:pt>
                <c:pt idx="5837">
                  <c:v>-0.20759002690491624</c:v>
                </c:pt>
                <c:pt idx="5838">
                  <c:v>-0.20602153747783894</c:v>
                </c:pt>
                <c:pt idx="5839">
                  <c:v>-0.20441934489639008</c:v>
                </c:pt>
                <c:pt idx="5840">
                  <c:v>-0.20312210026166741</c:v>
                </c:pt>
                <c:pt idx="5841">
                  <c:v>-0.20188338620204907</c:v>
                </c:pt>
                <c:pt idx="5842">
                  <c:v>-0.20129003938545487</c:v>
                </c:pt>
                <c:pt idx="5843">
                  <c:v>-0.20018365790958717</c:v>
                </c:pt>
                <c:pt idx="5844">
                  <c:v>-0.20059306823777787</c:v>
                </c:pt>
                <c:pt idx="5845">
                  <c:v>-0.20085865946225884</c:v>
                </c:pt>
                <c:pt idx="5846">
                  <c:v>-0.19963061781222535</c:v>
                </c:pt>
                <c:pt idx="5847">
                  <c:v>-0.20062080020264336</c:v>
                </c:pt>
                <c:pt idx="5848">
                  <c:v>-0.19970728227223492</c:v>
                </c:pt>
                <c:pt idx="5849">
                  <c:v>-0.19901624469847159</c:v>
                </c:pt>
                <c:pt idx="5850">
                  <c:v>-0.1976229029530614</c:v>
                </c:pt>
                <c:pt idx="5851">
                  <c:v>-0.19691491985631113</c:v>
                </c:pt>
                <c:pt idx="5852">
                  <c:v>-0.19660331402132614</c:v>
                </c:pt>
                <c:pt idx="5853">
                  <c:v>-0.19363381372391289</c:v>
                </c:pt>
                <c:pt idx="5854">
                  <c:v>-0.19453974570897475</c:v>
                </c:pt>
                <c:pt idx="5855">
                  <c:v>-0.18492025874506843</c:v>
                </c:pt>
                <c:pt idx="5856">
                  <c:v>-0.18542433713600853</c:v>
                </c:pt>
                <c:pt idx="5857">
                  <c:v>-0.18508724561600809</c:v>
                </c:pt>
                <c:pt idx="5858">
                  <c:v>-0.18378257206842427</c:v>
                </c:pt>
                <c:pt idx="5859">
                  <c:v>-0.1608945309870316</c:v>
                </c:pt>
                <c:pt idx="5860">
                  <c:v>-0.16329438538693838</c:v>
                </c:pt>
                <c:pt idx="5861">
                  <c:v>-0.16256811717670977</c:v>
                </c:pt>
                <c:pt idx="5862">
                  <c:v>-0.15732586903503992</c:v>
                </c:pt>
                <c:pt idx="5863">
                  <c:v>-0.15268597294184566</c:v>
                </c:pt>
                <c:pt idx="5864">
                  <c:v>-0.15523514752921436</c:v>
                </c:pt>
                <c:pt idx="5865">
                  <c:v>-0.15338327494888587</c:v>
                </c:pt>
                <c:pt idx="5866">
                  <c:v>-0.15570594382558423</c:v>
                </c:pt>
                <c:pt idx="5867">
                  <c:v>-0.15379904766783445</c:v>
                </c:pt>
                <c:pt idx="5868">
                  <c:v>-0.15452219974828077</c:v>
                </c:pt>
                <c:pt idx="5869">
                  <c:v>-0.15484326568480775</c:v>
                </c:pt>
                <c:pt idx="5870">
                  <c:v>-0.15256703097816462</c:v>
                </c:pt>
                <c:pt idx="5871">
                  <c:v>-0.15147779928486968</c:v>
                </c:pt>
                <c:pt idx="5872">
                  <c:v>-0.15193325198685018</c:v>
                </c:pt>
                <c:pt idx="5873">
                  <c:v>-0.15459685691260266</c:v>
                </c:pt>
                <c:pt idx="5874">
                  <c:v>-0.15212339089234039</c:v>
                </c:pt>
                <c:pt idx="5875">
                  <c:v>-0.15344728848304467</c:v>
                </c:pt>
                <c:pt idx="5876">
                  <c:v>-0.15589222361524585</c:v>
                </c:pt>
                <c:pt idx="5877">
                  <c:v>-0.15440381268037395</c:v>
                </c:pt>
                <c:pt idx="5878">
                  <c:v>-0.15472711059804845</c:v>
                </c:pt>
                <c:pt idx="5879">
                  <c:v>-0.15493855057041819</c:v>
                </c:pt>
                <c:pt idx="5880">
                  <c:v>-0.1554098878244552</c:v>
                </c:pt>
                <c:pt idx="5881">
                  <c:v>-0.16579161971213363</c:v>
                </c:pt>
                <c:pt idx="5882">
                  <c:v>-0.16555266933752372</c:v>
                </c:pt>
                <c:pt idx="5883">
                  <c:v>-0.16442682865442812</c:v>
                </c:pt>
                <c:pt idx="5884">
                  <c:v>-0.16988398348571182</c:v>
                </c:pt>
                <c:pt idx="5885">
                  <c:v>-0.16757481531005547</c:v>
                </c:pt>
                <c:pt idx="5886">
                  <c:v>-0.16426940779665214</c:v>
                </c:pt>
                <c:pt idx="5887">
                  <c:v>-0.1635551898489836</c:v>
                </c:pt>
                <c:pt idx="5888">
                  <c:v>-0.16189288912815986</c:v>
                </c:pt>
                <c:pt idx="5889">
                  <c:v>-0.16036268158003955</c:v>
                </c:pt>
                <c:pt idx="5890">
                  <c:v>-0.16076154700012918</c:v>
                </c:pt>
                <c:pt idx="5891">
                  <c:v>-0.16224380165535854</c:v>
                </c:pt>
                <c:pt idx="5892">
                  <c:v>-0.16848023814705654</c:v>
                </c:pt>
                <c:pt idx="5893">
                  <c:v>-0.15311734425328236</c:v>
                </c:pt>
                <c:pt idx="5894">
                  <c:v>-0.15385729089350095</c:v>
                </c:pt>
                <c:pt idx="5895">
                  <c:v>-0.15406118193228782</c:v>
                </c:pt>
                <c:pt idx="5896">
                  <c:v>-0.15635303822979549</c:v>
                </c:pt>
                <c:pt idx="5897">
                  <c:v>-0.15678560007468328</c:v>
                </c:pt>
                <c:pt idx="5898">
                  <c:v>-0.15673268192265291</c:v>
                </c:pt>
                <c:pt idx="5899">
                  <c:v>-0.1571070827868481</c:v>
                </c:pt>
                <c:pt idx="5900">
                  <c:v>-0.15650081800905161</c:v>
                </c:pt>
                <c:pt idx="5901">
                  <c:v>-0.15659204108431807</c:v>
                </c:pt>
                <c:pt idx="5902">
                  <c:v>-0.15694874939277839</c:v>
                </c:pt>
                <c:pt idx="5903">
                  <c:v>-0.15379204977789548</c:v>
                </c:pt>
                <c:pt idx="5904">
                  <c:v>-0.14991265341149543</c:v>
                </c:pt>
                <c:pt idx="5905">
                  <c:v>-0.14755866753636318</c:v>
                </c:pt>
                <c:pt idx="5906">
                  <c:v>-0.14967820903180712</c:v>
                </c:pt>
                <c:pt idx="5907">
                  <c:v>-0.1410976127358074</c:v>
                </c:pt>
                <c:pt idx="5908">
                  <c:v>-0.14201670160804816</c:v>
                </c:pt>
                <c:pt idx="5909">
                  <c:v>-0.14229436906183837</c:v>
                </c:pt>
                <c:pt idx="5910">
                  <c:v>-0.14311457407939746</c:v>
                </c:pt>
                <c:pt idx="5911">
                  <c:v>-0.14599754242478494</c:v>
                </c:pt>
                <c:pt idx="5912">
                  <c:v>-0.1400425757439222</c:v>
                </c:pt>
                <c:pt idx="5913">
                  <c:v>-0.14189062814512243</c:v>
                </c:pt>
                <c:pt idx="5914">
                  <c:v>-0.14212561675165877</c:v>
                </c:pt>
                <c:pt idx="5915">
                  <c:v>-0.14162902485940887</c:v>
                </c:pt>
                <c:pt idx="5916">
                  <c:v>-0.13672769820801692</c:v>
                </c:pt>
                <c:pt idx="5917">
                  <c:v>-0.13759476433682766</c:v>
                </c:pt>
                <c:pt idx="5918">
                  <c:v>-0.13782559770842598</c:v>
                </c:pt>
                <c:pt idx="5919">
                  <c:v>-0.13637389772314445</c:v>
                </c:pt>
                <c:pt idx="5920">
                  <c:v>-0.13741046302713852</c:v>
                </c:pt>
                <c:pt idx="5921">
                  <c:v>-0.13638043399129637</c:v>
                </c:pt>
                <c:pt idx="5922">
                  <c:v>-0.13626395818632148</c:v>
                </c:pt>
                <c:pt idx="5923">
                  <c:v>-0.13562049818016128</c:v>
                </c:pt>
                <c:pt idx="5924">
                  <c:v>-0.13740745279288</c:v>
                </c:pt>
                <c:pt idx="5925">
                  <c:v>-0.13685139494970083</c:v>
                </c:pt>
                <c:pt idx="5926">
                  <c:v>-0.13465641966979813</c:v>
                </c:pt>
                <c:pt idx="5927">
                  <c:v>-0.13609726036716688</c:v>
                </c:pt>
                <c:pt idx="5928">
                  <c:v>-0.13165050129616848</c:v>
                </c:pt>
                <c:pt idx="5929">
                  <c:v>-0.13172257184624625</c:v>
                </c:pt>
                <c:pt idx="5930">
                  <c:v>-0.13607616985525794</c:v>
                </c:pt>
                <c:pt idx="5931">
                  <c:v>-0.13802258383049087</c:v>
                </c:pt>
                <c:pt idx="5932">
                  <c:v>-0.14002735049190831</c:v>
                </c:pt>
                <c:pt idx="5933">
                  <c:v>-0.13907376598870644</c:v>
                </c:pt>
                <c:pt idx="5934">
                  <c:v>-0.1307705159198459</c:v>
                </c:pt>
                <c:pt idx="5935">
                  <c:v>-0.13150844756210484</c:v>
                </c:pt>
                <c:pt idx="5936">
                  <c:v>-0.13194252709570525</c:v>
                </c:pt>
                <c:pt idx="5937">
                  <c:v>-0.135130155036885</c:v>
                </c:pt>
                <c:pt idx="5938">
                  <c:v>-0.13484533943461521</c:v>
                </c:pt>
                <c:pt idx="5939">
                  <c:v>-0.13554507449794526</c:v>
                </c:pt>
                <c:pt idx="5940">
                  <c:v>-0.13632250162600021</c:v>
                </c:pt>
                <c:pt idx="5941">
                  <c:v>-0.13581033433623413</c:v>
                </c:pt>
                <c:pt idx="5942">
                  <c:v>-0.13466299445519325</c:v>
                </c:pt>
                <c:pt idx="5943">
                  <c:v>-0.13372961532353239</c:v>
                </c:pt>
                <c:pt idx="5944">
                  <c:v>-0.13415999640356208</c:v>
                </c:pt>
                <c:pt idx="5945">
                  <c:v>-0.13342990122613269</c:v>
                </c:pt>
                <c:pt idx="5946">
                  <c:v>-0.13345094563926477</c:v>
                </c:pt>
                <c:pt idx="5947">
                  <c:v>-0.13193704345902585</c:v>
                </c:pt>
                <c:pt idx="5948">
                  <c:v>-0.13713988271966582</c:v>
                </c:pt>
                <c:pt idx="5949">
                  <c:v>-0.14088260847803777</c:v>
                </c:pt>
                <c:pt idx="5950">
                  <c:v>-0.14174086051012583</c:v>
                </c:pt>
                <c:pt idx="5951">
                  <c:v>-0.14721542825018402</c:v>
                </c:pt>
                <c:pt idx="5952">
                  <c:v>-0.14435370881104229</c:v>
                </c:pt>
                <c:pt idx="5953">
                  <c:v>-0.13376441413483298</c:v>
                </c:pt>
                <c:pt idx="5954">
                  <c:v>-0.13356748003903637</c:v>
                </c:pt>
                <c:pt idx="5955">
                  <c:v>-0.13970884980483542</c:v>
                </c:pt>
                <c:pt idx="5956">
                  <c:v>-0.14065583922351318</c:v>
                </c:pt>
                <c:pt idx="5957">
                  <c:v>-0.14187552167692352</c:v>
                </c:pt>
                <c:pt idx="5958">
                  <c:v>-0.14177942398172577</c:v>
                </c:pt>
                <c:pt idx="5959">
                  <c:v>-0.13987594603873707</c:v>
                </c:pt>
                <c:pt idx="5960">
                  <c:v>-0.14016174757958602</c:v>
                </c:pt>
                <c:pt idx="5961">
                  <c:v>-0.14206792071249813</c:v>
                </c:pt>
                <c:pt idx="5962">
                  <c:v>-0.14637253453306298</c:v>
                </c:pt>
                <c:pt idx="5963">
                  <c:v>-0.14611394052227158</c:v>
                </c:pt>
                <c:pt idx="5964">
                  <c:v>-0.14135630043977024</c:v>
                </c:pt>
                <c:pt idx="5965">
                  <c:v>-0.13864065467536058</c:v>
                </c:pt>
                <c:pt idx="5966">
                  <c:v>-0.13856962712533452</c:v>
                </c:pt>
                <c:pt idx="5967">
                  <c:v>-0.12646081778542775</c:v>
                </c:pt>
                <c:pt idx="5968">
                  <c:v>-0.1246495482724459</c:v>
                </c:pt>
                <c:pt idx="5969">
                  <c:v>-0.12223187033448692</c:v>
                </c:pt>
                <c:pt idx="5970">
                  <c:v>-0.12406477982889685</c:v>
                </c:pt>
                <c:pt idx="5971">
                  <c:v>-0.12411909626570988</c:v>
                </c:pt>
                <c:pt idx="5972">
                  <c:v>-0.12495519782299296</c:v>
                </c:pt>
                <c:pt idx="5973">
                  <c:v>-0.12681561325527485</c:v>
                </c:pt>
                <c:pt idx="5974">
                  <c:v>-0.13062156046969128</c:v>
                </c:pt>
                <c:pt idx="5975">
                  <c:v>-0.13137774521585449</c:v>
                </c:pt>
                <c:pt idx="5976">
                  <c:v>-0.13394290987396013</c:v>
                </c:pt>
                <c:pt idx="5977">
                  <c:v>-0.13303155515605744</c:v>
                </c:pt>
                <c:pt idx="5978">
                  <c:v>-0.13189422370483569</c:v>
                </c:pt>
                <c:pt idx="5979">
                  <c:v>-0.13211996948625387</c:v>
                </c:pt>
                <c:pt idx="5980">
                  <c:v>-0.12658552078605062</c:v>
                </c:pt>
                <c:pt idx="5981">
                  <c:v>-0.1261737369429457</c:v>
                </c:pt>
                <c:pt idx="5982">
                  <c:v>-0.11913226621728562</c:v>
                </c:pt>
                <c:pt idx="5983">
                  <c:v>-0.11895335449801286</c:v>
                </c:pt>
                <c:pt idx="5984">
                  <c:v>-0.11900474297705901</c:v>
                </c:pt>
                <c:pt idx="5985">
                  <c:v>-0.12196191430051542</c:v>
                </c:pt>
                <c:pt idx="5986">
                  <c:v>-0.12408421270833123</c:v>
                </c:pt>
                <c:pt idx="5987">
                  <c:v>-0.12489857730502156</c:v>
                </c:pt>
                <c:pt idx="5988">
                  <c:v>-0.12854556858388655</c:v>
                </c:pt>
                <c:pt idx="5989">
                  <c:v>-0.12611057486428773</c:v>
                </c:pt>
                <c:pt idx="5990">
                  <c:v>-0.13124225284573204</c:v>
                </c:pt>
                <c:pt idx="5991">
                  <c:v>-0.13782550225723458</c:v>
                </c:pt>
                <c:pt idx="5992">
                  <c:v>-0.13811865469875872</c:v>
                </c:pt>
                <c:pt idx="5993">
                  <c:v>-0.14982694306726385</c:v>
                </c:pt>
                <c:pt idx="5994">
                  <c:v>-0.15537540217472406</c:v>
                </c:pt>
                <c:pt idx="5995">
                  <c:v>-0.11828923839647427</c:v>
                </c:pt>
                <c:pt idx="5996">
                  <c:v>-0.11849358789874929</c:v>
                </c:pt>
                <c:pt idx="5997">
                  <c:v>-0.11879366646472229</c:v>
                </c:pt>
                <c:pt idx="5998">
                  <c:v>-0.11703768634011005</c:v>
                </c:pt>
                <c:pt idx="5999">
                  <c:v>-0.11652314456525388</c:v>
                </c:pt>
                <c:pt idx="6000">
                  <c:v>-0.11419779176965703</c:v>
                </c:pt>
                <c:pt idx="6001">
                  <c:v>-0.11416529857243195</c:v>
                </c:pt>
                <c:pt idx="6002">
                  <c:v>-0.11668939604299444</c:v>
                </c:pt>
                <c:pt idx="6003">
                  <c:v>-0.11605274324630602</c:v>
                </c:pt>
                <c:pt idx="6004">
                  <c:v>-0.11426325428344697</c:v>
                </c:pt>
                <c:pt idx="6005">
                  <c:v>-0.11701808428208213</c:v>
                </c:pt>
                <c:pt idx="6006">
                  <c:v>-0.11646019727996296</c:v>
                </c:pt>
                <c:pt idx="6007">
                  <c:v>-0.11637620095149835</c:v>
                </c:pt>
                <c:pt idx="6008">
                  <c:v>-0.11038461106608999</c:v>
                </c:pt>
                <c:pt idx="6009">
                  <c:v>-0.11215128872240149</c:v>
                </c:pt>
                <c:pt idx="6010">
                  <c:v>-0.11224272218872181</c:v>
                </c:pt>
                <c:pt idx="6011">
                  <c:v>-0.11262959756540269</c:v>
                </c:pt>
                <c:pt idx="6012">
                  <c:v>-0.11712677325714381</c:v>
                </c:pt>
                <c:pt idx="6013">
                  <c:v>-0.11929370397461705</c:v>
                </c:pt>
                <c:pt idx="6014">
                  <c:v>-0.12494470106495967</c:v>
                </c:pt>
                <c:pt idx="6015">
                  <c:v>-0.12029493366738461</c:v>
                </c:pt>
                <c:pt idx="6016">
                  <c:v>-0.11838511866810336</c:v>
                </c:pt>
                <c:pt idx="6017">
                  <c:v>-0.10298553015162459</c:v>
                </c:pt>
                <c:pt idx="6018">
                  <c:v>-0.10227518748658215</c:v>
                </c:pt>
                <c:pt idx="6019">
                  <c:v>-0.10714212429367943</c:v>
                </c:pt>
                <c:pt idx="6020">
                  <c:v>-0.10844233609627746</c:v>
                </c:pt>
                <c:pt idx="6021">
                  <c:v>-0.11081011618269093</c:v>
                </c:pt>
                <c:pt idx="6022">
                  <c:v>-0.11181607831696302</c:v>
                </c:pt>
                <c:pt idx="6023">
                  <c:v>-0.11184955443203849</c:v>
                </c:pt>
                <c:pt idx="6024">
                  <c:v>-0.11144320935914996</c:v>
                </c:pt>
                <c:pt idx="6025">
                  <c:v>-0.11350009910165638</c:v>
                </c:pt>
                <c:pt idx="6026">
                  <c:v>-0.1149340482112531</c:v>
                </c:pt>
                <c:pt idx="6027">
                  <c:v>-0.11519136940810712</c:v>
                </c:pt>
                <c:pt idx="6028">
                  <c:v>-0.11632484221194506</c:v>
                </c:pt>
                <c:pt idx="6029">
                  <c:v>-0.11625024063635069</c:v>
                </c:pt>
                <c:pt idx="6030">
                  <c:v>-0.11084101812826005</c:v>
                </c:pt>
                <c:pt idx="6031">
                  <c:v>-0.11328327418128087</c:v>
                </c:pt>
                <c:pt idx="6032">
                  <c:v>-0.11310978594813059</c:v>
                </c:pt>
                <c:pt idx="6033">
                  <c:v>-0.11170369741172183</c:v>
                </c:pt>
                <c:pt idx="6034">
                  <c:v>8.6228604179837236E-3</c:v>
                </c:pt>
                <c:pt idx="6035">
                  <c:v>2.4153738921512328E-3</c:v>
                </c:pt>
                <c:pt idx="6036">
                  <c:v>1.9845115096849955E-2</c:v>
                </c:pt>
                <c:pt idx="6037">
                  <c:v>6.6285479163167484E-3</c:v>
                </c:pt>
                <c:pt idx="6038">
                  <c:v>5.4953644252083919E-3</c:v>
                </c:pt>
                <c:pt idx="6039">
                  <c:v>3.671764667870512E-3</c:v>
                </c:pt>
                <c:pt idx="6040">
                  <c:v>4.4907066171383436E-3</c:v>
                </c:pt>
                <c:pt idx="6041">
                  <c:v>4.4202902033548394E-3</c:v>
                </c:pt>
                <c:pt idx="6042">
                  <c:v>6.7987063863627966E-3</c:v>
                </c:pt>
                <c:pt idx="6043">
                  <c:v>7.3166693442943201E-3</c:v>
                </c:pt>
                <c:pt idx="6044">
                  <c:v>8.5384479381461729E-3</c:v>
                </c:pt>
                <c:pt idx="6045">
                  <c:v>2.9925651092081993E-3</c:v>
                </c:pt>
                <c:pt idx="6046">
                  <c:v>4.2372552256021425E-3</c:v>
                </c:pt>
                <c:pt idx="6047">
                  <c:v>5.0058597656532796E-4</c:v>
                </c:pt>
                <c:pt idx="6048">
                  <c:v>-1.335215156239713E-2</c:v>
                </c:pt>
                <c:pt idx="6049">
                  <c:v>-1.4216626995203289E-2</c:v>
                </c:pt>
                <c:pt idx="6050">
                  <c:v>-1.1323177198863334E-2</c:v>
                </c:pt>
                <c:pt idx="6051">
                  <c:v>-1.1189009475783027E-2</c:v>
                </c:pt>
                <c:pt idx="6052">
                  <c:v>-1.1008675176855474E-2</c:v>
                </c:pt>
                <c:pt idx="6053">
                  <c:v>-1.0474414397855687E-2</c:v>
                </c:pt>
                <c:pt idx="6054">
                  <c:v>-4.0648718773035018E-3</c:v>
                </c:pt>
                <c:pt idx="6055">
                  <c:v>-4.6834362349679444E-3</c:v>
                </c:pt>
                <c:pt idx="6056">
                  <c:v>-3.2246696328926557E-3</c:v>
                </c:pt>
                <c:pt idx="6057">
                  <c:v>-5.0232000047275502E-3</c:v>
                </c:pt>
                <c:pt idx="6058">
                  <c:v>-5.8828684710739857E-3</c:v>
                </c:pt>
                <c:pt idx="6059">
                  <c:v>-2.8764840868128663E-3</c:v>
                </c:pt>
                <c:pt idx="6060">
                  <c:v>2.7568026591714635E-3</c:v>
                </c:pt>
                <c:pt idx="6061">
                  <c:v>4.9161118357503048E-3</c:v>
                </c:pt>
                <c:pt idx="6062">
                  <c:v>1.235170689507987E-3</c:v>
                </c:pt>
                <c:pt idx="6063">
                  <c:v>-1.6969357631238177E-4</c:v>
                </c:pt>
                <c:pt idx="6064">
                  <c:v>7.9234628983584747E-5</c:v>
                </c:pt>
                <c:pt idx="6065">
                  <c:v>-1.688685150441821E-3</c:v>
                </c:pt>
                <c:pt idx="6066">
                  <c:v>2.881964754988408E-3</c:v>
                </c:pt>
                <c:pt idx="6067">
                  <c:v>3.4832605771835611E-3</c:v>
                </c:pt>
                <c:pt idx="6068">
                  <c:v>3.6950829348690209E-3</c:v>
                </c:pt>
                <c:pt idx="6069">
                  <c:v>3.8810593681515011E-3</c:v>
                </c:pt>
                <c:pt idx="6070">
                  <c:v>3.1037247410664287E-3</c:v>
                </c:pt>
                <c:pt idx="6071">
                  <c:v>4.1805094315575347E-4</c:v>
                </c:pt>
                <c:pt idx="6072">
                  <c:v>-1.8014698474285915E-3</c:v>
                </c:pt>
                <c:pt idx="6073">
                  <c:v>2.7566328148669796E-3</c:v>
                </c:pt>
                <c:pt idx="6074">
                  <c:v>-3.5799058251333132E-3</c:v>
                </c:pt>
                <c:pt idx="6075">
                  <c:v>-3.5690103178110822E-3</c:v>
                </c:pt>
                <c:pt idx="6076">
                  <c:v>-1.036924280958229E-3</c:v>
                </c:pt>
                <c:pt idx="6077">
                  <c:v>-2.3538693966996551E-3</c:v>
                </c:pt>
                <c:pt idx="6078">
                  <c:v>-9.0698435723975766E-3</c:v>
                </c:pt>
                <c:pt idx="6079">
                  <c:v>-9.8363359324548753E-3</c:v>
                </c:pt>
                <c:pt idx="6080">
                  <c:v>-7.271563898921439E-3</c:v>
                </c:pt>
                <c:pt idx="6081">
                  <c:v>-6.7572985236453173E-3</c:v>
                </c:pt>
                <c:pt idx="6082">
                  <c:v>-5.3988116027105194E-3</c:v>
                </c:pt>
                <c:pt idx="6083">
                  <c:v>-5.667495163048826E-3</c:v>
                </c:pt>
                <c:pt idx="6084">
                  <c:v>-2.0760111545801829E-3</c:v>
                </c:pt>
                <c:pt idx="6085">
                  <c:v>-1.0110630196881593E-2</c:v>
                </c:pt>
                <c:pt idx="6086">
                  <c:v>-1.3877494336332033E-4</c:v>
                </c:pt>
                <c:pt idx="6087">
                  <c:v>-2.7794259115076575E-4</c:v>
                </c:pt>
                <c:pt idx="6088">
                  <c:v>2.0751885999487634E-3</c:v>
                </c:pt>
                <c:pt idx="6089">
                  <c:v>1.58142567455148E-3</c:v>
                </c:pt>
                <c:pt idx="6090">
                  <c:v>-1.691339811100083E-3</c:v>
                </c:pt>
                <c:pt idx="6091">
                  <c:v>-1.9038694150410127E-3</c:v>
                </c:pt>
                <c:pt idx="6092">
                  <c:v>9.5740303413159918E-3</c:v>
                </c:pt>
                <c:pt idx="6093">
                  <c:v>-1.0331024872319079E-2</c:v>
                </c:pt>
                <c:pt idx="6094">
                  <c:v>-9.7544053536400034E-3</c:v>
                </c:pt>
                <c:pt idx="6095">
                  <c:v>-8.9431124877168734E-3</c:v>
                </c:pt>
                <c:pt idx="6096">
                  <c:v>-3.5003227888274441E-3</c:v>
                </c:pt>
                <c:pt idx="6097">
                  <c:v>-2.2784435400457501E-3</c:v>
                </c:pt>
                <c:pt idx="6098">
                  <c:v>-2.7394180495008973E-3</c:v>
                </c:pt>
                <c:pt idx="6099">
                  <c:v>-7.6078560206773241E-3</c:v>
                </c:pt>
                <c:pt idx="6100">
                  <c:v>-8.6778464522624058E-3</c:v>
                </c:pt>
                <c:pt idx="6101">
                  <c:v>-8.8120450781582118E-3</c:v>
                </c:pt>
                <c:pt idx="6102">
                  <c:v>-1.3486208652967688E-2</c:v>
                </c:pt>
                <c:pt idx="6103">
                  <c:v>-1.8027419605618791E-2</c:v>
                </c:pt>
                <c:pt idx="6104">
                  <c:v>-1.6221615296592908E-2</c:v>
                </c:pt>
                <c:pt idx="6105">
                  <c:v>-1.7520116724573598E-2</c:v>
                </c:pt>
                <c:pt idx="6106">
                  <c:v>-1.3063579205091318E-2</c:v>
                </c:pt>
                <c:pt idx="6107">
                  <c:v>-2.0140791337437819E-2</c:v>
                </c:pt>
                <c:pt idx="6108">
                  <c:v>-1.1135136630877821E-2</c:v>
                </c:pt>
                <c:pt idx="6109">
                  <c:v>-1.1351223854214644E-2</c:v>
                </c:pt>
                <c:pt idx="6110">
                  <c:v>-1.0438762236459847E-2</c:v>
                </c:pt>
                <c:pt idx="6111">
                  <c:v>-1.2111286708009905E-2</c:v>
                </c:pt>
                <c:pt idx="6112">
                  <c:v>-1.4707906528984547E-2</c:v>
                </c:pt>
                <c:pt idx="6113">
                  <c:v>-1.7284250474441411E-2</c:v>
                </c:pt>
                <c:pt idx="6114">
                  <c:v>-1.087012728530804E-2</c:v>
                </c:pt>
                <c:pt idx="6115">
                  <c:v>-1.7064468339761635E-2</c:v>
                </c:pt>
                <c:pt idx="6116">
                  <c:v>-2.6557529388401536E-2</c:v>
                </c:pt>
                <c:pt idx="6117">
                  <c:v>-2.6480222554945209E-2</c:v>
                </c:pt>
                <c:pt idx="6118">
                  <c:v>-2.5311217939495801E-2</c:v>
                </c:pt>
                <c:pt idx="6119">
                  <c:v>-2.6665524931263479E-2</c:v>
                </c:pt>
                <c:pt idx="6120">
                  <c:v>-2.2824541973996127E-2</c:v>
                </c:pt>
                <c:pt idx="6121">
                  <c:v>-2.8212974092538954E-2</c:v>
                </c:pt>
                <c:pt idx="6122">
                  <c:v>-2.9709631204874066E-2</c:v>
                </c:pt>
                <c:pt idx="6123">
                  <c:v>-3.3027055221747308E-2</c:v>
                </c:pt>
                <c:pt idx="6124">
                  <c:v>-3.0718873127289374E-2</c:v>
                </c:pt>
                <c:pt idx="6125">
                  <c:v>-3.1141672035962801E-2</c:v>
                </c:pt>
                <c:pt idx="6126">
                  <c:v>-3.3215680814237356E-2</c:v>
                </c:pt>
                <c:pt idx="6127">
                  <c:v>-3.0882989199143965E-2</c:v>
                </c:pt>
                <c:pt idx="6128">
                  <c:v>-3.4900562851967895E-2</c:v>
                </c:pt>
                <c:pt idx="6129">
                  <c:v>-3.484670472005176E-2</c:v>
                </c:pt>
                <c:pt idx="6130">
                  <c:v>-3.4553073284368276E-2</c:v>
                </c:pt>
                <c:pt idx="6131">
                  <c:v>-3.2150320017640219E-2</c:v>
                </c:pt>
                <c:pt idx="6132">
                  <c:v>-2.8532735109924861E-2</c:v>
                </c:pt>
                <c:pt idx="6133">
                  <c:v>-2.7788061910261015E-2</c:v>
                </c:pt>
                <c:pt idx="6134">
                  <c:v>-3.7825828077570428E-2</c:v>
                </c:pt>
                <c:pt idx="6135">
                  <c:v>-3.7977502381945465E-2</c:v>
                </c:pt>
                <c:pt idx="6136">
                  <c:v>-3.720792667017666E-2</c:v>
                </c:pt>
                <c:pt idx="6137">
                  <c:v>-3.3677896854094884E-2</c:v>
                </c:pt>
                <c:pt idx="6138">
                  <c:v>-3.5241094152009392E-2</c:v>
                </c:pt>
                <c:pt idx="6139">
                  <c:v>-3.5934701718366512E-2</c:v>
                </c:pt>
                <c:pt idx="6140">
                  <c:v>-3.4635243720559532E-2</c:v>
                </c:pt>
                <c:pt idx="6141">
                  <c:v>-3.8249281312992996E-2</c:v>
                </c:pt>
                <c:pt idx="6142">
                  <c:v>-3.7252929888865118E-2</c:v>
                </c:pt>
                <c:pt idx="6143">
                  <c:v>-1.7973653002584442E-2</c:v>
                </c:pt>
                <c:pt idx="6144">
                  <c:v>-2.029801328792619E-2</c:v>
                </c:pt>
                <c:pt idx="6145">
                  <c:v>-1.8299201145838575E-2</c:v>
                </c:pt>
                <c:pt idx="6146">
                  <c:v>-2.0991415569291925E-2</c:v>
                </c:pt>
                <c:pt idx="6147">
                  <c:v>-2.5764438869194866E-2</c:v>
                </c:pt>
                <c:pt idx="6148">
                  <c:v>-2.2331675534486093E-2</c:v>
                </c:pt>
                <c:pt idx="6149">
                  <c:v>-2.3367547772054846E-2</c:v>
                </c:pt>
                <c:pt idx="6150">
                  <c:v>-2.1665535212073098E-2</c:v>
                </c:pt>
                <c:pt idx="6151">
                  <c:v>-1.3755570040222567E-2</c:v>
                </c:pt>
                <c:pt idx="6152">
                  <c:v>-1.3837186162615122E-2</c:v>
                </c:pt>
                <c:pt idx="6153">
                  <c:v>-2.7683826487572144E-2</c:v>
                </c:pt>
                <c:pt idx="6154">
                  <c:v>-2.740712795252721E-2</c:v>
                </c:pt>
                <c:pt idx="6155">
                  <c:v>-1.560869016705963E-2</c:v>
                </c:pt>
                <c:pt idx="6156">
                  <c:v>-1.7543887601352628E-2</c:v>
                </c:pt>
                <c:pt idx="6157">
                  <c:v>-1.6009270207661699E-2</c:v>
                </c:pt>
                <c:pt idx="6158">
                  <c:v>-1.856805388997301E-2</c:v>
                </c:pt>
                <c:pt idx="6159">
                  <c:v>-2.0901129207991351E-2</c:v>
                </c:pt>
                <c:pt idx="6160">
                  <c:v>-2.1682936186048926E-2</c:v>
                </c:pt>
                <c:pt idx="6161">
                  <c:v>-2.2758380565271893E-2</c:v>
                </c:pt>
                <c:pt idx="6162">
                  <c:v>-2.1760381614111795E-2</c:v>
                </c:pt>
                <c:pt idx="6163">
                  <c:v>-2.6294030928057946E-2</c:v>
                </c:pt>
                <c:pt idx="6164">
                  <c:v>-2.5991534768573191E-2</c:v>
                </c:pt>
                <c:pt idx="6165">
                  <c:v>-2.9868674201411829E-2</c:v>
                </c:pt>
                <c:pt idx="6166">
                  <c:v>-2.9091191031432314E-2</c:v>
                </c:pt>
                <c:pt idx="6167">
                  <c:v>-3.3795252643345687E-2</c:v>
                </c:pt>
                <c:pt idx="6168">
                  <c:v>-3.2083432601458954E-2</c:v>
                </c:pt>
                <c:pt idx="6169">
                  <c:v>-3.4273016600387854E-2</c:v>
                </c:pt>
                <c:pt idx="6170">
                  <c:v>-3.1171726724419112E-2</c:v>
                </c:pt>
                <c:pt idx="6171">
                  <c:v>-3.7344068650826977E-2</c:v>
                </c:pt>
                <c:pt idx="6172">
                  <c:v>-3.5284531394963549E-2</c:v>
                </c:pt>
                <c:pt idx="6173">
                  <c:v>-2.8702137872545393E-2</c:v>
                </c:pt>
                <c:pt idx="6174">
                  <c:v>-5.2308164432952664E-2</c:v>
                </c:pt>
                <c:pt idx="6175">
                  <c:v>-5.1550084651809255E-2</c:v>
                </c:pt>
                <c:pt idx="6176">
                  <c:v>-5.4413087176668526E-2</c:v>
                </c:pt>
                <c:pt idx="6177">
                  <c:v>-5.4370917382018893E-2</c:v>
                </c:pt>
                <c:pt idx="6178">
                  <c:v>-5.6683940515832615E-2</c:v>
                </c:pt>
                <c:pt idx="6179">
                  <c:v>-5.3280795954441962E-2</c:v>
                </c:pt>
                <c:pt idx="6180">
                  <c:v>-5.9287141695770589E-2</c:v>
                </c:pt>
                <c:pt idx="6181">
                  <c:v>-5.9497176874850073E-2</c:v>
                </c:pt>
                <c:pt idx="6182">
                  <c:v>-6.9067724509704914E-2</c:v>
                </c:pt>
                <c:pt idx="6183">
                  <c:v>-7.073648523874905E-2</c:v>
                </c:pt>
                <c:pt idx="6184">
                  <c:v>-6.7110436710430474E-2</c:v>
                </c:pt>
                <c:pt idx="6185">
                  <c:v>-6.7972453436657199E-2</c:v>
                </c:pt>
                <c:pt idx="6186">
                  <c:v>-6.4944640482678243E-2</c:v>
                </c:pt>
                <c:pt idx="6187">
                  <c:v>-6.3812096082774064E-2</c:v>
                </c:pt>
                <c:pt idx="6188">
                  <c:v>-5.5820612110040982E-2</c:v>
                </c:pt>
                <c:pt idx="6189">
                  <c:v>-6.0018820883401811E-2</c:v>
                </c:pt>
                <c:pt idx="6190">
                  <c:v>-6.0303111132490213E-2</c:v>
                </c:pt>
                <c:pt idx="6191">
                  <c:v>-4.5212787606939683E-2</c:v>
                </c:pt>
                <c:pt idx="6192">
                  <c:v>-4.4957400998192509E-2</c:v>
                </c:pt>
                <c:pt idx="6193">
                  <c:v>-3.7633289366428027E-2</c:v>
                </c:pt>
                <c:pt idx="6194">
                  <c:v>-4.0249029049027413E-2</c:v>
                </c:pt>
                <c:pt idx="6195">
                  <c:v>-9.0379405411467661E-2</c:v>
                </c:pt>
                <c:pt idx="6196">
                  <c:v>-8.8815300995741586E-2</c:v>
                </c:pt>
                <c:pt idx="6197">
                  <c:v>-9.0213876263083498E-2</c:v>
                </c:pt>
                <c:pt idx="6198">
                  <c:v>-8.6145061130068853E-2</c:v>
                </c:pt>
                <c:pt idx="6199">
                  <c:v>-8.1430271224572609E-2</c:v>
                </c:pt>
                <c:pt idx="6200">
                  <c:v>-7.9091213586715975E-2</c:v>
                </c:pt>
                <c:pt idx="6201">
                  <c:v>-7.8899507327509721E-2</c:v>
                </c:pt>
                <c:pt idx="6202">
                  <c:v>-9.2101722487558074E-2</c:v>
                </c:pt>
                <c:pt idx="6203">
                  <c:v>-9.1829259545236644E-2</c:v>
                </c:pt>
                <c:pt idx="6204">
                  <c:v>-9.3167631031160741E-2</c:v>
                </c:pt>
                <c:pt idx="6205">
                  <c:v>-9.0020874366273748E-2</c:v>
                </c:pt>
                <c:pt idx="6206">
                  <c:v>-9.0826881554711608E-2</c:v>
                </c:pt>
                <c:pt idx="6207">
                  <c:v>-7.4811609525299874E-2</c:v>
                </c:pt>
                <c:pt idx="6208">
                  <c:v>-7.5361903695346302E-2</c:v>
                </c:pt>
                <c:pt idx="6209">
                  <c:v>-7.3094664000747725E-2</c:v>
                </c:pt>
                <c:pt idx="6210">
                  <c:v>-8.3165720873775065E-2</c:v>
                </c:pt>
                <c:pt idx="6211">
                  <c:v>-7.5113888626445427E-2</c:v>
                </c:pt>
                <c:pt idx="6212">
                  <c:v>-7.5391086441263452E-2</c:v>
                </c:pt>
                <c:pt idx="6213">
                  <c:v>-7.0031554238010593E-2</c:v>
                </c:pt>
                <c:pt idx="6214">
                  <c:v>-5.7399483592087387E-2</c:v>
                </c:pt>
                <c:pt idx="6215">
                  <c:v>-5.7186742866993517E-2</c:v>
                </c:pt>
                <c:pt idx="6216">
                  <c:v>-6.0705380349468895E-2</c:v>
                </c:pt>
                <c:pt idx="6217">
                  <c:v>-6.0930954597837809E-2</c:v>
                </c:pt>
                <c:pt idx="6218">
                  <c:v>-5.5810828340251292E-2</c:v>
                </c:pt>
                <c:pt idx="6219">
                  <c:v>-4.9069546673998349E-2</c:v>
                </c:pt>
                <c:pt idx="6220">
                  <c:v>-4.3431365323809756E-2</c:v>
                </c:pt>
                <c:pt idx="6221">
                  <c:v>-3.9183846194157802E-2</c:v>
                </c:pt>
                <c:pt idx="6222">
                  <c:v>-3.9419791629287076E-2</c:v>
                </c:pt>
                <c:pt idx="6223">
                  <c:v>-4.1944565825139953E-2</c:v>
                </c:pt>
                <c:pt idx="6224">
                  <c:v>-4.4693332985815397E-2</c:v>
                </c:pt>
                <c:pt idx="6225">
                  <c:v>-4.3697995424685519E-2</c:v>
                </c:pt>
                <c:pt idx="6226">
                  <c:v>-3.0557618336717125E-2</c:v>
                </c:pt>
                <c:pt idx="6227">
                  <c:v>-1.8732473224415312E-2</c:v>
                </c:pt>
                <c:pt idx="6228">
                  <c:v>5.9279145296070059E-4</c:v>
                </c:pt>
                <c:pt idx="6229">
                  <c:v>7.266675617015754E-4</c:v>
                </c:pt>
                <c:pt idx="6230">
                  <c:v>-7.5750866041456588E-3</c:v>
                </c:pt>
                <c:pt idx="6231">
                  <c:v>-6.6578322852224522E-3</c:v>
                </c:pt>
                <c:pt idx="6232">
                  <c:v>-3.5714751766992192E-3</c:v>
                </c:pt>
                <c:pt idx="6233">
                  <c:v>-5.1781293705730176E-3</c:v>
                </c:pt>
                <c:pt idx="6234">
                  <c:v>-2.8658435587919661E-3</c:v>
                </c:pt>
                <c:pt idx="6235">
                  <c:v>-9.0125378106434579E-3</c:v>
                </c:pt>
                <c:pt idx="6236">
                  <c:v>-1.3846884120829525E-2</c:v>
                </c:pt>
                <c:pt idx="6237">
                  <c:v>-1.4091571101891796E-2</c:v>
                </c:pt>
                <c:pt idx="6238">
                  <c:v>-1.5763025746148768E-2</c:v>
                </c:pt>
                <c:pt idx="6239">
                  <c:v>-3.0918121491430969E-2</c:v>
                </c:pt>
                <c:pt idx="6240">
                  <c:v>-2.9096856360760818E-2</c:v>
                </c:pt>
                <c:pt idx="6241">
                  <c:v>-2.9118175833517515E-2</c:v>
                </c:pt>
                <c:pt idx="6242">
                  <c:v>-2.971884534486479E-2</c:v>
                </c:pt>
                <c:pt idx="6243">
                  <c:v>-3.2730612366955285E-2</c:v>
                </c:pt>
                <c:pt idx="6244">
                  <c:v>-3.1415054018487543E-2</c:v>
                </c:pt>
                <c:pt idx="6245">
                  <c:v>-2.6461486173159715E-2</c:v>
                </c:pt>
                <c:pt idx="6246">
                  <c:v>-2.7449586367691424E-2</c:v>
                </c:pt>
                <c:pt idx="6247">
                  <c:v>-1.9795911784167421E-2</c:v>
                </c:pt>
                <c:pt idx="6248">
                  <c:v>2.2854347419772464E-3</c:v>
                </c:pt>
                <c:pt idx="6249">
                  <c:v>5.612859916400658E-3</c:v>
                </c:pt>
                <c:pt idx="6250">
                  <c:v>9.5492397969982711E-4</c:v>
                </c:pt>
                <c:pt idx="6251">
                  <c:v>-1.636741649672099E-3</c:v>
                </c:pt>
                <c:pt idx="6252">
                  <c:v>-1.8049296077914691E-3</c:v>
                </c:pt>
                <c:pt idx="6253">
                  <c:v>5.6166784375640847E-3</c:v>
                </c:pt>
                <c:pt idx="6254">
                  <c:v>-1.1365613670338587E-2</c:v>
                </c:pt>
                <c:pt idx="6255">
                  <c:v>-1.2428110215577498E-2</c:v>
                </c:pt>
                <c:pt idx="6256">
                  <c:v>-7.1057046970198498E-3</c:v>
                </c:pt>
                <c:pt idx="6257">
                  <c:v>5.6980575360109729E-3</c:v>
                </c:pt>
                <c:pt idx="6258">
                  <c:v>5.3881515709927434E-3</c:v>
                </c:pt>
                <c:pt idx="6259">
                  <c:v>8.5657897378172247E-3</c:v>
                </c:pt>
                <c:pt idx="6260">
                  <c:v>6.6628452215033041E-3</c:v>
                </c:pt>
                <c:pt idx="6261">
                  <c:v>7.0761895500342457E-3</c:v>
                </c:pt>
                <c:pt idx="6262">
                  <c:v>-8.5409722299753055E-4</c:v>
                </c:pt>
                <c:pt idx="6263">
                  <c:v>-2.4876901205098203E-3</c:v>
                </c:pt>
                <c:pt idx="6264">
                  <c:v>-2.8961810393650245E-3</c:v>
                </c:pt>
                <c:pt idx="6265">
                  <c:v>-2.016669128007902E-3</c:v>
                </c:pt>
                <c:pt idx="6266">
                  <c:v>-3.3404688169739894E-3</c:v>
                </c:pt>
                <c:pt idx="6267">
                  <c:v>-1.936926546133929E-2</c:v>
                </c:pt>
                <c:pt idx="6268">
                  <c:v>-1.6039115598641143E-2</c:v>
                </c:pt>
                <c:pt idx="6269">
                  <c:v>-1.623435442974289E-2</c:v>
                </c:pt>
                <c:pt idx="6270">
                  <c:v>-1.7374124302808502E-2</c:v>
                </c:pt>
                <c:pt idx="6271">
                  <c:v>-1.9268627773285991E-2</c:v>
                </c:pt>
                <c:pt idx="6272">
                  <c:v>-1.7941394205358896E-2</c:v>
                </c:pt>
                <c:pt idx="6273">
                  <c:v>-3.1137220100236916E-2</c:v>
                </c:pt>
                <c:pt idx="6274">
                  <c:v>-2.8512920136794666E-2</c:v>
                </c:pt>
                <c:pt idx="6275">
                  <c:v>-3.0961171194364877E-2</c:v>
                </c:pt>
                <c:pt idx="6276">
                  <c:v>-3.1186324438937971E-2</c:v>
                </c:pt>
                <c:pt idx="6277">
                  <c:v>-2.8277184329661243E-2</c:v>
                </c:pt>
                <c:pt idx="6278">
                  <c:v>-3.0243886573734821E-2</c:v>
                </c:pt>
                <c:pt idx="6279">
                  <c:v>-3.7268093956988602E-2</c:v>
                </c:pt>
                <c:pt idx="6280">
                  <c:v>-3.8400816455876181E-2</c:v>
                </c:pt>
                <c:pt idx="6281">
                  <c:v>-3.9186918990140152E-2</c:v>
                </c:pt>
                <c:pt idx="6282">
                  <c:v>-3.726078824939618E-2</c:v>
                </c:pt>
                <c:pt idx="6283">
                  <c:v>-3.708670551349167E-2</c:v>
                </c:pt>
                <c:pt idx="6284">
                  <c:v>-3.6195797968663006E-2</c:v>
                </c:pt>
                <c:pt idx="6285">
                  <c:v>-2.6424474867117197E-2</c:v>
                </c:pt>
                <c:pt idx="6286">
                  <c:v>-3.2869457423120516E-2</c:v>
                </c:pt>
                <c:pt idx="6287">
                  <c:v>-1.8493385907488419E-2</c:v>
                </c:pt>
                <c:pt idx="6288">
                  <c:v>-2.099799166017683E-2</c:v>
                </c:pt>
                <c:pt idx="6289">
                  <c:v>-2.3326475030324326E-2</c:v>
                </c:pt>
                <c:pt idx="6290">
                  <c:v>1.5722713150754001E-3</c:v>
                </c:pt>
                <c:pt idx="6291">
                  <c:v>1.484182946284409E-3</c:v>
                </c:pt>
                <c:pt idx="6292">
                  <c:v>2.6906462324772723E-3</c:v>
                </c:pt>
                <c:pt idx="6293">
                  <c:v>-3.1891633293859964E-3</c:v>
                </c:pt>
                <c:pt idx="6294">
                  <c:v>-2.1659084165443084E-3</c:v>
                </c:pt>
                <c:pt idx="6295">
                  <c:v>2.6274315791096022E-3</c:v>
                </c:pt>
                <c:pt idx="6296">
                  <c:v>-3.4125255888702716E-3</c:v>
                </c:pt>
                <c:pt idx="6297">
                  <c:v>-1.9983406913623167E-3</c:v>
                </c:pt>
                <c:pt idx="6298">
                  <c:v>-1.3149913382187743E-3</c:v>
                </c:pt>
                <c:pt idx="6299">
                  <c:v>5.0138270412439304E-3</c:v>
                </c:pt>
                <c:pt idx="6300">
                  <c:v>5.8801880114021394E-3</c:v>
                </c:pt>
                <c:pt idx="6301">
                  <c:v>6.1712731598287246E-3</c:v>
                </c:pt>
                <c:pt idx="6302">
                  <c:v>1.6494016625883855E-2</c:v>
                </c:pt>
                <c:pt idx="6303">
                  <c:v>1.7160554556851188E-2</c:v>
                </c:pt>
                <c:pt idx="6304">
                  <c:v>1.6959265950129841E-2</c:v>
                </c:pt>
                <c:pt idx="6305">
                  <c:v>1.5045492171448285E-2</c:v>
                </c:pt>
                <c:pt idx="6306">
                  <c:v>1.3297310789343375E-2</c:v>
                </c:pt>
                <c:pt idx="6307">
                  <c:v>2.0931214258199448E-2</c:v>
                </c:pt>
                <c:pt idx="6308">
                  <c:v>1.4793331594372407E-2</c:v>
                </c:pt>
                <c:pt idx="6309">
                  <c:v>1.5710405914239417E-2</c:v>
                </c:pt>
                <c:pt idx="6310">
                  <c:v>1.7606513990450198E-2</c:v>
                </c:pt>
                <c:pt idx="6311">
                  <c:v>1.164438295000712E-2</c:v>
                </c:pt>
                <c:pt idx="6312">
                  <c:v>9.8045101562470628E-3</c:v>
                </c:pt>
                <c:pt idx="6313">
                  <c:v>1.3020055141599981E-2</c:v>
                </c:pt>
                <c:pt idx="6314">
                  <c:v>4.5795782808169261E-3</c:v>
                </c:pt>
                <c:pt idx="6315">
                  <c:v>1.2836676516922529E-2</c:v>
                </c:pt>
                <c:pt idx="6316">
                  <c:v>1.3551498768134999E-2</c:v>
                </c:pt>
                <c:pt idx="6317">
                  <c:v>1.6307826817330996E-2</c:v>
                </c:pt>
                <c:pt idx="6318">
                  <c:v>2.1057346332753569E-2</c:v>
                </c:pt>
                <c:pt idx="6319">
                  <c:v>2.1256040123323092E-2</c:v>
                </c:pt>
                <c:pt idx="6320">
                  <c:v>1.8586956373743722E-2</c:v>
                </c:pt>
                <c:pt idx="6321">
                  <c:v>2.2548368855089453E-2</c:v>
                </c:pt>
                <c:pt idx="6322">
                  <c:v>2.3433425002003846E-2</c:v>
                </c:pt>
                <c:pt idx="6323">
                  <c:v>2.5233992917805571E-2</c:v>
                </c:pt>
                <c:pt idx="6324">
                  <c:v>1.9595134282529778E-2</c:v>
                </c:pt>
                <c:pt idx="6325">
                  <c:v>1.9592766659849166E-2</c:v>
                </c:pt>
                <c:pt idx="6326">
                  <c:v>2.089022020253805E-2</c:v>
                </c:pt>
                <c:pt idx="6327">
                  <c:v>1.9938235844389283E-2</c:v>
                </c:pt>
                <c:pt idx="6328">
                  <c:v>1.7612974255954667E-2</c:v>
                </c:pt>
                <c:pt idx="6329">
                  <c:v>1.837595831431945E-2</c:v>
                </c:pt>
                <c:pt idx="6330">
                  <c:v>1.7298071921351108E-2</c:v>
                </c:pt>
                <c:pt idx="6331">
                  <c:v>1.7150779176237311E-2</c:v>
                </c:pt>
                <c:pt idx="6332">
                  <c:v>1.5829815589964265E-2</c:v>
                </c:pt>
                <c:pt idx="6333">
                  <c:v>1.5080101473185052E-2</c:v>
                </c:pt>
                <c:pt idx="6334">
                  <c:v>1.4721229211146431E-2</c:v>
                </c:pt>
                <c:pt idx="6335">
                  <c:v>1.6251762803751988E-2</c:v>
                </c:pt>
                <c:pt idx="6336">
                  <c:v>1.8382874284720931E-2</c:v>
                </c:pt>
                <c:pt idx="6337">
                  <c:v>1.8336674665434798E-2</c:v>
                </c:pt>
                <c:pt idx="6338">
                  <c:v>2.1302410540690531E-2</c:v>
                </c:pt>
                <c:pt idx="6339">
                  <c:v>2.2926393609724486E-2</c:v>
                </c:pt>
                <c:pt idx="6340">
                  <c:v>2.5457615851675754E-2</c:v>
                </c:pt>
                <c:pt idx="6341">
                  <c:v>2.8368623212332453E-2</c:v>
                </c:pt>
                <c:pt idx="6342">
                  <c:v>2.5824999479025095E-2</c:v>
                </c:pt>
                <c:pt idx="6343">
                  <c:v>1.5408732902417078E-2</c:v>
                </c:pt>
                <c:pt idx="6344">
                  <c:v>1.7850775668191349E-2</c:v>
                </c:pt>
                <c:pt idx="6345">
                  <c:v>1.5895309909101308E-2</c:v>
                </c:pt>
                <c:pt idx="6346">
                  <c:v>2.1675748824912116E-2</c:v>
                </c:pt>
                <c:pt idx="6347">
                  <c:v>2.3950082999820738E-2</c:v>
                </c:pt>
                <c:pt idx="6348">
                  <c:v>2.2527665877928125E-2</c:v>
                </c:pt>
                <c:pt idx="6349">
                  <c:v>2.2522536506549406E-2</c:v>
                </c:pt>
                <c:pt idx="6350">
                  <c:v>2.0263613404938447E-2</c:v>
                </c:pt>
                <c:pt idx="6351">
                  <c:v>1.9338757359537277E-2</c:v>
                </c:pt>
                <c:pt idx="6352">
                  <c:v>1.877787227593937E-2</c:v>
                </c:pt>
                <c:pt idx="6353">
                  <c:v>1.6436626029896376E-2</c:v>
                </c:pt>
                <c:pt idx="6354">
                  <c:v>1.15332821244003E-2</c:v>
                </c:pt>
                <c:pt idx="6355">
                  <c:v>1.2856605525140296E-2</c:v>
                </c:pt>
                <c:pt idx="6356">
                  <c:v>1.5331284930312399E-2</c:v>
                </c:pt>
                <c:pt idx="6357">
                  <c:v>2.1356428748781232E-2</c:v>
                </c:pt>
                <c:pt idx="6358">
                  <c:v>2.1403778111365464E-2</c:v>
                </c:pt>
                <c:pt idx="6359">
                  <c:v>2.1273846823490546E-2</c:v>
                </c:pt>
                <c:pt idx="6360">
                  <c:v>2.189446496633253E-2</c:v>
                </c:pt>
                <c:pt idx="6361">
                  <c:v>2.0851188475015887E-2</c:v>
                </c:pt>
                <c:pt idx="6362">
                  <c:v>2.0500758935641128E-2</c:v>
                </c:pt>
                <c:pt idx="6363">
                  <c:v>2.1156925345973607E-2</c:v>
                </c:pt>
                <c:pt idx="6364">
                  <c:v>2.0399757853361875E-2</c:v>
                </c:pt>
                <c:pt idx="6365">
                  <c:v>2.1573945655958351E-2</c:v>
                </c:pt>
                <c:pt idx="6366">
                  <c:v>2.1086051069030363E-2</c:v>
                </c:pt>
                <c:pt idx="6367">
                  <c:v>1.8605565373801331E-2</c:v>
                </c:pt>
                <c:pt idx="6368">
                  <c:v>1.5962275471883322E-2</c:v>
                </c:pt>
                <c:pt idx="6369">
                  <c:v>9.764232613538263E-3</c:v>
                </c:pt>
                <c:pt idx="6370">
                  <c:v>9.3059172524338971E-3</c:v>
                </c:pt>
                <c:pt idx="6371">
                  <c:v>1.637155892499725E-2</c:v>
                </c:pt>
                <c:pt idx="6372">
                  <c:v>2.5493951277826114E-2</c:v>
                </c:pt>
                <c:pt idx="6373">
                  <c:v>2.3311719704770285E-2</c:v>
                </c:pt>
                <c:pt idx="6374">
                  <c:v>4.8961715772396108E-2</c:v>
                </c:pt>
                <c:pt idx="6375">
                  <c:v>5.3521781063980679E-2</c:v>
                </c:pt>
                <c:pt idx="6376">
                  <c:v>5.7956018287378966E-2</c:v>
                </c:pt>
                <c:pt idx="6377">
                  <c:v>5.7287825942205453E-2</c:v>
                </c:pt>
                <c:pt idx="6378">
                  <c:v>5.397143353899013E-2</c:v>
                </c:pt>
                <c:pt idx="6379">
                  <c:v>4.6102401390690065E-2</c:v>
                </c:pt>
                <c:pt idx="6380">
                  <c:v>4.6412920562278297E-2</c:v>
                </c:pt>
                <c:pt idx="6381">
                  <c:v>4.6896855765140744E-2</c:v>
                </c:pt>
                <c:pt idx="6382">
                  <c:v>4.7939927640751882E-2</c:v>
                </c:pt>
                <c:pt idx="6383">
                  <c:v>4.8665663391535746E-2</c:v>
                </c:pt>
                <c:pt idx="6384">
                  <c:v>4.9429429364788786E-2</c:v>
                </c:pt>
                <c:pt idx="6385">
                  <c:v>5.0036299954686295E-2</c:v>
                </c:pt>
                <c:pt idx="6386">
                  <c:v>4.911432556671428E-2</c:v>
                </c:pt>
                <c:pt idx="6387">
                  <c:v>4.9284447980245644E-2</c:v>
                </c:pt>
                <c:pt idx="6388">
                  <c:v>5.0745716737381513E-2</c:v>
                </c:pt>
                <c:pt idx="6389">
                  <c:v>5.2645067002234626E-2</c:v>
                </c:pt>
                <c:pt idx="6390">
                  <c:v>5.3488846256641132E-2</c:v>
                </c:pt>
                <c:pt idx="6391">
                  <c:v>4.9481344535045893E-2</c:v>
                </c:pt>
                <c:pt idx="6392">
                  <c:v>4.3499181818203718E-2</c:v>
                </c:pt>
                <c:pt idx="6393">
                  <c:v>3.8064805531450127E-2</c:v>
                </c:pt>
                <c:pt idx="6394">
                  <c:v>4.0830676625160774E-2</c:v>
                </c:pt>
                <c:pt idx="6395">
                  <c:v>4.0899938208415414E-2</c:v>
                </c:pt>
                <c:pt idx="6396">
                  <c:v>4.0965101150936878E-2</c:v>
                </c:pt>
                <c:pt idx="6397">
                  <c:v>4.2968202019644131E-2</c:v>
                </c:pt>
                <c:pt idx="6398">
                  <c:v>3.9733685919378432E-2</c:v>
                </c:pt>
                <c:pt idx="6399">
                  <c:v>3.646009196346691E-2</c:v>
                </c:pt>
                <c:pt idx="6400">
                  <c:v>3.588508994976624E-2</c:v>
                </c:pt>
                <c:pt idx="6401">
                  <c:v>3.8788894369758617E-2</c:v>
                </c:pt>
                <c:pt idx="6402">
                  <c:v>5.6080568814155449E-2</c:v>
                </c:pt>
                <c:pt idx="6403">
                  <c:v>5.2577522293955667E-2</c:v>
                </c:pt>
                <c:pt idx="6404">
                  <c:v>5.2020548990125717E-2</c:v>
                </c:pt>
                <c:pt idx="6405">
                  <c:v>5.2386733680307579E-2</c:v>
                </c:pt>
                <c:pt idx="6406">
                  <c:v>5.4311395331691652E-2</c:v>
                </c:pt>
                <c:pt idx="6407">
                  <c:v>4.055760659104151E-2</c:v>
                </c:pt>
                <c:pt idx="6408">
                  <c:v>3.9580393967054983E-2</c:v>
                </c:pt>
                <c:pt idx="6409">
                  <c:v>3.8941489742371826E-2</c:v>
                </c:pt>
                <c:pt idx="6410">
                  <c:v>4.1627849917541003E-2</c:v>
                </c:pt>
                <c:pt idx="6411">
                  <c:v>3.7372114656356439E-2</c:v>
                </c:pt>
                <c:pt idx="6412">
                  <c:v>3.7894357576173786E-2</c:v>
                </c:pt>
                <c:pt idx="6413">
                  <c:v>3.5005147084022012E-2</c:v>
                </c:pt>
                <c:pt idx="6414">
                  <c:v>3.1203444869849575E-2</c:v>
                </c:pt>
                <c:pt idx="6415">
                  <c:v>3.151784787334478E-2</c:v>
                </c:pt>
                <c:pt idx="6416">
                  <c:v>3.1705694751874902E-2</c:v>
                </c:pt>
                <c:pt idx="6417">
                  <c:v>2.9219625079195715E-2</c:v>
                </c:pt>
                <c:pt idx="6418">
                  <c:v>3.1385318667932927E-2</c:v>
                </c:pt>
                <c:pt idx="6419">
                  <c:v>3.1423217913056252E-2</c:v>
                </c:pt>
                <c:pt idx="6420">
                  <c:v>2.829656814268396E-2</c:v>
                </c:pt>
                <c:pt idx="6421">
                  <c:v>3.0669093496796956E-2</c:v>
                </c:pt>
                <c:pt idx="6422">
                  <c:v>3.2047964742681428E-2</c:v>
                </c:pt>
                <c:pt idx="6423">
                  <c:v>3.3409012293024794E-2</c:v>
                </c:pt>
                <c:pt idx="6424">
                  <c:v>3.5915569929403791E-2</c:v>
                </c:pt>
                <c:pt idx="6425">
                  <c:v>3.4814097771376007E-2</c:v>
                </c:pt>
                <c:pt idx="6426">
                  <c:v>2.4001521788466644E-2</c:v>
                </c:pt>
                <c:pt idx="6427">
                  <c:v>1.1605047537617937E-2</c:v>
                </c:pt>
                <c:pt idx="6428">
                  <c:v>-5.3288505981793563E-3</c:v>
                </c:pt>
                <c:pt idx="6429">
                  <c:v>-4.5012293015263515E-3</c:v>
                </c:pt>
                <c:pt idx="6430">
                  <c:v>5.6139843562978495E-3</c:v>
                </c:pt>
                <c:pt idx="6431">
                  <c:v>6.8901465960741421E-3</c:v>
                </c:pt>
                <c:pt idx="6432">
                  <c:v>9.2316092641957573E-3</c:v>
                </c:pt>
                <c:pt idx="6433">
                  <c:v>9.6503995534833048E-3</c:v>
                </c:pt>
                <c:pt idx="6434">
                  <c:v>1.2075832432873782E-2</c:v>
                </c:pt>
                <c:pt idx="6435">
                  <c:v>2.0461043405224952E-2</c:v>
                </c:pt>
                <c:pt idx="6436">
                  <c:v>2.2115071105436715E-2</c:v>
                </c:pt>
                <c:pt idx="6437">
                  <c:v>2.0377841768072742E-2</c:v>
                </c:pt>
                <c:pt idx="6438">
                  <c:v>2.1669508779479981E-2</c:v>
                </c:pt>
                <c:pt idx="6439">
                  <c:v>4.2327000004190089E-2</c:v>
                </c:pt>
                <c:pt idx="6440">
                  <c:v>4.4165036813627274E-2</c:v>
                </c:pt>
                <c:pt idx="6441">
                  <c:v>4.4361903126333396E-2</c:v>
                </c:pt>
                <c:pt idx="6442">
                  <c:v>4.7241015356944402E-2</c:v>
                </c:pt>
                <c:pt idx="6443">
                  <c:v>4.9737523099256109E-2</c:v>
                </c:pt>
                <c:pt idx="6444">
                  <c:v>5.0632110526203825E-2</c:v>
                </c:pt>
                <c:pt idx="6445">
                  <c:v>5.1576881641847483E-2</c:v>
                </c:pt>
                <c:pt idx="6446">
                  <c:v>5.3147798621233831E-2</c:v>
                </c:pt>
                <c:pt idx="6447">
                  <c:v>5.2296689821360091E-2</c:v>
                </c:pt>
                <c:pt idx="6448">
                  <c:v>5.1709665120590463E-2</c:v>
                </c:pt>
                <c:pt idx="6449">
                  <c:v>4.9210410494541036E-2</c:v>
                </c:pt>
                <c:pt idx="6450">
                  <c:v>4.9370738216816902E-2</c:v>
                </c:pt>
                <c:pt idx="6451">
                  <c:v>5.069903907793958E-2</c:v>
                </c:pt>
                <c:pt idx="6452">
                  <c:v>4.9241168550249272E-2</c:v>
                </c:pt>
                <c:pt idx="6453">
                  <c:v>3.714836472854071E-2</c:v>
                </c:pt>
                <c:pt idx="6454">
                  <c:v>4.5465461971178588E-2</c:v>
                </c:pt>
                <c:pt idx="6455">
                  <c:v>4.5024197789763583E-2</c:v>
                </c:pt>
                <c:pt idx="6456">
                  <c:v>3.259794567109018E-2</c:v>
                </c:pt>
                <c:pt idx="6457">
                  <c:v>1.6941538250278027E-2</c:v>
                </c:pt>
                <c:pt idx="6458">
                  <c:v>1.6073712726021948E-2</c:v>
                </c:pt>
                <c:pt idx="6459">
                  <c:v>1.5982688135300786E-2</c:v>
                </c:pt>
                <c:pt idx="6460">
                  <c:v>8.5083844723298999E-3</c:v>
                </c:pt>
                <c:pt idx="6461">
                  <c:v>1.0163450966073764E-2</c:v>
                </c:pt>
                <c:pt idx="6462">
                  <c:v>1.9704432135863346E-2</c:v>
                </c:pt>
                <c:pt idx="6463">
                  <c:v>2.8927373131389423E-2</c:v>
                </c:pt>
                <c:pt idx="6464">
                  <c:v>3.2986530108634782E-2</c:v>
                </c:pt>
                <c:pt idx="6465">
                  <c:v>1.7606412867185218E-2</c:v>
                </c:pt>
                <c:pt idx="6466">
                  <c:v>5.9173718265479206E-3</c:v>
                </c:pt>
                <c:pt idx="6467">
                  <c:v>2.2346196342121608E-2</c:v>
                </c:pt>
                <c:pt idx="6468">
                  <c:v>2.258580542182698E-2</c:v>
                </c:pt>
                <c:pt idx="6469">
                  <c:v>2.3484562668658893E-2</c:v>
                </c:pt>
                <c:pt idx="6470">
                  <c:v>3.3295606940164188E-2</c:v>
                </c:pt>
                <c:pt idx="6471">
                  <c:v>1.9130654288056111E-2</c:v>
                </c:pt>
                <c:pt idx="6472">
                  <c:v>2.2217849689406738E-2</c:v>
                </c:pt>
                <c:pt idx="6473">
                  <c:v>3.2133774181237335E-2</c:v>
                </c:pt>
                <c:pt idx="6474">
                  <c:v>3.9352338669597003E-2</c:v>
                </c:pt>
                <c:pt idx="6475">
                  <c:v>3.1576990723505213E-2</c:v>
                </c:pt>
                <c:pt idx="6476">
                  <c:v>2.9285116189746604E-2</c:v>
                </c:pt>
                <c:pt idx="6477">
                  <c:v>3.1348319241309791E-2</c:v>
                </c:pt>
                <c:pt idx="6478">
                  <c:v>3.6850023087730603E-2</c:v>
                </c:pt>
                <c:pt idx="6479">
                  <c:v>4.4164854297660913E-2</c:v>
                </c:pt>
                <c:pt idx="6480">
                  <c:v>4.825099156659262E-2</c:v>
                </c:pt>
                <c:pt idx="6481">
                  <c:v>4.7996183738168871E-2</c:v>
                </c:pt>
                <c:pt idx="6482">
                  <c:v>4.6719230018563526E-2</c:v>
                </c:pt>
                <c:pt idx="6483">
                  <c:v>4.6581884426998732E-2</c:v>
                </c:pt>
                <c:pt idx="6484">
                  <c:v>4.4919824559964024E-2</c:v>
                </c:pt>
                <c:pt idx="6485">
                  <c:v>4.0223538233122809E-2</c:v>
                </c:pt>
                <c:pt idx="6486">
                  <c:v>3.0875953212194458E-2</c:v>
                </c:pt>
                <c:pt idx="6487">
                  <c:v>1.8729697214012839E-2</c:v>
                </c:pt>
                <c:pt idx="6488">
                  <c:v>1.6964515779940986E-2</c:v>
                </c:pt>
                <c:pt idx="6489">
                  <c:v>3.4145411252066021E-2</c:v>
                </c:pt>
                <c:pt idx="6490">
                  <c:v>1.5155765173502974E-2</c:v>
                </c:pt>
                <c:pt idx="6491">
                  <c:v>1.0388687715997873E-2</c:v>
                </c:pt>
                <c:pt idx="6492">
                  <c:v>7.0716788970971722E-3</c:v>
                </c:pt>
                <c:pt idx="6493">
                  <c:v>1.8801582696946335E-2</c:v>
                </c:pt>
                <c:pt idx="6494">
                  <c:v>2.0295888389705447E-2</c:v>
                </c:pt>
                <c:pt idx="6495">
                  <c:v>1.3103190406940031E-2</c:v>
                </c:pt>
                <c:pt idx="6496">
                  <c:v>1.9896931336863845E-2</c:v>
                </c:pt>
                <c:pt idx="6497">
                  <c:v>1.8310568518243676E-2</c:v>
                </c:pt>
                <c:pt idx="6498">
                  <c:v>1.9027816526930776E-2</c:v>
                </c:pt>
                <c:pt idx="6499">
                  <c:v>1.5984354745282259E-2</c:v>
                </c:pt>
                <c:pt idx="6500">
                  <c:v>1.9472665304564696E-2</c:v>
                </c:pt>
                <c:pt idx="6501">
                  <c:v>-3.3213920259434604E-4</c:v>
                </c:pt>
                <c:pt idx="6502">
                  <c:v>7.0117944206572356E-4</c:v>
                </c:pt>
                <c:pt idx="6503">
                  <c:v>5.2715437911416653E-3</c:v>
                </c:pt>
                <c:pt idx="6504">
                  <c:v>3.9365534705033149E-3</c:v>
                </c:pt>
                <c:pt idx="6505">
                  <c:v>6.4357100738447895E-3</c:v>
                </c:pt>
                <c:pt idx="6506">
                  <c:v>1.0181571646766314E-2</c:v>
                </c:pt>
                <c:pt idx="6507">
                  <c:v>-2.6505401155476824E-2</c:v>
                </c:pt>
                <c:pt idx="6508">
                  <c:v>-2.7156153333525387E-2</c:v>
                </c:pt>
                <c:pt idx="6509">
                  <c:v>-3.3442454416126616E-2</c:v>
                </c:pt>
                <c:pt idx="6510">
                  <c:v>-3.461692599340175E-2</c:v>
                </c:pt>
                <c:pt idx="6511">
                  <c:v>-2.5719213615551809E-2</c:v>
                </c:pt>
                <c:pt idx="6512">
                  <c:v>-2.4069706164151456E-2</c:v>
                </c:pt>
                <c:pt idx="6513">
                  <c:v>-2.4060307925315244E-2</c:v>
                </c:pt>
                <c:pt idx="6514">
                  <c:v>-2.4687734455394902E-2</c:v>
                </c:pt>
                <c:pt idx="6515">
                  <c:v>-2.8275942141268096E-2</c:v>
                </c:pt>
                <c:pt idx="6516">
                  <c:v>-2.9937335252898219E-2</c:v>
                </c:pt>
                <c:pt idx="6517">
                  <c:v>-2.7813627496611214E-2</c:v>
                </c:pt>
                <c:pt idx="6518">
                  <c:v>-2.3493892772008987E-2</c:v>
                </c:pt>
                <c:pt idx="6519">
                  <c:v>-2.349458905754118E-2</c:v>
                </c:pt>
                <c:pt idx="6520">
                  <c:v>-2.1393724210088637E-2</c:v>
                </c:pt>
                <c:pt idx="6521">
                  <c:v>-2.2271527468225253E-2</c:v>
                </c:pt>
                <c:pt idx="6522">
                  <c:v>-2.1994321249783226E-2</c:v>
                </c:pt>
                <c:pt idx="6523">
                  <c:v>-2.1379742191357753E-2</c:v>
                </c:pt>
                <c:pt idx="6524">
                  <c:v>-2.1825823562028075E-2</c:v>
                </c:pt>
                <c:pt idx="6525">
                  <c:v>-2.3208098615604963E-2</c:v>
                </c:pt>
                <c:pt idx="6526">
                  <c:v>-2.7910146271260844E-2</c:v>
                </c:pt>
                <c:pt idx="6527">
                  <c:v>-2.5825430906036308E-2</c:v>
                </c:pt>
                <c:pt idx="6528">
                  <c:v>-1.8916299293866772E-2</c:v>
                </c:pt>
                <c:pt idx="6529">
                  <c:v>-1.9971942981477163E-2</c:v>
                </c:pt>
                <c:pt idx="6530">
                  <c:v>-1.2867215849038723E-2</c:v>
                </c:pt>
                <c:pt idx="6531">
                  <c:v>-1.2677729873651818E-2</c:v>
                </c:pt>
                <c:pt idx="6532">
                  <c:v>-1.2011575966712611E-2</c:v>
                </c:pt>
                <c:pt idx="6533">
                  <c:v>-1.1515152920419772E-2</c:v>
                </c:pt>
                <c:pt idx="6534">
                  <c:v>-1.0277987066157165E-2</c:v>
                </c:pt>
                <c:pt idx="6535">
                  <c:v>-1.5021591468168413E-2</c:v>
                </c:pt>
                <c:pt idx="6536">
                  <c:v>-1.5015296431438131E-2</c:v>
                </c:pt>
                <c:pt idx="6537">
                  <c:v>-2.1134886825249269E-3</c:v>
                </c:pt>
                <c:pt idx="6538">
                  <c:v>-4.5478121843967323E-3</c:v>
                </c:pt>
                <c:pt idx="6539">
                  <c:v>-8.9110196529871115E-3</c:v>
                </c:pt>
                <c:pt idx="6540">
                  <c:v>-2.2460302064401697E-2</c:v>
                </c:pt>
                <c:pt idx="6541">
                  <c:v>-2.2236488759960621E-2</c:v>
                </c:pt>
                <c:pt idx="6542">
                  <c:v>-2.2711121150560558E-2</c:v>
                </c:pt>
                <c:pt idx="6543">
                  <c:v>-2.9711747246955519E-2</c:v>
                </c:pt>
                <c:pt idx="6544">
                  <c:v>-3.0286022577146129E-2</c:v>
                </c:pt>
                <c:pt idx="6545">
                  <c:v>-3.03760703652926E-2</c:v>
                </c:pt>
                <c:pt idx="6546">
                  <c:v>-3.4009995060652005E-2</c:v>
                </c:pt>
                <c:pt idx="6547">
                  <c:v>-3.0652791812584443E-2</c:v>
                </c:pt>
                <c:pt idx="6548">
                  <c:v>-2.5354262988250838E-2</c:v>
                </c:pt>
                <c:pt idx="6549">
                  <c:v>-2.5782772826006498E-2</c:v>
                </c:pt>
                <c:pt idx="6550">
                  <c:v>-2.3066352843687223E-2</c:v>
                </c:pt>
                <c:pt idx="6551">
                  <c:v>-2.2575811554813942E-2</c:v>
                </c:pt>
                <c:pt idx="6552">
                  <c:v>-2.5197391890880692E-2</c:v>
                </c:pt>
                <c:pt idx="6553">
                  <c:v>-2.063164171380074E-2</c:v>
                </c:pt>
                <c:pt idx="6554">
                  <c:v>-2.2385172965820665E-2</c:v>
                </c:pt>
                <c:pt idx="6555">
                  <c:v>-2.2913400570886568E-2</c:v>
                </c:pt>
                <c:pt idx="6556">
                  <c:v>-2.1591868635549665E-2</c:v>
                </c:pt>
                <c:pt idx="6557">
                  <c:v>-2.2654625728411527E-2</c:v>
                </c:pt>
                <c:pt idx="6558">
                  <c:v>-2.3801848062626599E-2</c:v>
                </c:pt>
                <c:pt idx="6559">
                  <c:v>-2.5283326660521781E-2</c:v>
                </c:pt>
                <c:pt idx="6560">
                  <c:v>-2.4809735914225008E-2</c:v>
                </c:pt>
                <c:pt idx="6561">
                  <c:v>-2.2744041413865407E-2</c:v>
                </c:pt>
                <c:pt idx="6562">
                  <c:v>-2.0813842319135266E-2</c:v>
                </c:pt>
                <c:pt idx="6563">
                  <c:v>-1.6683902346144565E-2</c:v>
                </c:pt>
                <c:pt idx="6564">
                  <c:v>-1.3568927618457668E-2</c:v>
                </c:pt>
                <c:pt idx="6565">
                  <c:v>-1.2625409886246991E-2</c:v>
                </c:pt>
                <c:pt idx="6566">
                  <c:v>-1.2267651442254423E-2</c:v>
                </c:pt>
                <c:pt idx="6567">
                  <c:v>-6.482646939894008E-3</c:v>
                </c:pt>
                <c:pt idx="6568">
                  <c:v>-6.5774706853256549E-3</c:v>
                </c:pt>
                <c:pt idx="6569">
                  <c:v>1.8815583902243567E-3</c:v>
                </c:pt>
                <c:pt idx="6570">
                  <c:v>2.921349495499746E-3</c:v>
                </c:pt>
                <c:pt idx="6571">
                  <c:v>3.6949668462314125E-4</c:v>
                </c:pt>
                <c:pt idx="6572">
                  <c:v>-7.8410084149731687E-3</c:v>
                </c:pt>
                <c:pt idx="6573">
                  <c:v>-1.7084717860256851E-2</c:v>
                </c:pt>
                <c:pt idx="6574">
                  <c:v>-1.6919792704062984E-2</c:v>
                </c:pt>
                <c:pt idx="6575">
                  <c:v>-2.2572126578910837E-2</c:v>
                </c:pt>
                <c:pt idx="6576">
                  <c:v>-2.4858202644304665E-2</c:v>
                </c:pt>
                <c:pt idx="6577">
                  <c:v>-2.3672327463791141E-2</c:v>
                </c:pt>
                <c:pt idx="6578">
                  <c:v>-1.9831220560507973E-2</c:v>
                </c:pt>
                <c:pt idx="6579">
                  <c:v>-1.1061204442392053E-2</c:v>
                </c:pt>
                <c:pt idx="6580">
                  <c:v>-1.5451446078675159E-2</c:v>
                </c:pt>
                <c:pt idx="6581">
                  <c:v>-1.8505760732774656E-2</c:v>
                </c:pt>
                <c:pt idx="6582">
                  <c:v>-2.0003457961325497E-2</c:v>
                </c:pt>
                <c:pt idx="6583">
                  <c:v>-2.1189435527883486E-2</c:v>
                </c:pt>
                <c:pt idx="6584">
                  <c:v>-2.5268476937334028E-2</c:v>
                </c:pt>
                <c:pt idx="6585">
                  <c:v>-2.5803897345449894E-2</c:v>
                </c:pt>
                <c:pt idx="6586">
                  <c:v>-2.469990508886296E-2</c:v>
                </c:pt>
                <c:pt idx="6587">
                  <c:v>-2.7450401511291342E-2</c:v>
                </c:pt>
                <c:pt idx="6588">
                  <c:v>-2.4379479952737877E-2</c:v>
                </c:pt>
                <c:pt idx="6589">
                  <c:v>-2.3324352787600543E-2</c:v>
                </c:pt>
                <c:pt idx="6590">
                  <c:v>-2.6579410497149604E-2</c:v>
                </c:pt>
                <c:pt idx="6591">
                  <c:v>-3.1606994543312672E-2</c:v>
                </c:pt>
                <c:pt idx="6592">
                  <c:v>-2.5273696798702901E-2</c:v>
                </c:pt>
                <c:pt idx="6593">
                  <c:v>-2.5060497283260878E-2</c:v>
                </c:pt>
                <c:pt idx="6594">
                  <c:v>-2.2330680530837293E-2</c:v>
                </c:pt>
                <c:pt idx="6595">
                  <c:v>-2.3261608076627614E-2</c:v>
                </c:pt>
                <c:pt idx="6596">
                  <c:v>-2.2972243950025877E-2</c:v>
                </c:pt>
                <c:pt idx="6597">
                  <c:v>-2.2733701581138299E-2</c:v>
                </c:pt>
                <c:pt idx="6598">
                  <c:v>-2.5893794123954168E-2</c:v>
                </c:pt>
                <c:pt idx="6599">
                  <c:v>-2.5538693546496169E-2</c:v>
                </c:pt>
                <c:pt idx="6600">
                  <c:v>-2.4134540515739381E-2</c:v>
                </c:pt>
                <c:pt idx="6601">
                  <c:v>-2.6901176421410374E-2</c:v>
                </c:pt>
                <c:pt idx="6602">
                  <c:v>-2.2170109935831513E-2</c:v>
                </c:pt>
                <c:pt idx="6603">
                  <c:v>-1.6084777891493818E-2</c:v>
                </c:pt>
                <c:pt idx="6604">
                  <c:v>-1.5812153946532504E-2</c:v>
                </c:pt>
                <c:pt idx="6605">
                  <c:v>-1.026240889608253E-2</c:v>
                </c:pt>
                <c:pt idx="6606">
                  <c:v>-1.1816449569160432E-2</c:v>
                </c:pt>
                <c:pt idx="6607">
                  <c:v>-1.0080583115444512E-2</c:v>
                </c:pt>
                <c:pt idx="6608">
                  <c:v>-8.856991668567623E-3</c:v>
                </c:pt>
                <c:pt idx="6609">
                  <c:v>-7.8512253798170232E-3</c:v>
                </c:pt>
                <c:pt idx="6610">
                  <c:v>-4.4332908828197699E-3</c:v>
                </c:pt>
                <c:pt idx="6611">
                  <c:v>-4.910626996771519E-3</c:v>
                </c:pt>
                <c:pt idx="6612">
                  <c:v>-3.1409827199339446E-3</c:v>
                </c:pt>
                <c:pt idx="6613">
                  <c:v>-2.6111428824274999E-3</c:v>
                </c:pt>
                <c:pt idx="6614">
                  <c:v>-3.7569698963546114E-3</c:v>
                </c:pt>
                <c:pt idx="6615">
                  <c:v>-4.7431348618243944E-3</c:v>
                </c:pt>
                <c:pt idx="6616">
                  <c:v>-3.3859916818739476E-3</c:v>
                </c:pt>
                <c:pt idx="6617">
                  <c:v>-1.8125757268742334E-3</c:v>
                </c:pt>
                <c:pt idx="6618">
                  <c:v>-1.1283884352978347E-2</c:v>
                </c:pt>
                <c:pt idx="6619">
                  <c:v>-1.2762741644935467E-2</c:v>
                </c:pt>
                <c:pt idx="6620">
                  <c:v>-1.0592944803596042E-2</c:v>
                </c:pt>
                <c:pt idx="6621">
                  <c:v>-1.698337958214775E-2</c:v>
                </c:pt>
                <c:pt idx="6622">
                  <c:v>-1.8966660223016067E-2</c:v>
                </c:pt>
                <c:pt idx="6623">
                  <c:v>-1.7487087941194281E-2</c:v>
                </c:pt>
                <c:pt idx="6624">
                  <c:v>-1.6060780080621367E-2</c:v>
                </c:pt>
                <c:pt idx="6625">
                  <c:v>-1.3501332195691867E-2</c:v>
                </c:pt>
                <c:pt idx="6626">
                  <c:v>-1.1179815031304363E-2</c:v>
                </c:pt>
                <c:pt idx="6627">
                  <c:v>-6.7497462424365362E-3</c:v>
                </c:pt>
                <c:pt idx="6628">
                  <c:v>-9.7151777834710677E-3</c:v>
                </c:pt>
                <c:pt idx="6629">
                  <c:v>-7.5588559465300095E-3</c:v>
                </c:pt>
                <c:pt idx="6630">
                  <c:v>-6.562424628748809E-3</c:v>
                </c:pt>
                <c:pt idx="6631">
                  <c:v>-6.6102579482649167E-3</c:v>
                </c:pt>
                <c:pt idx="6632">
                  <c:v>-1.1827599113728077E-2</c:v>
                </c:pt>
                <c:pt idx="6633">
                  <c:v>-9.219069639295743E-3</c:v>
                </c:pt>
                <c:pt idx="6634">
                  <c:v>-7.5506549404044344E-3</c:v>
                </c:pt>
                <c:pt idx="6635">
                  <c:v>-5.5445966889539179E-3</c:v>
                </c:pt>
                <c:pt idx="6636">
                  <c:v>-5.1915353392482828E-3</c:v>
                </c:pt>
                <c:pt idx="6637">
                  <c:v>-7.2004015605768908E-3</c:v>
                </c:pt>
                <c:pt idx="6638">
                  <c:v>-8.5335452067597291E-3</c:v>
                </c:pt>
                <c:pt idx="6639">
                  <c:v>-1.5590087010657677E-2</c:v>
                </c:pt>
                <c:pt idx="6640">
                  <c:v>-1.9225518238535431E-2</c:v>
                </c:pt>
                <c:pt idx="6641">
                  <c:v>-1.1328943167435756E-2</c:v>
                </c:pt>
                <c:pt idx="6642">
                  <c:v>-1.097771857872131E-2</c:v>
                </c:pt>
                <c:pt idx="6643">
                  <c:v>-9.4827608798107137E-3</c:v>
                </c:pt>
                <c:pt idx="6644">
                  <c:v>-9.6116518831934269E-3</c:v>
                </c:pt>
                <c:pt idx="6645">
                  <c:v>-5.8866522062959066E-3</c:v>
                </c:pt>
                <c:pt idx="6646">
                  <c:v>-1.0460885761000835E-2</c:v>
                </c:pt>
                <c:pt idx="6647">
                  <c:v>-7.7903021637550441E-3</c:v>
                </c:pt>
                <c:pt idx="6648">
                  <c:v>-9.3682345268928605E-3</c:v>
                </c:pt>
                <c:pt idx="6649">
                  <c:v>-1.1882980008561476E-2</c:v>
                </c:pt>
                <c:pt idx="6650">
                  <c:v>-1.3770038845829523E-2</c:v>
                </c:pt>
                <c:pt idx="6651">
                  <c:v>-1.3547124178447069E-2</c:v>
                </c:pt>
                <c:pt idx="6652">
                  <c:v>-1.2254862258988202E-2</c:v>
                </c:pt>
                <c:pt idx="6653">
                  <c:v>-1.1862209141186998E-2</c:v>
                </c:pt>
                <c:pt idx="6654">
                  <c:v>-9.9593907907641038E-3</c:v>
                </c:pt>
                <c:pt idx="6655">
                  <c:v>-9.6334380237341668E-3</c:v>
                </c:pt>
                <c:pt idx="6656">
                  <c:v>-9.0103450790776085E-3</c:v>
                </c:pt>
                <c:pt idx="6657">
                  <c:v>-8.7976030276380405E-3</c:v>
                </c:pt>
                <c:pt idx="6658">
                  <c:v>-7.9849025086491162E-3</c:v>
                </c:pt>
                <c:pt idx="6659">
                  <c:v>-1.0160853473271055E-2</c:v>
                </c:pt>
                <c:pt idx="6660">
                  <c:v>-1.0909548222009709E-2</c:v>
                </c:pt>
                <c:pt idx="6661">
                  <c:v>-1.3463303291913351E-2</c:v>
                </c:pt>
                <c:pt idx="6662">
                  <c:v>-1.501538720932462E-2</c:v>
                </c:pt>
                <c:pt idx="6663">
                  <c:v>-2.1273669734391151E-2</c:v>
                </c:pt>
                <c:pt idx="6664">
                  <c:v>-2.6166686432070478E-2</c:v>
                </c:pt>
                <c:pt idx="6665">
                  <c:v>-1.3632847310250851E-2</c:v>
                </c:pt>
                <c:pt idx="6666">
                  <c:v>-7.1550191762781562E-5</c:v>
                </c:pt>
                <c:pt idx="6667">
                  <c:v>-9.0567147652557153E-4</c:v>
                </c:pt>
                <c:pt idx="6668">
                  <c:v>-9.3766896026389727E-4</c:v>
                </c:pt>
                <c:pt idx="6669">
                  <c:v>-4.4528539702363527E-3</c:v>
                </c:pt>
                <c:pt idx="6670">
                  <c:v>-1.4756200130615682E-2</c:v>
                </c:pt>
                <c:pt idx="6671">
                  <c:v>7.3649979493731173E-3</c:v>
                </c:pt>
                <c:pt idx="6672">
                  <c:v>-6.8280260297229182E-4</c:v>
                </c:pt>
                <c:pt idx="6673">
                  <c:v>-1.0231505468022928E-2</c:v>
                </c:pt>
                <c:pt idx="6674">
                  <c:v>-1.2639907903657335E-2</c:v>
                </c:pt>
                <c:pt idx="6675">
                  <c:v>-1.1785432001766131E-3</c:v>
                </c:pt>
                <c:pt idx="6676">
                  <c:v>-1.7162758055730574E-3</c:v>
                </c:pt>
                <c:pt idx="6677">
                  <c:v>4.3497651709554597E-4</c:v>
                </c:pt>
                <c:pt idx="6678">
                  <c:v>-1.0468189652108205E-3</c:v>
                </c:pt>
                <c:pt idx="6679">
                  <c:v>-1.6431492301095729E-3</c:v>
                </c:pt>
                <c:pt idx="6680">
                  <c:v>-1.1586184230758918E-2</c:v>
                </c:pt>
                <c:pt idx="6681">
                  <c:v>-1.3819255530573532E-2</c:v>
                </c:pt>
                <c:pt idx="6682">
                  <c:v>-1.4034783135132081E-2</c:v>
                </c:pt>
                <c:pt idx="6683">
                  <c:v>-2.0528166661255329E-2</c:v>
                </c:pt>
                <c:pt idx="6684">
                  <c:v>-2.0949120477099716E-2</c:v>
                </c:pt>
                <c:pt idx="6685">
                  <c:v>-2.3678165120093714E-2</c:v>
                </c:pt>
                <c:pt idx="6686">
                  <c:v>-1.9344771600024475E-2</c:v>
                </c:pt>
                <c:pt idx="6687">
                  <c:v>-1.8755527948071855E-2</c:v>
                </c:pt>
                <c:pt idx="6688">
                  <c:v>-1.5213998065775501E-2</c:v>
                </c:pt>
                <c:pt idx="6689">
                  <c:v>-2.2272819620957614E-2</c:v>
                </c:pt>
                <c:pt idx="6690">
                  <c:v>-2.6335885675939603E-2</c:v>
                </c:pt>
                <c:pt idx="6691">
                  <c:v>-2.154064472587576E-2</c:v>
                </c:pt>
                <c:pt idx="6692">
                  <c:v>-2.1392545700499921E-2</c:v>
                </c:pt>
                <c:pt idx="6693">
                  <c:v>-1.9351803417388704E-2</c:v>
                </c:pt>
                <c:pt idx="6694">
                  <c:v>-1.885166915812949E-2</c:v>
                </c:pt>
                <c:pt idx="6695">
                  <c:v>-7.0147222696285592E-3</c:v>
                </c:pt>
                <c:pt idx="6696">
                  <c:v>-7.9406925871204452E-3</c:v>
                </c:pt>
                <c:pt idx="6697">
                  <c:v>-8.69652206625144E-3</c:v>
                </c:pt>
                <c:pt idx="6698">
                  <c:v>-1.2656662745763998E-2</c:v>
                </c:pt>
                <c:pt idx="6699">
                  <c:v>-1.4831010698032249E-2</c:v>
                </c:pt>
                <c:pt idx="6700">
                  <c:v>-2.3326651807415489E-2</c:v>
                </c:pt>
                <c:pt idx="6701">
                  <c:v>-1.2378371723058817E-3</c:v>
                </c:pt>
                <c:pt idx="6702">
                  <c:v>-9.5318500586669269E-3</c:v>
                </c:pt>
                <c:pt idx="6703">
                  <c:v>-2.0552407418682923E-2</c:v>
                </c:pt>
                <c:pt idx="6704">
                  <c:v>-8.8896864200666715E-3</c:v>
                </c:pt>
                <c:pt idx="6705">
                  <c:v>-1.0366700934590915E-3</c:v>
                </c:pt>
                <c:pt idx="6706">
                  <c:v>-4.7703699200826394E-3</c:v>
                </c:pt>
                <c:pt idx="6707">
                  <c:v>3.4781186979816928E-2</c:v>
                </c:pt>
                <c:pt idx="6708">
                  <c:v>3.6254261714688547E-2</c:v>
                </c:pt>
                <c:pt idx="6709">
                  <c:v>4.0281102173495682E-2</c:v>
                </c:pt>
                <c:pt idx="6710">
                  <c:v>4.8779700628144664E-2</c:v>
                </c:pt>
                <c:pt idx="6711">
                  <c:v>4.7618881932002539E-2</c:v>
                </c:pt>
                <c:pt idx="6712">
                  <c:v>5.0290124257909824E-2</c:v>
                </c:pt>
                <c:pt idx="6713">
                  <c:v>5.9434723082836427E-2</c:v>
                </c:pt>
                <c:pt idx="6714">
                  <c:v>5.909919618397589E-2</c:v>
                </c:pt>
                <c:pt idx="6715">
                  <c:v>6.8724105798113458E-2</c:v>
                </c:pt>
                <c:pt idx="6716">
                  <c:v>7.1298874868322815E-2</c:v>
                </c:pt>
                <c:pt idx="6717">
                  <c:v>6.2808610818215635E-2</c:v>
                </c:pt>
                <c:pt idx="6718">
                  <c:v>5.5697367405142792E-2</c:v>
                </c:pt>
                <c:pt idx="6719">
                  <c:v>5.5106123231163158E-2</c:v>
                </c:pt>
                <c:pt idx="6720">
                  <c:v>5.5987417480399274E-2</c:v>
                </c:pt>
                <c:pt idx="6721">
                  <c:v>5.8187492849005651E-2</c:v>
                </c:pt>
                <c:pt idx="6722">
                  <c:v>5.631983185936823E-2</c:v>
                </c:pt>
                <c:pt idx="6723">
                  <c:v>5.6941284619137493E-2</c:v>
                </c:pt>
                <c:pt idx="6724">
                  <c:v>6.8820535792481055E-2</c:v>
                </c:pt>
                <c:pt idx="6725">
                  <c:v>7.0557693008810193E-2</c:v>
                </c:pt>
                <c:pt idx="6726">
                  <c:v>8.308194710932959E-2</c:v>
                </c:pt>
                <c:pt idx="6727">
                  <c:v>8.1788964160552674E-2</c:v>
                </c:pt>
                <c:pt idx="6728">
                  <c:v>7.9554050121386236E-2</c:v>
                </c:pt>
                <c:pt idx="6729">
                  <c:v>8.2080882563856636E-2</c:v>
                </c:pt>
                <c:pt idx="6730">
                  <c:v>7.3915838600772998E-2</c:v>
                </c:pt>
                <c:pt idx="6731">
                  <c:v>6.8499459262393161E-2</c:v>
                </c:pt>
                <c:pt idx="6732">
                  <c:v>7.0074464459931443E-2</c:v>
                </c:pt>
                <c:pt idx="6733">
                  <c:v>7.0798579365779712E-2</c:v>
                </c:pt>
                <c:pt idx="6734">
                  <c:v>6.485505685087628E-2</c:v>
                </c:pt>
                <c:pt idx="6735">
                  <c:v>7.1288687834596895E-2</c:v>
                </c:pt>
                <c:pt idx="6736">
                  <c:v>7.0100777176681006E-2</c:v>
                </c:pt>
                <c:pt idx="6737">
                  <c:v>5.3689612628523294E-2</c:v>
                </c:pt>
                <c:pt idx="6738">
                  <c:v>5.1662154481463461E-2</c:v>
                </c:pt>
                <c:pt idx="6739">
                  <c:v>4.9698616960286809E-2</c:v>
                </c:pt>
                <c:pt idx="6740">
                  <c:v>6.8595977519467069E-2</c:v>
                </c:pt>
                <c:pt idx="6741">
                  <c:v>7.0380220547477668E-2</c:v>
                </c:pt>
                <c:pt idx="6742">
                  <c:v>7.0378044380360827E-2</c:v>
                </c:pt>
                <c:pt idx="6743">
                  <c:v>7.758496198478454E-2</c:v>
                </c:pt>
                <c:pt idx="6744">
                  <c:v>7.6803071198903006E-2</c:v>
                </c:pt>
                <c:pt idx="6745">
                  <c:v>7.8505401808160749E-2</c:v>
                </c:pt>
                <c:pt idx="6746">
                  <c:v>7.9613416895562006E-2</c:v>
                </c:pt>
                <c:pt idx="6747">
                  <c:v>7.3986411505780975E-2</c:v>
                </c:pt>
                <c:pt idx="6748">
                  <c:v>6.8403263438922265E-2</c:v>
                </c:pt>
                <c:pt idx="6749">
                  <c:v>6.6098303854226173E-2</c:v>
                </c:pt>
                <c:pt idx="6750">
                  <c:v>6.5383171274573673E-2</c:v>
                </c:pt>
                <c:pt idx="6751">
                  <c:v>6.5580343996880522E-2</c:v>
                </c:pt>
                <c:pt idx="6752">
                  <c:v>7.006690742795614E-2</c:v>
                </c:pt>
                <c:pt idx="6753">
                  <c:v>6.7832127709169285E-2</c:v>
                </c:pt>
                <c:pt idx="6754">
                  <c:v>7.7109686066100358E-2</c:v>
                </c:pt>
                <c:pt idx="6755">
                  <c:v>7.533284782937244E-2</c:v>
                </c:pt>
                <c:pt idx="6756">
                  <c:v>7.1905733220147719E-2</c:v>
                </c:pt>
                <c:pt idx="6757">
                  <c:v>6.8012626770355813E-2</c:v>
                </c:pt>
                <c:pt idx="6758">
                  <c:v>7.1181486576069986E-2</c:v>
                </c:pt>
                <c:pt idx="6759">
                  <c:v>7.1968410152663254E-2</c:v>
                </c:pt>
                <c:pt idx="6760">
                  <c:v>7.1057370008314955E-2</c:v>
                </c:pt>
                <c:pt idx="6761">
                  <c:v>6.0757960542232529E-2</c:v>
                </c:pt>
                <c:pt idx="6762">
                  <c:v>6.006437034448936E-2</c:v>
                </c:pt>
                <c:pt idx="6763">
                  <c:v>5.9019857707018855E-2</c:v>
                </c:pt>
                <c:pt idx="6764">
                  <c:v>5.900911626930317E-2</c:v>
                </c:pt>
                <c:pt idx="6765">
                  <c:v>6.1525922364968996E-2</c:v>
                </c:pt>
                <c:pt idx="6766">
                  <c:v>5.1457042605431234E-2</c:v>
                </c:pt>
                <c:pt idx="6767">
                  <c:v>5.5527247991315469E-2</c:v>
                </c:pt>
                <c:pt idx="6768">
                  <c:v>5.5603684142772038E-2</c:v>
                </c:pt>
                <c:pt idx="6769">
                  <c:v>5.7717127574609055E-2</c:v>
                </c:pt>
                <c:pt idx="6770">
                  <c:v>5.7204190465297393E-2</c:v>
                </c:pt>
                <c:pt idx="6771">
                  <c:v>6.2043375811407307E-2</c:v>
                </c:pt>
                <c:pt idx="6772">
                  <c:v>5.8673259717917765E-2</c:v>
                </c:pt>
                <c:pt idx="6773">
                  <c:v>7.2128528613875698E-2</c:v>
                </c:pt>
                <c:pt idx="6774">
                  <c:v>7.1243294057788786E-2</c:v>
                </c:pt>
                <c:pt idx="6775">
                  <c:v>7.1343542525771353E-2</c:v>
                </c:pt>
                <c:pt idx="6776">
                  <c:v>7.2789463127290968E-2</c:v>
                </c:pt>
                <c:pt idx="6777">
                  <c:v>7.1716307122656461E-2</c:v>
                </c:pt>
                <c:pt idx="6778">
                  <c:v>7.345619643144273E-2</c:v>
                </c:pt>
                <c:pt idx="6779">
                  <c:v>7.3241165513996037E-2</c:v>
                </c:pt>
                <c:pt idx="6780">
                  <c:v>7.58645656802618E-2</c:v>
                </c:pt>
                <c:pt idx="6781">
                  <c:v>7.6765344109105627E-2</c:v>
                </c:pt>
                <c:pt idx="6782">
                  <c:v>8.1493462787925575E-2</c:v>
                </c:pt>
                <c:pt idx="6783">
                  <c:v>8.4819085117387338E-2</c:v>
                </c:pt>
                <c:pt idx="6784">
                  <c:v>8.8999550586773987E-2</c:v>
                </c:pt>
                <c:pt idx="6785">
                  <c:v>8.9471795403397392E-2</c:v>
                </c:pt>
                <c:pt idx="6786">
                  <c:v>8.9741707488379244E-2</c:v>
                </c:pt>
                <c:pt idx="6787">
                  <c:v>9.0973477652011164E-2</c:v>
                </c:pt>
                <c:pt idx="6788">
                  <c:v>9.6409119636070101E-2</c:v>
                </c:pt>
                <c:pt idx="6789">
                  <c:v>9.6715423406105339E-2</c:v>
                </c:pt>
                <c:pt idx="6790">
                  <c:v>0.10224798596920445</c:v>
                </c:pt>
                <c:pt idx="6791">
                  <c:v>0.10425099743554288</c:v>
                </c:pt>
                <c:pt idx="6792">
                  <c:v>0.10358516380666057</c:v>
                </c:pt>
                <c:pt idx="6793">
                  <c:v>0.1029161532085538</c:v>
                </c:pt>
                <c:pt idx="6794">
                  <c:v>0.10027995967187782</c:v>
                </c:pt>
                <c:pt idx="6795">
                  <c:v>9.9178643332352642E-2</c:v>
                </c:pt>
                <c:pt idx="6796">
                  <c:v>9.5528679213521844E-2</c:v>
                </c:pt>
                <c:pt idx="6797">
                  <c:v>9.5550023162696548E-2</c:v>
                </c:pt>
                <c:pt idx="6798">
                  <c:v>9.9737361894987872E-2</c:v>
                </c:pt>
                <c:pt idx="6799">
                  <c:v>9.8659980790339913E-2</c:v>
                </c:pt>
                <c:pt idx="6800">
                  <c:v>9.6575113986612601E-2</c:v>
                </c:pt>
                <c:pt idx="6801">
                  <c:v>9.9245939315370582E-2</c:v>
                </c:pt>
                <c:pt idx="6802">
                  <c:v>9.202670751336918E-2</c:v>
                </c:pt>
                <c:pt idx="6803">
                  <c:v>9.4002015734416688E-2</c:v>
                </c:pt>
                <c:pt idx="6804">
                  <c:v>9.6618141472273433E-2</c:v>
                </c:pt>
                <c:pt idx="6805">
                  <c:v>8.6792118390073461E-2</c:v>
                </c:pt>
                <c:pt idx="6806">
                  <c:v>8.7322032718618825E-2</c:v>
                </c:pt>
                <c:pt idx="6807">
                  <c:v>8.8619623443509599E-2</c:v>
                </c:pt>
                <c:pt idx="6808">
                  <c:v>8.6418748220492891E-2</c:v>
                </c:pt>
                <c:pt idx="6809">
                  <c:v>8.6229177905943796E-2</c:v>
                </c:pt>
                <c:pt idx="6810">
                  <c:v>8.7288110246514519E-2</c:v>
                </c:pt>
                <c:pt idx="6811">
                  <c:v>8.7332933390983955E-2</c:v>
                </c:pt>
                <c:pt idx="6812">
                  <c:v>8.6004871390931492E-2</c:v>
                </c:pt>
                <c:pt idx="6813">
                  <c:v>7.9606661669371484E-2</c:v>
                </c:pt>
                <c:pt idx="6814">
                  <c:v>8.0534260241635625E-2</c:v>
                </c:pt>
                <c:pt idx="6815">
                  <c:v>7.8254998062625938E-2</c:v>
                </c:pt>
                <c:pt idx="6816">
                  <c:v>7.8240097763372318E-2</c:v>
                </c:pt>
                <c:pt idx="6817">
                  <c:v>7.5182426339615485E-2</c:v>
                </c:pt>
                <c:pt idx="6818">
                  <c:v>8.0520822125172503E-2</c:v>
                </c:pt>
                <c:pt idx="6819">
                  <c:v>8.4088613284020369E-2</c:v>
                </c:pt>
                <c:pt idx="6820">
                  <c:v>8.3087124130665671E-2</c:v>
                </c:pt>
                <c:pt idx="6821">
                  <c:v>9.9157997299911135E-2</c:v>
                </c:pt>
                <c:pt idx="6822">
                  <c:v>0.10225816178138179</c:v>
                </c:pt>
                <c:pt idx="6823">
                  <c:v>0.1018524704520356</c:v>
                </c:pt>
                <c:pt idx="6824">
                  <c:v>9.9061730666636108E-2</c:v>
                </c:pt>
                <c:pt idx="6825">
                  <c:v>9.3490919177401016E-2</c:v>
                </c:pt>
                <c:pt idx="6826">
                  <c:v>9.0641756545919425E-2</c:v>
                </c:pt>
                <c:pt idx="6827">
                  <c:v>7.0590120442456952E-2</c:v>
                </c:pt>
                <c:pt idx="6828">
                  <c:v>7.4380807845964542E-2</c:v>
                </c:pt>
                <c:pt idx="6829">
                  <c:v>6.524264110343872E-2</c:v>
                </c:pt>
                <c:pt idx="6830">
                  <c:v>6.5453546157928297E-2</c:v>
                </c:pt>
                <c:pt idx="6831">
                  <c:v>5.5875576466403586E-2</c:v>
                </c:pt>
                <c:pt idx="6832">
                  <c:v>5.3304562729582373E-2</c:v>
                </c:pt>
                <c:pt idx="6833">
                  <c:v>4.8846824452598178E-2</c:v>
                </c:pt>
                <c:pt idx="6834">
                  <c:v>4.2898328302024703E-2</c:v>
                </c:pt>
                <c:pt idx="6835">
                  <c:v>3.8986573956179521E-2</c:v>
                </c:pt>
                <c:pt idx="6836">
                  <c:v>3.7730697455643745E-2</c:v>
                </c:pt>
                <c:pt idx="6837">
                  <c:v>4.1920250878496039E-2</c:v>
                </c:pt>
                <c:pt idx="6838">
                  <c:v>4.5415883549119448E-2</c:v>
                </c:pt>
                <c:pt idx="6839">
                  <c:v>4.69081247461249E-2</c:v>
                </c:pt>
                <c:pt idx="6840">
                  <c:v>4.7709999199620996E-2</c:v>
                </c:pt>
                <c:pt idx="6841">
                  <c:v>3.6542501496615483E-2</c:v>
                </c:pt>
                <c:pt idx="6842">
                  <c:v>3.591295949901667E-2</c:v>
                </c:pt>
                <c:pt idx="6843">
                  <c:v>3.4657665439684363E-2</c:v>
                </c:pt>
                <c:pt idx="6844">
                  <c:v>3.3388093036768762E-2</c:v>
                </c:pt>
                <c:pt idx="6845">
                  <c:v>2.1114858455792675E-2</c:v>
                </c:pt>
                <c:pt idx="6846">
                  <c:v>2.2617010070919864E-2</c:v>
                </c:pt>
                <c:pt idx="6847">
                  <c:v>2.1810342648274965E-2</c:v>
                </c:pt>
                <c:pt idx="6848">
                  <c:v>1.2344638149655859E-2</c:v>
                </c:pt>
                <c:pt idx="6849">
                  <c:v>1.6716060292366892E-2</c:v>
                </c:pt>
                <c:pt idx="6850">
                  <c:v>1.7062835251359279E-2</c:v>
                </c:pt>
                <c:pt idx="6851">
                  <c:v>1.6866456975262074E-2</c:v>
                </c:pt>
                <c:pt idx="6852">
                  <c:v>1.3282027653064044E-2</c:v>
                </c:pt>
                <c:pt idx="6853">
                  <c:v>1.484085521826663E-2</c:v>
                </c:pt>
                <c:pt idx="6854">
                  <c:v>1.0948249546889059E-2</c:v>
                </c:pt>
                <c:pt idx="6855">
                  <c:v>8.8224780848279068E-3</c:v>
                </c:pt>
                <c:pt idx="6856">
                  <c:v>1.0218161115470917E-2</c:v>
                </c:pt>
                <c:pt idx="6857">
                  <c:v>9.4942683576459581E-3</c:v>
                </c:pt>
                <c:pt idx="6858">
                  <c:v>1.0912558935951866E-2</c:v>
                </c:pt>
                <c:pt idx="6859">
                  <c:v>1.187097067916529E-2</c:v>
                </c:pt>
                <c:pt idx="6860">
                  <c:v>1.4788996312989765E-2</c:v>
                </c:pt>
                <c:pt idx="6861">
                  <c:v>1.0797081923456738E-2</c:v>
                </c:pt>
                <c:pt idx="6862">
                  <c:v>8.6613784430572723E-3</c:v>
                </c:pt>
                <c:pt idx="6863">
                  <c:v>6.8661158325043379E-3</c:v>
                </c:pt>
                <c:pt idx="6864">
                  <c:v>9.8344114359814449E-3</c:v>
                </c:pt>
                <c:pt idx="6865">
                  <c:v>-5.5865358945636099E-4</c:v>
                </c:pt>
                <c:pt idx="6866">
                  <c:v>-1.60457179148141E-2</c:v>
                </c:pt>
                <c:pt idx="6867">
                  <c:v>-1.4104674868366534E-2</c:v>
                </c:pt>
                <c:pt idx="6868">
                  <c:v>-1.3541962887022528E-2</c:v>
                </c:pt>
                <c:pt idx="6869">
                  <c:v>-5.0710678312760405E-3</c:v>
                </c:pt>
                <c:pt idx="6870">
                  <c:v>-7.0325956892675172E-3</c:v>
                </c:pt>
                <c:pt idx="6871">
                  <c:v>-1.4314851295198558E-2</c:v>
                </c:pt>
                <c:pt idx="6872">
                  <c:v>-7.9315625914769313E-3</c:v>
                </c:pt>
                <c:pt idx="6873">
                  <c:v>2.7553613212624221E-3</c:v>
                </c:pt>
                <c:pt idx="6874">
                  <c:v>-5.8640930919886276E-3</c:v>
                </c:pt>
                <c:pt idx="6875">
                  <c:v>-1.0230434773862061E-2</c:v>
                </c:pt>
                <c:pt idx="6876">
                  <c:v>-8.5730557508134925E-3</c:v>
                </c:pt>
                <c:pt idx="6877">
                  <c:v>-9.3421176498399601E-3</c:v>
                </c:pt>
                <c:pt idx="6878">
                  <c:v>-2.9761335562895411E-3</c:v>
                </c:pt>
                <c:pt idx="6879">
                  <c:v>-3.2119217754605725E-3</c:v>
                </c:pt>
                <c:pt idx="6880">
                  <c:v>2.3307430632843414E-3</c:v>
                </c:pt>
                <c:pt idx="6881">
                  <c:v>8.0740876245757789E-3</c:v>
                </c:pt>
                <c:pt idx="6882">
                  <c:v>9.5715490018597506E-3</c:v>
                </c:pt>
                <c:pt idx="6883">
                  <c:v>2.4336509140400343E-2</c:v>
                </c:pt>
                <c:pt idx="6884">
                  <c:v>1.7730613964035403E-2</c:v>
                </c:pt>
                <c:pt idx="6885">
                  <c:v>2.0829628970824233E-2</c:v>
                </c:pt>
                <c:pt idx="6886">
                  <c:v>2.6509017044488423E-2</c:v>
                </c:pt>
                <c:pt idx="6887">
                  <c:v>1.0721831150120065E-2</c:v>
                </c:pt>
                <c:pt idx="6888">
                  <c:v>1.3388714058290193E-2</c:v>
                </c:pt>
                <c:pt idx="6889">
                  <c:v>1.1377126934639258E-2</c:v>
                </c:pt>
                <c:pt idx="6890">
                  <c:v>1.1292352813640756E-2</c:v>
                </c:pt>
                <c:pt idx="6891">
                  <c:v>1.0128040346237311E-2</c:v>
                </c:pt>
                <c:pt idx="6892">
                  <c:v>1.4767624915783407E-2</c:v>
                </c:pt>
                <c:pt idx="6893">
                  <c:v>1.3795725116495586E-2</c:v>
                </c:pt>
                <c:pt idx="6894">
                  <c:v>1.6204685398729896E-2</c:v>
                </c:pt>
                <c:pt idx="6895">
                  <c:v>8.1560206732259337E-4</c:v>
                </c:pt>
                <c:pt idx="6896">
                  <c:v>-1.1372932766392984E-3</c:v>
                </c:pt>
                <c:pt idx="6897">
                  <c:v>8.5632009827176804E-4</c:v>
                </c:pt>
                <c:pt idx="6898">
                  <c:v>5.3258092622719905E-3</c:v>
                </c:pt>
                <c:pt idx="6899">
                  <c:v>1.2357247899027021E-2</c:v>
                </c:pt>
                <c:pt idx="6900">
                  <c:v>1.6239309630452042E-2</c:v>
                </c:pt>
                <c:pt idx="6901">
                  <c:v>1.6564672964713419E-2</c:v>
                </c:pt>
                <c:pt idx="6902">
                  <c:v>1.3563596481331814E-2</c:v>
                </c:pt>
                <c:pt idx="6903">
                  <c:v>1.9902940698690707E-2</c:v>
                </c:pt>
                <c:pt idx="6904">
                  <c:v>2.2008726873665998E-3</c:v>
                </c:pt>
                <c:pt idx="6905">
                  <c:v>-1.2479622218597251E-2</c:v>
                </c:pt>
                <c:pt idx="6906">
                  <c:v>-1.168142035812552E-2</c:v>
                </c:pt>
                <c:pt idx="6907">
                  <c:v>-1.6884017468605891E-2</c:v>
                </c:pt>
                <c:pt idx="6908">
                  <c:v>-1.9324789815337279E-2</c:v>
                </c:pt>
                <c:pt idx="6909">
                  <c:v>-2.3591317715204854E-2</c:v>
                </c:pt>
                <c:pt idx="6910">
                  <c:v>-3.4437323105497498E-2</c:v>
                </c:pt>
                <c:pt idx="6911">
                  <c:v>-3.5612957012686464E-2</c:v>
                </c:pt>
                <c:pt idx="6912">
                  <c:v>-4.438349924804845E-2</c:v>
                </c:pt>
                <c:pt idx="6913">
                  <c:v>-6.2138014340229857E-2</c:v>
                </c:pt>
                <c:pt idx="6914">
                  <c:v>-6.3230037460510938E-2</c:v>
                </c:pt>
                <c:pt idx="6915">
                  <c:v>-7.0856631443542581E-2</c:v>
                </c:pt>
                <c:pt idx="6916">
                  <c:v>-6.8450241905275572E-2</c:v>
                </c:pt>
                <c:pt idx="6917">
                  <c:v>-6.167892755294218E-2</c:v>
                </c:pt>
                <c:pt idx="6918">
                  <c:v>-6.2863366878008961E-2</c:v>
                </c:pt>
                <c:pt idx="6919">
                  <c:v>-6.2526890259435489E-2</c:v>
                </c:pt>
                <c:pt idx="6920">
                  <c:v>-6.2896468675090605E-2</c:v>
                </c:pt>
                <c:pt idx="6921">
                  <c:v>-6.762735139475004E-2</c:v>
                </c:pt>
                <c:pt idx="6922">
                  <c:v>-7.4055194889079634E-2</c:v>
                </c:pt>
                <c:pt idx="6923">
                  <c:v>-7.2871837167967954E-2</c:v>
                </c:pt>
                <c:pt idx="6924">
                  <c:v>-7.9659512218911599E-2</c:v>
                </c:pt>
                <c:pt idx="6925">
                  <c:v>-8.0013509439783609E-2</c:v>
                </c:pt>
                <c:pt idx="6926">
                  <c:v>-8.7472278931686243E-2</c:v>
                </c:pt>
                <c:pt idx="6927">
                  <c:v>-8.3995860237752712E-2</c:v>
                </c:pt>
                <c:pt idx="6928">
                  <c:v>-9.1355968180733341E-2</c:v>
                </c:pt>
                <c:pt idx="6929">
                  <c:v>-9.3037744229961986E-2</c:v>
                </c:pt>
                <c:pt idx="6930">
                  <c:v>-8.6718757903828839E-2</c:v>
                </c:pt>
                <c:pt idx="6931">
                  <c:v>-8.1570364180144864E-2</c:v>
                </c:pt>
                <c:pt idx="6932">
                  <c:v>-8.5305901503547277E-2</c:v>
                </c:pt>
                <c:pt idx="6933">
                  <c:v>-8.6020902774551836E-2</c:v>
                </c:pt>
                <c:pt idx="6934">
                  <c:v>-8.1927193588574115E-2</c:v>
                </c:pt>
                <c:pt idx="6935">
                  <c:v>-8.2119586083135993E-2</c:v>
                </c:pt>
                <c:pt idx="6936">
                  <c:v>-8.2214700976145E-2</c:v>
                </c:pt>
                <c:pt idx="6937">
                  <c:v>-8.6593319551045239E-2</c:v>
                </c:pt>
                <c:pt idx="6938">
                  <c:v>-8.3208847812271766E-2</c:v>
                </c:pt>
                <c:pt idx="6939">
                  <c:v>-8.0747713442738747E-2</c:v>
                </c:pt>
                <c:pt idx="6940">
                  <c:v>-8.3348042763825306E-2</c:v>
                </c:pt>
                <c:pt idx="6941">
                  <c:v>-7.6427798092527047E-2</c:v>
                </c:pt>
                <c:pt idx="6942">
                  <c:v>-7.6377368160597911E-2</c:v>
                </c:pt>
                <c:pt idx="6943">
                  <c:v>-7.7038427761563361E-2</c:v>
                </c:pt>
                <c:pt idx="6944">
                  <c:v>-7.3230373874094784E-2</c:v>
                </c:pt>
                <c:pt idx="6945">
                  <c:v>-7.6579695014010518E-2</c:v>
                </c:pt>
                <c:pt idx="6946">
                  <c:v>-7.3443408021777484E-2</c:v>
                </c:pt>
                <c:pt idx="6947">
                  <c:v>-7.6192257185569434E-2</c:v>
                </c:pt>
                <c:pt idx="6948">
                  <c:v>-7.2284336935997062E-2</c:v>
                </c:pt>
                <c:pt idx="6949">
                  <c:v>-6.9412472337558317E-2</c:v>
                </c:pt>
                <c:pt idx="6950">
                  <c:v>-7.5166659692014873E-2</c:v>
                </c:pt>
                <c:pt idx="6951">
                  <c:v>-7.2817221289014938E-2</c:v>
                </c:pt>
                <c:pt idx="6952">
                  <c:v>-7.2926336493868801E-2</c:v>
                </c:pt>
                <c:pt idx="6953">
                  <c:v>-7.3847349144546784E-2</c:v>
                </c:pt>
                <c:pt idx="6954">
                  <c:v>-7.2983462867487775E-2</c:v>
                </c:pt>
                <c:pt idx="6955">
                  <c:v>-7.0777054908195275E-2</c:v>
                </c:pt>
                <c:pt idx="6956">
                  <c:v>-6.7869336833507821E-2</c:v>
                </c:pt>
                <c:pt idx="6957">
                  <c:v>-6.4890159248136736E-2</c:v>
                </c:pt>
                <c:pt idx="6958">
                  <c:v>-6.3037008856824894E-2</c:v>
                </c:pt>
                <c:pt idx="6959">
                  <c:v>-6.1492615928257235E-2</c:v>
                </c:pt>
                <c:pt idx="6960">
                  <c:v>-6.1159846642569786E-2</c:v>
                </c:pt>
                <c:pt idx="6961">
                  <c:v>-5.3884185853903338E-2</c:v>
                </c:pt>
                <c:pt idx="6962">
                  <c:v>-5.7088802530660704E-2</c:v>
                </c:pt>
                <c:pt idx="6963">
                  <c:v>-5.0080838833583878E-2</c:v>
                </c:pt>
                <c:pt idx="6964">
                  <c:v>-5.1747102936798427E-2</c:v>
                </c:pt>
                <c:pt idx="6965">
                  <c:v>-5.8198626036051838E-2</c:v>
                </c:pt>
                <c:pt idx="6966">
                  <c:v>-4.7655411105345602E-2</c:v>
                </c:pt>
                <c:pt idx="6967">
                  <c:v>-6.4360897975913448E-2</c:v>
                </c:pt>
                <c:pt idx="6968">
                  <c:v>-6.384005801752754E-2</c:v>
                </c:pt>
                <c:pt idx="6969">
                  <c:v>-7.3017273946830191E-2</c:v>
                </c:pt>
                <c:pt idx="6970">
                  <c:v>-7.2990600816518536E-2</c:v>
                </c:pt>
                <c:pt idx="6971">
                  <c:v>-8.2293194109296183E-2</c:v>
                </c:pt>
                <c:pt idx="6972">
                  <c:v>-7.7346766348665191E-2</c:v>
                </c:pt>
                <c:pt idx="6973">
                  <c:v>-8.2452066394631499E-2</c:v>
                </c:pt>
                <c:pt idx="6974">
                  <c:v>-8.2935294260498366E-2</c:v>
                </c:pt>
                <c:pt idx="6975">
                  <c:v>-8.5421654746705947E-2</c:v>
                </c:pt>
                <c:pt idx="6976">
                  <c:v>-8.1920054022595681E-2</c:v>
                </c:pt>
                <c:pt idx="6977">
                  <c:v>-8.3001237899107433E-2</c:v>
                </c:pt>
                <c:pt idx="6978">
                  <c:v>-9.0021707807763918E-2</c:v>
                </c:pt>
                <c:pt idx="6979">
                  <c:v>-9.5520782040525096E-2</c:v>
                </c:pt>
                <c:pt idx="6980">
                  <c:v>-8.8377948900448283E-2</c:v>
                </c:pt>
                <c:pt idx="6981">
                  <c:v>-8.7624975615786832E-2</c:v>
                </c:pt>
                <c:pt idx="6982">
                  <c:v>-9.2179764802401989E-2</c:v>
                </c:pt>
                <c:pt idx="6983">
                  <c:v>-0.10069286946124764</c:v>
                </c:pt>
                <c:pt idx="6984">
                  <c:v>-9.7882574568859251E-2</c:v>
                </c:pt>
                <c:pt idx="6985">
                  <c:v>-9.426009647609232E-2</c:v>
                </c:pt>
                <c:pt idx="6986">
                  <c:v>-0.10316309530663896</c:v>
                </c:pt>
                <c:pt idx="6987">
                  <c:v>-0.10465325539849074</c:v>
                </c:pt>
                <c:pt idx="6988">
                  <c:v>-9.868559564084238E-2</c:v>
                </c:pt>
                <c:pt idx="6989">
                  <c:v>-9.7392929624576519E-2</c:v>
                </c:pt>
                <c:pt idx="6990">
                  <c:v>-8.8232272628916197E-2</c:v>
                </c:pt>
                <c:pt idx="6991">
                  <c:v>-9.1506024026866847E-2</c:v>
                </c:pt>
                <c:pt idx="6992">
                  <c:v>-9.1122287997995738E-2</c:v>
                </c:pt>
                <c:pt idx="6993">
                  <c:v>-9.2812191116293297E-2</c:v>
                </c:pt>
                <c:pt idx="6994">
                  <c:v>-9.5549417755677046E-2</c:v>
                </c:pt>
                <c:pt idx="6995">
                  <c:v>-9.1829240031337495E-2</c:v>
                </c:pt>
                <c:pt idx="6996">
                  <c:v>-8.8320419164997443E-2</c:v>
                </c:pt>
                <c:pt idx="6997">
                  <c:v>-8.8078887116249352E-2</c:v>
                </c:pt>
                <c:pt idx="6998">
                  <c:v>-8.0666786975251009E-2</c:v>
                </c:pt>
                <c:pt idx="6999">
                  <c:v>-8.0541746436544728E-2</c:v>
                </c:pt>
                <c:pt idx="7000">
                  <c:v>-7.875759822125189E-2</c:v>
                </c:pt>
                <c:pt idx="7001">
                  <c:v>-8.4115301719361532E-2</c:v>
                </c:pt>
                <c:pt idx="7002">
                  <c:v>-8.6632353446359694E-2</c:v>
                </c:pt>
                <c:pt idx="7003">
                  <c:v>-8.0605422666840398E-2</c:v>
                </c:pt>
                <c:pt idx="7004">
                  <c:v>-8.8357200971252603E-2</c:v>
                </c:pt>
                <c:pt idx="7005">
                  <c:v>-9.3321915836233796E-2</c:v>
                </c:pt>
                <c:pt idx="7006">
                  <c:v>-9.2323920337979315E-2</c:v>
                </c:pt>
                <c:pt idx="7007">
                  <c:v>-9.1740171821733274E-2</c:v>
                </c:pt>
                <c:pt idx="7008">
                  <c:v>-0.1194020757853981</c:v>
                </c:pt>
                <c:pt idx="7009">
                  <c:v>-0.11963471483772399</c:v>
                </c:pt>
                <c:pt idx="7010">
                  <c:v>-0.11488205770331436</c:v>
                </c:pt>
                <c:pt idx="7011">
                  <c:v>-0.13066990880697782</c:v>
                </c:pt>
                <c:pt idx="7012">
                  <c:v>-0.13134426556898002</c:v>
                </c:pt>
                <c:pt idx="7013">
                  <c:v>-0.11659382516971487</c:v>
                </c:pt>
                <c:pt idx="7014">
                  <c:v>-0.11812187221161582</c:v>
                </c:pt>
                <c:pt idx="7015">
                  <c:v>-0.11073485868299113</c:v>
                </c:pt>
                <c:pt idx="7016">
                  <c:v>-0.11214030604976107</c:v>
                </c:pt>
                <c:pt idx="7017">
                  <c:v>-0.1101653659787166</c:v>
                </c:pt>
                <c:pt idx="7018">
                  <c:v>-0.10795801307337498</c:v>
                </c:pt>
                <c:pt idx="7019">
                  <c:v>-0.11002853074494898</c:v>
                </c:pt>
                <c:pt idx="7020">
                  <c:v>-0.11049546160669785</c:v>
                </c:pt>
                <c:pt idx="7021">
                  <c:v>-0.1294649673905286</c:v>
                </c:pt>
                <c:pt idx="7022">
                  <c:v>-0.13293514915868918</c:v>
                </c:pt>
                <c:pt idx="7023">
                  <c:v>-0.13165045327682251</c:v>
                </c:pt>
                <c:pt idx="7024">
                  <c:v>-0.13393649182670536</c:v>
                </c:pt>
                <c:pt idx="7025">
                  <c:v>-0.12517707990834526</c:v>
                </c:pt>
                <c:pt idx="7026">
                  <c:v>-0.12631558763065523</c:v>
                </c:pt>
                <c:pt idx="7027">
                  <c:v>-0.121784732594989</c:v>
                </c:pt>
                <c:pt idx="7028">
                  <c:v>-0.11896508355960446</c:v>
                </c:pt>
                <c:pt idx="7029">
                  <c:v>-0.11878048253066376</c:v>
                </c:pt>
                <c:pt idx="7030">
                  <c:v>-0.1235451718929742</c:v>
                </c:pt>
                <c:pt idx="7031">
                  <c:v>-0.1263737731374214</c:v>
                </c:pt>
                <c:pt idx="7032">
                  <c:v>-0.12288139727177727</c:v>
                </c:pt>
                <c:pt idx="7033">
                  <c:v>-0.11911493539141955</c:v>
                </c:pt>
                <c:pt idx="7034">
                  <c:v>-0.1066535966785622</c:v>
                </c:pt>
                <c:pt idx="7035">
                  <c:v>-0.10459204517640334</c:v>
                </c:pt>
                <c:pt idx="7036">
                  <c:v>-0.10258604004318773</c:v>
                </c:pt>
                <c:pt idx="7037">
                  <c:v>-0.10640826603170273</c:v>
                </c:pt>
                <c:pt idx="7038">
                  <c:v>-0.10176968603596963</c:v>
                </c:pt>
                <c:pt idx="7039">
                  <c:v>-9.8820933565766544E-2</c:v>
                </c:pt>
                <c:pt idx="7040">
                  <c:v>-8.0860932705008617E-2</c:v>
                </c:pt>
                <c:pt idx="7041">
                  <c:v>-7.2493108564223849E-2</c:v>
                </c:pt>
                <c:pt idx="7042">
                  <c:v>-7.5145709187334125E-2</c:v>
                </c:pt>
                <c:pt idx="7043">
                  <c:v>-7.2486211982104684E-2</c:v>
                </c:pt>
                <c:pt idx="7044">
                  <c:v>-6.3449343531365138E-2</c:v>
                </c:pt>
                <c:pt idx="7045">
                  <c:v>-5.9062278057610822E-2</c:v>
                </c:pt>
                <c:pt idx="7046">
                  <c:v>-5.7076255372024376E-2</c:v>
                </c:pt>
                <c:pt idx="7047">
                  <c:v>-3.9112908646210531E-2</c:v>
                </c:pt>
                <c:pt idx="7048">
                  <c:v>-3.7317177796815856E-2</c:v>
                </c:pt>
                <c:pt idx="7049">
                  <c:v>-3.7449141915837203E-2</c:v>
                </c:pt>
                <c:pt idx="7050">
                  <c:v>-3.6533931535450558E-2</c:v>
                </c:pt>
                <c:pt idx="7051">
                  <c:v>-4.0791090770049318E-2</c:v>
                </c:pt>
                <c:pt idx="7052">
                  <c:v>-3.4726889466421641E-2</c:v>
                </c:pt>
                <c:pt idx="7053">
                  <c:v>-3.6023025945884572E-2</c:v>
                </c:pt>
                <c:pt idx="7054">
                  <c:v>-3.4890847824091104E-2</c:v>
                </c:pt>
                <c:pt idx="7055">
                  <c:v>-3.3542445477332726E-2</c:v>
                </c:pt>
                <c:pt idx="7056">
                  <c:v>-3.6527955388388683E-2</c:v>
                </c:pt>
                <c:pt idx="7057">
                  <c:v>-3.67005048060648E-2</c:v>
                </c:pt>
                <c:pt idx="7058">
                  <c:v>-3.9505416299581195E-2</c:v>
                </c:pt>
                <c:pt idx="7059">
                  <c:v>-3.4032901048792447E-2</c:v>
                </c:pt>
                <c:pt idx="7060">
                  <c:v>-3.3139133209086853E-2</c:v>
                </c:pt>
                <c:pt idx="7061">
                  <c:v>-2.5654804619134608E-2</c:v>
                </c:pt>
                <c:pt idx="7062">
                  <c:v>-3.4126211629984325E-2</c:v>
                </c:pt>
                <c:pt idx="7063">
                  <c:v>-4.0281403614980449E-2</c:v>
                </c:pt>
                <c:pt idx="7064">
                  <c:v>-4.2033398084246082E-2</c:v>
                </c:pt>
                <c:pt idx="7065">
                  <c:v>-3.2698585610930878E-2</c:v>
                </c:pt>
                <c:pt idx="7066">
                  <c:v>-1.4771177433526812E-2</c:v>
                </c:pt>
                <c:pt idx="7067">
                  <c:v>-1.3123942225079602E-2</c:v>
                </c:pt>
                <c:pt idx="7068">
                  <c:v>-1.3564195571335055E-2</c:v>
                </c:pt>
                <c:pt idx="7069">
                  <c:v>-1.4539314748699409E-2</c:v>
                </c:pt>
                <c:pt idx="7070">
                  <c:v>-2.2624854975944918E-2</c:v>
                </c:pt>
                <c:pt idx="7071">
                  <c:v>-3.0682763312696915E-2</c:v>
                </c:pt>
                <c:pt idx="7072">
                  <c:v>-3.0467768950972078E-2</c:v>
                </c:pt>
                <c:pt idx="7073">
                  <c:v>-3.1884253949919603E-2</c:v>
                </c:pt>
                <c:pt idx="7074">
                  <c:v>-3.3236409152362464E-2</c:v>
                </c:pt>
                <c:pt idx="7075">
                  <c:v>-3.262717470648345E-2</c:v>
                </c:pt>
                <c:pt idx="7076">
                  <c:v>-3.0091474387088774E-2</c:v>
                </c:pt>
                <c:pt idx="7077">
                  <c:v>-3.6476221805357562E-2</c:v>
                </c:pt>
                <c:pt idx="7078">
                  <c:v>-3.7617475168702216E-2</c:v>
                </c:pt>
                <c:pt idx="7079">
                  <c:v>-3.2049333855479339E-2</c:v>
                </c:pt>
                <c:pt idx="7080">
                  <c:v>-3.3284428514999444E-2</c:v>
                </c:pt>
                <c:pt idx="7081">
                  <c:v>-3.5597254274012245E-2</c:v>
                </c:pt>
                <c:pt idx="7082">
                  <c:v>-3.5043366840980299E-2</c:v>
                </c:pt>
                <c:pt idx="7083">
                  <c:v>-3.235858268396017E-2</c:v>
                </c:pt>
                <c:pt idx="7084">
                  <c:v>-2.0993185666561217E-2</c:v>
                </c:pt>
                <c:pt idx="7085">
                  <c:v>-2.3070352278654296E-2</c:v>
                </c:pt>
                <c:pt idx="7086">
                  <c:v>-3.5893782178227203E-2</c:v>
                </c:pt>
                <c:pt idx="7087">
                  <c:v>-1.954011492925746E-2</c:v>
                </c:pt>
                <c:pt idx="7088">
                  <c:v>-1.4956522207998462E-2</c:v>
                </c:pt>
                <c:pt idx="7089">
                  <c:v>-1.5515909229772347E-2</c:v>
                </c:pt>
                <c:pt idx="7090">
                  <c:v>-1.5313261929594564E-2</c:v>
                </c:pt>
                <c:pt idx="7091">
                  <c:v>-1.4541976381425285E-2</c:v>
                </c:pt>
                <c:pt idx="7092">
                  <c:v>-2.217777142058033E-2</c:v>
                </c:pt>
                <c:pt idx="7093">
                  <c:v>-1.7942186376857294E-2</c:v>
                </c:pt>
                <c:pt idx="7094">
                  <c:v>-2.0734513453230206E-2</c:v>
                </c:pt>
                <c:pt idx="7095">
                  <c:v>-1.6497313886292376E-2</c:v>
                </c:pt>
                <c:pt idx="7096">
                  <c:v>-1.4752521872518702E-2</c:v>
                </c:pt>
                <c:pt idx="7097">
                  <c:v>-1.0918895976031216E-2</c:v>
                </c:pt>
                <c:pt idx="7098">
                  <c:v>-2.1016181940837687E-2</c:v>
                </c:pt>
                <c:pt idx="7099">
                  <c:v>-2.3086346073743561E-2</c:v>
                </c:pt>
                <c:pt idx="7100">
                  <c:v>-2.5064328426431359E-2</c:v>
                </c:pt>
                <c:pt idx="7101">
                  <c:v>-2.4144888684238686E-2</c:v>
                </c:pt>
                <c:pt idx="7102">
                  <c:v>-2.2439251973278018E-2</c:v>
                </c:pt>
                <c:pt idx="7103">
                  <c:v>-2.5146628412035722E-2</c:v>
                </c:pt>
                <c:pt idx="7104">
                  <c:v>-2.5084448026474762E-2</c:v>
                </c:pt>
                <c:pt idx="7105">
                  <c:v>-2.6245326552197801E-2</c:v>
                </c:pt>
                <c:pt idx="7106">
                  <c:v>-3.1323749827276454E-2</c:v>
                </c:pt>
                <c:pt idx="7107">
                  <c:v>-3.4865460460937241E-2</c:v>
                </c:pt>
                <c:pt idx="7108">
                  <c:v>-3.5408493398908829E-2</c:v>
                </c:pt>
                <c:pt idx="7109">
                  <c:v>-2.7767232648106727E-2</c:v>
                </c:pt>
                <c:pt idx="7110">
                  <c:v>-2.8735661101180868E-2</c:v>
                </c:pt>
                <c:pt idx="7111">
                  <c:v>-2.7466049223891863E-2</c:v>
                </c:pt>
                <c:pt idx="7112">
                  <c:v>-2.5308396145747564E-2</c:v>
                </c:pt>
                <c:pt idx="7113">
                  <c:v>-2.4935875202817457E-2</c:v>
                </c:pt>
                <c:pt idx="7114">
                  <c:v>-2.2955423491683585E-2</c:v>
                </c:pt>
                <c:pt idx="7115">
                  <c:v>-2.6529058303924543E-2</c:v>
                </c:pt>
                <c:pt idx="7116">
                  <c:v>-2.7515998552204633E-2</c:v>
                </c:pt>
                <c:pt idx="7117">
                  <c:v>-2.7680456012955896E-2</c:v>
                </c:pt>
                <c:pt idx="7118">
                  <c:v>-2.246626380832787E-2</c:v>
                </c:pt>
                <c:pt idx="7119">
                  <c:v>-2.1424419022810899E-2</c:v>
                </c:pt>
                <c:pt idx="7120">
                  <c:v>-2.1131346137953606E-2</c:v>
                </c:pt>
                <c:pt idx="7121">
                  <c:v>-1.9976588574333896E-2</c:v>
                </c:pt>
                <c:pt idx="7122">
                  <c:v>-1.5115253346162526E-2</c:v>
                </c:pt>
                <c:pt idx="7123">
                  <c:v>-1.7226010357995501E-2</c:v>
                </c:pt>
                <c:pt idx="7124">
                  <c:v>-2.465786390788352E-2</c:v>
                </c:pt>
                <c:pt idx="7125">
                  <c:v>-2.4066998041955331E-2</c:v>
                </c:pt>
                <c:pt idx="7126">
                  <c:v>-2.6359126316927852E-2</c:v>
                </c:pt>
                <c:pt idx="7127">
                  <c:v>-3.7076005845024844E-2</c:v>
                </c:pt>
                <c:pt idx="7128">
                  <c:v>-4.7312568220466186E-2</c:v>
                </c:pt>
                <c:pt idx="7129">
                  <c:v>-6.2526163601791585E-2</c:v>
                </c:pt>
                <c:pt idx="7130">
                  <c:v>-6.7078735462402811E-2</c:v>
                </c:pt>
                <c:pt idx="7131">
                  <c:v>-6.838447322942881E-2</c:v>
                </c:pt>
                <c:pt idx="7132">
                  <c:v>-7.0482909084513795E-2</c:v>
                </c:pt>
                <c:pt idx="7133">
                  <c:v>-6.7660751339501016E-2</c:v>
                </c:pt>
                <c:pt idx="7134">
                  <c:v>-7.6075933027699855E-2</c:v>
                </c:pt>
                <c:pt idx="7135">
                  <c:v>-7.5857198180500976E-2</c:v>
                </c:pt>
                <c:pt idx="7136">
                  <c:v>-7.559562097912649E-2</c:v>
                </c:pt>
                <c:pt idx="7137">
                  <c:v>-7.6638016069244724E-2</c:v>
                </c:pt>
                <c:pt idx="7138">
                  <c:v>-7.6416914843760869E-2</c:v>
                </c:pt>
                <c:pt idx="7139">
                  <c:v>-7.5930150363667168E-2</c:v>
                </c:pt>
                <c:pt idx="7140">
                  <c:v>-7.7321844878676341E-2</c:v>
                </c:pt>
                <c:pt idx="7141">
                  <c:v>-8.713453271142943E-2</c:v>
                </c:pt>
                <c:pt idx="7142">
                  <c:v>-8.7497869604428499E-2</c:v>
                </c:pt>
                <c:pt idx="7143">
                  <c:v>-9.1875301728879283E-2</c:v>
                </c:pt>
                <c:pt idx="7144">
                  <c:v>-9.5981729754397282E-2</c:v>
                </c:pt>
                <c:pt idx="7145">
                  <c:v>-9.0527386082766559E-2</c:v>
                </c:pt>
                <c:pt idx="7146">
                  <c:v>-9.7354066970692349E-2</c:v>
                </c:pt>
                <c:pt idx="7147">
                  <c:v>-9.3179631366659535E-2</c:v>
                </c:pt>
                <c:pt idx="7148">
                  <c:v>-9.6881562368408433E-2</c:v>
                </c:pt>
                <c:pt idx="7149">
                  <c:v>-0.11524089387179877</c:v>
                </c:pt>
                <c:pt idx="7150">
                  <c:v>-0.10963227250091265</c:v>
                </c:pt>
                <c:pt idx="7151">
                  <c:v>-0.11097283352630391</c:v>
                </c:pt>
                <c:pt idx="7152">
                  <c:v>-0.10934915071652899</c:v>
                </c:pt>
                <c:pt idx="7153">
                  <c:v>-0.11080980017628717</c:v>
                </c:pt>
                <c:pt idx="7154">
                  <c:v>-0.11179627963164729</c:v>
                </c:pt>
                <c:pt idx="7155">
                  <c:v>-0.11261087525243169</c:v>
                </c:pt>
                <c:pt idx="7156">
                  <c:v>-0.11267587025286602</c:v>
                </c:pt>
                <c:pt idx="7157">
                  <c:v>-0.11811094813704033</c:v>
                </c:pt>
                <c:pt idx="7158">
                  <c:v>-0.12134905024040493</c:v>
                </c:pt>
                <c:pt idx="7159">
                  <c:v>-0.12050896295386675</c:v>
                </c:pt>
                <c:pt idx="7160">
                  <c:v>-0.12228210302394019</c:v>
                </c:pt>
                <c:pt idx="7161">
                  <c:v>-0.12013170336789546</c:v>
                </c:pt>
                <c:pt idx="7162">
                  <c:v>-0.11799435704009237</c:v>
                </c:pt>
                <c:pt idx="7163">
                  <c:v>-0.12690499602680208</c:v>
                </c:pt>
                <c:pt idx="7164">
                  <c:v>-0.13229068499036981</c:v>
                </c:pt>
                <c:pt idx="7165">
                  <c:v>-0.12916514922374225</c:v>
                </c:pt>
                <c:pt idx="7166">
                  <c:v>-0.12248938828856545</c:v>
                </c:pt>
                <c:pt idx="7167">
                  <c:v>-0.13286264581747909</c:v>
                </c:pt>
                <c:pt idx="7168">
                  <c:v>-0.1333708500979644</c:v>
                </c:pt>
                <c:pt idx="7169">
                  <c:v>-0.13400437856651401</c:v>
                </c:pt>
                <c:pt idx="7170">
                  <c:v>-0.12569659897058977</c:v>
                </c:pt>
                <c:pt idx="7171">
                  <c:v>-0.12286112154813146</c:v>
                </c:pt>
                <c:pt idx="7172">
                  <c:v>-0.11987814845121328</c:v>
                </c:pt>
                <c:pt idx="7173">
                  <c:v>-0.12078569229583441</c:v>
                </c:pt>
                <c:pt idx="7174">
                  <c:v>-0.12079038813474065</c:v>
                </c:pt>
                <c:pt idx="7175">
                  <c:v>-0.11873019081812584</c:v>
                </c:pt>
                <c:pt idx="7176">
                  <c:v>-0.12282623640805339</c:v>
                </c:pt>
                <c:pt idx="7177">
                  <c:v>-0.12129456592372428</c:v>
                </c:pt>
                <c:pt idx="7178">
                  <c:v>-0.11754487164122378</c:v>
                </c:pt>
                <c:pt idx="7179">
                  <c:v>-0.11445524725394315</c:v>
                </c:pt>
                <c:pt idx="7180">
                  <c:v>-0.11754853218228298</c:v>
                </c:pt>
                <c:pt idx="7181">
                  <c:v>-0.11847766515526978</c:v>
                </c:pt>
                <c:pt idx="7182">
                  <c:v>-0.12417758364246045</c:v>
                </c:pt>
                <c:pt idx="7183">
                  <c:v>-0.11696485058570827</c:v>
                </c:pt>
                <c:pt idx="7184">
                  <c:v>-0.1236492832531452</c:v>
                </c:pt>
                <c:pt idx="7185">
                  <c:v>-0.14183345379760304</c:v>
                </c:pt>
                <c:pt idx="7186">
                  <c:v>-0.11845160132877555</c:v>
                </c:pt>
                <c:pt idx="7187">
                  <c:v>-0.11744975065666925</c:v>
                </c:pt>
                <c:pt idx="7188">
                  <c:v>-0.1244819052516131</c:v>
                </c:pt>
                <c:pt idx="7189">
                  <c:v>-0.13101888240026871</c:v>
                </c:pt>
                <c:pt idx="7190">
                  <c:v>-0.13096326958189336</c:v>
                </c:pt>
                <c:pt idx="7191">
                  <c:v>-0.11878713460687877</c:v>
                </c:pt>
                <c:pt idx="7192">
                  <c:v>-0.11758126972981849</c:v>
                </c:pt>
                <c:pt idx="7193">
                  <c:v>-0.11647165085093103</c:v>
                </c:pt>
                <c:pt idx="7194">
                  <c:v>-0.10602653211716601</c:v>
                </c:pt>
                <c:pt idx="7195">
                  <c:v>-0.10681201737328724</c:v>
                </c:pt>
                <c:pt idx="7196">
                  <c:v>-0.10769501615809904</c:v>
                </c:pt>
                <c:pt idx="7197">
                  <c:v>-0.1099007315630741</c:v>
                </c:pt>
                <c:pt idx="7198">
                  <c:v>-0.11822390773845068</c:v>
                </c:pt>
                <c:pt idx="7199">
                  <c:v>-0.11788005934636991</c:v>
                </c:pt>
                <c:pt idx="7200">
                  <c:v>-0.12006702980391401</c:v>
                </c:pt>
                <c:pt idx="7201">
                  <c:v>-0.12278895482885459</c:v>
                </c:pt>
                <c:pt idx="7202">
                  <c:v>-0.12211102929564142</c:v>
                </c:pt>
                <c:pt idx="7203">
                  <c:v>-0.13072508013241241</c:v>
                </c:pt>
                <c:pt idx="7204">
                  <c:v>-0.1227674159724827</c:v>
                </c:pt>
                <c:pt idx="7205">
                  <c:v>-0.12625483689866801</c:v>
                </c:pt>
                <c:pt idx="7206">
                  <c:v>-0.12414996631497308</c:v>
                </c:pt>
                <c:pt idx="7207">
                  <c:v>-0.12723490278228819</c:v>
                </c:pt>
                <c:pt idx="7208">
                  <c:v>-9.9841969970413585E-2</c:v>
                </c:pt>
                <c:pt idx="7209">
                  <c:v>-8.979735520649694E-2</c:v>
                </c:pt>
                <c:pt idx="7210">
                  <c:v>-0.10005672410904351</c:v>
                </c:pt>
                <c:pt idx="7211">
                  <c:v>-8.557208704367443E-2</c:v>
                </c:pt>
                <c:pt idx="7212">
                  <c:v>-8.3870677791166692E-2</c:v>
                </c:pt>
                <c:pt idx="7213">
                  <c:v>-9.6746117772788201E-2</c:v>
                </c:pt>
                <c:pt idx="7214">
                  <c:v>-9.530161992095125E-2</c:v>
                </c:pt>
                <c:pt idx="7215">
                  <c:v>-0.10073117868727142</c:v>
                </c:pt>
                <c:pt idx="7216">
                  <c:v>-0.10105548147179637</c:v>
                </c:pt>
                <c:pt idx="7217">
                  <c:v>-0.10180935273676772</c:v>
                </c:pt>
                <c:pt idx="7218">
                  <c:v>-0.10222600460422583</c:v>
                </c:pt>
                <c:pt idx="7219">
                  <c:v>-0.10156188827691585</c:v>
                </c:pt>
                <c:pt idx="7220">
                  <c:v>-0.10047772925277304</c:v>
                </c:pt>
                <c:pt idx="7221">
                  <c:v>-9.474790853998441E-2</c:v>
                </c:pt>
                <c:pt idx="7222">
                  <c:v>-9.1474199041921458E-2</c:v>
                </c:pt>
                <c:pt idx="7223">
                  <c:v>-8.9663084438160942E-2</c:v>
                </c:pt>
                <c:pt idx="7224">
                  <c:v>-8.757408144288524E-2</c:v>
                </c:pt>
                <c:pt idx="7225">
                  <c:v>-9.0996376384712654E-2</c:v>
                </c:pt>
                <c:pt idx="7226">
                  <c:v>-8.3916888847548568E-2</c:v>
                </c:pt>
                <c:pt idx="7227">
                  <c:v>-0.13115827675881594</c:v>
                </c:pt>
                <c:pt idx="7228">
                  <c:v>-0.13986676973631176</c:v>
                </c:pt>
                <c:pt idx="7229">
                  <c:v>-0.11788330075268227</c:v>
                </c:pt>
                <c:pt idx="7230">
                  <c:v>-0.11181623018073605</c:v>
                </c:pt>
                <c:pt idx="7231">
                  <c:v>-0.10071725255674073</c:v>
                </c:pt>
                <c:pt idx="7232">
                  <c:v>-0.10032511932802027</c:v>
                </c:pt>
                <c:pt idx="7233">
                  <c:v>-0.10242060491303936</c:v>
                </c:pt>
                <c:pt idx="7234">
                  <c:v>-0.11432686397123709</c:v>
                </c:pt>
                <c:pt idx="7235">
                  <c:v>-0.11711147195476634</c:v>
                </c:pt>
                <c:pt idx="7236">
                  <c:v>-0.1180886771543341</c:v>
                </c:pt>
                <c:pt idx="7237">
                  <c:v>-0.1180743332188368</c:v>
                </c:pt>
                <c:pt idx="7238">
                  <c:v>-0.12484022834375939</c:v>
                </c:pt>
                <c:pt idx="7239">
                  <c:v>-0.1235605561507592</c:v>
                </c:pt>
                <c:pt idx="7240">
                  <c:v>-0.14028238233924778</c:v>
                </c:pt>
                <c:pt idx="7241">
                  <c:v>-0.14300684846852463</c:v>
                </c:pt>
                <c:pt idx="7242">
                  <c:v>-0.14389865000466803</c:v>
                </c:pt>
                <c:pt idx="7243">
                  <c:v>-0.14076153244122555</c:v>
                </c:pt>
                <c:pt idx="7244">
                  <c:v>-0.15381112561207566</c:v>
                </c:pt>
                <c:pt idx="7245">
                  <c:v>-0.15650938453423532</c:v>
                </c:pt>
                <c:pt idx="7246">
                  <c:v>-0.1584236940148688</c:v>
                </c:pt>
                <c:pt idx="7247">
                  <c:v>-0.11244619450428466</c:v>
                </c:pt>
                <c:pt idx="7248">
                  <c:v>-0.14971375673643425</c:v>
                </c:pt>
                <c:pt idx="7249">
                  <c:v>-0.14738809718430404</c:v>
                </c:pt>
                <c:pt idx="7250">
                  <c:v>-0.15595844062278783</c:v>
                </c:pt>
                <c:pt idx="7251">
                  <c:v>-0.15442540050921291</c:v>
                </c:pt>
                <c:pt idx="7252">
                  <c:v>-0.15580572379967705</c:v>
                </c:pt>
                <c:pt idx="7253">
                  <c:v>-0.15660755791269701</c:v>
                </c:pt>
                <c:pt idx="7254">
                  <c:v>-0.15728939521760635</c:v>
                </c:pt>
                <c:pt idx="7255">
                  <c:v>-0.15791540952989383</c:v>
                </c:pt>
                <c:pt idx="7256">
                  <c:v>-0.1577356306530153</c:v>
                </c:pt>
                <c:pt idx="7257">
                  <c:v>-0.1572400858736912</c:v>
                </c:pt>
                <c:pt idx="7258">
                  <c:v>-0.15829510042347744</c:v>
                </c:pt>
                <c:pt idx="7259">
                  <c:v>-0.16245882313083201</c:v>
                </c:pt>
                <c:pt idx="7260">
                  <c:v>-0.16599010970819136</c:v>
                </c:pt>
                <c:pt idx="7261">
                  <c:v>-0.16450136924385628</c:v>
                </c:pt>
                <c:pt idx="7262">
                  <c:v>-0.1566063576626622</c:v>
                </c:pt>
                <c:pt idx="7263">
                  <c:v>-0.14943964718093325</c:v>
                </c:pt>
                <c:pt idx="7264">
                  <c:v>-0.14448449466653174</c:v>
                </c:pt>
                <c:pt idx="7265">
                  <c:v>-0.13949474518593521</c:v>
                </c:pt>
                <c:pt idx="7266">
                  <c:v>-0.14085347654331912</c:v>
                </c:pt>
                <c:pt idx="7267">
                  <c:v>-0.134414936123433</c:v>
                </c:pt>
                <c:pt idx="7268">
                  <c:v>-0.13580595977093113</c:v>
                </c:pt>
                <c:pt idx="7269">
                  <c:v>-0.13504483554181648</c:v>
                </c:pt>
                <c:pt idx="7270">
                  <c:v>-0.12657993160401679</c:v>
                </c:pt>
                <c:pt idx="7271">
                  <c:v>-0.12030559571178383</c:v>
                </c:pt>
                <c:pt idx="7272">
                  <c:v>-0.11122900081405608</c:v>
                </c:pt>
                <c:pt idx="7273">
                  <c:v>-0.11324265790932055</c:v>
                </c:pt>
                <c:pt idx="7274">
                  <c:v>-0.11137957937324075</c:v>
                </c:pt>
                <c:pt idx="7275">
                  <c:v>-0.11137395789408439</c:v>
                </c:pt>
                <c:pt idx="7276">
                  <c:v>-0.11354777181968419</c:v>
                </c:pt>
                <c:pt idx="7277">
                  <c:v>-0.10766781809301557</c:v>
                </c:pt>
                <c:pt idx="7278">
                  <c:v>-0.10686338682080512</c:v>
                </c:pt>
                <c:pt idx="7279">
                  <c:v>-0.11252788213600491</c:v>
                </c:pt>
                <c:pt idx="7280">
                  <c:v>-0.10969845423042994</c:v>
                </c:pt>
                <c:pt idx="7281">
                  <c:v>-0.10956788821074244</c:v>
                </c:pt>
                <c:pt idx="7282">
                  <c:v>-0.1088313682972514</c:v>
                </c:pt>
                <c:pt idx="7283">
                  <c:v>-0.11456109016563217</c:v>
                </c:pt>
                <c:pt idx="7284">
                  <c:v>-0.11907238549827294</c:v>
                </c:pt>
                <c:pt idx="7285">
                  <c:v>-0.12071557110980073</c:v>
                </c:pt>
                <c:pt idx="7286">
                  <c:v>-0.11964897354756231</c:v>
                </c:pt>
                <c:pt idx="7287">
                  <c:v>-0.12430279312333951</c:v>
                </c:pt>
                <c:pt idx="7288">
                  <c:v>-0.13106263805991075</c:v>
                </c:pt>
                <c:pt idx="7289">
                  <c:v>-0.12884463268610791</c:v>
                </c:pt>
                <c:pt idx="7290">
                  <c:v>-0.1277763423825152</c:v>
                </c:pt>
                <c:pt idx="7291">
                  <c:v>-0.12840474260164636</c:v>
                </c:pt>
                <c:pt idx="7292">
                  <c:v>-0.12969974413770208</c:v>
                </c:pt>
                <c:pt idx="7293">
                  <c:v>-0.1285668111545083</c:v>
                </c:pt>
                <c:pt idx="7294">
                  <c:v>-0.13226813177311594</c:v>
                </c:pt>
                <c:pt idx="7295">
                  <c:v>-0.13181810284250312</c:v>
                </c:pt>
                <c:pt idx="7296">
                  <c:v>-0.13259458649691619</c:v>
                </c:pt>
                <c:pt idx="7297">
                  <c:v>-0.13447292771134461</c:v>
                </c:pt>
                <c:pt idx="7298">
                  <c:v>-0.12848878662696056</c:v>
                </c:pt>
                <c:pt idx="7299">
                  <c:v>-0.12766547718838317</c:v>
                </c:pt>
                <c:pt idx="7300">
                  <c:v>-0.12792285505093154</c:v>
                </c:pt>
                <c:pt idx="7301">
                  <c:v>-0.12764129571074886</c:v>
                </c:pt>
                <c:pt idx="7302">
                  <c:v>-0.12871997510340985</c:v>
                </c:pt>
                <c:pt idx="7303">
                  <c:v>-0.12758611339541812</c:v>
                </c:pt>
                <c:pt idx="7304">
                  <c:v>-0.12527030205734693</c:v>
                </c:pt>
                <c:pt idx="7305">
                  <c:v>-0.12887347623094825</c:v>
                </c:pt>
                <c:pt idx="7306">
                  <c:v>-0.12755591918606868</c:v>
                </c:pt>
                <c:pt idx="7307">
                  <c:v>-0.12833492799597451</c:v>
                </c:pt>
                <c:pt idx="7308">
                  <c:v>-0.12016447040225745</c:v>
                </c:pt>
                <c:pt idx="7309">
                  <c:v>-0.12232125168453239</c:v>
                </c:pt>
                <c:pt idx="7310">
                  <c:v>-0.1120035651072549</c:v>
                </c:pt>
                <c:pt idx="7311">
                  <c:v>-0.11777558179180539</c:v>
                </c:pt>
                <c:pt idx="7312">
                  <c:v>-0.11548060982549233</c:v>
                </c:pt>
                <c:pt idx="7313">
                  <c:v>-0.11526455066661678</c:v>
                </c:pt>
                <c:pt idx="7314">
                  <c:v>-0.11347233325980544</c:v>
                </c:pt>
                <c:pt idx="7315">
                  <c:v>-0.11413729166427761</c:v>
                </c:pt>
                <c:pt idx="7316">
                  <c:v>-0.11565953839620896</c:v>
                </c:pt>
                <c:pt idx="7317">
                  <c:v>-0.11564610945770525</c:v>
                </c:pt>
                <c:pt idx="7318">
                  <c:v>-0.11597695661113731</c:v>
                </c:pt>
                <c:pt idx="7319">
                  <c:v>-0.11687950551426372</c:v>
                </c:pt>
                <c:pt idx="7320">
                  <c:v>-0.11342828113638571</c:v>
                </c:pt>
                <c:pt idx="7321">
                  <c:v>-0.11038704247021391</c:v>
                </c:pt>
                <c:pt idx="7322">
                  <c:v>-0.11189093759972882</c:v>
                </c:pt>
                <c:pt idx="7323">
                  <c:v>-0.10603343536606287</c:v>
                </c:pt>
                <c:pt idx="7324">
                  <c:v>-9.8803949175722064E-2</c:v>
                </c:pt>
                <c:pt idx="7325">
                  <c:v>-9.9003740564132414E-2</c:v>
                </c:pt>
                <c:pt idx="7326">
                  <c:v>-9.9112820362179055E-2</c:v>
                </c:pt>
                <c:pt idx="7327">
                  <c:v>-9.5238516635890239E-2</c:v>
                </c:pt>
                <c:pt idx="7328">
                  <c:v>-8.9153525783129073E-2</c:v>
                </c:pt>
                <c:pt idx="7329">
                  <c:v>-8.1167588027754325E-2</c:v>
                </c:pt>
                <c:pt idx="7330">
                  <c:v>-8.8881645554607952E-2</c:v>
                </c:pt>
                <c:pt idx="7331">
                  <c:v>-8.6261285243079341E-2</c:v>
                </c:pt>
                <c:pt idx="7332">
                  <c:v>-8.3740236042519359E-2</c:v>
                </c:pt>
                <c:pt idx="7333">
                  <c:v>-8.5020509616502454E-2</c:v>
                </c:pt>
                <c:pt idx="7334">
                  <c:v>-7.9531072104763109E-2</c:v>
                </c:pt>
                <c:pt idx="7335">
                  <c:v>-7.9836165389220601E-2</c:v>
                </c:pt>
                <c:pt idx="7336">
                  <c:v>-7.9904030871106979E-2</c:v>
                </c:pt>
                <c:pt idx="7337">
                  <c:v>-7.9624314415310565E-2</c:v>
                </c:pt>
                <c:pt idx="7338">
                  <c:v>-7.9490638545798187E-2</c:v>
                </c:pt>
                <c:pt idx="7339">
                  <c:v>-7.9486838551581313E-2</c:v>
                </c:pt>
                <c:pt idx="7340">
                  <c:v>-8.5088527354679047E-2</c:v>
                </c:pt>
                <c:pt idx="7341">
                  <c:v>-8.5623564631183632E-2</c:v>
                </c:pt>
                <c:pt idx="7342">
                  <c:v>-8.5972519447744769E-2</c:v>
                </c:pt>
                <c:pt idx="7343">
                  <c:v>-8.4556605028453052E-2</c:v>
                </c:pt>
                <c:pt idx="7344">
                  <c:v>-8.5232759805102823E-2</c:v>
                </c:pt>
                <c:pt idx="7345">
                  <c:v>-8.8777603450388334E-2</c:v>
                </c:pt>
                <c:pt idx="7346">
                  <c:v>-8.9176197880531757E-2</c:v>
                </c:pt>
                <c:pt idx="7347">
                  <c:v>-7.7556651913537333E-2</c:v>
                </c:pt>
                <c:pt idx="7348">
                  <c:v>-7.1554132250855551E-2</c:v>
                </c:pt>
                <c:pt idx="7349">
                  <c:v>-7.9712280790899176E-2</c:v>
                </c:pt>
                <c:pt idx="7350">
                  <c:v>-7.9524184106196188E-2</c:v>
                </c:pt>
                <c:pt idx="7351">
                  <c:v>-8.2254353972812763E-2</c:v>
                </c:pt>
                <c:pt idx="7352">
                  <c:v>-7.3613721703698787E-2</c:v>
                </c:pt>
                <c:pt idx="7353">
                  <c:v>-7.2389619409985326E-2</c:v>
                </c:pt>
                <c:pt idx="7354">
                  <c:v>-7.2059752619644979E-2</c:v>
                </c:pt>
                <c:pt idx="7355">
                  <c:v>-7.1691997346631384E-2</c:v>
                </c:pt>
                <c:pt idx="7356">
                  <c:v>-7.1999283636842215E-2</c:v>
                </c:pt>
                <c:pt idx="7357">
                  <c:v>-7.0991361511967846E-2</c:v>
                </c:pt>
                <c:pt idx="7358">
                  <c:v>-6.9999245219874023E-2</c:v>
                </c:pt>
                <c:pt idx="7359">
                  <c:v>-7.0610370314393697E-2</c:v>
                </c:pt>
                <c:pt idx="7360">
                  <c:v>-6.9062457206801098E-2</c:v>
                </c:pt>
                <c:pt idx="7361">
                  <c:v>-6.9233934799701982E-2</c:v>
                </c:pt>
                <c:pt idx="7362">
                  <c:v>-6.849696864244148E-2</c:v>
                </c:pt>
                <c:pt idx="7363">
                  <c:v>-6.6849351313281624E-2</c:v>
                </c:pt>
                <c:pt idx="7364">
                  <c:v>-6.2981427296142159E-2</c:v>
                </c:pt>
                <c:pt idx="7365">
                  <c:v>-5.2061987172766798E-2</c:v>
                </c:pt>
                <c:pt idx="7366">
                  <c:v>-5.9161125107407883E-2</c:v>
                </c:pt>
                <c:pt idx="7367">
                  <c:v>-5.3352741758657771E-2</c:v>
                </c:pt>
                <c:pt idx="7368">
                  <c:v>-4.6093800660421992E-2</c:v>
                </c:pt>
                <c:pt idx="7369">
                  <c:v>-4.4672477314365841E-2</c:v>
                </c:pt>
                <c:pt idx="7370">
                  <c:v>-3.6460333005565004E-2</c:v>
                </c:pt>
                <c:pt idx="7371">
                  <c:v>-3.6648895974404447E-2</c:v>
                </c:pt>
                <c:pt idx="7372">
                  <c:v>-3.575741721362681E-2</c:v>
                </c:pt>
                <c:pt idx="7373">
                  <c:v>-3.625555962918868E-2</c:v>
                </c:pt>
                <c:pt idx="7374">
                  <c:v>-3.6172227123158492E-2</c:v>
                </c:pt>
                <c:pt idx="7375">
                  <c:v>-3.7466448739093425E-2</c:v>
                </c:pt>
                <c:pt idx="7376">
                  <c:v>-3.7444864179449873E-2</c:v>
                </c:pt>
                <c:pt idx="7377">
                  <c:v>-3.9572123335040892E-2</c:v>
                </c:pt>
                <c:pt idx="7378">
                  <c:v>-4.2105769422589596E-2</c:v>
                </c:pt>
                <c:pt idx="7379">
                  <c:v>-4.1898619340447051E-2</c:v>
                </c:pt>
                <c:pt idx="7380">
                  <c:v>-4.2460910301651097E-2</c:v>
                </c:pt>
                <c:pt idx="7381">
                  <c:v>-4.1635955781510393E-2</c:v>
                </c:pt>
                <c:pt idx="7382">
                  <c:v>-3.6093439788105329E-2</c:v>
                </c:pt>
                <c:pt idx="7383">
                  <c:v>-4.0335571174672624E-2</c:v>
                </c:pt>
                <c:pt idx="7384">
                  <c:v>-3.9413015025501562E-2</c:v>
                </c:pt>
                <c:pt idx="7385">
                  <c:v>-2.699428979743063E-2</c:v>
                </c:pt>
                <c:pt idx="7386">
                  <c:v>-3.9418050112857025E-2</c:v>
                </c:pt>
                <c:pt idx="7387">
                  <c:v>-4.823160435886302E-2</c:v>
                </c:pt>
                <c:pt idx="7388">
                  <c:v>-5.165226521488693E-2</c:v>
                </c:pt>
                <c:pt idx="7389">
                  <c:v>-4.6506239301784186E-2</c:v>
                </c:pt>
                <c:pt idx="7390">
                  <c:v>-5.2860447474841123E-2</c:v>
                </c:pt>
                <c:pt idx="7391">
                  <c:v>-6.0530939100787461E-2</c:v>
                </c:pt>
                <c:pt idx="7392">
                  <c:v>-5.9790787724422902E-2</c:v>
                </c:pt>
                <c:pt idx="7393">
                  <c:v>-5.9692979550453426E-2</c:v>
                </c:pt>
                <c:pt idx="7394">
                  <c:v>-6.5422486210531067E-2</c:v>
                </c:pt>
                <c:pt idx="7395">
                  <c:v>-6.3901100740260161E-2</c:v>
                </c:pt>
                <c:pt idx="7396">
                  <c:v>-6.3369329201731564E-2</c:v>
                </c:pt>
                <c:pt idx="7397">
                  <c:v>-6.2463556818315551E-2</c:v>
                </c:pt>
                <c:pt idx="7398">
                  <c:v>-6.1829704735393357E-2</c:v>
                </c:pt>
                <c:pt idx="7399">
                  <c:v>-6.2084996940010344E-2</c:v>
                </c:pt>
                <c:pt idx="7400">
                  <c:v>-6.0978165954339691E-2</c:v>
                </c:pt>
                <c:pt idx="7401">
                  <c:v>-5.9434014413852765E-2</c:v>
                </c:pt>
                <c:pt idx="7402">
                  <c:v>-5.7735662998336275E-2</c:v>
                </c:pt>
                <c:pt idx="7403">
                  <c:v>-5.8558656824649495E-2</c:v>
                </c:pt>
                <c:pt idx="7404">
                  <c:v>-5.7725997475335675E-2</c:v>
                </c:pt>
                <c:pt idx="7405">
                  <c:v>-5.5785773960639017E-2</c:v>
                </c:pt>
                <c:pt idx="7406">
                  <c:v>-5.6124303778712518E-2</c:v>
                </c:pt>
                <c:pt idx="7407">
                  <c:v>-5.76872154484004E-2</c:v>
                </c:pt>
                <c:pt idx="7408">
                  <c:v>-5.9763743756524816E-2</c:v>
                </c:pt>
                <c:pt idx="7409">
                  <c:v>-6.7758528502904841E-2</c:v>
                </c:pt>
                <c:pt idx="7410">
                  <c:v>-5.929472321350765E-2</c:v>
                </c:pt>
                <c:pt idx="7411">
                  <c:v>-4.8395387944920071E-2</c:v>
                </c:pt>
                <c:pt idx="7412">
                  <c:v>-4.942315365877388E-2</c:v>
                </c:pt>
                <c:pt idx="7413">
                  <c:v>-5.0705877934749365E-2</c:v>
                </c:pt>
                <c:pt idx="7414">
                  <c:v>-5.047359660745785E-2</c:v>
                </c:pt>
                <c:pt idx="7415">
                  <c:v>-5.1302199278889488E-2</c:v>
                </c:pt>
                <c:pt idx="7416">
                  <c:v>-5.6730966005348125E-2</c:v>
                </c:pt>
                <c:pt idx="7417">
                  <c:v>-5.5051981666208422E-2</c:v>
                </c:pt>
                <c:pt idx="7418">
                  <c:v>-5.5099422317159343E-2</c:v>
                </c:pt>
                <c:pt idx="7419">
                  <c:v>-5.3764577985631931E-2</c:v>
                </c:pt>
                <c:pt idx="7420">
                  <c:v>-5.2975182925537372E-2</c:v>
                </c:pt>
                <c:pt idx="7421">
                  <c:v>-5.4749640801222341E-2</c:v>
                </c:pt>
                <c:pt idx="7422">
                  <c:v>-5.4654813974568291E-2</c:v>
                </c:pt>
                <c:pt idx="7423">
                  <c:v>-5.7756150286743538E-2</c:v>
                </c:pt>
                <c:pt idx="7424">
                  <c:v>-5.5029003199446411E-2</c:v>
                </c:pt>
                <c:pt idx="7425">
                  <c:v>-5.5052288240576633E-2</c:v>
                </c:pt>
                <c:pt idx="7426">
                  <c:v>-4.8601998973077903E-2</c:v>
                </c:pt>
                <c:pt idx="7427">
                  <c:v>8.1523703600799406E-3</c:v>
                </c:pt>
                <c:pt idx="7428">
                  <c:v>4.3969097237107763E-2</c:v>
                </c:pt>
                <c:pt idx="7429">
                  <c:v>3.7984104059709638E-2</c:v>
                </c:pt>
                <c:pt idx="7430">
                  <c:v>4.1844725862505462E-2</c:v>
                </c:pt>
                <c:pt idx="7431">
                  <c:v>3.6937610311394184E-2</c:v>
                </c:pt>
                <c:pt idx="7432">
                  <c:v>4.0889865503564542E-2</c:v>
                </c:pt>
                <c:pt idx="7433">
                  <c:v>4.1883208256052309E-2</c:v>
                </c:pt>
                <c:pt idx="7434">
                  <c:v>4.4353975815160221E-2</c:v>
                </c:pt>
                <c:pt idx="7435">
                  <c:v>3.9202897432462025E-2</c:v>
                </c:pt>
                <c:pt idx="7436">
                  <c:v>3.9890220006924902E-2</c:v>
                </c:pt>
                <c:pt idx="7437">
                  <c:v>4.5086410603390262E-2</c:v>
                </c:pt>
                <c:pt idx="7438">
                  <c:v>4.9644649268741819E-2</c:v>
                </c:pt>
                <c:pt idx="7439">
                  <c:v>5.0862772082654939E-2</c:v>
                </c:pt>
                <c:pt idx="7440">
                  <c:v>5.0299674351439082E-2</c:v>
                </c:pt>
                <c:pt idx="7441">
                  <c:v>4.8319190039281576E-2</c:v>
                </c:pt>
                <c:pt idx="7442">
                  <c:v>4.7052467344581884E-2</c:v>
                </c:pt>
                <c:pt idx="7443">
                  <c:v>4.0380155783900078E-2</c:v>
                </c:pt>
                <c:pt idx="7444">
                  <c:v>4.2338077714158165E-2</c:v>
                </c:pt>
                <c:pt idx="7445">
                  <c:v>4.2937948054929807E-2</c:v>
                </c:pt>
                <c:pt idx="7446">
                  <c:v>4.3784980022611907E-2</c:v>
                </c:pt>
                <c:pt idx="7447">
                  <c:v>-1.1278373857569514E-3</c:v>
                </c:pt>
                <c:pt idx="7448">
                  <c:v>3.3088657755831322E-2</c:v>
                </c:pt>
                <c:pt idx="7449">
                  <c:v>5.0312467444878578E-2</c:v>
                </c:pt>
                <c:pt idx="7450">
                  <c:v>5.0522330551298691E-2</c:v>
                </c:pt>
                <c:pt idx="7451">
                  <c:v>5.204631972824602E-2</c:v>
                </c:pt>
                <c:pt idx="7452">
                  <c:v>5.4557920313901748E-2</c:v>
                </c:pt>
                <c:pt idx="7453">
                  <c:v>5.6358021288960392E-2</c:v>
                </c:pt>
                <c:pt idx="7454">
                  <c:v>5.6243313090924729E-2</c:v>
                </c:pt>
                <c:pt idx="7455">
                  <c:v>6.4012741568645462E-2</c:v>
                </c:pt>
                <c:pt idx="7456">
                  <c:v>6.4379958562040429E-2</c:v>
                </c:pt>
                <c:pt idx="7457">
                  <c:v>6.3999737381530739E-2</c:v>
                </c:pt>
                <c:pt idx="7458">
                  <c:v>6.3945249612489055E-2</c:v>
                </c:pt>
                <c:pt idx="7459">
                  <c:v>6.4823682340406558E-2</c:v>
                </c:pt>
                <c:pt idx="7460">
                  <c:v>6.470520573147312E-2</c:v>
                </c:pt>
                <c:pt idx="7461">
                  <c:v>6.3163220020050953E-2</c:v>
                </c:pt>
                <c:pt idx="7462">
                  <c:v>6.2857409192162761E-2</c:v>
                </c:pt>
                <c:pt idx="7463">
                  <c:v>6.5484989790471057E-2</c:v>
                </c:pt>
                <c:pt idx="7464">
                  <c:v>6.3379568844799727E-2</c:v>
                </c:pt>
                <c:pt idx="7465">
                  <c:v>8.2847599566085089E-2</c:v>
                </c:pt>
                <c:pt idx="7466">
                  <c:v>8.1166042165606508E-2</c:v>
                </c:pt>
                <c:pt idx="7467">
                  <c:v>7.5285070466708695E-2</c:v>
                </c:pt>
                <c:pt idx="7468">
                  <c:v>7.7588411476868693E-2</c:v>
                </c:pt>
                <c:pt idx="7469">
                  <c:v>7.6599478016490863E-2</c:v>
                </c:pt>
                <c:pt idx="7470">
                  <c:v>7.6040090245081918E-2</c:v>
                </c:pt>
                <c:pt idx="7471">
                  <c:v>7.5730770568164144E-2</c:v>
                </c:pt>
                <c:pt idx="7472">
                  <c:v>6.8750067832698547E-2</c:v>
                </c:pt>
                <c:pt idx="7473">
                  <c:v>7.1532373090147858E-2</c:v>
                </c:pt>
                <c:pt idx="7474">
                  <c:v>7.0482274921883664E-2</c:v>
                </c:pt>
                <c:pt idx="7475">
                  <c:v>7.0203336441701153E-2</c:v>
                </c:pt>
                <c:pt idx="7476">
                  <c:v>7.0189040614720158E-2</c:v>
                </c:pt>
                <c:pt idx="7477">
                  <c:v>6.9717520294113391E-2</c:v>
                </c:pt>
                <c:pt idx="7478">
                  <c:v>6.9194507622174953E-2</c:v>
                </c:pt>
                <c:pt idx="7479">
                  <c:v>7.0230711778642943E-2</c:v>
                </c:pt>
                <c:pt idx="7480">
                  <c:v>6.8837795645531649E-2</c:v>
                </c:pt>
                <c:pt idx="7481">
                  <c:v>6.8945350806494027E-2</c:v>
                </c:pt>
                <c:pt idx="7482">
                  <c:v>6.9335291035993868E-2</c:v>
                </c:pt>
                <c:pt idx="7483">
                  <c:v>7.0417779310016082E-2</c:v>
                </c:pt>
                <c:pt idx="7484">
                  <c:v>7.3453875523672399E-2</c:v>
                </c:pt>
                <c:pt idx="7485">
                  <c:v>8.4237884952648265E-2</c:v>
                </c:pt>
                <c:pt idx="7486">
                  <c:v>9.0346674807720517E-2</c:v>
                </c:pt>
                <c:pt idx="7487">
                  <c:v>9.8878556147529481E-2</c:v>
                </c:pt>
                <c:pt idx="7488">
                  <c:v>9.904947789079524E-2</c:v>
                </c:pt>
                <c:pt idx="7489">
                  <c:v>9.6934319684340339E-2</c:v>
                </c:pt>
                <c:pt idx="7490">
                  <c:v>9.590194653446775E-2</c:v>
                </c:pt>
                <c:pt idx="7491">
                  <c:v>9.6195808403456706E-2</c:v>
                </c:pt>
                <c:pt idx="7492">
                  <c:v>9.9243745602110009E-2</c:v>
                </c:pt>
                <c:pt idx="7493">
                  <c:v>9.6194910384880206E-2</c:v>
                </c:pt>
                <c:pt idx="7494">
                  <c:v>0.10222506156873273</c:v>
                </c:pt>
                <c:pt idx="7495">
                  <c:v>0.10266302357046535</c:v>
                </c:pt>
                <c:pt idx="7496">
                  <c:v>0.10265355646158224</c:v>
                </c:pt>
                <c:pt idx="7497">
                  <c:v>0.10402597590364215</c:v>
                </c:pt>
                <c:pt idx="7498">
                  <c:v>0.10407521299615978</c:v>
                </c:pt>
                <c:pt idx="7499">
                  <c:v>0.1047652076086957</c:v>
                </c:pt>
                <c:pt idx="7500">
                  <c:v>0.10484069094951223</c:v>
                </c:pt>
                <c:pt idx="7501">
                  <c:v>0.10471984145623107</c:v>
                </c:pt>
                <c:pt idx="7502">
                  <c:v>0.10739199480172253</c:v>
                </c:pt>
                <c:pt idx="7503">
                  <c:v>0.10740919237798152</c:v>
                </c:pt>
                <c:pt idx="7504">
                  <c:v>0.10612013062711899</c:v>
                </c:pt>
                <c:pt idx="7505">
                  <c:v>0.11128283978933859</c:v>
                </c:pt>
                <c:pt idx="7506">
                  <c:v>0.11129230935109898</c:v>
                </c:pt>
                <c:pt idx="7507">
                  <c:v>0.11398056722423988</c:v>
                </c:pt>
                <c:pt idx="7508">
                  <c:v>0.10543143332622563</c:v>
                </c:pt>
                <c:pt idx="7509">
                  <c:v>0.10677803585336788</c:v>
                </c:pt>
                <c:pt idx="7510">
                  <c:v>9.7431214893168611E-2</c:v>
                </c:pt>
                <c:pt idx="7511">
                  <c:v>0.1074832198424195</c:v>
                </c:pt>
                <c:pt idx="7512">
                  <c:v>0.10755296890744442</c:v>
                </c:pt>
                <c:pt idx="7513">
                  <c:v>0.1068947546524615</c:v>
                </c:pt>
                <c:pt idx="7514">
                  <c:v>0.1054374237612455</c:v>
                </c:pt>
                <c:pt idx="7515">
                  <c:v>0.10968318487561123</c:v>
                </c:pt>
                <c:pt idx="7516">
                  <c:v>0.1122925147498214</c:v>
                </c:pt>
                <c:pt idx="7517">
                  <c:v>0.11231837293275175</c:v>
                </c:pt>
                <c:pt idx="7518">
                  <c:v>0.11277560204458939</c:v>
                </c:pt>
                <c:pt idx="7519">
                  <c:v>0.11306011846551081</c:v>
                </c:pt>
                <c:pt idx="7520">
                  <c:v>0.10987001994159813</c:v>
                </c:pt>
                <c:pt idx="7521">
                  <c:v>0.10987150472569727</c:v>
                </c:pt>
                <c:pt idx="7522">
                  <c:v>0.11750245105406017</c:v>
                </c:pt>
                <c:pt idx="7523">
                  <c:v>0.11105271338791384</c:v>
                </c:pt>
                <c:pt idx="7524">
                  <c:v>0.11001283830716192</c:v>
                </c:pt>
                <c:pt idx="7525">
                  <c:v>0.11114032236197814</c:v>
                </c:pt>
                <c:pt idx="7526">
                  <c:v>0.11132573643230989</c:v>
                </c:pt>
                <c:pt idx="7527">
                  <c:v>0.11067772563734343</c:v>
                </c:pt>
                <c:pt idx="7528">
                  <c:v>0.11641370278107988</c:v>
                </c:pt>
                <c:pt idx="7529">
                  <c:v>0.1176150592771365</c:v>
                </c:pt>
                <c:pt idx="7530">
                  <c:v>0.13738425242081381</c:v>
                </c:pt>
                <c:pt idx="7531">
                  <c:v>0.1358963628016337</c:v>
                </c:pt>
                <c:pt idx="7532">
                  <c:v>0.13766767819883577</c:v>
                </c:pt>
                <c:pt idx="7533">
                  <c:v>0.13768034684083813</c:v>
                </c:pt>
                <c:pt idx="7534">
                  <c:v>0.13798397617691943</c:v>
                </c:pt>
                <c:pt idx="7535">
                  <c:v>0.13823262612102372</c:v>
                </c:pt>
                <c:pt idx="7536">
                  <c:v>0.13852115392730674</c:v>
                </c:pt>
                <c:pt idx="7537">
                  <c:v>0.13908760529923961</c:v>
                </c:pt>
                <c:pt idx="7538">
                  <c:v>0.13852282491642098</c:v>
                </c:pt>
                <c:pt idx="7539">
                  <c:v>0.13829112225125842</c:v>
                </c:pt>
                <c:pt idx="7540">
                  <c:v>0.14739785942678044</c:v>
                </c:pt>
                <c:pt idx="7541">
                  <c:v>0.14738852415842166</c:v>
                </c:pt>
                <c:pt idx="7542">
                  <c:v>0.14807364911529575</c:v>
                </c:pt>
                <c:pt idx="7543">
                  <c:v>0.14772253671990146</c:v>
                </c:pt>
                <c:pt idx="7544">
                  <c:v>0.14961007037533153</c:v>
                </c:pt>
                <c:pt idx="7545">
                  <c:v>0.1497688234918956</c:v>
                </c:pt>
                <c:pt idx="7546">
                  <c:v>0.14985706011706004</c:v>
                </c:pt>
                <c:pt idx="7547">
                  <c:v>0.13878793712915663</c:v>
                </c:pt>
                <c:pt idx="7548">
                  <c:v>0.13031860067784246</c:v>
                </c:pt>
                <c:pt idx="7549">
                  <c:v>0.17368644544026485</c:v>
                </c:pt>
                <c:pt idx="7550">
                  <c:v>0.17368648658803554</c:v>
                </c:pt>
                <c:pt idx="7551">
                  <c:v>0.17888083115670611</c:v>
                </c:pt>
                <c:pt idx="7552">
                  <c:v>0.1669889207606666</c:v>
                </c:pt>
                <c:pt idx="7553">
                  <c:v>0.16696716582731899</c:v>
                </c:pt>
                <c:pt idx="7554">
                  <c:v>0.16807848830576214</c:v>
                </c:pt>
                <c:pt idx="7555">
                  <c:v>0.16750294591724241</c:v>
                </c:pt>
                <c:pt idx="7556">
                  <c:v>0.16770365446523758</c:v>
                </c:pt>
                <c:pt idx="7557">
                  <c:v>0.16903842272142033</c:v>
                </c:pt>
                <c:pt idx="7558">
                  <c:v>0.16883558966168385</c:v>
                </c:pt>
                <c:pt idx="7559">
                  <c:v>0.16909897872900737</c:v>
                </c:pt>
                <c:pt idx="7560">
                  <c:v>0.16829533418145201</c:v>
                </c:pt>
                <c:pt idx="7561">
                  <c:v>0.17238283770496357</c:v>
                </c:pt>
                <c:pt idx="7562">
                  <c:v>0.17332103572590307</c:v>
                </c:pt>
                <c:pt idx="7563">
                  <c:v>0.17308350935685415</c:v>
                </c:pt>
                <c:pt idx="7564">
                  <c:v>0.17231257426435856</c:v>
                </c:pt>
                <c:pt idx="7565">
                  <c:v>0.15576628899533188</c:v>
                </c:pt>
                <c:pt idx="7566">
                  <c:v>0.16865294012534271</c:v>
                </c:pt>
                <c:pt idx="7567">
                  <c:v>0.16924244209591938</c:v>
                </c:pt>
                <c:pt idx="7568">
                  <c:v>0.16627112918560422</c:v>
                </c:pt>
                <c:pt idx="7569">
                  <c:v>0.17554820114541042</c:v>
                </c:pt>
                <c:pt idx="7570">
                  <c:v>0.15375714109381283</c:v>
                </c:pt>
                <c:pt idx="7571">
                  <c:v>0.15215484242021857</c:v>
                </c:pt>
                <c:pt idx="7572">
                  <c:v>0.14619397223889138</c:v>
                </c:pt>
                <c:pt idx="7573">
                  <c:v>0.14829585143005453</c:v>
                </c:pt>
                <c:pt idx="7574">
                  <c:v>0.14956523111863818</c:v>
                </c:pt>
                <c:pt idx="7575">
                  <c:v>0.15285004205461339</c:v>
                </c:pt>
                <c:pt idx="7576">
                  <c:v>0.15315060827429045</c:v>
                </c:pt>
                <c:pt idx="7577">
                  <c:v>0.15978070757994356</c:v>
                </c:pt>
                <c:pt idx="7578">
                  <c:v>0.16666517674955136</c:v>
                </c:pt>
                <c:pt idx="7579">
                  <c:v>0.16623245327502376</c:v>
                </c:pt>
                <c:pt idx="7580">
                  <c:v>0.16769004093822931</c:v>
                </c:pt>
                <c:pt idx="7581">
                  <c:v>0.16789197633954125</c:v>
                </c:pt>
                <c:pt idx="7582">
                  <c:v>0.1703645173574794</c:v>
                </c:pt>
                <c:pt idx="7583">
                  <c:v>0.16876747043346954</c:v>
                </c:pt>
                <c:pt idx="7584">
                  <c:v>0.1794270533652455</c:v>
                </c:pt>
                <c:pt idx="7585">
                  <c:v>0.18023970099976616</c:v>
                </c:pt>
                <c:pt idx="7586">
                  <c:v>0.20739286344772703</c:v>
                </c:pt>
                <c:pt idx="7587">
                  <c:v>0.23971434190956356</c:v>
                </c:pt>
                <c:pt idx="7588">
                  <c:v>0.25378581568217962</c:v>
                </c:pt>
                <c:pt idx="7589">
                  <c:v>0.25607677751906965</c:v>
                </c:pt>
                <c:pt idx="7590">
                  <c:v>0.26318260737310595</c:v>
                </c:pt>
                <c:pt idx="7591">
                  <c:v>0.26736735039886456</c:v>
                </c:pt>
                <c:pt idx="7592">
                  <c:v>0.26581209635163783</c:v>
                </c:pt>
                <c:pt idx="7593">
                  <c:v>0.26486440233098463</c:v>
                </c:pt>
                <c:pt idx="7594">
                  <c:v>0.26579514480437338</c:v>
                </c:pt>
                <c:pt idx="7595">
                  <c:v>0.26249654808044742</c:v>
                </c:pt>
                <c:pt idx="7596">
                  <c:v>0.2637094658715462</c:v>
                </c:pt>
                <c:pt idx="7597">
                  <c:v>0.26476756956352837</c:v>
                </c:pt>
                <c:pt idx="7598">
                  <c:v>0.26429315960010658</c:v>
                </c:pt>
                <c:pt idx="7599">
                  <c:v>0.26537624866371878</c:v>
                </c:pt>
                <c:pt idx="7600">
                  <c:v>0.26809759072308698</c:v>
                </c:pt>
                <c:pt idx="7601">
                  <c:v>0.26794163724704739</c:v>
                </c:pt>
                <c:pt idx="7602">
                  <c:v>0.26632375805846881</c:v>
                </c:pt>
                <c:pt idx="7603">
                  <c:v>0.26680859596306877</c:v>
                </c:pt>
                <c:pt idx="7604">
                  <c:v>0.26448661622028513</c:v>
                </c:pt>
                <c:pt idx="7605">
                  <c:v>0.29782502167104979</c:v>
                </c:pt>
                <c:pt idx="7606">
                  <c:v>0.29821786043877319</c:v>
                </c:pt>
                <c:pt idx="7607">
                  <c:v>0.30811979124327959</c:v>
                </c:pt>
                <c:pt idx="7608">
                  <c:v>0.31228847248191599</c:v>
                </c:pt>
                <c:pt idx="7609">
                  <c:v>0.34974257146172072</c:v>
                </c:pt>
                <c:pt idx="7610">
                  <c:v>0.33916617485726641</c:v>
                </c:pt>
                <c:pt idx="7611">
                  <c:v>0.31713583099229609</c:v>
                </c:pt>
                <c:pt idx="7612">
                  <c:v>0.3180447291952106</c:v>
                </c:pt>
                <c:pt idx="7613">
                  <c:v>0.32230063125533193</c:v>
                </c:pt>
                <c:pt idx="7614">
                  <c:v>0.3205696429988969</c:v>
                </c:pt>
                <c:pt idx="7615">
                  <c:v>0.32410022247766324</c:v>
                </c:pt>
                <c:pt idx="7616">
                  <c:v>0.36017303935144346</c:v>
                </c:pt>
                <c:pt idx="7617">
                  <c:v>0.38082450281901375</c:v>
                </c:pt>
                <c:pt idx="7618">
                  <c:v>0.38098065901491013</c:v>
                </c:pt>
                <c:pt idx="7619">
                  <c:v>0.38760502013904125</c:v>
                </c:pt>
                <c:pt idx="7620">
                  <c:v>0.3906145509339552</c:v>
                </c:pt>
                <c:pt idx="7621">
                  <c:v>0.41875646845501457</c:v>
                </c:pt>
                <c:pt idx="7622">
                  <c:v>0.42549443911075008</c:v>
                </c:pt>
                <c:pt idx="7623">
                  <c:v>0.42959460153271717</c:v>
                </c:pt>
                <c:pt idx="7624">
                  <c:v>0.4405163556089659</c:v>
                </c:pt>
                <c:pt idx="7625">
                  <c:v>0.43642468643202281</c:v>
                </c:pt>
                <c:pt idx="7626">
                  <c:v>0.41415204692132457</c:v>
                </c:pt>
                <c:pt idx="7627">
                  <c:v>0.37598884163864932</c:v>
                </c:pt>
                <c:pt idx="7628">
                  <c:v>0.23567587435609336</c:v>
                </c:pt>
                <c:pt idx="7629">
                  <c:v>0.19538374524585636</c:v>
                </c:pt>
                <c:pt idx="7630">
                  <c:v>0.1425144223432204</c:v>
                </c:pt>
                <c:pt idx="7631">
                  <c:v>0.19621245892324313</c:v>
                </c:pt>
                <c:pt idx="7632">
                  <c:v>0.16024672588206035</c:v>
                </c:pt>
                <c:pt idx="7633">
                  <c:v>0.17161302574293111</c:v>
                </c:pt>
                <c:pt idx="7634">
                  <c:v>0.20077444534627717</c:v>
                </c:pt>
                <c:pt idx="7635">
                  <c:v>0.27655880930971555</c:v>
                </c:pt>
                <c:pt idx="7636">
                  <c:v>0.27301497452181167</c:v>
                </c:pt>
                <c:pt idx="7637">
                  <c:v>0.21817015294693939</c:v>
                </c:pt>
                <c:pt idx="7638">
                  <c:v>0.18947392636184668</c:v>
                </c:pt>
                <c:pt idx="7639">
                  <c:v>0.20164410123113749</c:v>
                </c:pt>
                <c:pt idx="7640">
                  <c:v>0.20749685453604078</c:v>
                </c:pt>
                <c:pt idx="7641">
                  <c:v>0.18449742719871753</c:v>
                </c:pt>
                <c:pt idx="7642">
                  <c:v>0.18806450083836451</c:v>
                </c:pt>
                <c:pt idx="7643">
                  <c:v>0.23438414995989026</c:v>
                </c:pt>
                <c:pt idx="7644">
                  <c:v>0.28448595440548141</c:v>
                </c:pt>
                <c:pt idx="7645">
                  <c:v>0.3024374135913564</c:v>
                </c:pt>
                <c:pt idx="7646">
                  <c:v>0.29840648073310383</c:v>
                </c:pt>
                <c:pt idx="7647">
                  <c:v>0.45344931759116647</c:v>
                </c:pt>
                <c:pt idx="7648">
                  <c:v>0.43695438800224135</c:v>
                </c:pt>
                <c:pt idx="7649">
                  <c:v>0.1026474448296148</c:v>
                </c:pt>
                <c:pt idx="7650">
                  <c:v>0.4950995590495757</c:v>
                </c:pt>
                <c:pt idx="7651">
                  <c:v>0.49974387304229495</c:v>
                </c:pt>
                <c:pt idx="7652">
                  <c:v>0.47734701243615413</c:v>
                </c:pt>
                <c:pt idx="7653">
                  <c:v>0.49870891058744993</c:v>
                </c:pt>
                <c:pt idx="7654">
                  <c:v>0.80538330459556073</c:v>
                </c:pt>
                <c:pt idx="7655">
                  <c:v>1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5-49E7-8A9F-E11D7D9E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11431"/>
        <c:axId val="473518087"/>
      </c:lineChart>
      <c:catAx>
        <c:axId val="473511431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8087"/>
        <c:crosses val="autoZero"/>
        <c:auto val="1"/>
        <c:lblAlgn val="ctr"/>
        <c:lblOffset val="100"/>
        <c:noMultiLvlLbl val="0"/>
      </c:catAx>
      <c:valAx>
        <c:axId val="473518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1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637CEF"/>
              </a:solidFill>
              <a:round/>
            </a:ln>
            <a:effectLst/>
          </c:spPr>
          <c:marker>
            <c:symbol val="none"/>
          </c:marker>
          <c:cat>
            <c:strRef>
              <c:f>Sheet1!A202:A1048576</c:f>
              <c:strCache>
                <c:ptCount val="7458"/>
                <c:pt idx="0">
                  <c:v>6/3/2025 8:40</c:v>
                </c:pt>
                <c:pt idx="1">
                  <c:v>6/3/2025 9:00</c:v>
                </c:pt>
                <c:pt idx="2">
                  <c:v>6/3/2025 9:20</c:v>
                </c:pt>
                <c:pt idx="3">
                  <c:v>6/3/2025 9:40</c:v>
                </c:pt>
                <c:pt idx="4">
                  <c:v>6/3/2025 10:00</c:v>
                </c:pt>
                <c:pt idx="5">
                  <c:v>6/3/2025 10:20</c:v>
                </c:pt>
                <c:pt idx="6">
                  <c:v>6/3/2025 10:40</c:v>
                </c:pt>
                <c:pt idx="7">
                  <c:v>6/3/2025 11:00</c:v>
                </c:pt>
                <c:pt idx="8">
                  <c:v>6/3/2025 11:20</c:v>
                </c:pt>
                <c:pt idx="9">
                  <c:v>6/3/2025 11:40</c:v>
                </c:pt>
                <c:pt idx="10">
                  <c:v>6/3/2025 12:00</c:v>
                </c:pt>
                <c:pt idx="11">
                  <c:v>6/3/2025 12:20</c:v>
                </c:pt>
                <c:pt idx="12">
                  <c:v>6/3/2025 12:40</c:v>
                </c:pt>
                <c:pt idx="13">
                  <c:v>6/3/2025 13:00</c:v>
                </c:pt>
                <c:pt idx="14">
                  <c:v>6/3/2025 13:20</c:v>
                </c:pt>
                <c:pt idx="15">
                  <c:v>6/3/2025 13:40</c:v>
                </c:pt>
                <c:pt idx="16">
                  <c:v>6/3/2025 14:00</c:v>
                </c:pt>
                <c:pt idx="17">
                  <c:v>6/3/2025 14:20</c:v>
                </c:pt>
                <c:pt idx="18">
                  <c:v>6/3/2025 14:40</c:v>
                </c:pt>
                <c:pt idx="19">
                  <c:v>6/3/2025 15:00</c:v>
                </c:pt>
                <c:pt idx="20">
                  <c:v>6/3/2025 15:20</c:v>
                </c:pt>
                <c:pt idx="21">
                  <c:v>6/3/2025 15:40</c:v>
                </c:pt>
                <c:pt idx="22">
                  <c:v>6/3/2025 16:00</c:v>
                </c:pt>
                <c:pt idx="23">
                  <c:v>6/3/2025 16:20</c:v>
                </c:pt>
                <c:pt idx="24">
                  <c:v>6/3/2025 16:40</c:v>
                </c:pt>
                <c:pt idx="25">
                  <c:v>6/3/2025 17:00</c:v>
                </c:pt>
                <c:pt idx="26">
                  <c:v>6/3/2025 17:20</c:v>
                </c:pt>
                <c:pt idx="27">
                  <c:v>6/3/2025 17:40</c:v>
                </c:pt>
                <c:pt idx="28">
                  <c:v>6/3/2025 18:00</c:v>
                </c:pt>
                <c:pt idx="29">
                  <c:v>6/3/2025 18:20</c:v>
                </c:pt>
                <c:pt idx="30">
                  <c:v>6/3/2025 18:40</c:v>
                </c:pt>
                <c:pt idx="31">
                  <c:v>6/3/2025 19:00</c:v>
                </c:pt>
                <c:pt idx="32">
                  <c:v>6/3/2025 19:20</c:v>
                </c:pt>
                <c:pt idx="33">
                  <c:v>6/3/2025 19:40</c:v>
                </c:pt>
                <c:pt idx="34">
                  <c:v>6/3/2025 20:00</c:v>
                </c:pt>
                <c:pt idx="35">
                  <c:v>6/3/2025 20:20</c:v>
                </c:pt>
                <c:pt idx="36">
                  <c:v>6/3/2025 20:40</c:v>
                </c:pt>
                <c:pt idx="37">
                  <c:v>7/3/2025 0:00</c:v>
                </c:pt>
                <c:pt idx="38">
                  <c:v>7/3/2025 0:20</c:v>
                </c:pt>
                <c:pt idx="39">
                  <c:v>7/3/2025 0:40</c:v>
                </c:pt>
                <c:pt idx="40">
                  <c:v>7/3/2025 1:00</c:v>
                </c:pt>
                <c:pt idx="41">
                  <c:v>7/3/2025 1:20</c:v>
                </c:pt>
                <c:pt idx="42">
                  <c:v>7/3/2025 1:40</c:v>
                </c:pt>
                <c:pt idx="43">
                  <c:v>7/3/2025 2:00</c:v>
                </c:pt>
                <c:pt idx="44">
                  <c:v>7/3/2025 2:20</c:v>
                </c:pt>
                <c:pt idx="45">
                  <c:v>7/3/2025 2:40</c:v>
                </c:pt>
                <c:pt idx="46">
                  <c:v>7/3/2025 3:00</c:v>
                </c:pt>
                <c:pt idx="47">
                  <c:v>7/3/2025 3:20</c:v>
                </c:pt>
                <c:pt idx="48">
                  <c:v>7/3/2025 3:40</c:v>
                </c:pt>
                <c:pt idx="49">
                  <c:v>7/3/2025 4:00</c:v>
                </c:pt>
                <c:pt idx="50">
                  <c:v>7/3/2025 4:20</c:v>
                </c:pt>
                <c:pt idx="51">
                  <c:v>7/3/2025 4:40</c:v>
                </c:pt>
                <c:pt idx="52">
                  <c:v>7/3/2025 5:00</c:v>
                </c:pt>
                <c:pt idx="53">
                  <c:v>7/3/2025 5:20</c:v>
                </c:pt>
                <c:pt idx="54">
                  <c:v>7/3/2025 5:40</c:v>
                </c:pt>
                <c:pt idx="55">
                  <c:v>7/3/2025 6:00</c:v>
                </c:pt>
                <c:pt idx="56">
                  <c:v>7/3/2025 6:20</c:v>
                </c:pt>
                <c:pt idx="57">
                  <c:v>7/3/2025 6:40</c:v>
                </c:pt>
                <c:pt idx="58">
                  <c:v>7/3/2025 7:00</c:v>
                </c:pt>
                <c:pt idx="59">
                  <c:v>7/3/2025 7:20</c:v>
                </c:pt>
                <c:pt idx="60">
                  <c:v>7/3/2025 7:40</c:v>
                </c:pt>
                <c:pt idx="61">
                  <c:v>7/3/2025 8:00</c:v>
                </c:pt>
                <c:pt idx="62">
                  <c:v>7/3/2025 8:20</c:v>
                </c:pt>
                <c:pt idx="63">
                  <c:v>7/3/2025 8:40</c:v>
                </c:pt>
                <c:pt idx="64">
                  <c:v>7/3/2025 9:00</c:v>
                </c:pt>
                <c:pt idx="65">
                  <c:v>7/3/2025 9:20</c:v>
                </c:pt>
                <c:pt idx="66">
                  <c:v>7/3/2025 9:40</c:v>
                </c:pt>
                <c:pt idx="67">
                  <c:v>7/3/2025 10:00</c:v>
                </c:pt>
                <c:pt idx="68">
                  <c:v>7/3/2025 10:20</c:v>
                </c:pt>
                <c:pt idx="69">
                  <c:v>7/3/2025 10:40</c:v>
                </c:pt>
                <c:pt idx="70">
                  <c:v>7/3/2025 11:00</c:v>
                </c:pt>
                <c:pt idx="71">
                  <c:v>7/3/2025 11:20</c:v>
                </c:pt>
                <c:pt idx="72">
                  <c:v>7/3/2025 11:40</c:v>
                </c:pt>
                <c:pt idx="73">
                  <c:v>7/3/2025 12:00</c:v>
                </c:pt>
                <c:pt idx="74">
                  <c:v>7/3/2025 12:20</c:v>
                </c:pt>
                <c:pt idx="75">
                  <c:v>7/3/2025 12:40</c:v>
                </c:pt>
                <c:pt idx="76">
                  <c:v>7/3/2025 13:00</c:v>
                </c:pt>
                <c:pt idx="77">
                  <c:v>7/3/2025 13:20</c:v>
                </c:pt>
                <c:pt idx="78">
                  <c:v>7/3/2025 13:40</c:v>
                </c:pt>
                <c:pt idx="79">
                  <c:v>7/3/2025 14:00</c:v>
                </c:pt>
                <c:pt idx="80">
                  <c:v>7/3/2025 14:20</c:v>
                </c:pt>
                <c:pt idx="81">
                  <c:v>7/3/2025 14:40</c:v>
                </c:pt>
                <c:pt idx="82">
                  <c:v>7/3/2025 15:00</c:v>
                </c:pt>
                <c:pt idx="83">
                  <c:v>7/3/2025 15:20</c:v>
                </c:pt>
                <c:pt idx="84">
                  <c:v>7/3/2025 15:40</c:v>
                </c:pt>
                <c:pt idx="85">
                  <c:v>7/3/2025 16:00</c:v>
                </c:pt>
                <c:pt idx="86">
                  <c:v>7/3/2025 16:20</c:v>
                </c:pt>
                <c:pt idx="87">
                  <c:v>7/3/2025 16:40</c:v>
                </c:pt>
                <c:pt idx="88">
                  <c:v>7/3/2025 17:00</c:v>
                </c:pt>
                <c:pt idx="89">
                  <c:v>7/3/2025 17:20</c:v>
                </c:pt>
                <c:pt idx="90">
                  <c:v>7/3/2025 17:40</c:v>
                </c:pt>
                <c:pt idx="91">
                  <c:v>7/3/2025 18:00</c:v>
                </c:pt>
                <c:pt idx="92">
                  <c:v>7/3/2025 18:20</c:v>
                </c:pt>
                <c:pt idx="93">
                  <c:v>7/3/2025 18:40</c:v>
                </c:pt>
                <c:pt idx="94">
                  <c:v>7/3/2025 19:00</c:v>
                </c:pt>
                <c:pt idx="95">
                  <c:v>7/3/2025 19:20</c:v>
                </c:pt>
                <c:pt idx="96">
                  <c:v>7/3/2025 19:40</c:v>
                </c:pt>
                <c:pt idx="97">
                  <c:v>7/3/2025 20:00</c:v>
                </c:pt>
                <c:pt idx="98">
                  <c:v>7/3/2025 20:20</c:v>
                </c:pt>
                <c:pt idx="99">
                  <c:v>7/3/2025 20:40</c:v>
                </c:pt>
                <c:pt idx="100">
                  <c:v>10/3/2025 0:00</c:v>
                </c:pt>
                <c:pt idx="101">
                  <c:v>10/3/2025 0:20</c:v>
                </c:pt>
                <c:pt idx="102">
                  <c:v>10/3/2025 0:40</c:v>
                </c:pt>
                <c:pt idx="103">
                  <c:v>10/3/2025 1:00</c:v>
                </c:pt>
                <c:pt idx="104">
                  <c:v>10/3/2025 1:20</c:v>
                </c:pt>
                <c:pt idx="105">
                  <c:v>10/3/2025 1:40</c:v>
                </c:pt>
                <c:pt idx="106">
                  <c:v>10/3/2025 2:00</c:v>
                </c:pt>
                <c:pt idx="107">
                  <c:v>10/3/2025 2:20</c:v>
                </c:pt>
                <c:pt idx="108">
                  <c:v>10/3/2025 2:40</c:v>
                </c:pt>
                <c:pt idx="109">
                  <c:v>10/3/2025 3:00</c:v>
                </c:pt>
                <c:pt idx="110">
                  <c:v>10/3/2025 3:20</c:v>
                </c:pt>
                <c:pt idx="111">
                  <c:v>10/3/2025 3:40</c:v>
                </c:pt>
                <c:pt idx="112">
                  <c:v>10/3/2025 4:00</c:v>
                </c:pt>
                <c:pt idx="113">
                  <c:v>10/3/2025 4:20</c:v>
                </c:pt>
                <c:pt idx="114">
                  <c:v>10/3/2025 4:40</c:v>
                </c:pt>
                <c:pt idx="115">
                  <c:v>10/3/2025 5:00</c:v>
                </c:pt>
                <c:pt idx="116">
                  <c:v>10/3/2025 5:20</c:v>
                </c:pt>
                <c:pt idx="117">
                  <c:v>10/3/2025 5:40</c:v>
                </c:pt>
                <c:pt idx="118">
                  <c:v>10/3/2025 6:00</c:v>
                </c:pt>
                <c:pt idx="119">
                  <c:v>10/3/2025 6:20</c:v>
                </c:pt>
                <c:pt idx="120">
                  <c:v>10/3/2025 6:40</c:v>
                </c:pt>
                <c:pt idx="121">
                  <c:v>10/3/2025 7:00</c:v>
                </c:pt>
                <c:pt idx="122">
                  <c:v>10/3/2025 7:20</c:v>
                </c:pt>
                <c:pt idx="123">
                  <c:v>10/3/2025 7:40</c:v>
                </c:pt>
                <c:pt idx="124">
                  <c:v>10/3/2025 8:00</c:v>
                </c:pt>
                <c:pt idx="125">
                  <c:v>10/3/2025 8:20</c:v>
                </c:pt>
                <c:pt idx="126">
                  <c:v>10/3/2025 8:40</c:v>
                </c:pt>
                <c:pt idx="127">
                  <c:v>10/3/2025 9:00</c:v>
                </c:pt>
                <c:pt idx="128">
                  <c:v>10/3/2025 9:20</c:v>
                </c:pt>
                <c:pt idx="129">
                  <c:v>10/3/2025 9:40</c:v>
                </c:pt>
                <c:pt idx="130">
                  <c:v>10/3/2025 10:00</c:v>
                </c:pt>
                <c:pt idx="131">
                  <c:v>10/3/2025 10:20</c:v>
                </c:pt>
                <c:pt idx="132">
                  <c:v>10/3/2025 10:40</c:v>
                </c:pt>
                <c:pt idx="133">
                  <c:v>10/3/2025 11:00</c:v>
                </c:pt>
                <c:pt idx="134">
                  <c:v>10/3/2025 11:20</c:v>
                </c:pt>
                <c:pt idx="135">
                  <c:v>10/3/2025 11:40</c:v>
                </c:pt>
                <c:pt idx="136">
                  <c:v>10/3/2025 12:00</c:v>
                </c:pt>
                <c:pt idx="137">
                  <c:v>10/3/2025 12:20</c:v>
                </c:pt>
                <c:pt idx="138">
                  <c:v>10/3/2025 12:40</c:v>
                </c:pt>
                <c:pt idx="139">
                  <c:v>10/3/2025 13:00</c:v>
                </c:pt>
                <c:pt idx="140">
                  <c:v>10/3/2025 13:20</c:v>
                </c:pt>
                <c:pt idx="141">
                  <c:v>10/3/2025 13:40</c:v>
                </c:pt>
                <c:pt idx="142">
                  <c:v>10/3/2025 14:00</c:v>
                </c:pt>
                <c:pt idx="143">
                  <c:v>10/3/2025 14:20</c:v>
                </c:pt>
                <c:pt idx="144">
                  <c:v>10/3/2025 14:40</c:v>
                </c:pt>
                <c:pt idx="145">
                  <c:v>10/3/2025 15:00</c:v>
                </c:pt>
                <c:pt idx="146">
                  <c:v>10/3/2025 15:20</c:v>
                </c:pt>
                <c:pt idx="147">
                  <c:v>10/3/2025 15:40</c:v>
                </c:pt>
                <c:pt idx="148">
                  <c:v>10/3/2025 16:00</c:v>
                </c:pt>
                <c:pt idx="149">
                  <c:v>10/3/2025 16:20</c:v>
                </c:pt>
                <c:pt idx="150">
                  <c:v>10/3/2025 16:40</c:v>
                </c:pt>
                <c:pt idx="151">
                  <c:v>10/3/2025 17:00</c:v>
                </c:pt>
                <c:pt idx="152">
                  <c:v>10/3/2025 17:20</c:v>
                </c:pt>
                <c:pt idx="153">
                  <c:v>10/3/2025 17:40</c:v>
                </c:pt>
                <c:pt idx="154">
                  <c:v>10/3/2025 18:00</c:v>
                </c:pt>
                <c:pt idx="155">
                  <c:v>10/3/2025 18:20</c:v>
                </c:pt>
                <c:pt idx="156">
                  <c:v>10/3/2025 18:40</c:v>
                </c:pt>
                <c:pt idx="157">
                  <c:v>10/3/2025 19:00</c:v>
                </c:pt>
                <c:pt idx="158">
                  <c:v>10/3/2025 19:20</c:v>
                </c:pt>
                <c:pt idx="159">
                  <c:v>10/3/2025 19:40</c:v>
                </c:pt>
                <c:pt idx="160">
                  <c:v>10/3/2025 20:00</c:v>
                </c:pt>
                <c:pt idx="161">
                  <c:v>10/3/2025 20:20</c:v>
                </c:pt>
                <c:pt idx="162">
                  <c:v>10/3/2025 20:40</c:v>
                </c:pt>
                <c:pt idx="163">
                  <c:v>11/3/2025 0:00</c:v>
                </c:pt>
                <c:pt idx="164">
                  <c:v>11/3/2025 0:20</c:v>
                </c:pt>
                <c:pt idx="165">
                  <c:v>11/3/2025 0:40</c:v>
                </c:pt>
                <c:pt idx="166">
                  <c:v>11/3/2025 1:00</c:v>
                </c:pt>
                <c:pt idx="167">
                  <c:v>11/3/2025 1:20</c:v>
                </c:pt>
                <c:pt idx="168">
                  <c:v>11/3/2025 1:40</c:v>
                </c:pt>
                <c:pt idx="169">
                  <c:v>11/3/2025 2:00</c:v>
                </c:pt>
                <c:pt idx="170">
                  <c:v>11/3/2025 2:20</c:v>
                </c:pt>
                <c:pt idx="171">
                  <c:v>11/3/2025 2:40</c:v>
                </c:pt>
                <c:pt idx="172">
                  <c:v>11/3/2025 3:00</c:v>
                </c:pt>
                <c:pt idx="173">
                  <c:v>11/3/2025 3:20</c:v>
                </c:pt>
                <c:pt idx="174">
                  <c:v>11/3/2025 3:40</c:v>
                </c:pt>
                <c:pt idx="175">
                  <c:v>11/3/2025 4:00</c:v>
                </c:pt>
                <c:pt idx="176">
                  <c:v>11/3/2025 4:20</c:v>
                </c:pt>
                <c:pt idx="177">
                  <c:v>11/3/2025 4:40</c:v>
                </c:pt>
                <c:pt idx="178">
                  <c:v>11/3/2025 5:00</c:v>
                </c:pt>
                <c:pt idx="179">
                  <c:v>11/3/2025 5:20</c:v>
                </c:pt>
                <c:pt idx="180">
                  <c:v>11/3/2025 5:40</c:v>
                </c:pt>
                <c:pt idx="181">
                  <c:v>11/3/2025 6:00</c:v>
                </c:pt>
                <c:pt idx="182">
                  <c:v>11/3/2025 6:20</c:v>
                </c:pt>
                <c:pt idx="183">
                  <c:v>11/3/2025 6:40</c:v>
                </c:pt>
                <c:pt idx="184">
                  <c:v>11/3/2025 7:00</c:v>
                </c:pt>
                <c:pt idx="185">
                  <c:v>11/3/2025 7:20</c:v>
                </c:pt>
                <c:pt idx="186">
                  <c:v>11/3/2025 7:40</c:v>
                </c:pt>
                <c:pt idx="187">
                  <c:v>11/3/2025 8:00</c:v>
                </c:pt>
                <c:pt idx="188">
                  <c:v>11/3/2025 8:20</c:v>
                </c:pt>
                <c:pt idx="189">
                  <c:v>11/3/2025 8:40</c:v>
                </c:pt>
                <c:pt idx="190">
                  <c:v>11/3/2025 9:00</c:v>
                </c:pt>
                <c:pt idx="191">
                  <c:v>11/3/2025 9:20</c:v>
                </c:pt>
                <c:pt idx="192">
                  <c:v>11/3/2025 9:40</c:v>
                </c:pt>
                <c:pt idx="193">
                  <c:v>11/3/2025 10:00</c:v>
                </c:pt>
                <c:pt idx="194">
                  <c:v>11/3/2025 10:20</c:v>
                </c:pt>
                <c:pt idx="195">
                  <c:v>11/3/2025 10:40</c:v>
                </c:pt>
                <c:pt idx="196">
                  <c:v>11/3/2025 11:00</c:v>
                </c:pt>
                <c:pt idx="197">
                  <c:v>11/3/2025 11:20</c:v>
                </c:pt>
                <c:pt idx="198">
                  <c:v>11/3/2025 11:40</c:v>
                </c:pt>
                <c:pt idx="199">
                  <c:v>11/3/2025 12:00</c:v>
                </c:pt>
                <c:pt idx="200">
                  <c:v>11/3/2025 12:20</c:v>
                </c:pt>
                <c:pt idx="201">
                  <c:v>11/3/2025 12:40</c:v>
                </c:pt>
                <c:pt idx="202">
                  <c:v>11/3/2025 13:00</c:v>
                </c:pt>
                <c:pt idx="203">
                  <c:v>11/3/2025 13:20</c:v>
                </c:pt>
                <c:pt idx="204">
                  <c:v>11/3/2025 13:40</c:v>
                </c:pt>
                <c:pt idx="205">
                  <c:v>11/3/2025 14:00</c:v>
                </c:pt>
                <c:pt idx="206">
                  <c:v>11/3/2025 14:20</c:v>
                </c:pt>
                <c:pt idx="207">
                  <c:v>11/3/2025 14:40</c:v>
                </c:pt>
                <c:pt idx="208">
                  <c:v>11/3/2025 15:00</c:v>
                </c:pt>
                <c:pt idx="209">
                  <c:v>11/3/2025 15:20</c:v>
                </c:pt>
                <c:pt idx="210">
                  <c:v>11/3/2025 15:40</c:v>
                </c:pt>
                <c:pt idx="211">
                  <c:v>11/3/2025 16:00</c:v>
                </c:pt>
                <c:pt idx="212">
                  <c:v>11/3/2025 16:20</c:v>
                </c:pt>
                <c:pt idx="213">
                  <c:v>11/3/2025 16:40</c:v>
                </c:pt>
                <c:pt idx="214">
                  <c:v>11/3/2025 17:00</c:v>
                </c:pt>
                <c:pt idx="215">
                  <c:v>11/3/2025 17:20</c:v>
                </c:pt>
                <c:pt idx="216">
                  <c:v>11/3/2025 17:40</c:v>
                </c:pt>
                <c:pt idx="217">
                  <c:v>11/3/2025 18:00</c:v>
                </c:pt>
                <c:pt idx="218">
                  <c:v>11/3/2025 18:20</c:v>
                </c:pt>
                <c:pt idx="219">
                  <c:v>11/3/2025 18:40</c:v>
                </c:pt>
                <c:pt idx="220">
                  <c:v>11/3/2025 19:00</c:v>
                </c:pt>
                <c:pt idx="221">
                  <c:v>11/3/2025 19:20</c:v>
                </c:pt>
                <c:pt idx="222">
                  <c:v>11/3/2025 19:40</c:v>
                </c:pt>
                <c:pt idx="223">
                  <c:v>11/3/2025 20:00</c:v>
                </c:pt>
                <c:pt idx="224">
                  <c:v>11/3/2025 20:20</c:v>
                </c:pt>
                <c:pt idx="225">
                  <c:v>11/3/2025 20:40</c:v>
                </c:pt>
                <c:pt idx="226">
                  <c:v>11/3/2025 21:00</c:v>
                </c:pt>
                <c:pt idx="227">
                  <c:v>12/3/2025 0:00</c:v>
                </c:pt>
                <c:pt idx="228">
                  <c:v>12/3/2025 0:20</c:v>
                </c:pt>
                <c:pt idx="229">
                  <c:v>12/3/2025 0:40</c:v>
                </c:pt>
                <c:pt idx="230">
                  <c:v>12/3/2025 1:00</c:v>
                </c:pt>
                <c:pt idx="231">
                  <c:v>12/3/2025 1:20</c:v>
                </c:pt>
                <c:pt idx="232">
                  <c:v>12/3/2025 1:40</c:v>
                </c:pt>
                <c:pt idx="233">
                  <c:v>12/3/2025 2:00</c:v>
                </c:pt>
                <c:pt idx="234">
                  <c:v>12/3/2025 2:20</c:v>
                </c:pt>
                <c:pt idx="235">
                  <c:v>12/3/2025 2:40</c:v>
                </c:pt>
                <c:pt idx="236">
                  <c:v>12/3/2025 3:00</c:v>
                </c:pt>
                <c:pt idx="237">
                  <c:v>12/3/2025 3:20</c:v>
                </c:pt>
                <c:pt idx="238">
                  <c:v>12/3/2025 3:40</c:v>
                </c:pt>
                <c:pt idx="239">
                  <c:v>12/3/2025 4:00</c:v>
                </c:pt>
                <c:pt idx="240">
                  <c:v>12/3/2025 4:20</c:v>
                </c:pt>
                <c:pt idx="241">
                  <c:v>12/3/2025 4:40</c:v>
                </c:pt>
                <c:pt idx="242">
                  <c:v>12/3/2025 5:00</c:v>
                </c:pt>
                <c:pt idx="243">
                  <c:v>12/3/2025 5:20</c:v>
                </c:pt>
                <c:pt idx="244">
                  <c:v>12/3/2025 5:40</c:v>
                </c:pt>
                <c:pt idx="245">
                  <c:v>12/3/2025 6:00</c:v>
                </c:pt>
                <c:pt idx="246">
                  <c:v>12/3/2025 6:20</c:v>
                </c:pt>
                <c:pt idx="247">
                  <c:v>12/3/2025 6:40</c:v>
                </c:pt>
                <c:pt idx="248">
                  <c:v>12/3/2025 7:00</c:v>
                </c:pt>
                <c:pt idx="249">
                  <c:v>12/3/2025 7:20</c:v>
                </c:pt>
                <c:pt idx="250">
                  <c:v>12/3/2025 7:40</c:v>
                </c:pt>
                <c:pt idx="251">
                  <c:v>12/3/2025 8:00</c:v>
                </c:pt>
                <c:pt idx="252">
                  <c:v>12/3/2025 8:20</c:v>
                </c:pt>
                <c:pt idx="253">
                  <c:v>12/3/2025 8:40</c:v>
                </c:pt>
                <c:pt idx="254">
                  <c:v>12/3/2025 9:00</c:v>
                </c:pt>
                <c:pt idx="255">
                  <c:v>12/3/2025 9:20</c:v>
                </c:pt>
                <c:pt idx="256">
                  <c:v>12/3/2025 9:40</c:v>
                </c:pt>
                <c:pt idx="257">
                  <c:v>12/3/2025 10:00</c:v>
                </c:pt>
                <c:pt idx="258">
                  <c:v>12/3/2025 10:20</c:v>
                </c:pt>
                <c:pt idx="259">
                  <c:v>12/3/2025 10:40</c:v>
                </c:pt>
                <c:pt idx="260">
                  <c:v>12/3/2025 11:00</c:v>
                </c:pt>
                <c:pt idx="261">
                  <c:v>12/3/2025 11:20</c:v>
                </c:pt>
                <c:pt idx="262">
                  <c:v>12/3/2025 11:40</c:v>
                </c:pt>
                <c:pt idx="263">
                  <c:v>12/3/2025 12:00</c:v>
                </c:pt>
                <c:pt idx="264">
                  <c:v>12/3/2025 12:20</c:v>
                </c:pt>
                <c:pt idx="265">
                  <c:v>12/3/2025 12:40</c:v>
                </c:pt>
                <c:pt idx="266">
                  <c:v>12/3/2025 13:00</c:v>
                </c:pt>
                <c:pt idx="267">
                  <c:v>12/3/2025 13:20</c:v>
                </c:pt>
                <c:pt idx="268">
                  <c:v>12/3/2025 13:40</c:v>
                </c:pt>
                <c:pt idx="269">
                  <c:v>12/3/2025 14:00</c:v>
                </c:pt>
                <c:pt idx="270">
                  <c:v>12/3/2025 14:20</c:v>
                </c:pt>
                <c:pt idx="271">
                  <c:v>12/3/2025 14:40</c:v>
                </c:pt>
                <c:pt idx="272">
                  <c:v>12/3/2025 15:00</c:v>
                </c:pt>
                <c:pt idx="273">
                  <c:v>12/3/2025 15:20</c:v>
                </c:pt>
                <c:pt idx="274">
                  <c:v>12/3/2025 15:40</c:v>
                </c:pt>
                <c:pt idx="275">
                  <c:v>12/3/2025 16:00</c:v>
                </c:pt>
                <c:pt idx="276">
                  <c:v>12/3/2025 16:20</c:v>
                </c:pt>
                <c:pt idx="277">
                  <c:v>12/3/2025 16:40</c:v>
                </c:pt>
                <c:pt idx="278">
                  <c:v>12/3/2025 17:00</c:v>
                </c:pt>
                <c:pt idx="279">
                  <c:v>12/3/2025 17:20</c:v>
                </c:pt>
                <c:pt idx="280">
                  <c:v>12/3/2025 17:40</c:v>
                </c:pt>
                <c:pt idx="281">
                  <c:v>12/3/2025 18:00</c:v>
                </c:pt>
                <c:pt idx="282">
                  <c:v>12/3/2025 18:20</c:v>
                </c:pt>
                <c:pt idx="283">
                  <c:v>12/3/2025 18:40</c:v>
                </c:pt>
                <c:pt idx="284">
                  <c:v>12/3/2025 19:00</c:v>
                </c:pt>
                <c:pt idx="285">
                  <c:v>12/3/2025 19:20</c:v>
                </c:pt>
                <c:pt idx="286">
                  <c:v>12/3/2025 19:40</c:v>
                </c:pt>
                <c:pt idx="287">
                  <c:v>12/3/2025 20:00</c:v>
                </c:pt>
                <c:pt idx="288">
                  <c:v>12/3/2025 20:20</c:v>
                </c:pt>
                <c:pt idx="289">
                  <c:v>12/3/2025 20:40</c:v>
                </c:pt>
                <c:pt idx="290">
                  <c:v>3/13/2025 0:00</c:v>
                </c:pt>
                <c:pt idx="291">
                  <c:v>3/13/2025 0:20</c:v>
                </c:pt>
                <c:pt idx="292">
                  <c:v>3/13/2025 0:40</c:v>
                </c:pt>
                <c:pt idx="293">
                  <c:v>3/13/2025 1:00</c:v>
                </c:pt>
                <c:pt idx="294">
                  <c:v>3/13/2025 1:20</c:v>
                </c:pt>
                <c:pt idx="295">
                  <c:v>3/13/2025 1:40</c:v>
                </c:pt>
                <c:pt idx="296">
                  <c:v>3/13/2025 2:00</c:v>
                </c:pt>
                <c:pt idx="297">
                  <c:v>3/13/2025 2:20</c:v>
                </c:pt>
                <c:pt idx="298">
                  <c:v>3/13/2025 2:40</c:v>
                </c:pt>
                <c:pt idx="299">
                  <c:v>3/13/2025 3:00</c:v>
                </c:pt>
                <c:pt idx="300">
                  <c:v>3/13/2025 3:20</c:v>
                </c:pt>
                <c:pt idx="301">
                  <c:v>3/13/2025 3:40</c:v>
                </c:pt>
                <c:pt idx="302">
                  <c:v>3/13/2025 4:00</c:v>
                </c:pt>
                <c:pt idx="303">
                  <c:v>3/13/2025 4:20</c:v>
                </c:pt>
                <c:pt idx="304">
                  <c:v>3/13/2025 4:40</c:v>
                </c:pt>
                <c:pt idx="305">
                  <c:v>3/13/2025 5:00</c:v>
                </c:pt>
                <c:pt idx="306">
                  <c:v>3/13/2025 5:20</c:v>
                </c:pt>
                <c:pt idx="307">
                  <c:v>3/13/2025 5:40</c:v>
                </c:pt>
                <c:pt idx="308">
                  <c:v>3/13/2025 6:00</c:v>
                </c:pt>
                <c:pt idx="309">
                  <c:v>3/13/2025 6:20</c:v>
                </c:pt>
                <c:pt idx="310">
                  <c:v>3/13/2025 6:40</c:v>
                </c:pt>
                <c:pt idx="311">
                  <c:v>3/13/2025 7:00</c:v>
                </c:pt>
                <c:pt idx="312">
                  <c:v>3/13/2025 7:20</c:v>
                </c:pt>
                <c:pt idx="313">
                  <c:v>3/13/2025 7:40</c:v>
                </c:pt>
                <c:pt idx="314">
                  <c:v>3/13/2025 8:00</c:v>
                </c:pt>
                <c:pt idx="315">
                  <c:v>3/13/2025 8:20</c:v>
                </c:pt>
                <c:pt idx="316">
                  <c:v>3/13/2025 8:40</c:v>
                </c:pt>
                <c:pt idx="317">
                  <c:v>3/13/2025 9:00</c:v>
                </c:pt>
                <c:pt idx="318">
                  <c:v>3/13/2025 9:20</c:v>
                </c:pt>
                <c:pt idx="319">
                  <c:v>3/13/2025 9:40</c:v>
                </c:pt>
                <c:pt idx="320">
                  <c:v>3/13/2025 10:00</c:v>
                </c:pt>
                <c:pt idx="321">
                  <c:v>3/13/2025 10:20</c:v>
                </c:pt>
                <c:pt idx="322">
                  <c:v>3/13/2025 10:40</c:v>
                </c:pt>
                <c:pt idx="323">
                  <c:v>3/13/2025 11:00</c:v>
                </c:pt>
                <c:pt idx="324">
                  <c:v>3/13/2025 11:20</c:v>
                </c:pt>
                <c:pt idx="325">
                  <c:v>3/13/2025 11:40</c:v>
                </c:pt>
                <c:pt idx="326">
                  <c:v>3/13/2025 12:00</c:v>
                </c:pt>
                <c:pt idx="327">
                  <c:v>3/13/2025 12:20</c:v>
                </c:pt>
                <c:pt idx="328">
                  <c:v>3/13/2025 12:40</c:v>
                </c:pt>
                <c:pt idx="329">
                  <c:v>3/13/2025 13:00</c:v>
                </c:pt>
                <c:pt idx="330">
                  <c:v>3/13/2025 13:20</c:v>
                </c:pt>
                <c:pt idx="331">
                  <c:v>3/13/2025 13:40</c:v>
                </c:pt>
                <c:pt idx="332">
                  <c:v>3/13/2025 14:00</c:v>
                </c:pt>
                <c:pt idx="333">
                  <c:v>3/13/2025 14:20</c:v>
                </c:pt>
                <c:pt idx="334">
                  <c:v>3/13/2025 14:40</c:v>
                </c:pt>
                <c:pt idx="335">
                  <c:v>3/13/2025 15:00</c:v>
                </c:pt>
                <c:pt idx="336">
                  <c:v>3/13/2025 15:20</c:v>
                </c:pt>
                <c:pt idx="337">
                  <c:v>3/13/2025 15:40</c:v>
                </c:pt>
                <c:pt idx="338">
                  <c:v>3/13/2025 16:00</c:v>
                </c:pt>
                <c:pt idx="339">
                  <c:v>3/13/2025 16:20</c:v>
                </c:pt>
                <c:pt idx="340">
                  <c:v>3/13/2025 16:40</c:v>
                </c:pt>
                <c:pt idx="341">
                  <c:v>3/13/2025 17:00</c:v>
                </c:pt>
                <c:pt idx="342">
                  <c:v>3/13/2025 17:20</c:v>
                </c:pt>
                <c:pt idx="343">
                  <c:v>3/13/2025 17:40</c:v>
                </c:pt>
                <c:pt idx="344">
                  <c:v>3/13/2025 18:00</c:v>
                </c:pt>
                <c:pt idx="345">
                  <c:v>3/13/2025 18:20</c:v>
                </c:pt>
                <c:pt idx="346">
                  <c:v>3/13/2025 18:40</c:v>
                </c:pt>
                <c:pt idx="347">
                  <c:v>3/13/2025 19:00</c:v>
                </c:pt>
                <c:pt idx="348">
                  <c:v>3/13/2025 19:20</c:v>
                </c:pt>
                <c:pt idx="349">
                  <c:v>3/13/2025 19:40</c:v>
                </c:pt>
                <c:pt idx="350">
                  <c:v>3/13/2025 20:00</c:v>
                </c:pt>
                <c:pt idx="351">
                  <c:v>3/13/2025 20:20</c:v>
                </c:pt>
                <c:pt idx="352">
                  <c:v>3/13/2025 20:40</c:v>
                </c:pt>
                <c:pt idx="353">
                  <c:v>3/14/2025 0:00</c:v>
                </c:pt>
                <c:pt idx="354">
                  <c:v>3/14/2025 0:20</c:v>
                </c:pt>
                <c:pt idx="355">
                  <c:v>3/14/2025 0:40</c:v>
                </c:pt>
                <c:pt idx="356">
                  <c:v>3/14/2025 1:00</c:v>
                </c:pt>
                <c:pt idx="357">
                  <c:v>3/14/2025 1:20</c:v>
                </c:pt>
                <c:pt idx="358">
                  <c:v>3/14/2025 1:40</c:v>
                </c:pt>
                <c:pt idx="359">
                  <c:v>3/14/2025 2:00</c:v>
                </c:pt>
                <c:pt idx="360">
                  <c:v>3/14/2025 2:20</c:v>
                </c:pt>
                <c:pt idx="361">
                  <c:v>3/14/2025 2:40</c:v>
                </c:pt>
                <c:pt idx="362">
                  <c:v>3/14/2025 3:00</c:v>
                </c:pt>
                <c:pt idx="363">
                  <c:v>3/14/2025 3:20</c:v>
                </c:pt>
                <c:pt idx="364">
                  <c:v>3/14/2025 3:40</c:v>
                </c:pt>
                <c:pt idx="365">
                  <c:v>3/14/2025 4:00</c:v>
                </c:pt>
                <c:pt idx="366">
                  <c:v>3/14/2025 4:20</c:v>
                </c:pt>
                <c:pt idx="367">
                  <c:v>3/14/2025 4:40</c:v>
                </c:pt>
                <c:pt idx="368">
                  <c:v>3/14/2025 5:00</c:v>
                </c:pt>
                <c:pt idx="369">
                  <c:v>3/14/2025 5:20</c:v>
                </c:pt>
                <c:pt idx="370">
                  <c:v>3/14/2025 5:40</c:v>
                </c:pt>
                <c:pt idx="371">
                  <c:v>3/14/2025 6:00</c:v>
                </c:pt>
                <c:pt idx="372">
                  <c:v>3/14/2025 6:20</c:v>
                </c:pt>
                <c:pt idx="373">
                  <c:v>3/14/2025 6:40</c:v>
                </c:pt>
                <c:pt idx="374">
                  <c:v>3/14/2025 7:00</c:v>
                </c:pt>
                <c:pt idx="375">
                  <c:v>3/14/2025 7:20</c:v>
                </c:pt>
                <c:pt idx="376">
                  <c:v>3/14/2025 7:40</c:v>
                </c:pt>
                <c:pt idx="377">
                  <c:v>3/14/2025 8:00</c:v>
                </c:pt>
                <c:pt idx="378">
                  <c:v>3/14/2025 8:20</c:v>
                </c:pt>
                <c:pt idx="379">
                  <c:v>3/14/2025 8:40</c:v>
                </c:pt>
                <c:pt idx="380">
                  <c:v>3/14/2025 9:00</c:v>
                </c:pt>
                <c:pt idx="381">
                  <c:v>3/14/2025 9:20</c:v>
                </c:pt>
                <c:pt idx="382">
                  <c:v>3/14/2025 9:40</c:v>
                </c:pt>
                <c:pt idx="383">
                  <c:v>3/14/2025 10:00</c:v>
                </c:pt>
                <c:pt idx="384">
                  <c:v>3/14/2025 10:20</c:v>
                </c:pt>
                <c:pt idx="385">
                  <c:v>3/14/2025 10:40</c:v>
                </c:pt>
                <c:pt idx="386">
                  <c:v>3/14/2025 11:00</c:v>
                </c:pt>
                <c:pt idx="387">
                  <c:v>3/14/2025 11:20</c:v>
                </c:pt>
                <c:pt idx="388">
                  <c:v>3/14/2025 11:40</c:v>
                </c:pt>
                <c:pt idx="389">
                  <c:v>3/14/2025 12:00</c:v>
                </c:pt>
                <c:pt idx="390">
                  <c:v>3/14/2025 12:20</c:v>
                </c:pt>
                <c:pt idx="391">
                  <c:v>3/14/2025 12:40</c:v>
                </c:pt>
                <c:pt idx="392">
                  <c:v>3/14/2025 13:00</c:v>
                </c:pt>
                <c:pt idx="393">
                  <c:v>3/14/2025 13:20</c:v>
                </c:pt>
                <c:pt idx="394">
                  <c:v>3/14/2025 13:40</c:v>
                </c:pt>
                <c:pt idx="395">
                  <c:v>3/14/2025 14:00</c:v>
                </c:pt>
                <c:pt idx="396">
                  <c:v>3/14/2025 14:20</c:v>
                </c:pt>
                <c:pt idx="397">
                  <c:v>3/14/2025 14:40</c:v>
                </c:pt>
                <c:pt idx="398">
                  <c:v>3/14/2025 15:00</c:v>
                </c:pt>
                <c:pt idx="399">
                  <c:v>3/14/2025 15:20</c:v>
                </c:pt>
                <c:pt idx="400">
                  <c:v>3/14/2025 15:40</c:v>
                </c:pt>
                <c:pt idx="401">
                  <c:v>3/14/2025 16:00</c:v>
                </c:pt>
                <c:pt idx="402">
                  <c:v>3/14/2025 16:20</c:v>
                </c:pt>
                <c:pt idx="403">
                  <c:v>3/14/2025 16:40</c:v>
                </c:pt>
                <c:pt idx="404">
                  <c:v>3/14/2025 17:00</c:v>
                </c:pt>
                <c:pt idx="405">
                  <c:v>3/14/2025 17:20</c:v>
                </c:pt>
                <c:pt idx="406">
                  <c:v>3/14/2025 17:40</c:v>
                </c:pt>
                <c:pt idx="407">
                  <c:v>3/14/2025 18:00</c:v>
                </c:pt>
                <c:pt idx="408">
                  <c:v>3/14/2025 18:20</c:v>
                </c:pt>
                <c:pt idx="409">
                  <c:v>3/14/2025 18:40</c:v>
                </c:pt>
                <c:pt idx="410">
                  <c:v>3/14/2025 19:00</c:v>
                </c:pt>
                <c:pt idx="411">
                  <c:v>3/14/2025 19:20</c:v>
                </c:pt>
                <c:pt idx="412">
                  <c:v>3/14/2025 19:40</c:v>
                </c:pt>
                <c:pt idx="413">
                  <c:v>3/14/2025 20:00</c:v>
                </c:pt>
                <c:pt idx="414">
                  <c:v>3/14/2025 20:20</c:v>
                </c:pt>
                <c:pt idx="415">
                  <c:v>3/14/2025 20:40</c:v>
                </c:pt>
                <c:pt idx="416">
                  <c:v>3/17/2025 0:00</c:v>
                </c:pt>
                <c:pt idx="417">
                  <c:v>3/17/2025 0:20</c:v>
                </c:pt>
                <c:pt idx="418">
                  <c:v>3/17/2025 0:40</c:v>
                </c:pt>
                <c:pt idx="419">
                  <c:v>3/17/2025 1:00</c:v>
                </c:pt>
                <c:pt idx="420">
                  <c:v>3/17/2025 1:20</c:v>
                </c:pt>
                <c:pt idx="421">
                  <c:v>3/17/2025 1:40</c:v>
                </c:pt>
                <c:pt idx="422">
                  <c:v>3/17/2025 2:00</c:v>
                </c:pt>
                <c:pt idx="423">
                  <c:v>3/17/2025 2:20</c:v>
                </c:pt>
                <c:pt idx="424">
                  <c:v>3/17/2025 2:40</c:v>
                </c:pt>
                <c:pt idx="425">
                  <c:v>3/17/2025 3:00</c:v>
                </c:pt>
                <c:pt idx="426">
                  <c:v>3/17/2025 3:20</c:v>
                </c:pt>
                <c:pt idx="427">
                  <c:v>3/17/2025 3:40</c:v>
                </c:pt>
                <c:pt idx="428">
                  <c:v>3/17/2025 4:00</c:v>
                </c:pt>
                <c:pt idx="429">
                  <c:v>3/17/2025 4:20</c:v>
                </c:pt>
                <c:pt idx="430">
                  <c:v>3/17/2025 4:40</c:v>
                </c:pt>
                <c:pt idx="431">
                  <c:v>3/17/2025 5:00</c:v>
                </c:pt>
                <c:pt idx="432">
                  <c:v>3/17/2025 5:20</c:v>
                </c:pt>
                <c:pt idx="433">
                  <c:v>3/17/2025 5:40</c:v>
                </c:pt>
                <c:pt idx="434">
                  <c:v>3/17/2025 6:00</c:v>
                </c:pt>
                <c:pt idx="435">
                  <c:v>3/17/2025 6:20</c:v>
                </c:pt>
                <c:pt idx="436">
                  <c:v>3/17/2025 6:40</c:v>
                </c:pt>
                <c:pt idx="437">
                  <c:v>3/17/2025 7:00</c:v>
                </c:pt>
                <c:pt idx="438">
                  <c:v>3/17/2025 7:20</c:v>
                </c:pt>
                <c:pt idx="439">
                  <c:v>3/17/2025 7:40</c:v>
                </c:pt>
                <c:pt idx="440">
                  <c:v>3/17/2025 8:00</c:v>
                </c:pt>
                <c:pt idx="441">
                  <c:v>3/17/2025 8:20</c:v>
                </c:pt>
                <c:pt idx="442">
                  <c:v>3/17/2025 8:40</c:v>
                </c:pt>
                <c:pt idx="443">
                  <c:v>3/17/2025 9:00</c:v>
                </c:pt>
                <c:pt idx="444">
                  <c:v>3/17/2025 9:20</c:v>
                </c:pt>
                <c:pt idx="445">
                  <c:v>3/17/2025 9:40</c:v>
                </c:pt>
                <c:pt idx="446">
                  <c:v>3/17/2025 10:00</c:v>
                </c:pt>
                <c:pt idx="447">
                  <c:v>3/17/2025 10:20</c:v>
                </c:pt>
                <c:pt idx="448">
                  <c:v>3/17/2025 10:40</c:v>
                </c:pt>
                <c:pt idx="449">
                  <c:v>3/17/2025 11:00</c:v>
                </c:pt>
                <c:pt idx="450">
                  <c:v>3/17/2025 11:20</c:v>
                </c:pt>
                <c:pt idx="451">
                  <c:v>3/17/2025 11:40</c:v>
                </c:pt>
                <c:pt idx="452">
                  <c:v>3/17/2025 12:00</c:v>
                </c:pt>
                <c:pt idx="453">
                  <c:v>3/17/2025 12:20</c:v>
                </c:pt>
                <c:pt idx="454">
                  <c:v>3/17/2025 12:40</c:v>
                </c:pt>
                <c:pt idx="455">
                  <c:v>3/17/2025 13:00</c:v>
                </c:pt>
                <c:pt idx="456">
                  <c:v>3/17/2025 13:20</c:v>
                </c:pt>
                <c:pt idx="457">
                  <c:v>3/17/2025 13:40</c:v>
                </c:pt>
                <c:pt idx="458">
                  <c:v>3/17/2025 14:00</c:v>
                </c:pt>
                <c:pt idx="459">
                  <c:v>3/17/2025 14:20</c:v>
                </c:pt>
                <c:pt idx="460">
                  <c:v>3/17/2025 14:40</c:v>
                </c:pt>
                <c:pt idx="461">
                  <c:v>3/17/2025 15:00</c:v>
                </c:pt>
                <c:pt idx="462">
                  <c:v>3/17/2025 15:20</c:v>
                </c:pt>
                <c:pt idx="463">
                  <c:v>3/17/2025 15:40</c:v>
                </c:pt>
                <c:pt idx="464">
                  <c:v>3/17/2025 16:00</c:v>
                </c:pt>
                <c:pt idx="465">
                  <c:v>3/17/2025 16:20</c:v>
                </c:pt>
                <c:pt idx="466">
                  <c:v>3/17/2025 16:40</c:v>
                </c:pt>
                <c:pt idx="467">
                  <c:v>3/17/2025 17:00</c:v>
                </c:pt>
                <c:pt idx="468">
                  <c:v>3/17/2025 17:20</c:v>
                </c:pt>
                <c:pt idx="469">
                  <c:v>3/17/2025 17:40</c:v>
                </c:pt>
                <c:pt idx="470">
                  <c:v>3/17/2025 18:00</c:v>
                </c:pt>
                <c:pt idx="471">
                  <c:v>3/17/2025 18:20</c:v>
                </c:pt>
                <c:pt idx="472">
                  <c:v>3/17/2025 18:40</c:v>
                </c:pt>
                <c:pt idx="473">
                  <c:v>3/17/2025 19:00</c:v>
                </c:pt>
                <c:pt idx="474">
                  <c:v>3/17/2025 19:20</c:v>
                </c:pt>
                <c:pt idx="475">
                  <c:v>3/17/2025 19:40</c:v>
                </c:pt>
                <c:pt idx="476">
                  <c:v>3/17/2025 20:00</c:v>
                </c:pt>
                <c:pt idx="477">
                  <c:v>3/17/2025 20:20</c:v>
                </c:pt>
                <c:pt idx="478">
                  <c:v>3/17/2025 20:40</c:v>
                </c:pt>
                <c:pt idx="479">
                  <c:v>3/18/2025 0:00</c:v>
                </c:pt>
                <c:pt idx="480">
                  <c:v>3/18/2025 0:20</c:v>
                </c:pt>
                <c:pt idx="481">
                  <c:v>3/18/2025 0:40</c:v>
                </c:pt>
                <c:pt idx="482">
                  <c:v>3/18/2025 1:00</c:v>
                </c:pt>
                <c:pt idx="483">
                  <c:v>3/18/2025 1:20</c:v>
                </c:pt>
                <c:pt idx="484">
                  <c:v>3/18/2025 1:40</c:v>
                </c:pt>
                <c:pt idx="485">
                  <c:v>3/18/2025 2:00</c:v>
                </c:pt>
                <c:pt idx="486">
                  <c:v>3/18/2025 2:20</c:v>
                </c:pt>
                <c:pt idx="487">
                  <c:v>3/18/2025 2:40</c:v>
                </c:pt>
                <c:pt idx="488">
                  <c:v>3/18/2025 3:00</c:v>
                </c:pt>
                <c:pt idx="489">
                  <c:v>3/18/2025 3:20</c:v>
                </c:pt>
                <c:pt idx="490">
                  <c:v>3/18/2025 3:40</c:v>
                </c:pt>
                <c:pt idx="491">
                  <c:v>3/18/2025 4:00</c:v>
                </c:pt>
                <c:pt idx="492">
                  <c:v>3/18/2025 4:20</c:v>
                </c:pt>
                <c:pt idx="493">
                  <c:v>3/18/2025 4:40</c:v>
                </c:pt>
                <c:pt idx="494">
                  <c:v>3/18/2025 5:00</c:v>
                </c:pt>
                <c:pt idx="495">
                  <c:v>3/18/2025 5:20</c:v>
                </c:pt>
                <c:pt idx="496">
                  <c:v>3/18/2025 5:40</c:v>
                </c:pt>
                <c:pt idx="497">
                  <c:v>3/18/2025 6:00</c:v>
                </c:pt>
                <c:pt idx="498">
                  <c:v>3/18/2025 6:20</c:v>
                </c:pt>
                <c:pt idx="499">
                  <c:v>3/18/2025 6:40</c:v>
                </c:pt>
                <c:pt idx="500">
                  <c:v>3/18/2025 7:00</c:v>
                </c:pt>
                <c:pt idx="501">
                  <c:v>3/18/2025 7:20</c:v>
                </c:pt>
                <c:pt idx="502">
                  <c:v>3/18/2025 7:40</c:v>
                </c:pt>
                <c:pt idx="503">
                  <c:v>3/18/2025 8:00</c:v>
                </c:pt>
                <c:pt idx="504">
                  <c:v>3/18/2025 8:20</c:v>
                </c:pt>
                <c:pt idx="505">
                  <c:v>3/18/2025 8:40</c:v>
                </c:pt>
                <c:pt idx="506">
                  <c:v>3/18/2025 9:00</c:v>
                </c:pt>
                <c:pt idx="507">
                  <c:v>3/18/2025 9:20</c:v>
                </c:pt>
                <c:pt idx="508">
                  <c:v>3/18/2025 9:40</c:v>
                </c:pt>
                <c:pt idx="509">
                  <c:v>3/18/2025 10:00</c:v>
                </c:pt>
                <c:pt idx="510">
                  <c:v>3/18/2025 10:20</c:v>
                </c:pt>
                <c:pt idx="511">
                  <c:v>3/18/2025 10:40</c:v>
                </c:pt>
                <c:pt idx="512">
                  <c:v>3/18/2025 11:00</c:v>
                </c:pt>
                <c:pt idx="513">
                  <c:v>3/18/2025 11:20</c:v>
                </c:pt>
                <c:pt idx="514">
                  <c:v>3/18/2025 11:40</c:v>
                </c:pt>
                <c:pt idx="515">
                  <c:v>3/18/2025 12:00</c:v>
                </c:pt>
                <c:pt idx="516">
                  <c:v>3/18/2025 12:20</c:v>
                </c:pt>
                <c:pt idx="517">
                  <c:v>3/18/2025 12:40</c:v>
                </c:pt>
                <c:pt idx="518">
                  <c:v>3/18/2025 13:00</c:v>
                </c:pt>
                <c:pt idx="519">
                  <c:v>3/18/2025 13:20</c:v>
                </c:pt>
                <c:pt idx="520">
                  <c:v>3/18/2025 13:40</c:v>
                </c:pt>
                <c:pt idx="521">
                  <c:v>3/18/2025 14:00</c:v>
                </c:pt>
                <c:pt idx="522">
                  <c:v>3/18/2025 14:20</c:v>
                </c:pt>
                <c:pt idx="523">
                  <c:v>3/18/2025 14:40</c:v>
                </c:pt>
                <c:pt idx="524">
                  <c:v>3/18/2025 15:00</c:v>
                </c:pt>
                <c:pt idx="525">
                  <c:v>3/18/2025 15:20</c:v>
                </c:pt>
                <c:pt idx="526">
                  <c:v>3/18/2025 15:40</c:v>
                </c:pt>
                <c:pt idx="527">
                  <c:v>3/18/2025 16:00</c:v>
                </c:pt>
                <c:pt idx="528">
                  <c:v>3/18/2025 16:20</c:v>
                </c:pt>
                <c:pt idx="529">
                  <c:v>3/18/2025 16:40</c:v>
                </c:pt>
                <c:pt idx="530">
                  <c:v>3/18/2025 17:00</c:v>
                </c:pt>
                <c:pt idx="531">
                  <c:v>3/18/2025 17:20</c:v>
                </c:pt>
                <c:pt idx="532">
                  <c:v>3/18/2025 17:40</c:v>
                </c:pt>
                <c:pt idx="533">
                  <c:v>3/18/2025 18:00</c:v>
                </c:pt>
                <c:pt idx="534">
                  <c:v>3/18/2025 18:20</c:v>
                </c:pt>
                <c:pt idx="535">
                  <c:v>3/18/2025 18:40</c:v>
                </c:pt>
                <c:pt idx="536">
                  <c:v>3/18/2025 19:00</c:v>
                </c:pt>
                <c:pt idx="537">
                  <c:v>3/18/2025 19:20</c:v>
                </c:pt>
                <c:pt idx="538">
                  <c:v>3/18/2025 19:40</c:v>
                </c:pt>
                <c:pt idx="539">
                  <c:v>3/18/2025 20:00</c:v>
                </c:pt>
                <c:pt idx="540">
                  <c:v>3/18/2025 20:20</c:v>
                </c:pt>
                <c:pt idx="541">
                  <c:v>3/18/2025 20:40</c:v>
                </c:pt>
                <c:pt idx="542">
                  <c:v>3/19/2025 0:00</c:v>
                </c:pt>
                <c:pt idx="543">
                  <c:v>3/19/2025 0:20</c:v>
                </c:pt>
                <c:pt idx="544">
                  <c:v>3/19/2025 0:40</c:v>
                </c:pt>
                <c:pt idx="545">
                  <c:v>3/19/2025 1:00</c:v>
                </c:pt>
                <c:pt idx="546">
                  <c:v>3/19/2025 1:20</c:v>
                </c:pt>
                <c:pt idx="547">
                  <c:v>3/19/2025 1:40</c:v>
                </c:pt>
                <c:pt idx="548">
                  <c:v>3/19/2025 2:00</c:v>
                </c:pt>
                <c:pt idx="549">
                  <c:v>3/19/2025 2:20</c:v>
                </c:pt>
                <c:pt idx="550">
                  <c:v>3/19/2025 2:40</c:v>
                </c:pt>
                <c:pt idx="551">
                  <c:v>3/19/2025 3:00</c:v>
                </c:pt>
                <c:pt idx="552">
                  <c:v>3/19/2025 3:20</c:v>
                </c:pt>
                <c:pt idx="553">
                  <c:v>3/19/2025 3:40</c:v>
                </c:pt>
                <c:pt idx="554">
                  <c:v>3/19/2025 4:00</c:v>
                </c:pt>
                <c:pt idx="555">
                  <c:v>3/19/2025 4:20</c:v>
                </c:pt>
                <c:pt idx="556">
                  <c:v>3/19/2025 4:40</c:v>
                </c:pt>
                <c:pt idx="557">
                  <c:v>3/19/2025 5:00</c:v>
                </c:pt>
                <c:pt idx="558">
                  <c:v>3/19/2025 5:20</c:v>
                </c:pt>
                <c:pt idx="559">
                  <c:v>3/19/2025 5:40</c:v>
                </c:pt>
                <c:pt idx="560">
                  <c:v>3/19/2025 6:00</c:v>
                </c:pt>
                <c:pt idx="561">
                  <c:v>3/19/2025 6:20</c:v>
                </c:pt>
                <c:pt idx="562">
                  <c:v>3/19/2025 6:40</c:v>
                </c:pt>
                <c:pt idx="563">
                  <c:v>3/19/2025 7:00</c:v>
                </c:pt>
                <c:pt idx="564">
                  <c:v>3/19/2025 7:20</c:v>
                </c:pt>
                <c:pt idx="565">
                  <c:v>3/19/2025 7:40</c:v>
                </c:pt>
                <c:pt idx="566">
                  <c:v>3/19/2025 8:00</c:v>
                </c:pt>
                <c:pt idx="567">
                  <c:v>3/19/2025 8:20</c:v>
                </c:pt>
                <c:pt idx="568">
                  <c:v>3/19/2025 8:40</c:v>
                </c:pt>
                <c:pt idx="569">
                  <c:v>3/19/2025 9:00</c:v>
                </c:pt>
                <c:pt idx="570">
                  <c:v>3/19/2025 9:20</c:v>
                </c:pt>
                <c:pt idx="571">
                  <c:v>3/19/2025 9:40</c:v>
                </c:pt>
                <c:pt idx="572">
                  <c:v>3/19/2025 10:00</c:v>
                </c:pt>
                <c:pt idx="573">
                  <c:v>3/19/2025 10:20</c:v>
                </c:pt>
                <c:pt idx="574">
                  <c:v>3/19/2025 10:40</c:v>
                </c:pt>
                <c:pt idx="575">
                  <c:v>3/19/2025 11:00</c:v>
                </c:pt>
                <c:pt idx="576">
                  <c:v>3/19/2025 11:20</c:v>
                </c:pt>
                <c:pt idx="577">
                  <c:v>3/19/2025 11:40</c:v>
                </c:pt>
                <c:pt idx="578">
                  <c:v>3/19/2025 12:00</c:v>
                </c:pt>
                <c:pt idx="579">
                  <c:v>3/19/2025 12:20</c:v>
                </c:pt>
                <c:pt idx="580">
                  <c:v>3/19/2025 12:40</c:v>
                </c:pt>
                <c:pt idx="581">
                  <c:v>3/19/2025 13:00</c:v>
                </c:pt>
                <c:pt idx="582">
                  <c:v>3/19/2025 13:20</c:v>
                </c:pt>
                <c:pt idx="583">
                  <c:v>3/19/2025 13:40</c:v>
                </c:pt>
                <c:pt idx="584">
                  <c:v>3/19/2025 14:00</c:v>
                </c:pt>
                <c:pt idx="585">
                  <c:v>3/19/2025 14:20</c:v>
                </c:pt>
                <c:pt idx="586">
                  <c:v>3/19/2025 14:40</c:v>
                </c:pt>
                <c:pt idx="587">
                  <c:v>3/19/2025 15:00</c:v>
                </c:pt>
                <c:pt idx="588">
                  <c:v>3/19/2025 15:20</c:v>
                </c:pt>
                <c:pt idx="589">
                  <c:v>3/19/2025 15:40</c:v>
                </c:pt>
                <c:pt idx="590">
                  <c:v>3/19/2025 16:00</c:v>
                </c:pt>
                <c:pt idx="591">
                  <c:v>3/19/2025 16:20</c:v>
                </c:pt>
                <c:pt idx="592">
                  <c:v>3/19/2025 16:40</c:v>
                </c:pt>
                <c:pt idx="593">
                  <c:v>3/19/2025 17:00</c:v>
                </c:pt>
                <c:pt idx="594">
                  <c:v>3/19/2025 17:20</c:v>
                </c:pt>
                <c:pt idx="595">
                  <c:v>3/19/2025 17:40</c:v>
                </c:pt>
                <c:pt idx="596">
                  <c:v>3/19/2025 18:00</c:v>
                </c:pt>
                <c:pt idx="597">
                  <c:v>3/19/2025 18:20</c:v>
                </c:pt>
                <c:pt idx="598">
                  <c:v>3/19/2025 18:40</c:v>
                </c:pt>
                <c:pt idx="599">
                  <c:v>3/19/2025 19:00</c:v>
                </c:pt>
                <c:pt idx="600">
                  <c:v>3/19/2025 19:20</c:v>
                </c:pt>
                <c:pt idx="601">
                  <c:v>3/19/2025 19:40</c:v>
                </c:pt>
                <c:pt idx="602">
                  <c:v>3/19/2025 20:00</c:v>
                </c:pt>
                <c:pt idx="603">
                  <c:v>3/19/2025 20:20</c:v>
                </c:pt>
                <c:pt idx="604">
                  <c:v>3/19/2025 20:40</c:v>
                </c:pt>
                <c:pt idx="605">
                  <c:v>3/20/2025 0:00</c:v>
                </c:pt>
                <c:pt idx="606">
                  <c:v>3/20/2025 0:20</c:v>
                </c:pt>
                <c:pt idx="607">
                  <c:v>3/20/2025 0:40</c:v>
                </c:pt>
                <c:pt idx="608">
                  <c:v>3/20/2025 1:00</c:v>
                </c:pt>
                <c:pt idx="609">
                  <c:v>3/20/2025 1:20</c:v>
                </c:pt>
                <c:pt idx="610">
                  <c:v>3/20/2025 1:40</c:v>
                </c:pt>
                <c:pt idx="611">
                  <c:v>3/20/2025 2:00</c:v>
                </c:pt>
                <c:pt idx="612">
                  <c:v>3/20/2025 2:20</c:v>
                </c:pt>
                <c:pt idx="613">
                  <c:v>3/20/2025 2:40</c:v>
                </c:pt>
                <c:pt idx="614">
                  <c:v>3/20/2025 3:20</c:v>
                </c:pt>
                <c:pt idx="615">
                  <c:v>3/20/2025 3:40</c:v>
                </c:pt>
                <c:pt idx="616">
                  <c:v>3/20/2025 4:20</c:v>
                </c:pt>
                <c:pt idx="617">
                  <c:v>3/20/2025 4:40</c:v>
                </c:pt>
                <c:pt idx="618">
                  <c:v>3/20/2025 5:00</c:v>
                </c:pt>
                <c:pt idx="619">
                  <c:v>3/20/2025 5:20</c:v>
                </c:pt>
                <c:pt idx="620">
                  <c:v>3/20/2025 5:40</c:v>
                </c:pt>
                <c:pt idx="621">
                  <c:v>3/20/2025 6:00</c:v>
                </c:pt>
                <c:pt idx="622">
                  <c:v>3/20/2025 6:20</c:v>
                </c:pt>
                <c:pt idx="623">
                  <c:v>3/20/2025 6:40</c:v>
                </c:pt>
                <c:pt idx="624">
                  <c:v>3/20/2025 7:00</c:v>
                </c:pt>
                <c:pt idx="625">
                  <c:v>3/20/2025 7:20</c:v>
                </c:pt>
                <c:pt idx="626">
                  <c:v>3/20/2025 7:40</c:v>
                </c:pt>
                <c:pt idx="627">
                  <c:v>3/20/2025 8:00</c:v>
                </c:pt>
                <c:pt idx="628">
                  <c:v>3/20/2025 8:20</c:v>
                </c:pt>
                <c:pt idx="629">
                  <c:v>3/20/2025 8:40</c:v>
                </c:pt>
                <c:pt idx="630">
                  <c:v>3/20/2025 9:00</c:v>
                </c:pt>
                <c:pt idx="631">
                  <c:v>3/20/2025 9:20</c:v>
                </c:pt>
                <c:pt idx="632">
                  <c:v>3/20/2025 9:40</c:v>
                </c:pt>
                <c:pt idx="633">
                  <c:v>3/20/2025 10:00</c:v>
                </c:pt>
                <c:pt idx="634">
                  <c:v>3/20/2025 10:20</c:v>
                </c:pt>
                <c:pt idx="635">
                  <c:v>3/20/2025 10:40</c:v>
                </c:pt>
                <c:pt idx="636">
                  <c:v>3/20/2025 11:00</c:v>
                </c:pt>
                <c:pt idx="637">
                  <c:v>3/20/2025 11:20</c:v>
                </c:pt>
                <c:pt idx="638">
                  <c:v>3/20/2025 11:40</c:v>
                </c:pt>
                <c:pt idx="639">
                  <c:v>3/20/2025 12:00</c:v>
                </c:pt>
                <c:pt idx="640">
                  <c:v>3/20/2025 12:20</c:v>
                </c:pt>
                <c:pt idx="641">
                  <c:v>3/20/2025 12:40</c:v>
                </c:pt>
                <c:pt idx="642">
                  <c:v>3/20/2025 13:00</c:v>
                </c:pt>
                <c:pt idx="643">
                  <c:v>3/20/2025 13:20</c:v>
                </c:pt>
                <c:pt idx="644">
                  <c:v>3/20/2025 13:40</c:v>
                </c:pt>
                <c:pt idx="645">
                  <c:v>3/20/2025 14:00</c:v>
                </c:pt>
                <c:pt idx="646">
                  <c:v>3/20/2025 14:20</c:v>
                </c:pt>
                <c:pt idx="647">
                  <c:v>3/20/2025 14:40</c:v>
                </c:pt>
                <c:pt idx="648">
                  <c:v>3/20/2025 15:00</c:v>
                </c:pt>
                <c:pt idx="649">
                  <c:v>3/20/2025 15:20</c:v>
                </c:pt>
                <c:pt idx="650">
                  <c:v>3/20/2025 15:40</c:v>
                </c:pt>
                <c:pt idx="651">
                  <c:v>3/20/2025 16:00</c:v>
                </c:pt>
                <c:pt idx="652">
                  <c:v>3/20/2025 16:20</c:v>
                </c:pt>
                <c:pt idx="653">
                  <c:v>3/20/2025 16:40</c:v>
                </c:pt>
                <c:pt idx="654">
                  <c:v>3/20/2025 17:00</c:v>
                </c:pt>
                <c:pt idx="655">
                  <c:v>3/20/2025 17:20</c:v>
                </c:pt>
                <c:pt idx="656">
                  <c:v>3/20/2025 17:40</c:v>
                </c:pt>
                <c:pt idx="657">
                  <c:v>3/20/2025 18:00</c:v>
                </c:pt>
                <c:pt idx="658">
                  <c:v>3/20/2025 18:20</c:v>
                </c:pt>
                <c:pt idx="659">
                  <c:v>3/20/2025 18:40</c:v>
                </c:pt>
                <c:pt idx="660">
                  <c:v>3/20/2025 19:00</c:v>
                </c:pt>
                <c:pt idx="661">
                  <c:v>3/20/2025 19:20</c:v>
                </c:pt>
                <c:pt idx="662">
                  <c:v>3/20/2025 19:40</c:v>
                </c:pt>
                <c:pt idx="663">
                  <c:v>3/20/2025 20:00</c:v>
                </c:pt>
                <c:pt idx="664">
                  <c:v>3/20/2025 20:20</c:v>
                </c:pt>
                <c:pt idx="665">
                  <c:v>3/20/2025 20:40</c:v>
                </c:pt>
                <c:pt idx="666">
                  <c:v>3/21/2025 0:00</c:v>
                </c:pt>
                <c:pt idx="667">
                  <c:v>3/21/2025 0:20</c:v>
                </c:pt>
                <c:pt idx="668">
                  <c:v>3/21/2025 0:40</c:v>
                </c:pt>
                <c:pt idx="669">
                  <c:v>3/21/2025 1:00</c:v>
                </c:pt>
                <c:pt idx="670">
                  <c:v>3/21/2025 1:20</c:v>
                </c:pt>
                <c:pt idx="671">
                  <c:v>3/21/2025 1:40</c:v>
                </c:pt>
                <c:pt idx="672">
                  <c:v>3/21/2025 2:00</c:v>
                </c:pt>
                <c:pt idx="673">
                  <c:v>3/21/2025 2:20</c:v>
                </c:pt>
                <c:pt idx="674">
                  <c:v>3/21/2025 2:40</c:v>
                </c:pt>
                <c:pt idx="675">
                  <c:v>3/21/2025 3:00</c:v>
                </c:pt>
                <c:pt idx="676">
                  <c:v>3/21/2025 3:20</c:v>
                </c:pt>
                <c:pt idx="677">
                  <c:v>3/21/2025 3:40</c:v>
                </c:pt>
                <c:pt idx="678">
                  <c:v>3/21/2025 4:00</c:v>
                </c:pt>
                <c:pt idx="679">
                  <c:v>3/21/2025 4:20</c:v>
                </c:pt>
                <c:pt idx="680">
                  <c:v>3/21/2025 4:40</c:v>
                </c:pt>
                <c:pt idx="681">
                  <c:v>3/21/2025 5:00</c:v>
                </c:pt>
                <c:pt idx="682">
                  <c:v>3/21/2025 5:20</c:v>
                </c:pt>
                <c:pt idx="683">
                  <c:v>3/21/2025 5:40</c:v>
                </c:pt>
                <c:pt idx="684">
                  <c:v>3/21/2025 6:00</c:v>
                </c:pt>
                <c:pt idx="685">
                  <c:v>3/21/2025 6:20</c:v>
                </c:pt>
                <c:pt idx="686">
                  <c:v>3/21/2025 6:40</c:v>
                </c:pt>
                <c:pt idx="687">
                  <c:v>3/21/2025 7:00</c:v>
                </c:pt>
                <c:pt idx="688">
                  <c:v>3/21/2025 7:20</c:v>
                </c:pt>
                <c:pt idx="689">
                  <c:v>3/21/2025 7:40</c:v>
                </c:pt>
                <c:pt idx="690">
                  <c:v>3/21/2025 8:00</c:v>
                </c:pt>
                <c:pt idx="691">
                  <c:v>3/21/2025 8:20</c:v>
                </c:pt>
                <c:pt idx="692">
                  <c:v>3/21/2025 8:40</c:v>
                </c:pt>
                <c:pt idx="693">
                  <c:v>3/21/2025 9:00</c:v>
                </c:pt>
                <c:pt idx="694">
                  <c:v>3/21/2025 9:20</c:v>
                </c:pt>
                <c:pt idx="695">
                  <c:v>3/21/2025 9:40</c:v>
                </c:pt>
                <c:pt idx="696">
                  <c:v>3/21/2025 10:00</c:v>
                </c:pt>
                <c:pt idx="697">
                  <c:v>3/21/2025 10:20</c:v>
                </c:pt>
                <c:pt idx="698">
                  <c:v>3/21/2025 10:40</c:v>
                </c:pt>
                <c:pt idx="699">
                  <c:v>3/21/2025 11:00</c:v>
                </c:pt>
                <c:pt idx="700">
                  <c:v>3/21/2025 11:20</c:v>
                </c:pt>
                <c:pt idx="701">
                  <c:v>3/21/2025 11:40</c:v>
                </c:pt>
                <c:pt idx="702">
                  <c:v>3/21/2025 12:00</c:v>
                </c:pt>
                <c:pt idx="703">
                  <c:v>3/21/2025 12:20</c:v>
                </c:pt>
                <c:pt idx="704">
                  <c:v>3/21/2025 12:40</c:v>
                </c:pt>
                <c:pt idx="705">
                  <c:v>3/21/2025 13:00</c:v>
                </c:pt>
                <c:pt idx="706">
                  <c:v>3/21/2025 13:20</c:v>
                </c:pt>
                <c:pt idx="707">
                  <c:v>3/21/2025 13:40</c:v>
                </c:pt>
                <c:pt idx="708">
                  <c:v>3/21/2025 14:00</c:v>
                </c:pt>
                <c:pt idx="709">
                  <c:v>3/21/2025 14:20</c:v>
                </c:pt>
                <c:pt idx="710">
                  <c:v>3/21/2025 14:40</c:v>
                </c:pt>
                <c:pt idx="711">
                  <c:v>3/21/2025 15:00</c:v>
                </c:pt>
                <c:pt idx="712">
                  <c:v>3/21/2025 15:20</c:v>
                </c:pt>
                <c:pt idx="713">
                  <c:v>3/21/2025 15:40</c:v>
                </c:pt>
                <c:pt idx="714">
                  <c:v>3/21/2025 16:00</c:v>
                </c:pt>
                <c:pt idx="715">
                  <c:v>3/21/2025 16:20</c:v>
                </c:pt>
                <c:pt idx="716">
                  <c:v>3/21/2025 16:40</c:v>
                </c:pt>
                <c:pt idx="717">
                  <c:v>3/21/2025 17:00</c:v>
                </c:pt>
                <c:pt idx="718">
                  <c:v>3/21/2025 17:20</c:v>
                </c:pt>
                <c:pt idx="719">
                  <c:v>3/21/2025 17:40</c:v>
                </c:pt>
                <c:pt idx="720">
                  <c:v>3/21/2025 18:00</c:v>
                </c:pt>
                <c:pt idx="721">
                  <c:v>3/21/2025 18:20</c:v>
                </c:pt>
                <c:pt idx="722">
                  <c:v>3/21/2025 18:40</c:v>
                </c:pt>
                <c:pt idx="723">
                  <c:v>3/21/2025 19:00</c:v>
                </c:pt>
                <c:pt idx="724">
                  <c:v>3/21/2025 19:20</c:v>
                </c:pt>
                <c:pt idx="725">
                  <c:v>3/21/2025 19:40</c:v>
                </c:pt>
                <c:pt idx="726">
                  <c:v>3/21/2025 20:00</c:v>
                </c:pt>
                <c:pt idx="727">
                  <c:v>3/21/2025 20:20</c:v>
                </c:pt>
                <c:pt idx="728">
                  <c:v>3/21/2025 20:40</c:v>
                </c:pt>
                <c:pt idx="729">
                  <c:v>3/24/2025 0:00</c:v>
                </c:pt>
                <c:pt idx="730">
                  <c:v>3/24/2025 0:20</c:v>
                </c:pt>
                <c:pt idx="731">
                  <c:v>3/24/2025 0:40</c:v>
                </c:pt>
                <c:pt idx="732">
                  <c:v>3/24/2025 1:00</c:v>
                </c:pt>
                <c:pt idx="733">
                  <c:v>3/24/2025 1:20</c:v>
                </c:pt>
                <c:pt idx="734">
                  <c:v>3/24/2025 1:40</c:v>
                </c:pt>
                <c:pt idx="735">
                  <c:v>3/24/2025 2:00</c:v>
                </c:pt>
                <c:pt idx="736">
                  <c:v>3/24/2025 2:20</c:v>
                </c:pt>
                <c:pt idx="737">
                  <c:v>3/24/2025 2:40</c:v>
                </c:pt>
                <c:pt idx="738">
                  <c:v>3/24/2025 3:00</c:v>
                </c:pt>
                <c:pt idx="739">
                  <c:v>3/24/2025 3:20</c:v>
                </c:pt>
                <c:pt idx="740">
                  <c:v>3/24/2025 3:40</c:v>
                </c:pt>
                <c:pt idx="741">
                  <c:v>3/24/2025 4:00</c:v>
                </c:pt>
                <c:pt idx="742">
                  <c:v>3/24/2025 4:20</c:v>
                </c:pt>
                <c:pt idx="743">
                  <c:v>3/24/2025 4:40</c:v>
                </c:pt>
                <c:pt idx="744">
                  <c:v>3/24/2025 5:00</c:v>
                </c:pt>
                <c:pt idx="745">
                  <c:v>3/24/2025 5:20</c:v>
                </c:pt>
                <c:pt idx="746">
                  <c:v>3/24/2025 5:40</c:v>
                </c:pt>
                <c:pt idx="747">
                  <c:v>3/24/2025 6:00</c:v>
                </c:pt>
                <c:pt idx="748">
                  <c:v>3/24/2025 6:20</c:v>
                </c:pt>
                <c:pt idx="749">
                  <c:v>3/24/2025 6:40</c:v>
                </c:pt>
                <c:pt idx="750">
                  <c:v>3/24/2025 7:00</c:v>
                </c:pt>
                <c:pt idx="751">
                  <c:v>3/24/2025 7:20</c:v>
                </c:pt>
                <c:pt idx="752">
                  <c:v>3/24/2025 7:40</c:v>
                </c:pt>
                <c:pt idx="753">
                  <c:v>3/24/2025 8:00</c:v>
                </c:pt>
                <c:pt idx="754">
                  <c:v>3/24/2025 8:20</c:v>
                </c:pt>
                <c:pt idx="755">
                  <c:v>3/24/2025 8:40</c:v>
                </c:pt>
                <c:pt idx="756">
                  <c:v>3/24/2025 9:00</c:v>
                </c:pt>
                <c:pt idx="757">
                  <c:v>3/24/2025 9:20</c:v>
                </c:pt>
                <c:pt idx="758">
                  <c:v>3/24/2025 9:40</c:v>
                </c:pt>
                <c:pt idx="759">
                  <c:v>3/24/2025 10:00</c:v>
                </c:pt>
                <c:pt idx="760">
                  <c:v>3/24/2025 10:20</c:v>
                </c:pt>
                <c:pt idx="761">
                  <c:v>3/24/2025 10:40</c:v>
                </c:pt>
                <c:pt idx="762">
                  <c:v>3/24/2025 11:00</c:v>
                </c:pt>
                <c:pt idx="763">
                  <c:v>3/24/2025 11:20</c:v>
                </c:pt>
                <c:pt idx="764">
                  <c:v>3/24/2025 11:40</c:v>
                </c:pt>
                <c:pt idx="765">
                  <c:v>3/24/2025 12:00</c:v>
                </c:pt>
                <c:pt idx="766">
                  <c:v>3/24/2025 12:20</c:v>
                </c:pt>
                <c:pt idx="767">
                  <c:v>3/24/2025 12:40</c:v>
                </c:pt>
                <c:pt idx="768">
                  <c:v>3/24/2025 13:00</c:v>
                </c:pt>
                <c:pt idx="769">
                  <c:v>3/24/2025 13:20</c:v>
                </c:pt>
                <c:pt idx="770">
                  <c:v>3/24/2025 13:40</c:v>
                </c:pt>
                <c:pt idx="771">
                  <c:v>3/24/2025 14:00</c:v>
                </c:pt>
                <c:pt idx="772">
                  <c:v>3/24/2025 14:20</c:v>
                </c:pt>
                <c:pt idx="773">
                  <c:v>3/24/2025 14:40</c:v>
                </c:pt>
                <c:pt idx="774">
                  <c:v>3/24/2025 15:00</c:v>
                </c:pt>
                <c:pt idx="775">
                  <c:v>3/24/2025 15:20</c:v>
                </c:pt>
                <c:pt idx="776">
                  <c:v>3/24/2025 15:40</c:v>
                </c:pt>
                <c:pt idx="777">
                  <c:v>3/24/2025 16:00</c:v>
                </c:pt>
                <c:pt idx="778">
                  <c:v>3/24/2025 16:20</c:v>
                </c:pt>
                <c:pt idx="779">
                  <c:v>3/24/2025 16:40</c:v>
                </c:pt>
                <c:pt idx="780">
                  <c:v>3/24/2025 17:00</c:v>
                </c:pt>
                <c:pt idx="781">
                  <c:v>3/24/2025 17:20</c:v>
                </c:pt>
                <c:pt idx="782">
                  <c:v>3/24/2025 17:40</c:v>
                </c:pt>
                <c:pt idx="783">
                  <c:v>3/24/2025 18:00</c:v>
                </c:pt>
                <c:pt idx="784">
                  <c:v>3/24/2025 18:20</c:v>
                </c:pt>
                <c:pt idx="785">
                  <c:v>3/24/2025 18:40</c:v>
                </c:pt>
                <c:pt idx="786">
                  <c:v>3/24/2025 19:00</c:v>
                </c:pt>
                <c:pt idx="787">
                  <c:v>3/24/2025 19:20</c:v>
                </c:pt>
                <c:pt idx="788">
                  <c:v>3/24/2025 19:40</c:v>
                </c:pt>
                <c:pt idx="789">
                  <c:v>3/24/2025 20:00</c:v>
                </c:pt>
                <c:pt idx="790">
                  <c:v>3/24/2025 20:20</c:v>
                </c:pt>
                <c:pt idx="791">
                  <c:v>3/24/2025 20:40</c:v>
                </c:pt>
                <c:pt idx="792">
                  <c:v>3/24/2025 21:00</c:v>
                </c:pt>
                <c:pt idx="793">
                  <c:v>3/25/2025 0:00</c:v>
                </c:pt>
                <c:pt idx="794">
                  <c:v>3/25/2025 0:20</c:v>
                </c:pt>
                <c:pt idx="795">
                  <c:v>3/25/2025 0:40</c:v>
                </c:pt>
                <c:pt idx="796">
                  <c:v>3/25/2025 1:00</c:v>
                </c:pt>
                <c:pt idx="797">
                  <c:v>3/25/2025 1:20</c:v>
                </c:pt>
                <c:pt idx="798">
                  <c:v>3/25/2025 1:40</c:v>
                </c:pt>
                <c:pt idx="799">
                  <c:v>3/25/2025 2:00</c:v>
                </c:pt>
                <c:pt idx="800">
                  <c:v>3/25/2025 2:20</c:v>
                </c:pt>
                <c:pt idx="801">
                  <c:v>3/25/2025 2:40</c:v>
                </c:pt>
                <c:pt idx="802">
                  <c:v>3/25/2025 3:00</c:v>
                </c:pt>
                <c:pt idx="803">
                  <c:v>3/25/2025 3:20</c:v>
                </c:pt>
                <c:pt idx="804">
                  <c:v>3/25/2025 3:40</c:v>
                </c:pt>
                <c:pt idx="805">
                  <c:v>3/25/2025 4:00</c:v>
                </c:pt>
                <c:pt idx="806">
                  <c:v>3/25/2025 4:20</c:v>
                </c:pt>
                <c:pt idx="807">
                  <c:v>3/25/2025 4:40</c:v>
                </c:pt>
                <c:pt idx="808">
                  <c:v>3/25/2025 5:00</c:v>
                </c:pt>
                <c:pt idx="809">
                  <c:v>3/25/2025 5:20</c:v>
                </c:pt>
                <c:pt idx="810">
                  <c:v>3/25/2025 5:40</c:v>
                </c:pt>
                <c:pt idx="811">
                  <c:v>3/25/2025 6:00</c:v>
                </c:pt>
                <c:pt idx="812">
                  <c:v>3/25/2025 6:20</c:v>
                </c:pt>
                <c:pt idx="813">
                  <c:v>3/25/2025 6:40</c:v>
                </c:pt>
                <c:pt idx="814">
                  <c:v>3/25/2025 7:00</c:v>
                </c:pt>
                <c:pt idx="815">
                  <c:v>3/25/2025 7:20</c:v>
                </c:pt>
                <c:pt idx="816">
                  <c:v>3/25/2025 7:40</c:v>
                </c:pt>
                <c:pt idx="817">
                  <c:v>3/25/2025 8:00</c:v>
                </c:pt>
                <c:pt idx="818">
                  <c:v>3/25/2025 8:20</c:v>
                </c:pt>
                <c:pt idx="819">
                  <c:v>3/25/2025 8:40</c:v>
                </c:pt>
                <c:pt idx="820">
                  <c:v>3/25/2025 9:00</c:v>
                </c:pt>
                <c:pt idx="821">
                  <c:v>3/25/2025 9:20</c:v>
                </c:pt>
                <c:pt idx="822">
                  <c:v>3/25/2025 9:40</c:v>
                </c:pt>
                <c:pt idx="823">
                  <c:v>3/25/2025 10:00</c:v>
                </c:pt>
                <c:pt idx="824">
                  <c:v>3/25/2025 10:20</c:v>
                </c:pt>
                <c:pt idx="825">
                  <c:v>3/25/2025 10:40</c:v>
                </c:pt>
                <c:pt idx="826">
                  <c:v>3/25/2025 11:00</c:v>
                </c:pt>
                <c:pt idx="827">
                  <c:v>3/25/2025 11:20</c:v>
                </c:pt>
                <c:pt idx="828">
                  <c:v>3/25/2025 11:40</c:v>
                </c:pt>
                <c:pt idx="829">
                  <c:v>3/25/2025 12:00</c:v>
                </c:pt>
                <c:pt idx="830">
                  <c:v>3/25/2025 12:20</c:v>
                </c:pt>
                <c:pt idx="831">
                  <c:v>3/25/2025 12:40</c:v>
                </c:pt>
                <c:pt idx="832">
                  <c:v>3/25/2025 13:00</c:v>
                </c:pt>
                <c:pt idx="833">
                  <c:v>3/25/2025 13:20</c:v>
                </c:pt>
                <c:pt idx="834">
                  <c:v>3/25/2025 13:40</c:v>
                </c:pt>
                <c:pt idx="835">
                  <c:v>3/25/2025 14:00</c:v>
                </c:pt>
                <c:pt idx="836">
                  <c:v>3/25/2025 14:20</c:v>
                </c:pt>
                <c:pt idx="837">
                  <c:v>3/25/2025 14:40</c:v>
                </c:pt>
                <c:pt idx="838">
                  <c:v>3/25/2025 15:00</c:v>
                </c:pt>
                <c:pt idx="839">
                  <c:v>3/25/2025 15:20</c:v>
                </c:pt>
                <c:pt idx="840">
                  <c:v>3/25/2025 15:40</c:v>
                </c:pt>
                <c:pt idx="841">
                  <c:v>3/25/2025 16:00</c:v>
                </c:pt>
                <c:pt idx="842">
                  <c:v>3/25/2025 16:20</c:v>
                </c:pt>
                <c:pt idx="843">
                  <c:v>3/25/2025 16:40</c:v>
                </c:pt>
                <c:pt idx="844">
                  <c:v>3/25/2025 17:00</c:v>
                </c:pt>
                <c:pt idx="845">
                  <c:v>3/25/2025 17:20</c:v>
                </c:pt>
                <c:pt idx="846">
                  <c:v>3/25/2025 17:40</c:v>
                </c:pt>
                <c:pt idx="847">
                  <c:v>3/25/2025 18:00</c:v>
                </c:pt>
                <c:pt idx="848">
                  <c:v>3/25/2025 18:20</c:v>
                </c:pt>
                <c:pt idx="849">
                  <c:v>3/25/2025 18:40</c:v>
                </c:pt>
                <c:pt idx="850">
                  <c:v>3/25/2025 19:00</c:v>
                </c:pt>
                <c:pt idx="851">
                  <c:v>3/25/2025 19:20</c:v>
                </c:pt>
                <c:pt idx="852">
                  <c:v>3/25/2025 19:40</c:v>
                </c:pt>
                <c:pt idx="853">
                  <c:v>3/25/2025 20:00</c:v>
                </c:pt>
                <c:pt idx="854">
                  <c:v>3/25/2025 20:20</c:v>
                </c:pt>
                <c:pt idx="855">
                  <c:v>3/25/2025 20:40</c:v>
                </c:pt>
                <c:pt idx="856">
                  <c:v>3/26/2025 0:00</c:v>
                </c:pt>
                <c:pt idx="857">
                  <c:v>3/26/2025 0:20</c:v>
                </c:pt>
                <c:pt idx="858">
                  <c:v>3/26/2025 0:40</c:v>
                </c:pt>
                <c:pt idx="859">
                  <c:v>3/26/2025 1:00</c:v>
                </c:pt>
                <c:pt idx="860">
                  <c:v>3/26/2025 1:20</c:v>
                </c:pt>
                <c:pt idx="861">
                  <c:v>3/26/2025 1:40</c:v>
                </c:pt>
                <c:pt idx="862">
                  <c:v>3/26/2025 2:00</c:v>
                </c:pt>
                <c:pt idx="863">
                  <c:v>3/26/2025 2:20</c:v>
                </c:pt>
                <c:pt idx="864">
                  <c:v>3/26/2025 2:40</c:v>
                </c:pt>
                <c:pt idx="865">
                  <c:v>3/26/2025 3:00</c:v>
                </c:pt>
                <c:pt idx="866">
                  <c:v>3/26/2025 3:20</c:v>
                </c:pt>
                <c:pt idx="867">
                  <c:v>3/26/2025 3:40</c:v>
                </c:pt>
                <c:pt idx="868">
                  <c:v>3/26/2025 4:00</c:v>
                </c:pt>
                <c:pt idx="869">
                  <c:v>3/26/2025 4:20</c:v>
                </c:pt>
                <c:pt idx="870">
                  <c:v>3/26/2025 4:40</c:v>
                </c:pt>
                <c:pt idx="871">
                  <c:v>3/26/2025 5:00</c:v>
                </c:pt>
                <c:pt idx="872">
                  <c:v>3/26/2025 5:20</c:v>
                </c:pt>
                <c:pt idx="873">
                  <c:v>3/26/2025 5:40</c:v>
                </c:pt>
                <c:pt idx="874">
                  <c:v>3/26/2025 6:00</c:v>
                </c:pt>
                <c:pt idx="875">
                  <c:v>3/26/2025 6:20</c:v>
                </c:pt>
                <c:pt idx="876">
                  <c:v>3/26/2025 6:40</c:v>
                </c:pt>
                <c:pt idx="877">
                  <c:v>3/26/2025 7:00</c:v>
                </c:pt>
                <c:pt idx="878">
                  <c:v>3/26/2025 7:20</c:v>
                </c:pt>
                <c:pt idx="879">
                  <c:v>3/26/2025 7:40</c:v>
                </c:pt>
                <c:pt idx="880">
                  <c:v>3/26/2025 8:00</c:v>
                </c:pt>
                <c:pt idx="881">
                  <c:v>3/26/2025 8:20</c:v>
                </c:pt>
                <c:pt idx="882">
                  <c:v>3/26/2025 8:40</c:v>
                </c:pt>
                <c:pt idx="883">
                  <c:v>3/26/2025 9:00</c:v>
                </c:pt>
                <c:pt idx="884">
                  <c:v>3/26/2025 9:20</c:v>
                </c:pt>
                <c:pt idx="885">
                  <c:v>3/26/2025 9:40</c:v>
                </c:pt>
                <c:pt idx="886">
                  <c:v>3/26/2025 10:00</c:v>
                </c:pt>
                <c:pt idx="887">
                  <c:v>3/26/2025 10:20</c:v>
                </c:pt>
                <c:pt idx="888">
                  <c:v>3/26/2025 10:40</c:v>
                </c:pt>
                <c:pt idx="889">
                  <c:v>3/26/2025 11:00</c:v>
                </c:pt>
                <c:pt idx="890">
                  <c:v>3/26/2025 11:20</c:v>
                </c:pt>
                <c:pt idx="891">
                  <c:v>3/26/2025 11:40</c:v>
                </c:pt>
                <c:pt idx="892">
                  <c:v>3/26/2025 12:00</c:v>
                </c:pt>
                <c:pt idx="893">
                  <c:v>3/26/2025 12:20</c:v>
                </c:pt>
                <c:pt idx="894">
                  <c:v>3/26/2025 12:40</c:v>
                </c:pt>
                <c:pt idx="895">
                  <c:v>3/26/2025 13:00</c:v>
                </c:pt>
                <c:pt idx="896">
                  <c:v>3/26/2025 13:20</c:v>
                </c:pt>
                <c:pt idx="897">
                  <c:v>3/26/2025 13:40</c:v>
                </c:pt>
                <c:pt idx="898">
                  <c:v>3/26/2025 14:00</c:v>
                </c:pt>
                <c:pt idx="899">
                  <c:v>3/26/2025 14:20</c:v>
                </c:pt>
                <c:pt idx="900">
                  <c:v>3/26/2025 14:40</c:v>
                </c:pt>
                <c:pt idx="901">
                  <c:v>3/26/2025 15:00</c:v>
                </c:pt>
                <c:pt idx="902">
                  <c:v>3/26/2025 15:20</c:v>
                </c:pt>
                <c:pt idx="903">
                  <c:v>3/26/2025 15:40</c:v>
                </c:pt>
                <c:pt idx="904">
                  <c:v>3/26/2025 16:00</c:v>
                </c:pt>
                <c:pt idx="905">
                  <c:v>3/26/2025 16:20</c:v>
                </c:pt>
                <c:pt idx="906">
                  <c:v>3/26/2025 16:40</c:v>
                </c:pt>
                <c:pt idx="907">
                  <c:v>3/26/2025 17:00</c:v>
                </c:pt>
                <c:pt idx="908">
                  <c:v>3/26/2025 17:20</c:v>
                </c:pt>
                <c:pt idx="909">
                  <c:v>3/26/2025 17:40</c:v>
                </c:pt>
                <c:pt idx="910">
                  <c:v>3/26/2025 18:00</c:v>
                </c:pt>
                <c:pt idx="911">
                  <c:v>3/26/2025 18:20</c:v>
                </c:pt>
                <c:pt idx="912">
                  <c:v>3/26/2025 18:40</c:v>
                </c:pt>
                <c:pt idx="913">
                  <c:v>3/26/2025 19:00</c:v>
                </c:pt>
                <c:pt idx="914">
                  <c:v>3/26/2025 19:20</c:v>
                </c:pt>
                <c:pt idx="915">
                  <c:v>3/26/2025 19:40</c:v>
                </c:pt>
                <c:pt idx="916">
                  <c:v>3/26/2025 20:00</c:v>
                </c:pt>
                <c:pt idx="917">
                  <c:v>3/26/2025 20:20</c:v>
                </c:pt>
                <c:pt idx="918">
                  <c:v>3/26/2025 20:40</c:v>
                </c:pt>
                <c:pt idx="919">
                  <c:v>3/27/2025 0:00</c:v>
                </c:pt>
                <c:pt idx="920">
                  <c:v>3/27/2025 0:20</c:v>
                </c:pt>
                <c:pt idx="921">
                  <c:v>3/27/2025 0:40</c:v>
                </c:pt>
                <c:pt idx="922">
                  <c:v>3/27/2025 1:00</c:v>
                </c:pt>
                <c:pt idx="923">
                  <c:v>3/27/2025 1:20</c:v>
                </c:pt>
                <c:pt idx="924">
                  <c:v>3/27/2025 1:40</c:v>
                </c:pt>
                <c:pt idx="925">
                  <c:v>3/27/2025 2:00</c:v>
                </c:pt>
                <c:pt idx="926">
                  <c:v>3/27/2025 2:20</c:v>
                </c:pt>
                <c:pt idx="927">
                  <c:v>3/27/2025 2:40</c:v>
                </c:pt>
                <c:pt idx="928">
                  <c:v>3/27/2025 3:00</c:v>
                </c:pt>
                <c:pt idx="929">
                  <c:v>3/27/2025 3:20</c:v>
                </c:pt>
                <c:pt idx="930">
                  <c:v>3/27/2025 3:40</c:v>
                </c:pt>
                <c:pt idx="931">
                  <c:v>3/27/2025 4:00</c:v>
                </c:pt>
                <c:pt idx="932">
                  <c:v>3/27/2025 4:20</c:v>
                </c:pt>
                <c:pt idx="933">
                  <c:v>3/27/2025 4:40</c:v>
                </c:pt>
                <c:pt idx="934">
                  <c:v>3/27/2025 5:00</c:v>
                </c:pt>
                <c:pt idx="935">
                  <c:v>3/27/2025 5:20</c:v>
                </c:pt>
                <c:pt idx="936">
                  <c:v>3/27/2025 5:40</c:v>
                </c:pt>
                <c:pt idx="937">
                  <c:v>3/27/2025 6:00</c:v>
                </c:pt>
                <c:pt idx="938">
                  <c:v>3/27/2025 6:20</c:v>
                </c:pt>
                <c:pt idx="939">
                  <c:v>3/27/2025 6:40</c:v>
                </c:pt>
                <c:pt idx="940">
                  <c:v>3/27/2025 7:00</c:v>
                </c:pt>
                <c:pt idx="941">
                  <c:v>3/27/2025 7:20</c:v>
                </c:pt>
                <c:pt idx="942">
                  <c:v>3/27/2025 7:40</c:v>
                </c:pt>
                <c:pt idx="943">
                  <c:v>3/27/2025 8:00</c:v>
                </c:pt>
                <c:pt idx="944">
                  <c:v>3/27/2025 8:20</c:v>
                </c:pt>
                <c:pt idx="945">
                  <c:v>3/27/2025 8:40</c:v>
                </c:pt>
                <c:pt idx="946">
                  <c:v>3/27/2025 9:00</c:v>
                </c:pt>
                <c:pt idx="947">
                  <c:v>3/27/2025 9:20</c:v>
                </c:pt>
                <c:pt idx="948">
                  <c:v>3/27/2025 9:40</c:v>
                </c:pt>
                <c:pt idx="949">
                  <c:v>3/27/2025 10:00</c:v>
                </c:pt>
                <c:pt idx="950">
                  <c:v>3/27/2025 10:20</c:v>
                </c:pt>
                <c:pt idx="951">
                  <c:v>3/27/2025 10:40</c:v>
                </c:pt>
                <c:pt idx="952">
                  <c:v>3/27/2025 11:00</c:v>
                </c:pt>
                <c:pt idx="953">
                  <c:v>3/27/2025 11:20</c:v>
                </c:pt>
                <c:pt idx="954">
                  <c:v>3/27/2025 11:40</c:v>
                </c:pt>
                <c:pt idx="955">
                  <c:v>3/27/2025 12:00</c:v>
                </c:pt>
                <c:pt idx="956">
                  <c:v>3/27/2025 12:20</c:v>
                </c:pt>
                <c:pt idx="957">
                  <c:v>3/27/2025 12:40</c:v>
                </c:pt>
                <c:pt idx="958">
                  <c:v>3/27/2025 13:00</c:v>
                </c:pt>
                <c:pt idx="959">
                  <c:v>3/27/2025 13:20</c:v>
                </c:pt>
                <c:pt idx="960">
                  <c:v>3/27/2025 13:40</c:v>
                </c:pt>
                <c:pt idx="961">
                  <c:v>3/27/2025 14:00</c:v>
                </c:pt>
                <c:pt idx="962">
                  <c:v>3/27/2025 14:20</c:v>
                </c:pt>
                <c:pt idx="963">
                  <c:v>3/27/2025 14:40</c:v>
                </c:pt>
                <c:pt idx="964">
                  <c:v>3/27/2025 15:00</c:v>
                </c:pt>
                <c:pt idx="965">
                  <c:v>3/27/2025 15:20</c:v>
                </c:pt>
                <c:pt idx="966">
                  <c:v>3/27/2025 15:40</c:v>
                </c:pt>
                <c:pt idx="967">
                  <c:v>3/27/2025 16:00</c:v>
                </c:pt>
                <c:pt idx="968">
                  <c:v>3/27/2025 16:20</c:v>
                </c:pt>
                <c:pt idx="969">
                  <c:v>3/27/2025 16:40</c:v>
                </c:pt>
                <c:pt idx="970">
                  <c:v>3/27/2025 17:00</c:v>
                </c:pt>
                <c:pt idx="971">
                  <c:v>3/27/2025 17:20</c:v>
                </c:pt>
                <c:pt idx="972">
                  <c:v>3/27/2025 17:40</c:v>
                </c:pt>
                <c:pt idx="973">
                  <c:v>3/27/2025 18:00</c:v>
                </c:pt>
                <c:pt idx="974">
                  <c:v>3/27/2025 18:20</c:v>
                </c:pt>
                <c:pt idx="975">
                  <c:v>3/27/2025 18:40</c:v>
                </c:pt>
                <c:pt idx="976">
                  <c:v>3/27/2025 19:00</c:v>
                </c:pt>
                <c:pt idx="977">
                  <c:v>3/27/2025 19:20</c:v>
                </c:pt>
                <c:pt idx="978">
                  <c:v>3/27/2025 19:40</c:v>
                </c:pt>
                <c:pt idx="979">
                  <c:v>3/27/2025 20:00</c:v>
                </c:pt>
                <c:pt idx="980">
                  <c:v>3/27/2025 20:20</c:v>
                </c:pt>
                <c:pt idx="981">
                  <c:v>3/27/2025 20:40</c:v>
                </c:pt>
                <c:pt idx="982">
                  <c:v>3/28/2025 0:00</c:v>
                </c:pt>
                <c:pt idx="983">
                  <c:v>3/28/2025 0:20</c:v>
                </c:pt>
                <c:pt idx="984">
                  <c:v>3/28/2025 0:40</c:v>
                </c:pt>
                <c:pt idx="985">
                  <c:v>3/28/2025 1:00</c:v>
                </c:pt>
                <c:pt idx="986">
                  <c:v>3/28/2025 1:20</c:v>
                </c:pt>
                <c:pt idx="987">
                  <c:v>3/28/2025 1:40</c:v>
                </c:pt>
                <c:pt idx="988">
                  <c:v>3/28/2025 2:00</c:v>
                </c:pt>
                <c:pt idx="989">
                  <c:v>3/28/2025 2:20</c:v>
                </c:pt>
                <c:pt idx="990">
                  <c:v>3/28/2025 2:40</c:v>
                </c:pt>
                <c:pt idx="991">
                  <c:v>3/28/2025 3:00</c:v>
                </c:pt>
                <c:pt idx="992">
                  <c:v>3/28/2025 3:20</c:v>
                </c:pt>
                <c:pt idx="993">
                  <c:v>3/28/2025 3:40</c:v>
                </c:pt>
                <c:pt idx="994">
                  <c:v>3/28/2025 4:00</c:v>
                </c:pt>
                <c:pt idx="995">
                  <c:v>3/28/2025 4:20</c:v>
                </c:pt>
                <c:pt idx="996">
                  <c:v>3/28/2025 4:40</c:v>
                </c:pt>
                <c:pt idx="997">
                  <c:v>3/28/2025 5:00</c:v>
                </c:pt>
                <c:pt idx="998">
                  <c:v>3/28/2025 5:20</c:v>
                </c:pt>
                <c:pt idx="999">
                  <c:v>3/28/2025 5:40</c:v>
                </c:pt>
                <c:pt idx="1000">
                  <c:v>3/28/2025 6:00</c:v>
                </c:pt>
                <c:pt idx="1001">
                  <c:v>3/28/2025 6:20</c:v>
                </c:pt>
                <c:pt idx="1002">
                  <c:v>3/28/2025 6:40</c:v>
                </c:pt>
                <c:pt idx="1003">
                  <c:v>3/28/2025 7:00</c:v>
                </c:pt>
                <c:pt idx="1004">
                  <c:v>3/28/2025 7:20</c:v>
                </c:pt>
                <c:pt idx="1005">
                  <c:v>3/28/2025 7:40</c:v>
                </c:pt>
                <c:pt idx="1006">
                  <c:v>3/28/2025 8:00</c:v>
                </c:pt>
                <c:pt idx="1007">
                  <c:v>3/28/2025 8:20</c:v>
                </c:pt>
                <c:pt idx="1008">
                  <c:v>3/28/2025 8:40</c:v>
                </c:pt>
                <c:pt idx="1009">
                  <c:v>3/28/2025 9:00</c:v>
                </c:pt>
                <c:pt idx="1010">
                  <c:v>3/28/2025 9:20</c:v>
                </c:pt>
                <c:pt idx="1011">
                  <c:v>3/28/2025 9:40</c:v>
                </c:pt>
                <c:pt idx="1012">
                  <c:v>3/28/2025 10:00</c:v>
                </c:pt>
                <c:pt idx="1013">
                  <c:v>3/28/2025 10:20</c:v>
                </c:pt>
                <c:pt idx="1014">
                  <c:v>3/28/2025 10:40</c:v>
                </c:pt>
                <c:pt idx="1015">
                  <c:v>3/28/2025 11:00</c:v>
                </c:pt>
                <c:pt idx="1016">
                  <c:v>3/28/2025 11:20</c:v>
                </c:pt>
                <c:pt idx="1017">
                  <c:v>3/28/2025 11:40</c:v>
                </c:pt>
                <c:pt idx="1018">
                  <c:v>3/28/2025 12:00</c:v>
                </c:pt>
                <c:pt idx="1019">
                  <c:v>3/28/2025 12:20</c:v>
                </c:pt>
                <c:pt idx="1020">
                  <c:v>3/28/2025 12:40</c:v>
                </c:pt>
                <c:pt idx="1021">
                  <c:v>3/28/2025 13:00</c:v>
                </c:pt>
                <c:pt idx="1022">
                  <c:v>3/28/2025 13:20</c:v>
                </c:pt>
                <c:pt idx="1023">
                  <c:v>3/28/2025 13:40</c:v>
                </c:pt>
                <c:pt idx="1024">
                  <c:v>3/28/2025 14:00</c:v>
                </c:pt>
                <c:pt idx="1025">
                  <c:v>3/28/2025 14:20</c:v>
                </c:pt>
                <c:pt idx="1026">
                  <c:v>3/28/2025 14:40</c:v>
                </c:pt>
                <c:pt idx="1027">
                  <c:v>3/28/2025 15:00</c:v>
                </c:pt>
                <c:pt idx="1028">
                  <c:v>3/28/2025 15:20</c:v>
                </c:pt>
                <c:pt idx="1029">
                  <c:v>3/28/2025 15:40</c:v>
                </c:pt>
                <c:pt idx="1030">
                  <c:v>3/28/2025 16:00</c:v>
                </c:pt>
                <c:pt idx="1031">
                  <c:v>3/28/2025 16:20</c:v>
                </c:pt>
                <c:pt idx="1032">
                  <c:v>3/28/2025 16:40</c:v>
                </c:pt>
                <c:pt idx="1033">
                  <c:v>3/28/2025 17:00</c:v>
                </c:pt>
                <c:pt idx="1034">
                  <c:v>3/28/2025 17:20</c:v>
                </c:pt>
                <c:pt idx="1035">
                  <c:v>3/28/2025 17:40</c:v>
                </c:pt>
                <c:pt idx="1036">
                  <c:v>3/28/2025 18:00</c:v>
                </c:pt>
                <c:pt idx="1037">
                  <c:v>3/28/2025 18:20</c:v>
                </c:pt>
                <c:pt idx="1038">
                  <c:v>3/28/2025 18:40</c:v>
                </c:pt>
                <c:pt idx="1039">
                  <c:v>3/28/2025 19:00</c:v>
                </c:pt>
                <c:pt idx="1040">
                  <c:v>3/28/2025 19:20</c:v>
                </c:pt>
                <c:pt idx="1041">
                  <c:v>3/28/2025 19:40</c:v>
                </c:pt>
                <c:pt idx="1042">
                  <c:v>3/28/2025 20:00</c:v>
                </c:pt>
                <c:pt idx="1043">
                  <c:v>3/28/2025 20:20</c:v>
                </c:pt>
                <c:pt idx="1044">
                  <c:v>3/28/2025 20:40</c:v>
                </c:pt>
                <c:pt idx="1045">
                  <c:v>3/31/2025 1:00</c:v>
                </c:pt>
                <c:pt idx="1046">
                  <c:v>3/31/2025 1:20</c:v>
                </c:pt>
                <c:pt idx="1047">
                  <c:v>3/31/2025 1:40</c:v>
                </c:pt>
                <c:pt idx="1048">
                  <c:v>3/31/2025 2:00</c:v>
                </c:pt>
                <c:pt idx="1049">
                  <c:v>3/31/2025 2:20</c:v>
                </c:pt>
                <c:pt idx="1050">
                  <c:v>3/31/2025 2:40</c:v>
                </c:pt>
                <c:pt idx="1051">
                  <c:v>3/31/2025 3:00</c:v>
                </c:pt>
                <c:pt idx="1052">
                  <c:v>3/31/2025 3:20</c:v>
                </c:pt>
                <c:pt idx="1053">
                  <c:v>3/31/2025 3:40</c:v>
                </c:pt>
                <c:pt idx="1054">
                  <c:v>3/31/2025 4:00</c:v>
                </c:pt>
                <c:pt idx="1055">
                  <c:v>3/31/2025 4:20</c:v>
                </c:pt>
                <c:pt idx="1056">
                  <c:v>3/31/2025 4:40</c:v>
                </c:pt>
                <c:pt idx="1057">
                  <c:v>3/31/2025 5:00</c:v>
                </c:pt>
                <c:pt idx="1058">
                  <c:v>3/31/2025 5:20</c:v>
                </c:pt>
                <c:pt idx="1059">
                  <c:v>3/31/2025 5:40</c:v>
                </c:pt>
                <c:pt idx="1060">
                  <c:v>3/31/2025 6:00</c:v>
                </c:pt>
                <c:pt idx="1061">
                  <c:v>3/31/2025 6:20</c:v>
                </c:pt>
                <c:pt idx="1062">
                  <c:v>3/31/2025 6:40</c:v>
                </c:pt>
                <c:pt idx="1063">
                  <c:v>3/31/2025 7:00</c:v>
                </c:pt>
                <c:pt idx="1064">
                  <c:v>3/31/2025 7:20</c:v>
                </c:pt>
                <c:pt idx="1065">
                  <c:v>3/31/2025 7:40</c:v>
                </c:pt>
                <c:pt idx="1066">
                  <c:v>3/31/2025 8:00</c:v>
                </c:pt>
                <c:pt idx="1067">
                  <c:v>3/31/2025 8:20</c:v>
                </c:pt>
                <c:pt idx="1068">
                  <c:v>3/31/2025 8:40</c:v>
                </c:pt>
                <c:pt idx="1069">
                  <c:v>3/31/2025 9:00</c:v>
                </c:pt>
                <c:pt idx="1070">
                  <c:v>3/31/2025 9:20</c:v>
                </c:pt>
                <c:pt idx="1071">
                  <c:v>3/31/2025 9:40</c:v>
                </c:pt>
                <c:pt idx="1072">
                  <c:v>3/31/2025 10:00</c:v>
                </c:pt>
                <c:pt idx="1073">
                  <c:v>3/31/2025 10:20</c:v>
                </c:pt>
                <c:pt idx="1074">
                  <c:v>3/31/2025 10:40</c:v>
                </c:pt>
                <c:pt idx="1075">
                  <c:v>3/31/2025 11:00</c:v>
                </c:pt>
                <c:pt idx="1076">
                  <c:v>3/31/2025 11:20</c:v>
                </c:pt>
                <c:pt idx="1077">
                  <c:v>3/31/2025 11:40</c:v>
                </c:pt>
                <c:pt idx="1078">
                  <c:v>3/31/2025 12:00</c:v>
                </c:pt>
                <c:pt idx="1079">
                  <c:v>3/31/2025 12:20</c:v>
                </c:pt>
                <c:pt idx="1080">
                  <c:v>3/31/2025 12:40</c:v>
                </c:pt>
                <c:pt idx="1081">
                  <c:v>3/31/2025 13:00</c:v>
                </c:pt>
                <c:pt idx="1082">
                  <c:v>3/31/2025 13:20</c:v>
                </c:pt>
                <c:pt idx="1083">
                  <c:v>3/31/2025 13:40</c:v>
                </c:pt>
                <c:pt idx="1084">
                  <c:v>3/31/2025 14:00</c:v>
                </c:pt>
                <c:pt idx="1085">
                  <c:v>3/31/2025 14:20</c:v>
                </c:pt>
                <c:pt idx="1086">
                  <c:v>3/31/2025 14:40</c:v>
                </c:pt>
                <c:pt idx="1087">
                  <c:v>3/31/2025 15:00</c:v>
                </c:pt>
                <c:pt idx="1088">
                  <c:v>3/31/2025 15:20</c:v>
                </c:pt>
                <c:pt idx="1089">
                  <c:v>3/31/2025 15:40</c:v>
                </c:pt>
                <c:pt idx="1090">
                  <c:v>3/31/2025 16:00</c:v>
                </c:pt>
                <c:pt idx="1091">
                  <c:v>3/31/2025 16:20</c:v>
                </c:pt>
                <c:pt idx="1092">
                  <c:v>3/31/2025 16:40</c:v>
                </c:pt>
                <c:pt idx="1093">
                  <c:v>3/31/2025 17:00</c:v>
                </c:pt>
                <c:pt idx="1094">
                  <c:v>3/31/2025 17:20</c:v>
                </c:pt>
                <c:pt idx="1095">
                  <c:v>3/31/2025 17:40</c:v>
                </c:pt>
                <c:pt idx="1096">
                  <c:v>3/31/2025 18:00</c:v>
                </c:pt>
                <c:pt idx="1097">
                  <c:v>3/31/2025 18:20</c:v>
                </c:pt>
                <c:pt idx="1098">
                  <c:v>3/31/2025 18:40</c:v>
                </c:pt>
                <c:pt idx="1099">
                  <c:v>3/31/2025 19:00</c:v>
                </c:pt>
                <c:pt idx="1100">
                  <c:v>3/31/2025 19:20</c:v>
                </c:pt>
                <c:pt idx="1101">
                  <c:v>3/31/2025 19:40</c:v>
                </c:pt>
                <c:pt idx="1102">
                  <c:v>3/31/2025 20:00</c:v>
                </c:pt>
                <c:pt idx="1103">
                  <c:v>3/31/2025 20:20</c:v>
                </c:pt>
                <c:pt idx="1104">
                  <c:v>3/31/2025 20:40</c:v>
                </c:pt>
                <c:pt idx="1105">
                  <c:v>1/4/2025 1:00</c:v>
                </c:pt>
                <c:pt idx="1106">
                  <c:v>1/4/2025 1:20</c:v>
                </c:pt>
                <c:pt idx="1107">
                  <c:v>1/4/2025 1:40</c:v>
                </c:pt>
                <c:pt idx="1108">
                  <c:v>1/4/2025 2:00</c:v>
                </c:pt>
                <c:pt idx="1109">
                  <c:v>1/4/2025 2:20</c:v>
                </c:pt>
                <c:pt idx="1110">
                  <c:v>1/4/2025 2:40</c:v>
                </c:pt>
                <c:pt idx="1111">
                  <c:v>1/4/2025 3:00</c:v>
                </c:pt>
                <c:pt idx="1112">
                  <c:v>1/4/2025 3:20</c:v>
                </c:pt>
                <c:pt idx="1113">
                  <c:v>1/4/2025 3:40</c:v>
                </c:pt>
                <c:pt idx="1114">
                  <c:v>1/4/2025 4:00</c:v>
                </c:pt>
                <c:pt idx="1115">
                  <c:v>1/4/2025 4:20</c:v>
                </c:pt>
                <c:pt idx="1116">
                  <c:v>1/4/2025 4:40</c:v>
                </c:pt>
                <c:pt idx="1117">
                  <c:v>1/4/2025 5:00</c:v>
                </c:pt>
                <c:pt idx="1118">
                  <c:v>1/4/2025 5:20</c:v>
                </c:pt>
                <c:pt idx="1119">
                  <c:v>1/4/2025 5:40</c:v>
                </c:pt>
                <c:pt idx="1120">
                  <c:v>1/4/2025 6:00</c:v>
                </c:pt>
                <c:pt idx="1121">
                  <c:v>1/4/2025 6:20</c:v>
                </c:pt>
                <c:pt idx="1122">
                  <c:v>1/4/2025 6:40</c:v>
                </c:pt>
                <c:pt idx="1123">
                  <c:v>1/4/2025 7:00</c:v>
                </c:pt>
                <c:pt idx="1124">
                  <c:v>1/4/2025 7:20</c:v>
                </c:pt>
                <c:pt idx="1125">
                  <c:v>1/4/2025 7:40</c:v>
                </c:pt>
                <c:pt idx="1126">
                  <c:v>1/4/2025 8:00</c:v>
                </c:pt>
                <c:pt idx="1127">
                  <c:v>1/4/2025 8:20</c:v>
                </c:pt>
                <c:pt idx="1128">
                  <c:v>1/4/2025 8:40</c:v>
                </c:pt>
                <c:pt idx="1129">
                  <c:v>1/4/2025 9:00</c:v>
                </c:pt>
                <c:pt idx="1130">
                  <c:v>1/4/2025 9:20</c:v>
                </c:pt>
                <c:pt idx="1131">
                  <c:v>1/4/2025 9:40</c:v>
                </c:pt>
                <c:pt idx="1132">
                  <c:v>1/4/2025 10:00</c:v>
                </c:pt>
                <c:pt idx="1133">
                  <c:v>1/4/2025 10:20</c:v>
                </c:pt>
                <c:pt idx="1134">
                  <c:v>1/4/2025 10:40</c:v>
                </c:pt>
                <c:pt idx="1135">
                  <c:v>1/4/2025 11:00</c:v>
                </c:pt>
                <c:pt idx="1136">
                  <c:v>1/4/2025 11:20</c:v>
                </c:pt>
                <c:pt idx="1137">
                  <c:v>1/4/2025 11:40</c:v>
                </c:pt>
                <c:pt idx="1138">
                  <c:v>1/4/2025 12:00</c:v>
                </c:pt>
                <c:pt idx="1139">
                  <c:v>1/4/2025 12:20</c:v>
                </c:pt>
                <c:pt idx="1140">
                  <c:v>1/4/2025 12:40</c:v>
                </c:pt>
                <c:pt idx="1141">
                  <c:v>1/4/2025 13:00</c:v>
                </c:pt>
                <c:pt idx="1142">
                  <c:v>1/4/2025 13:20</c:v>
                </c:pt>
                <c:pt idx="1143">
                  <c:v>1/4/2025 13:40</c:v>
                </c:pt>
                <c:pt idx="1144">
                  <c:v>1/4/2025 14:00</c:v>
                </c:pt>
                <c:pt idx="1145">
                  <c:v>1/4/2025 14:20</c:v>
                </c:pt>
                <c:pt idx="1146">
                  <c:v>1/4/2025 14:40</c:v>
                </c:pt>
                <c:pt idx="1147">
                  <c:v>1/4/2025 15:00</c:v>
                </c:pt>
                <c:pt idx="1148">
                  <c:v>1/4/2025 15:20</c:v>
                </c:pt>
                <c:pt idx="1149">
                  <c:v>1/4/2025 15:40</c:v>
                </c:pt>
                <c:pt idx="1150">
                  <c:v>1/4/2025 16:00</c:v>
                </c:pt>
                <c:pt idx="1151">
                  <c:v>1/4/2025 16:20</c:v>
                </c:pt>
                <c:pt idx="1152">
                  <c:v>1/4/2025 16:40</c:v>
                </c:pt>
                <c:pt idx="1153">
                  <c:v>1/4/2025 17:00</c:v>
                </c:pt>
                <c:pt idx="1154">
                  <c:v>1/4/2025 17:20</c:v>
                </c:pt>
                <c:pt idx="1155">
                  <c:v>1/4/2025 17:40</c:v>
                </c:pt>
                <c:pt idx="1156">
                  <c:v>1/4/2025 18:00</c:v>
                </c:pt>
                <c:pt idx="1157">
                  <c:v>1/4/2025 18:20</c:v>
                </c:pt>
                <c:pt idx="1158">
                  <c:v>1/4/2025 18:40</c:v>
                </c:pt>
                <c:pt idx="1159">
                  <c:v>1/4/2025 19:00</c:v>
                </c:pt>
                <c:pt idx="1160">
                  <c:v>1/4/2025 19:20</c:v>
                </c:pt>
                <c:pt idx="1161">
                  <c:v>1/4/2025 19:40</c:v>
                </c:pt>
                <c:pt idx="1162">
                  <c:v>1/4/2025 20:00</c:v>
                </c:pt>
                <c:pt idx="1163">
                  <c:v>1/4/2025 20:20</c:v>
                </c:pt>
                <c:pt idx="1164">
                  <c:v>1/4/2025 20:40</c:v>
                </c:pt>
                <c:pt idx="1165">
                  <c:v>2/4/2025 1:00</c:v>
                </c:pt>
                <c:pt idx="1166">
                  <c:v>2/4/2025 1:20</c:v>
                </c:pt>
                <c:pt idx="1167">
                  <c:v>2/4/2025 1:40</c:v>
                </c:pt>
                <c:pt idx="1168">
                  <c:v>2/4/2025 2:00</c:v>
                </c:pt>
                <c:pt idx="1169">
                  <c:v>2/4/2025 2:20</c:v>
                </c:pt>
                <c:pt idx="1170">
                  <c:v>2/4/2025 2:40</c:v>
                </c:pt>
                <c:pt idx="1171">
                  <c:v>2/4/2025 3:00</c:v>
                </c:pt>
                <c:pt idx="1172">
                  <c:v>2/4/2025 3:20</c:v>
                </c:pt>
                <c:pt idx="1173">
                  <c:v>2/4/2025 3:40</c:v>
                </c:pt>
                <c:pt idx="1174">
                  <c:v>2/4/2025 4:00</c:v>
                </c:pt>
                <c:pt idx="1175">
                  <c:v>2/4/2025 4:20</c:v>
                </c:pt>
                <c:pt idx="1176">
                  <c:v>2/4/2025 4:40</c:v>
                </c:pt>
                <c:pt idx="1177">
                  <c:v>2/4/2025 5:00</c:v>
                </c:pt>
                <c:pt idx="1178">
                  <c:v>2/4/2025 5:20</c:v>
                </c:pt>
                <c:pt idx="1179">
                  <c:v>2/4/2025 5:40</c:v>
                </c:pt>
                <c:pt idx="1180">
                  <c:v>2/4/2025 6:00</c:v>
                </c:pt>
                <c:pt idx="1181">
                  <c:v>2/4/2025 6:20</c:v>
                </c:pt>
                <c:pt idx="1182">
                  <c:v>2/4/2025 6:40</c:v>
                </c:pt>
                <c:pt idx="1183">
                  <c:v>2/4/2025 7:00</c:v>
                </c:pt>
                <c:pt idx="1184">
                  <c:v>2/4/2025 7:20</c:v>
                </c:pt>
                <c:pt idx="1185">
                  <c:v>2/4/2025 7:40</c:v>
                </c:pt>
                <c:pt idx="1186">
                  <c:v>2/4/2025 8:00</c:v>
                </c:pt>
                <c:pt idx="1187">
                  <c:v>2/4/2025 8:20</c:v>
                </c:pt>
                <c:pt idx="1188">
                  <c:v>2/4/2025 8:40</c:v>
                </c:pt>
                <c:pt idx="1189">
                  <c:v>2/4/2025 9:00</c:v>
                </c:pt>
                <c:pt idx="1190">
                  <c:v>2/4/2025 9:20</c:v>
                </c:pt>
                <c:pt idx="1191">
                  <c:v>2/4/2025 9:40</c:v>
                </c:pt>
                <c:pt idx="1192">
                  <c:v>2/4/2025 10:00</c:v>
                </c:pt>
                <c:pt idx="1193">
                  <c:v>2/4/2025 10:20</c:v>
                </c:pt>
                <c:pt idx="1194">
                  <c:v>2/4/2025 10:40</c:v>
                </c:pt>
                <c:pt idx="1195">
                  <c:v>2/4/2025 11:00</c:v>
                </c:pt>
                <c:pt idx="1196">
                  <c:v>2/4/2025 11:20</c:v>
                </c:pt>
                <c:pt idx="1197">
                  <c:v>2/4/2025 11:40</c:v>
                </c:pt>
                <c:pt idx="1198">
                  <c:v>2/4/2025 12:00</c:v>
                </c:pt>
                <c:pt idx="1199">
                  <c:v>2/4/2025 12:20</c:v>
                </c:pt>
                <c:pt idx="1200">
                  <c:v>2/4/2025 12:40</c:v>
                </c:pt>
                <c:pt idx="1201">
                  <c:v>2/4/2025 13:00</c:v>
                </c:pt>
                <c:pt idx="1202">
                  <c:v>2/4/2025 13:20</c:v>
                </c:pt>
                <c:pt idx="1203">
                  <c:v>2/4/2025 13:40</c:v>
                </c:pt>
                <c:pt idx="1204">
                  <c:v>2/4/2025 14:00</c:v>
                </c:pt>
                <c:pt idx="1205">
                  <c:v>2/4/2025 14:20</c:v>
                </c:pt>
                <c:pt idx="1206">
                  <c:v>2/4/2025 14:40</c:v>
                </c:pt>
                <c:pt idx="1207">
                  <c:v>2/4/2025 15:00</c:v>
                </c:pt>
                <c:pt idx="1208">
                  <c:v>2/4/2025 15:20</c:v>
                </c:pt>
                <c:pt idx="1209">
                  <c:v>2/4/2025 15:40</c:v>
                </c:pt>
                <c:pt idx="1210">
                  <c:v>2/4/2025 16:00</c:v>
                </c:pt>
                <c:pt idx="1211">
                  <c:v>2/4/2025 16:20</c:v>
                </c:pt>
                <c:pt idx="1212">
                  <c:v>2/4/2025 16:40</c:v>
                </c:pt>
                <c:pt idx="1213">
                  <c:v>2/4/2025 17:00</c:v>
                </c:pt>
                <c:pt idx="1214">
                  <c:v>2/4/2025 17:20</c:v>
                </c:pt>
                <c:pt idx="1215">
                  <c:v>2/4/2025 17:40</c:v>
                </c:pt>
                <c:pt idx="1216">
                  <c:v>2/4/2025 18:00</c:v>
                </c:pt>
                <c:pt idx="1217">
                  <c:v>2/4/2025 18:20</c:v>
                </c:pt>
                <c:pt idx="1218">
                  <c:v>2/4/2025 18:40</c:v>
                </c:pt>
                <c:pt idx="1219">
                  <c:v>2/4/2025 19:00</c:v>
                </c:pt>
                <c:pt idx="1220">
                  <c:v>2/4/2025 19:20</c:v>
                </c:pt>
                <c:pt idx="1221">
                  <c:v>2/4/2025 19:40</c:v>
                </c:pt>
                <c:pt idx="1222">
                  <c:v>2/4/2025 20:00</c:v>
                </c:pt>
                <c:pt idx="1223">
                  <c:v>2/4/2025 20:20</c:v>
                </c:pt>
                <c:pt idx="1224">
                  <c:v>2/4/2025 20:40</c:v>
                </c:pt>
                <c:pt idx="1225">
                  <c:v>3/4/2025 1:00</c:v>
                </c:pt>
                <c:pt idx="1226">
                  <c:v>3/4/2025 1:20</c:v>
                </c:pt>
                <c:pt idx="1227">
                  <c:v>3/4/2025 1:40</c:v>
                </c:pt>
                <c:pt idx="1228">
                  <c:v>3/4/2025 2:00</c:v>
                </c:pt>
                <c:pt idx="1229">
                  <c:v>3/4/2025 2:20</c:v>
                </c:pt>
                <c:pt idx="1230">
                  <c:v>3/4/2025 2:40</c:v>
                </c:pt>
                <c:pt idx="1231">
                  <c:v>3/4/2025 3:00</c:v>
                </c:pt>
                <c:pt idx="1232">
                  <c:v>3/4/2025 3:20</c:v>
                </c:pt>
                <c:pt idx="1233">
                  <c:v>3/4/2025 3:40</c:v>
                </c:pt>
                <c:pt idx="1234">
                  <c:v>3/4/2025 4:00</c:v>
                </c:pt>
                <c:pt idx="1235">
                  <c:v>3/4/2025 4:20</c:v>
                </c:pt>
                <c:pt idx="1236">
                  <c:v>3/4/2025 4:40</c:v>
                </c:pt>
                <c:pt idx="1237">
                  <c:v>3/4/2025 5:00</c:v>
                </c:pt>
                <c:pt idx="1238">
                  <c:v>3/4/2025 5:20</c:v>
                </c:pt>
                <c:pt idx="1239">
                  <c:v>3/4/2025 5:40</c:v>
                </c:pt>
                <c:pt idx="1240">
                  <c:v>3/4/2025 6:00</c:v>
                </c:pt>
                <c:pt idx="1241">
                  <c:v>3/4/2025 6:20</c:v>
                </c:pt>
                <c:pt idx="1242">
                  <c:v>3/4/2025 6:40</c:v>
                </c:pt>
                <c:pt idx="1243">
                  <c:v>3/4/2025 7:00</c:v>
                </c:pt>
                <c:pt idx="1244">
                  <c:v>3/4/2025 7:20</c:v>
                </c:pt>
                <c:pt idx="1245">
                  <c:v>3/4/2025 7:40</c:v>
                </c:pt>
                <c:pt idx="1246">
                  <c:v>3/4/2025 8:00</c:v>
                </c:pt>
                <c:pt idx="1247">
                  <c:v>3/4/2025 8:20</c:v>
                </c:pt>
                <c:pt idx="1248">
                  <c:v>3/4/2025 8:40</c:v>
                </c:pt>
                <c:pt idx="1249">
                  <c:v>3/4/2025 9:00</c:v>
                </c:pt>
                <c:pt idx="1250">
                  <c:v>3/4/2025 9:20</c:v>
                </c:pt>
                <c:pt idx="1251">
                  <c:v>3/4/2025 9:40</c:v>
                </c:pt>
                <c:pt idx="1252">
                  <c:v>3/4/2025 10:00</c:v>
                </c:pt>
                <c:pt idx="1253">
                  <c:v>3/4/2025 10:20</c:v>
                </c:pt>
                <c:pt idx="1254">
                  <c:v>3/4/2025 10:40</c:v>
                </c:pt>
                <c:pt idx="1255">
                  <c:v>3/4/2025 11:00</c:v>
                </c:pt>
                <c:pt idx="1256">
                  <c:v>3/4/2025 11:20</c:v>
                </c:pt>
                <c:pt idx="1257">
                  <c:v>3/4/2025 11:40</c:v>
                </c:pt>
                <c:pt idx="1258">
                  <c:v>3/4/2025 12:00</c:v>
                </c:pt>
                <c:pt idx="1259">
                  <c:v>3/4/2025 12:20</c:v>
                </c:pt>
                <c:pt idx="1260">
                  <c:v>3/4/2025 12:40</c:v>
                </c:pt>
                <c:pt idx="1261">
                  <c:v>3/4/2025 13:00</c:v>
                </c:pt>
                <c:pt idx="1262">
                  <c:v>3/4/2025 13:20</c:v>
                </c:pt>
                <c:pt idx="1263">
                  <c:v>3/4/2025 13:40</c:v>
                </c:pt>
                <c:pt idx="1264">
                  <c:v>3/4/2025 14:00</c:v>
                </c:pt>
                <c:pt idx="1265">
                  <c:v>3/4/2025 14:20</c:v>
                </c:pt>
                <c:pt idx="1266">
                  <c:v>3/4/2025 14:40</c:v>
                </c:pt>
                <c:pt idx="1267">
                  <c:v>3/4/2025 15:00</c:v>
                </c:pt>
                <c:pt idx="1268">
                  <c:v>3/4/2025 15:20</c:v>
                </c:pt>
                <c:pt idx="1269">
                  <c:v>3/4/2025 15:40</c:v>
                </c:pt>
                <c:pt idx="1270">
                  <c:v>3/4/2025 16:00</c:v>
                </c:pt>
                <c:pt idx="1271">
                  <c:v>3/4/2025 16:20</c:v>
                </c:pt>
                <c:pt idx="1272">
                  <c:v>3/4/2025 16:40</c:v>
                </c:pt>
                <c:pt idx="1273">
                  <c:v>3/4/2025 17:00</c:v>
                </c:pt>
                <c:pt idx="1274">
                  <c:v>3/4/2025 17:20</c:v>
                </c:pt>
                <c:pt idx="1275">
                  <c:v>3/4/2025 17:40</c:v>
                </c:pt>
                <c:pt idx="1276">
                  <c:v>3/4/2025 18:00</c:v>
                </c:pt>
                <c:pt idx="1277">
                  <c:v>3/4/2025 18:20</c:v>
                </c:pt>
                <c:pt idx="1278">
                  <c:v>3/4/2025 18:40</c:v>
                </c:pt>
                <c:pt idx="1279">
                  <c:v>3/4/2025 19:00</c:v>
                </c:pt>
                <c:pt idx="1280">
                  <c:v>3/4/2025 19:20</c:v>
                </c:pt>
                <c:pt idx="1281">
                  <c:v>3/4/2025 19:40</c:v>
                </c:pt>
                <c:pt idx="1282">
                  <c:v>3/4/2025 20:00</c:v>
                </c:pt>
                <c:pt idx="1283">
                  <c:v>3/4/2025 20:20</c:v>
                </c:pt>
                <c:pt idx="1284">
                  <c:v>3/4/2025 20:40</c:v>
                </c:pt>
                <c:pt idx="1285">
                  <c:v>4/4/2025 1:00</c:v>
                </c:pt>
                <c:pt idx="1286">
                  <c:v>4/4/2025 1:20</c:v>
                </c:pt>
                <c:pt idx="1287">
                  <c:v>4/4/2025 1:40</c:v>
                </c:pt>
                <c:pt idx="1288">
                  <c:v>4/4/2025 2:00</c:v>
                </c:pt>
                <c:pt idx="1289">
                  <c:v>4/4/2025 2:20</c:v>
                </c:pt>
                <c:pt idx="1290">
                  <c:v>4/4/2025 2:40</c:v>
                </c:pt>
                <c:pt idx="1291">
                  <c:v>4/4/2025 3:00</c:v>
                </c:pt>
                <c:pt idx="1292">
                  <c:v>4/4/2025 3:20</c:v>
                </c:pt>
                <c:pt idx="1293">
                  <c:v>4/4/2025 3:40</c:v>
                </c:pt>
                <c:pt idx="1294">
                  <c:v>4/4/2025 4:00</c:v>
                </c:pt>
                <c:pt idx="1295">
                  <c:v>4/4/2025 4:20</c:v>
                </c:pt>
                <c:pt idx="1296">
                  <c:v>4/4/2025 4:40</c:v>
                </c:pt>
                <c:pt idx="1297">
                  <c:v>4/4/2025 5:00</c:v>
                </c:pt>
                <c:pt idx="1298">
                  <c:v>4/4/2025 5:20</c:v>
                </c:pt>
                <c:pt idx="1299">
                  <c:v>4/4/2025 5:40</c:v>
                </c:pt>
                <c:pt idx="1300">
                  <c:v>4/4/2025 6:00</c:v>
                </c:pt>
                <c:pt idx="1301">
                  <c:v>4/4/2025 6:20</c:v>
                </c:pt>
                <c:pt idx="1302">
                  <c:v>4/4/2025 6:40</c:v>
                </c:pt>
                <c:pt idx="1303">
                  <c:v>4/4/2025 7:00</c:v>
                </c:pt>
                <c:pt idx="1304">
                  <c:v>4/4/2025 7:20</c:v>
                </c:pt>
                <c:pt idx="1305">
                  <c:v>4/4/2025 7:40</c:v>
                </c:pt>
                <c:pt idx="1306">
                  <c:v>4/4/2025 8:00</c:v>
                </c:pt>
                <c:pt idx="1307">
                  <c:v>4/4/2025 8:20</c:v>
                </c:pt>
                <c:pt idx="1308">
                  <c:v>4/4/2025 8:40</c:v>
                </c:pt>
                <c:pt idx="1309">
                  <c:v>4/4/2025 9:00</c:v>
                </c:pt>
                <c:pt idx="1310">
                  <c:v>4/4/2025 9:20</c:v>
                </c:pt>
                <c:pt idx="1311">
                  <c:v>4/4/2025 9:40</c:v>
                </c:pt>
                <c:pt idx="1312">
                  <c:v>4/4/2025 10:00</c:v>
                </c:pt>
                <c:pt idx="1313">
                  <c:v>4/4/2025 10:20</c:v>
                </c:pt>
                <c:pt idx="1314">
                  <c:v>4/4/2025 10:40</c:v>
                </c:pt>
                <c:pt idx="1315">
                  <c:v>4/4/2025 11:00</c:v>
                </c:pt>
                <c:pt idx="1316">
                  <c:v>4/4/2025 11:20</c:v>
                </c:pt>
                <c:pt idx="1317">
                  <c:v>4/4/2025 11:40</c:v>
                </c:pt>
                <c:pt idx="1318">
                  <c:v>4/4/2025 12:00</c:v>
                </c:pt>
                <c:pt idx="1319">
                  <c:v>4/4/2025 12:20</c:v>
                </c:pt>
                <c:pt idx="1320">
                  <c:v>4/4/2025 12:40</c:v>
                </c:pt>
                <c:pt idx="1321">
                  <c:v>4/4/2025 13:00</c:v>
                </c:pt>
                <c:pt idx="1322">
                  <c:v>4/4/2025 13:20</c:v>
                </c:pt>
                <c:pt idx="1323">
                  <c:v>4/4/2025 13:40</c:v>
                </c:pt>
                <c:pt idx="1324">
                  <c:v>4/4/2025 14:00</c:v>
                </c:pt>
                <c:pt idx="1325">
                  <c:v>4/4/2025 14:20</c:v>
                </c:pt>
                <c:pt idx="1326">
                  <c:v>4/4/2025 14:40</c:v>
                </c:pt>
                <c:pt idx="1327">
                  <c:v>4/4/2025 15:00</c:v>
                </c:pt>
                <c:pt idx="1328">
                  <c:v>4/4/2025 15:20</c:v>
                </c:pt>
                <c:pt idx="1329">
                  <c:v>4/4/2025 15:40</c:v>
                </c:pt>
                <c:pt idx="1330">
                  <c:v>4/4/2025 16:00</c:v>
                </c:pt>
                <c:pt idx="1331">
                  <c:v>4/4/2025 16:20</c:v>
                </c:pt>
                <c:pt idx="1332">
                  <c:v>4/4/2025 16:40</c:v>
                </c:pt>
                <c:pt idx="1333">
                  <c:v>4/4/2025 17:00</c:v>
                </c:pt>
                <c:pt idx="1334">
                  <c:v>4/4/2025 17:20</c:v>
                </c:pt>
                <c:pt idx="1335">
                  <c:v>4/4/2025 17:40</c:v>
                </c:pt>
                <c:pt idx="1336">
                  <c:v>4/4/2025 18:00</c:v>
                </c:pt>
                <c:pt idx="1337">
                  <c:v>4/4/2025 18:20</c:v>
                </c:pt>
                <c:pt idx="1338">
                  <c:v>4/4/2025 18:40</c:v>
                </c:pt>
                <c:pt idx="1339">
                  <c:v>4/4/2025 19:00</c:v>
                </c:pt>
                <c:pt idx="1340">
                  <c:v>4/4/2025 19:20</c:v>
                </c:pt>
                <c:pt idx="1341">
                  <c:v>4/4/2025 19:40</c:v>
                </c:pt>
                <c:pt idx="1342">
                  <c:v>4/4/2025 20:00</c:v>
                </c:pt>
                <c:pt idx="1343">
                  <c:v>4/4/2025 20:20</c:v>
                </c:pt>
                <c:pt idx="1344">
                  <c:v>4/4/2025 20:40</c:v>
                </c:pt>
                <c:pt idx="1345">
                  <c:v>7/4/2025 1:20</c:v>
                </c:pt>
                <c:pt idx="1346">
                  <c:v>7/4/2025 1:40</c:v>
                </c:pt>
                <c:pt idx="1347">
                  <c:v>7/4/2025 2:00</c:v>
                </c:pt>
                <c:pt idx="1348">
                  <c:v>7/4/2025 2:20</c:v>
                </c:pt>
                <c:pt idx="1349">
                  <c:v>7/4/2025 2:40</c:v>
                </c:pt>
                <c:pt idx="1350">
                  <c:v>7/4/2025 3:00</c:v>
                </c:pt>
                <c:pt idx="1351">
                  <c:v>7/4/2025 3:20</c:v>
                </c:pt>
                <c:pt idx="1352">
                  <c:v>7/4/2025 3:40</c:v>
                </c:pt>
                <c:pt idx="1353">
                  <c:v>7/4/2025 4:00</c:v>
                </c:pt>
                <c:pt idx="1354">
                  <c:v>7/4/2025 4:20</c:v>
                </c:pt>
                <c:pt idx="1355">
                  <c:v>7/4/2025 4:40</c:v>
                </c:pt>
                <c:pt idx="1356">
                  <c:v>7/4/2025 5:00</c:v>
                </c:pt>
                <c:pt idx="1357">
                  <c:v>7/4/2025 5:20</c:v>
                </c:pt>
                <c:pt idx="1358">
                  <c:v>7/4/2025 5:40</c:v>
                </c:pt>
                <c:pt idx="1359">
                  <c:v>7/4/2025 6:00</c:v>
                </c:pt>
                <c:pt idx="1360">
                  <c:v>7/4/2025 6:20</c:v>
                </c:pt>
                <c:pt idx="1361">
                  <c:v>7/4/2025 6:40</c:v>
                </c:pt>
                <c:pt idx="1362">
                  <c:v>7/4/2025 7:00</c:v>
                </c:pt>
                <c:pt idx="1363">
                  <c:v>7/4/2025 7:20</c:v>
                </c:pt>
                <c:pt idx="1364">
                  <c:v>7/4/2025 7:40</c:v>
                </c:pt>
                <c:pt idx="1365">
                  <c:v>7/4/2025 8:00</c:v>
                </c:pt>
                <c:pt idx="1366">
                  <c:v>7/4/2025 8:20</c:v>
                </c:pt>
                <c:pt idx="1367">
                  <c:v>7/4/2025 8:40</c:v>
                </c:pt>
                <c:pt idx="1368">
                  <c:v>7/4/2025 9:00</c:v>
                </c:pt>
                <c:pt idx="1369">
                  <c:v>7/4/2025 9:20</c:v>
                </c:pt>
                <c:pt idx="1370">
                  <c:v>7/4/2025 9:40</c:v>
                </c:pt>
                <c:pt idx="1371">
                  <c:v>7/4/2025 10:00</c:v>
                </c:pt>
                <c:pt idx="1372">
                  <c:v>7/4/2025 10:20</c:v>
                </c:pt>
                <c:pt idx="1373">
                  <c:v>7/4/2025 10:40</c:v>
                </c:pt>
                <c:pt idx="1374">
                  <c:v>7/4/2025 11:00</c:v>
                </c:pt>
                <c:pt idx="1375">
                  <c:v>7/4/2025 11:20</c:v>
                </c:pt>
                <c:pt idx="1376">
                  <c:v>7/4/2025 11:40</c:v>
                </c:pt>
                <c:pt idx="1377">
                  <c:v>7/4/2025 12:00</c:v>
                </c:pt>
                <c:pt idx="1378">
                  <c:v>7/4/2025 12:20</c:v>
                </c:pt>
                <c:pt idx="1379">
                  <c:v>7/4/2025 12:40</c:v>
                </c:pt>
                <c:pt idx="1380">
                  <c:v>7/4/2025 13:00</c:v>
                </c:pt>
                <c:pt idx="1381">
                  <c:v>7/4/2025 13:20</c:v>
                </c:pt>
                <c:pt idx="1382">
                  <c:v>7/4/2025 13:40</c:v>
                </c:pt>
                <c:pt idx="1383">
                  <c:v>7/4/2025 14:00</c:v>
                </c:pt>
                <c:pt idx="1384">
                  <c:v>7/4/2025 14:20</c:v>
                </c:pt>
                <c:pt idx="1385">
                  <c:v>7/4/2025 14:40</c:v>
                </c:pt>
                <c:pt idx="1386">
                  <c:v>7/4/2025 15:00</c:v>
                </c:pt>
                <c:pt idx="1387">
                  <c:v>7/4/2025 15:20</c:v>
                </c:pt>
                <c:pt idx="1388">
                  <c:v>7/4/2025 15:40</c:v>
                </c:pt>
                <c:pt idx="1389">
                  <c:v>7/4/2025 16:00</c:v>
                </c:pt>
                <c:pt idx="1390">
                  <c:v>7/4/2025 16:20</c:v>
                </c:pt>
                <c:pt idx="1391">
                  <c:v>7/4/2025 16:40</c:v>
                </c:pt>
                <c:pt idx="1392">
                  <c:v>7/4/2025 17:00</c:v>
                </c:pt>
                <c:pt idx="1393">
                  <c:v>7/4/2025 17:20</c:v>
                </c:pt>
                <c:pt idx="1394">
                  <c:v>7/4/2025 17:40</c:v>
                </c:pt>
                <c:pt idx="1395">
                  <c:v>7/4/2025 18:00</c:v>
                </c:pt>
                <c:pt idx="1396">
                  <c:v>7/4/2025 18:20</c:v>
                </c:pt>
                <c:pt idx="1397">
                  <c:v>7/4/2025 19:00</c:v>
                </c:pt>
                <c:pt idx="1398">
                  <c:v>7/4/2025 19:20</c:v>
                </c:pt>
                <c:pt idx="1399">
                  <c:v>7/4/2025 19:40</c:v>
                </c:pt>
                <c:pt idx="1400">
                  <c:v>7/4/2025 20:00</c:v>
                </c:pt>
                <c:pt idx="1401">
                  <c:v>7/4/2025 20:20</c:v>
                </c:pt>
                <c:pt idx="1402">
                  <c:v>7/4/2025 20:40</c:v>
                </c:pt>
                <c:pt idx="1403">
                  <c:v>8/4/2025 1:00</c:v>
                </c:pt>
                <c:pt idx="1404">
                  <c:v>8/4/2025 1:20</c:v>
                </c:pt>
                <c:pt idx="1405">
                  <c:v>8/4/2025 1:40</c:v>
                </c:pt>
                <c:pt idx="1406">
                  <c:v>8/4/2025 2:00</c:v>
                </c:pt>
                <c:pt idx="1407">
                  <c:v>8/4/2025 2:20</c:v>
                </c:pt>
                <c:pt idx="1408">
                  <c:v>8/4/2025 2:40</c:v>
                </c:pt>
                <c:pt idx="1409">
                  <c:v>8/4/2025 3:00</c:v>
                </c:pt>
                <c:pt idx="1410">
                  <c:v>8/4/2025 3:20</c:v>
                </c:pt>
                <c:pt idx="1411">
                  <c:v>8/4/2025 3:40</c:v>
                </c:pt>
                <c:pt idx="1412">
                  <c:v>8/4/2025 4:00</c:v>
                </c:pt>
                <c:pt idx="1413">
                  <c:v>8/4/2025 4:20</c:v>
                </c:pt>
                <c:pt idx="1414">
                  <c:v>8/4/2025 4:40</c:v>
                </c:pt>
                <c:pt idx="1415">
                  <c:v>8/4/2025 5:00</c:v>
                </c:pt>
                <c:pt idx="1416">
                  <c:v>8/4/2025 5:20</c:v>
                </c:pt>
                <c:pt idx="1417">
                  <c:v>8/4/2025 5:40</c:v>
                </c:pt>
                <c:pt idx="1418">
                  <c:v>8/4/2025 6:00</c:v>
                </c:pt>
                <c:pt idx="1419">
                  <c:v>8/4/2025 6:20</c:v>
                </c:pt>
                <c:pt idx="1420">
                  <c:v>8/4/2025 6:40</c:v>
                </c:pt>
                <c:pt idx="1421">
                  <c:v>8/4/2025 7:00</c:v>
                </c:pt>
                <c:pt idx="1422">
                  <c:v>8/4/2025 7:20</c:v>
                </c:pt>
                <c:pt idx="1423">
                  <c:v>8/4/2025 7:40</c:v>
                </c:pt>
                <c:pt idx="1424">
                  <c:v>8/4/2025 8:00</c:v>
                </c:pt>
                <c:pt idx="1425">
                  <c:v>8/4/2025 8:20</c:v>
                </c:pt>
                <c:pt idx="1426">
                  <c:v>8/4/2025 8:40</c:v>
                </c:pt>
                <c:pt idx="1427">
                  <c:v>8/4/2025 9:00</c:v>
                </c:pt>
                <c:pt idx="1428">
                  <c:v>8/4/2025 9:20</c:v>
                </c:pt>
                <c:pt idx="1429">
                  <c:v>8/4/2025 9:40</c:v>
                </c:pt>
                <c:pt idx="1430">
                  <c:v>8/4/2025 10:00</c:v>
                </c:pt>
                <c:pt idx="1431">
                  <c:v>8/4/2025 10:20</c:v>
                </c:pt>
                <c:pt idx="1432">
                  <c:v>8/4/2025 10:40</c:v>
                </c:pt>
                <c:pt idx="1433">
                  <c:v>8/4/2025 11:00</c:v>
                </c:pt>
                <c:pt idx="1434">
                  <c:v>8/4/2025 11:20</c:v>
                </c:pt>
                <c:pt idx="1435">
                  <c:v>8/4/2025 11:40</c:v>
                </c:pt>
                <c:pt idx="1436">
                  <c:v>8/4/2025 12:00</c:v>
                </c:pt>
                <c:pt idx="1437">
                  <c:v>8/4/2025 12:20</c:v>
                </c:pt>
                <c:pt idx="1438">
                  <c:v>8/4/2025 12:40</c:v>
                </c:pt>
                <c:pt idx="1439">
                  <c:v>8/4/2025 13:00</c:v>
                </c:pt>
                <c:pt idx="1440">
                  <c:v>8/4/2025 13:20</c:v>
                </c:pt>
                <c:pt idx="1441">
                  <c:v>8/4/2025 13:40</c:v>
                </c:pt>
                <c:pt idx="1442">
                  <c:v>8/4/2025 14:00</c:v>
                </c:pt>
                <c:pt idx="1443">
                  <c:v>8/4/2025 14:20</c:v>
                </c:pt>
                <c:pt idx="1444">
                  <c:v>8/4/2025 14:40</c:v>
                </c:pt>
                <c:pt idx="1445">
                  <c:v>8/4/2025 15:00</c:v>
                </c:pt>
                <c:pt idx="1446">
                  <c:v>8/4/2025 15:20</c:v>
                </c:pt>
                <c:pt idx="1447">
                  <c:v>8/4/2025 15:40</c:v>
                </c:pt>
                <c:pt idx="1448">
                  <c:v>8/4/2025 16:00</c:v>
                </c:pt>
                <c:pt idx="1449">
                  <c:v>8/4/2025 16:20</c:v>
                </c:pt>
                <c:pt idx="1450">
                  <c:v>8/4/2025 16:40</c:v>
                </c:pt>
                <c:pt idx="1451">
                  <c:v>8/4/2025 17:00</c:v>
                </c:pt>
                <c:pt idx="1452">
                  <c:v>8/4/2025 17:20</c:v>
                </c:pt>
                <c:pt idx="1453">
                  <c:v>8/4/2025 17:40</c:v>
                </c:pt>
                <c:pt idx="1454">
                  <c:v>8/4/2025 18:00</c:v>
                </c:pt>
                <c:pt idx="1455">
                  <c:v>8/4/2025 18:20</c:v>
                </c:pt>
                <c:pt idx="1456">
                  <c:v>8/4/2025 18:40</c:v>
                </c:pt>
                <c:pt idx="1457">
                  <c:v>8/4/2025 19:00</c:v>
                </c:pt>
                <c:pt idx="1458">
                  <c:v>8/4/2025 19:20</c:v>
                </c:pt>
                <c:pt idx="1459">
                  <c:v>8/4/2025 19:40</c:v>
                </c:pt>
                <c:pt idx="1460">
                  <c:v>8/4/2025 20:00</c:v>
                </c:pt>
                <c:pt idx="1461">
                  <c:v>8/4/2025 20:20</c:v>
                </c:pt>
                <c:pt idx="1462">
                  <c:v>8/4/2025 20:40</c:v>
                </c:pt>
                <c:pt idx="1463">
                  <c:v>9/4/2025 1:00</c:v>
                </c:pt>
                <c:pt idx="1464">
                  <c:v>9/4/2025 1:20</c:v>
                </c:pt>
                <c:pt idx="1465">
                  <c:v>9/4/2025 1:40</c:v>
                </c:pt>
                <c:pt idx="1466">
                  <c:v>9/4/2025 2:00</c:v>
                </c:pt>
                <c:pt idx="1467">
                  <c:v>9/4/2025 2:20</c:v>
                </c:pt>
                <c:pt idx="1468">
                  <c:v>9/4/2025 2:40</c:v>
                </c:pt>
                <c:pt idx="1469">
                  <c:v>9/4/2025 3:00</c:v>
                </c:pt>
                <c:pt idx="1470">
                  <c:v>9/4/2025 3:20</c:v>
                </c:pt>
                <c:pt idx="1471">
                  <c:v>9/4/2025 3:40</c:v>
                </c:pt>
                <c:pt idx="1472">
                  <c:v>9/4/2025 4:00</c:v>
                </c:pt>
                <c:pt idx="1473">
                  <c:v>9/4/2025 4:20</c:v>
                </c:pt>
                <c:pt idx="1474">
                  <c:v>9/4/2025 4:40</c:v>
                </c:pt>
                <c:pt idx="1475">
                  <c:v>9/4/2025 5:00</c:v>
                </c:pt>
                <c:pt idx="1476">
                  <c:v>9/4/2025 5:20</c:v>
                </c:pt>
                <c:pt idx="1477">
                  <c:v>9/4/2025 5:40</c:v>
                </c:pt>
                <c:pt idx="1478">
                  <c:v>9/4/2025 6:00</c:v>
                </c:pt>
                <c:pt idx="1479">
                  <c:v>9/4/2025 6:20</c:v>
                </c:pt>
                <c:pt idx="1480">
                  <c:v>9/4/2025 6:40</c:v>
                </c:pt>
                <c:pt idx="1481">
                  <c:v>9/4/2025 7:00</c:v>
                </c:pt>
                <c:pt idx="1482">
                  <c:v>9/4/2025 7:20</c:v>
                </c:pt>
                <c:pt idx="1483">
                  <c:v>9/4/2025 7:40</c:v>
                </c:pt>
                <c:pt idx="1484">
                  <c:v>9/4/2025 8:00</c:v>
                </c:pt>
                <c:pt idx="1485">
                  <c:v>9/4/2025 8:20</c:v>
                </c:pt>
                <c:pt idx="1486">
                  <c:v>9/4/2025 8:40</c:v>
                </c:pt>
                <c:pt idx="1487">
                  <c:v>9/4/2025 9:00</c:v>
                </c:pt>
                <c:pt idx="1488">
                  <c:v>9/4/2025 9:20</c:v>
                </c:pt>
                <c:pt idx="1489">
                  <c:v>9/4/2025 9:40</c:v>
                </c:pt>
                <c:pt idx="1490">
                  <c:v>9/4/2025 10:00</c:v>
                </c:pt>
                <c:pt idx="1491">
                  <c:v>9/4/2025 10:20</c:v>
                </c:pt>
                <c:pt idx="1492">
                  <c:v>9/4/2025 10:40</c:v>
                </c:pt>
                <c:pt idx="1493">
                  <c:v>9/4/2025 11:00</c:v>
                </c:pt>
                <c:pt idx="1494">
                  <c:v>9/4/2025 11:20</c:v>
                </c:pt>
                <c:pt idx="1495">
                  <c:v>9/4/2025 11:40</c:v>
                </c:pt>
                <c:pt idx="1496">
                  <c:v>9/4/2025 12:00</c:v>
                </c:pt>
                <c:pt idx="1497">
                  <c:v>9/4/2025 12:20</c:v>
                </c:pt>
                <c:pt idx="1498">
                  <c:v>9/4/2025 12:40</c:v>
                </c:pt>
                <c:pt idx="1499">
                  <c:v>9/4/2025 13:00</c:v>
                </c:pt>
                <c:pt idx="1500">
                  <c:v>9/4/2025 13:20</c:v>
                </c:pt>
                <c:pt idx="1501">
                  <c:v>9/4/2025 13:40</c:v>
                </c:pt>
                <c:pt idx="1502">
                  <c:v>9/4/2025 14:00</c:v>
                </c:pt>
                <c:pt idx="1503">
                  <c:v>9/4/2025 14:20</c:v>
                </c:pt>
                <c:pt idx="1504">
                  <c:v>9/4/2025 14:40</c:v>
                </c:pt>
                <c:pt idx="1505">
                  <c:v>9/4/2025 15:00</c:v>
                </c:pt>
                <c:pt idx="1506">
                  <c:v>9/4/2025 15:20</c:v>
                </c:pt>
                <c:pt idx="1507">
                  <c:v>9/4/2025 15:40</c:v>
                </c:pt>
                <c:pt idx="1508">
                  <c:v>9/4/2025 16:00</c:v>
                </c:pt>
                <c:pt idx="1509">
                  <c:v>9/4/2025 16:20</c:v>
                </c:pt>
                <c:pt idx="1510">
                  <c:v>9/4/2025 16:40</c:v>
                </c:pt>
                <c:pt idx="1511">
                  <c:v>9/4/2025 17:00</c:v>
                </c:pt>
                <c:pt idx="1512">
                  <c:v>9/4/2025 17:20</c:v>
                </c:pt>
                <c:pt idx="1513">
                  <c:v>9/4/2025 17:40</c:v>
                </c:pt>
                <c:pt idx="1514">
                  <c:v>9/4/2025 18:00</c:v>
                </c:pt>
                <c:pt idx="1515">
                  <c:v>9/4/2025 18:20</c:v>
                </c:pt>
                <c:pt idx="1516">
                  <c:v>9/4/2025 18:40</c:v>
                </c:pt>
                <c:pt idx="1517">
                  <c:v>9/4/2025 19:00</c:v>
                </c:pt>
                <c:pt idx="1518">
                  <c:v>9/4/2025 19:20</c:v>
                </c:pt>
                <c:pt idx="1519">
                  <c:v>9/4/2025 19:40</c:v>
                </c:pt>
                <c:pt idx="1520">
                  <c:v>9/4/2025 20:00</c:v>
                </c:pt>
                <c:pt idx="1521">
                  <c:v>9/4/2025 20:20</c:v>
                </c:pt>
                <c:pt idx="1522">
                  <c:v>9/4/2025 20:40</c:v>
                </c:pt>
                <c:pt idx="1523">
                  <c:v>10/4/2025 1:00</c:v>
                </c:pt>
                <c:pt idx="1524">
                  <c:v>10/4/2025 1:20</c:v>
                </c:pt>
                <c:pt idx="1525">
                  <c:v>10/4/2025 1:40</c:v>
                </c:pt>
                <c:pt idx="1526">
                  <c:v>10/4/2025 2:00</c:v>
                </c:pt>
                <c:pt idx="1527">
                  <c:v>10/4/2025 2:20</c:v>
                </c:pt>
                <c:pt idx="1528">
                  <c:v>10/4/2025 2:40</c:v>
                </c:pt>
                <c:pt idx="1529">
                  <c:v>10/4/2025 3:00</c:v>
                </c:pt>
                <c:pt idx="1530">
                  <c:v>10/4/2025 3:20</c:v>
                </c:pt>
                <c:pt idx="1531">
                  <c:v>10/4/2025 3:40</c:v>
                </c:pt>
                <c:pt idx="1532">
                  <c:v>10/4/2025 4:00</c:v>
                </c:pt>
                <c:pt idx="1533">
                  <c:v>10/4/2025 4:20</c:v>
                </c:pt>
                <c:pt idx="1534">
                  <c:v>10/4/2025 4:40</c:v>
                </c:pt>
                <c:pt idx="1535">
                  <c:v>10/4/2025 5:00</c:v>
                </c:pt>
                <c:pt idx="1536">
                  <c:v>10/4/2025 5:20</c:v>
                </c:pt>
                <c:pt idx="1537">
                  <c:v>10/4/2025 5:40</c:v>
                </c:pt>
                <c:pt idx="1538">
                  <c:v>10/4/2025 6:00</c:v>
                </c:pt>
                <c:pt idx="1539">
                  <c:v>10/4/2025 6:20</c:v>
                </c:pt>
                <c:pt idx="1540">
                  <c:v>10/4/2025 6:40</c:v>
                </c:pt>
                <c:pt idx="1541">
                  <c:v>10/4/2025 7:00</c:v>
                </c:pt>
                <c:pt idx="1542">
                  <c:v>10/4/2025 7:20</c:v>
                </c:pt>
                <c:pt idx="1543">
                  <c:v>10/4/2025 7:40</c:v>
                </c:pt>
                <c:pt idx="1544">
                  <c:v>10/4/2025 8:00</c:v>
                </c:pt>
                <c:pt idx="1545">
                  <c:v>10/4/2025 8:20</c:v>
                </c:pt>
                <c:pt idx="1546">
                  <c:v>10/4/2025 8:40</c:v>
                </c:pt>
                <c:pt idx="1547">
                  <c:v>10/4/2025 9:00</c:v>
                </c:pt>
                <c:pt idx="1548">
                  <c:v>10/4/2025 9:20</c:v>
                </c:pt>
                <c:pt idx="1549">
                  <c:v>10/4/2025 9:40</c:v>
                </c:pt>
                <c:pt idx="1550">
                  <c:v>10/4/2025 10:00</c:v>
                </c:pt>
                <c:pt idx="1551">
                  <c:v>10/4/2025 10:20</c:v>
                </c:pt>
                <c:pt idx="1552">
                  <c:v>10/4/2025 10:40</c:v>
                </c:pt>
                <c:pt idx="1553">
                  <c:v>10/4/2025 11:00</c:v>
                </c:pt>
                <c:pt idx="1554">
                  <c:v>10/4/2025 11:20</c:v>
                </c:pt>
                <c:pt idx="1555">
                  <c:v>10/4/2025 11:40</c:v>
                </c:pt>
                <c:pt idx="1556">
                  <c:v>10/4/2025 12:00</c:v>
                </c:pt>
                <c:pt idx="1557">
                  <c:v>10/4/2025 12:20</c:v>
                </c:pt>
                <c:pt idx="1558">
                  <c:v>10/4/2025 12:40</c:v>
                </c:pt>
                <c:pt idx="1559">
                  <c:v>10/4/2025 13:00</c:v>
                </c:pt>
                <c:pt idx="1560">
                  <c:v>10/4/2025 13:20</c:v>
                </c:pt>
                <c:pt idx="1561">
                  <c:v>10/4/2025 13:40</c:v>
                </c:pt>
                <c:pt idx="1562">
                  <c:v>10/4/2025 14:00</c:v>
                </c:pt>
                <c:pt idx="1563">
                  <c:v>10/4/2025 14:20</c:v>
                </c:pt>
                <c:pt idx="1564">
                  <c:v>10/4/2025 14:40</c:v>
                </c:pt>
                <c:pt idx="1565">
                  <c:v>10/4/2025 15:00</c:v>
                </c:pt>
                <c:pt idx="1566">
                  <c:v>10/4/2025 15:20</c:v>
                </c:pt>
                <c:pt idx="1567">
                  <c:v>10/4/2025 15:40</c:v>
                </c:pt>
                <c:pt idx="1568">
                  <c:v>10/4/2025 16:00</c:v>
                </c:pt>
                <c:pt idx="1569">
                  <c:v>10/4/2025 16:20</c:v>
                </c:pt>
                <c:pt idx="1570">
                  <c:v>10/4/2025 16:40</c:v>
                </c:pt>
                <c:pt idx="1571">
                  <c:v>10/4/2025 17:00</c:v>
                </c:pt>
                <c:pt idx="1572">
                  <c:v>10/4/2025 17:20</c:v>
                </c:pt>
                <c:pt idx="1573">
                  <c:v>10/4/2025 17:40</c:v>
                </c:pt>
                <c:pt idx="1574">
                  <c:v>10/4/2025 18:00</c:v>
                </c:pt>
                <c:pt idx="1575">
                  <c:v>10/4/2025 18:20</c:v>
                </c:pt>
                <c:pt idx="1576">
                  <c:v>10/4/2025 18:40</c:v>
                </c:pt>
                <c:pt idx="1577">
                  <c:v>10/4/2025 19:00</c:v>
                </c:pt>
                <c:pt idx="1578">
                  <c:v>10/4/2025 19:20</c:v>
                </c:pt>
                <c:pt idx="1579">
                  <c:v>10/4/2025 19:40</c:v>
                </c:pt>
                <c:pt idx="1580">
                  <c:v>10/4/2025 20:00</c:v>
                </c:pt>
                <c:pt idx="1581">
                  <c:v>10/4/2025 20:20</c:v>
                </c:pt>
                <c:pt idx="1582">
                  <c:v>10/4/2025 20:40</c:v>
                </c:pt>
                <c:pt idx="1583">
                  <c:v>11/4/2025 1:00</c:v>
                </c:pt>
                <c:pt idx="1584">
                  <c:v>11/4/2025 1:20</c:v>
                </c:pt>
                <c:pt idx="1585">
                  <c:v>11/4/2025 1:40</c:v>
                </c:pt>
                <c:pt idx="1586">
                  <c:v>11/4/2025 2:00</c:v>
                </c:pt>
                <c:pt idx="1587">
                  <c:v>11/4/2025 2:20</c:v>
                </c:pt>
                <c:pt idx="1588">
                  <c:v>11/4/2025 2:40</c:v>
                </c:pt>
                <c:pt idx="1589">
                  <c:v>11/4/2025 3:00</c:v>
                </c:pt>
                <c:pt idx="1590">
                  <c:v>11/4/2025 3:20</c:v>
                </c:pt>
                <c:pt idx="1591">
                  <c:v>11/4/2025 3:40</c:v>
                </c:pt>
                <c:pt idx="1592">
                  <c:v>11/4/2025 4:00</c:v>
                </c:pt>
                <c:pt idx="1593">
                  <c:v>11/4/2025 4:20</c:v>
                </c:pt>
                <c:pt idx="1594">
                  <c:v>11/4/2025 4:40</c:v>
                </c:pt>
                <c:pt idx="1595">
                  <c:v>11/4/2025 5:00</c:v>
                </c:pt>
                <c:pt idx="1596">
                  <c:v>11/4/2025 5:20</c:v>
                </c:pt>
                <c:pt idx="1597">
                  <c:v>11/4/2025 5:40</c:v>
                </c:pt>
                <c:pt idx="1598">
                  <c:v>11/4/2025 6:00</c:v>
                </c:pt>
                <c:pt idx="1599">
                  <c:v>11/4/2025 6:20</c:v>
                </c:pt>
                <c:pt idx="1600">
                  <c:v>11/4/2025 6:40</c:v>
                </c:pt>
                <c:pt idx="1601">
                  <c:v>11/4/2025 7:00</c:v>
                </c:pt>
                <c:pt idx="1602">
                  <c:v>11/4/2025 7:20</c:v>
                </c:pt>
                <c:pt idx="1603">
                  <c:v>11/4/2025 7:40</c:v>
                </c:pt>
                <c:pt idx="1604">
                  <c:v>11/4/2025 8:00</c:v>
                </c:pt>
                <c:pt idx="1605">
                  <c:v>11/4/2025 8:20</c:v>
                </c:pt>
                <c:pt idx="1606">
                  <c:v>11/4/2025 8:40</c:v>
                </c:pt>
                <c:pt idx="1607">
                  <c:v>11/4/2025 9:00</c:v>
                </c:pt>
                <c:pt idx="1608">
                  <c:v>11/4/2025 9:20</c:v>
                </c:pt>
                <c:pt idx="1609">
                  <c:v>11/4/2025 9:40</c:v>
                </c:pt>
                <c:pt idx="1610">
                  <c:v>11/4/2025 10:00</c:v>
                </c:pt>
                <c:pt idx="1611">
                  <c:v>11/4/2025 10:20</c:v>
                </c:pt>
                <c:pt idx="1612">
                  <c:v>11/4/2025 10:40</c:v>
                </c:pt>
                <c:pt idx="1613">
                  <c:v>11/4/2025 11:00</c:v>
                </c:pt>
                <c:pt idx="1614">
                  <c:v>11/4/2025 11:20</c:v>
                </c:pt>
                <c:pt idx="1615">
                  <c:v>11/4/2025 11:40</c:v>
                </c:pt>
                <c:pt idx="1616">
                  <c:v>11/4/2025 12:00</c:v>
                </c:pt>
                <c:pt idx="1617">
                  <c:v>11/4/2025 12:20</c:v>
                </c:pt>
                <c:pt idx="1618">
                  <c:v>11/4/2025 12:40</c:v>
                </c:pt>
                <c:pt idx="1619">
                  <c:v>11/4/2025 13:00</c:v>
                </c:pt>
                <c:pt idx="1620">
                  <c:v>11/4/2025 13:20</c:v>
                </c:pt>
                <c:pt idx="1621">
                  <c:v>11/4/2025 13:40</c:v>
                </c:pt>
                <c:pt idx="1622">
                  <c:v>11/4/2025 14:00</c:v>
                </c:pt>
                <c:pt idx="1623">
                  <c:v>11/4/2025 14:20</c:v>
                </c:pt>
                <c:pt idx="1624">
                  <c:v>11/4/2025 14:40</c:v>
                </c:pt>
                <c:pt idx="1625">
                  <c:v>11/4/2025 15:00</c:v>
                </c:pt>
                <c:pt idx="1626">
                  <c:v>11/4/2025 15:20</c:v>
                </c:pt>
                <c:pt idx="1627">
                  <c:v>11/4/2025 15:40</c:v>
                </c:pt>
                <c:pt idx="1628">
                  <c:v>11/4/2025 16:00</c:v>
                </c:pt>
                <c:pt idx="1629">
                  <c:v>11/4/2025 16:20</c:v>
                </c:pt>
                <c:pt idx="1630">
                  <c:v>11/4/2025 16:40</c:v>
                </c:pt>
                <c:pt idx="1631">
                  <c:v>11/4/2025 17:00</c:v>
                </c:pt>
                <c:pt idx="1632">
                  <c:v>11/4/2025 17:20</c:v>
                </c:pt>
                <c:pt idx="1633">
                  <c:v>11/4/2025 17:40</c:v>
                </c:pt>
                <c:pt idx="1634">
                  <c:v>11/4/2025 18:00</c:v>
                </c:pt>
                <c:pt idx="1635">
                  <c:v>11/4/2025 18:20</c:v>
                </c:pt>
                <c:pt idx="1636">
                  <c:v>11/4/2025 18:40</c:v>
                </c:pt>
                <c:pt idx="1637">
                  <c:v>11/4/2025 19:00</c:v>
                </c:pt>
                <c:pt idx="1638">
                  <c:v>11/4/2025 19:20</c:v>
                </c:pt>
                <c:pt idx="1639">
                  <c:v>11/4/2025 19:40</c:v>
                </c:pt>
                <c:pt idx="1640">
                  <c:v>11/4/2025 20:00</c:v>
                </c:pt>
                <c:pt idx="1641">
                  <c:v>11/4/2025 20:20</c:v>
                </c:pt>
                <c:pt idx="1642">
                  <c:v>11/4/2025 20:40</c:v>
                </c:pt>
                <c:pt idx="1643">
                  <c:v>4/14/2025 1:00</c:v>
                </c:pt>
                <c:pt idx="1644">
                  <c:v>4/14/2025 1:20</c:v>
                </c:pt>
                <c:pt idx="1645">
                  <c:v>4/14/2025 1:40</c:v>
                </c:pt>
                <c:pt idx="1646">
                  <c:v>4/14/2025 2:00</c:v>
                </c:pt>
                <c:pt idx="1647">
                  <c:v>4/14/2025 2:20</c:v>
                </c:pt>
                <c:pt idx="1648">
                  <c:v>4/14/2025 2:40</c:v>
                </c:pt>
                <c:pt idx="1649">
                  <c:v>4/14/2025 3:00</c:v>
                </c:pt>
                <c:pt idx="1650">
                  <c:v>4/14/2025 3:20</c:v>
                </c:pt>
                <c:pt idx="1651">
                  <c:v>4/14/2025 3:40</c:v>
                </c:pt>
                <c:pt idx="1652">
                  <c:v>4/14/2025 4:00</c:v>
                </c:pt>
                <c:pt idx="1653">
                  <c:v>4/14/2025 4:20</c:v>
                </c:pt>
                <c:pt idx="1654">
                  <c:v>4/14/2025 4:40</c:v>
                </c:pt>
                <c:pt idx="1655">
                  <c:v>4/14/2025 5:00</c:v>
                </c:pt>
                <c:pt idx="1656">
                  <c:v>4/14/2025 5:20</c:v>
                </c:pt>
                <c:pt idx="1657">
                  <c:v>4/14/2025 5:40</c:v>
                </c:pt>
                <c:pt idx="1658">
                  <c:v>4/14/2025 6:00</c:v>
                </c:pt>
                <c:pt idx="1659">
                  <c:v>4/14/2025 6:20</c:v>
                </c:pt>
                <c:pt idx="1660">
                  <c:v>4/14/2025 6:40</c:v>
                </c:pt>
                <c:pt idx="1661">
                  <c:v>4/14/2025 7:00</c:v>
                </c:pt>
                <c:pt idx="1662">
                  <c:v>4/14/2025 7:20</c:v>
                </c:pt>
                <c:pt idx="1663">
                  <c:v>4/14/2025 7:40</c:v>
                </c:pt>
                <c:pt idx="1664">
                  <c:v>4/14/2025 8:00</c:v>
                </c:pt>
                <c:pt idx="1665">
                  <c:v>4/14/2025 8:20</c:v>
                </c:pt>
                <c:pt idx="1666">
                  <c:v>4/14/2025 8:40</c:v>
                </c:pt>
                <c:pt idx="1667">
                  <c:v>4/14/2025 9:00</c:v>
                </c:pt>
                <c:pt idx="1668">
                  <c:v>4/14/2025 9:20</c:v>
                </c:pt>
                <c:pt idx="1669">
                  <c:v>4/14/2025 9:40</c:v>
                </c:pt>
                <c:pt idx="1670">
                  <c:v>4/14/2025 10:00</c:v>
                </c:pt>
                <c:pt idx="1671">
                  <c:v>4/14/2025 10:20</c:v>
                </c:pt>
                <c:pt idx="1672">
                  <c:v>4/14/2025 10:40</c:v>
                </c:pt>
                <c:pt idx="1673">
                  <c:v>4/14/2025 11:00</c:v>
                </c:pt>
                <c:pt idx="1674">
                  <c:v>4/14/2025 11:20</c:v>
                </c:pt>
                <c:pt idx="1675">
                  <c:v>4/14/2025 11:40</c:v>
                </c:pt>
                <c:pt idx="1676">
                  <c:v>4/14/2025 12:00</c:v>
                </c:pt>
                <c:pt idx="1677">
                  <c:v>4/14/2025 12:20</c:v>
                </c:pt>
                <c:pt idx="1678">
                  <c:v>4/14/2025 12:40</c:v>
                </c:pt>
                <c:pt idx="1679">
                  <c:v>4/14/2025 13:00</c:v>
                </c:pt>
                <c:pt idx="1680">
                  <c:v>4/14/2025 13:20</c:v>
                </c:pt>
                <c:pt idx="1681">
                  <c:v>4/14/2025 13:40</c:v>
                </c:pt>
                <c:pt idx="1682">
                  <c:v>4/14/2025 14:00</c:v>
                </c:pt>
                <c:pt idx="1683">
                  <c:v>4/14/2025 14:20</c:v>
                </c:pt>
                <c:pt idx="1684">
                  <c:v>4/14/2025 14:40</c:v>
                </c:pt>
                <c:pt idx="1685">
                  <c:v>4/14/2025 15:00</c:v>
                </c:pt>
                <c:pt idx="1686">
                  <c:v>4/14/2025 15:20</c:v>
                </c:pt>
                <c:pt idx="1687">
                  <c:v>4/14/2025 15:40</c:v>
                </c:pt>
                <c:pt idx="1688">
                  <c:v>4/14/2025 16:00</c:v>
                </c:pt>
                <c:pt idx="1689">
                  <c:v>4/14/2025 16:20</c:v>
                </c:pt>
                <c:pt idx="1690">
                  <c:v>4/14/2025 16:40</c:v>
                </c:pt>
                <c:pt idx="1691">
                  <c:v>4/14/2025 17:00</c:v>
                </c:pt>
                <c:pt idx="1692">
                  <c:v>4/14/2025 17:20</c:v>
                </c:pt>
                <c:pt idx="1693">
                  <c:v>4/14/2025 17:40</c:v>
                </c:pt>
                <c:pt idx="1694">
                  <c:v>4/14/2025 18:00</c:v>
                </c:pt>
                <c:pt idx="1695">
                  <c:v>4/14/2025 18:20</c:v>
                </c:pt>
                <c:pt idx="1696">
                  <c:v>4/14/2025 18:40</c:v>
                </c:pt>
                <c:pt idx="1697">
                  <c:v>4/14/2025 19:00</c:v>
                </c:pt>
                <c:pt idx="1698">
                  <c:v>4/14/2025 19:20</c:v>
                </c:pt>
                <c:pt idx="1699">
                  <c:v>4/14/2025 19:40</c:v>
                </c:pt>
                <c:pt idx="1700">
                  <c:v>4/14/2025 20:00</c:v>
                </c:pt>
                <c:pt idx="1701">
                  <c:v>4/14/2025 20:20</c:v>
                </c:pt>
                <c:pt idx="1702">
                  <c:v>4/14/2025 20:40</c:v>
                </c:pt>
                <c:pt idx="1703">
                  <c:v>4/15/2025 1:00</c:v>
                </c:pt>
                <c:pt idx="1704">
                  <c:v>4/15/2025 1:20</c:v>
                </c:pt>
                <c:pt idx="1705">
                  <c:v>4/15/2025 1:40</c:v>
                </c:pt>
                <c:pt idx="1706">
                  <c:v>4/15/2025 2:00</c:v>
                </c:pt>
                <c:pt idx="1707">
                  <c:v>4/15/2025 2:20</c:v>
                </c:pt>
                <c:pt idx="1708">
                  <c:v>4/15/2025 2:40</c:v>
                </c:pt>
                <c:pt idx="1709">
                  <c:v>4/15/2025 3:00</c:v>
                </c:pt>
                <c:pt idx="1710">
                  <c:v>4/15/2025 3:20</c:v>
                </c:pt>
                <c:pt idx="1711">
                  <c:v>4/15/2025 3:40</c:v>
                </c:pt>
                <c:pt idx="1712">
                  <c:v>4/15/2025 4:00</c:v>
                </c:pt>
                <c:pt idx="1713">
                  <c:v>4/15/2025 4:20</c:v>
                </c:pt>
                <c:pt idx="1714">
                  <c:v>4/15/2025 4:40</c:v>
                </c:pt>
                <c:pt idx="1715">
                  <c:v>4/15/2025 5:00</c:v>
                </c:pt>
                <c:pt idx="1716">
                  <c:v>4/15/2025 5:20</c:v>
                </c:pt>
                <c:pt idx="1717">
                  <c:v>4/15/2025 5:40</c:v>
                </c:pt>
                <c:pt idx="1718">
                  <c:v>4/15/2025 6:00</c:v>
                </c:pt>
                <c:pt idx="1719">
                  <c:v>4/15/2025 6:20</c:v>
                </c:pt>
                <c:pt idx="1720">
                  <c:v>4/15/2025 6:40</c:v>
                </c:pt>
                <c:pt idx="1721">
                  <c:v>4/15/2025 7:00</c:v>
                </c:pt>
                <c:pt idx="1722">
                  <c:v>4/15/2025 7:20</c:v>
                </c:pt>
                <c:pt idx="1723">
                  <c:v>4/15/2025 7:40</c:v>
                </c:pt>
                <c:pt idx="1724">
                  <c:v>4/15/2025 8:00</c:v>
                </c:pt>
                <c:pt idx="1725">
                  <c:v>4/15/2025 8:20</c:v>
                </c:pt>
                <c:pt idx="1726">
                  <c:v>4/15/2025 8:40</c:v>
                </c:pt>
                <c:pt idx="1727">
                  <c:v>4/15/2025 9:00</c:v>
                </c:pt>
                <c:pt idx="1728">
                  <c:v>4/15/2025 9:20</c:v>
                </c:pt>
                <c:pt idx="1729">
                  <c:v>4/15/2025 9:40</c:v>
                </c:pt>
                <c:pt idx="1730">
                  <c:v>4/15/2025 10:00</c:v>
                </c:pt>
                <c:pt idx="1731">
                  <c:v>4/15/2025 10:20</c:v>
                </c:pt>
                <c:pt idx="1732">
                  <c:v>4/15/2025 10:40</c:v>
                </c:pt>
                <c:pt idx="1733">
                  <c:v>4/15/2025 11:00</c:v>
                </c:pt>
                <c:pt idx="1734">
                  <c:v>4/15/2025 11:20</c:v>
                </c:pt>
                <c:pt idx="1735">
                  <c:v>4/15/2025 11:40</c:v>
                </c:pt>
                <c:pt idx="1736">
                  <c:v>4/15/2025 12:00</c:v>
                </c:pt>
                <c:pt idx="1737">
                  <c:v>4/15/2025 12:20</c:v>
                </c:pt>
                <c:pt idx="1738">
                  <c:v>4/15/2025 12:40</c:v>
                </c:pt>
                <c:pt idx="1739">
                  <c:v>4/15/2025 13:00</c:v>
                </c:pt>
                <c:pt idx="1740">
                  <c:v>4/15/2025 13:20</c:v>
                </c:pt>
                <c:pt idx="1741">
                  <c:v>4/15/2025 13:40</c:v>
                </c:pt>
                <c:pt idx="1742">
                  <c:v>4/15/2025 14:00</c:v>
                </c:pt>
                <c:pt idx="1743">
                  <c:v>4/15/2025 14:20</c:v>
                </c:pt>
                <c:pt idx="1744">
                  <c:v>4/15/2025 14:40</c:v>
                </c:pt>
                <c:pt idx="1745">
                  <c:v>4/15/2025 15:00</c:v>
                </c:pt>
                <c:pt idx="1746">
                  <c:v>4/15/2025 15:20</c:v>
                </c:pt>
                <c:pt idx="1747">
                  <c:v>4/15/2025 15:40</c:v>
                </c:pt>
                <c:pt idx="1748">
                  <c:v>4/15/2025 16:00</c:v>
                </c:pt>
                <c:pt idx="1749">
                  <c:v>4/15/2025 16:20</c:v>
                </c:pt>
                <c:pt idx="1750">
                  <c:v>4/15/2025 16:40</c:v>
                </c:pt>
                <c:pt idx="1751">
                  <c:v>4/15/2025 17:00</c:v>
                </c:pt>
                <c:pt idx="1752">
                  <c:v>4/15/2025 17:20</c:v>
                </c:pt>
                <c:pt idx="1753">
                  <c:v>4/15/2025 17:40</c:v>
                </c:pt>
                <c:pt idx="1754">
                  <c:v>4/15/2025 18:00</c:v>
                </c:pt>
                <c:pt idx="1755">
                  <c:v>4/15/2025 18:20</c:v>
                </c:pt>
                <c:pt idx="1756">
                  <c:v>4/15/2025 18:40</c:v>
                </c:pt>
                <c:pt idx="1757">
                  <c:v>4/15/2025 19:00</c:v>
                </c:pt>
                <c:pt idx="1758">
                  <c:v>4/15/2025 19:20</c:v>
                </c:pt>
                <c:pt idx="1759">
                  <c:v>4/15/2025 19:40</c:v>
                </c:pt>
                <c:pt idx="1760">
                  <c:v>4/15/2025 20:00</c:v>
                </c:pt>
                <c:pt idx="1761">
                  <c:v>4/15/2025 20:20</c:v>
                </c:pt>
                <c:pt idx="1762">
                  <c:v>4/15/2025 20:40</c:v>
                </c:pt>
                <c:pt idx="1763">
                  <c:v>4/16/2025 1:00</c:v>
                </c:pt>
                <c:pt idx="1764">
                  <c:v>4/16/2025 1:20</c:v>
                </c:pt>
                <c:pt idx="1765">
                  <c:v>4/16/2025 1:40</c:v>
                </c:pt>
                <c:pt idx="1766">
                  <c:v>4/16/2025 2:00</c:v>
                </c:pt>
                <c:pt idx="1767">
                  <c:v>4/16/2025 2:20</c:v>
                </c:pt>
                <c:pt idx="1768">
                  <c:v>4/16/2025 2:40</c:v>
                </c:pt>
                <c:pt idx="1769">
                  <c:v>4/16/2025 3:00</c:v>
                </c:pt>
                <c:pt idx="1770">
                  <c:v>4/16/2025 3:20</c:v>
                </c:pt>
                <c:pt idx="1771">
                  <c:v>4/16/2025 3:40</c:v>
                </c:pt>
                <c:pt idx="1772">
                  <c:v>4/16/2025 4:00</c:v>
                </c:pt>
                <c:pt idx="1773">
                  <c:v>4/16/2025 4:20</c:v>
                </c:pt>
                <c:pt idx="1774">
                  <c:v>4/16/2025 4:40</c:v>
                </c:pt>
                <c:pt idx="1775">
                  <c:v>4/16/2025 5:00</c:v>
                </c:pt>
                <c:pt idx="1776">
                  <c:v>4/16/2025 5:20</c:v>
                </c:pt>
                <c:pt idx="1777">
                  <c:v>4/16/2025 5:40</c:v>
                </c:pt>
                <c:pt idx="1778">
                  <c:v>4/16/2025 6:00</c:v>
                </c:pt>
                <c:pt idx="1779">
                  <c:v>4/16/2025 6:20</c:v>
                </c:pt>
                <c:pt idx="1780">
                  <c:v>4/16/2025 6:40</c:v>
                </c:pt>
                <c:pt idx="1781">
                  <c:v>4/16/2025 7:00</c:v>
                </c:pt>
                <c:pt idx="1782">
                  <c:v>4/16/2025 7:20</c:v>
                </c:pt>
                <c:pt idx="1783">
                  <c:v>4/16/2025 7:40</c:v>
                </c:pt>
                <c:pt idx="1784">
                  <c:v>4/16/2025 8:00</c:v>
                </c:pt>
                <c:pt idx="1785">
                  <c:v>4/16/2025 8:20</c:v>
                </c:pt>
                <c:pt idx="1786">
                  <c:v>4/16/2025 8:40</c:v>
                </c:pt>
                <c:pt idx="1787">
                  <c:v>4/16/2025 9:00</c:v>
                </c:pt>
                <c:pt idx="1788">
                  <c:v>4/16/2025 9:20</c:v>
                </c:pt>
                <c:pt idx="1789">
                  <c:v>4/16/2025 9:40</c:v>
                </c:pt>
                <c:pt idx="1790">
                  <c:v>4/16/2025 10:00</c:v>
                </c:pt>
                <c:pt idx="1791">
                  <c:v>4/16/2025 10:20</c:v>
                </c:pt>
                <c:pt idx="1792">
                  <c:v>4/16/2025 10:40</c:v>
                </c:pt>
                <c:pt idx="1793">
                  <c:v>4/16/2025 11:00</c:v>
                </c:pt>
                <c:pt idx="1794">
                  <c:v>4/16/2025 11:20</c:v>
                </c:pt>
                <c:pt idx="1795">
                  <c:v>4/16/2025 11:40</c:v>
                </c:pt>
                <c:pt idx="1796">
                  <c:v>4/16/2025 12:00</c:v>
                </c:pt>
                <c:pt idx="1797">
                  <c:v>4/16/2025 12:20</c:v>
                </c:pt>
                <c:pt idx="1798">
                  <c:v>4/16/2025 12:40</c:v>
                </c:pt>
                <c:pt idx="1799">
                  <c:v>4/16/2025 13:00</c:v>
                </c:pt>
                <c:pt idx="1800">
                  <c:v>4/16/2025 13:20</c:v>
                </c:pt>
                <c:pt idx="1801">
                  <c:v>4/16/2025 13:40</c:v>
                </c:pt>
                <c:pt idx="1802">
                  <c:v>4/16/2025 14:00</c:v>
                </c:pt>
                <c:pt idx="1803">
                  <c:v>4/16/2025 14:20</c:v>
                </c:pt>
                <c:pt idx="1804">
                  <c:v>4/16/2025 14:40</c:v>
                </c:pt>
                <c:pt idx="1805">
                  <c:v>4/16/2025 15:00</c:v>
                </c:pt>
                <c:pt idx="1806">
                  <c:v>4/16/2025 15:20</c:v>
                </c:pt>
                <c:pt idx="1807">
                  <c:v>4/16/2025 15:40</c:v>
                </c:pt>
                <c:pt idx="1808">
                  <c:v>4/16/2025 16:00</c:v>
                </c:pt>
                <c:pt idx="1809">
                  <c:v>4/16/2025 16:20</c:v>
                </c:pt>
                <c:pt idx="1810">
                  <c:v>4/16/2025 16:40</c:v>
                </c:pt>
                <c:pt idx="1811">
                  <c:v>4/16/2025 17:00</c:v>
                </c:pt>
                <c:pt idx="1812">
                  <c:v>4/16/2025 17:20</c:v>
                </c:pt>
                <c:pt idx="1813">
                  <c:v>4/16/2025 17:40</c:v>
                </c:pt>
                <c:pt idx="1814">
                  <c:v>4/16/2025 18:00</c:v>
                </c:pt>
                <c:pt idx="1815">
                  <c:v>4/16/2025 18:20</c:v>
                </c:pt>
                <c:pt idx="1816">
                  <c:v>4/16/2025 18:40</c:v>
                </c:pt>
                <c:pt idx="1817">
                  <c:v>4/16/2025 19:00</c:v>
                </c:pt>
                <c:pt idx="1818">
                  <c:v>4/16/2025 19:20</c:v>
                </c:pt>
                <c:pt idx="1819">
                  <c:v>4/16/2025 19:40</c:v>
                </c:pt>
                <c:pt idx="1820">
                  <c:v>4/16/2025 20:00</c:v>
                </c:pt>
                <c:pt idx="1821">
                  <c:v>4/16/2025 20:20</c:v>
                </c:pt>
                <c:pt idx="1822">
                  <c:v>4/16/2025 20:40</c:v>
                </c:pt>
                <c:pt idx="1823">
                  <c:v>4/17/2025 1:00</c:v>
                </c:pt>
                <c:pt idx="1824">
                  <c:v>4/17/2025 1:20</c:v>
                </c:pt>
                <c:pt idx="1825">
                  <c:v>4/17/2025 1:40</c:v>
                </c:pt>
                <c:pt idx="1826">
                  <c:v>4/17/2025 2:00</c:v>
                </c:pt>
                <c:pt idx="1827">
                  <c:v>4/17/2025 2:20</c:v>
                </c:pt>
                <c:pt idx="1828">
                  <c:v>4/17/2025 2:40</c:v>
                </c:pt>
                <c:pt idx="1829">
                  <c:v>4/17/2025 3:00</c:v>
                </c:pt>
                <c:pt idx="1830">
                  <c:v>4/17/2025 3:20</c:v>
                </c:pt>
                <c:pt idx="1831">
                  <c:v>4/17/2025 3:40</c:v>
                </c:pt>
                <c:pt idx="1832">
                  <c:v>4/17/2025 4:00</c:v>
                </c:pt>
                <c:pt idx="1833">
                  <c:v>4/17/2025 4:20</c:v>
                </c:pt>
                <c:pt idx="1834">
                  <c:v>4/17/2025 4:40</c:v>
                </c:pt>
                <c:pt idx="1835">
                  <c:v>4/17/2025 5:00</c:v>
                </c:pt>
                <c:pt idx="1836">
                  <c:v>4/17/2025 5:20</c:v>
                </c:pt>
                <c:pt idx="1837">
                  <c:v>4/17/2025 5:40</c:v>
                </c:pt>
                <c:pt idx="1838">
                  <c:v>4/17/2025 6:00</c:v>
                </c:pt>
                <c:pt idx="1839">
                  <c:v>4/17/2025 6:20</c:v>
                </c:pt>
                <c:pt idx="1840">
                  <c:v>4/17/2025 6:40</c:v>
                </c:pt>
                <c:pt idx="1841">
                  <c:v>4/17/2025 7:00</c:v>
                </c:pt>
                <c:pt idx="1842">
                  <c:v>4/17/2025 7:20</c:v>
                </c:pt>
                <c:pt idx="1843">
                  <c:v>4/17/2025 7:40</c:v>
                </c:pt>
                <c:pt idx="1844">
                  <c:v>4/17/2025 8:00</c:v>
                </c:pt>
                <c:pt idx="1845">
                  <c:v>4/17/2025 8:20</c:v>
                </c:pt>
                <c:pt idx="1846">
                  <c:v>4/17/2025 8:40</c:v>
                </c:pt>
                <c:pt idx="1847">
                  <c:v>4/17/2025 9:00</c:v>
                </c:pt>
                <c:pt idx="1848">
                  <c:v>4/17/2025 9:20</c:v>
                </c:pt>
                <c:pt idx="1849">
                  <c:v>4/17/2025 9:40</c:v>
                </c:pt>
                <c:pt idx="1850">
                  <c:v>4/17/2025 10:00</c:v>
                </c:pt>
                <c:pt idx="1851">
                  <c:v>4/17/2025 10:20</c:v>
                </c:pt>
                <c:pt idx="1852">
                  <c:v>4/17/2025 10:40</c:v>
                </c:pt>
                <c:pt idx="1853">
                  <c:v>4/17/2025 11:00</c:v>
                </c:pt>
                <c:pt idx="1854">
                  <c:v>4/17/2025 11:20</c:v>
                </c:pt>
                <c:pt idx="1855">
                  <c:v>4/17/2025 11:40</c:v>
                </c:pt>
                <c:pt idx="1856">
                  <c:v>4/17/2025 12:00</c:v>
                </c:pt>
                <c:pt idx="1857">
                  <c:v>4/17/2025 12:20</c:v>
                </c:pt>
                <c:pt idx="1858">
                  <c:v>4/17/2025 12:40</c:v>
                </c:pt>
                <c:pt idx="1859">
                  <c:v>4/17/2025 13:00</c:v>
                </c:pt>
                <c:pt idx="1860">
                  <c:v>4/17/2025 13:20</c:v>
                </c:pt>
                <c:pt idx="1861">
                  <c:v>4/17/2025 13:40</c:v>
                </c:pt>
                <c:pt idx="1862">
                  <c:v>4/17/2025 14:00</c:v>
                </c:pt>
                <c:pt idx="1863">
                  <c:v>4/17/2025 14:20</c:v>
                </c:pt>
                <c:pt idx="1864">
                  <c:v>4/17/2025 14:40</c:v>
                </c:pt>
                <c:pt idx="1865">
                  <c:v>4/17/2025 15:00</c:v>
                </c:pt>
                <c:pt idx="1866">
                  <c:v>4/17/2025 15:20</c:v>
                </c:pt>
                <c:pt idx="1867">
                  <c:v>4/17/2025 15:40</c:v>
                </c:pt>
                <c:pt idx="1868">
                  <c:v>4/17/2025 16:00</c:v>
                </c:pt>
                <c:pt idx="1869">
                  <c:v>4/17/2025 16:20</c:v>
                </c:pt>
                <c:pt idx="1870">
                  <c:v>4/17/2025 16:40</c:v>
                </c:pt>
                <c:pt idx="1871">
                  <c:v>4/17/2025 17:00</c:v>
                </c:pt>
                <c:pt idx="1872">
                  <c:v>4/17/2025 17:20</c:v>
                </c:pt>
                <c:pt idx="1873">
                  <c:v>4/17/2025 17:40</c:v>
                </c:pt>
                <c:pt idx="1874">
                  <c:v>4/17/2025 18:00</c:v>
                </c:pt>
                <c:pt idx="1875">
                  <c:v>4/17/2025 18:20</c:v>
                </c:pt>
                <c:pt idx="1876">
                  <c:v>4/17/2025 18:40</c:v>
                </c:pt>
                <c:pt idx="1877">
                  <c:v>4/17/2025 19:00</c:v>
                </c:pt>
                <c:pt idx="1878">
                  <c:v>4/17/2025 19:20</c:v>
                </c:pt>
                <c:pt idx="1879">
                  <c:v>4/17/2025 19:40</c:v>
                </c:pt>
                <c:pt idx="1880">
                  <c:v>4/17/2025 20:00</c:v>
                </c:pt>
                <c:pt idx="1881">
                  <c:v>4/17/2025 20:20</c:v>
                </c:pt>
                <c:pt idx="1882">
                  <c:v>4/17/2025 20:40</c:v>
                </c:pt>
                <c:pt idx="1883">
                  <c:v>4/22/2025 1:00</c:v>
                </c:pt>
                <c:pt idx="1884">
                  <c:v>4/22/2025 1:20</c:v>
                </c:pt>
                <c:pt idx="1885">
                  <c:v>4/22/2025 1:40</c:v>
                </c:pt>
                <c:pt idx="1886">
                  <c:v>4/22/2025 2:00</c:v>
                </c:pt>
                <c:pt idx="1887">
                  <c:v>4/22/2025 2:20</c:v>
                </c:pt>
                <c:pt idx="1888">
                  <c:v>4/22/2025 2:40</c:v>
                </c:pt>
                <c:pt idx="1889">
                  <c:v>4/22/2025 3:00</c:v>
                </c:pt>
                <c:pt idx="1890">
                  <c:v>4/22/2025 3:20</c:v>
                </c:pt>
                <c:pt idx="1891">
                  <c:v>4/22/2025 3:40</c:v>
                </c:pt>
                <c:pt idx="1892">
                  <c:v>4/22/2025 4:00</c:v>
                </c:pt>
                <c:pt idx="1893">
                  <c:v>4/22/2025 4:20</c:v>
                </c:pt>
                <c:pt idx="1894">
                  <c:v>4/22/2025 4:40</c:v>
                </c:pt>
                <c:pt idx="1895">
                  <c:v>4/22/2025 5:00</c:v>
                </c:pt>
                <c:pt idx="1896">
                  <c:v>4/22/2025 5:20</c:v>
                </c:pt>
                <c:pt idx="1897">
                  <c:v>4/22/2025 5:40</c:v>
                </c:pt>
                <c:pt idx="1898">
                  <c:v>4/22/2025 6:00</c:v>
                </c:pt>
                <c:pt idx="1899">
                  <c:v>4/22/2025 6:20</c:v>
                </c:pt>
                <c:pt idx="1900">
                  <c:v>4/22/2025 6:40</c:v>
                </c:pt>
                <c:pt idx="1901">
                  <c:v>4/22/2025 7:00</c:v>
                </c:pt>
                <c:pt idx="1902">
                  <c:v>4/22/2025 7:20</c:v>
                </c:pt>
                <c:pt idx="1903">
                  <c:v>4/22/2025 7:40</c:v>
                </c:pt>
                <c:pt idx="1904">
                  <c:v>4/22/2025 8:00</c:v>
                </c:pt>
                <c:pt idx="1905">
                  <c:v>4/22/2025 8:20</c:v>
                </c:pt>
                <c:pt idx="1906">
                  <c:v>4/22/2025 8:40</c:v>
                </c:pt>
                <c:pt idx="1907">
                  <c:v>4/22/2025 9:00</c:v>
                </c:pt>
                <c:pt idx="1908">
                  <c:v>4/22/2025 9:20</c:v>
                </c:pt>
                <c:pt idx="1909">
                  <c:v>4/22/2025 9:40</c:v>
                </c:pt>
                <c:pt idx="1910">
                  <c:v>4/22/2025 10:00</c:v>
                </c:pt>
                <c:pt idx="1911">
                  <c:v>4/22/2025 10:20</c:v>
                </c:pt>
                <c:pt idx="1912">
                  <c:v>4/22/2025 10:40</c:v>
                </c:pt>
                <c:pt idx="1913">
                  <c:v>4/22/2025 11:00</c:v>
                </c:pt>
                <c:pt idx="1914">
                  <c:v>4/22/2025 11:20</c:v>
                </c:pt>
                <c:pt idx="1915">
                  <c:v>4/22/2025 11:40</c:v>
                </c:pt>
                <c:pt idx="1916">
                  <c:v>4/22/2025 12:00</c:v>
                </c:pt>
                <c:pt idx="1917">
                  <c:v>4/22/2025 12:20</c:v>
                </c:pt>
                <c:pt idx="1918">
                  <c:v>4/22/2025 12:40</c:v>
                </c:pt>
                <c:pt idx="1919">
                  <c:v>4/22/2025 13:00</c:v>
                </c:pt>
                <c:pt idx="1920">
                  <c:v>4/22/2025 13:20</c:v>
                </c:pt>
                <c:pt idx="1921">
                  <c:v>4/22/2025 13:40</c:v>
                </c:pt>
                <c:pt idx="1922">
                  <c:v>4/22/2025 14:00</c:v>
                </c:pt>
                <c:pt idx="1923">
                  <c:v>4/22/2025 14:20</c:v>
                </c:pt>
                <c:pt idx="1924">
                  <c:v>4/22/2025 14:40</c:v>
                </c:pt>
                <c:pt idx="1925">
                  <c:v>4/22/2025 15:00</c:v>
                </c:pt>
                <c:pt idx="1926">
                  <c:v>4/22/2025 15:20</c:v>
                </c:pt>
                <c:pt idx="1927">
                  <c:v>4/22/2025 15:40</c:v>
                </c:pt>
                <c:pt idx="1928">
                  <c:v>4/22/2025 16:00</c:v>
                </c:pt>
                <c:pt idx="1929">
                  <c:v>4/22/2025 16:20</c:v>
                </c:pt>
                <c:pt idx="1930">
                  <c:v>4/22/2025 16:40</c:v>
                </c:pt>
                <c:pt idx="1931">
                  <c:v>4/22/2025 17:00</c:v>
                </c:pt>
                <c:pt idx="1932">
                  <c:v>4/22/2025 17:20</c:v>
                </c:pt>
                <c:pt idx="1933">
                  <c:v>4/22/2025 17:40</c:v>
                </c:pt>
                <c:pt idx="1934">
                  <c:v>4/22/2025 18:00</c:v>
                </c:pt>
                <c:pt idx="1935">
                  <c:v>4/22/2025 18:20</c:v>
                </c:pt>
                <c:pt idx="1936">
                  <c:v>4/22/2025 18:40</c:v>
                </c:pt>
                <c:pt idx="1937">
                  <c:v>4/22/2025 19:00</c:v>
                </c:pt>
                <c:pt idx="1938">
                  <c:v>4/22/2025 19:20</c:v>
                </c:pt>
                <c:pt idx="1939">
                  <c:v>4/22/2025 19:40</c:v>
                </c:pt>
                <c:pt idx="1940">
                  <c:v>4/22/2025 20:00</c:v>
                </c:pt>
                <c:pt idx="1941">
                  <c:v>4/22/2025 20:20</c:v>
                </c:pt>
                <c:pt idx="1942">
                  <c:v>4/22/2025 20:40</c:v>
                </c:pt>
                <c:pt idx="1943">
                  <c:v>4/23/2025 1:00</c:v>
                </c:pt>
                <c:pt idx="1944">
                  <c:v>4/23/2025 1:20</c:v>
                </c:pt>
                <c:pt idx="1945">
                  <c:v>4/23/2025 1:40</c:v>
                </c:pt>
                <c:pt idx="1946">
                  <c:v>4/23/2025 2:00</c:v>
                </c:pt>
                <c:pt idx="1947">
                  <c:v>4/23/2025 2:20</c:v>
                </c:pt>
                <c:pt idx="1948">
                  <c:v>4/23/2025 2:40</c:v>
                </c:pt>
                <c:pt idx="1949">
                  <c:v>4/23/2025 3:00</c:v>
                </c:pt>
                <c:pt idx="1950">
                  <c:v>4/23/2025 3:20</c:v>
                </c:pt>
                <c:pt idx="1951">
                  <c:v>4/23/2025 3:40</c:v>
                </c:pt>
                <c:pt idx="1952">
                  <c:v>4/23/2025 4:00</c:v>
                </c:pt>
                <c:pt idx="1953">
                  <c:v>4/23/2025 4:20</c:v>
                </c:pt>
                <c:pt idx="1954">
                  <c:v>4/23/2025 4:40</c:v>
                </c:pt>
                <c:pt idx="1955">
                  <c:v>4/23/2025 5:00</c:v>
                </c:pt>
                <c:pt idx="1956">
                  <c:v>4/23/2025 5:20</c:v>
                </c:pt>
                <c:pt idx="1957">
                  <c:v>4/23/2025 5:40</c:v>
                </c:pt>
                <c:pt idx="1958">
                  <c:v>4/23/2025 6:00</c:v>
                </c:pt>
                <c:pt idx="1959">
                  <c:v>4/23/2025 6:20</c:v>
                </c:pt>
                <c:pt idx="1960">
                  <c:v>4/23/2025 6:40</c:v>
                </c:pt>
                <c:pt idx="1961">
                  <c:v>4/23/2025 7:00</c:v>
                </c:pt>
                <c:pt idx="1962">
                  <c:v>4/23/2025 7:20</c:v>
                </c:pt>
                <c:pt idx="1963">
                  <c:v>4/23/2025 7:40</c:v>
                </c:pt>
                <c:pt idx="1964">
                  <c:v>4/23/2025 8:00</c:v>
                </c:pt>
                <c:pt idx="1965">
                  <c:v>4/23/2025 8:20</c:v>
                </c:pt>
                <c:pt idx="1966">
                  <c:v>4/23/2025 8:40</c:v>
                </c:pt>
                <c:pt idx="1967">
                  <c:v>4/23/2025 9:00</c:v>
                </c:pt>
                <c:pt idx="1968">
                  <c:v>4/23/2025 9:20</c:v>
                </c:pt>
                <c:pt idx="1969">
                  <c:v>4/23/2025 9:40</c:v>
                </c:pt>
                <c:pt idx="1970">
                  <c:v>4/23/2025 10:00</c:v>
                </c:pt>
                <c:pt idx="1971">
                  <c:v>4/23/2025 10:20</c:v>
                </c:pt>
                <c:pt idx="1972">
                  <c:v>4/23/2025 10:40</c:v>
                </c:pt>
                <c:pt idx="1973">
                  <c:v>4/23/2025 11:00</c:v>
                </c:pt>
                <c:pt idx="1974">
                  <c:v>4/23/2025 11:20</c:v>
                </c:pt>
                <c:pt idx="1975">
                  <c:v>4/23/2025 11:40</c:v>
                </c:pt>
                <c:pt idx="1976">
                  <c:v>4/23/2025 12:00</c:v>
                </c:pt>
                <c:pt idx="1977">
                  <c:v>4/23/2025 12:20</c:v>
                </c:pt>
                <c:pt idx="1978">
                  <c:v>4/23/2025 12:40</c:v>
                </c:pt>
                <c:pt idx="1979">
                  <c:v>4/23/2025 13:00</c:v>
                </c:pt>
                <c:pt idx="1980">
                  <c:v>4/23/2025 13:20</c:v>
                </c:pt>
                <c:pt idx="1981">
                  <c:v>4/23/2025 13:40</c:v>
                </c:pt>
                <c:pt idx="1982">
                  <c:v>4/23/2025 14:00</c:v>
                </c:pt>
                <c:pt idx="1983">
                  <c:v>4/23/2025 14:20</c:v>
                </c:pt>
                <c:pt idx="1984">
                  <c:v>4/23/2025 14:40</c:v>
                </c:pt>
                <c:pt idx="1985">
                  <c:v>4/23/2025 15:00</c:v>
                </c:pt>
                <c:pt idx="1986">
                  <c:v>4/23/2025 15:20</c:v>
                </c:pt>
                <c:pt idx="1987">
                  <c:v>4/23/2025 15:40</c:v>
                </c:pt>
                <c:pt idx="1988">
                  <c:v>4/23/2025 16:00</c:v>
                </c:pt>
                <c:pt idx="1989">
                  <c:v>4/23/2025 16:20</c:v>
                </c:pt>
                <c:pt idx="1990">
                  <c:v>4/23/2025 16:40</c:v>
                </c:pt>
                <c:pt idx="1991">
                  <c:v>4/23/2025 17:00</c:v>
                </c:pt>
                <c:pt idx="1992">
                  <c:v>4/23/2025 17:20</c:v>
                </c:pt>
                <c:pt idx="1993">
                  <c:v>4/23/2025 17:40</c:v>
                </c:pt>
                <c:pt idx="1994">
                  <c:v>4/23/2025 18:00</c:v>
                </c:pt>
                <c:pt idx="1995">
                  <c:v>4/23/2025 18:20</c:v>
                </c:pt>
                <c:pt idx="1996">
                  <c:v>4/23/2025 18:40</c:v>
                </c:pt>
                <c:pt idx="1997">
                  <c:v>4/23/2025 19:00</c:v>
                </c:pt>
                <c:pt idx="1998">
                  <c:v>4/23/2025 19:20</c:v>
                </c:pt>
                <c:pt idx="1999">
                  <c:v>4/23/2025 19:40</c:v>
                </c:pt>
                <c:pt idx="2000">
                  <c:v>4/23/2025 20:00</c:v>
                </c:pt>
                <c:pt idx="2001">
                  <c:v>4/23/2025 20:20</c:v>
                </c:pt>
                <c:pt idx="2002">
                  <c:v>4/23/2025 20:40</c:v>
                </c:pt>
                <c:pt idx="2003">
                  <c:v>4/24/2025 1:00</c:v>
                </c:pt>
                <c:pt idx="2004">
                  <c:v>4/24/2025 1:20</c:v>
                </c:pt>
                <c:pt idx="2005">
                  <c:v>4/24/2025 1:40</c:v>
                </c:pt>
                <c:pt idx="2006">
                  <c:v>4/24/2025 2:00</c:v>
                </c:pt>
                <c:pt idx="2007">
                  <c:v>4/24/2025 2:20</c:v>
                </c:pt>
                <c:pt idx="2008">
                  <c:v>4/24/2025 2:40</c:v>
                </c:pt>
                <c:pt idx="2009">
                  <c:v>4/24/2025 3:00</c:v>
                </c:pt>
                <c:pt idx="2010">
                  <c:v>4/24/2025 3:20</c:v>
                </c:pt>
                <c:pt idx="2011">
                  <c:v>4/24/2025 3:40</c:v>
                </c:pt>
                <c:pt idx="2012">
                  <c:v>4/24/2025 4:00</c:v>
                </c:pt>
                <c:pt idx="2013">
                  <c:v>4/24/2025 4:20</c:v>
                </c:pt>
                <c:pt idx="2014">
                  <c:v>4/24/2025 4:40</c:v>
                </c:pt>
                <c:pt idx="2015">
                  <c:v>4/24/2025 5:00</c:v>
                </c:pt>
                <c:pt idx="2016">
                  <c:v>4/24/2025 5:20</c:v>
                </c:pt>
                <c:pt idx="2017">
                  <c:v>4/24/2025 5:40</c:v>
                </c:pt>
                <c:pt idx="2018">
                  <c:v>4/24/2025 6:00</c:v>
                </c:pt>
                <c:pt idx="2019">
                  <c:v>4/24/2025 6:20</c:v>
                </c:pt>
                <c:pt idx="2020">
                  <c:v>4/24/2025 6:40</c:v>
                </c:pt>
                <c:pt idx="2021">
                  <c:v>4/24/2025 7:00</c:v>
                </c:pt>
                <c:pt idx="2022">
                  <c:v>4/24/2025 7:20</c:v>
                </c:pt>
                <c:pt idx="2023">
                  <c:v>4/24/2025 7:40</c:v>
                </c:pt>
                <c:pt idx="2024">
                  <c:v>4/24/2025 8:00</c:v>
                </c:pt>
                <c:pt idx="2025">
                  <c:v>4/24/2025 8:20</c:v>
                </c:pt>
                <c:pt idx="2026">
                  <c:v>4/24/2025 8:40</c:v>
                </c:pt>
                <c:pt idx="2027">
                  <c:v>4/24/2025 9:00</c:v>
                </c:pt>
                <c:pt idx="2028">
                  <c:v>4/24/2025 9:20</c:v>
                </c:pt>
                <c:pt idx="2029">
                  <c:v>4/24/2025 9:40</c:v>
                </c:pt>
                <c:pt idx="2030">
                  <c:v>4/24/2025 10:00</c:v>
                </c:pt>
                <c:pt idx="2031">
                  <c:v>4/24/2025 10:20</c:v>
                </c:pt>
                <c:pt idx="2032">
                  <c:v>4/24/2025 10:40</c:v>
                </c:pt>
                <c:pt idx="2033">
                  <c:v>4/24/2025 11:00</c:v>
                </c:pt>
                <c:pt idx="2034">
                  <c:v>4/24/2025 11:20</c:v>
                </c:pt>
                <c:pt idx="2035">
                  <c:v>4/24/2025 11:40</c:v>
                </c:pt>
                <c:pt idx="2036">
                  <c:v>4/24/2025 12:00</c:v>
                </c:pt>
                <c:pt idx="2037">
                  <c:v>4/24/2025 12:20</c:v>
                </c:pt>
                <c:pt idx="2038">
                  <c:v>4/24/2025 12:40</c:v>
                </c:pt>
                <c:pt idx="2039">
                  <c:v>4/24/2025 13:00</c:v>
                </c:pt>
                <c:pt idx="2040">
                  <c:v>4/24/2025 13:20</c:v>
                </c:pt>
                <c:pt idx="2041">
                  <c:v>4/24/2025 13:40</c:v>
                </c:pt>
                <c:pt idx="2042">
                  <c:v>4/24/2025 14:00</c:v>
                </c:pt>
                <c:pt idx="2043">
                  <c:v>4/24/2025 14:20</c:v>
                </c:pt>
                <c:pt idx="2044">
                  <c:v>4/24/2025 14:40</c:v>
                </c:pt>
                <c:pt idx="2045">
                  <c:v>4/24/2025 15:00</c:v>
                </c:pt>
                <c:pt idx="2046">
                  <c:v>4/24/2025 15:20</c:v>
                </c:pt>
                <c:pt idx="2047">
                  <c:v>4/24/2025 15:40</c:v>
                </c:pt>
                <c:pt idx="2048">
                  <c:v>4/24/2025 16:00</c:v>
                </c:pt>
                <c:pt idx="2049">
                  <c:v>4/24/2025 16:20</c:v>
                </c:pt>
                <c:pt idx="2050">
                  <c:v>4/24/2025 16:40</c:v>
                </c:pt>
                <c:pt idx="2051">
                  <c:v>4/24/2025 17:00</c:v>
                </c:pt>
                <c:pt idx="2052">
                  <c:v>4/24/2025 17:20</c:v>
                </c:pt>
                <c:pt idx="2053">
                  <c:v>4/24/2025 17:40</c:v>
                </c:pt>
                <c:pt idx="2054">
                  <c:v>4/24/2025 18:00</c:v>
                </c:pt>
                <c:pt idx="2055">
                  <c:v>4/24/2025 18:20</c:v>
                </c:pt>
                <c:pt idx="2056">
                  <c:v>4/24/2025 18:40</c:v>
                </c:pt>
                <c:pt idx="2057">
                  <c:v>4/24/2025 19:00</c:v>
                </c:pt>
                <c:pt idx="2058">
                  <c:v>4/24/2025 19:20</c:v>
                </c:pt>
                <c:pt idx="2059">
                  <c:v>4/24/2025 19:40</c:v>
                </c:pt>
                <c:pt idx="2060">
                  <c:v>4/24/2025 20:00</c:v>
                </c:pt>
                <c:pt idx="2061">
                  <c:v>4/24/2025 20:20</c:v>
                </c:pt>
                <c:pt idx="2062">
                  <c:v>4/24/2025 20:40</c:v>
                </c:pt>
                <c:pt idx="2063">
                  <c:v>4/25/2025 1:00</c:v>
                </c:pt>
                <c:pt idx="2064">
                  <c:v>4/25/2025 1:20</c:v>
                </c:pt>
                <c:pt idx="2065">
                  <c:v>4/25/2025 1:40</c:v>
                </c:pt>
                <c:pt idx="2066">
                  <c:v>4/25/2025 2:00</c:v>
                </c:pt>
                <c:pt idx="2067">
                  <c:v>4/25/2025 2:20</c:v>
                </c:pt>
                <c:pt idx="2068">
                  <c:v>4/25/2025 2:40</c:v>
                </c:pt>
                <c:pt idx="2069">
                  <c:v>4/25/2025 3:00</c:v>
                </c:pt>
                <c:pt idx="2070">
                  <c:v>4/25/2025 3:20</c:v>
                </c:pt>
                <c:pt idx="2071">
                  <c:v>4/25/2025 3:40</c:v>
                </c:pt>
                <c:pt idx="2072">
                  <c:v>4/25/2025 4:00</c:v>
                </c:pt>
                <c:pt idx="2073">
                  <c:v>4/25/2025 4:20</c:v>
                </c:pt>
                <c:pt idx="2074">
                  <c:v>4/25/2025 4:40</c:v>
                </c:pt>
                <c:pt idx="2075">
                  <c:v>4/25/2025 5:00</c:v>
                </c:pt>
                <c:pt idx="2076">
                  <c:v>4/25/2025 5:20</c:v>
                </c:pt>
                <c:pt idx="2077">
                  <c:v>4/25/2025 5:40</c:v>
                </c:pt>
                <c:pt idx="2078">
                  <c:v>4/25/2025 6:00</c:v>
                </c:pt>
                <c:pt idx="2079">
                  <c:v>4/25/2025 6:20</c:v>
                </c:pt>
                <c:pt idx="2080">
                  <c:v>4/25/2025 6:40</c:v>
                </c:pt>
                <c:pt idx="2081">
                  <c:v>4/25/2025 7:00</c:v>
                </c:pt>
                <c:pt idx="2082">
                  <c:v>4/25/2025 7:20</c:v>
                </c:pt>
                <c:pt idx="2083">
                  <c:v>4/25/2025 7:40</c:v>
                </c:pt>
                <c:pt idx="2084">
                  <c:v>4/25/2025 8:00</c:v>
                </c:pt>
                <c:pt idx="2085">
                  <c:v>4/25/2025 8:20</c:v>
                </c:pt>
                <c:pt idx="2086">
                  <c:v>4/25/2025 8:40</c:v>
                </c:pt>
                <c:pt idx="2087">
                  <c:v>4/25/2025 9:00</c:v>
                </c:pt>
                <c:pt idx="2088">
                  <c:v>4/25/2025 9:20</c:v>
                </c:pt>
                <c:pt idx="2089">
                  <c:v>4/25/2025 9:40</c:v>
                </c:pt>
                <c:pt idx="2090">
                  <c:v>4/25/2025 10:00</c:v>
                </c:pt>
                <c:pt idx="2091">
                  <c:v>4/25/2025 10:20</c:v>
                </c:pt>
                <c:pt idx="2092">
                  <c:v>4/25/2025 10:40</c:v>
                </c:pt>
                <c:pt idx="2093">
                  <c:v>4/25/2025 11:00</c:v>
                </c:pt>
                <c:pt idx="2094">
                  <c:v>4/25/2025 11:20</c:v>
                </c:pt>
                <c:pt idx="2095">
                  <c:v>4/25/2025 11:40</c:v>
                </c:pt>
                <c:pt idx="2096">
                  <c:v>4/25/2025 12:00</c:v>
                </c:pt>
                <c:pt idx="2097">
                  <c:v>4/25/2025 12:20</c:v>
                </c:pt>
                <c:pt idx="2098">
                  <c:v>4/25/2025 12:40</c:v>
                </c:pt>
                <c:pt idx="2099">
                  <c:v>4/25/2025 13:00</c:v>
                </c:pt>
                <c:pt idx="2100">
                  <c:v>4/25/2025 13:20</c:v>
                </c:pt>
                <c:pt idx="2101">
                  <c:v>4/25/2025 13:40</c:v>
                </c:pt>
                <c:pt idx="2102">
                  <c:v>4/25/2025 14:00</c:v>
                </c:pt>
                <c:pt idx="2103">
                  <c:v>4/25/2025 14:20</c:v>
                </c:pt>
                <c:pt idx="2104">
                  <c:v>4/25/2025 14:40</c:v>
                </c:pt>
                <c:pt idx="2105">
                  <c:v>4/25/2025 15:00</c:v>
                </c:pt>
                <c:pt idx="2106">
                  <c:v>4/25/2025 15:20</c:v>
                </c:pt>
                <c:pt idx="2107">
                  <c:v>4/25/2025 15:40</c:v>
                </c:pt>
                <c:pt idx="2108">
                  <c:v>4/25/2025 16:00</c:v>
                </c:pt>
                <c:pt idx="2109">
                  <c:v>4/25/2025 16:20</c:v>
                </c:pt>
                <c:pt idx="2110">
                  <c:v>4/25/2025 16:40</c:v>
                </c:pt>
                <c:pt idx="2111">
                  <c:v>4/25/2025 17:00</c:v>
                </c:pt>
                <c:pt idx="2112">
                  <c:v>4/25/2025 17:20</c:v>
                </c:pt>
                <c:pt idx="2113">
                  <c:v>4/25/2025 17:40</c:v>
                </c:pt>
                <c:pt idx="2114">
                  <c:v>4/25/2025 18:00</c:v>
                </c:pt>
                <c:pt idx="2115">
                  <c:v>4/25/2025 18:20</c:v>
                </c:pt>
                <c:pt idx="2116">
                  <c:v>4/25/2025 18:40</c:v>
                </c:pt>
                <c:pt idx="2117">
                  <c:v>4/25/2025 19:00</c:v>
                </c:pt>
                <c:pt idx="2118">
                  <c:v>4/25/2025 19:20</c:v>
                </c:pt>
                <c:pt idx="2119">
                  <c:v>4/25/2025 19:40</c:v>
                </c:pt>
                <c:pt idx="2120">
                  <c:v>4/25/2025 20:00</c:v>
                </c:pt>
                <c:pt idx="2121">
                  <c:v>4/25/2025 20:20</c:v>
                </c:pt>
                <c:pt idx="2122">
                  <c:v>4/25/2025 20:40</c:v>
                </c:pt>
                <c:pt idx="2123">
                  <c:v>4/28/2025 1:00</c:v>
                </c:pt>
                <c:pt idx="2124">
                  <c:v>4/28/2025 1:20</c:v>
                </c:pt>
                <c:pt idx="2125">
                  <c:v>4/28/2025 1:40</c:v>
                </c:pt>
                <c:pt idx="2126">
                  <c:v>4/28/2025 2:00</c:v>
                </c:pt>
                <c:pt idx="2127">
                  <c:v>4/28/2025 2:20</c:v>
                </c:pt>
                <c:pt idx="2128">
                  <c:v>4/28/2025 2:40</c:v>
                </c:pt>
                <c:pt idx="2129">
                  <c:v>4/28/2025 3:00</c:v>
                </c:pt>
                <c:pt idx="2130">
                  <c:v>4/28/2025 3:20</c:v>
                </c:pt>
                <c:pt idx="2131">
                  <c:v>4/28/2025 3:40</c:v>
                </c:pt>
                <c:pt idx="2132">
                  <c:v>4/28/2025 4:00</c:v>
                </c:pt>
                <c:pt idx="2133">
                  <c:v>4/28/2025 4:20</c:v>
                </c:pt>
                <c:pt idx="2134">
                  <c:v>4/28/2025 4:40</c:v>
                </c:pt>
                <c:pt idx="2135">
                  <c:v>4/28/2025 5:00</c:v>
                </c:pt>
                <c:pt idx="2136">
                  <c:v>4/28/2025 5:20</c:v>
                </c:pt>
                <c:pt idx="2137">
                  <c:v>4/28/2025 5:40</c:v>
                </c:pt>
                <c:pt idx="2138">
                  <c:v>4/28/2025 6:00</c:v>
                </c:pt>
                <c:pt idx="2139">
                  <c:v>4/28/2025 6:20</c:v>
                </c:pt>
                <c:pt idx="2140">
                  <c:v>4/28/2025 6:40</c:v>
                </c:pt>
                <c:pt idx="2141">
                  <c:v>4/28/2025 7:00</c:v>
                </c:pt>
                <c:pt idx="2142">
                  <c:v>4/28/2025 7:20</c:v>
                </c:pt>
                <c:pt idx="2143">
                  <c:v>4/28/2025 7:40</c:v>
                </c:pt>
                <c:pt idx="2144">
                  <c:v>4/28/2025 8:00</c:v>
                </c:pt>
                <c:pt idx="2145">
                  <c:v>4/28/2025 8:20</c:v>
                </c:pt>
                <c:pt idx="2146">
                  <c:v>4/28/2025 8:40</c:v>
                </c:pt>
                <c:pt idx="2147">
                  <c:v>4/28/2025 9:00</c:v>
                </c:pt>
                <c:pt idx="2148">
                  <c:v>4/28/2025 9:20</c:v>
                </c:pt>
                <c:pt idx="2149">
                  <c:v>4/28/2025 9:40</c:v>
                </c:pt>
                <c:pt idx="2150">
                  <c:v>4/28/2025 10:00</c:v>
                </c:pt>
                <c:pt idx="2151">
                  <c:v>4/28/2025 10:20</c:v>
                </c:pt>
                <c:pt idx="2152">
                  <c:v>4/28/2025 10:40</c:v>
                </c:pt>
                <c:pt idx="2153">
                  <c:v>4/28/2025 11:00</c:v>
                </c:pt>
                <c:pt idx="2154">
                  <c:v>4/28/2025 11:20</c:v>
                </c:pt>
                <c:pt idx="2155">
                  <c:v>4/28/2025 11:40</c:v>
                </c:pt>
                <c:pt idx="2156">
                  <c:v>4/28/2025 12:00</c:v>
                </c:pt>
                <c:pt idx="2157">
                  <c:v>4/28/2025 12:20</c:v>
                </c:pt>
                <c:pt idx="2158">
                  <c:v>4/28/2025 12:40</c:v>
                </c:pt>
                <c:pt idx="2159">
                  <c:v>4/28/2025 13:00</c:v>
                </c:pt>
                <c:pt idx="2160">
                  <c:v>4/28/2025 13:20</c:v>
                </c:pt>
                <c:pt idx="2161">
                  <c:v>4/28/2025 13:40</c:v>
                </c:pt>
                <c:pt idx="2162">
                  <c:v>4/28/2025 14:00</c:v>
                </c:pt>
                <c:pt idx="2163">
                  <c:v>4/28/2025 14:20</c:v>
                </c:pt>
                <c:pt idx="2164">
                  <c:v>4/28/2025 14:40</c:v>
                </c:pt>
                <c:pt idx="2165">
                  <c:v>4/28/2025 15:00</c:v>
                </c:pt>
                <c:pt idx="2166">
                  <c:v>4/28/2025 15:20</c:v>
                </c:pt>
                <c:pt idx="2167">
                  <c:v>4/28/2025 15:40</c:v>
                </c:pt>
                <c:pt idx="2168">
                  <c:v>4/28/2025 16:00</c:v>
                </c:pt>
                <c:pt idx="2169">
                  <c:v>4/28/2025 16:20</c:v>
                </c:pt>
                <c:pt idx="2170">
                  <c:v>4/28/2025 16:40</c:v>
                </c:pt>
                <c:pt idx="2171">
                  <c:v>4/28/2025 17:00</c:v>
                </c:pt>
                <c:pt idx="2172">
                  <c:v>4/28/2025 17:20</c:v>
                </c:pt>
                <c:pt idx="2173">
                  <c:v>4/28/2025 17:40</c:v>
                </c:pt>
                <c:pt idx="2174">
                  <c:v>4/28/2025 18:00</c:v>
                </c:pt>
                <c:pt idx="2175">
                  <c:v>4/28/2025 18:20</c:v>
                </c:pt>
                <c:pt idx="2176">
                  <c:v>4/28/2025 18:40</c:v>
                </c:pt>
                <c:pt idx="2177">
                  <c:v>4/28/2025 19:00</c:v>
                </c:pt>
                <c:pt idx="2178">
                  <c:v>4/28/2025 19:20</c:v>
                </c:pt>
                <c:pt idx="2179">
                  <c:v>4/28/2025 19:40</c:v>
                </c:pt>
                <c:pt idx="2180">
                  <c:v>4/28/2025 20:00</c:v>
                </c:pt>
                <c:pt idx="2181">
                  <c:v>4/28/2025 20:20</c:v>
                </c:pt>
                <c:pt idx="2182">
                  <c:v>4/28/2025 20:40</c:v>
                </c:pt>
                <c:pt idx="2183">
                  <c:v>4/29/2025 1:00</c:v>
                </c:pt>
                <c:pt idx="2184">
                  <c:v>4/29/2025 1:20</c:v>
                </c:pt>
                <c:pt idx="2185">
                  <c:v>4/29/2025 1:40</c:v>
                </c:pt>
                <c:pt idx="2186">
                  <c:v>4/29/2025 2:00</c:v>
                </c:pt>
                <c:pt idx="2187">
                  <c:v>4/29/2025 2:20</c:v>
                </c:pt>
                <c:pt idx="2188">
                  <c:v>4/29/2025 2:40</c:v>
                </c:pt>
                <c:pt idx="2189">
                  <c:v>4/29/2025 3:00</c:v>
                </c:pt>
                <c:pt idx="2190">
                  <c:v>4/29/2025 3:20</c:v>
                </c:pt>
                <c:pt idx="2191">
                  <c:v>4/29/2025 3:40</c:v>
                </c:pt>
                <c:pt idx="2192">
                  <c:v>4/29/2025 4:00</c:v>
                </c:pt>
                <c:pt idx="2193">
                  <c:v>4/29/2025 4:20</c:v>
                </c:pt>
                <c:pt idx="2194">
                  <c:v>4/29/2025 4:40</c:v>
                </c:pt>
                <c:pt idx="2195">
                  <c:v>4/29/2025 5:00</c:v>
                </c:pt>
                <c:pt idx="2196">
                  <c:v>4/29/2025 5:20</c:v>
                </c:pt>
                <c:pt idx="2197">
                  <c:v>4/29/2025 5:40</c:v>
                </c:pt>
                <c:pt idx="2198">
                  <c:v>4/29/2025 6:00</c:v>
                </c:pt>
                <c:pt idx="2199">
                  <c:v>4/29/2025 6:20</c:v>
                </c:pt>
                <c:pt idx="2200">
                  <c:v>4/29/2025 6:40</c:v>
                </c:pt>
                <c:pt idx="2201">
                  <c:v>4/29/2025 7:00</c:v>
                </c:pt>
                <c:pt idx="2202">
                  <c:v>4/29/2025 7:20</c:v>
                </c:pt>
                <c:pt idx="2203">
                  <c:v>4/29/2025 7:40</c:v>
                </c:pt>
                <c:pt idx="2204">
                  <c:v>4/29/2025 8:00</c:v>
                </c:pt>
                <c:pt idx="2205">
                  <c:v>4/29/2025 8:20</c:v>
                </c:pt>
                <c:pt idx="2206">
                  <c:v>4/29/2025 8:40</c:v>
                </c:pt>
                <c:pt idx="2207">
                  <c:v>4/29/2025 9:00</c:v>
                </c:pt>
                <c:pt idx="2208">
                  <c:v>4/29/2025 9:20</c:v>
                </c:pt>
                <c:pt idx="2209">
                  <c:v>4/29/2025 9:40</c:v>
                </c:pt>
                <c:pt idx="2210">
                  <c:v>4/29/2025 10:00</c:v>
                </c:pt>
                <c:pt idx="2211">
                  <c:v>4/29/2025 10:20</c:v>
                </c:pt>
                <c:pt idx="2212">
                  <c:v>4/29/2025 10:40</c:v>
                </c:pt>
                <c:pt idx="2213">
                  <c:v>4/29/2025 11:00</c:v>
                </c:pt>
                <c:pt idx="2214">
                  <c:v>4/29/2025 11:20</c:v>
                </c:pt>
                <c:pt idx="2215">
                  <c:v>4/29/2025 11:40</c:v>
                </c:pt>
                <c:pt idx="2216">
                  <c:v>4/29/2025 12:00</c:v>
                </c:pt>
                <c:pt idx="2217">
                  <c:v>4/29/2025 12:20</c:v>
                </c:pt>
                <c:pt idx="2218">
                  <c:v>4/29/2025 12:40</c:v>
                </c:pt>
                <c:pt idx="2219">
                  <c:v>4/29/2025 13:00</c:v>
                </c:pt>
                <c:pt idx="2220">
                  <c:v>4/29/2025 13:20</c:v>
                </c:pt>
                <c:pt idx="2221">
                  <c:v>4/29/2025 13:40</c:v>
                </c:pt>
                <c:pt idx="2222">
                  <c:v>4/29/2025 14:00</c:v>
                </c:pt>
                <c:pt idx="2223">
                  <c:v>4/29/2025 14:20</c:v>
                </c:pt>
                <c:pt idx="2224">
                  <c:v>4/29/2025 14:40</c:v>
                </c:pt>
                <c:pt idx="2225">
                  <c:v>4/29/2025 15:00</c:v>
                </c:pt>
                <c:pt idx="2226">
                  <c:v>4/29/2025 15:20</c:v>
                </c:pt>
                <c:pt idx="2227">
                  <c:v>4/29/2025 15:40</c:v>
                </c:pt>
                <c:pt idx="2228">
                  <c:v>4/29/2025 16:00</c:v>
                </c:pt>
                <c:pt idx="2229">
                  <c:v>4/29/2025 16:20</c:v>
                </c:pt>
                <c:pt idx="2230">
                  <c:v>4/29/2025 16:40</c:v>
                </c:pt>
                <c:pt idx="2231">
                  <c:v>4/29/2025 17:00</c:v>
                </c:pt>
                <c:pt idx="2232">
                  <c:v>4/29/2025 17:20</c:v>
                </c:pt>
                <c:pt idx="2233">
                  <c:v>4/29/2025 17:40</c:v>
                </c:pt>
                <c:pt idx="2234">
                  <c:v>4/29/2025 18:00</c:v>
                </c:pt>
                <c:pt idx="2235">
                  <c:v>4/29/2025 18:20</c:v>
                </c:pt>
                <c:pt idx="2236">
                  <c:v>4/29/2025 18:40</c:v>
                </c:pt>
                <c:pt idx="2237">
                  <c:v>4/29/2025 19:00</c:v>
                </c:pt>
                <c:pt idx="2238">
                  <c:v>4/29/2025 19:20</c:v>
                </c:pt>
                <c:pt idx="2239">
                  <c:v>4/29/2025 19:40</c:v>
                </c:pt>
                <c:pt idx="2240">
                  <c:v>4/29/2025 20:00</c:v>
                </c:pt>
                <c:pt idx="2241">
                  <c:v>4/29/2025 20:20</c:v>
                </c:pt>
                <c:pt idx="2242">
                  <c:v>4/29/2025 20:40</c:v>
                </c:pt>
                <c:pt idx="2243">
                  <c:v>4/30/2025 1:00</c:v>
                </c:pt>
                <c:pt idx="2244">
                  <c:v>4/30/2025 1:20</c:v>
                </c:pt>
                <c:pt idx="2245">
                  <c:v>4/30/2025 1:40</c:v>
                </c:pt>
                <c:pt idx="2246">
                  <c:v>4/30/2025 2:00</c:v>
                </c:pt>
                <c:pt idx="2247">
                  <c:v>4/30/2025 2:20</c:v>
                </c:pt>
                <c:pt idx="2248">
                  <c:v>4/30/2025 2:40</c:v>
                </c:pt>
                <c:pt idx="2249">
                  <c:v>4/30/2025 3:00</c:v>
                </c:pt>
                <c:pt idx="2250">
                  <c:v>4/30/2025 3:20</c:v>
                </c:pt>
                <c:pt idx="2251">
                  <c:v>4/30/2025 3:40</c:v>
                </c:pt>
                <c:pt idx="2252">
                  <c:v>4/30/2025 4:00</c:v>
                </c:pt>
                <c:pt idx="2253">
                  <c:v>4/30/2025 4:20</c:v>
                </c:pt>
                <c:pt idx="2254">
                  <c:v>4/30/2025 4:40</c:v>
                </c:pt>
                <c:pt idx="2255">
                  <c:v>4/30/2025 5:00</c:v>
                </c:pt>
                <c:pt idx="2256">
                  <c:v>4/30/2025 5:20</c:v>
                </c:pt>
                <c:pt idx="2257">
                  <c:v>4/30/2025 5:40</c:v>
                </c:pt>
                <c:pt idx="2258">
                  <c:v>4/30/2025 6:00</c:v>
                </c:pt>
                <c:pt idx="2259">
                  <c:v>4/30/2025 6:20</c:v>
                </c:pt>
                <c:pt idx="2260">
                  <c:v>4/30/2025 6:40</c:v>
                </c:pt>
                <c:pt idx="2261">
                  <c:v>4/30/2025 7:00</c:v>
                </c:pt>
                <c:pt idx="2262">
                  <c:v>4/30/2025 7:20</c:v>
                </c:pt>
                <c:pt idx="2263">
                  <c:v>4/30/2025 7:40</c:v>
                </c:pt>
                <c:pt idx="2264">
                  <c:v>4/30/2025 8:00</c:v>
                </c:pt>
                <c:pt idx="2265">
                  <c:v>4/30/2025 8:20</c:v>
                </c:pt>
                <c:pt idx="2266">
                  <c:v>4/30/2025 8:40</c:v>
                </c:pt>
                <c:pt idx="2267">
                  <c:v>4/30/2025 9:00</c:v>
                </c:pt>
                <c:pt idx="2268">
                  <c:v>4/30/2025 9:20</c:v>
                </c:pt>
                <c:pt idx="2269">
                  <c:v>4/30/2025 9:40</c:v>
                </c:pt>
                <c:pt idx="2270">
                  <c:v>4/30/2025 10:00</c:v>
                </c:pt>
                <c:pt idx="2271">
                  <c:v>4/30/2025 10:20</c:v>
                </c:pt>
                <c:pt idx="2272">
                  <c:v>4/30/2025 10:40</c:v>
                </c:pt>
                <c:pt idx="2273">
                  <c:v>4/30/2025 11:00</c:v>
                </c:pt>
                <c:pt idx="2274">
                  <c:v>4/30/2025 11:20</c:v>
                </c:pt>
                <c:pt idx="2275">
                  <c:v>4/30/2025 11:40</c:v>
                </c:pt>
                <c:pt idx="2276">
                  <c:v>4/30/2025 12:00</c:v>
                </c:pt>
                <c:pt idx="2277">
                  <c:v>4/30/2025 12:20</c:v>
                </c:pt>
                <c:pt idx="2278">
                  <c:v>4/30/2025 12:40</c:v>
                </c:pt>
                <c:pt idx="2279">
                  <c:v>4/30/2025 13:00</c:v>
                </c:pt>
                <c:pt idx="2280">
                  <c:v>4/30/2025 13:20</c:v>
                </c:pt>
                <c:pt idx="2281">
                  <c:v>4/30/2025 13:40</c:v>
                </c:pt>
                <c:pt idx="2282">
                  <c:v>4/30/2025 14:00</c:v>
                </c:pt>
                <c:pt idx="2283">
                  <c:v>4/30/2025 14:20</c:v>
                </c:pt>
                <c:pt idx="2284">
                  <c:v>4/30/2025 14:40</c:v>
                </c:pt>
                <c:pt idx="2285">
                  <c:v>4/30/2025 15:00</c:v>
                </c:pt>
                <c:pt idx="2286">
                  <c:v>4/30/2025 15:20</c:v>
                </c:pt>
                <c:pt idx="2287">
                  <c:v>4/30/2025 15:40</c:v>
                </c:pt>
                <c:pt idx="2288">
                  <c:v>4/30/2025 16:00</c:v>
                </c:pt>
                <c:pt idx="2289">
                  <c:v>4/30/2025 16:20</c:v>
                </c:pt>
                <c:pt idx="2290">
                  <c:v>4/30/2025 16:40</c:v>
                </c:pt>
                <c:pt idx="2291">
                  <c:v>4/30/2025 17:00</c:v>
                </c:pt>
                <c:pt idx="2292">
                  <c:v>4/30/2025 17:20</c:v>
                </c:pt>
                <c:pt idx="2293">
                  <c:v>4/30/2025 17:40</c:v>
                </c:pt>
                <c:pt idx="2294">
                  <c:v>4/30/2025 18:00</c:v>
                </c:pt>
                <c:pt idx="2295">
                  <c:v>4/30/2025 18:20</c:v>
                </c:pt>
                <c:pt idx="2296">
                  <c:v>4/30/2025 18:40</c:v>
                </c:pt>
                <c:pt idx="2297">
                  <c:v>4/30/2025 19:00</c:v>
                </c:pt>
                <c:pt idx="2298">
                  <c:v>4/30/2025 19:20</c:v>
                </c:pt>
                <c:pt idx="2299">
                  <c:v>4/30/2025 19:40</c:v>
                </c:pt>
                <c:pt idx="2300">
                  <c:v>4/30/2025 20:00</c:v>
                </c:pt>
                <c:pt idx="2301">
                  <c:v>4/30/2025 20:20</c:v>
                </c:pt>
                <c:pt idx="2302">
                  <c:v>4/30/2025 20:40</c:v>
                </c:pt>
                <c:pt idx="2303">
                  <c:v>2/5/2025 1:00</c:v>
                </c:pt>
                <c:pt idx="2304">
                  <c:v>2/5/2025 1:20</c:v>
                </c:pt>
                <c:pt idx="2305">
                  <c:v>2/5/2025 1:40</c:v>
                </c:pt>
                <c:pt idx="2306">
                  <c:v>2/5/2025 2:00</c:v>
                </c:pt>
                <c:pt idx="2307">
                  <c:v>2/5/2025 2:20</c:v>
                </c:pt>
                <c:pt idx="2308">
                  <c:v>2/5/2025 2:40</c:v>
                </c:pt>
                <c:pt idx="2309">
                  <c:v>2/5/2025 3:00</c:v>
                </c:pt>
                <c:pt idx="2310">
                  <c:v>2/5/2025 3:20</c:v>
                </c:pt>
                <c:pt idx="2311">
                  <c:v>2/5/2025 3:40</c:v>
                </c:pt>
                <c:pt idx="2312">
                  <c:v>2/5/2025 4:00</c:v>
                </c:pt>
                <c:pt idx="2313">
                  <c:v>2/5/2025 4:20</c:v>
                </c:pt>
                <c:pt idx="2314">
                  <c:v>2/5/2025 4:40</c:v>
                </c:pt>
                <c:pt idx="2315">
                  <c:v>2/5/2025 5:00</c:v>
                </c:pt>
                <c:pt idx="2316">
                  <c:v>2/5/2025 5:20</c:v>
                </c:pt>
                <c:pt idx="2317">
                  <c:v>2/5/2025 5:40</c:v>
                </c:pt>
                <c:pt idx="2318">
                  <c:v>2/5/2025 6:00</c:v>
                </c:pt>
                <c:pt idx="2319">
                  <c:v>2/5/2025 6:20</c:v>
                </c:pt>
                <c:pt idx="2320">
                  <c:v>2/5/2025 6:40</c:v>
                </c:pt>
                <c:pt idx="2321">
                  <c:v>2/5/2025 7:00</c:v>
                </c:pt>
                <c:pt idx="2322">
                  <c:v>2/5/2025 7:20</c:v>
                </c:pt>
                <c:pt idx="2323">
                  <c:v>2/5/2025 7:40</c:v>
                </c:pt>
                <c:pt idx="2324">
                  <c:v>2/5/2025 8:00</c:v>
                </c:pt>
                <c:pt idx="2325">
                  <c:v>2/5/2025 8:20</c:v>
                </c:pt>
                <c:pt idx="2326">
                  <c:v>2/5/2025 8:40</c:v>
                </c:pt>
                <c:pt idx="2327">
                  <c:v>2/5/2025 9:00</c:v>
                </c:pt>
                <c:pt idx="2328">
                  <c:v>2/5/2025 9:20</c:v>
                </c:pt>
                <c:pt idx="2329">
                  <c:v>2/5/2025 9:40</c:v>
                </c:pt>
                <c:pt idx="2330">
                  <c:v>2/5/2025 10:00</c:v>
                </c:pt>
                <c:pt idx="2331">
                  <c:v>2/5/2025 10:20</c:v>
                </c:pt>
                <c:pt idx="2332">
                  <c:v>2/5/2025 10:40</c:v>
                </c:pt>
                <c:pt idx="2333">
                  <c:v>2/5/2025 11:00</c:v>
                </c:pt>
                <c:pt idx="2334">
                  <c:v>2/5/2025 11:20</c:v>
                </c:pt>
                <c:pt idx="2335">
                  <c:v>2/5/2025 11:40</c:v>
                </c:pt>
                <c:pt idx="2336">
                  <c:v>2/5/2025 12:00</c:v>
                </c:pt>
                <c:pt idx="2337">
                  <c:v>2/5/2025 12:20</c:v>
                </c:pt>
                <c:pt idx="2338">
                  <c:v>2/5/2025 12:40</c:v>
                </c:pt>
                <c:pt idx="2339">
                  <c:v>2/5/2025 13:00</c:v>
                </c:pt>
                <c:pt idx="2340">
                  <c:v>2/5/2025 13:20</c:v>
                </c:pt>
                <c:pt idx="2341">
                  <c:v>2/5/2025 13:40</c:v>
                </c:pt>
                <c:pt idx="2342">
                  <c:v>2/5/2025 14:00</c:v>
                </c:pt>
                <c:pt idx="2343">
                  <c:v>2/5/2025 14:20</c:v>
                </c:pt>
                <c:pt idx="2344">
                  <c:v>2/5/2025 14:40</c:v>
                </c:pt>
                <c:pt idx="2345">
                  <c:v>2/5/2025 15:00</c:v>
                </c:pt>
                <c:pt idx="2346">
                  <c:v>2/5/2025 15:20</c:v>
                </c:pt>
                <c:pt idx="2347">
                  <c:v>2/5/2025 15:40</c:v>
                </c:pt>
                <c:pt idx="2348">
                  <c:v>2/5/2025 16:00</c:v>
                </c:pt>
                <c:pt idx="2349">
                  <c:v>2/5/2025 16:20</c:v>
                </c:pt>
                <c:pt idx="2350">
                  <c:v>2/5/2025 16:40</c:v>
                </c:pt>
                <c:pt idx="2351">
                  <c:v>2/5/2025 17:00</c:v>
                </c:pt>
                <c:pt idx="2352">
                  <c:v>2/5/2025 17:20</c:v>
                </c:pt>
                <c:pt idx="2353">
                  <c:v>2/5/2025 17:40</c:v>
                </c:pt>
                <c:pt idx="2354">
                  <c:v>2/5/2025 18:00</c:v>
                </c:pt>
                <c:pt idx="2355">
                  <c:v>2/5/2025 18:20</c:v>
                </c:pt>
                <c:pt idx="2356">
                  <c:v>2/5/2025 18:40</c:v>
                </c:pt>
                <c:pt idx="2357">
                  <c:v>2/5/2025 19:00</c:v>
                </c:pt>
                <c:pt idx="2358">
                  <c:v>2/5/2025 19:20</c:v>
                </c:pt>
                <c:pt idx="2359">
                  <c:v>2/5/2025 19:40</c:v>
                </c:pt>
                <c:pt idx="2360">
                  <c:v>2/5/2025 20:00</c:v>
                </c:pt>
                <c:pt idx="2361">
                  <c:v>2/5/2025 20:20</c:v>
                </c:pt>
                <c:pt idx="2362">
                  <c:v>2/5/2025 20:40</c:v>
                </c:pt>
                <c:pt idx="2363">
                  <c:v>5/5/2025 1:00</c:v>
                </c:pt>
                <c:pt idx="2364">
                  <c:v>5/5/2025 1:20</c:v>
                </c:pt>
                <c:pt idx="2365">
                  <c:v>5/5/2025 1:40</c:v>
                </c:pt>
                <c:pt idx="2366">
                  <c:v>5/5/2025 2:00</c:v>
                </c:pt>
                <c:pt idx="2367">
                  <c:v>5/5/2025 2:20</c:v>
                </c:pt>
                <c:pt idx="2368">
                  <c:v>5/5/2025 2:40</c:v>
                </c:pt>
                <c:pt idx="2369">
                  <c:v>5/5/2025 3:00</c:v>
                </c:pt>
                <c:pt idx="2370">
                  <c:v>5/5/2025 3:20</c:v>
                </c:pt>
                <c:pt idx="2371">
                  <c:v>5/5/2025 3:40</c:v>
                </c:pt>
                <c:pt idx="2372">
                  <c:v>5/5/2025 4:00</c:v>
                </c:pt>
                <c:pt idx="2373">
                  <c:v>5/5/2025 4:20</c:v>
                </c:pt>
                <c:pt idx="2374">
                  <c:v>5/5/2025 4:40</c:v>
                </c:pt>
                <c:pt idx="2375">
                  <c:v>5/5/2025 5:00</c:v>
                </c:pt>
                <c:pt idx="2376">
                  <c:v>5/5/2025 5:20</c:v>
                </c:pt>
                <c:pt idx="2377">
                  <c:v>5/5/2025 5:40</c:v>
                </c:pt>
                <c:pt idx="2378">
                  <c:v>5/5/2025 6:00</c:v>
                </c:pt>
                <c:pt idx="2379">
                  <c:v>5/5/2025 6:20</c:v>
                </c:pt>
                <c:pt idx="2380">
                  <c:v>5/5/2025 6:40</c:v>
                </c:pt>
                <c:pt idx="2381">
                  <c:v>5/5/2025 7:00</c:v>
                </c:pt>
                <c:pt idx="2382">
                  <c:v>5/5/2025 7:20</c:v>
                </c:pt>
                <c:pt idx="2383">
                  <c:v>5/5/2025 7:40</c:v>
                </c:pt>
                <c:pt idx="2384">
                  <c:v>5/5/2025 8:00</c:v>
                </c:pt>
                <c:pt idx="2385">
                  <c:v>5/5/2025 8:20</c:v>
                </c:pt>
                <c:pt idx="2386">
                  <c:v>5/5/2025 8:40</c:v>
                </c:pt>
                <c:pt idx="2387">
                  <c:v>5/5/2025 9:00</c:v>
                </c:pt>
                <c:pt idx="2388">
                  <c:v>5/5/2025 9:20</c:v>
                </c:pt>
                <c:pt idx="2389">
                  <c:v>5/5/2025 9:40</c:v>
                </c:pt>
                <c:pt idx="2390">
                  <c:v>5/5/2025 10:00</c:v>
                </c:pt>
                <c:pt idx="2391">
                  <c:v>5/5/2025 10:20</c:v>
                </c:pt>
                <c:pt idx="2392">
                  <c:v>5/5/2025 10:40</c:v>
                </c:pt>
                <c:pt idx="2393">
                  <c:v>5/5/2025 11:00</c:v>
                </c:pt>
                <c:pt idx="2394">
                  <c:v>5/5/2025 11:20</c:v>
                </c:pt>
                <c:pt idx="2395">
                  <c:v>5/5/2025 11:40</c:v>
                </c:pt>
                <c:pt idx="2396">
                  <c:v>5/5/2025 12:00</c:v>
                </c:pt>
                <c:pt idx="2397">
                  <c:v>5/5/2025 12:20</c:v>
                </c:pt>
                <c:pt idx="2398">
                  <c:v>5/5/2025 12:40</c:v>
                </c:pt>
                <c:pt idx="2399">
                  <c:v>5/5/2025 13:00</c:v>
                </c:pt>
                <c:pt idx="2400">
                  <c:v>5/5/2025 13:20</c:v>
                </c:pt>
                <c:pt idx="2401">
                  <c:v>5/5/2025 13:40</c:v>
                </c:pt>
                <c:pt idx="2402">
                  <c:v>5/5/2025 14:00</c:v>
                </c:pt>
                <c:pt idx="2403">
                  <c:v>5/5/2025 14:20</c:v>
                </c:pt>
                <c:pt idx="2404">
                  <c:v>5/5/2025 14:40</c:v>
                </c:pt>
                <c:pt idx="2405">
                  <c:v>5/5/2025 15:00</c:v>
                </c:pt>
                <c:pt idx="2406">
                  <c:v>5/5/2025 15:20</c:v>
                </c:pt>
                <c:pt idx="2407">
                  <c:v>5/5/2025 15:40</c:v>
                </c:pt>
                <c:pt idx="2408">
                  <c:v>5/5/2025 16:00</c:v>
                </c:pt>
                <c:pt idx="2409">
                  <c:v>5/5/2025 16:20</c:v>
                </c:pt>
                <c:pt idx="2410">
                  <c:v>5/5/2025 16:40</c:v>
                </c:pt>
                <c:pt idx="2411">
                  <c:v>5/5/2025 17:00</c:v>
                </c:pt>
                <c:pt idx="2412">
                  <c:v>5/5/2025 17:20</c:v>
                </c:pt>
                <c:pt idx="2413">
                  <c:v>5/5/2025 17:40</c:v>
                </c:pt>
                <c:pt idx="2414">
                  <c:v>5/5/2025 18:00</c:v>
                </c:pt>
                <c:pt idx="2415">
                  <c:v>5/5/2025 18:20</c:v>
                </c:pt>
                <c:pt idx="2416">
                  <c:v>5/5/2025 18:40</c:v>
                </c:pt>
                <c:pt idx="2417">
                  <c:v>5/5/2025 19:00</c:v>
                </c:pt>
                <c:pt idx="2418">
                  <c:v>5/5/2025 19:20</c:v>
                </c:pt>
                <c:pt idx="2419">
                  <c:v>5/5/2025 19:40</c:v>
                </c:pt>
                <c:pt idx="2420">
                  <c:v>5/5/2025 20:00</c:v>
                </c:pt>
                <c:pt idx="2421">
                  <c:v>5/5/2025 20:20</c:v>
                </c:pt>
                <c:pt idx="2422">
                  <c:v>5/5/2025 20:40</c:v>
                </c:pt>
                <c:pt idx="2423">
                  <c:v>6/5/2025 1:00</c:v>
                </c:pt>
                <c:pt idx="2424">
                  <c:v>6/5/2025 1:20</c:v>
                </c:pt>
                <c:pt idx="2425">
                  <c:v>6/5/2025 1:40</c:v>
                </c:pt>
                <c:pt idx="2426">
                  <c:v>6/5/2025 2:00</c:v>
                </c:pt>
                <c:pt idx="2427">
                  <c:v>6/5/2025 2:20</c:v>
                </c:pt>
                <c:pt idx="2428">
                  <c:v>6/5/2025 2:40</c:v>
                </c:pt>
                <c:pt idx="2429">
                  <c:v>6/5/2025 3:00</c:v>
                </c:pt>
                <c:pt idx="2430">
                  <c:v>6/5/2025 3:20</c:v>
                </c:pt>
                <c:pt idx="2431">
                  <c:v>6/5/2025 3:40</c:v>
                </c:pt>
                <c:pt idx="2432">
                  <c:v>6/5/2025 4:00</c:v>
                </c:pt>
                <c:pt idx="2433">
                  <c:v>6/5/2025 4:20</c:v>
                </c:pt>
                <c:pt idx="2434">
                  <c:v>6/5/2025 4:40</c:v>
                </c:pt>
                <c:pt idx="2435">
                  <c:v>6/5/2025 5:00</c:v>
                </c:pt>
                <c:pt idx="2436">
                  <c:v>6/5/2025 5:20</c:v>
                </c:pt>
                <c:pt idx="2437">
                  <c:v>6/5/2025 5:40</c:v>
                </c:pt>
                <c:pt idx="2438">
                  <c:v>6/5/2025 6:00</c:v>
                </c:pt>
                <c:pt idx="2439">
                  <c:v>6/5/2025 6:20</c:v>
                </c:pt>
                <c:pt idx="2440">
                  <c:v>6/5/2025 6:40</c:v>
                </c:pt>
                <c:pt idx="2441">
                  <c:v>6/5/2025 7:00</c:v>
                </c:pt>
                <c:pt idx="2442">
                  <c:v>6/5/2025 7:20</c:v>
                </c:pt>
                <c:pt idx="2443">
                  <c:v>6/5/2025 7:40</c:v>
                </c:pt>
                <c:pt idx="2444">
                  <c:v>6/5/2025 8:00</c:v>
                </c:pt>
                <c:pt idx="2445">
                  <c:v>6/5/2025 8:20</c:v>
                </c:pt>
                <c:pt idx="2446">
                  <c:v>6/5/2025 8:40</c:v>
                </c:pt>
                <c:pt idx="2447">
                  <c:v>6/5/2025 9:00</c:v>
                </c:pt>
                <c:pt idx="2448">
                  <c:v>6/5/2025 9:20</c:v>
                </c:pt>
                <c:pt idx="2449">
                  <c:v>6/5/2025 9:40</c:v>
                </c:pt>
                <c:pt idx="2450">
                  <c:v>6/5/2025 10:00</c:v>
                </c:pt>
                <c:pt idx="2451">
                  <c:v>6/5/2025 10:20</c:v>
                </c:pt>
                <c:pt idx="2452">
                  <c:v>6/5/2025 10:40</c:v>
                </c:pt>
                <c:pt idx="2453">
                  <c:v>6/5/2025 11:00</c:v>
                </c:pt>
                <c:pt idx="2454">
                  <c:v>6/5/2025 11:20</c:v>
                </c:pt>
                <c:pt idx="2455">
                  <c:v>6/5/2025 11:40</c:v>
                </c:pt>
                <c:pt idx="2456">
                  <c:v>6/5/2025 12:00</c:v>
                </c:pt>
                <c:pt idx="2457">
                  <c:v>6/5/2025 12:20</c:v>
                </c:pt>
                <c:pt idx="2458">
                  <c:v>6/5/2025 12:40</c:v>
                </c:pt>
                <c:pt idx="2459">
                  <c:v>6/5/2025 13:00</c:v>
                </c:pt>
                <c:pt idx="2460">
                  <c:v>6/5/2025 13:20</c:v>
                </c:pt>
                <c:pt idx="2461">
                  <c:v>6/5/2025 13:40</c:v>
                </c:pt>
                <c:pt idx="2462">
                  <c:v>6/5/2025 14:00</c:v>
                </c:pt>
                <c:pt idx="2463">
                  <c:v>6/5/2025 14:20</c:v>
                </c:pt>
                <c:pt idx="2464">
                  <c:v>6/5/2025 14:40</c:v>
                </c:pt>
                <c:pt idx="2465">
                  <c:v>6/5/2025 15:00</c:v>
                </c:pt>
                <c:pt idx="2466">
                  <c:v>6/5/2025 15:20</c:v>
                </c:pt>
                <c:pt idx="2467">
                  <c:v>6/5/2025 15:40</c:v>
                </c:pt>
                <c:pt idx="2468">
                  <c:v>6/5/2025 16:00</c:v>
                </c:pt>
                <c:pt idx="2469">
                  <c:v>6/5/2025 16:20</c:v>
                </c:pt>
                <c:pt idx="2470">
                  <c:v>6/5/2025 16:40</c:v>
                </c:pt>
                <c:pt idx="2471">
                  <c:v>6/5/2025 17:00</c:v>
                </c:pt>
                <c:pt idx="2472">
                  <c:v>6/5/2025 17:20</c:v>
                </c:pt>
                <c:pt idx="2473">
                  <c:v>6/5/2025 17:40</c:v>
                </c:pt>
                <c:pt idx="2474">
                  <c:v>6/5/2025 18:00</c:v>
                </c:pt>
                <c:pt idx="2475">
                  <c:v>6/5/2025 18:20</c:v>
                </c:pt>
                <c:pt idx="2476">
                  <c:v>6/5/2025 18:40</c:v>
                </c:pt>
                <c:pt idx="2477">
                  <c:v>6/5/2025 19:00</c:v>
                </c:pt>
                <c:pt idx="2478">
                  <c:v>6/5/2025 19:20</c:v>
                </c:pt>
                <c:pt idx="2479">
                  <c:v>6/5/2025 19:40</c:v>
                </c:pt>
                <c:pt idx="2480">
                  <c:v>6/5/2025 20:00</c:v>
                </c:pt>
                <c:pt idx="2481">
                  <c:v>6/5/2025 20:20</c:v>
                </c:pt>
                <c:pt idx="2482">
                  <c:v>6/5/2025 20:40</c:v>
                </c:pt>
                <c:pt idx="2483">
                  <c:v>7/5/2025 1:00</c:v>
                </c:pt>
                <c:pt idx="2484">
                  <c:v>7/5/2025 1:20</c:v>
                </c:pt>
                <c:pt idx="2485">
                  <c:v>7/5/2025 1:40</c:v>
                </c:pt>
                <c:pt idx="2486">
                  <c:v>7/5/2025 2:00</c:v>
                </c:pt>
                <c:pt idx="2487">
                  <c:v>7/5/2025 2:20</c:v>
                </c:pt>
                <c:pt idx="2488">
                  <c:v>7/5/2025 2:40</c:v>
                </c:pt>
                <c:pt idx="2489">
                  <c:v>7/5/2025 3:00</c:v>
                </c:pt>
                <c:pt idx="2490">
                  <c:v>7/5/2025 3:20</c:v>
                </c:pt>
                <c:pt idx="2491">
                  <c:v>7/5/2025 3:40</c:v>
                </c:pt>
                <c:pt idx="2492">
                  <c:v>7/5/2025 4:00</c:v>
                </c:pt>
                <c:pt idx="2493">
                  <c:v>7/5/2025 4:20</c:v>
                </c:pt>
                <c:pt idx="2494">
                  <c:v>7/5/2025 4:40</c:v>
                </c:pt>
                <c:pt idx="2495">
                  <c:v>7/5/2025 5:00</c:v>
                </c:pt>
                <c:pt idx="2496">
                  <c:v>7/5/2025 5:20</c:v>
                </c:pt>
                <c:pt idx="2497">
                  <c:v>7/5/2025 5:40</c:v>
                </c:pt>
                <c:pt idx="2498">
                  <c:v>7/5/2025 6:00</c:v>
                </c:pt>
                <c:pt idx="2499">
                  <c:v>7/5/2025 6:20</c:v>
                </c:pt>
                <c:pt idx="2500">
                  <c:v>7/5/2025 6:40</c:v>
                </c:pt>
                <c:pt idx="2501">
                  <c:v>7/5/2025 7:00</c:v>
                </c:pt>
                <c:pt idx="2502">
                  <c:v>7/5/2025 7:20</c:v>
                </c:pt>
                <c:pt idx="2503">
                  <c:v>7/5/2025 7:40</c:v>
                </c:pt>
                <c:pt idx="2504">
                  <c:v>7/5/2025 8:00</c:v>
                </c:pt>
                <c:pt idx="2505">
                  <c:v>7/5/2025 8:20</c:v>
                </c:pt>
                <c:pt idx="2506">
                  <c:v>7/5/2025 8:40</c:v>
                </c:pt>
                <c:pt idx="2507">
                  <c:v>7/5/2025 9:00</c:v>
                </c:pt>
                <c:pt idx="2508">
                  <c:v>7/5/2025 9:20</c:v>
                </c:pt>
                <c:pt idx="2509">
                  <c:v>7/5/2025 9:40</c:v>
                </c:pt>
                <c:pt idx="2510">
                  <c:v>7/5/2025 10:00</c:v>
                </c:pt>
                <c:pt idx="2511">
                  <c:v>7/5/2025 10:20</c:v>
                </c:pt>
                <c:pt idx="2512">
                  <c:v>7/5/2025 10:40</c:v>
                </c:pt>
                <c:pt idx="2513">
                  <c:v>7/5/2025 11:00</c:v>
                </c:pt>
                <c:pt idx="2514">
                  <c:v>7/5/2025 11:20</c:v>
                </c:pt>
                <c:pt idx="2515">
                  <c:v>7/5/2025 11:40</c:v>
                </c:pt>
                <c:pt idx="2516">
                  <c:v>7/5/2025 12:00</c:v>
                </c:pt>
                <c:pt idx="2517">
                  <c:v>7/5/2025 12:20</c:v>
                </c:pt>
                <c:pt idx="2518">
                  <c:v>7/5/2025 12:40</c:v>
                </c:pt>
                <c:pt idx="2519">
                  <c:v>7/5/2025 13:00</c:v>
                </c:pt>
                <c:pt idx="2520">
                  <c:v>7/5/2025 13:20</c:v>
                </c:pt>
                <c:pt idx="2521">
                  <c:v>7/5/2025 13:40</c:v>
                </c:pt>
                <c:pt idx="2522">
                  <c:v>7/5/2025 14:00</c:v>
                </c:pt>
                <c:pt idx="2523">
                  <c:v>7/5/2025 14:20</c:v>
                </c:pt>
                <c:pt idx="2524">
                  <c:v>7/5/2025 14:40</c:v>
                </c:pt>
                <c:pt idx="2525">
                  <c:v>7/5/2025 15:00</c:v>
                </c:pt>
                <c:pt idx="2526">
                  <c:v>7/5/2025 15:20</c:v>
                </c:pt>
                <c:pt idx="2527">
                  <c:v>7/5/2025 15:40</c:v>
                </c:pt>
                <c:pt idx="2528">
                  <c:v>7/5/2025 16:00</c:v>
                </c:pt>
                <c:pt idx="2529">
                  <c:v>7/5/2025 16:20</c:v>
                </c:pt>
                <c:pt idx="2530">
                  <c:v>7/5/2025 16:40</c:v>
                </c:pt>
                <c:pt idx="2531">
                  <c:v>7/5/2025 17:00</c:v>
                </c:pt>
                <c:pt idx="2532">
                  <c:v>7/5/2025 17:20</c:v>
                </c:pt>
                <c:pt idx="2533">
                  <c:v>7/5/2025 17:40</c:v>
                </c:pt>
                <c:pt idx="2534">
                  <c:v>7/5/2025 18:00</c:v>
                </c:pt>
                <c:pt idx="2535">
                  <c:v>7/5/2025 18:20</c:v>
                </c:pt>
                <c:pt idx="2536">
                  <c:v>7/5/2025 18:40</c:v>
                </c:pt>
                <c:pt idx="2537">
                  <c:v>7/5/2025 19:00</c:v>
                </c:pt>
                <c:pt idx="2538">
                  <c:v>7/5/2025 19:20</c:v>
                </c:pt>
                <c:pt idx="2539">
                  <c:v>7/5/2025 19:40</c:v>
                </c:pt>
                <c:pt idx="2540">
                  <c:v>7/5/2025 20:00</c:v>
                </c:pt>
                <c:pt idx="2541">
                  <c:v>7/5/2025 20:20</c:v>
                </c:pt>
                <c:pt idx="2542">
                  <c:v>7/5/2025 20:40</c:v>
                </c:pt>
                <c:pt idx="2543">
                  <c:v>8/5/2025 1:00</c:v>
                </c:pt>
                <c:pt idx="2544">
                  <c:v>8/5/2025 1:20</c:v>
                </c:pt>
                <c:pt idx="2545">
                  <c:v>8/5/2025 1:40</c:v>
                </c:pt>
                <c:pt idx="2546">
                  <c:v>8/5/2025 2:00</c:v>
                </c:pt>
                <c:pt idx="2547">
                  <c:v>8/5/2025 2:20</c:v>
                </c:pt>
                <c:pt idx="2548">
                  <c:v>8/5/2025 2:40</c:v>
                </c:pt>
                <c:pt idx="2549">
                  <c:v>8/5/2025 3:00</c:v>
                </c:pt>
                <c:pt idx="2550">
                  <c:v>8/5/2025 3:20</c:v>
                </c:pt>
                <c:pt idx="2551">
                  <c:v>8/5/2025 3:40</c:v>
                </c:pt>
                <c:pt idx="2552">
                  <c:v>8/5/2025 4:00</c:v>
                </c:pt>
                <c:pt idx="2553">
                  <c:v>8/5/2025 4:20</c:v>
                </c:pt>
                <c:pt idx="2554">
                  <c:v>8/5/2025 4:40</c:v>
                </c:pt>
                <c:pt idx="2555">
                  <c:v>8/5/2025 5:00</c:v>
                </c:pt>
                <c:pt idx="2556">
                  <c:v>8/5/2025 5:20</c:v>
                </c:pt>
                <c:pt idx="2557">
                  <c:v>8/5/2025 5:40</c:v>
                </c:pt>
                <c:pt idx="2558">
                  <c:v>8/5/2025 6:00</c:v>
                </c:pt>
                <c:pt idx="2559">
                  <c:v>8/5/2025 6:20</c:v>
                </c:pt>
                <c:pt idx="2560">
                  <c:v>8/5/2025 6:40</c:v>
                </c:pt>
                <c:pt idx="2561">
                  <c:v>8/5/2025 7:00</c:v>
                </c:pt>
                <c:pt idx="2562">
                  <c:v>8/5/2025 7:20</c:v>
                </c:pt>
                <c:pt idx="2563">
                  <c:v>8/5/2025 7:40</c:v>
                </c:pt>
                <c:pt idx="2564">
                  <c:v>8/5/2025 8:00</c:v>
                </c:pt>
                <c:pt idx="2565">
                  <c:v>8/5/2025 8:20</c:v>
                </c:pt>
                <c:pt idx="2566">
                  <c:v>8/5/2025 8:40</c:v>
                </c:pt>
                <c:pt idx="2567">
                  <c:v>8/5/2025 9:00</c:v>
                </c:pt>
                <c:pt idx="2568">
                  <c:v>8/5/2025 9:20</c:v>
                </c:pt>
                <c:pt idx="2569">
                  <c:v>8/5/2025 9:40</c:v>
                </c:pt>
                <c:pt idx="2570">
                  <c:v>8/5/2025 10:00</c:v>
                </c:pt>
                <c:pt idx="2571">
                  <c:v>8/5/2025 10:20</c:v>
                </c:pt>
                <c:pt idx="2572">
                  <c:v>8/5/2025 10:40</c:v>
                </c:pt>
                <c:pt idx="2573">
                  <c:v>8/5/2025 11:00</c:v>
                </c:pt>
                <c:pt idx="2574">
                  <c:v>8/5/2025 11:20</c:v>
                </c:pt>
                <c:pt idx="2575">
                  <c:v>8/5/2025 11:40</c:v>
                </c:pt>
                <c:pt idx="2576">
                  <c:v>8/5/2025 12:00</c:v>
                </c:pt>
                <c:pt idx="2577">
                  <c:v>8/5/2025 12:20</c:v>
                </c:pt>
                <c:pt idx="2578">
                  <c:v>8/5/2025 12:40</c:v>
                </c:pt>
                <c:pt idx="2579">
                  <c:v>8/5/2025 13:00</c:v>
                </c:pt>
                <c:pt idx="2580">
                  <c:v>8/5/2025 13:20</c:v>
                </c:pt>
                <c:pt idx="2581">
                  <c:v>8/5/2025 13:40</c:v>
                </c:pt>
                <c:pt idx="2582">
                  <c:v>8/5/2025 14:00</c:v>
                </c:pt>
                <c:pt idx="2583">
                  <c:v>8/5/2025 14:20</c:v>
                </c:pt>
                <c:pt idx="2584">
                  <c:v>8/5/2025 14:40</c:v>
                </c:pt>
                <c:pt idx="2585">
                  <c:v>8/5/2025 15:00</c:v>
                </c:pt>
                <c:pt idx="2586">
                  <c:v>8/5/2025 15:20</c:v>
                </c:pt>
                <c:pt idx="2587">
                  <c:v>8/5/2025 15:40</c:v>
                </c:pt>
                <c:pt idx="2588">
                  <c:v>8/5/2025 16:00</c:v>
                </c:pt>
                <c:pt idx="2589">
                  <c:v>8/5/2025 16:20</c:v>
                </c:pt>
                <c:pt idx="2590">
                  <c:v>8/5/2025 16:40</c:v>
                </c:pt>
                <c:pt idx="2591">
                  <c:v>8/5/2025 17:00</c:v>
                </c:pt>
                <c:pt idx="2592">
                  <c:v>8/5/2025 17:20</c:v>
                </c:pt>
                <c:pt idx="2593">
                  <c:v>8/5/2025 17:40</c:v>
                </c:pt>
                <c:pt idx="2594">
                  <c:v>8/5/2025 18:00</c:v>
                </c:pt>
                <c:pt idx="2595">
                  <c:v>8/5/2025 18:20</c:v>
                </c:pt>
                <c:pt idx="2596">
                  <c:v>8/5/2025 18:40</c:v>
                </c:pt>
                <c:pt idx="2597">
                  <c:v>8/5/2025 19:00</c:v>
                </c:pt>
                <c:pt idx="2598">
                  <c:v>8/5/2025 19:20</c:v>
                </c:pt>
                <c:pt idx="2599">
                  <c:v>8/5/2025 19:40</c:v>
                </c:pt>
                <c:pt idx="2600">
                  <c:v>8/5/2025 20:00</c:v>
                </c:pt>
                <c:pt idx="2601">
                  <c:v>8/5/2025 20:20</c:v>
                </c:pt>
                <c:pt idx="2602">
                  <c:v>8/5/2025 20:40</c:v>
                </c:pt>
                <c:pt idx="2603">
                  <c:v>9/5/2025 1:00</c:v>
                </c:pt>
                <c:pt idx="2604">
                  <c:v>9/5/2025 1:20</c:v>
                </c:pt>
                <c:pt idx="2605">
                  <c:v>9/5/2025 1:40</c:v>
                </c:pt>
                <c:pt idx="2606">
                  <c:v>9/5/2025 2:00</c:v>
                </c:pt>
                <c:pt idx="2607">
                  <c:v>9/5/2025 2:20</c:v>
                </c:pt>
                <c:pt idx="2608">
                  <c:v>9/5/2025 2:40</c:v>
                </c:pt>
                <c:pt idx="2609">
                  <c:v>9/5/2025 3:00</c:v>
                </c:pt>
                <c:pt idx="2610">
                  <c:v>9/5/2025 3:20</c:v>
                </c:pt>
                <c:pt idx="2611">
                  <c:v>9/5/2025 3:40</c:v>
                </c:pt>
                <c:pt idx="2612">
                  <c:v>9/5/2025 4:00</c:v>
                </c:pt>
                <c:pt idx="2613">
                  <c:v>9/5/2025 4:20</c:v>
                </c:pt>
                <c:pt idx="2614">
                  <c:v>9/5/2025 4:40</c:v>
                </c:pt>
                <c:pt idx="2615">
                  <c:v>9/5/2025 5:00</c:v>
                </c:pt>
                <c:pt idx="2616">
                  <c:v>9/5/2025 5:20</c:v>
                </c:pt>
                <c:pt idx="2617">
                  <c:v>9/5/2025 5:40</c:v>
                </c:pt>
                <c:pt idx="2618">
                  <c:v>9/5/2025 6:00</c:v>
                </c:pt>
                <c:pt idx="2619">
                  <c:v>9/5/2025 6:20</c:v>
                </c:pt>
                <c:pt idx="2620">
                  <c:v>9/5/2025 6:40</c:v>
                </c:pt>
                <c:pt idx="2621">
                  <c:v>9/5/2025 7:00</c:v>
                </c:pt>
                <c:pt idx="2622">
                  <c:v>9/5/2025 7:20</c:v>
                </c:pt>
                <c:pt idx="2623">
                  <c:v>9/5/2025 7:40</c:v>
                </c:pt>
                <c:pt idx="2624">
                  <c:v>9/5/2025 8:00</c:v>
                </c:pt>
                <c:pt idx="2625">
                  <c:v>9/5/2025 8:20</c:v>
                </c:pt>
                <c:pt idx="2626">
                  <c:v>9/5/2025 8:40</c:v>
                </c:pt>
                <c:pt idx="2627">
                  <c:v>9/5/2025 9:00</c:v>
                </c:pt>
                <c:pt idx="2628">
                  <c:v>9/5/2025 9:20</c:v>
                </c:pt>
                <c:pt idx="2629">
                  <c:v>9/5/2025 9:40</c:v>
                </c:pt>
                <c:pt idx="2630">
                  <c:v>9/5/2025 10:00</c:v>
                </c:pt>
                <c:pt idx="2631">
                  <c:v>9/5/2025 10:20</c:v>
                </c:pt>
                <c:pt idx="2632">
                  <c:v>9/5/2025 10:40</c:v>
                </c:pt>
                <c:pt idx="2633">
                  <c:v>9/5/2025 11:00</c:v>
                </c:pt>
                <c:pt idx="2634">
                  <c:v>9/5/2025 11:20</c:v>
                </c:pt>
                <c:pt idx="2635">
                  <c:v>9/5/2025 11:40</c:v>
                </c:pt>
                <c:pt idx="2636">
                  <c:v>9/5/2025 12:00</c:v>
                </c:pt>
                <c:pt idx="2637">
                  <c:v>9/5/2025 12:20</c:v>
                </c:pt>
                <c:pt idx="2638">
                  <c:v>9/5/2025 12:40</c:v>
                </c:pt>
                <c:pt idx="2639">
                  <c:v>9/5/2025 13:00</c:v>
                </c:pt>
                <c:pt idx="2640">
                  <c:v>9/5/2025 13:20</c:v>
                </c:pt>
                <c:pt idx="2641">
                  <c:v>9/5/2025 13:40</c:v>
                </c:pt>
                <c:pt idx="2642">
                  <c:v>9/5/2025 14:00</c:v>
                </c:pt>
                <c:pt idx="2643">
                  <c:v>9/5/2025 14:20</c:v>
                </c:pt>
                <c:pt idx="2644">
                  <c:v>9/5/2025 14:40</c:v>
                </c:pt>
                <c:pt idx="2645">
                  <c:v>9/5/2025 15:00</c:v>
                </c:pt>
                <c:pt idx="2646">
                  <c:v>9/5/2025 15:20</c:v>
                </c:pt>
                <c:pt idx="2647">
                  <c:v>9/5/2025 15:40</c:v>
                </c:pt>
                <c:pt idx="2648">
                  <c:v>9/5/2025 16:00</c:v>
                </c:pt>
                <c:pt idx="2649">
                  <c:v>9/5/2025 16:20</c:v>
                </c:pt>
                <c:pt idx="2650">
                  <c:v>9/5/2025 16:40</c:v>
                </c:pt>
                <c:pt idx="2651">
                  <c:v>9/5/2025 17:00</c:v>
                </c:pt>
                <c:pt idx="2652">
                  <c:v>9/5/2025 17:20</c:v>
                </c:pt>
                <c:pt idx="2653">
                  <c:v>9/5/2025 17:40</c:v>
                </c:pt>
                <c:pt idx="2654">
                  <c:v>9/5/2025 18:00</c:v>
                </c:pt>
                <c:pt idx="2655">
                  <c:v>9/5/2025 18:20</c:v>
                </c:pt>
                <c:pt idx="2656">
                  <c:v>9/5/2025 18:40</c:v>
                </c:pt>
                <c:pt idx="2657">
                  <c:v>9/5/2025 19:00</c:v>
                </c:pt>
                <c:pt idx="2658">
                  <c:v>9/5/2025 19:20</c:v>
                </c:pt>
                <c:pt idx="2659">
                  <c:v>9/5/2025 19:40</c:v>
                </c:pt>
                <c:pt idx="2660">
                  <c:v>9/5/2025 20:00</c:v>
                </c:pt>
                <c:pt idx="2661">
                  <c:v>9/5/2025 20:20</c:v>
                </c:pt>
                <c:pt idx="2662">
                  <c:v>9/5/2025 20:40</c:v>
                </c:pt>
                <c:pt idx="2663">
                  <c:v>12/5/2025 1:00</c:v>
                </c:pt>
                <c:pt idx="2664">
                  <c:v>12/5/2025 1:20</c:v>
                </c:pt>
                <c:pt idx="2665">
                  <c:v>12/5/2025 1:40</c:v>
                </c:pt>
                <c:pt idx="2666">
                  <c:v>12/5/2025 2:00</c:v>
                </c:pt>
                <c:pt idx="2667">
                  <c:v>12/5/2025 2:20</c:v>
                </c:pt>
                <c:pt idx="2668">
                  <c:v>12/5/2025 2:40</c:v>
                </c:pt>
                <c:pt idx="2669">
                  <c:v>12/5/2025 3:00</c:v>
                </c:pt>
                <c:pt idx="2670">
                  <c:v>12/5/2025 3:20</c:v>
                </c:pt>
                <c:pt idx="2671">
                  <c:v>12/5/2025 3:40</c:v>
                </c:pt>
                <c:pt idx="2672">
                  <c:v>12/5/2025 4:00</c:v>
                </c:pt>
                <c:pt idx="2673">
                  <c:v>12/5/2025 4:20</c:v>
                </c:pt>
                <c:pt idx="2674">
                  <c:v>12/5/2025 4:40</c:v>
                </c:pt>
                <c:pt idx="2675">
                  <c:v>12/5/2025 5:00</c:v>
                </c:pt>
                <c:pt idx="2676">
                  <c:v>12/5/2025 5:20</c:v>
                </c:pt>
                <c:pt idx="2677">
                  <c:v>12/5/2025 5:40</c:v>
                </c:pt>
                <c:pt idx="2678">
                  <c:v>12/5/2025 6:00</c:v>
                </c:pt>
                <c:pt idx="2679">
                  <c:v>12/5/2025 6:20</c:v>
                </c:pt>
                <c:pt idx="2680">
                  <c:v>12/5/2025 6:40</c:v>
                </c:pt>
                <c:pt idx="2681">
                  <c:v>12/5/2025 7:00</c:v>
                </c:pt>
                <c:pt idx="2682">
                  <c:v>12/5/2025 7:20</c:v>
                </c:pt>
                <c:pt idx="2683">
                  <c:v>12/5/2025 7:40</c:v>
                </c:pt>
                <c:pt idx="2684">
                  <c:v>12/5/2025 8:00</c:v>
                </c:pt>
                <c:pt idx="2685">
                  <c:v>12/5/2025 8:20</c:v>
                </c:pt>
                <c:pt idx="2686">
                  <c:v>12/5/2025 8:40</c:v>
                </c:pt>
                <c:pt idx="2687">
                  <c:v>12/5/2025 9:00</c:v>
                </c:pt>
                <c:pt idx="2688">
                  <c:v>12/5/2025 9:20</c:v>
                </c:pt>
                <c:pt idx="2689">
                  <c:v>12/5/2025 9:40</c:v>
                </c:pt>
                <c:pt idx="2690">
                  <c:v>12/5/2025 10:00</c:v>
                </c:pt>
                <c:pt idx="2691">
                  <c:v>12/5/2025 10:20</c:v>
                </c:pt>
                <c:pt idx="2692">
                  <c:v>12/5/2025 10:40</c:v>
                </c:pt>
                <c:pt idx="2693">
                  <c:v>12/5/2025 11:00</c:v>
                </c:pt>
                <c:pt idx="2694">
                  <c:v>12/5/2025 11:20</c:v>
                </c:pt>
                <c:pt idx="2695">
                  <c:v>12/5/2025 11:40</c:v>
                </c:pt>
                <c:pt idx="2696">
                  <c:v>12/5/2025 12:00</c:v>
                </c:pt>
                <c:pt idx="2697">
                  <c:v>12/5/2025 12:20</c:v>
                </c:pt>
                <c:pt idx="2698">
                  <c:v>12/5/2025 12:40</c:v>
                </c:pt>
                <c:pt idx="2699">
                  <c:v>12/5/2025 13:00</c:v>
                </c:pt>
                <c:pt idx="2700">
                  <c:v>12/5/2025 13:20</c:v>
                </c:pt>
                <c:pt idx="2701">
                  <c:v>12/5/2025 13:40</c:v>
                </c:pt>
                <c:pt idx="2702">
                  <c:v>12/5/2025 14:00</c:v>
                </c:pt>
                <c:pt idx="2703">
                  <c:v>12/5/2025 14:20</c:v>
                </c:pt>
                <c:pt idx="2704">
                  <c:v>12/5/2025 14:40</c:v>
                </c:pt>
                <c:pt idx="2705">
                  <c:v>12/5/2025 15:00</c:v>
                </c:pt>
                <c:pt idx="2706">
                  <c:v>12/5/2025 15:20</c:v>
                </c:pt>
                <c:pt idx="2707">
                  <c:v>12/5/2025 15:40</c:v>
                </c:pt>
                <c:pt idx="2708">
                  <c:v>12/5/2025 16:00</c:v>
                </c:pt>
                <c:pt idx="2709">
                  <c:v>12/5/2025 16:20</c:v>
                </c:pt>
                <c:pt idx="2710">
                  <c:v>12/5/2025 16:40</c:v>
                </c:pt>
                <c:pt idx="2711">
                  <c:v>12/5/2025 17:00</c:v>
                </c:pt>
                <c:pt idx="2712">
                  <c:v>12/5/2025 17:20</c:v>
                </c:pt>
                <c:pt idx="2713">
                  <c:v>12/5/2025 17:40</c:v>
                </c:pt>
                <c:pt idx="2714">
                  <c:v>12/5/2025 18:00</c:v>
                </c:pt>
                <c:pt idx="2715">
                  <c:v>12/5/2025 18:20</c:v>
                </c:pt>
                <c:pt idx="2716">
                  <c:v>12/5/2025 18:40</c:v>
                </c:pt>
                <c:pt idx="2717">
                  <c:v>12/5/2025 19:00</c:v>
                </c:pt>
                <c:pt idx="2718">
                  <c:v>12/5/2025 19:20</c:v>
                </c:pt>
                <c:pt idx="2719">
                  <c:v>12/5/2025 19:40</c:v>
                </c:pt>
                <c:pt idx="2720">
                  <c:v>12/5/2025 20:00</c:v>
                </c:pt>
                <c:pt idx="2721">
                  <c:v>12/5/2025 20:20</c:v>
                </c:pt>
                <c:pt idx="2722">
                  <c:v>12/5/2025 20:40</c:v>
                </c:pt>
                <c:pt idx="2723">
                  <c:v>5/13/2025 1:00</c:v>
                </c:pt>
                <c:pt idx="2724">
                  <c:v>5/13/2025 1:20</c:v>
                </c:pt>
                <c:pt idx="2725">
                  <c:v>5/13/2025 1:40</c:v>
                </c:pt>
                <c:pt idx="2726">
                  <c:v>5/13/2025 2:00</c:v>
                </c:pt>
                <c:pt idx="2727">
                  <c:v>5/13/2025 2:20</c:v>
                </c:pt>
                <c:pt idx="2728">
                  <c:v>5/13/2025 2:40</c:v>
                </c:pt>
                <c:pt idx="2729">
                  <c:v>5/13/2025 3:00</c:v>
                </c:pt>
                <c:pt idx="2730">
                  <c:v>5/13/2025 3:20</c:v>
                </c:pt>
                <c:pt idx="2731">
                  <c:v>5/13/2025 3:40</c:v>
                </c:pt>
                <c:pt idx="2732">
                  <c:v>5/13/2025 4:00</c:v>
                </c:pt>
                <c:pt idx="2733">
                  <c:v>5/13/2025 4:20</c:v>
                </c:pt>
                <c:pt idx="2734">
                  <c:v>5/13/2025 4:40</c:v>
                </c:pt>
                <c:pt idx="2735">
                  <c:v>5/13/2025 5:00</c:v>
                </c:pt>
                <c:pt idx="2736">
                  <c:v>5/13/2025 5:20</c:v>
                </c:pt>
                <c:pt idx="2737">
                  <c:v>5/13/2025 5:40</c:v>
                </c:pt>
                <c:pt idx="2738">
                  <c:v>5/13/2025 6:00</c:v>
                </c:pt>
                <c:pt idx="2739">
                  <c:v>5/13/2025 6:20</c:v>
                </c:pt>
                <c:pt idx="2740">
                  <c:v>5/13/2025 6:40</c:v>
                </c:pt>
                <c:pt idx="2741">
                  <c:v>5/13/2025 7:00</c:v>
                </c:pt>
                <c:pt idx="2742">
                  <c:v>5/13/2025 7:20</c:v>
                </c:pt>
                <c:pt idx="2743">
                  <c:v>5/13/2025 7:40</c:v>
                </c:pt>
                <c:pt idx="2744">
                  <c:v>5/13/2025 8:00</c:v>
                </c:pt>
                <c:pt idx="2745">
                  <c:v>5/13/2025 8:20</c:v>
                </c:pt>
                <c:pt idx="2746">
                  <c:v>5/13/2025 8:40</c:v>
                </c:pt>
                <c:pt idx="2747">
                  <c:v>5/13/2025 9:00</c:v>
                </c:pt>
                <c:pt idx="2748">
                  <c:v>5/13/2025 9:20</c:v>
                </c:pt>
                <c:pt idx="2749">
                  <c:v>5/13/2025 9:40</c:v>
                </c:pt>
                <c:pt idx="2750">
                  <c:v>5/13/2025 10:00</c:v>
                </c:pt>
                <c:pt idx="2751">
                  <c:v>5/13/2025 10:20</c:v>
                </c:pt>
                <c:pt idx="2752">
                  <c:v>5/13/2025 10:40</c:v>
                </c:pt>
                <c:pt idx="2753">
                  <c:v>5/13/2025 11:00</c:v>
                </c:pt>
                <c:pt idx="2754">
                  <c:v>5/13/2025 11:20</c:v>
                </c:pt>
                <c:pt idx="2755">
                  <c:v>5/13/2025 11:40</c:v>
                </c:pt>
                <c:pt idx="2756">
                  <c:v>5/13/2025 12:00</c:v>
                </c:pt>
                <c:pt idx="2757">
                  <c:v>5/13/2025 12:20</c:v>
                </c:pt>
                <c:pt idx="2758">
                  <c:v>5/13/2025 12:40</c:v>
                </c:pt>
                <c:pt idx="2759">
                  <c:v>5/13/2025 13:00</c:v>
                </c:pt>
                <c:pt idx="2760">
                  <c:v>5/13/2025 13:20</c:v>
                </c:pt>
                <c:pt idx="2761">
                  <c:v>5/13/2025 13:40</c:v>
                </c:pt>
                <c:pt idx="2762">
                  <c:v>5/13/2025 14:00</c:v>
                </c:pt>
                <c:pt idx="2763">
                  <c:v>5/13/2025 14:20</c:v>
                </c:pt>
                <c:pt idx="2764">
                  <c:v>5/13/2025 14:40</c:v>
                </c:pt>
                <c:pt idx="2765">
                  <c:v>5/13/2025 15:00</c:v>
                </c:pt>
                <c:pt idx="2766">
                  <c:v>5/13/2025 15:20</c:v>
                </c:pt>
                <c:pt idx="2767">
                  <c:v>5/13/2025 15:40</c:v>
                </c:pt>
                <c:pt idx="2768">
                  <c:v>5/13/2025 16:00</c:v>
                </c:pt>
                <c:pt idx="2769">
                  <c:v>5/13/2025 16:20</c:v>
                </c:pt>
                <c:pt idx="2770">
                  <c:v>5/13/2025 16:40</c:v>
                </c:pt>
                <c:pt idx="2771">
                  <c:v>5/13/2025 17:00</c:v>
                </c:pt>
                <c:pt idx="2772">
                  <c:v>5/13/2025 17:20</c:v>
                </c:pt>
                <c:pt idx="2773">
                  <c:v>5/13/2025 17:40</c:v>
                </c:pt>
                <c:pt idx="2774">
                  <c:v>5/13/2025 18:00</c:v>
                </c:pt>
                <c:pt idx="2775">
                  <c:v>5/13/2025 18:20</c:v>
                </c:pt>
                <c:pt idx="2776">
                  <c:v>5/13/2025 18:40</c:v>
                </c:pt>
                <c:pt idx="2777">
                  <c:v>5/13/2025 19:00</c:v>
                </c:pt>
                <c:pt idx="2778">
                  <c:v>5/13/2025 19:20</c:v>
                </c:pt>
                <c:pt idx="2779">
                  <c:v>5/13/2025 19:40</c:v>
                </c:pt>
                <c:pt idx="2780">
                  <c:v>5/13/2025 20:00</c:v>
                </c:pt>
                <c:pt idx="2781">
                  <c:v>5/13/2025 20:20</c:v>
                </c:pt>
                <c:pt idx="2782">
                  <c:v>5/13/2025 20:40</c:v>
                </c:pt>
                <c:pt idx="2783">
                  <c:v>5/14/2025 1:00</c:v>
                </c:pt>
                <c:pt idx="2784">
                  <c:v>5/14/2025 1:20</c:v>
                </c:pt>
                <c:pt idx="2785">
                  <c:v>5/14/2025 1:40</c:v>
                </c:pt>
                <c:pt idx="2786">
                  <c:v>5/14/2025 2:00</c:v>
                </c:pt>
                <c:pt idx="2787">
                  <c:v>5/14/2025 2:20</c:v>
                </c:pt>
                <c:pt idx="2788">
                  <c:v>5/14/2025 2:40</c:v>
                </c:pt>
                <c:pt idx="2789">
                  <c:v>5/14/2025 3:00</c:v>
                </c:pt>
                <c:pt idx="2790">
                  <c:v>5/14/2025 3:20</c:v>
                </c:pt>
                <c:pt idx="2791">
                  <c:v>5/14/2025 3:40</c:v>
                </c:pt>
                <c:pt idx="2792">
                  <c:v>5/14/2025 4:00</c:v>
                </c:pt>
                <c:pt idx="2793">
                  <c:v>5/14/2025 4:20</c:v>
                </c:pt>
                <c:pt idx="2794">
                  <c:v>5/14/2025 4:40</c:v>
                </c:pt>
                <c:pt idx="2795">
                  <c:v>5/14/2025 5:00</c:v>
                </c:pt>
                <c:pt idx="2796">
                  <c:v>5/14/2025 5:20</c:v>
                </c:pt>
                <c:pt idx="2797">
                  <c:v>5/14/2025 5:40</c:v>
                </c:pt>
                <c:pt idx="2798">
                  <c:v>5/14/2025 6:00</c:v>
                </c:pt>
                <c:pt idx="2799">
                  <c:v>5/14/2025 6:20</c:v>
                </c:pt>
                <c:pt idx="2800">
                  <c:v>5/14/2025 6:40</c:v>
                </c:pt>
                <c:pt idx="2801">
                  <c:v>5/14/2025 7:00</c:v>
                </c:pt>
                <c:pt idx="2802">
                  <c:v>5/14/2025 7:20</c:v>
                </c:pt>
                <c:pt idx="2803">
                  <c:v>5/14/2025 7:40</c:v>
                </c:pt>
                <c:pt idx="2804">
                  <c:v>5/14/2025 8:00</c:v>
                </c:pt>
                <c:pt idx="2805">
                  <c:v>5/14/2025 8:20</c:v>
                </c:pt>
                <c:pt idx="2806">
                  <c:v>5/14/2025 8:40</c:v>
                </c:pt>
                <c:pt idx="2807">
                  <c:v>5/14/2025 9:00</c:v>
                </c:pt>
                <c:pt idx="2808">
                  <c:v>5/14/2025 9:20</c:v>
                </c:pt>
                <c:pt idx="2809">
                  <c:v>5/14/2025 9:40</c:v>
                </c:pt>
                <c:pt idx="2810">
                  <c:v>5/14/2025 10:00</c:v>
                </c:pt>
                <c:pt idx="2811">
                  <c:v>5/14/2025 10:20</c:v>
                </c:pt>
                <c:pt idx="2812">
                  <c:v>5/14/2025 10:40</c:v>
                </c:pt>
                <c:pt idx="2813">
                  <c:v>5/14/2025 11:00</c:v>
                </c:pt>
                <c:pt idx="2814">
                  <c:v>5/14/2025 11:20</c:v>
                </c:pt>
                <c:pt idx="2815">
                  <c:v>5/14/2025 11:40</c:v>
                </c:pt>
                <c:pt idx="2816">
                  <c:v>5/14/2025 12:00</c:v>
                </c:pt>
                <c:pt idx="2817">
                  <c:v>5/14/2025 12:20</c:v>
                </c:pt>
                <c:pt idx="2818">
                  <c:v>5/14/2025 12:40</c:v>
                </c:pt>
                <c:pt idx="2819">
                  <c:v>5/14/2025 13:00</c:v>
                </c:pt>
                <c:pt idx="2820">
                  <c:v>5/14/2025 13:20</c:v>
                </c:pt>
                <c:pt idx="2821">
                  <c:v>5/14/2025 13:40</c:v>
                </c:pt>
                <c:pt idx="2822">
                  <c:v>5/14/2025 14:00</c:v>
                </c:pt>
                <c:pt idx="2823">
                  <c:v>5/14/2025 14:20</c:v>
                </c:pt>
                <c:pt idx="2824">
                  <c:v>5/14/2025 14:40</c:v>
                </c:pt>
                <c:pt idx="2825">
                  <c:v>5/14/2025 15:00</c:v>
                </c:pt>
                <c:pt idx="2826">
                  <c:v>5/14/2025 15:20</c:v>
                </c:pt>
                <c:pt idx="2827">
                  <c:v>5/14/2025 15:40</c:v>
                </c:pt>
                <c:pt idx="2828">
                  <c:v>5/14/2025 16:00</c:v>
                </c:pt>
                <c:pt idx="2829">
                  <c:v>5/14/2025 16:20</c:v>
                </c:pt>
                <c:pt idx="2830">
                  <c:v>5/14/2025 16:40</c:v>
                </c:pt>
                <c:pt idx="2831">
                  <c:v>5/14/2025 17:00</c:v>
                </c:pt>
                <c:pt idx="2832">
                  <c:v>5/14/2025 17:20</c:v>
                </c:pt>
                <c:pt idx="2833">
                  <c:v>5/14/2025 17:40</c:v>
                </c:pt>
                <c:pt idx="2834">
                  <c:v>5/14/2025 18:00</c:v>
                </c:pt>
                <c:pt idx="2835">
                  <c:v>5/14/2025 18:20</c:v>
                </c:pt>
                <c:pt idx="2836">
                  <c:v>5/14/2025 18:40</c:v>
                </c:pt>
                <c:pt idx="2837">
                  <c:v>5/14/2025 19:00</c:v>
                </c:pt>
                <c:pt idx="2838">
                  <c:v>5/14/2025 19:20</c:v>
                </c:pt>
                <c:pt idx="2839">
                  <c:v>5/14/2025 19:40</c:v>
                </c:pt>
                <c:pt idx="2840">
                  <c:v>5/14/2025 20:00</c:v>
                </c:pt>
                <c:pt idx="2841">
                  <c:v>5/14/2025 20:20</c:v>
                </c:pt>
                <c:pt idx="2842">
                  <c:v>5/14/2025 20:40</c:v>
                </c:pt>
                <c:pt idx="2843">
                  <c:v>5/14/2025 21:00</c:v>
                </c:pt>
                <c:pt idx="2844">
                  <c:v>5/15/2025 1:00</c:v>
                </c:pt>
                <c:pt idx="2845">
                  <c:v>5/15/2025 1:20</c:v>
                </c:pt>
                <c:pt idx="2846">
                  <c:v>5/15/2025 1:40</c:v>
                </c:pt>
                <c:pt idx="2847">
                  <c:v>5/15/2025 2:00</c:v>
                </c:pt>
                <c:pt idx="2848">
                  <c:v>5/15/2025 2:20</c:v>
                </c:pt>
                <c:pt idx="2849">
                  <c:v>5/15/2025 2:40</c:v>
                </c:pt>
                <c:pt idx="2850">
                  <c:v>5/15/2025 3:00</c:v>
                </c:pt>
                <c:pt idx="2851">
                  <c:v>5/15/2025 3:20</c:v>
                </c:pt>
                <c:pt idx="2852">
                  <c:v>5/15/2025 3:40</c:v>
                </c:pt>
                <c:pt idx="2853">
                  <c:v>5/15/2025 4:00</c:v>
                </c:pt>
                <c:pt idx="2854">
                  <c:v>5/15/2025 4:20</c:v>
                </c:pt>
                <c:pt idx="2855">
                  <c:v>5/15/2025 4:40</c:v>
                </c:pt>
                <c:pt idx="2856">
                  <c:v>5/15/2025 5:00</c:v>
                </c:pt>
                <c:pt idx="2857">
                  <c:v>5/15/2025 5:20</c:v>
                </c:pt>
                <c:pt idx="2858">
                  <c:v>5/15/2025 5:40</c:v>
                </c:pt>
                <c:pt idx="2859">
                  <c:v>5/15/2025 6:00</c:v>
                </c:pt>
                <c:pt idx="2860">
                  <c:v>5/15/2025 6:20</c:v>
                </c:pt>
                <c:pt idx="2861">
                  <c:v>5/15/2025 6:40</c:v>
                </c:pt>
                <c:pt idx="2862">
                  <c:v>5/15/2025 7:00</c:v>
                </c:pt>
                <c:pt idx="2863">
                  <c:v>5/15/2025 7:20</c:v>
                </c:pt>
                <c:pt idx="2864">
                  <c:v>5/15/2025 7:40</c:v>
                </c:pt>
                <c:pt idx="2865">
                  <c:v>5/15/2025 8:00</c:v>
                </c:pt>
                <c:pt idx="2866">
                  <c:v>5/15/2025 8:20</c:v>
                </c:pt>
                <c:pt idx="2867">
                  <c:v>5/15/2025 8:40</c:v>
                </c:pt>
                <c:pt idx="2868">
                  <c:v>5/15/2025 9:00</c:v>
                </c:pt>
                <c:pt idx="2869">
                  <c:v>5/15/2025 9:20</c:v>
                </c:pt>
                <c:pt idx="2870">
                  <c:v>5/15/2025 9:40</c:v>
                </c:pt>
                <c:pt idx="2871">
                  <c:v>5/15/2025 10:00</c:v>
                </c:pt>
                <c:pt idx="2872">
                  <c:v>5/15/2025 10:20</c:v>
                </c:pt>
                <c:pt idx="2873">
                  <c:v>5/15/2025 10:40</c:v>
                </c:pt>
                <c:pt idx="2874">
                  <c:v>5/15/2025 11:00</c:v>
                </c:pt>
                <c:pt idx="2875">
                  <c:v>5/15/2025 11:20</c:v>
                </c:pt>
                <c:pt idx="2876">
                  <c:v>5/15/2025 11:40</c:v>
                </c:pt>
                <c:pt idx="2877">
                  <c:v>5/15/2025 12:00</c:v>
                </c:pt>
                <c:pt idx="2878">
                  <c:v>5/15/2025 12:20</c:v>
                </c:pt>
                <c:pt idx="2879">
                  <c:v>5/15/2025 12:40</c:v>
                </c:pt>
                <c:pt idx="2880">
                  <c:v>5/15/2025 13:00</c:v>
                </c:pt>
                <c:pt idx="2881">
                  <c:v>5/15/2025 13:20</c:v>
                </c:pt>
                <c:pt idx="2882">
                  <c:v>5/15/2025 13:40</c:v>
                </c:pt>
                <c:pt idx="2883">
                  <c:v>5/15/2025 14:00</c:v>
                </c:pt>
                <c:pt idx="2884">
                  <c:v>5/15/2025 14:20</c:v>
                </c:pt>
                <c:pt idx="2885">
                  <c:v>5/15/2025 14:40</c:v>
                </c:pt>
                <c:pt idx="2886">
                  <c:v>5/15/2025 15:00</c:v>
                </c:pt>
                <c:pt idx="2887">
                  <c:v>5/15/2025 15:20</c:v>
                </c:pt>
                <c:pt idx="2888">
                  <c:v>5/15/2025 15:40</c:v>
                </c:pt>
                <c:pt idx="2889">
                  <c:v>5/15/2025 16:00</c:v>
                </c:pt>
                <c:pt idx="2890">
                  <c:v>5/15/2025 16:20</c:v>
                </c:pt>
                <c:pt idx="2891">
                  <c:v>5/15/2025 16:40</c:v>
                </c:pt>
                <c:pt idx="2892">
                  <c:v>5/15/2025 17:00</c:v>
                </c:pt>
                <c:pt idx="2893">
                  <c:v>5/15/2025 17:20</c:v>
                </c:pt>
                <c:pt idx="2894">
                  <c:v>5/15/2025 17:40</c:v>
                </c:pt>
                <c:pt idx="2895">
                  <c:v>5/15/2025 18:00</c:v>
                </c:pt>
                <c:pt idx="2896">
                  <c:v>5/15/2025 18:20</c:v>
                </c:pt>
                <c:pt idx="2897">
                  <c:v>5/15/2025 18:40</c:v>
                </c:pt>
                <c:pt idx="2898">
                  <c:v>5/15/2025 19:00</c:v>
                </c:pt>
                <c:pt idx="2899">
                  <c:v>5/15/2025 19:20</c:v>
                </c:pt>
                <c:pt idx="2900">
                  <c:v>5/15/2025 19:40</c:v>
                </c:pt>
                <c:pt idx="2901">
                  <c:v>5/15/2025 20:00</c:v>
                </c:pt>
                <c:pt idx="2902">
                  <c:v>5/15/2025 20:20</c:v>
                </c:pt>
                <c:pt idx="2903">
                  <c:v>5/15/2025 20:40</c:v>
                </c:pt>
                <c:pt idx="2904">
                  <c:v>5/15/2025 21:00</c:v>
                </c:pt>
                <c:pt idx="2905">
                  <c:v>5/16/2025 1:00</c:v>
                </c:pt>
                <c:pt idx="2906">
                  <c:v>5/16/2025 1:20</c:v>
                </c:pt>
                <c:pt idx="2907">
                  <c:v>5/16/2025 1:40</c:v>
                </c:pt>
                <c:pt idx="2908">
                  <c:v>5/16/2025 2:00</c:v>
                </c:pt>
                <c:pt idx="2909">
                  <c:v>5/16/2025 2:20</c:v>
                </c:pt>
                <c:pt idx="2910">
                  <c:v>5/16/2025 2:40</c:v>
                </c:pt>
                <c:pt idx="2911">
                  <c:v>5/16/2025 3:00</c:v>
                </c:pt>
                <c:pt idx="2912">
                  <c:v>5/16/2025 3:20</c:v>
                </c:pt>
                <c:pt idx="2913">
                  <c:v>5/16/2025 3:40</c:v>
                </c:pt>
                <c:pt idx="2914">
                  <c:v>5/16/2025 4:00</c:v>
                </c:pt>
                <c:pt idx="2915">
                  <c:v>5/16/2025 4:20</c:v>
                </c:pt>
                <c:pt idx="2916">
                  <c:v>5/16/2025 4:40</c:v>
                </c:pt>
                <c:pt idx="2917">
                  <c:v>5/16/2025 5:00</c:v>
                </c:pt>
                <c:pt idx="2918">
                  <c:v>5/16/2025 5:20</c:v>
                </c:pt>
                <c:pt idx="2919">
                  <c:v>5/16/2025 5:40</c:v>
                </c:pt>
                <c:pt idx="2920">
                  <c:v>5/16/2025 6:00</c:v>
                </c:pt>
                <c:pt idx="2921">
                  <c:v>5/16/2025 6:20</c:v>
                </c:pt>
                <c:pt idx="2922">
                  <c:v>5/16/2025 6:40</c:v>
                </c:pt>
                <c:pt idx="2923">
                  <c:v>5/16/2025 7:00</c:v>
                </c:pt>
                <c:pt idx="2924">
                  <c:v>5/16/2025 7:20</c:v>
                </c:pt>
                <c:pt idx="2925">
                  <c:v>5/16/2025 7:40</c:v>
                </c:pt>
                <c:pt idx="2926">
                  <c:v>5/16/2025 8:00</c:v>
                </c:pt>
                <c:pt idx="2927">
                  <c:v>5/16/2025 8:20</c:v>
                </c:pt>
                <c:pt idx="2928">
                  <c:v>5/16/2025 8:40</c:v>
                </c:pt>
                <c:pt idx="2929">
                  <c:v>5/16/2025 9:00</c:v>
                </c:pt>
                <c:pt idx="2930">
                  <c:v>5/16/2025 9:20</c:v>
                </c:pt>
                <c:pt idx="2931">
                  <c:v>5/16/2025 9:40</c:v>
                </c:pt>
                <c:pt idx="2932">
                  <c:v>5/16/2025 10:00</c:v>
                </c:pt>
                <c:pt idx="2933">
                  <c:v>5/16/2025 10:20</c:v>
                </c:pt>
                <c:pt idx="2934">
                  <c:v>5/16/2025 10:40</c:v>
                </c:pt>
                <c:pt idx="2935">
                  <c:v>5/16/2025 11:00</c:v>
                </c:pt>
                <c:pt idx="2936">
                  <c:v>5/16/2025 11:20</c:v>
                </c:pt>
                <c:pt idx="2937">
                  <c:v>5/16/2025 11:40</c:v>
                </c:pt>
                <c:pt idx="2938">
                  <c:v>5/16/2025 12:00</c:v>
                </c:pt>
                <c:pt idx="2939">
                  <c:v>5/16/2025 12:20</c:v>
                </c:pt>
                <c:pt idx="2940">
                  <c:v>5/16/2025 12:40</c:v>
                </c:pt>
                <c:pt idx="2941">
                  <c:v>5/16/2025 13:00</c:v>
                </c:pt>
                <c:pt idx="2942">
                  <c:v>5/16/2025 13:20</c:v>
                </c:pt>
                <c:pt idx="2943">
                  <c:v>5/16/2025 13:40</c:v>
                </c:pt>
                <c:pt idx="2944">
                  <c:v>5/16/2025 14:00</c:v>
                </c:pt>
                <c:pt idx="2945">
                  <c:v>5/16/2025 14:20</c:v>
                </c:pt>
                <c:pt idx="2946">
                  <c:v>5/16/2025 14:40</c:v>
                </c:pt>
                <c:pt idx="2947">
                  <c:v>5/16/2025 15:00</c:v>
                </c:pt>
                <c:pt idx="2948">
                  <c:v>5/16/2025 15:20</c:v>
                </c:pt>
                <c:pt idx="2949">
                  <c:v>5/16/2025 15:40</c:v>
                </c:pt>
                <c:pt idx="2950">
                  <c:v>5/16/2025 16:00</c:v>
                </c:pt>
                <c:pt idx="2951">
                  <c:v>5/16/2025 16:20</c:v>
                </c:pt>
                <c:pt idx="2952">
                  <c:v>5/16/2025 16:40</c:v>
                </c:pt>
                <c:pt idx="2953">
                  <c:v>5/16/2025 17:00</c:v>
                </c:pt>
                <c:pt idx="2954">
                  <c:v>5/16/2025 17:20</c:v>
                </c:pt>
                <c:pt idx="2955">
                  <c:v>5/16/2025 17:40</c:v>
                </c:pt>
                <c:pt idx="2956">
                  <c:v>5/16/2025 18:00</c:v>
                </c:pt>
                <c:pt idx="2957">
                  <c:v>5/16/2025 18:20</c:v>
                </c:pt>
                <c:pt idx="2958">
                  <c:v>5/16/2025 18:40</c:v>
                </c:pt>
                <c:pt idx="2959">
                  <c:v>5/16/2025 19:00</c:v>
                </c:pt>
                <c:pt idx="2960">
                  <c:v>5/16/2025 19:20</c:v>
                </c:pt>
                <c:pt idx="2961">
                  <c:v>5/16/2025 19:40</c:v>
                </c:pt>
                <c:pt idx="2962">
                  <c:v>5/16/2025 20:00</c:v>
                </c:pt>
                <c:pt idx="2963">
                  <c:v>5/16/2025 20:20</c:v>
                </c:pt>
                <c:pt idx="2964">
                  <c:v>5/16/2025 20:40</c:v>
                </c:pt>
                <c:pt idx="2965">
                  <c:v>5/19/2025 1:00</c:v>
                </c:pt>
                <c:pt idx="2966">
                  <c:v>5/19/2025 1:20</c:v>
                </c:pt>
                <c:pt idx="2967">
                  <c:v>5/19/2025 1:40</c:v>
                </c:pt>
                <c:pt idx="2968">
                  <c:v>5/19/2025 2:00</c:v>
                </c:pt>
                <c:pt idx="2969">
                  <c:v>5/19/2025 2:20</c:v>
                </c:pt>
                <c:pt idx="2970">
                  <c:v>5/19/2025 2:40</c:v>
                </c:pt>
                <c:pt idx="2971">
                  <c:v>5/19/2025 3:00</c:v>
                </c:pt>
                <c:pt idx="2972">
                  <c:v>5/19/2025 3:20</c:v>
                </c:pt>
                <c:pt idx="2973">
                  <c:v>5/19/2025 3:40</c:v>
                </c:pt>
                <c:pt idx="2974">
                  <c:v>5/19/2025 4:00</c:v>
                </c:pt>
                <c:pt idx="2975">
                  <c:v>5/19/2025 4:20</c:v>
                </c:pt>
                <c:pt idx="2976">
                  <c:v>5/19/2025 4:40</c:v>
                </c:pt>
                <c:pt idx="2977">
                  <c:v>5/19/2025 5:00</c:v>
                </c:pt>
                <c:pt idx="2978">
                  <c:v>5/19/2025 5:20</c:v>
                </c:pt>
                <c:pt idx="2979">
                  <c:v>5/19/2025 5:40</c:v>
                </c:pt>
                <c:pt idx="2980">
                  <c:v>5/19/2025 6:00</c:v>
                </c:pt>
                <c:pt idx="2981">
                  <c:v>5/19/2025 6:20</c:v>
                </c:pt>
                <c:pt idx="2982">
                  <c:v>5/19/2025 6:40</c:v>
                </c:pt>
                <c:pt idx="2983">
                  <c:v>5/19/2025 7:00</c:v>
                </c:pt>
                <c:pt idx="2984">
                  <c:v>5/19/2025 7:20</c:v>
                </c:pt>
                <c:pt idx="2985">
                  <c:v>5/19/2025 7:40</c:v>
                </c:pt>
                <c:pt idx="2986">
                  <c:v>5/19/2025 8:00</c:v>
                </c:pt>
                <c:pt idx="2987">
                  <c:v>5/19/2025 8:20</c:v>
                </c:pt>
                <c:pt idx="2988">
                  <c:v>5/19/2025 8:40</c:v>
                </c:pt>
                <c:pt idx="2989">
                  <c:v>5/19/2025 9:00</c:v>
                </c:pt>
                <c:pt idx="2990">
                  <c:v>5/19/2025 9:20</c:v>
                </c:pt>
                <c:pt idx="2991">
                  <c:v>5/19/2025 9:40</c:v>
                </c:pt>
                <c:pt idx="2992">
                  <c:v>5/19/2025 10:00</c:v>
                </c:pt>
                <c:pt idx="2993">
                  <c:v>5/19/2025 10:20</c:v>
                </c:pt>
                <c:pt idx="2994">
                  <c:v>5/19/2025 10:40</c:v>
                </c:pt>
                <c:pt idx="2995">
                  <c:v>5/19/2025 11:00</c:v>
                </c:pt>
                <c:pt idx="2996">
                  <c:v>5/19/2025 11:20</c:v>
                </c:pt>
                <c:pt idx="2997">
                  <c:v>5/19/2025 11:40</c:v>
                </c:pt>
                <c:pt idx="2998">
                  <c:v>5/19/2025 12:00</c:v>
                </c:pt>
                <c:pt idx="2999">
                  <c:v>5/19/2025 12:20</c:v>
                </c:pt>
                <c:pt idx="3000">
                  <c:v>5/19/2025 12:40</c:v>
                </c:pt>
                <c:pt idx="3001">
                  <c:v>5/19/2025 13:00</c:v>
                </c:pt>
                <c:pt idx="3002">
                  <c:v>5/19/2025 13:20</c:v>
                </c:pt>
                <c:pt idx="3003">
                  <c:v>5/19/2025 13:40</c:v>
                </c:pt>
                <c:pt idx="3004">
                  <c:v>5/19/2025 14:00</c:v>
                </c:pt>
                <c:pt idx="3005">
                  <c:v>5/19/2025 14:20</c:v>
                </c:pt>
                <c:pt idx="3006">
                  <c:v>5/19/2025 14:40</c:v>
                </c:pt>
                <c:pt idx="3007">
                  <c:v>5/19/2025 15:00</c:v>
                </c:pt>
                <c:pt idx="3008">
                  <c:v>5/19/2025 15:20</c:v>
                </c:pt>
                <c:pt idx="3009">
                  <c:v>5/19/2025 15:40</c:v>
                </c:pt>
                <c:pt idx="3010">
                  <c:v>5/19/2025 16:00</c:v>
                </c:pt>
                <c:pt idx="3011">
                  <c:v>5/19/2025 16:20</c:v>
                </c:pt>
                <c:pt idx="3012">
                  <c:v>5/19/2025 16:40</c:v>
                </c:pt>
                <c:pt idx="3013">
                  <c:v>5/19/2025 17:00</c:v>
                </c:pt>
                <c:pt idx="3014">
                  <c:v>5/19/2025 17:20</c:v>
                </c:pt>
                <c:pt idx="3015">
                  <c:v>5/19/2025 17:40</c:v>
                </c:pt>
                <c:pt idx="3016">
                  <c:v>5/19/2025 18:00</c:v>
                </c:pt>
                <c:pt idx="3017">
                  <c:v>5/19/2025 18:20</c:v>
                </c:pt>
                <c:pt idx="3018">
                  <c:v>5/19/2025 18:40</c:v>
                </c:pt>
                <c:pt idx="3019">
                  <c:v>5/19/2025 19:00</c:v>
                </c:pt>
                <c:pt idx="3020">
                  <c:v>5/19/2025 19:20</c:v>
                </c:pt>
                <c:pt idx="3021">
                  <c:v>5/19/2025 19:40</c:v>
                </c:pt>
                <c:pt idx="3022">
                  <c:v>5/19/2025 20:00</c:v>
                </c:pt>
                <c:pt idx="3023">
                  <c:v>5/19/2025 20:20</c:v>
                </c:pt>
                <c:pt idx="3024">
                  <c:v>5/19/2025 20:40</c:v>
                </c:pt>
                <c:pt idx="3025">
                  <c:v>5/20/2025 1:00</c:v>
                </c:pt>
                <c:pt idx="3026">
                  <c:v>5/20/2025 1:20</c:v>
                </c:pt>
                <c:pt idx="3027">
                  <c:v>5/20/2025 1:40</c:v>
                </c:pt>
                <c:pt idx="3028">
                  <c:v>5/20/2025 2:00</c:v>
                </c:pt>
                <c:pt idx="3029">
                  <c:v>5/20/2025 2:20</c:v>
                </c:pt>
                <c:pt idx="3030">
                  <c:v>5/20/2025 2:40</c:v>
                </c:pt>
                <c:pt idx="3031">
                  <c:v>5/20/2025 3:00</c:v>
                </c:pt>
                <c:pt idx="3032">
                  <c:v>5/20/2025 3:20</c:v>
                </c:pt>
                <c:pt idx="3033">
                  <c:v>5/20/2025 3:40</c:v>
                </c:pt>
                <c:pt idx="3034">
                  <c:v>5/20/2025 4:00</c:v>
                </c:pt>
                <c:pt idx="3035">
                  <c:v>5/20/2025 4:20</c:v>
                </c:pt>
                <c:pt idx="3036">
                  <c:v>5/20/2025 4:40</c:v>
                </c:pt>
                <c:pt idx="3037">
                  <c:v>5/20/2025 5:00</c:v>
                </c:pt>
                <c:pt idx="3038">
                  <c:v>5/20/2025 5:20</c:v>
                </c:pt>
                <c:pt idx="3039">
                  <c:v>5/20/2025 5:40</c:v>
                </c:pt>
                <c:pt idx="3040">
                  <c:v>5/20/2025 6:00</c:v>
                </c:pt>
                <c:pt idx="3041">
                  <c:v>5/20/2025 6:20</c:v>
                </c:pt>
                <c:pt idx="3042">
                  <c:v>5/20/2025 6:40</c:v>
                </c:pt>
                <c:pt idx="3043">
                  <c:v>5/20/2025 7:00</c:v>
                </c:pt>
                <c:pt idx="3044">
                  <c:v>5/20/2025 7:20</c:v>
                </c:pt>
                <c:pt idx="3045">
                  <c:v>5/20/2025 7:40</c:v>
                </c:pt>
                <c:pt idx="3046">
                  <c:v>5/20/2025 8:00</c:v>
                </c:pt>
                <c:pt idx="3047">
                  <c:v>5/20/2025 8:20</c:v>
                </c:pt>
                <c:pt idx="3048">
                  <c:v>5/20/2025 8:40</c:v>
                </c:pt>
                <c:pt idx="3049">
                  <c:v>5/20/2025 9:00</c:v>
                </c:pt>
                <c:pt idx="3050">
                  <c:v>5/20/2025 9:20</c:v>
                </c:pt>
                <c:pt idx="3051">
                  <c:v>5/20/2025 9:40</c:v>
                </c:pt>
                <c:pt idx="3052">
                  <c:v>5/20/2025 10:00</c:v>
                </c:pt>
                <c:pt idx="3053">
                  <c:v>5/20/2025 10:20</c:v>
                </c:pt>
                <c:pt idx="3054">
                  <c:v>5/20/2025 10:40</c:v>
                </c:pt>
                <c:pt idx="3055">
                  <c:v>5/20/2025 11:00</c:v>
                </c:pt>
                <c:pt idx="3056">
                  <c:v>5/20/2025 11:20</c:v>
                </c:pt>
                <c:pt idx="3057">
                  <c:v>5/20/2025 11:40</c:v>
                </c:pt>
                <c:pt idx="3058">
                  <c:v>5/20/2025 12:00</c:v>
                </c:pt>
                <c:pt idx="3059">
                  <c:v>5/20/2025 12:20</c:v>
                </c:pt>
                <c:pt idx="3060">
                  <c:v>5/20/2025 12:40</c:v>
                </c:pt>
                <c:pt idx="3061">
                  <c:v>5/20/2025 13:00</c:v>
                </c:pt>
                <c:pt idx="3062">
                  <c:v>5/20/2025 13:20</c:v>
                </c:pt>
                <c:pt idx="3063">
                  <c:v>5/20/2025 13:40</c:v>
                </c:pt>
                <c:pt idx="3064">
                  <c:v>5/20/2025 14:00</c:v>
                </c:pt>
                <c:pt idx="3065">
                  <c:v>5/20/2025 14:20</c:v>
                </c:pt>
                <c:pt idx="3066">
                  <c:v>5/20/2025 14:40</c:v>
                </c:pt>
                <c:pt idx="3067">
                  <c:v>5/20/2025 15:00</c:v>
                </c:pt>
                <c:pt idx="3068">
                  <c:v>5/20/2025 15:20</c:v>
                </c:pt>
                <c:pt idx="3069">
                  <c:v>5/20/2025 15:40</c:v>
                </c:pt>
                <c:pt idx="3070">
                  <c:v>5/20/2025 16:00</c:v>
                </c:pt>
                <c:pt idx="3071">
                  <c:v>5/20/2025 16:20</c:v>
                </c:pt>
                <c:pt idx="3072">
                  <c:v>5/20/2025 16:40</c:v>
                </c:pt>
                <c:pt idx="3073">
                  <c:v>5/20/2025 17:00</c:v>
                </c:pt>
                <c:pt idx="3074">
                  <c:v>5/20/2025 17:20</c:v>
                </c:pt>
                <c:pt idx="3075">
                  <c:v>5/20/2025 17:40</c:v>
                </c:pt>
                <c:pt idx="3076">
                  <c:v>5/20/2025 18:00</c:v>
                </c:pt>
                <c:pt idx="3077">
                  <c:v>5/20/2025 18:20</c:v>
                </c:pt>
                <c:pt idx="3078">
                  <c:v>5/20/2025 18:40</c:v>
                </c:pt>
                <c:pt idx="3079">
                  <c:v>5/20/2025 19:00</c:v>
                </c:pt>
                <c:pt idx="3080">
                  <c:v>5/20/2025 19:20</c:v>
                </c:pt>
                <c:pt idx="3081">
                  <c:v>5/20/2025 19:40</c:v>
                </c:pt>
                <c:pt idx="3082">
                  <c:v>5/20/2025 20:00</c:v>
                </c:pt>
                <c:pt idx="3083">
                  <c:v>5/20/2025 20:20</c:v>
                </c:pt>
                <c:pt idx="3084">
                  <c:v>5/20/2025 20:40</c:v>
                </c:pt>
                <c:pt idx="3085">
                  <c:v>5/21/2025 1:00</c:v>
                </c:pt>
                <c:pt idx="3086">
                  <c:v>5/21/2025 1:20</c:v>
                </c:pt>
                <c:pt idx="3087">
                  <c:v>5/21/2025 1:40</c:v>
                </c:pt>
                <c:pt idx="3088">
                  <c:v>5/21/2025 2:00</c:v>
                </c:pt>
                <c:pt idx="3089">
                  <c:v>5/21/2025 2:20</c:v>
                </c:pt>
                <c:pt idx="3090">
                  <c:v>5/21/2025 2:40</c:v>
                </c:pt>
                <c:pt idx="3091">
                  <c:v>5/21/2025 3:00</c:v>
                </c:pt>
                <c:pt idx="3092">
                  <c:v>5/21/2025 3:20</c:v>
                </c:pt>
                <c:pt idx="3093">
                  <c:v>5/21/2025 3:40</c:v>
                </c:pt>
                <c:pt idx="3094">
                  <c:v>5/21/2025 4:00</c:v>
                </c:pt>
                <c:pt idx="3095">
                  <c:v>5/21/2025 4:20</c:v>
                </c:pt>
                <c:pt idx="3096">
                  <c:v>5/21/2025 4:40</c:v>
                </c:pt>
                <c:pt idx="3097">
                  <c:v>5/21/2025 5:00</c:v>
                </c:pt>
                <c:pt idx="3098">
                  <c:v>5/21/2025 5:20</c:v>
                </c:pt>
                <c:pt idx="3099">
                  <c:v>5/21/2025 5:40</c:v>
                </c:pt>
                <c:pt idx="3100">
                  <c:v>5/21/2025 6:00</c:v>
                </c:pt>
                <c:pt idx="3101">
                  <c:v>5/21/2025 6:20</c:v>
                </c:pt>
                <c:pt idx="3102">
                  <c:v>5/21/2025 6:40</c:v>
                </c:pt>
                <c:pt idx="3103">
                  <c:v>5/21/2025 7:00</c:v>
                </c:pt>
                <c:pt idx="3104">
                  <c:v>5/21/2025 7:20</c:v>
                </c:pt>
                <c:pt idx="3105">
                  <c:v>5/21/2025 7:40</c:v>
                </c:pt>
                <c:pt idx="3106">
                  <c:v>5/21/2025 8:00</c:v>
                </c:pt>
                <c:pt idx="3107">
                  <c:v>5/21/2025 8:20</c:v>
                </c:pt>
                <c:pt idx="3108">
                  <c:v>5/21/2025 8:40</c:v>
                </c:pt>
                <c:pt idx="3109">
                  <c:v>5/21/2025 9:00</c:v>
                </c:pt>
                <c:pt idx="3110">
                  <c:v>5/21/2025 9:20</c:v>
                </c:pt>
                <c:pt idx="3111">
                  <c:v>5/21/2025 9:40</c:v>
                </c:pt>
                <c:pt idx="3112">
                  <c:v>5/21/2025 10:00</c:v>
                </c:pt>
                <c:pt idx="3113">
                  <c:v>5/21/2025 10:20</c:v>
                </c:pt>
                <c:pt idx="3114">
                  <c:v>5/21/2025 10:40</c:v>
                </c:pt>
                <c:pt idx="3115">
                  <c:v>5/21/2025 11:00</c:v>
                </c:pt>
                <c:pt idx="3116">
                  <c:v>5/21/2025 11:20</c:v>
                </c:pt>
                <c:pt idx="3117">
                  <c:v>5/21/2025 11:40</c:v>
                </c:pt>
                <c:pt idx="3118">
                  <c:v>5/21/2025 12:00</c:v>
                </c:pt>
                <c:pt idx="3119">
                  <c:v>5/21/2025 12:20</c:v>
                </c:pt>
                <c:pt idx="3120">
                  <c:v>5/21/2025 12:40</c:v>
                </c:pt>
                <c:pt idx="3121">
                  <c:v>5/21/2025 13:00</c:v>
                </c:pt>
                <c:pt idx="3122">
                  <c:v>5/21/2025 13:20</c:v>
                </c:pt>
                <c:pt idx="3123">
                  <c:v>5/21/2025 13:40</c:v>
                </c:pt>
                <c:pt idx="3124">
                  <c:v>5/21/2025 14:00</c:v>
                </c:pt>
                <c:pt idx="3125">
                  <c:v>5/21/2025 14:20</c:v>
                </c:pt>
                <c:pt idx="3126">
                  <c:v>5/21/2025 14:40</c:v>
                </c:pt>
                <c:pt idx="3127">
                  <c:v>5/21/2025 15:00</c:v>
                </c:pt>
                <c:pt idx="3128">
                  <c:v>5/21/2025 15:20</c:v>
                </c:pt>
                <c:pt idx="3129">
                  <c:v>5/21/2025 15:40</c:v>
                </c:pt>
                <c:pt idx="3130">
                  <c:v>5/21/2025 16:00</c:v>
                </c:pt>
                <c:pt idx="3131">
                  <c:v>5/21/2025 16:20</c:v>
                </c:pt>
                <c:pt idx="3132">
                  <c:v>5/21/2025 16:40</c:v>
                </c:pt>
                <c:pt idx="3133">
                  <c:v>5/21/2025 17:00</c:v>
                </c:pt>
                <c:pt idx="3134">
                  <c:v>5/21/2025 17:20</c:v>
                </c:pt>
                <c:pt idx="3135">
                  <c:v>5/21/2025 17:40</c:v>
                </c:pt>
                <c:pt idx="3136">
                  <c:v>5/21/2025 18:00</c:v>
                </c:pt>
                <c:pt idx="3137">
                  <c:v>5/21/2025 18:20</c:v>
                </c:pt>
                <c:pt idx="3138">
                  <c:v>5/21/2025 18:40</c:v>
                </c:pt>
                <c:pt idx="3139">
                  <c:v>5/21/2025 19:00</c:v>
                </c:pt>
                <c:pt idx="3140">
                  <c:v>5/21/2025 19:20</c:v>
                </c:pt>
                <c:pt idx="3141">
                  <c:v>5/21/2025 19:40</c:v>
                </c:pt>
                <c:pt idx="3142">
                  <c:v>5/21/2025 20:00</c:v>
                </c:pt>
                <c:pt idx="3143">
                  <c:v>5/21/2025 20:20</c:v>
                </c:pt>
                <c:pt idx="3144">
                  <c:v>5/21/2025 20:40</c:v>
                </c:pt>
                <c:pt idx="3145">
                  <c:v>5/22/2025 1:00</c:v>
                </c:pt>
                <c:pt idx="3146">
                  <c:v>5/22/2025 1:20</c:v>
                </c:pt>
                <c:pt idx="3147">
                  <c:v>5/22/2025 1:40</c:v>
                </c:pt>
                <c:pt idx="3148">
                  <c:v>5/22/2025 2:00</c:v>
                </c:pt>
                <c:pt idx="3149">
                  <c:v>5/22/2025 2:20</c:v>
                </c:pt>
                <c:pt idx="3150">
                  <c:v>5/22/2025 2:40</c:v>
                </c:pt>
                <c:pt idx="3151">
                  <c:v>5/22/2025 3:00</c:v>
                </c:pt>
                <c:pt idx="3152">
                  <c:v>5/22/2025 3:20</c:v>
                </c:pt>
                <c:pt idx="3153">
                  <c:v>5/22/2025 3:40</c:v>
                </c:pt>
                <c:pt idx="3154">
                  <c:v>5/22/2025 4:00</c:v>
                </c:pt>
                <c:pt idx="3155">
                  <c:v>5/22/2025 4:20</c:v>
                </c:pt>
                <c:pt idx="3156">
                  <c:v>5/22/2025 4:40</c:v>
                </c:pt>
                <c:pt idx="3157">
                  <c:v>5/22/2025 5:00</c:v>
                </c:pt>
                <c:pt idx="3158">
                  <c:v>5/22/2025 5:20</c:v>
                </c:pt>
                <c:pt idx="3159">
                  <c:v>5/22/2025 5:40</c:v>
                </c:pt>
                <c:pt idx="3160">
                  <c:v>5/22/2025 6:00</c:v>
                </c:pt>
                <c:pt idx="3161">
                  <c:v>5/22/2025 6:20</c:v>
                </c:pt>
                <c:pt idx="3162">
                  <c:v>5/22/2025 6:40</c:v>
                </c:pt>
                <c:pt idx="3163">
                  <c:v>5/22/2025 7:00</c:v>
                </c:pt>
                <c:pt idx="3164">
                  <c:v>5/22/2025 7:20</c:v>
                </c:pt>
                <c:pt idx="3165">
                  <c:v>5/22/2025 7:40</c:v>
                </c:pt>
                <c:pt idx="3166">
                  <c:v>5/22/2025 8:00</c:v>
                </c:pt>
                <c:pt idx="3167">
                  <c:v>5/22/2025 8:20</c:v>
                </c:pt>
                <c:pt idx="3168">
                  <c:v>5/22/2025 8:40</c:v>
                </c:pt>
                <c:pt idx="3169">
                  <c:v>5/22/2025 9:00</c:v>
                </c:pt>
                <c:pt idx="3170">
                  <c:v>5/22/2025 9:20</c:v>
                </c:pt>
                <c:pt idx="3171">
                  <c:v>5/22/2025 9:40</c:v>
                </c:pt>
                <c:pt idx="3172">
                  <c:v>5/22/2025 10:00</c:v>
                </c:pt>
                <c:pt idx="3173">
                  <c:v>5/22/2025 10:20</c:v>
                </c:pt>
                <c:pt idx="3174">
                  <c:v>5/22/2025 10:40</c:v>
                </c:pt>
                <c:pt idx="3175">
                  <c:v>5/22/2025 11:00</c:v>
                </c:pt>
                <c:pt idx="3176">
                  <c:v>5/22/2025 11:20</c:v>
                </c:pt>
                <c:pt idx="3177">
                  <c:v>5/22/2025 11:40</c:v>
                </c:pt>
                <c:pt idx="3178">
                  <c:v>5/22/2025 12:00</c:v>
                </c:pt>
                <c:pt idx="3179">
                  <c:v>5/22/2025 12:20</c:v>
                </c:pt>
                <c:pt idx="3180">
                  <c:v>5/22/2025 12:40</c:v>
                </c:pt>
                <c:pt idx="3181">
                  <c:v>5/22/2025 13:00</c:v>
                </c:pt>
                <c:pt idx="3182">
                  <c:v>5/22/2025 13:20</c:v>
                </c:pt>
                <c:pt idx="3183">
                  <c:v>5/22/2025 13:40</c:v>
                </c:pt>
                <c:pt idx="3184">
                  <c:v>5/22/2025 14:00</c:v>
                </c:pt>
                <c:pt idx="3185">
                  <c:v>5/22/2025 14:20</c:v>
                </c:pt>
                <c:pt idx="3186">
                  <c:v>5/22/2025 14:40</c:v>
                </c:pt>
                <c:pt idx="3187">
                  <c:v>5/22/2025 15:00</c:v>
                </c:pt>
                <c:pt idx="3188">
                  <c:v>5/22/2025 15:20</c:v>
                </c:pt>
                <c:pt idx="3189">
                  <c:v>5/22/2025 15:40</c:v>
                </c:pt>
                <c:pt idx="3190">
                  <c:v>5/22/2025 16:00</c:v>
                </c:pt>
                <c:pt idx="3191">
                  <c:v>5/22/2025 16:20</c:v>
                </c:pt>
                <c:pt idx="3192">
                  <c:v>5/22/2025 16:40</c:v>
                </c:pt>
                <c:pt idx="3193">
                  <c:v>5/22/2025 17:00</c:v>
                </c:pt>
                <c:pt idx="3194">
                  <c:v>5/22/2025 17:20</c:v>
                </c:pt>
                <c:pt idx="3195">
                  <c:v>5/22/2025 17:40</c:v>
                </c:pt>
                <c:pt idx="3196">
                  <c:v>5/22/2025 18:00</c:v>
                </c:pt>
                <c:pt idx="3197">
                  <c:v>5/22/2025 18:20</c:v>
                </c:pt>
                <c:pt idx="3198">
                  <c:v>5/22/2025 18:40</c:v>
                </c:pt>
                <c:pt idx="3199">
                  <c:v>5/22/2025 19:00</c:v>
                </c:pt>
                <c:pt idx="3200">
                  <c:v>5/22/2025 19:20</c:v>
                </c:pt>
                <c:pt idx="3201">
                  <c:v>5/22/2025 19:40</c:v>
                </c:pt>
                <c:pt idx="3202">
                  <c:v>5/22/2025 20:00</c:v>
                </c:pt>
                <c:pt idx="3203">
                  <c:v>5/22/2025 20:20</c:v>
                </c:pt>
                <c:pt idx="3204">
                  <c:v>5/22/2025 20:40</c:v>
                </c:pt>
                <c:pt idx="3205">
                  <c:v>5/23/2025 1:00</c:v>
                </c:pt>
                <c:pt idx="3206">
                  <c:v>5/23/2025 1:20</c:v>
                </c:pt>
                <c:pt idx="3207">
                  <c:v>5/23/2025 1:40</c:v>
                </c:pt>
                <c:pt idx="3208">
                  <c:v>5/23/2025 2:00</c:v>
                </c:pt>
                <c:pt idx="3209">
                  <c:v>5/23/2025 2:20</c:v>
                </c:pt>
                <c:pt idx="3210">
                  <c:v>5/23/2025 2:40</c:v>
                </c:pt>
                <c:pt idx="3211">
                  <c:v>5/23/2025 3:00</c:v>
                </c:pt>
                <c:pt idx="3212">
                  <c:v>5/23/2025 3:20</c:v>
                </c:pt>
                <c:pt idx="3213">
                  <c:v>5/23/2025 3:40</c:v>
                </c:pt>
                <c:pt idx="3214">
                  <c:v>5/23/2025 4:00</c:v>
                </c:pt>
                <c:pt idx="3215">
                  <c:v>5/23/2025 4:20</c:v>
                </c:pt>
                <c:pt idx="3216">
                  <c:v>5/23/2025 4:40</c:v>
                </c:pt>
                <c:pt idx="3217">
                  <c:v>5/23/2025 5:00</c:v>
                </c:pt>
                <c:pt idx="3218">
                  <c:v>5/23/2025 5:20</c:v>
                </c:pt>
                <c:pt idx="3219">
                  <c:v>5/23/2025 5:40</c:v>
                </c:pt>
                <c:pt idx="3220">
                  <c:v>5/23/2025 6:00</c:v>
                </c:pt>
                <c:pt idx="3221">
                  <c:v>5/23/2025 6:20</c:v>
                </c:pt>
                <c:pt idx="3222">
                  <c:v>5/23/2025 6:40</c:v>
                </c:pt>
                <c:pt idx="3223">
                  <c:v>5/23/2025 7:00</c:v>
                </c:pt>
                <c:pt idx="3224">
                  <c:v>5/23/2025 7:20</c:v>
                </c:pt>
                <c:pt idx="3225">
                  <c:v>5/23/2025 7:40</c:v>
                </c:pt>
                <c:pt idx="3226">
                  <c:v>5/23/2025 8:00</c:v>
                </c:pt>
                <c:pt idx="3227">
                  <c:v>5/23/2025 8:20</c:v>
                </c:pt>
                <c:pt idx="3228">
                  <c:v>5/23/2025 8:40</c:v>
                </c:pt>
                <c:pt idx="3229">
                  <c:v>5/23/2025 9:00</c:v>
                </c:pt>
                <c:pt idx="3230">
                  <c:v>5/23/2025 9:20</c:v>
                </c:pt>
                <c:pt idx="3231">
                  <c:v>5/23/2025 9:40</c:v>
                </c:pt>
                <c:pt idx="3232">
                  <c:v>5/23/2025 10:00</c:v>
                </c:pt>
                <c:pt idx="3233">
                  <c:v>5/23/2025 10:20</c:v>
                </c:pt>
                <c:pt idx="3234">
                  <c:v>5/23/2025 10:40</c:v>
                </c:pt>
                <c:pt idx="3235">
                  <c:v>5/23/2025 11:00</c:v>
                </c:pt>
                <c:pt idx="3236">
                  <c:v>5/23/2025 11:20</c:v>
                </c:pt>
                <c:pt idx="3237">
                  <c:v>5/23/2025 11:40</c:v>
                </c:pt>
                <c:pt idx="3238">
                  <c:v>5/23/2025 12:00</c:v>
                </c:pt>
                <c:pt idx="3239">
                  <c:v>5/23/2025 12:20</c:v>
                </c:pt>
                <c:pt idx="3240">
                  <c:v>5/23/2025 12:40</c:v>
                </c:pt>
                <c:pt idx="3241">
                  <c:v>5/23/2025 13:00</c:v>
                </c:pt>
                <c:pt idx="3242">
                  <c:v>5/23/2025 13:20</c:v>
                </c:pt>
                <c:pt idx="3243">
                  <c:v>5/23/2025 13:40</c:v>
                </c:pt>
                <c:pt idx="3244">
                  <c:v>5/23/2025 14:00</c:v>
                </c:pt>
                <c:pt idx="3245">
                  <c:v>5/23/2025 14:20</c:v>
                </c:pt>
                <c:pt idx="3246">
                  <c:v>5/23/2025 14:40</c:v>
                </c:pt>
                <c:pt idx="3247">
                  <c:v>5/23/2025 15:00</c:v>
                </c:pt>
                <c:pt idx="3248">
                  <c:v>5/23/2025 15:20</c:v>
                </c:pt>
                <c:pt idx="3249">
                  <c:v>5/23/2025 15:40</c:v>
                </c:pt>
                <c:pt idx="3250">
                  <c:v>5/23/2025 16:00</c:v>
                </c:pt>
                <c:pt idx="3251">
                  <c:v>5/23/2025 16:20</c:v>
                </c:pt>
                <c:pt idx="3252">
                  <c:v>5/23/2025 16:40</c:v>
                </c:pt>
                <c:pt idx="3253">
                  <c:v>5/23/2025 17:00</c:v>
                </c:pt>
                <c:pt idx="3254">
                  <c:v>5/23/2025 17:20</c:v>
                </c:pt>
                <c:pt idx="3255">
                  <c:v>5/23/2025 17:40</c:v>
                </c:pt>
                <c:pt idx="3256">
                  <c:v>5/23/2025 18:00</c:v>
                </c:pt>
                <c:pt idx="3257">
                  <c:v>5/23/2025 18:20</c:v>
                </c:pt>
                <c:pt idx="3258">
                  <c:v>5/23/2025 18:40</c:v>
                </c:pt>
                <c:pt idx="3259">
                  <c:v>5/23/2025 19:00</c:v>
                </c:pt>
                <c:pt idx="3260">
                  <c:v>5/23/2025 19:20</c:v>
                </c:pt>
                <c:pt idx="3261">
                  <c:v>5/23/2025 19:40</c:v>
                </c:pt>
                <c:pt idx="3262">
                  <c:v>5/23/2025 20:00</c:v>
                </c:pt>
                <c:pt idx="3263">
                  <c:v>5/23/2025 20:20</c:v>
                </c:pt>
                <c:pt idx="3264">
                  <c:v>5/23/2025 20:40</c:v>
                </c:pt>
                <c:pt idx="3265">
                  <c:v>5/26/2025 1:00</c:v>
                </c:pt>
                <c:pt idx="3266">
                  <c:v>5/26/2025 1:20</c:v>
                </c:pt>
                <c:pt idx="3267">
                  <c:v>5/26/2025 1:40</c:v>
                </c:pt>
                <c:pt idx="3268">
                  <c:v>5/26/2025 2:00</c:v>
                </c:pt>
                <c:pt idx="3269">
                  <c:v>5/26/2025 2:20</c:v>
                </c:pt>
                <c:pt idx="3270">
                  <c:v>5/26/2025 2:40</c:v>
                </c:pt>
                <c:pt idx="3271">
                  <c:v>5/26/2025 3:00</c:v>
                </c:pt>
                <c:pt idx="3272">
                  <c:v>5/26/2025 3:20</c:v>
                </c:pt>
                <c:pt idx="3273">
                  <c:v>5/26/2025 3:40</c:v>
                </c:pt>
                <c:pt idx="3274">
                  <c:v>5/26/2025 4:00</c:v>
                </c:pt>
                <c:pt idx="3275">
                  <c:v>5/26/2025 4:20</c:v>
                </c:pt>
                <c:pt idx="3276">
                  <c:v>5/26/2025 4:40</c:v>
                </c:pt>
                <c:pt idx="3277">
                  <c:v>5/26/2025 5:00</c:v>
                </c:pt>
                <c:pt idx="3278">
                  <c:v>5/26/2025 5:20</c:v>
                </c:pt>
                <c:pt idx="3279">
                  <c:v>5/26/2025 5:40</c:v>
                </c:pt>
                <c:pt idx="3280">
                  <c:v>5/26/2025 6:00</c:v>
                </c:pt>
                <c:pt idx="3281">
                  <c:v>5/26/2025 6:20</c:v>
                </c:pt>
                <c:pt idx="3282">
                  <c:v>5/26/2025 6:40</c:v>
                </c:pt>
                <c:pt idx="3283">
                  <c:v>5/26/2025 7:00</c:v>
                </c:pt>
                <c:pt idx="3284">
                  <c:v>5/26/2025 7:20</c:v>
                </c:pt>
                <c:pt idx="3285">
                  <c:v>5/26/2025 7:40</c:v>
                </c:pt>
                <c:pt idx="3286">
                  <c:v>5/26/2025 8:00</c:v>
                </c:pt>
                <c:pt idx="3287">
                  <c:v>5/26/2025 8:20</c:v>
                </c:pt>
                <c:pt idx="3288">
                  <c:v>5/26/2025 8:40</c:v>
                </c:pt>
                <c:pt idx="3289">
                  <c:v>5/26/2025 9:00</c:v>
                </c:pt>
                <c:pt idx="3290">
                  <c:v>5/26/2025 9:20</c:v>
                </c:pt>
                <c:pt idx="3291">
                  <c:v>5/26/2025 9:40</c:v>
                </c:pt>
                <c:pt idx="3292">
                  <c:v>5/26/2025 10:00</c:v>
                </c:pt>
                <c:pt idx="3293">
                  <c:v>5/26/2025 10:20</c:v>
                </c:pt>
                <c:pt idx="3294">
                  <c:v>5/26/2025 10:40</c:v>
                </c:pt>
                <c:pt idx="3295">
                  <c:v>5/26/2025 11:00</c:v>
                </c:pt>
                <c:pt idx="3296">
                  <c:v>5/26/2025 11:20</c:v>
                </c:pt>
                <c:pt idx="3297">
                  <c:v>5/26/2025 11:40</c:v>
                </c:pt>
                <c:pt idx="3298">
                  <c:v>5/26/2025 12:00</c:v>
                </c:pt>
                <c:pt idx="3299">
                  <c:v>5/26/2025 12:20</c:v>
                </c:pt>
                <c:pt idx="3300">
                  <c:v>5/26/2025 12:40</c:v>
                </c:pt>
                <c:pt idx="3301">
                  <c:v>5/26/2025 13:00</c:v>
                </c:pt>
                <c:pt idx="3302">
                  <c:v>5/26/2025 13:20</c:v>
                </c:pt>
                <c:pt idx="3303">
                  <c:v>5/26/2025 13:40</c:v>
                </c:pt>
                <c:pt idx="3304">
                  <c:v>5/26/2025 14:00</c:v>
                </c:pt>
                <c:pt idx="3305">
                  <c:v>5/26/2025 14:20</c:v>
                </c:pt>
                <c:pt idx="3306">
                  <c:v>5/26/2025 14:40</c:v>
                </c:pt>
                <c:pt idx="3307">
                  <c:v>5/26/2025 15:00</c:v>
                </c:pt>
                <c:pt idx="3308">
                  <c:v>5/26/2025 15:20</c:v>
                </c:pt>
                <c:pt idx="3309">
                  <c:v>5/26/2025 15:40</c:v>
                </c:pt>
                <c:pt idx="3310">
                  <c:v>5/26/2025 16:00</c:v>
                </c:pt>
                <c:pt idx="3311">
                  <c:v>5/26/2025 16:20</c:v>
                </c:pt>
                <c:pt idx="3312">
                  <c:v>5/26/2025 16:40</c:v>
                </c:pt>
                <c:pt idx="3313">
                  <c:v>5/26/2025 17:00</c:v>
                </c:pt>
                <c:pt idx="3314">
                  <c:v>5/26/2025 17:20</c:v>
                </c:pt>
                <c:pt idx="3315">
                  <c:v>5/26/2025 17:40</c:v>
                </c:pt>
                <c:pt idx="3316">
                  <c:v>5/26/2025 18:00</c:v>
                </c:pt>
                <c:pt idx="3317">
                  <c:v>5/26/2025 18:20</c:v>
                </c:pt>
                <c:pt idx="3318">
                  <c:v>5/26/2025 18:40</c:v>
                </c:pt>
                <c:pt idx="3319">
                  <c:v>5/26/2025 19:00</c:v>
                </c:pt>
                <c:pt idx="3320">
                  <c:v>5/26/2025 19:20</c:v>
                </c:pt>
                <c:pt idx="3321">
                  <c:v>5/26/2025 19:40</c:v>
                </c:pt>
                <c:pt idx="3322">
                  <c:v>5/26/2025 20:00</c:v>
                </c:pt>
                <c:pt idx="3323">
                  <c:v>5/26/2025 20:20</c:v>
                </c:pt>
                <c:pt idx="3324">
                  <c:v>5/26/2025 20:40</c:v>
                </c:pt>
                <c:pt idx="3325">
                  <c:v>5/27/2025 1:00</c:v>
                </c:pt>
                <c:pt idx="3326">
                  <c:v>5/27/2025 1:20</c:v>
                </c:pt>
                <c:pt idx="3327">
                  <c:v>5/27/2025 1:40</c:v>
                </c:pt>
                <c:pt idx="3328">
                  <c:v>5/27/2025 2:00</c:v>
                </c:pt>
                <c:pt idx="3329">
                  <c:v>5/27/2025 2:20</c:v>
                </c:pt>
                <c:pt idx="3330">
                  <c:v>5/27/2025 2:40</c:v>
                </c:pt>
                <c:pt idx="3331">
                  <c:v>5/27/2025 3:00</c:v>
                </c:pt>
                <c:pt idx="3332">
                  <c:v>5/27/2025 3:20</c:v>
                </c:pt>
                <c:pt idx="3333">
                  <c:v>5/27/2025 3:40</c:v>
                </c:pt>
                <c:pt idx="3334">
                  <c:v>5/27/2025 4:00</c:v>
                </c:pt>
                <c:pt idx="3335">
                  <c:v>5/27/2025 4:20</c:v>
                </c:pt>
                <c:pt idx="3336">
                  <c:v>5/27/2025 4:40</c:v>
                </c:pt>
                <c:pt idx="3337">
                  <c:v>5/27/2025 5:00</c:v>
                </c:pt>
                <c:pt idx="3338">
                  <c:v>5/27/2025 5:20</c:v>
                </c:pt>
                <c:pt idx="3339">
                  <c:v>5/27/2025 5:40</c:v>
                </c:pt>
                <c:pt idx="3340">
                  <c:v>5/27/2025 6:00</c:v>
                </c:pt>
                <c:pt idx="3341">
                  <c:v>5/27/2025 6:20</c:v>
                </c:pt>
                <c:pt idx="3342">
                  <c:v>5/27/2025 6:40</c:v>
                </c:pt>
                <c:pt idx="3343">
                  <c:v>5/27/2025 7:00</c:v>
                </c:pt>
                <c:pt idx="3344">
                  <c:v>5/27/2025 7:20</c:v>
                </c:pt>
                <c:pt idx="3345">
                  <c:v>5/27/2025 7:40</c:v>
                </c:pt>
                <c:pt idx="3346">
                  <c:v>5/27/2025 8:00</c:v>
                </c:pt>
                <c:pt idx="3347">
                  <c:v>5/27/2025 8:20</c:v>
                </c:pt>
                <c:pt idx="3348">
                  <c:v>5/27/2025 8:40</c:v>
                </c:pt>
                <c:pt idx="3349">
                  <c:v>5/27/2025 9:00</c:v>
                </c:pt>
                <c:pt idx="3350">
                  <c:v>5/27/2025 9:20</c:v>
                </c:pt>
                <c:pt idx="3351">
                  <c:v>5/27/2025 9:40</c:v>
                </c:pt>
                <c:pt idx="3352">
                  <c:v>5/27/2025 10:00</c:v>
                </c:pt>
                <c:pt idx="3353">
                  <c:v>5/27/2025 10:20</c:v>
                </c:pt>
                <c:pt idx="3354">
                  <c:v>5/27/2025 10:40</c:v>
                </c:pt>
                <c:pt idx="3355">
                  <c:v>5/27/2025 11:00</c:v>
                </c:pt>
                <c:pt idx="3356">
                  <c:v>5/27/2025 11:20</c:v>
                </c:pt>
                <c:pt idx="3357">
                  <c:v>5/27/2025 11:40</c:v>
                </c:pt>
                <c:pt idx="3358">
                  <c:v>5/27/2025 12:00</c:v>
                </c:pt>
                <c:pt idx="3359">
                  <c:v>5/27/2025 12:20</c:v>
                </c:pt>
                <c:pt idx="3360">
                  <c:v>5/27/2025 12:40</c:v>
                </c:pt>
                <c:pt idx="3361">
                  <c:v>5/27/2025 13:00</c:v>
                </c:pt>
                <c:pt idx="3362">
                  <c:v>5/27/2025 13:20</c:v>
                </c:pt>
                <c:pt idx="3363">
                  <c:v>5/27/2025 13:40</c:v>
                </c:pt>
                <c:pt idx="3364">
                  <c:v>5/27/2025 14:00</c:v>
                </c:pt>
                <c:pt idx="3365">
                  <c:v>5/27/2025 14:20</c:v>
                </c:pt>
                <c:pt idx="3366">
                  <c:v>5/27/2025 14:40</c:v>
                </c:pt>
                <c:pt idx="3367">
                  <c:v>5/27/2025 15:00</c:v>
                </c:pt>
                <c:pt idx="3368">
                  <c:v>5/27/2025 15:20</c:v>
                </c:pt>
                <c:pt idx="3369">
                  <c:v>5/27/2025 15:40</c:v>
                </c:pt>
                <c:pt idx="3370">
                  <c:v>5/27/2025 16:00</c:v>
                </c:pt>
                <c:pt idx="3371">
                  <c:v>5/27/2025 16:20</c:v>
                </c:pt>
                <c:pt idx="3372">
                  <c:v>5/27/2025 16:40</c:v>
                </c:pt>
                <c:pt idx="3373">
                  <c:v>5/27/2025 17:00</c:v>
                </c:pt>
                <c:pt idx="3374">
                  <c:v>5/27/2025 17:20</c:v>
                </c:pt>
                <c:pt idx="3375">
                  <c:v>5/27/2025 17:40</c:v>
                </c:pt>
                <c:pt idx="3376">
                  <c:v>5/27/2025 18:00</c:v>
                </c:pt>
                <c:pt idx="3377">
                  <c:v>5/27/2025 18:20</c:v>
                </c:pt>
                <c:pt idx="3378">
                  <c:v>5/27/2025 18:40</c:v>
                </c:pt>
                <c:pt idx="3379">
                  <c:v>5/27/2025 19:00</c:v>
                </c:pt>
                <c:pt idx="3380">
                  <c:v>5/27/2025 19:20</c:v>
                </c:pt>
                <c:pt idx="3381">
                  <c:v>5/27/2025 19:40</c:v>
                </c:pt>
                <c:pt idx="3382">
                  <c:v>5/27/2025 20:00</c:v>
                </c:pt>
                <c:pt idx="3383">
                  <c:v>5/27/2025 20:20</c:v>
                </c:pt>
                <c:pt idx="3384">
                  <c:v>5/27/2025 20:40</c:v>
                </c:pt>
                <c:pt idx="3385">
                  <c:v>5/28/2025 1:00</c:v>
                </c:pt>
                <c:pt idx="3386">
                  <c:v>5/28/2025 1:20</c:v>
                </c:pt>
                <c:pt idx="3387">
                  <c:v>5/28/2025 1:40</c:v>
                </c:pt>
                <c:pt idx="3388">
                  <c:v>5/28/2025 2:00</c:v>
                </c:pt>
                <c:pt idx="3389">
                  <c:v>5/28/2025 2:20</c:v>
                </c:pt>
                <c:pt idx="3390">
                  <c:v>5/28/2025 2:40</c:v>
                </c:pt>
                <c:pt idx="3391">
                  <c:v>5/28/2025 3:00</c:v>
                </c:pt>
                <c:pt idx="3392">
                  <c:v>5/28/2025 3:20</c:v>
                </c:pt>
                <c:pt idx="3393">
                  <c:v>5/28/2025 3:40</c:v>
                </c:pt>
                <c:pt idx="3394">
                  <c:v>5/28/2025 4:00</c:v>
                </c:pt>
                <c:pt idx="3395">
                  <c:v>5/28/2025 4:20</c:v>
                </c:pt>
                <c:pt idx="3396">
                  <c:v>5/28/2025 4:40</c:v>
                </c:pt>
                <c:pt idx="3397">
                  <c:v>5/28/2025 5:00</c:v>
                </c:pt>
                <c:pt idx="3398">
                  <c:v>5/28/2025 5:20</c:v>
                </c:pt>
                <c:pt idx="3399">
                  <c:v>5/28/2025 5:40</c:v>
                </c:pt>
                <c:pt idx="3400">
                  <c:v>5/28/2025 6:00</c:v>
                </c:pt>
                <c:pt idx="3401">
                  <c:v>5/28/2025 6:20</c:v>
                </c:pt>
                <c:pt idx="3402">
                  <c:v>5/28/2025 6:40</c:v>
                </c:pt>
                <c:pt idx="3403">
                  <c:v>5/28/2025 7:00</c:v>
                </c:pt>
                <c:pt idx="3404">
                  <c:v>5/28/2025 7:20</c:v>
                </c:pt>
                <c:pt idx="3405">
                  <c:v>5/28/2025 7:40</c:v>
                </c:pt>
                <c:pt idx="3406">
                  <c:v>5/28/2025 8:00</c:v>
                </c:pt>
                <c:pt idx="3407">
                  <c:v>5/28/2025 8:20</c:v>
                </c:pt>
                <c:pt idx="3408">
                  <c:v>5/28/2025 8:40</c:v>
                </c:pt>
                <c:pt idx="3409">
                  <c:v>5/28/2025 9:00</c:v>
                </c:pt>
                <c:pt idx="3410">
                  <c:v>5/28/2025 9:20</c:v>
                </c:pt>
                <c:pt idx="3411">
                  <c:v>5/28/2025 9:40</c:v>
                </c:pt>
                <c:pt idx="3412">
                  <c:v>5/28/2025 10:00</c:v>
                </c:pt>
                <c:pt idx="3413">
                  <c:v>5/28/2025 10:20</c:v>
                </c:pt>
                <c:pt idx="3414">
                  <c:v>5/28/2025 10:40</c:v>
                </c:pt>
                <c:pt idx="3415">
                  <c:v>5/28/2025 11:00</c:v>
                </c:pt>
                <c:pt idx="3416">
                  <c:v>5/28/2025 11:20</c:v>
                </c:pt>
                <c:pt idx="3417">
                  <c:v>5/28/2025 11:40</c:v>
                </c:pt>
                <c:pt idx="3418">
                  <c:v>5/28/2025 12:00</c:v>
                </c:pt>
                <c:pt idx="3419">
                  <c:v>5/28/2025 12:20</c:v>
                </c:pt>
                <c:pt idx="3420">
                  <c:v>5/28/2025 12:40</c:v>
                </c:pt>
                <c:pt idx="3421">
                  <c:v>5/28/2025 13:00</c:v>
                </c:pt>
                <c:pt idx="3422">
                  <c:v>5/28/2025 13:20</c:v>
                </c:pt>
                <c:pt idx="3423">
                  <c:v>5/28/2025 13:40</c:v>
                </c:pt>
                <c:pt idx="3424">
                  <c:v>5/28/2025 14:00</c:v>
                </c:pt>
                <c:pt idx="3425">
                  <c:v>5/28/2025 14:20</c:v>
                </c:pt>
                <c:pt idx="3426">
                  <c:v>5/28/2025 14:40</c:v>
                </c:pt>
                <c:pt idx="3427">
                  <c:v>5/28/2025 15:00</c:v>
                </c:pt>
                <c:pt idx="3428">
                  <c:v>5/28/2025 15:20</c:v>
                </c:pt>
                <c:pt idx="3429">
                  <c:v>5/28/2025 15:40</c:v>
                </c:pt>
                <c:pt idx="3430">
                  <c:v>5/28/2025 16:00</c:v>
                </c:pt>
                <c:pt idx="3431">
                  <c:v>5/28/2025 16:20</c:v>
                </c:pt>
                <c:pt idx="3432">
                  <c:v>5/28/2025 16:40</c:v>
                </c:pt>
                <c:pt idx="3433">
                  <c:v>5/28/2025 17:00</c:v>
                </c:pt>
                <c:pt idx="3434">
                  <c:v>5/28/2025 17:20</c:v>
                </c:pt>
                <c:pt idx="3435">
                  <c:v>5/28/2025 17:40</c:v>
                </c:pt>
                <c:pt idx="3436">
                  <c:v>5/28/2025 18:00</c:v>
                </c:pt>
                <c:pt idx="3437">
                  <c:v>5/28/2025 18:20</c:v>
                </c:pt>
                <c:pt idx="3438">
                  <c:v>5/28/2025 18:40</c:v>
                </c:pt>
                <c:pt idx="3439">
                  <c:v>5/28/2025 19:00</c:v>
                </c:pt>
                <c:pt idx="3440">
                  <c:v>5/28/2025 19:20</c:v>
                </c:pt>
                <c:pt idx="3441">
                  <c:v>5/28/2025 19:40</c:v>
                </c:pt>
                <c:pt idx="3442">
                  <c:v>5/28/2025 20:00</c:v>
                </c:pt>
                <c:pt idx="3443">
                  <c:v>5/28/2025 20:20</c:v>
                </c:pt>
                <c:pt idx="3444">
                  <c:v>5/28/2025 20:40</c:v>
                </c:pt>
                <c:pt idx="3445">
                  <c:v>5/29/2025 1:00</c:v>
                </c:pt>
                <c:pt idx="3446">
                  <c:v>5/29/2025 1:20</c:v>
                </c:pt>
                <c:pt idx="3447">
                  <c:v>5/29/2025 1:40</c:v>
                </c:pt>
                <c:pt idx="3448">
                  <c:v>5/29/2025 2:00</c:v>
                </c:pt>
                <c:pt idx="3449">
                  <c:v>5/29/2025 2:20</c:v>
                </c:pt>
                <c:pt idx="3450">
                  <c:v>5/29/2025 2:40</c:v>
                </c:pt>
                <c:pt idx="3451">
                  <c:v>5/29/2025 3:00</c:v>
                </c:pt>
                <c:pt idx="3452">
                  <c:v>5/29/2025 3:20</c:v>
                </c:pt>
                <c:pt idx="3453">
                  <c:v>5/29/2025 3:40</c:v>
                </c:pt>
                <c:pt idx="3454">
                  <c:v>5/29/2025 4:00</c:v>
                </c:pt>
                <c:pt idx="3455">
                  <c:v>5/29/2025 4:20</c:v>
                </c:pt>
                <c:pt idx="3456">
                  <c:v>5/29/2025 4:40</c:v>
                </c:pt>
                <c:pt idx="3457">
                  <c:v>5/29/2025 5:00</c:v>
                </c:pt>
                <c:pt idx="3458">
                  <c:v>5/29/2025 5:20</c:v>
                </c:pt>
                <c:pt idx="3459">
                  <c:v>5/29/2025 5:40</c:v>
                </c:pt>
                <c:pt idx="3460">
                  <c:v>5/29/2025 6:00</c:v>
                </c:pt>
                <c:pt idx="3461">
                  <c:v>5/29/2025 6:20</c:v>
                </c:pt>
                <c:pt idx="3462">
                  <c:v>5/29/2025 6:40</c:v>
                </c:pt>
                <c:pt idx="3463">
                  <c:v>5/29/2025 7:00</c:v>
                </c:pt>
                <c:pt idx="3464">
                  <c:v>5/29/2025 7:20</c:v>
                </c:pt>
                <c:pt idx="3465">
                  <c:v>5/29/2025 7:40</c:v>
                </c:pt>
                <c:pt idx="3466">
                  <c:v>5/29/2025 8:00</c:v>
                </c:pt>
                <c:pt idx="3467">
                  <c:v>5/29/2025 8:20</c:v>
                </c:pt>
                <c:pt idx="3468">
                  <c:v>5/29/2025 8:40</c:v>
                </c:pt>
                <c:pt idx="3469">
                  <c:v>5/29/2025 9:00</c:v>
                </c:pt>
                <c:pt idx="3470">
                  <c:v>5/29/2025 9:20</c:v>
                </c:pt>
                <c:pt idx="3471">
                  <c:v>5/29/2025 9:40</c:v>
                </c:pt>
                <c:pt idx="3472">
                  <c:v>5/29/2025 10:00</c:v>
                </c:pt>
                <c:pt idx="3473">
                  <c:v>5/29/2025 10:20</c:v>
                </c:pt>
                <c:pt idx="3474">
                  <c:v>5/29/2025 10:40</c:v>
                </c:pt>
                <c:pt idx="3475">
                  <c:v>5/29/2025 11:00</c:v>
                </c:pt>
                <c:pt idx="3476">
                  <c:v>5/29/2025 11:20</c:v>
                </c:pt>
                <c:pt idx="3477">
                  <c:v>5/29/2025 11:40</c:v>
                </c:pt>
                <c:pt idx="3478">
                  <c:v>5/29/2025 12:00</c:v>
                </c:pt>
                <c:pt idx="3479">
                  <c:v>5/29/2025 12:20</c:v>
                </c:pt>
                <c:pt idx="3480">
                  <c:v>5/29/2025 12:40</c:v>
                </c:pt>
                <c:pt idx="3481">
                  <c:v>5/29/2025 13:00</c:v>
                </c:pt>
                <c:pt idx="3482">
                  <c:v>5/29/2025 13:20</c:v>
                </c:pt>
                <c:pt idx="3483">
                  <c:v>5/29/2025 13:40</c:v>
                </c:pt>
                <c:pt idx="3484">
                  <c:v>5/29/2025 14:00</c:v>
                </c:pt>
                <c:pt idx="3485">
                  <c:v>5/29/2025 14:20</c:v>
                </c:pt>
                <c:pt idx="3486">
                  <c:v>5/29/2025 14:40</c:v>
                </c:pt>
                <c:pt idx="3487">
                  <c:v>5/29/2025 15:00</c:v>
                </c:pt>
                <c:pt idx="3488">
                  <c:v>5/29/2025 15:20</c:v>
                </c:pt>
                <c:pt idx="3489">
                  <c:v>5/29/2025 15:40</c:v>
                </c:pt>
                <c:pt idx="3490">
                  <c:v>5/29/2025 16:00</c:v>
                </c:pt>
                <c:pt idx="3491">
                  <c:v>5/29/2025 16:20</c:v>
                </c:pt>
                <c:pt idx="3492">
                  <c:v>5/29/2025 16:40</c:v>
                </c:pt>
                <c:pt idx="3493">
                  <c:v>5/29/2025 17:00</c:v>
                </c:pt>
                <c:pt idx="3494">
                  <c:v>5/29/2025 17:20</c:v>
                </c:pt>
                <c:pt idx="3495">
                  <c:v>5/29/2025 17:40</c:v>
                </c:pt>
                <c:pt idx="3496">
                  <c:v>5/29/2025 18:00</c:v>
                </c:pt>
                <c:pt idx="3497">
                  <c:v>5/29/2025 18:20</c:v>
                </c:pt>
                <c:pt idx="3498">
                  <c:v>5/29/2025 18:40</c:v>
                </c:pt>
                <c:pt idx="3499">
                  <c:v>5/29/2025 19:00</c:v>
                </c:pt>
                <c:pt idx="3500">
                  <c:v>5/29/2025 19:20</c:v>
                </c:pt>
                <c:pt idx="3501">
                  <c:v>5/29/2025 19:40</c:v>
                </c:pt>
                <c:pt idx="3502">
                  <c:v>5/29/2025 20:00</c:v>
                </c:pt>
                <c:pt idx="3503">
                  <c:v>5/29/2025 20:20</c:v>
                </c:pt>
                <c:pt idx="3504">
                  <c:v>5/29/2025 20:40</c:v>
                </c:pt>
                <c:pt idx="3505">
                  <c:v>5/30/2025 1:00</c:v>
                </c:pt>
                <c:pt idx="3506">
                  <c:v>5/30/2025 1:20</c:v>
                </c:pt>
                <c:pt idx="3507">
                  <c:v>5/30/2025 1:40</c:v>
                </c:pt>
                <c:pt idx="3508">
                  <c:v>5/30/2025 2:00</c:v>
                </c:pt>
                <c:pt idx="3509">
                  <c:v>5/30/2025 2:20</c:v>
                </c:pt>
                <c:pt idx="3510">
                  <c:v>5/30/2025 2:40</c:v>
                </c:pt>
                <c:pt idx="3511">
                  <c:v>5/30/2025 3:00</c:v>
                </c:pt>
                <c:pt idx="3512">
                  <c:v>5/30/2025 3:20</c:v>
                </c:pt>
                <c:pt idx="3513">
                  <c:v>5/30/2025 3:40</c:v>
                </c:pt>
                <c:pt idx="3514">
                  <c:v>5/30/2025 4:00</c:v>
                </c:pt>
                <c:pt idx="3515">
                  <c:v>5/30/2025 4:20</c:v>
                </c:pt>
                <c:pt idx="3516">
                  <c:v>5/30/2025 4:40</c:v>
                </c:pt>
                <c:pt idx="3517">
                  <c:v>5/30/2025 5:00</c:v>
                </c:pt>
                <c:pt idx="3518">
                  <c:v>5/30/2025 5:20</c:v>
                </c:pt>
                <c:pt idx="3519">
                  <c:v>5/30/2025 5:40</c:v>
                </c:pt>
                <c:pt idx="3520">
                  <c:v>5/30/2025 6:00</c:v>
                </c:pt>
                <c:pt idx="3521">
                  <c:v>5/30/2025 6:20</c:v>
                </c:pt>
                <c:pt idx="3522">
                  <c:v>5/30/2025 6:40</c:v>
                </c:pt>
                <c:pt idx="3523">
                  <c:v>5/30/2025 7:00</c:v>
                </c:pt>
                <c:pt idx="3524">
                  <c:v>5/30/2025 7:20</c:v>
                </c:pt>
                <c:pt idx="3525">
                  <c:v>5/30/2025 7:40</c:v>
                </c:pt>
                <c:pt idx="3526">
                  <c:v>5/30/2025 8:00</c:v>
                </c:pt>
                <c:pt idx="3527">
                  <c:v>5/30/2025 8:20</c:v>
                </c:pt>
                <c:pt idx="3528">
                  <c:v>5/30/2025 8:40</c:v>
                </c:pt>
                <c:pt idx="3529">
                  <c:v>5/30/2025 9:00</c:v>
                </c:pt>
                <c:pt idx="3530">
                  <c:v>5/30/2025 9:20</c:v>
                </c:pt>
                <c:pt idx="3531">
                  <c:v>5/30/2025 9:40</c:v>
                </c:pt>
                <c:pt idx="3532">
                  <c:v>5/30/2025 10:00</c:v>
                </c:pt>
                <c:pt idx="3533">
                  <c:v>5/30/2025 10:20</c:v>
                </c:pt>
                <c:pt idx="3534">
                  <c:v>5/30/2025 10:40</c:v>
                </c:pt>
                <c:pt idx="3535">
                  <c:v>5/30/2025 11:00</c:v>
                </c:pt>
                <c:pt idx="3536">
                  <c:v>5/30/2025 11:20</c:v>
                </c:pt>
                <c:pt idx="3537">
                  <c:v>5/30/2025 11:40</c:v>
                </c:pt>
                <c:pt idx="3538">
                  <c:v>5/30/2025 12:00</c:v>
                </c:pt>
                <c:pt idx="3539">
                  <c:v>5/30/2025 12:20</c:v>
                </c:pt>
                <c:pt idx="3540">
                  <c:v>5/30/2025 12:40</c:v>
                </c:pt>
                <c:pt idx="3541">
                  <c:v>5/30/2025 13:00</c:v>
                </c:pt>
                <c:pt idx="3542">
                  <c:v>5/30/2025 13:20</c:v>
                </c:pt>
                <c:pt idx="3543">
                  <c:v>5/30/2025 13:40</c:v>
                </c:pt>
                <c:pt idx="3544">
                  <c:v>5/30/2025 14:00</c:v>
                </c:pt>
                <c:pt idx="3545">
                  <c:v>5/30/2025 14:20</c:v>
                </c:pt>
                <c:pt idx="3546">
                  <c:v>5/30/2025 14:40</c:v>
                </c:pt>
                <c:pt idx="3547">
                  <c:v>5/30/2025 15:00</c:v>
                </c:pt>
                <c:pt idx="3548">
                  <c:v>5/30/2025 15:20</c:v>
                </c:pt>
                <c:pt idx="3549">
                  <c:v>5/30/2025 15:40</c:v>
                </c:pt>
                <c:pt idx="3550">
                  <c:v>5/30/2025 16:00</c:v>
                </c:pt>
                <c:pt idx="3551">
                  <c:v>5/30/2025 16:20</c:v>
                </c:pt>
                <c:pt idx="3552">
                  <c:v>5/30/2025 16:40</c:v>
                </c:pt>
                <c:pt idx="3553">
                  <c:v>5/30/2025 17:00</c:v>
                </c:pt>
                <c:pt idx="3554">
                  <c:v>5/30/2025 17:20</c:v>
                </c:pt>
                <c:pt idx="3555">
                  <c:v>5/30/2025 17:40</c:v>
                </c:pt>
                <c:pt idx="3556">
                  <c:v>5/30/2025 18:00</c:v>
                </c:pt>
                <c:pt idx="3557">
                  <c:v>5/30/2025 18:20</c:v>
                </c:pt>
                <c:pt idx="3558">
                  <c:v>5/30/2025 18:40</c:v>
                </c:pt>
                <c:pt idx="3559">
                  <c:v>5/30/2025 19:00</c:v>
                </c:pt>
                <c:pt idx="3560">
                  <c:v>5/30/2025 19:20</c:v>
                </c:pt>
                <c:pt idx="3561">
                  <c:v>5/30/2025 19:40</c:v>
                </c:pt>
                <c:pt idx="3562">
                  <c:v>5/30/2025 20:00</c:v>
                </c:pt>
                <c:pt idx="3563">
                  <c:v>5/30/2025 20:20</c:v>
                </c:pt>
                <c:pt idx="3564">
                  <c:v>5/30/2025 20:40</c:v>
                </c:pt>
                <c:pt idx="3565">
                  <c:v>2/6/2025 1:00</c:v>
                </c:pt>
                <c:pt idx="3566">
                  <c:v>2/6/2025 1:20</c:v>
                </c:pt>
                <c:pt idx="3567">
                  <c:v>2/6/2025 1:40</c:v>
                </c:pt>
                <c:pt idx="3568">
                  <c:v>2/6/2025 2:00</c:v>
                </c:pt>
                <c:pt idx="3569">
                  <c:v>2/6/2025 2:20</c:v>
                </c:pt>
                <c:pt idx="3570">
                  <c:v>2/6/2025 2:40</c:v>
                </c:pt>
                <c:pt idx="3571">
                  <c:v>2/6/2025 3:00</c:v>
                </c:pt>
                <c:pt idx="3572">
                  <c:v>2/6/2025 3:20</c:v>
                </c:pt>
                <c:pt idx="3573">
                  <c:v>2/6/2025 3:40</c:v>
                </c:pt>
                <c:pt idx="3574">
                  <c:v>2/6/2025 4:00</c:v>
                </c:pt>
                <c:pt idx="3575">
                  <c:v>2/6/2025 4:20</c:v>
                </c:pt>
                <c:pt idx="3576">
                  <c:v>2/6/2025 4:40</c:v>
                </c:pt>
                <c:pt idx="3577">
                  <c:v>2/6/2025 5:00</c:v>
                </c:pt>
                <c:pt idx="3578">
                  <c:v>2/6/2025 5:20</c:v>
                </c:pt>
                <c:pt idx="3579">
                  <c:v>2/6/2025 5:40</c:v>
                </c:pt>
                <c:pt idx="3580">
                  <c:v>2/6/2025 6:00</c:v>
                </c:pt>
                <c:pt idx="3581">
                  <c:v>2/6/2025 6:20</c:v>
                </c:pt>
                <c:pt idx="3582">
                  <c:v>2/6/2025 6:40</c:v>
                </c:pt>
                <c:pt idx="3583">
                  <c:v>2/6/2025 7:00</c:v>
                </c:pt>
                <c:pt idx="3584">
                  <c:v>2/6/2025 7:20</c:v>
                </c:pt>
                <c:pt idx="3585">
                  <c:v>2/6/2025 7:40</c:v>
                </c:pt>
                <c:pt idx="3586">
                  <c:v>2/6/2025 8:00</c:v>
                </c:pt>
                <c:pt idx="3587">
                  <c:v>2/6/2025 8:20</c:v>
                </c:pt>
                <c:pt idx="3588">
                  <c:v>2/6/2025 8:40</c:v>
                </c:pt>
                <c:pt idx="3589">
                  <c:v>2/6/2025 9:00</c:v>
                </c:pt>
                <c:pt idx="3590">
                  <c:v>2/6/2025 9:20</c:v>
                </c:pt>
                <c:pt idx="3591">
                  <c:v>2/6/2025 9:40</c:v>
                </c:pt>
                <c:pt idx="3592">
                  <c:v>2/6/2025 10:00</c:v>
                </c:pt>
                <c:pt idx="3593">
                  <c:v>2/6/2025 10:20</c:v>
                </c:pt>
                <c:pt idx="3594">
                  <c:v>2/6/2025 10:40</c:v>
                </c:pt>
                <c:pt idx="3595">
                  <c:v>2/6/2025 11:00</c:v>
                </c:pt>
                <c:pt idx="3596">
                  <c:v>2/6/2025 11:20</c:v>
                </c:pt>
                <c:pt idx="3597">
                  <c:v>2/6/2025 11:40</c:v>
                </c:pt>
                <c:pt idx="3598">
                  <c:v>2/6/2025 12:00</c:v>
                </c:pt>
                <c:pt idx="3599">
                  <c:v>2/6/2025 12:20</c:v>
                </c:pt>
                <c:pt idx="3600">
                  <c:v>2/6/2025 12:40</c:v>
                </c:pt>
                <c:pt idx="3601">
                  <c:v>2/6/2025 13:00</c:v>
                </c:pt>
                <c:pt idx="3602">
                  <c:v>2/6/2025 13:20</c:v>
                </c:pt>
                <c:pt idx="3603">
                  <c:v>2/6/2025 13:40</c:v>
                </c:pt>
                <c:pt idx="3604">
                  <c:v>2/6/2025 14:00</c:v>
                </c:pt>
                <c:pt idx="3605">
                  <c:v>2/6/2025 14:20</c:v>
                </c:pt>
                <c:pt idx="3606">
                  <c:v>2/6/2025 14:40</c:v>
                </c:pt>
                <c:pt idx="3607">
                  <c:v>2/6/2025 15:00</c:v>
                </c:pt>
                <c:pt idx="3608">
                  <c:v>2/6/2025 15:20</c:v>
                </c:pt>
                <c:pt idx="3609">
                  <c:v>2/6/2025 15:40</c:v>
                </c:pt>
                <c:pt idx="3610">
                  <c:v>2/6/2025 16:00</c:v>
                </c:pt>
                <c:pt idx="3611">
                  <c:v>2/6/2025 16:20</c:v>
                </c:pt>
                <c:pt idx="3612">
                  <c:v>2/6/2025 16:40</c:v>
                </c:pt>
                <c:pt idx="3613">
                  <c:v>2/6/2025 17:00</c:v>
                </c:pt>
                <c:pt idx="3614">
                  <c:v>2/6/2025 17:20</c:v>
                </c:pt>
                <c:pt idx="3615">
                  <c:v>2/6/2025 17:40</c:v>
                </c:pt>
                <c:pt idx="3616">
                  <c:v>2/6/2025 18:00</c:v>
                </c:pt>
                <c:pt idx="3617">
                  <c:v>2/6/2025 18:20</c:v>
                </c:pt>
                <c:pt idx="3618">
                  <c:v>2/6/2025 18:40</c:v>
                </c:pt>
                <c:pt idx="3619">
                  <c:v>2/6/2025 19:00</c:v>
                </c:pt>
                <c:pt idx="3620">
                  <c:v>2/6/2025 19:20</c:v>
                </c:pt>
                <c:pt idx="3621">
                  <c:v>2/6/2025 19:40</c:v>
                </c:pt>
                <c:pt idx="3622">
                  <c:v>2/6/2025 20:00</c:v>
                </c:pt>
                <c:pt idx="3623">
                  <c:v>2/6/2025 20:20</c:v>
                </c:pt>
                <c:pt idx="3624">
                  <c:v>2/6/2025 20:40</c:v>
                </c:pt>
                <c:pt idx="3625">
                  <c:v>3/6/2025 1:00</c:v>
                </c:pt>
                <c:pt idx="3626">
                  <c:v>3/6/2025 1:20</c:v>
                </c:pt>
                <c:pt idx="3627">
                  <c:v>3/6/2025 1:40</c:v>
                </c:pt>
                <c:pt idx="3628">
                  <c:v>3/6/2025 2:00</c:v>
                </c:pt>
                <c:pt idx="3629">
                  <c:v>3/6/2025 2:20</c:v>
                </c:pt>
                <c:pt idx="3630">
                  <c:v>3/6/2025 2:40</c:v>
                </c:pt>
                <c:pt idx="3631">
                  <c:v>3/6/2025 3:00</c:v>
                </c:pt>
                <c:pt idx="3632">
                  <c:v>3/6/2025 3:20</c:v>
                </c:pt>
                <c:pt idx="3633">
                  <c:v>3/6/2025 3:40</c:v>
                </c:pt>
                <c:pt idx="3634">
                  <c:v>3/6/2025 4:00</c:v>
                </c:pt>
                <c:pt idx="3635">
                  <c:v>3/6/2025 4:20</c:v>
                </c:pt>
                <c:pt idx="3636">
                  <c:v>3/6/2025 4:40</c:v>
                </c:pt>
                <c:pt idx="3637">
                  <c:v>3/6/2025 5:00</c:v>
                </c:pt>
                <c:pt idx="3638">
                  <c:v>3/6/2025 5:20</c:v>
                </c:pt>
                <c:pt idx="3639">
                  <c:v>3/6/2025 5:40</c:v>
                </c:pt>
                <c:pt idx="3640">
                  <c:v>3/6/2025 6:00</c:v>
                </c:pt>
                <c:pt idx="3641">
                  <c:v>3/6/2025 6:20</c:v>
                </c:pt>
                <c:pt idx="3642">
                  <c:v>3/6/2025 6:40</c:v>
                </c:pt>
                <c:pt idx="3643">
                  <c:v>3/6/2025 7:00</c:v>
                </c:pt>
                <c:pt idx="3644">
                  <c:v>3/6/2025 7:20</c:v>
                </c:pt>
                <c:pt idx="3645">
                  <c:v>3/6/2025 7:40</c:v>
                </c:pt>
                <c:pt idx="3646">
                  <c:v>3/6/2025 8:00</c:v>
                </c:pt>
                <c:pt idx="3647">
                  <c:v>3/6/2025 8:20</c:v>
                </c:pt>
                <c:pt idx="3648">
                  <c:v>3/6/2025 8:40</c:v>
                </c:pt>
                <c:pt idx="3649">
                  <c:v>3/6/2025 9:00</c:v>
                </c:pt>
                <c:pt idx="3650">
                  <c:v>3/6/2025 9:20</c:v>
                </c:pt>
                <c:pt idx="3651">
                  <c:v>3/6/2025 9:40</c:v>
                </c:pt>
                <c:pt idx="3652">
                  <c:v>3/6/2025 10:00</c:v>
                </c:pt>
                <c:pt idx="3653">
                  <c:v>3/6/2025 10:20</c:v>
                </c:pt>
                <c:pt idx="3654">
                  <c:v>3/6/2025 10:40</c:v>
                </c:pt>
                <c:pt idx="3655">
                  <c:v>3/6/2025 11:00</c:v>
                </c:pt>
                <c:pt idx="3656">
                  <c:v>3/6/2025 11:20</c:v>
                </c:pt>
                <c:pt idx="3657">
                  <c:v>3/6/2025 11:40</c:v>
                </c:pt>
                <c:pt idx="3658">
                  <c:v>3/6/2025 12:00</c:v>
                </c:pt>
                <c:pt idx="3659">
                  <c:v>3/6/2025 12:20</c:v>
                </c:pt>
                <c:pt idx="3660">
                  <c:v>3/6/2025 12:40</c:v>
                </c:pt>
                <c:pt idx="3661">
                  <c:v>3/6/2025 13:00</c:v>
                </c:pt>
                <c:pt idx="3662">
                  <c:v>3/6/2025 13:20</c:v>
                </c:pt>
                <c:pt idx="3663">
                  <c:v>3/6/2025 13:40</c:v>
                </c:pt>
                <c:pt idx="3664">
                  <c:v>3/6/2025 14:00</c:v>
                </c:pt>
                <c:pt idx="3665">
                  <c:v>3/6/2025 14:20</c:v>
                </c:pt>
                <c:pt idx="3666">
                  <c:v>3/6/2025 14:40</c:v>
                </c:pt>
                <c:pt idx="3667">
                  <c:v>3/6/2025 15:00</c:v>
                </c:pt>
                <c:pt idx="3668">
                  <c:v>3/6/2025 15:20</c:v>
                </c:pt>
                <c:pt idx="3669">
                  <c:v>3/6/2025 15:40</c:v>
                </c:pt>
                <c:pt idx="3670">
                  <c:v>3/6/2025 16:00</c:v>
                </c:pt>
                <c:pt idx="3671">
                  <c:v>3/6/2025 16:20</c:v>
                </c:pt>
                <c:pt idx="3672">
                  <c:v>3/6/2025 16:40</c:v>
                </c:pt>
                <c:pt idx="3673">
                  <c:v>3/6/2025 17:00</c:v>
                </c:pt>
                <c:pt idx="3674">
                  <c:v>3/6/2025 17:20</c:v>
                </c:pt>
                <c:pt idx="3675">
                  <c:v>3/6/2025 17:40</c:v>
                </c:pt>
                <c:pt idx="3676">
                  <c:v>3/6/2025 18:00</c:v>
                </c:pt>
                <c:pt idx="3677">
                  <c:v>3/6/2025 18:20</c:v>
                </c:pt>
                <c:pt idx="3678">
                  <c:v>3/6/2025 18:40</c:v>
                </c:pt>
                <c:pt idx="3679">
                  <c:v>3/6/2025 19:00</c:v>
                </c:pt>
                <c:pt idx="3680">
                  <c:v>3/6/2025 19:20</c:v>
                </c:pt>
                <c:pt idx="3681">
                  <c:v>3/6/2025 19:40</c:v>
                </c:pt>
                <c:pt idx="3682">
                  <c:v>3/6/2025 20:00</c:v>
                </c:pt>
                <c:pt idx="3683">
                  <c:v>3/6/2025 20:20</c:v>
                </c:pt>
                <c:pt idx="3684">
                  <c:v>3/6/2025 20:40</c:v>
                </c:pt>
                <c:pt idx="3685">
                  <c:v>4/6/2025 1:00</c:v>
                </c:pt>
                <c:pt idx="3686">
                  <c:v>4/6/2025 1:20</c:v>
                </c:pt>
                <c:pt idx="3687">
                  <c:v>4/6/2025 1:40</c:v>
                </c:pt>
                <c:pt idx="3688">
                  <c:v>4/6/2025 2:00</c:v>
                </c:pt>
                <c:pt idx="3689">
                  <c:v>4/6/2025 2:20</c:v>
                </c:pt>
                <c:pt idx="3690">
                  <c:v>4/6/2025 2:40</c:v>
                </c:pt>
                <c:pt idx="3691">
                  <c:v>4/6/2025 3:00</c:v>
                </c:pt>
                <c:pt idx="3692">
                  <c:v>4/6/2025 3:20</c:v>
                </c:pt>
                <c:pt idx="3693">
                  <c:v>4/6/2025 3:40</c:v>
                </c:pt>
                <c:pt idx="3694">
                  <c:v>4/6/2025 4:00</c:v>
                </c:pt>
                <c:pt idx="3695">
                  <c:v>4/6/2025 4:20</c:v>
                </c:pt>
                <c:pt idx="3696">
                  <c:v>4/6/2025 4:40</c:v>
                </c:pt>
                <c:pt idx="3697">
                  <c:v>4/6/2025 5:00</c:v>
                </c:pt>
                <c:pt idx="3698">
                  <c:v>4/6/2025 5:20</c:v>
                </c:pt>
                <c:pt idx="3699">
                  <c:v>4/6/2025 5:40</c:v>
                </c:pt>
                <c:pt idx="3700">
                  <c:v>4/6/2025 6:00</c:v>
                </c:pt>
                <c:pt idx="3701">
                  <c:v>4/6/2025 6:20</c:v>
                </c:pt>
                <c:pt idx="3702">
                  <c:v>4/6/2025 6:40</c:v>
                </c:pt>
                <c:pt idx="3703">
                  <c:v>4/6/2025 7:00</c:v>
                </c:pt>
                <c:pt idx="3704">
                  <c:v>4/6/2025 7:20</c:v>
                </c:pt>
                <c:pt idx="3705">
                  <c:v>4/6/2025 7:40</c:v>
                </c:pt>
                <c:pt idx="3706">
                  <c:v>4/6/2025 8:00</c:v>
                </c:pt>
                <c:pt idx="3707">
                  <c:v>4/6/2025 8:20</c:v>
                </c:pt>
                <c:pt idx="3708">
                  <c:v>4/6/2025 8:40</c:v>
                </c:pt>
                <c:pt idx="3709">
                  <c:v>4/6/2025 9:00</c:v>
                </c:pt>
                <c:pt idx="3710">
                  <c:v>4/6/2025 9:20</c:v>
                </c:pt>
                <c:pt idx="3711">
                  <c:v>4/6/2025 9:40</c:v>
                </c:pt>
                <c:pt idx="3712">
                  <c:v>4/6/2025 10:00</c:v>
                </c:pt>
                <c:pt idx="3713">
                  <c:v>4/6/2025 10:20</c:v>
                </c:pt>
                <c:pt idx="3714">
                  <c:v>4/6/2025 10:40</c:v>
                </c:pt>
                <c:pt idx="3715">
                  <c:v>4/6/2025 11:00</c:v>
                </c:pt>
                <c:pt idx="3716">
                  <c:v>4/6/2025 11:20</c:v>
                </c:pt>
                <c:pt idx="3717">
                  <c:v>4/6/2025 11:40</c:v>
                </c:pt>
                <c:pt idx="3718">
                  <c:v>4/6/2025 12:00</c:v>
                </c:pt>
                <c:pt idx="3719">
                  <c:v>4/6/2025 12:20</c:v>
                </c:pt>
                <c:pt idx="3720">
                  <c:v>4/6/2025 12:40</c:v>
                </c:pt>
                <c:pt idx="3721">
                  <c:v>4/6/2025 13:00</c:v>
                </c:pt>
                <c:pt idx="3722">
                  <c:v>4/6/2025 13:20</c:v>
                </c:pt>
                <c:pt idx="3723">
                  <c:v>4/6/2025 13:40</c:v>
                </c:pt>
                <c:pt idx="3724">
                  <c:v>4/6/2025 14:00</c:v>
                </c:pt>
                <c:pt idx="3725">
                  <c:v>4/6/2025 14:20</c:v>
                </c:pt>
                <c:pt idx="3726">
                  <c:v>4/6/2025 14:40</c:v>
                </c:pt>
                <c:pt idx="3727">
                  <c:v>4/6/2025 15:00</c:v>
                </c:pt>
                <c:pt idx="3728">
                  <c:v>4/6/2025 15:20</c:v>
                </c:pt>
                <c:pt idx="3729">
                  <c:v>4/6/2025 15:40</c:v>
                </c:pt>
                <c:pt idx="3730">
                  <c:v>4/6/2025 16:00</c:v>
                </c:pt>
                <c:pt idx="3731">
                  <c:v>4/6/2025 16:20</c:v>
                </c:pt>
                <c:pt idx="3732">
                  <c:v>4/6/2025 16:40</c:v>
                </c:pt>
                <c:pt idx="3733">
                  <c:v>4/6/2025 17:00</c:v>
                </c:pt>
                <c:pt idx="3734">
                  <c:v>4/6/2025 17:20</c:v>
                </c:pt>
                <c:pt idx="3735">
                  <c:v>4/6/2025 17:40</c:v>
                </c:pt>
                <c:pt idx="3736">
                  <c:v>4/6/2025 18:00</c:v>
                </c:pt>
                <c:pt idx="3737">
                  <c:v>4/6/2025 18:20</c:v>
                </c:pt>
                <c:pt idx="3738">
                  <c:v>4/6/2025 18:40</c:v>
                </c:pt>
                <c:pt idx="3739">
                  <c:v>4/6/2025 19:00</c:v>
                </c:pt>
                <c:pt idx="3740">
                  <c:v>4/6/2025 19:20</c:v>
                </c:pt>
                <c:pt idx="3741">
                  <c:v>4/6/2025 19:40</c:v>
                </c:pt>
                <c:pt idx="3742">
                  <c:v>4/6/2025 20:00</c:v>
                </c:pt>
                <c:pt idx="3743">
                  <c:v>4/6/2025 20:20</c:v>
                </c:pt>
                <c:pt idx="3744">
                  <c:v>4/6/2025 20:40</c:v>
                </c:pt>
                <c:pt idx="3745">
                  <c:v>5/6/2025 1:00</c:v>
                </c:pt>
                <c:pt idx="3746">
                  <c:v>5/6/2025 1:20</c:v>
                </c:pt>
                <c:pt idx="3747">
                  <c:v>5/6/2025 1:40</c:v>
                </c:pt>
                <c:pt idx="3748">
                  <c:v>5/6/2025 2:00</c:v>
                </c:pt>
                <c:pt idx="3749">
                  <c:v>5/6/2025 2:20</c:v>
                </c:pt>
                <c:pt idx="3750">
                  <c:v>5/6/2025 2:40</c:v>
                </c:pt>
                <c:pt idx="3751">
                  <c:v>5/6/2025 3:00</c:v>
                </c:pt>
                <c:pt idx="3752">
                  <c:v>5/6/2025 3:20</c:v>
                </c:pt>
                <c:pt idx="3753">
                  <c:v>5/6/2025 3:40</c:v>
                </c:pt>
                <c:pt idx="3754">
                  <c:v>5/6/2025 4:00</c:v>
                </c:pt>
                <c:pt idx="3755">
                  <c:v>5/6/2025 4:20</c:v>
                </c:pt>
                <c:pt idx="3756">
                  <c:v>5/6/2025 4:40</c:v>
                </c:pt>
                <c:pt idx="3757">
                  <c:v>5/6/2025 5:00</c:v>
                </c:pt>
                <c:pt idx="3758">
                  <c:v>5/6/2025 5:20</c:v>
                </c:pt>
                <c:pt idx="3759">
                  <c:v>5/6/2025 5:40</c:v>
                </c:pt>
                <c:pt idx="3760">
                  <c:v>5/6/2025 6:00</c:v>
                </c:pt>
                <c:pt idx="3761">
                  <c:v>5/6/2025 6:20</c:v>
                </c:pt>
                <c:pt idx="3762">
                  <c:v>5/6/2025 6:40</c:v>
                </c:pt>
                <c:pt idx="3763">
                  <c:v>5/6/2025 7:00</c:v>
                </c:pt>
                <c:pt idx="3764">
                  <c:v>5/6/2025 7:20</c:v>
                </c:pt>
                <c:pt idx="3765">
                  <c:v>5/6/2025 7:40</c:v>
                </c:pt>
                <c:pt idx="3766">
                  <c:v>5/6/2025 8:00</c:v>
                </c:pt>
                <c:pt idx="3767">
                  <c:v>5/6/2025 8:20</c:v>
                </c:pt>
                <c:pt idx="3768">
                  <c:v>5/6/2025 8:40</c:v>
                </c:pt>
                <c:pt idx="3769">
                  <c:v>5/6/2025 9:00</c:v>
                </c:pt>
                <c:pt idx="3770">
                  <c:v>5/6/2025 9:20</c:v>
                </c:pt>
                <c:pt idx="3771">
                  <c:v>5/6/2025 9:40</c:v>
                </c:pt>
                <c:pt idx="3772">
                  <c:v>5/6/2025 10:00</c:v>
                </c:pt>
                <c:pt idx="3773">
                  <c:v>5/6/2025 10:20</c:v>
                </c:pt>
                <c:pt idx="3774">
                  <c:v>5/6/2025 10:40</c:v>
                </c:pt>
                <c:pt idx="3775">
                  <c:v>5/6/2025 11:00</c:v>
                </c:pt>
                <c:pt idx="3776">
                  <c:v>5/6/2025 11:20</c:v>
                </c:pt>
                <c:pt idx="3777">
                  <c:v>5/6/2025 11:40</c:v>
                </c:pt>
                <c:pt idx="3778">
                  <c:v>5/6/2025 12:00</c:v>
                </c:pt>
                <c:pt idx="3779">
                  <c:v>5/6/2025 12:20</c:v>
                </c:pt>
                <c:pt idx="3780">
                  <c:v>5/6/2025 12:40</c:v>
                </c:pt>
                <c:pt idx="3781">
                  <c:v>5/6/2025 13:00</c:v>
                </c:pt>
                <c:pt idx="3782">
                  <c:v>5/6/2025 13:20</c:v>
                </c:pt>
                <c:pt idx="3783">
                  <c:v>5/6/2025 13:40</c:v>
                </c:pt>
                <c:pt idx="3784">
                  <c:v>5/6/2025 14:00</c:v>
                </c:pt>
                <c:pt idx="3785">
                  <c:v>5/6/2025 14:20</c:v>
                </c:pt>
                <c:pt idx="3786">
                  <c:v>5/6/2025 14:40</c:v>
                </c:pt>
                <c:pt idx="3787">
                  <c:v>5/6/2025 15:00</c:v>
                </c:pt>
                <c:pt idx="3788">
                  <c:v>5/6/2025 15:20</c:v>
                </c:pt>
                <c:pt idx="3789">
                  <c:v>5/6/2025 15:40</c:v>
                </c:pt>
                <c:pt idx="3790">
                  <c:v>5/6/2025 16:00</c:v>
                </c:pt>
                <c:pt idx="3791">
                  <c:v>5/6/2025 16:20</c:v>
                </c:pt>
                <c:pt idx="3792">
                  <c:v>5/6/2025 16:40</c:v>
                </c:pt>
                <c:pt idx="3793">
                  <c:v>5/6/2025 17:00</c:v>
                </c:pt>
                <c:pt idx="3794">
                  <c:v>5/6/2025 17:20</c:v>
                </c:pt>
                <c:pt idx="3795">
                  <c:v>5/6/2025 17:40</c:v>
                </c:pt>
                <c:pt idx="3796">
                  <c:v>5/6/2025 18:00</c:v>
                </c:pt>
                <c:pt idx="3797">
                  <c:v>5/6/2025 18:20</c:v>
                </c:pt>
                <c:pt idx="3798">
                  <c:v>5/6/2025 18:40</c:v>
                </c:pt>
                <c:pt idx="3799">
                  <c:v>5/6/2025 19:00</c:v>
                </c:pt>
                <c:pt idx="3800">
                  <c:v>5/6/2025 19:20</c:v>
                </c:pt>
                <c:pt idx="3801">
                  <c:v>5/6/2025 19:40</c:v>
                </c:pt>
                <c:pt idx="3802">
                  <c:v>5/6/2025 20:00</c:v>
                </c:pt>
                <c:pt idx="3803">
                  <c:v>5/6/2025 20:20</c:v>
                </c:pt>
                <c:pt idx="3804">
                  <c:v>5/6/2025 20:40</c:v>
                </c:pt>
                <c:pt idx="3805">
                  <c:v>6/6/2025 1:00</c:v>
                </c:pt>
                <c:pt idx="3806">
                  <c:v>6/6/2025 1:20</c:v>
                </c:pt>
                <c:pt idx="3807">
                  <c:v>6/6/2025 1:40</c:v>
                </c:pt>
                <c:pt idx="3808">
                  <c:v>6/6/2025 2:00</c:v>
                </c:pt>
                <c:pt idx="3809">
                  <c:v>6/6/2025 2:20</c:v>
                </c:pt>
                <c:pt idx="3810">
                  <c:v>6/6/2025 2:40</c:v>
                </c:pt>
                <c:pt idx="3811">
                  <c:v>6/6/2025 3:00</c:v>
                </c:pt>
                <c:pt idx="3812">
                  <c:v>6/6/2025 3:20</c:v>
                </c:pt>
                <c:pt idx="3813">
                  <c:v>6/6/2025 3:40</c:v>
                </c:pt>
                <c:pt idx="3814">
                  <c:v>6/6/2025 4:00</c:v>
                </c:pt>
                <c:pt idx="3815">
                  <c:v>6/6/2025 4:20</c:v>
                </c:pt>
                <c:pt idx="3816">
                  <c:v>6/6/2025 4:40</c:v>
                </c:pt>
                <c:pt idx="3817">
                  <c:v>6/6/2025 5:00</c:v>
                </c:pt>
                <c:pt idx="3818">
                  <c:v>6/6/2025 5:20</c:v>
                </c:pt>
                <c:pt idx="3819">
                  <c:v>6/6/2025 5:40</c:v>
                </c:pt>
                <c:pt idx="3820">
                  <c:v>6/6/2025 6:00</c:v>
                </c:pt>
                <c:pt idx="3821">
                  <c:v>6/6/2025 6:20</c:v>
                </c:pt>
                <c:pt idx="3822">
                  <c:v>6/6/2025 6:40</c:v>
                </c:pt>
                <c:pt idx="3823">
                  <c:v>6/6/2025 7:00</c:v>
                </c:pt>
                <c:pt idx="3824">
                  <c:v>6/6/2025 7:20</c:v>
                </c:pt>
                <c:pt idx="3825">
                  <c:v>6/6/2025 7:40</c:v>
                </c:pt>
                <c:pt idx="3826">
                  <c:v>6/6/2025 8:00</c:v>
                </c:pt>
                <c:pt idx="3827">
                  <c:v>6/6/2025 8:20</c:v>
                </c:pt>
                <c:pt idx="3828">
                  <c:v>6/6/2025 8:40</c:v>
                </c:pt>
                <c:pt idx="3829">
                  <c:v>6/6/2025 9:00</c:v>
                </c:pt>
                <c:pt idx="3830">
                  <c:v>6/6/2025 9:20</c:v>
                </c:pt>
                <c:pt idx="3831">
                  <c:v>6/6/2025 9:40</c:v>
                </c:pt>
                <c:pt idx="3832">
                  <c:v>6/6/2025 10:00</c:v>
                </c:pt>
                <c:pt idx="3833">
                  <c:v>6/6/2025 10:20</c:v>
                </c:pt>
                <c:pt idx="3834">
                  <c:v>6/6/2025 10:40</c:v>
                </c:pt>
                <c:pt idx="3835">
                  <c:v>6/6/2025 11:00</c:v>
                </c:pt>
                <c:pt idx="3836">
                  <c:v>6/6/2025 11:20</c:v>
                </c:pt>
                <c:pt idx="3837">
                  <c:v>6/6/2025 11:40</c:v>
                </c:pt>
                <c:pt idx="3838">
                  <c:v>6/6/2025 12:00</c:v>
                </c:pt>
                <c:pt idx="3839">
                  <c:v>6/6/2025 12:20</c:v>
                </c:pt>
                <c:pt idx="3840">
                  <c:v>6/6/2025 12:40</c:v>
                </c:pt>
                <c:pt idx="3841">
                  <c:v>6/6/2025 13:00</c:v>
                </c:pt>
                <c:pt idx="3842">
                  <c:v>6/6/2025 13:20</c:v>
                </c:pt>
                <c:pt idx="3843">
                  <c:v>6/6/2025 13:40</c:v>
                </c:pt>
                <c:pt idx="3844">
                  <c:v>6/6/2025 14:00</c:v>
                </c:pt>
                <c:pt idx="3845">
                  <c:v>6/6/2025 14:20</c:v>
                </c:pt>
                <c:pt idx="3846">
                  <c:v>6/6/2025 14:40</c:v>
                </c:pt>
                <c:pt idx="3847">
                  <c:v>6/6/2025 15:00</c:v>
                </c:pt>
                <c:pt idx="3848">
                  <c:v>6/6/2025 15:20</c:v>
                </c:pt>
                <c:pt idx="3849">
                  <c:v>6/6/2025 15:40</c:v>
                </c:pt>
                <c:pt idx="3850">
                  <c:v>6/6/2025 16:00</c:v>
                </c:pt>
                <c:pt idx="3851">
                  <c:v>6/6/2025 16:20</c:v>
                </c:pt>
                <c:pt idx="3852">
                  <c:v>6/6/2025 16:40</c:v>
                </c:pt>
                <c:pt idx="3853">
                  <c:v>6/6/2025 17:00</c:v>
                </c:pt>
                <c:pt idx="3854">
                  <c:v>6/6/2025 17:20</c:v>
                </c:pt>
                <c:pt idx="3855">
                  <c:v>6/6/2025 17:40</c:v>
                </c:pt>
                <c:pt idx="3856">
                  <c:v>6/6/2025 18:00</c:v>
                </c:pt>
                <c:pt idx="3857">
                  <c:v>6/6/2025 18:20</c:v>
                </c:pt>
                <c:pt idx="3858">
                  <c:v>6/6/2025 18:40</c:v>
                </c:pt>
                <c:pt idx="3859">
                  <c:v>6/6/2025 19:00</c:v>
                </c:pt>
                <c:pt idx="3860">
                  <c:v>6/6/2025 19:20</c:v>
                </c:pt>
                <c:pt idx="3861">
                  <c:v>6/6/2025 19:40</c:v>
                </c:pt>
                <c:pt idx="3862">
                  <c:v>6/6/2025 20:00</c:v>
                </c:pt>
                <c:pt idx="3863">
                  <c:v>6/6/2025 20:20</c:v>
                </c:pt>
                <c:pt idx="3864">
                  <c:v>6/6/2025 20:40</c:v>
                </c:pt>
                <c:pt idx="3865">
                  <c:v>9/6/2025 1:00</c:v>
                </c:pt>
                <c:pt idx="3866">
                  <c:v>9/6/2025 1:20</c:v>
                </c:pt>
                <c:pt idx="3867">
                  <c:v>9/6/2025 1:40</c:v>
                </c:pt>
                <c:pt idx="3868">
                  <c:v>9/6/2025 2:00</c:v>
                </c:pt>
                <c:pt idx="3869">
                  <c:v>9/6/2025 2:20</c:v>
                </c:pt>
                <c:pt idx="3870">
                  <c:v>9/6/2025 2:40</c:v>
                </c:pt>
                <c:pt idx="3871">
                  <c:v>9/6/2025 3:00</c:v>
                </c:pt>
                <c:pt idx="3872">
                  <c:v>9/6/2025 3:20</c:v>
                </c:pt>
                <c:pt idx="3873">
                  <c:v>9/6/2025 3:40</c:v>
                </c:pt>
                <c:pt idx="3874">
                  <c:v>9/6/2025 4:00</c:v>
                </c:pt>
                <c:pt idx="3875">
                  <c:v>9/6/2025 4:20</c:v>
                </c:pt>
                <c:pt idx="3876">
                  <c:v>9/6/2025 4:40</c:v>
                </c:pt>
                <c:pt idx="3877">
                  <c:v>9/6/2025 5:00</c:v>
                </c:pt>
                <c:pt idx="3878">
                  <c:v>9/6/2025 5:20</c:v>
                </c:pt>
                <c:pt idx="3879">
                  <c:v>9/6/2025 5:40</c:v>
                </c:pt>
                <c:pt idx="3880">
                  <c:v>9/6/2025 6:00</c:v>
                </c:pt>
                <c:pt idx="3881">
                  <c:v>9/6/2025 6:20</c:v>
                </c:pt>
                <c:pt idx="3882">
                  <c:v>9/6/2025 6:40</c:v>
                </c:pt>
                <c:pt idx="3883">
                  <c:v>9/6/2025 7:00</c:v>
                </c:pt>
                <c:pt idx="3884">
                  <c:v>9/6/2025 7:20</c:v>
                </c:pt>
                <c:pt idx="3885">
                  <c:v>9/6/2025 7:40</c:v>
                </c:pt>
                <c:pt idx="3886">
                  <c:v>9/6/2025 8:00</c:v>
                </c:pt>
                <c:pt idx="3887">
                  <c:v>9/6/2025 8:20</c:v>
                </c:pt>
                <c:pt idx="3888">
                  <c:v>9/6/2025 8:40</c:v>
                </c:pt>
                <c:pt idx="3889">
                  <c:v>9/6/2025 9:00</c:v>
                </c:pt>
                <c:pt idx="3890">
                  <c:v>9/6/2025 9:20</c:v>
                </c:pt>
                <c:pt idx="3891">
                  <c:v>9/6/2025 9:40</c:v>
                </c:pt>
                <c:pt idx="3892">
                  <c:v>9/6/2025 10:00</c:v>
                </c:pt>
                <c:pt idx="3893">
                  <c:v>9/6/2025 10:20</c:v>
                </c:pt>
                <c:pt idx="3894">
                  <c:v>9/6/2025 10:40</c:v>
                </c:pt>
                <c:pt idx="3895">
                  <c:v>9/6/2025 11:00</c:v>
                </c:pt>
                <c:pt idx="3896">
                  <c:v>9/6/2025 11:20</c:v>
                </c:pt>
                <c:pt idx="3897">
                  <c:v>9/6/2025 11:40</c:v>
                </c:pt>
                <c:pt idx="3898">
                  <c:v>9/6/2025 12:00</c:v>
                </c:pt>
                <c:pt idx="3899">
                  <c:v>9/6/2025 12:20</c:v>
                </c:pt>
                <c:pt idx="3900">
                  <c:v>9/6/2025 12:40</c:v>
                </c:pt>
                <c:pt idx="3901">
                  <c:v>9/6/2025 13:00</c:v>
                </c:pt>
                <c:pt idx="3902">
                  <c:v>9/6/2025 13:20</c:v>
                </c:pt>
                <c:pt idx="3903">
                  <c:v>9/6/2025 13:40</c:v>
                </c:pt>
                <c:pt idx="3904">
                  <c:v>9/6/2025 14:00</c:v>
                </c:pt>
                <c:pt idx="3905">
                  <c:v>9/6/2025 14:20</c:v>
                </c:pt>
                <c:pt idx="3906">
                  <c:v>9/6/2025 14:40</c:v>
                </c:pt>
                <c:pt idx="3907">
                  <c:v>9/6/2025 15:00</c:v>
                </c:pt>
                <c:pt idx="3908">
                  <c:v>9/6/2025 15:20</c:v>
                </c:pt>
                <c:pt idx="3909">
                  <c:v>9/6/2025 15:40</c:v>
                </c:pt>
                <c:pt idx="3910">
                  <c:v>9/6/2025 16:00</c:v>
                </c:pt>
                <c:pt idx="3911">
                  <c:v>9/6/2025 16:20</c:v>
                </c:pt>
                <c:pt idx="3912">
                  <c:v>9/6/2025 16:40</c:v>
                </c:pt>
                <c:pt idx="3913">
                  <c:v>9/6/2025 17:00</c:v>
                </c:pt>
                <c:pt idx="3914">
                  <c:v>9/6/2025 17:20</c:v>
                </c:pt>
                <c:pt idx="3915">
                  <c:v>9/6/2025 17:40</c:v>
                </c:pt>
                <c:pt idx="3916">
                  <c:v>9/6/2025 18:00</c:v>
                </c:pt>
                <c:pt idx="3917">
                  <c:v>9/6/2025 18:20</c:v>
                </c:pt>
                <c:pt idx="3918">
                  <c:v>9/6/2025 18:40</c:v>
                </c:pt>
                <c:pt idx="3919">
                  <c:v>9/6/2025 19:00</c:v>
                </c:pt>
                <c:pt idx="3920">
                  <c:v>9/6/2025 19:20</c:v>
                </c:pt>
                <c:pt idx="3921">
                  <c:v>9/6/2025 19:40</c:v>
                </c:pt>
                <c:pt idx="3922">
                  <c:v>9/6/2025 20:00</c:v>
                </c:pt>
                <c:pt idx="3923">
                  <c:v>9/6/2025 20:20</c:v>
                </c:pt>
                <c:pt idx="3924">
                  <c:v>9/6/2025 20:40</c:v>
                </c:pt>
                <c:pt idx="3925">
                  <c:v>10/6/2025 1:00</c:v>
                </c:pt>
                <c:pt idx="3926">
                  <c:v>10/6/2025 1:20</c:v>
                </c:pt>
                <c:pt idx="3927">
                  <c:v>10/6/2025 1:40</c:v>
                </c:pt>
                <c:pt idx="3928">
                  <c:v>10/6/2025 2:00</c:v>
                </c:pt>
                <c:pt idx="3929">
                  <c:v>10/6/2025 2:20</c:v>
                </c:pt>
                <c:pt idx="3930">
                  <c:v>10/6/2025 2:40</c:v>
                </c:pt>
                <c:pt idx="3931">
                  <c:v>10/6/2025 3:00</c:v>
                </c:pt>
                <c:pt idx="3932">
                  <c:v>10/6/2025 3:20</c:v>
                </c:pt>
                <c:pt idx="3933">
                  <c:v>10/6/2025 3:40</c:v>
                </c:pt>
                <c:pt idx="3934">
                  <c:v>10/6/2025 4:00</c:v>
                </c:pt>
                <c:pt idx="3935">
                  <c:v>10/6/2025 4:20</c:v>
                </c:pt>
                <c:pt idx="3936">
                  <c:v>10/6/2025 4:40</c:v>
                </c:pt>
                <c:pt idx="3937">
                  <c:v>10/6/2025 5:00</c:v>
                </c:pt>
                <c:pt idx="3938">
                  <c:v>10/6/2025 5:20</c:v>
                </c:pt>
                <c:pt idx="3939">
                  <c:v>10/6/2025 5:40</c:v>
                </c:pt>
                <c:pt idx="3940">
                  <c:v>10/6/2025 6:00</c:v>
                </c:pt>
                <c:pt idx="3941">
                  <c:v>10/6/2025 6:20</c:v>
                </c:pt>
                <c:pt idx="3942">
                  <c:v>10/6/2025 6:40</c:v>
                </c:pt>
                <c:pt idx="3943">
                  <c:v>10/6/2025 7:00</c:v>
                </c:pt>
                <c:pt idx="3944">
                  <c:v>10/6/2025 7:20</c:v>
                </c:pt>
                <c:pt idx="3945">
                  <c:v>10/6/2025 7:40</c:v>
                </c:pt>
                <c:pt idx="3946">
                  <c:v>10/6/2025 8:00</c:v>
                </c:pt>
                <c:pt idx="3947">
                  <c:v>10/6/2025 8:20</c:v>
                </c:pt>
                <c:pt idx="3948">
                  <c:v>10/6/2025 8:40</c:v>
                </c:pt>
                <c:pt idx="3949">
                  <c:v>10/6/2025 9:00</c:v>
                </c:pt>
                <c:pt idx="3950">
                  <c:v>10/6/2025 9:20</c:v>
                </c:pt>
                <c:pt idx="3951">
                  <c:v>10/6/2025 9:40</c:v>
                </c:pt>
                <c:pt idx="3952">
                  <c:v>10/6/2025 10:00</c:v>
                </c:pt>
                <c:pt idx="3953">
                  <c:v>10/6/2025 10:20</c:v>
                </c:pt>
                <c:pt idx="3954">
                  <c:v>10/6/2025 10:40</c:v>
                </c:pt>
                <c:pt idx="3955">
                  <c:v>10/6/2025 11:00</c:v>
                </c:pt>
                <c:pt idx="3956">
                  <c:v>10/6/2025 11:20</c:v>
                </c:pt>
                <c:pt idx="3957">
                  <c:v>10/6/2025 11:40</c:v>
                </c:pt>
                <c:pt idx="3958">
                  <c:v>10/6/2025 12:00</c:v>
                </c:pt>
                <c:pt idx="3959">
                  <c:v>10/6/2025 12:20</c:v>
                </c:pt>
                <c:pt idx="3960">
                  <c:v>10/6/2025 12:40</c:v>
                </c:pt>
                <c:pt idx="3961">
                  <c:v>10/6/2025 13:00</c:v>
                </c:pt>
                <c:pt idx="3962">
                  <c:v>10/6/2025 13:20</c:v>
                </c:pt>
                <c:pt idx="3963">
                  <c:v>10/6/2025 13:40</c:v>
                </c:pt>
                <c:pt idx="3964">
                  <c:v>10/6/2025 14:00</c:v>
                </c:pt>
                <c:pt idx="3965">
                  <c:v>10/6/2025 14:20</c:v>
                </c:pt>
                <c:pt idx="3966">
                  <c:v>10/6/2025 14:40</c:v>
                </c:pt>
                <c:pt idx="3967">
                  <c:v>10/6/2025 15:00</c:v>
                </c:pt>
                <c:pt idx="3968">
                  <c:v>10/6/2025 15:20</c:v>
                </c:pt>
                <c:pt idx="3969">
                  <c:v>10/6/2025 15:40</c:v>
                </c:pt>
                <c:pt idx="3970">
                  <c:v>10/6/2025 16:00</c:v>
                </c:pt>
                <c:pt idx="3971">
                  <c:v>10/6/2025 16:20</c:v>
                </c:pt>
                <c:pt idx="3972">
                  <c:v>10/6/2025 16:40</c:v>
                </c:pt>
                <c:pt idx="3973">
                  <c:v>10/6/2025 17:00</c:v>
                </c:pt>
                <c:pt idx="3974">
                  <c:v>10/6/2025 17:20</c:v>
                </c:pt>
                <c:pt idx="3975">
                  <c:v>10/6/2025 17:40</c:v>
                </c:pt>
                <c:pt idx="3976">
                  <c:v>10/6/2025 18:00</c:v>
                </c:pt>
                <c:pt idx="3977">
                  <c:v>10/6/2025 18:20</c:v>
                </c:pt>
                <c:pt idx="3978">
                  <c:v>10/6/2025 18:40</c:v>
                </c:pt>
                <c:pt idx="3979">
                  <c:v>10/6/2025 19:00</c:v>
                </c:pt>
                <c:pt idx="3980">
                  <c:v>10/6/2025 19:20</c:v>
                </c:pt>
                <c:pt idx="3981">
                  <c:v>10/6/2025 19:40</c:v>
                </c:pt>
                <c:pt idx="3982">
                  <c:v>10/6/2025 20:00</c:v>
                </c:pt>
                <c:pt idx="3983">
                  <c:v>10/6/2025 20:20</c:v>
                </c:pt>
                <c:pt idx="3984">
                  <c:v>10/6/2025 20:40</c:v>
                </c:pt>
                <c:pt idx="3985">
                  <c:v>11/6/2025 1:00</c:v>
                </c:pt>
                <c:pt idx="3986">
                  <c:v>11/6/2025 1:20</c:v>
                </c:pt>
                <c:pt idx="3987">
                  <c:v>11/6/2025 1:40</c:v>
                </c:pt>
                <c:pt idx="3988">
                  <c:v>11/6/2025 2:00</c:v>
                </c:pt>
                <c:pt idx="3989">
                  <c:v>11/6/2025 2:20</c:v>
                </c:pt>
                <c:pt idx="3990">
                  <c:v>11/6/2025 2:40</c:v>
                </c:pt>
                <c:pt idx="3991">
                  <c:v>11/6/2025 3:00</c:v>
                </c:pt>
                <c:pt idx="3992">
                  <c:v>11/6/2025 3:20</c:v>
                </c:pt>
                <c:pt idx="3993">
                  <c:v>11/6/2025 3:40</c:v>
                </c:pt>
                <c:pt idx="3994">
                  <c:v>11/6/2025 4:00</c:v>
                </c:pt>
                <c:pt idx="3995">
                  <c:v>11/6/2025 4:20</c:v>
                </c:pt>
                <c:pt idx="3996">
                  <c:v>11/6/2025 4:40</c:v>
                </c:pt>
                <c:pt idx="3997">
                  <c:v>11/6/2025 5:00</c:v>
                </c:pt>
                <c:pt idx="3998">
                  <c:v>11/6/2025 5:20</c:v>
                </c:pt>
                <c:pt idx="3999">
                  <c:v>11/6/2025 5:40</c:v>
                </c:pt>
                <c:pt idx="4000">
                  <c:v>11/6/2025 6:00</c:v>
                </c:pt>
                <c:pt idx="4001">
                  <c:v>11/6/2025 6:20</c:v>
                </c:pt>
                <c:pt idx="4002">
                  <c:v>11/6/2025 6:40</c:v>
                </c:pt>
                <c:pt idx="4003">
                  <c:v>11/6/2025 7:00</c:v>
                </c:pt>
                <c:pt idx="4004">
                  <c:v>11/6/2025 7:20</c:v>
                </c:pt>
                <c:pt idx="4005">
                  <c:v>11/6/2025 7:40</c:v>
                </c:pt>
                <c:pt idx="4006">
                  <c:v>11/6/2025 8:00</c:v>
                </c:pt>
                <c:pt idx="4007">
                  <c:v>11/6/2025 8:20</c:v>
                </c:pt>
                <c:pt idx="4008">
                  <c:v>11/6/2025 8:40</c:v>
                </c:pt>
                <c:pt idx="4009">
                  <c:v>11/6/2025 9:00</c:v>
                </c:pt>
                <c:pt idx="4010">
                  <c:v>11/6/2025 9:20</c:v>
                </c:pt>
                <c:pt idx="4011">
                  <c:v>11/6/2025 9:40</c:v>
                </c:pt>
                <c:pt idx="4012">
                  <c:v>11/6/2025 10:00</c:v>
                </c:pt>
                <c:pt idx="4013">
                  <c:v>11/6/2025 10:20</c:v>
                </c:pt>
                <c:pt idx="4014">
                  <c:v>11/6/2025 10:40</c:v>
                </c:pt>
                <c:pt idx="4015">
                  <c:v>11/6/2025 11:00</c:v>
                </c:pt>
                <c:pt idx="4016">
                  <c:v>11/6/2025 11:20</c:v>
                </c:pt>
                <c:pt idx="4017">
                  <c:v>11/6/2025 11:40</c:v>
                </c:pt>
                <c:pt idx="4018">
                  <c:v>11/6/2025 12:00</c:v>
                </c:pt>
                <c:pt idx="4019">
                  <c:v>11/6/2025 12:20</c:v>
                </c:pt>
                <c:pt idx="4020">
                  <c:v>11/6/2025 12:40</c:v>
                </c:pt>
                <c:pt idx="4021">
                  <c:v>11/6/2025 13:00</c:v>
                </c:pt>
                <c:pt idx="4022">
                  <c:v>11/6/2025 13:20</c:v>
                </c:pt>
                <c:pt idx="4023">
                  <c:v>11/6/2025 13:40</c:v>
                </c:pt>
                <c:pt idx="4024">
                  <c:v>11/6/2025 14:00</c:v>
                </c:pt>
                <c:pt idx="4025">
                  <c:v>11/6/2025 14:20</c:v>
                </c:pt>
                <c:pt idx="4026">
                  <c:v>11/6/2025 14:40</c:v>
                </c:pt>
                <c:pt idx="4027">
                  <c:v>11/6/2025 15:00</c:v>
                </c:pt>
                <c:pt idx="4028">
                  <c:v>11/6/2025 15:20</c:v>
                </c:pt>
                <c:pt idx="4029">
                  <c:v>11/6/2025 15:40</c:v>
                </c:pt>
                <c:pt idx="4030">
                  <c:v>11/6/2025 16:00</c:v>
                </c:pt>
                <c:pt idx="4031">
                  <c:v>11/6/2025 16:20</c:v>
                </c:pt>
                <c:pt idx="4032">
                  <c:v>11/6/2025 16:40</c:v>
                </c:pt>
                <c:pt idx="4033">
                  <c:v>11/6/2025 17:00</c:v>
                </c:pt>
                <c:pt idx="4034">
                  <c:v>11/6/2025 17:20</c:v>
                </c:pt>
                <c:pt idx="4035">
                  <c:v>11/6/2025 17:40</c:v>
                </c:pt>
                <c:pt idx="4036">
                  <c:v>11/6/2025 18:00</c:v>
                </c:pt>
                <c:pt idx="4037">
                  <c:v>11/6/2025 18:20</c:v>
                </c:pt>
                <c:pt idx="4038">
                  <c:v>11/6/2025 18:40</c:v>
                </c:pt>
                <c:pt idx="4039">
                  <c:v>11/6/2025 19:00</c:v>
                </c:pt>
                <c:pt idx="4040">
                  <c:v>11/6/2025 19:20</c:v>
                </c:pt>
                <c:pt idx="4041">
                  <c:v>11/6/2025 19:40</c:v>
                </c:pt>
                <c:pt idx="4042">
                  <c:v>11/6/2025 20:00</c:v>
                </c:pt>
                <c:pt idx="4043">
                  <c:v>11/6/2025 20:20</c:v>
                </c:pt>
                <c:pt idx="4044">
                  <c:v>11/6/2025 20:40</c:v>
                </c:pt>
                <c:pt idx="4045">
                  <c:v>12/6/2025 1:00</c:v>
                </c:pt>
                <c:pt idx="4046">
                  <c:v>12/6/2025 1:20</c:v>
                </c:pt>
                <c:pt idx="4047">
                  <c:v>12/6/2025 1:40</c:v>
                </c:pt>
                <c:pt idx="4048">
                  <c:v>12/6/2025 2:00</c:v>
                </c:pt>
                <c:pt idx="4049">
                  <c:v>12/6/2025 2:20</c:v>
                </c:pt>
                <c:pt idx="4050">
                  <c:v>12/6/2025 2:40</c:v>
                </c:pt>
                <c:pt idx="4051">
                  <c:v>12/6/2025 3:00</c:v>
                </c:pt>
                <c:pt idx="4052">
                  <c:v>12/6/2025 3:20</c:v>
                </c:pt>
                <c:pt idx="4053">
                  <c:v>12/6/2025 3:40</c:v>
                </c:pt>
                <c:pt idx="4054">
                  <c:v>12/6/2025 4:00</c:v>
                </c:pt>
                <c:pt idx="4055">
                  <c:v>12/6/2025 4:20</c:v>
                </c:pt>
                <c:pt idx="4056">
                  <c:v>12/6/2025 4:40</c:v>
                </c:pt>
                <c:pt idx="4057">
                  <c:v>12/6/2025 5:00</c:v>
                </c:pt>
                <c:pt idx="4058">
                  <c:v>12/6/2025 5:20</c:v>
                </c:pt>
                <c:pt idx="4059">
                  <c:v>12/6/2025 5:40</c:v>
                </c:pt>
                <c:pt idx="4060">
                  <c:v>12/6/2025 6:00</c:v>
                </c:pt>
                <c:pt idx="4061">
                  <c:v>12/6/2025 6:20</c:v>
                </c:pt>
                <c:pt idx="4062">
                  <c:v>12/6/2025 6:40</c:v>
                </c:pt>
                <c:pt idx="4063">
                  <c:v>12/6/2025 7:00</c:v>
                </c:pt>
                <c:pt idx="4064">
                  <c:v>12/6/2025 7:20</c:v>
                </c:pt>
                <c:pt idx="4065">
                  <c:v>12/6/2025 7:40</c:v>
                </c:pt>
                <c:pt idx="4066">
                  <c:v>12/6/2025 8:00</c:v>
                </c:pt>
                <c:pt idx="4067">
                  <c:v>12/6/2025 8:20</c:v>
                </c:pt>
                <c:pt idx="4068">
                  <c:v>12/6/2025 8:40</c:v>
                </c:pt>
                <c:pt idx="4069">
                  <c:v>12/6/2025 9:00</c:v>
                </c:pt>
                <c:pt idx="4070">
                  <c:v>12/6/2025 9:20</c:v>
                </c:pt>
                <c:pt idx="4071">
                  <c:v>12/6/2025 9:40</c:v>
                </c:pt>
                <c:pt idx="4072">
                  <c:v>12/6/2025 10:00</c:v>
                </c:pt>
                <c:pt idx="4073">
                  <c:v>12/6/2025 10:20</c:v>
                </c:pt>
                <c:pt idx="4074">
                  <c:v>12/6/2025 10:40</c:v>
                </c:pt>
                <c:pt idx="4075">
                  <c:v>12/6/2025 11:00</c:v>
                </c:pt>
                <c:pt idx="4076">
                  <c:v>12/6/2025 11:20</c:v>
                </c:pt>
                <c:pt idx="4077">
                  <c:v>12/6/2025 11:40</c:v>
                </c:pt>
                <c:pt idx="4078">
                  <c:v>12/6/2025 12:00</c:v>
                </c:pt>
                <c:pt idx="4079">
                  <c:v>12/6/2025 12:20</c:v>
                </c:pt>
                <c:pt idx="4080">
                  <c:v>12/6/2025 12:40</c:v>
                </c:pt>
                <c:pt idx="4081">
                  <c:v>12/6/2025 13:00</c:v>
                </c:pt>
                <c:pt idx="4082">
                  <c:v>12/6/2025 13:20</c:v>
                </c:pt>
                <c:pt idx="4083">
                  <c:v>12/6/2025 13:40</c:v>
                </c:pt>
                <c:pt idx="4084">
                  <c:v>12/6/2025 14:00</c:v>
                </c:pt>
                <c:pt idx="4085">
                  <c:v>12/6/2025 14:20</c:v>
                </c:pt>
                <c:pt idx="4086">
                  <c:v>12/6/2025 14:40</c:v>
                </c:pt>
                <c:pt idx="4087">
                  <c:v>12/6/2025 15:00</c:v>
                </c:pt>
                <c:pt idx="4088">
                  <c:v>12/6/2025 15:20</c:v>
                </c:pt>
                <c:pt idx="4089">
                  <c:v>12/6/2025 15:40</c:v>
                </c:pt>
                <c:pt idx="4090">
                  <c:v>12/6/2025 16:00</c:v>
                </c:pt>
                <c:pt idx="4091">
                  <c:v>12/6/2025 16:20</c:v>
                </c:pt>
                <c:pt idx="4092">
                  <c:v>12/6/2025 16:40</c:v>
                </c:pt>
                <c:pt idx="4093">
                  <c:v>12/6/2025 17:00</c:v>
                </c:pt>
                <c:pt idx="4094">
                  <c:v>12/6/2025 17:20</c:v>
                </c:pt>
                <c:pt idx="4095">
                  <c:v>12/6/2025 17:40</c:v>
                </c:pt>
                <c:pt idx="4096">
                  <c:v>12/6/2025 18:00</c:v>
                </c:pt>
                <c:pt idx="4097">
                  <c:v>12/6/2025 18:20</c:v>
                </c:pt>
                <c:pt idx="4098">
                  <c:v>12/6/2025 18:40</c:v>
                </c:pt>
                <c:pt idx="4099">
                  <c:v>12/6/2025 19:00</c:v>
                </c:pt>
                <c:pt idx="4100">
                  <c:v>12/6/2025 19:20</c:v>
                </c:pt>
                <c:pt idx="4101">
                  <c:v>12/6/2025 19:40</c:v>
                </c:pt>
                <c:pt idx="4102">
                  <c:v>12/6/2025 20:00</c:v>
                </c:pt>
                <c:pt idx="4103">
                  <c:v>12/6/2025 20:20</c:v>
                </c:pt>
                <c:pt idx="4104">
                  <c:v>12/6/2025 20:40</c:v>
                </c:pt>
                <c:pt idx="4105">
                  <c:v>6/13/2025 1:00</c:v>
                </c:pt>
                <c:pt idx="4106">
                  <c:v>6/13/2025 1:20</c:v>
                </c:pt>
                <c:pt idx="4107">
                  <c:v>6/13/2025 1:40</c:v>
                </c:pt>
                <c:pt idx="4108">
                  <c:v>6/13/2025 2:00</c:v>
                </c:pt>
                <c:pt idx="4109">
                  <c:v>6/13/2025 2:20</c:v>
                </c:pt>
                <c:pt idx="4110">
                  <c:v>6/13/2025 2:40</c:v>
                </c:pt>
                <c:pt idx="4111">
                  <c:v>6/13/2025 3:00</c:v>
                </c:pt>
                <c:pt idx="4112">
                  <c:v>6/13/2025 3:20</c:v>
                </c:pt>
                <c:pt idx="4113">
                  <c:v>6/13/2025 3:40</c:v>
                </c:pt>
                <c:pt idx="4114">
                  <c:v>6/13/2025 4:00</c:v>
                </c:pt>
                <c:pt idx="4115">
                  <c:v>6/13/2025 4:20</c:v>
                </c:pt>
                <c:pt idx="4116">
                  <c:v>6/13/2025 4:40</c:v>
                </c:pt>
                <c:pt idx="4117">
                  <c:v>6/13/2025 5:00</c:v>
                </c:pt>
                <c:pt idx="4118">
                  <c:v>6/13/2025 5:20</c:v>
                </c:pt>
                <c:pt idx="4119">
                  <c:v>6/13/2025 5:40</c:v>
                </c:pt>
                <c:pt idx="4120">
                  <c:v>6/13/2025 6:00</c:v>
                </c:pt>
                <c:pt idx="4121">
                  <c:v>6/13/2025 6:20</c:v>
                </c:pt>
                <c:pt idx="4122">
                  <c:v>6/13/2025 6:40</c:v>
                </c:pt>
                <c:pt idx="4123">
                  <c:v>6/13/2025 7:00</c:v>
                </c:pt>
                <c:pt idx="4124">
                  <c:v>6/13/2025 7:20</c:v>
                </c:pt>
                <c:pt idx="4125">
                  <c:v>6/13/2025 7:40</c:v>
                </c:pt>
                <c:pt idx="4126">
                  <c:v>6/13/2025 8:00</c:v>
                </c:pt>
                <c:pt idx="4127">
                  <c:v>6/13/2025 8:20</c:v>
                </c:pt>
                <c:pt idx="4128">
                  <c:v>6/13/2025 8:40</c:v>
                </c:pt>
                <c:pt idx="4129">
                  <c:v>6/13/2025 9:00</c:v>
                </c:pt>
                <c:pt idx="4130">
                  <c:v>6/13/2025 9:20</c:v>
                </c:pt>
                <c:pt idx="4131">
                  <c:v>6/13/2025 9:40</c:v>
                </c:pt>
                <c:pt idx="4132">
                  <c:v>6/13/2025 10:00</c:v>
                </c:pt>
                <c:pt idx="4133">
                  <c:v>6/13/2025 10:20</c:v>
                </c:pt>
                <c:pt idx="4134">
                  <c:v>6/13/2025 10:40</c:v>
                </c:pt>
                <c:pt idx="4135">
                  <c:v>6/13/2025 11:00</c:v>
                </c:pt>
                <c:pt idx="4136">
                  <c:v>6/13/2025 11:20</c:v>
                </c:pt>
                <c:pt idx="4137">
                  <c:v>6/13/2025 11:40</c:v>
                </c:pt>
                <c:pt idx="4138">
                  <c:v>6/13/2025 12:00</c:v>
                </c:pt>
                <c:pt idx="4139">
                  <c:v>6/13/2025 12:20</c:v>
                </c:pt>
                <c:pt idx="4140">
                  <c:v>6/13/2025 12:40</c:v>
                </c:pt>
                <c:pt idx="4141">
                  <c:v>6/13/2025 13:00</c:v>
                </c:pt>
                <c:pt idx="4142">
                  <c:v>6/13/2025 13:20</c:v>
                </c:pt>
                <c:pt idx="4143">
                  <c:v>6/13/2025 13:40</c:v>
                </c:pt>
                <c:pt idx="4144">
                  <c:v>6/13/2025 14:00</c:v>
                </c:pt>
                <c:pt idx="4145">
                  <c:v>6/13/2025 14:20</c:v>
                </c:pt>
                <c:pt idx="4146">
                  <c:v>6/13/2025 14:40</c:v>
                </c:pt>
                <c:pt idx="4147">
                  <c:v>6/13/2025 15:00</c:v>
                </c:pt>
                <c:pt idx="4148">
                  <c:v>6/13/2025 15:20</c:v>
                </c:pt>
                <c:pt idx="4149">
                  <c:v>6/13/2025 15:40</c:v>
                </c:pt>
                <c:pt idx="4150">
                  <c:v>6/13/2025 16:00</c:v>
                </c:pt>
                <c:pt idx="4151">
                  <c:v>6/13/2025 16:20</c:v>
                </c:pt>
                <c:pt idx="4152">
                  <c:v>6/13/2025 16:40</c:v>
                </c:pt>
                <c:pt idx="4153">
                  <c:v>6/13/2025 17:00</c:v>
                </c:pt>
                <c:pt idx="4154">
                  <c:v>6/13/2025 17:20</c:v>
                </c:pt>
                <c:pt idx="4155">
                  <c:v>6/13/2025 17:40</c:v>
                </c:pt>
                <c:pt idx="4156">
                  <c:v>6/13/2025 18:00</c:v>
                </c:pt>
                <c:pt idx="4157">
                  <c:v>6/13/2025 18:20</c:v>
                </c:pt>
                <c:pt idx="4158">
                  <c:v>6/13/2025 18:40</c:v>
                </c:pt>
                <c:pt idx="4159">
                  <c:v>6/13/2025 19:00</c:v>
                </c:pt>
                <c:pt idx="4160">
                  <c:v>6/13/2025 19:20</c:v>
                </c:pt>
                <c:pt idx="4161">
                  <c:v>6/13/2025 19:40</c:v>
                </c:pt>
                <c:pt idx="4162">
                  <c:v>6/13/2025 20:00</c:v>
                </c:pt>
                <c:pt idx="4163">
                  <c:v>6/13/2025 20:20</c:v>
                </c:pt>
                <c:pt idx="4164">
                  <c:v>6/13/2025 20:40</c:v>
                </c:pt>
                <c:pt idx="4165">
                  <c:v>6/16/2025 1:00</c:v>
                </c:pt>
                <c:pt idx="4166">
                  <c:v>6/16/2025 1:20</c:v>
                </c:pt>
                <c:pt idx="4167">
                  <c:v>6/16/2025 1:40</c:v>
                </c:pt>
                <c:pt idx="4168">
                  <c:v>6/16/2025 2:00</c:v>
                </c:pt>
                <c:pt idx="4169">
                  <c:v>6/16/2025 2:20</c:v>
                </c:pt>
                <c:pt idx="4170">
                  <c:v>6/16/2025 2:40</c:v>
                </c:pt>
                <c:pt idx="4171">
                  <c:v>6/16/2025 3:00</c:v>
                </c:pt>
                <c:pt idx="4172">
                  <c:v>6/16/2025 3:20</c:v>
                </c:pt>
                <c:pt idx="4173">
                  <c:v>6/16/2025 3:40</c:v>
                </c:pt>
                <c:pt idx="4174">
                  <c:v>6/16/2025 4:00</c:v>
                </c:pt>
                <c:pt idx="4175">
                  <c:v>6/16/2025 4:20</c:v>
                </c:pt>
                <c:pt idx="4176">
                  <c:v>6/16/2025 4:40</c:v>
                </c:pt>
                <c:pt idx="4177">
                  <c:v>6/16/2025 5:00</c:v>
                </c:pt>
                <c:pt idx="4178">
                  <c:v>6/16/2025 5:20</c:v>
                </c:pt>
                <c:pt idx="4179">
                  <c:v>6/16/2025 5:40</c:v>
                </c:pt>
                <c:pt idx="4180">
                  <c:v>6/16/2025 6:00</c:v>
                </c:pt>
                <c:pt idx="4181">
                  <c:v>6/16/2025 6:20</c:v>
                </c:pt>
                <c:pt idx="4182">
                  <c:v>6/16/2025 6:40</c:v>
                </c:pt>
                <c:pt idx="4183">
                  <c:v>6/16/2025 7:00</c:v>
                </c:pt>
                <c:pt idx="4184">
                  <c:v>6/16/2025 7:20</c:v>
                </c:pt>
                <c:pt idx="4185">
                  <c:v>6/16/2025 7:40</c:v>
                </c:pt>
                <c:pt idx="4186">
                  <c:v>6/16/2025 8:00</c:v>
                </c:pt>
                <c:pt idx="4187">
                  <c:v>6/16/2025 8:20</c:v>
                </c:pt>
                <c:pt idx="4188">
                  <c:v>6/16/2025 8:40</c:v>
                </c:pt>
                <c:pt idx="4189">
                  <c:v>6/16/2025 9:00</c:v>
                </c:pt>
                <c:pt idx="4190">
                  <c:v>6/16/2025 9:20</c:v>
                </c:pt>
                <c:pt idx="4191">
                  <c:v>6/16/2025 9:40</c:v>
                </c:pt>
                <c:pt idx="4192">
                  <c:v>6/16/2025 10:00</c:v>
                </c:pt>
                <c:pt idx="4193">
                  <c:v>6/16/2025 10:20</c:v>
                </c:pt>
                <c:pt idx="4194">
                  <c:v>6/16/2025 10:40</c:v>
                </c:pt>
                <c:pt idx="4195">
                  <c:v>6/16/2025 11:00</c:v>
                </c:pt>
                <c:pt idx="4196">
                  <c:v>6/16/2025 11:20</c:v>
                </c:pt>
                <c:pt idx="4197">
                  <c:v>6/16/2025 11:40</c:v>
                </c:pt>
                <c:pt idx="4198">
                  <c:v>6/16/2025 12:00</c:v>
                </c:pt>
                <c:pt idx="4199">
                  <c:v>6/16/2025 12:20</c:v>
                </c:pt>
                <c:pt idx="4200">
                  <c:v>6/16/2025 12:40</c:v>
                </c:pt>
                <c:pt idx="4201">
                  <c:v>6/16/2025 13:00</c:v>
                </c:pt>
                <c:pt idx="4202">
                  <c:v>6/16/2025 13:20</c:v>
                </c:pt>
                <c:pt idx="4203">
                  <c:v>6/16/2025 13:40</c:v>
                </c:pt>
                <c:pt idx="4204">
                  <c:v>6/16/2025 14:00</c:v>
                </c:pt>
                <c:pt idx="4205">
                  <c:v>6/16/2025 14:20</c:v>
                </c:pt>
                <c:pt idx="4206">
                  <c:v>6/16/2025 14:40</c:v>
                </c:pt>
                <c:pt idx="4207">
                  <c:v>6/16/2025 15:00</c:v>
                </c:pt>
                <c:pt idx="4208">
                  <c:v>6/16/2025 15:20</c:v>
                </c:pt>
                <c:pt idx="4209">
                  <c:v>6/16/2025 15:40</c:v>
                </c:pt>
                <c:pt idx="4210">
                  <c:v>6/16/2025 16:00</c:v>
                </c:pt>
                <c:pt idx="4211">
                  <c:v>6/16/2025 16:20</c:v>
                </c:pt>
                <c:pt idx="4212">
                  <c:v>6/16/2025 16:40</c:v>
                </c:pt>
                <c:pt idx="4213">
                  <c:v>6/16/2025 17:00</c:v>
                </c:pt>
                <c:pt idx="4214">
                  <c:v>6/16/2025 17:20</c:v>
                </c:pt>
                <c:pt idx="4215">
                  <c:v>6/16/2025 17:40</c:v>
                </c:pt>
                <c:pt idx="4216">
                  <c:v>6/16/2025 18:00</c:v>
                </c:pt>
                <c:pt idx="4217">
                  <c:v>6/16/2025 18:20</c:v>
                </c:pt>
                <c:pt idx="4218">
                  <c:v>6/16/2025 18:40</c:v>
                </c:pt>
                <c:pt idx="4219">
                  <c:v>6/16/2025 19:00</c:v>
                </c:pt>
                <c:pt idx="4220">
                  <c:v>6/16/2025 19:20</c:v>
                </c:pt>
                <c:pt idx="4221">
                  <c:v>6/16/2025 19:40</c:v>
                </c:pt>
                <c:pt idx="4222">
                  <c:v>6/16/2025 20:00</c:v>
                </c:pt>
                <c:pt idx="4223">
                  <c:v>6/16/2025 20:20</c:v>
                </c:pt>
                <c:pt idx="4224">
                  <c:v>6/16/2025 20:40</c:v>
                </c:pt>
                <c:pt idx="4225">
                  <c:v>6/17/2025 1:00</c:v>
                </c:pt>
                <c:pt idx="4226">
                  <c:v>6/17/2025 1:20</c:v>
                </c:pt>
                <c:pt idx="4227">
                  <c:v>6/17/2025 1:40</c:v>
                </c:pt>
                <c:pt idx="4228">
                  <c:v>6/17/2025 2:00</c:v>
                </c:pt>
                <c:pt idx="4229">
                  <c:v>6/17/2025 2:20</c:v>
                </c:pt>
                <c:pt idx="4230">
                  <c:v>6/17/2025 2:40</c:v>
                </c:pt>
                <c:pt idx="4231">
                  <c:v>6/17/2025 3:00</c:v>
                </c:pt>
                <c:pt idx="4232">
                  <c:v>6/17/2025 3:20</c:v>
                </c:pt>
                <c:pt idx="4233">
                  <c:v>6/17/2025 3:40</c:v>
                </c:pt>
                <c:pt idx="4234">
                  <c:v>6/17/2025 4:00</c:v>
                </c:pt>
                <c:pt idx="4235">
                  <c:v>6/17/2025 4:20</c:v>
                </c:pt>
                <c:pt idx="4236">
                  <c:v>6/17/2025 4:40</c:v>
                </c:pt>
                <c:pt idx="4237">
                  <c:v>6/17/2025 5:00</c:v>
                </c:pt>
                <c:pt idx="4238">
                  <c:v>6/17/2025 5:20</c:v>
                </c:pt>
                <c:pt idx="4239">
                  <c:v>6/17/2025 5:40</c:v>
                </c:pt>
                <c:pt idx="4240">
                  <c:v>6/17/2025 6:00</c:v>
                </c:pt>
                <c:pt idx="4241">
                  <c:v>6/17/2025 6:20</c:v>
                </c:pt>
                <c:pt idx="4242">
                  <c:v>6/17/2025 6:40</c:v>
                </c:pt>
                <c:pt idx="4243">
                  <c:v>6/17/2025 7:00</c:v>
                </c:pt>
                <c:pt idx="4244">
                  <c:v>6/17/2025 7:20</c:v>
                </c:pt>
                <c:pt idx="4245">
                  <c:v>6/17/2025 7:40</c:v>
                </c:pt>
                <c:pt idx="4246">
                  <c:v>6/17/2025 8:00</c:v>
                </c:pt>
                <c:pt idx="4247">
                  <c:v>6/17/2025 8:20</c:v>
                </c:pt>
                <c:pt idx="4248">
                  <c:v>6/17/2025 8:40</c:v>
                </c:pt>
                <c:pt idx="4249">
                  <c:v>6/17/2025 9:00</c:v>
                </c:pt>
                <c:pt idx="4250">
                  <c:v>6/17/2025 9:20</c:v>
                </c:pt>
                <c:pt idx="4251">
                  <c:v>6/17/2025 9:40</c:v>
                </c:pt>
                <c:pt idx="4252">
                  <c:v>6/17/2025 10:00</c:v>
                </c:pt>
                <c:pt idx="4253">
                  <c:v>6/17/2025 10:20</c:v>
                </c:pt>
                <c:pt idx="4254">
                  <c:v>6/17/2025 10:40</c:v>
                </c:pt>
                <c:pt idx="4255">
                  <c:v>6/17/2025 11:00</c:v>
                </c:pt>
                <c:pt idx="4256">
                  <c:v>6/17/2025 11:20</c:v>
                </c:pt>
                <c:pt idx="4257">
                  <c:v>6/17/2025 11:40</c:v>
                </c:pt>
                <c:pt idx="4258">
                  <c:v>6/17/2025 12:00</c:v>
                </c:pt>
                <c:pt idx="4259">
                  <c:v>6/17/2025 12:20</c:v>
                </c:pt>
                <c:pt idx="4260">
                  <c:v>6/17/2025 12:40</c:v>
                </c:pt>
                <c:pt idx="4261">
                  <c:v>6/17/2025 13:00</c:v>
                </c:pt>
                <c:pt idx="4262">
                  <c:v>6/17/2025 13:20</c:v>
                </c:pt>
                <c:pt idx="4263">
                  <c:v>6/17/2025 13:40</c:v>
                </c:pt>
                <c:pt idx="4264">
                  <c:v>6/17/2025 14:00</c:v>
                </c:pt>
                <c:pt idx="4265">
                  <c:v>6/17/2025 14:20</c:v>
                </c:pt>
                <c:pt idx="4266">
                  <c:v>6/17/2025 14:40</c:v>
                </c:pt>
                <c:pt idx="4267">
                  <c:v>6/17/2025 15:00</c:v>
                </c:pt>
                <c:pt idx="4268">
                  <c:v>6/17/2025 15:20</c:v>
                </c:pt>
                <c:pt idx="4269">
                  <c:v>6/17/2025 15:40</c:v>
                </c:pt>
                <c:pt idx="4270">
                  <c:v>6/17/2025 16:00</c:v>
                </c:pt>
                <c:pt idx="4271">
                  <c:v>6/17/2025 16:20</c:v>
                </c:pt>
                <c:pt idx="4272">
                  <c:v>6/17/2025 16:40</c:v>
                </c:pt>
                <c:pt idx="4273">
                  <c:v>6/17/2025 17:00</c:v>
                </c:pt>
                <c:pt idx="4274">
                  <c:v>6/17/2025 17:20</c:v>
                </c:pt>
                <c:pt idx="4275">
                  <c:v>6/17/2025 17:40</c:v>
                </c:pt>
                <c:pt idx="4276">
                  <c:v>6/17/2025 18:00</c:v>
                </c:pt>
                <c:pt idx="4277">
                  <c:v>6/17/2025 18:20</c:v>
                </c:pt>
                <c:pt idx="4278">
                  <c:v>6/17/2025 18:40</c:v>
                </c:pt>
                <c:pt idx="4279">
                  <c:v>6/17/2025 19:00</c:v>
                </c:pt>
                <c:pt idx="4280">
                  <c:v>6/17/2025 19:20</c:v>
                </c:pt>
                <c:pt idx="4281">
                  <c:v>6/17/2025 19:40</c:v>
                </c:pt>
                <c:pt idx="4282">
                  <c:v>6/17/2025 20:00</c:v>
                </c:pt>
                <c:pt idx="4283">
                  <c:v>6/17/2025 20:20</c:v>
                </c:pt>
                <c:pt idx="4284">
                  <c:v>6/17/2025 20:40</c:v>
                </c:pt>
                <c:pt idx="4285">
                  <c:v>6/18/2025 1:00</c:v>
                </c:pt>
                <c:pt idx="4286">
                  <c:v>6/18/2025 1:20</c:v>
                </c:pt>
                <c:pt idx="4287">
                  <c:v>6/18/2025 1:40</c:v>
                </c:pt>
                <c:pt idx="4288">
                  <c:v>6/18/2025 2:00</c:v>
                </c:pt>
                <c:pt idx="4289">
                  <c:v>6/18/2025 2:20</c:v>
                </c:pt>
                <c:pt idx="4290">
                  <c:v>6/18/2025 2:40</c:v>
                </c:pt>
                <c:pt idx="4291">
                  <c:v>6/18/2025 3:00</c:v>
                </c:pt>
                <c:pt idx="4292">
                  <c:v>6/18/2025 3:20</c:v>
                </c:pt>
                <c:pt idx="4293">
                  <c:v>6/18/2025 3:40</c:v>
                </c:pt>
                <c:pt idx="4294">
                  <c:v>6/18/2025 4:00</c:v>
                </c:pt>
                <c:pt idx="4295">
                  <c:v>6/18/2025 4:20</c:v>
                </c:pt>
                <c:pt idx="4296">
                  <c:v>6/18/2025 4:40</c:v>
                </c:pt>
                <c:pt idx="4297">
                  <c:v>6/18/2025 5:00</c:v>
                </c:pt>
                <c:pt idx="4298">
                  <c:v>6/18/2025 5:20</c:v>
                </c:pt>
                <c:pt idx="4299">
                  <c:v>6/18/2025 5:40</c:v>
                </c:pt>
                <c:pt idx="4300">
                  <c:v>6/18/2025 6:00</c:v>
                </c:pt>
                <c:pt idx="4301">
                  <c:v>6/18/2025 6:20</c:v>
                </c:pt>
                <c:pt idx="4302">
                  <c:v>6/18/2025 6:40</c:v>
                </c:pt>
                <c:pt idx="4303">
                  <c:v>6/18/2025 7:00</c:v>
                </c:pt>
                <c:pt idx="4304">
                  <c:v>6/18/2025 7:20</c:v>
                </c:pt>
                <c:pt idx="4305">
                  <c:v>6/18/2025 7:40</c:v>
                </c:pt>
                <c:pt idx="4306">
                  <c:v>6/18/2025 8:00</c:v>
                </c:pt>
                <c:pt idx="4307">
                  <c:v>6/18/2025 8:20</c:v>
                </c:pt>
                <c:pt idx="4308">
                  <c:v>6/18/2025 8:40</c:v>
                </c:pt>
                <c:pt idx="4309">
                  <c:v>6/18/2025 9:00</c:v>
                </c:pt>
                <c:pt idx="4310">
                  <c:v>6/18/2025 9:20</c:v>
                </c:pt>
                <c:pt idx="4311">
                  <c:v>6/18/2025 9:40</c:v>
                </c:pt>
                <c:pt idx="4312">
                  <c:v>6/18/2025 10:00</c:v>
                </c:pt>
                <c:pt idx="4313">
                  <c:v>6/18/2025 10:20</c:v>
                </c:pt>
                <c:pt idx="4314">
                  <c:v>6/18/2025 10:40</c:v>
                </c:pt>
                <c:pt idx="4315">
                  <c:v>6/18/2025 11:00</c:v>
                </c:pt>
                <c:pt idx="4316">
                  <c:v>6/18/2025 11:20</c:v>
                </c:pt>
                <c:pt idx="4317">
                  <c:v>6/18/2025 11:40</c:v>
                </c:pt>
                <c:pt idx="4318">
                  <c:v>6/18/2025 12:00</c:v>
                </c:pt>
                <c:pt idx="4319">
                  <c:v>6/18/2025 12:20</c:v>
                </c:pt>
                <c:pt idx="4320">
                  <c:v>6/18/2025 12:40</c:v>
                </c:pt>
                <c:pt idx="4321">
                  <c:v>6/18/2025 13:00</c:v>
                </c:pt>
                <c:pt idx="4322">
                  <c:v>6/18/2025 13:20</c:v>
                </c:pt>
                <c:pt idx="4323">
                  <c:v>6/18/2025 13:40</c:v>
                </c:pt>
                <c:pt idx="4324">
                  <c:v>6/18/2025 14:00</c:v>
                </c:pt>
                <c:pt idx="4325">
                  <c:v>6/18/2025 14:20</c:v>
                </c:pt>
                <c:pt idx="4326">
                  <c:v>6/18/2025 14:40</c:v>
                </c:pt>
                <c:pt idx="4327">
                  <c:v>6/18/2025 15:00</c:v>
                </c:pt>
                <c:pt idx="4328">
                  <c:v>6/18/2025 15:20</c:v>
                </c:pt>
                <c:pt idx="4329">
                  <c:v>6/18/2025 15:40</c:v>
                </c:pt>
                <c:pt idx="4330">
                  <c:v>6/18/2025 16:00</c:v>
                </c:pt>
                <c:pt idx="4331">
                  <c:v>6/18/2025 16:20</c:v>
                </c:pt>
                <c:pt idx="4332">
                  <c:v>6/18/2025 16:40</c:v>
                </c:pt>
                <c:pt idx="4333">
                  <c:v>6/18/2025 17:00</c:v>
                </c:pt>
                <c:pt idx="4334">
                  <c:v>6/18/2025 17:20</c:v>
                </c:pt>
                <c:pt idx="4335">
                  <c:v>6/18/2025 17:40</c:v>
                </c:pt>
                <c:pt idx="4336">
                  <c:v>6/18/2025 18:00</c:v>
                </c:pt>
                <c:pt idx="4337">
                  <c:v>6/18/2025 18:20</c:v>
                </c:pt>
                <c:pt idx="4338">
                  <c:v>6/18/2025 18:40</c:v>
                </c:pt>
                <c:pt idx="4339">
                  <c:v>6/18/2025 19:00</c:v>
                </c:pt>
                <c:pt idx="4340">
                  <c:v>6/18/2025 19:20</c:v>
                </c:pt>
                <c:pt idx="4341">
                  <c:v>6/18/2025 19:40</c:v>
                </c:pt>
                <c:pt idx="4342">
                  <c:v>6/18/2025 20:00</c:v>
                </c:pt>
                <c:pt idx="4343">
                  <c:v>6/18/2025 20:20</c:v>
                </c:pt>
                <c:pt idx="4344">
                  <c:v>6/18/2025 20:40</c:v>
                </c:pt>
                <c:pt idx="4345">
                  <c:v>6/19/2025 1:00</c:v>
                </c:pt>
                <c:pt idx="4346">
                  <c:v>6/19/2025 1:20</c:v>
                </c:pt>
                <c:pt idx="4347">
                  <c:v>6/19/2025 1:40</c:v>
                </c:pt>
                <c:pt idx="4348">
                  <c:v>6/19/2025 2:00</c:v>
                </c:pt>
                <c:pt idx="4349">
                  <c:v>6/19/2025 2:20</c:v>
                </c:pt>
                <c:pt idx="4350">
                  <c:v>6/19/2025 2:40</c:v>
                </c:pt>
                <c:pt idx="4351">
                  <c:v>6/19/2025 3:00</c:v>
                </c:pt>
                <c:pt idx="4352">
                  <c:v>6/19/2025 3:20</c:v>
                </c:pt>
                <c:pt idx="4353">
                  <c:v>6/19/2025 3:40</c:v>
                </c:pt>
                <c:pt idx="4354">
                  <c:v>6/19/2025 4:00</c:v>
                </c:pt>
                <c:pt idx="4355">
                  <c:v>6/19/2025 4:20</c:v>
                </c:pt>
                <c:pt idx="4356">
                  <c:v>6/19/2025 4:40</c:v>
                </c:pt>
                <c:pt idx="4357">
                  <c:v>6/19/2025 5:00</c:v>
                </c:pt>
                <c:pt idx="4358">
                  <c:v>6/19/2025 5:20</c:v>
                </c:pt>
                <c:pt idx="4359">
                  <c:v>6/19/2025 5:40</c:v>
                </c:pt>
                <c:pt idx="4360">
                  <c:v>6/19/2025 6:00</c:v>
                </c:pt>
                <c:pt idx="4361">
                  <c:v>6/19/2025 6:20</c:v>
                </c:pt>
                <c:pt idx="4362">
                  <c:v>6/19/2025 6:40</c:v>
                </c:pt>
                <c:pt idx="4363">
                  <c:v>6/19/2025 7:00</c:v>
                </c:pt>
                <c:pt idx="4364">
                  <c:v>6/19/2025 7:20</c:v>
                </c:pt>
                <c:pt idx="4365">
                  <c:v>6/19/2025 7:40</c:v>
                </c:pt>
                <c:pt idx="4366">
                  <c:v>6/19/2025 8:00</c:v>
                </c:pt>
                <c:pt idx="4367">
                  <c:v>6/19/2025 8:20</c:v>
                </c:pt>
                <c:pt idx="4368">
                  <c:v>6/19/2025 8:40</c:v>
                </c:pt>
                <c:pt idx="4369">
                  <c:v>6/19/2025 9:00</c:v>
                </c:pt>
                <c:pt idx="4370">
                  <c:v>6/19/2025 9:20</c:v>
                </c:pt>
                <c:pt idx="4371">
                  <c:v>6/19/2025 9:40</c:v>
                </c:pt>
                <c:pt idx="4372">
                  <c:v>6/19/2025 10:00</c:v>
                </c:pt>
                <c:pt idx="4373">
                  <c:v>6/19/2025 10:20</c:v>
                </c:pt>
                <c:pt idx="4374">
                  <c:v>6/19/2025 10:40</c:v>
                </c:pt>
                <c:pt idx="4375">
                  <c:v>6/19/2025 11:00</c:v>
                </c:pt>
                <c:pt idx="4376">
                  <c:v>6/19/2025 11:20</c:v>
                </c:pt>
                <c:pt idx="4377">
                  <c:v>6/19/2025 11:40</c:v>
                </c:pt>
                <c:pt idx="4378">
                  <c:v>6/19/2025 12:00</c:v>
                </c:pt>
                <c:pt idx="4379">
                  <c:v>6/19/2025 12:20</c:v>
                </c:pt>
                <c:pt idx="4380">
                  <c:v>6/19/2025 12:40</c:v>
                </c:pt>
                <c:pt idx="4381">
                  <c:v>6/19/2025 13:00</c:v>
                </c:pt>
                <c:pt idx="4382">
                  <c:v>6/19/2025 13:20</c:v>
                </c:pt>
                <c:pt idx="4383">
                  <c:v>6/19/2025 13:40</c:v>
                </c:pt>
                <c:pt idx="4384">
                  <c:v>6/19/2025 14:00</c:v>
                </c:pt>
                <c:pt idx="4385">
                  <c:v>6/19/2025 14:20</c:v>
                </c:pt>
                <c:pt idx="4386">
                  <c:v>6/19/2025 14:40</c:v>
                </c:pt>
                <c:pt idx="4387">
                  <c:v>6/19/2025 15:00</c:v>
                </c:pt>
                <c:pt idx="4388">
                  <c:v>6/19/2025 15:20</c:v>
                </c:pt>
                <c:pt idx="4389">
                  <c:v>6/19/2025 15:40</c:v>
                </c:pt>
                <c:pt idx="4390">
                  <c:v>6/19/2025 16:00</c:v>
                </c:pt>
                <c:pt idx="4391">
                  <c:v>6/19/2025 16:20</c:v>
                </c:pt>
                <c:pt idx="4392">
                  <c:v>6/19/2025 16:40</c:v>
                </c:pt>
                <c:pt idx="4393">
                  <c:v>6/19/2025 17:00</c:v>
                </c:pt>
                <c:pt idx="4394">
                  <c:v>6/19/2025 17:20</c:v>
                </c:pt>
                <c:pt idx="4395">
                  <c:v>6/19/2025 17:40</c:v>
                </c:pt>
                <c:pt idx="4396">
                  <c:v>6/19/2025 18:00</c:v>
                </c:pt>
                <c:pt idx="4397">
                  <c:v>6/19/2025 18:20</c:v>
                </c:pt>
                <c:pt idx="4398">
                  <c:v>6/19/2025 18:40</c:v>
                </c:pt>
                <c:pt idx="4399">
                  <c:v>6/19/2025 19:00</c:v>
                </c:pt>
                <c:pt idx="4400">
                  <c:v>6/19/2025 19:20</c:v>
                </c:pt>
                <c:pt idx="4401">
                  <c:v>6/19/2025 19:40</c:v>
                </c:pt>
                <c:pt idx="4402">
                  <c:v>6/19/2025 20:00</c:v>
                </c:pt>
                <c:pt idx="4403">
                  <c:v>6/19/2025 20:20</c:v>
                </c:pt>
                <c:pt idx="4404">
                  <c:v>6/19/2025 20:40</c:v>
                </c:pt>
                <c:pt idx="4405">
                  <c:v>6/20/2025 1:00</c:v>
                </c:pt>
                <c:pt idx="4406">
                  <c:v>6/20/2025 1:20</c:v>
                </c:pt>
                <c:pt idx="4407">
                  <c:v>6/20/2025 1:40</c:v>
                </c:pt>
                <c:pt idx="4408">
                  <c:v>6/20/2025 2:00</c:v>
                </c:pt>
                <c:pt idx="4409">
                  <c:v>6/20/2025 2:20</c:v>
                </c:pt>
                <c:pt idx="4410">
                  <c:v>6/20/2025 2:40</c:v>
                </c:pt>
                <c:pt idx="4411">
                  <c:v>6/20/2025 3:00</c:v>
                </c:pt>
                <c:pt idx="4412">
                  <c:v>6/20/2025 3:20</c:v>
                </c:pt>
                <c:pt idx="4413">
                  <c:v>6/20/2025 3:40</c:v>
                </c:pt>
                <c:pt idx="4414">
                  <c:v>6/20/2025 4:00</c:v>
                </c:pt>
                <c:pt idx="4415">
                  <c:v>6/20/2025 4:20</c:v>
                </c:pt>
                <c:pt idx="4416">
                  <c:v>6/20/2025 4:40</c:v>
                </c:pt>
                <c:pt idx="4417">
                  <c:v>6/20/2025 5:00</c:v>
                </c:pt>
                <c:pt idx="4418">
                  <c:v>6/20/2025 5:20</c:v>
                </c:pt>
                <c:pt idx="4419">
                  <c:v>6/20/2025 5:40</c:v>
                </c:pt>
                <c:pt idx="4420">
                  <c:v>6/20/2025 6:00</c:v>
                </c:pt>
                <c:pt idx="4421">
                  <c:v>6/20/2025 6:20</c:v>
                </c:pt>
                <c:pt idx="4422">
                  <c:v>6/20/2025 6:40</c:v>
                </c:pt>
                <c:pt idx="4423">
                  <c:v>6/20/2025 7:00</c:v>
                </c:pt>
                <c:pt idx="4424">
                  <c:v>6/20/2025 7:20</c:v>
                </c:pt>
                <c:pt idx="4425">
                  <c:v>6/20/2025 7:40</c:v>
                </c:pt>
                <c:pt idx="4426">
                  <c:v>6/20/2025 8:00</c:v>
                </c:pt>
                <c:pt idx="4427">
                  <c:v>6/20/2025 8:20</c:v>
                </c:pt>
                <c:pt idx="4428">
                  <c:v>6/20/2025 8:40</c:v>
                </c:pt>
                <c:pt idx="4429">
                  <c:v>6/20/2025 9:00</c:v>
                </c:pt>
                <c:pt idx="4430">
                  <c:v>6/20/2025 9:20</c:v>
                </c:pt>
                <c:pt idx="4431">
                  <c:v>6/20/2025 9:40</c:v>
                </c:pt>
                <c:pt idx="4432">
                  <c:v>6/20/2025 10:00</c:v>
                </c:pt>
                <c:pt idx="4433">
                  <c:v>6/20/2025 10:20</c:v>
                </c:pt>
                <c:pt idx="4434">
                  <c:v>6/20/2025 10:40</c:v>
                </c:pt>
                <c:pt idx="4435">
                  <c:v>6/20/2025 11:00</c:v>
                </c:pt>
                <c:pt idx="4436">
                  <c:v>6/20/2025 11:20</c:v>
                </c:pt>
                <c:pt idx="4437">
                  <c:v>6/20/2025 11:40</c:v>
                </c:pt>
                <c:pt idx="4438">
                  <c:v>6/20/2025 12:00</c:v>
                </c:pt>
                <c:pt idx="4439">
                  <c:v>6/20/2025 12:20</c:v>
                </c:pt>
                <c:pt idx="4440">
                  <c:v>6/20/2025 12:40</c:v>
                </c:pt>
                <c:pt idx="4441">
                  <c:v>6/20/2025 13:00</c:v>
                </c:pt>
                <c:pt idx="4442">
                  <c:v>6/20/2025 13:20</c:v>
                </c:pt>
                <c:pt idx="4443">
                  <c:v>6/20/2025 13:40</c:v>
                </c:pt>
                <c:pt idx="4444">
                  <c:v>6/20/2025 14:00</c:v>
                </c:pt>
                <c:pt idx="4445">
                  <c:v>6/20/2025 14:20</c:v>
                </c:pt>
                <c:pt idx="4446">
                  <c:v>6/20/2025 14:40</c:v>
                </c:pt>
                <c:pt idx="4447">
                  <c:v>6/20/2025 15:00</c:v>
                </c:pt>
                <c:pt idx="4448">
                  <c:v>6/20/2025 15:20</c:v>
                </c:pt>
                <c:pt idx="4449">
                  <c:v>6/20/2025 15:40</c:v>
                </c:pt>
                <c:pt idx="4450">
                  <c:v>6/20/2025 16:00</c:v>
                </c:pt>
                <c:pt idx="4451">
                  <c:v>6/20/2025 16:20</c:v>
                </c:pt>
                <c:pt idx="4452">
                  <c:v>6/20/2025 16:40</c:v>
                </c:pt>
                <c:pt idx="4453">
                  <c:v>6/20/2025 17:00</c:v>
                </c:pt>
                <c:pt idx="4454">
                  <c:v>6/20/2025 17:20</c:v>
                </c:pt>
                <c:pt idx="4455">
                  <c:v>6/20/2025 17:40</c:v>
                </c:pt>
                <c:pt idx="4456">
                  <c:v>6/20/2025 18:00</c:v>
                </c:pt>
                <c:pt idx="4457">
                  <c:v>6/20/2025 18:20</c:v>
                </c:pt>
                <c:pt idx="4458">
                  <c:v>6/20/2025 18:40</c:v>
                </c:pt>
                <c:pt idx="4459">
                  <c:v>6/20/2025 19:00</c:v>
                </c:pt>
                <c:pt idx="4460">
                  <c:v>6/20/2025 19:20</c:v>
                </c:pt>
                <c:pt idx="4461">
                  <c:v>6/20/2025 19:40</c:v>
                </c:pt>
                <c:pt idx="4462">
                  <c:v>6/20/2025 20:00</c:v>
                </c:pt>
                <c:pt idx="4463">
                  <c:v>6/20/2025 20:20</c:v>
                </c:pt>
                <c:pt idx="4464">
                  <c:v>6/20/2025 20:40</c:v>
                </c:pt>
                <c:pt idx="4465">
                  <c:v>6/23/2025 1:00</c:v>
                </c:pt>
                <c:pt idx="4466">
                  <c:v>6/23/2025 1:20</c:v>
                </c:pt>
                <c:pt idx="4467">
                  <c:v>6/23/2025 1:40</c:v>
                </c:pt>
                <c:pt idx="4468">
                  <c:v>6/23/2025 2:00</c:v>
                </c:pt>
                <c:pt idx="4469">
                  <c:v>6/23/2025 2:20</c:v>
                </c:pt>
                <c:pt idx="4470">
                  <c:v>6/23/2025 2:40</c:v>
                </c:pt>
                <c:pt idx="4471">
                  <c:v>6/23/2025 3:00</c:v>
                </c:pt>
                <c:pt idx="4472">
                  <c:v>6/23/2025 3:20</c:v>
                </c:pt>
                <c:pt idx="4473">
                  <c:v>6/23/2025 3:40</c:v>
                </c:pt>
                <c:pt idx="4474">
                  <c:v>6/23/2025 4:00</c:v>
                </c:pt>
                <c:pt idx="4475">
                  <c:v>6/23/2025 4:20</c:v>
                </c:pt>
                <c:pt idx="4476">
                  <c:v>6/23/2025 4:40</c:v>
                </c:pt>
                <c:pt idx="4477">
                  <c:v>6/23/2025 5:00</c:v>
                </c:pt>
                <c:pt idx="4478">
                  <c:v>6/23/2025 5:20</c:v>
                </c:pt>
                <c:pt idx="4479">
                  <c:v>6/23/2025 5:40</c:v>
                </c:pt>
                <c:pt idx="4480">
                  <c:v>6/23/2025 6:00</c:v>
                </c:pt>
                <c:pt idx="4481">
                  <c:v>6/23/2025 6:20</c:v>
                </c:pt>
                <c:pt idx="4482">
                  <c:v>6/23/2025 6:40</c:v>
                </c:pt>
                <c:pt idx="4483">
                  <c:v>6/23/2025 7:00</c:v>
                </c:pt>
                <c:pt idx="4484">
                  <c:v>6/23/2025 7:20</c:v>
                </c:pt>
                <c:pt idx="4485">
                  <c:v>6/23/2025 7:40</c:v>
                </c:pt>
                <c:pt idx="4486">
                  <c:v>6/23/2025 8:00</c:v>
                </c:pt>
                <c:pt idx="4487">
                  <c:v>6/23/2025 8:20</c:v>
                </c:pt>
                <c:pt idx="4488">
                  <c:v>6/23/2025 8:40</c:v>
                </c:pt>
                <c:pt idx="4489">
                  <c:v>6/23/2025 9:00</c:v>
                </c:pt>
                <c:pt idx="4490">
                  <c:v>6/23/2025 9:20</c:v>
                </c:pt>
                <c:pt idx="4491">
                  <c:v>6/23/2025 9:40</c:v>
                </c:pt>
                <c:pt idx="4492">
                  <c:v>6/23/2025 10:00</c:v>
                </c:pt>
                <c:pt idx="4493">
                  <c:v>6/23/2025 10:20</c:v>
                </c:pt>
                <c:pt idx="4494">
                  <c:v>6/23/2025 10:40</c:v>
                </c:pt>
                <c:pt idx="4495">
                  <c:v>6/23/2025 11:00</c:v>
                </c:pt>
                <c:pt idx="4496">
                  <c:v>6/23/2025 11:20</c:v>
                </c:pt>
                <c:pt idx="4497">
                  <c:v>6/23/2025 11:40</c:v>
                </c:pt>
                <c:pt idx="4498">
                  <c:v>6/23/2025 12:00</c:v>
                </c:pt>
                <c:pt idx="4499">
                  <c:v>6/23/2025 12:20</c:v>
                </c:pt>
                <c:pt idx="4500">
                  <c:v>6/23/2025 12:40</c:v>
                </c:pt>
                <c:pt idx="4501">
                  <c:v>6/23/2025 13:00</c:v>
                </c:pt>
                <c:pt idx="4502">
                  <c:v>6/23/2025 13:20</c:v>
                </c:pt>
                <c:pt idx="4503">
                  <c:v>6/23/2025 13:40</c:v>
                </c:pt>
                <c:pt idx="4504">
                  <c:v>6/23/2025 14:00</c:v>
                </c:pt>
                <c:pt idx="4505">
                  <c:v>6/23/2025 14:20</c:v>
                </c:pt>
                <c:pt idx="4506">
                  <c:v>6/23/2025 14:40</c:v>
                </c:pt>
                <c:pt idx="4507">
                  <c:v>6/23/2025 15:00</c:v>
                </c:pt>
                <c:pt idx="4508">
                  <c:v>6/23/2025 15:20</c:v>
                </c:pt>
                <c:pt idx="4509">
                  <c:v>6/23/2025 15:40</c:v>
                </c:pt>
                <c:pt idx="4510">
                  <c:v>6/23/2025 16:00</c:v>
                </c:pt>
                <c:pt idx="4511">
                  <c:v>6/23/2025 16:20</c:v>
                </c:pt>
                <c:pt idx="4512">
                  <c:v>6/23/2025 16:40</c:v>
                </c:pt>
                <c:pt idx="4513">
                  <c:v>6/23/2025 17:00</c:v>
                </c:pt>
                <c:pt idx="4514">
                  <c:v>6/23/2025 17:20</c:v>
                </c:pt>
                <c:pt idx="4515">
                  <c:v>6/23/2025 17:40</c:v>
                </c:pt>
                <c:pt idx="4516">
                  <c:v>6/23/2025 18:00</c:v>
                </c:pt>
                <c:pt idx="4517">
                  <c:v>6/23/2025 18:20</c:v>
                </c:pt>
                <c:pt idx="4518">
                  <c:v>6/23/2025 18:40</c:v>
                </c:pt>
                <c:pt idx="4519">
                  <c:v>6/23/2025 19:00</c:v>
                </c:pt>
                <c:pt idx="4520">
                  <c:v>6/23/2025 19:20</c:v>
                </c:pt>
                <c:pt idx="4521">
                  <c:v>6/23/2025 19:40</c:v>
                </c:pt>
                <c:pt idx="4522">
                  <c:v>6/23/2025 20:00</c:v>
                </c:pt>
                <c:pt idx="4523">
                  <c:v>6/23/2025 20:20</c:v>
                </c:pt>
                <c:pt idx="4524">
                  <c:v>6/23/2025 20:40</c:v>
                </c:pt>
                <c:pt idx="4525">
                  <c:v>6/23/2025 21:00</c:v>
                </c:pt>
                <c:pt idx="4526">
                  <c:v>6/24/2025 1:00</c:v>
                </c:pt>
                <c:pt idx="4527">
                  <c:v>6/24/2025 1:20</c:v>
                </c:pt>
                <c:pt idx="4528">
                  <c:v>6/24/2025 1:40</c:v>
                </c:pt>
                <c:pt idx="4529">
                  <c:v>6/24/2025 2:00</c:v>
                </c:pt>
                <c:pt idx="4530">
                  <c:v>6/24/2025 2:20</c:v>
                </c:pt>
                <c:pt idx="4531">
                  <c:v>6/24/2025 2:40</c:v>
                </c:pt>
                <c:pt idx="4532">
                  <c:v>6/24/2025 3:00</c:v>
                </c:pt>
                <c:pt idx="4533">
                  <c:v>6/24/2025 3:20</c:v>
                </c:pt>
                <c:pt idx="4534">
                  <c:v>6/24/2025 3:40</c:v>
                </c:pt>
                <c:pt idx="4535">
                  <c:v>6/24/2025 4:00</c:v>
                </c:pt>
                <c:pt idx="4536">
                  <c:v>6/24/2025 4:20</c:v>
                </c:pt>
                <c:pt idx="4537">
                  <c:v>6/24/2025 4:40</c:v>
                </c:pt>
                <c:pt idx="4538">
                  <c:v>6/24/2025 5:00</c:v>
                </c:pt>
                <c:pt idx="4539">
                  <c:v>6/24/2025 5:20</c:v>
                </c:pt>
                <c:pt idx="4540">
                  <c:v>6/24/2025 5:40</c:v>
                </c:pt>
                <c:pt idx="4541">
                  <c:v>6/24/2025 6:00</c:v>
                </c:pt>
                <c:pt idx="4542">
                  <c:v>6/24/2025 6:20</c:v>
                </c:pt>
                <c:pt idx="4543">
                  <c:v>6/24/2025 6:40</c:v>
                </c:pt>
                <c:pt idx="4544">
                  <c:v>6/24/2025 7:00</c:v>
                </c:pt>
                <c:pt idx="4545">
                  <c:v>6/24/2025 7:20</c:v>
                </c:pt>
                <c:pt idx="4546">
                  <c:v>6/24/2025 7:40</c:v>
                </c:pt>
                <c:pt idx="4547">
                  <c:v>6/24/2025 8:00</c:v>
                </c:pt>
                <c:pt idx="4548">
                  <c:v>6/24/2025 8:20</c:v>
                </c:pt>
                <c:pt idx="4549">
                  <c:v>6/24/2025 8:40</c:v>
                </c:pt>
                <c:pt idx="4550">
                  <c:v>6/24/2025 9:00</c:v>
                </c:pt>
                <c:pt idx="4551">
                  <c:v>6/24/2025 9:20</c:v>
                </c:pt>
                <c:pt idx="4552">
                  <c:v>6/24/2025 9:40</c:v>
                </c:pt>
                <c:pt idx="4553">
                  <c:v>6/24/2025 10:00</c:v>
                </c:pt>
                <c:pt idx="4554">
                  <c:v>6/24/2025 10:20</c:v>
                </c:pt>
                <c:pt idx="4555">
                  <c:v>6/24/2025 10:40</c:v>
                </c:pt>
                <c:pt idx="4556">
                  <c:v>6/24/2025 11:00</c:v>
                </c:pt>
                <c:pt idx="4557">
                  <c:v>6/24/2025 11:20</c:v>
                </c:pt>
                <c:pt idx="4558">
                  <c:v>6/24/2025 11:40</c:v>
                </c:pt>
                <c:pt idx="4559">
                  <c:v>6/24/2025 12:00</c:v>
                </c:pt>
                <c:pt idx="4560">
                  <c:v>6/24/2025 12:20</c:v>
                </c:pt>
                <c:pt idx="4561">
                  <c:v>6/24/2025 12:40</c:v>
                </c:pt>
                <c:pt idx="4562">
                  <c:v>6/24/2025 13:00</c:v>
                </c:pt>
                <c:pt idx="4563">
                  <c:v>6/24/2025 13:20</c:v>
                </c:pt>
                <c:pt idx="4564">
                  <c:v>6/24/2025 13:40</c:v>
                </c:pt>
                <c:pt idx="4565">
                  <c:v>6/24/2025 14:00</c:v>
                </c:pt>
                <c:pt idx="4566">
                  <c:v>6/24/2025 14:20</c:v>
                </c:pt>
                <c:pt idx="4567">
                  <c:v>6/24/2025 14:40</c:v>
                </c:pt>
                <c:pt idx="4568">
                  <c:v>6/24/2025 15:00</c:v>
                </c:pt>
                <c:pt idx="4569">
                  <c:v>6/24/2025 15:20</c:v>
                </c:pt>
                <c:pt idx="4570">
                  <c:v>6/24/2025 15:40</c:v>
                </c:pt>
                <c:pt idx="4571">
                  <c:v>6/24/2025 16:00</c:v>
                </c:pt>
                <c:pt idx="4572">
                  <c:v>6/24/2025 16:20</c:v>
                </c:pt>
                <c:pt idx="4573">
                  <c:v>6/24/2025 16:40</c:v>
                </c:pt>
                <c:pt idx="4574">
                  <c:v>6/24/2025 17:00</c:v>
                </c:pt>
                <c:pt idx="4575">
                  <c:v>6/24/2025 17:20</c:v>
                </c:pt>
                <c:pt idx="4576">
                  <c:v>6/24/2025 17:40</c:v>
                </c:pt>
                <c:pt idx="4577">
                  <c:v>6/24/2025 18:00</c:v>
                </c:pt>
                <c:pt idx="4578">
                  <c:v>6/24/2025 18:20</c:v>
                </c:pt>
                <c:pt idx="4579">
                  <c:v>6/24/2025 18:40</c:v>
                </c:pt>
                <c:pt idx="4580">
                  <c:v>6/24/2025 19:00</c:v>
                </c:pt>
                <c:pt idx="4581">
                  <c:v>6/24/2025 19:20</c:v>
                </c:pt>
                <c:pt idx="4582">
                  <c:v>6/24/2025 19:40</c:v>
                </c:pt>
                <c:pt idx="4583">
                  <c:v>6/24/2025 20:00</c:v>
                </c:pt>
                <c:pt idx="4584">
                  <c:v>6/24/2025 20:20</c:v>
                </c:pt>
                <c:pt idx="4585">
                  <c:v>6/24/2025 20:40</c:v>
                </c:pt>
                <c:pt idx="4586">
                  <c:v>6/25/2025 1:00</c:v>
                </c:pt>
                <c:pt idx="4587">
                  <c:v>6/25/2025 1:20</c:v>
                </c:pt>
                <c:pt idx="4588">
                  <c:v>6/25/2025 1:40</c:v>
                </c:pt>
                <c:pt idx="4589">
                  <c:v>6/25/2025 2:00</c:v>
                </c:pt>
                <c:pt idx="4590">
                  <c:v>6/25/2025 2:20</c:v>
                </c:pt>
                <c:pt idx="4591">
                  <c:v>6/25/2025 2:40</c:v>
                </c:pt>
                <c:pt idx="4592">
                  <c:v>6/25/2025 3:00</c:v>
                </c:pt>
                <c:pt idx="4593">
                  <c:v>6/25/2025 3:20</c:v>
                </c:pt>
                <c:pt idx="4594">
                  <c:v>6/25/2025 3:40</c:v>
                </c:pt>
                <c:pt idx="4595">
                  <c:v>6/25/2025 4:00</c:v>
                </c:pt>
                <c:pt idx="4596">
                  <c:v>6/25/2025 4:20</c:v>
                </c:pt>
                <c:pt idx="4597">
                  <c:v>6/25/2025 4:40</c:v>
                </c:pt>
                <c:pt idx="4598">
                  <c:v>6/25/2025 5:00</c:v>
                </c:pt>
                <c:pt idx="4599">
                  <c:v>6/25/2025 5:20</c:v>
                </c:pt>
                <c:pt idx="4600">
                  <c:v>6/25/2025 5:40</c:v>
                </c:pt>
                <c:pt idx="4601">
                  <c:v>6/25/2025 6:00</c:v>
                </c:pt>
                <c:pt idx="4602">
                  <c:v>6/25/2025 6:20</c:v>
                </c:pt>
                <c:pt idx="4603">
                  <c:v>6/25/2025 6:40</c:v>
                </c:pt>
                <c:pt idx="4604">
                  <c:v>6/25/2025 7:00</c:v>
                </c:pt>
                <c:pt idx="4605">
                  <c:v>6/25/2025 7:20</c:v>
                </c:pt>
                <c:pt idx="4606">
                  <c:v>6/25/2025 7:40</c:v>
                </c:pt>
                <c:pt idx="4607">
                  <c:v>6/25/2025 8:00</c:v>
                </c:pt>
                <c:pt idx="4608">
                  <c:v>6/25/2025 8:20</c:v>
                </c:pt>
                <c:pt idx="4609">
                  <c:v>6/25/2025 8:40</c:v>
                </c:pt>
                <c:pt idx="4610">
                  <c:v>6/25/2025 9:00</c:v>
                </c:pt>
                <c:pt idx="4611">
                  <c:v>6/25/2025 9:20</c:v>
                </c:pt>
                <c:pt idx="4612">
                  <c:v>6/25/2025 9:40</c:v>
                </c:pt>
                <c:pt idx="4613">
                  <c:v>6/25/2025 10:00</c:v>
                </c:pt>
                <c:pt idx="4614">
                  <c:v>6/25/2025 10:20</c:v>
                </c:pt>
                <c:pt idx="4615">
                  <c:v>6/25/2025 10:40</c:v>
                </c:pt>
                <c:pt idx="4616">
                  <c:v>6/25/2025 11:00</c:v>
                </c:pt>
                <c:pt idx="4617">
                  <c:v>6/25/2025 11:20</c:v>
                </c:pt>
                <c:pt idx="4618">
                  <c:v>6/25/2025 11:40</c:v>
                </c:pt>
                <c:pt idx="4619">
                  <c:v>6/25/2025 12:00</c:v>
                </c:pt>
                <c:pt idx="4620">
                  <c:v>6/25/2025 12:20</c:v>
                </c:pt>
                <c:pt idx="4621">
                  <c:v>6/25/2025 12:40</c:v>
                </c:pt>
                <c:pt idx="4622">
                  <c:v>6/25/2025 13:00</c:v>
                </c:pt>
                <c:pt idx="4623">
                  <c:v>6/25/2025 13:20</c:v>
                </c:pt>
                <c:pt idx="4624">
                  <c:v>6/25/2025 13:40</c:v>
                </c:pt>
                <c:pt idx="4625">
                  <c:v>6/25/2025 14:00</c:v>
                </c:pt>
                <c:pt idx="4626">
                  <c:v>6/25/2025 14:20</c:v>
                </c:pt>
                <c:pt idx="4627">
                  <c:v>6/25/2025 14:40</c:v>
                </c:pt>
                <c:pt idx="4628">
                  <c:v>6/25/2025 15:00</c:v>
                </c:pt>
                <c:pt idx="4629">
                  <c:v>6/25/2025 15:20</c:v>
                </c:pt>
                <c:pt idx="4630">
                  <c:v>6/25/2025 15:40</c:v>
                </c:pt>
                <c:pt idx="4631">
                  <c:v>6/25/2025 16:00</c:v>
                </c:pt>
                <c:pt idx="4632">
                  <c:v>6/25/2025 16:20</c:v>
                </c:pt>
                <c:pt idx="4633">
                  <c:v>6/25/2025 16:40</c:v>
                </c:pt>
                <c:pt idx="4634">
                  <c:v>6/25/2025 17:00</c:v>
                </c:pt>
                <c:pt idx="4635">
                  <c:v>6/25/2025 17:20</c:v>
                </c:pt>
                <c:pt idx="4636">
                  <c:v>6/25/2025 17:40</c:v>
                </c:pt>
                <c:pt idx="4637">
                  <c:v>6/25/2025 18:00</c:v>
                </c:pt>
                <c:pt idx="4638">
                  <c:v>6/25/2025 18:20</c:v>
                </c:pt>
                <c:pt idx="4639">
                  <c:v>6/25/2025 18:40</c:v>
                </c:pt>
                <c:pt idx="4640">
                  <c:v>6/25/2025 19:00</c:v>
                </c:pt>
                <c:pt idx="4641">
                  <c:v>6/25/2025 19:20</c:v>
                </c:pt>
                <c:pt idx="4642">
                  <c:v>6/25/2025 19:40</c:v>
                </c:pt>
                <c:pt idx="4643">
                  <c:v>6/25/2025 20:00</c:v>
                </c:pt>
                <c:pt idx="4644">
                  <c:v>6/25/2025 20:20</c:v>
                </c:pt>
                <c:pt idx="4645">
                  <c:v>6/25/2025 20:40</c:v>
                </c:pt>
                <c:pt idx="4646">
                  <c:v>6/26/2025 1:00</c:v>
                </c:pt>
                <c:pt idx="4647">
                  <c:v>6/26/2025 1:20</c:v>
                </c:pt>
                <c:pt idx="4648">
                  <c:v>6/26/2025 1:40</c:v>
                </c:pt>
                <c:pt idx="4649">
                  <c:v>6/26/2025 2:00</c:v>
                </c:pt>
                <c:pt idx="4650">
                  <c:v>6/26/2025 2:20</c:v>
                </c:pt>
                <c:pt idx="4651">
                  <c:v>6/26/2025 2:40</c:v>
                </c:pt>
                <c:pt idx="4652">
                  <c:v>6/26/2025 3:00</c:v>
                </c:pt>
                <c:pt idx="4653">
                  <c:v>6/26/2025 3:20</c:v>
                </c:pt>
                <c:pt idx="4654">
                  <c:v>6/26/2025 3:40</c:v>
                </c:pt>
                <c:pt idx="4655">
                  <c:v>6/26/2025 4:00</c:v>
                </c:pt>
                <c:pt idx="4656">
                  <c:v>6/26/2025 4:20</c:v>
                </c:pt>
                <c:pt idx="4657">
                  <c:v>6/26/2025 4:40</c:v>
                </c:pt>
                <c:pt idx="4658">
                  <c:v>6/26/2025 5:00</c:v>
                </c:pt>
                <c:pt idx="4659">
                  <c:v>6/26/2025 5:20</c:v>
                </c:pt>
                <c:pt idx="4660">
                  <c:v>6/26/2025 5:40</c:v>
                </c:pt>
                <c:pt idx="4661">
                  <c:v>6/26/2025 6:00</c:v>
                </c:pt>
                <c:pt idx="4662">
                  <c:v>6/26/2025 6:20</c:v>
                </c:pt>
                <c:pt idx="4663">
                  <c:v>6/26/2025 6:40</c:v>
                </c:pt>
                <c:pt idx="4664">
                  <c:v>6/26/2025 7:00</c:v>
                </c:pt>
                <c:pt idx="4665">
                  <c:v>6/26/2025 7:20</c:v>
                </c:pt>
                <c:pt idx="4666">
                  <c:v>6/26/2025 7:40</c:v>
                </c:pt>
                <c:pt idx="4667">
                  <c:v>6/26/2025 8:00</c:v>
                </c:pt>
                <c:pt idx="4668">
                  <c:v>6/26/2025 8:20</c:v>
                </c:pt>
                <c:pt idx="4669">
                  <c:v>6/26/2025 8:40</c:v>
                </c:pt>
                <c:pt idx="4670">
                  <c:v>6/26/2025 9:00</c:v>
                </c:pt>
                <c:pt idx="4671">
                  <c:v>6/26/2025 9:20</c:v>
                </c:pt>
                <c:pt idx="4672">
                  <c:v>6/26/2025 9:40</c:v>
                </c:pt>
                <c:pt idx="4673">
                  <c:v>6/26/2025 10:00</c:v>
                </c:pt>
                <c:pt idx="4674">
                  <c:v>6/26/2025 10:20</c:v>
                </c:pt>
                <c:pt idx="4675">
                  <c:v>6/26/2025 10:40</c:v>
                </c:pt>
                <c:pt idx="4676">
                  <c:v>6/26/2025 11:00</c:v>
                </c:pt>
                <c:pt idx="4677">
                  <c:v>6/26/2025 11:20</c:v>
                </c:pt>
                <c:pt idx="4678">
                  <c:v>6/26/2025 11:40</c:v>
                </c:pt>
                <c:pt idx="4679">
                  <c:v>6/26/2025 12:00</c:v>
                </c:pt>
                <c:pt idx="4680">
                  <c:v>6/26/2025 12:20</c:v>
                </c:pt>
                <c:pt idx="4681">
                  <c:v>6/26/2025 12:40</c:v>
                </c:pt>
                <c:pt idx="4682">
                  <c:v>6/26/2025 13:00</c:v>
                </c:pt>
                <c:pt idx="4683">
                  <c:v>6/26/2025 13:20</c:v>
                </c:pt>
                <c:pt idx="4684">
                  <c:v>6/26/2025 13:40</c:v>
                </c:pt>
                <c:pt idx="4685">
                  <c:v>6/26/2025 14:00</c:v>
                </c:pt>
                <c:pt idx="4686">
                  <c:v>6/26/2025 14:20</c:v>
                </c:pt>
                <c:pt idx="4687">
                  <c:v>6/26/2025 14:40</c:v>
                </c:pt>
                <c:pt idx="4688">
                  <c:v>6/26/2025 15:00</c:v>
                </c:pt>
                <c:pt idx="4689">
                  <c:v>6/26/2025 15:20</c:v>
                </c:pt>
                <c:pt idx="4690">
                  <c:v>6/26/2025 15:40</c:v>
                </c:pt>
                <c:pt idx="4691">
                  <c:v>6/26/2025 16:00</c:v>
                </c:pt>
                <c:pt idx="4692">
                  <c:v>6/26/2025 16:20</c:v>
                </c:pt>
                <c:pt idx="4693">
                  <c:v>6/26/2025 16:40</c:v>
                </c:pt>
                <c:pt idx="4694">
                  <c:v>6/26/2025 17:00</c:v>
                </c:pt>
                <c:pt idx="4695">
                  <c:v>6/26/2025 17:20</c:v>
                </c:pt>
                <c:pt idx="4696">
                  <c:v>6/26/2025 17:40</c:v>
                </c:pt>
                <c:pt idx="4697">
                  <c:v>6/26/2025 18:00</c:v>
                </c:pt>
                <c:pt idx="4698">
                  <c:v>6/26/2025 18:20</c:v>
                </c:pt>
                <c:pt idx="4699">
                  <c:v>6/26/2025 18:40</c:v>
                </c:pt>
                <c:pt idx="4700">
                  <c:v>6/26/2025 19:00</c:v>
                </c:pt>
                <c:pt idx="4701">
                  <c:v>6/26/2025 19:20</c:v>
                </c:pt>
                <c:pt idx="4702">
                  <c:v>6/26/2025 19:40</c:v>
                </c:pt>
                <c:pt idx="4703">
                  <c:v>6/26/2025 20:00</c:v>
                </c:pt>
                <c:pt idx="4704">
                  <c:v>6/26/2025 20:20</c:v>
                </c:pt>
                <c:pt idx="4705">
                  <c:v>6/26/2025 20:40</c:v>
                </c:pt>
                <c:pt idx="4706">
                  <c:v>6/27/2025 1:00</c:v>
                </c:pt>
                <c:pt idx="4707">
                  <c:v>6/27/2025 1:20</c:v>
                </c:pt>
                <c:pt idx="4708">
                  <c:v>6/27/2025 1:40</c:v>
                </c:pt>
                <c:pt idx="4709">
                  <c:v>6/27/2025 2:00</c:v>
                </c:pt>
                <c:pt idx="4710">
                  <c:v>6/27/2025 2:20</c:v>
                </c:pt>
                <c:pt idx="4711">
                  <c:v>6/27/2025 2:40</c:v>
                </c:pt>
                <c:pt idx="4712">
                  <c:v>6/27/2025 3:00</c:v>
                </c:pt>
                <c:pt idx="4713">
                  <c:v>6/27/2025 3:20</c:v>
                </c:pt>
                <c:pt idx="4714">
                  <c:v>6/27/2025 3:40</c:v>
                </c:pt>
                <c:pt idx="4715">
                  <c:v>6/27/2025 4:00</c:v>
                </c:pt>
                <c:pt idx="4716">
                  <c:v>6/27/2025 4:20</c:v>
                </c:pt>
                <c:pt idx="4717">
                  <c:v>6/27/2025 4:40</c:v>
                </c:pt>
                <c:pt idx="4718">
                  <c:v>6/27/2025 5:00</c:v>
                </c:pt>
                <c:pt idx="4719">
                  <c:v>6/27/2025 5:20</c:v>
                </c:pt>
                <c:pt idx="4720">
                  <c:v>6/27/2025 5:40</c:v>
                </c:pt>
                <c:pt idx="4721">
                  <c:v>6/27/2025 6:00</c:v>
                </c:pt>
                <c:pt idx="4722">
                  <c:v>6/27/2025 6:20</c:v>
                </c:pt>
                <c:pt idx="4723">
                  <c:v>6/27/2025 6:40</c:v>
                </c:pt>
                <c:pt idx="4724">
                  <c:v>6/27/2025 7:00</c:v>
                </c:pt>
                <c:pt idx="4725">
                  <c:v>6/27/2025 7:20</c:v>
                </c:pt>
                <c:pt idx="4726">
                  <c:v>6/27/2025 7:40</c:v>
                </c:pt>
                <c:pt idx="4727">
                  <c:v>6/27/2025 8:00</c:v>
                </c:pt>
                <c:pt idx="4728">
                  <c:v>6/27/2025 8:20</c:v>
                </c:pt>
                <c:pt idx="4729">
                  <c:v>6/27/2025 8:40</c:v>
                </c:pt>
                <c:pt idx="4730">
                  <c:v>6/27/2025 9:00</c:v>
                </c:pt>
                <c:pt idx="4731">
                  <c:v>6/27/2025 9:20</c:v>
                </c:pt>
                <c:pt idx="4732">
                  <c:v>6/27/2025 9:40</c:v>
                </c:pt>
                <c:pt idx="4733">
                  <c:v>6/27/2025 10:00</c:v>
                </c:pt>
                <c:pt idx="4734">
                  <c:v>6/27/2025 10:20</c:v>
                </c:pt>
                <c:pt idx="4735">
                  <c:v>6/27/2025 10:40</c:v>
                </c:pt>
                <c:pt idx="4736">
                  <c:v>6/27/2025 11:00</c:v>
                </c:pt>
                <c:pt idx="4737">
                  <c:v>6/27/2025 11:20</c:v>
                </c:pt>
                <c:pt idx="4738">
                  <c:v>6/27/2025 11:40</c:v>
                </c:pt>
                <c:pt idx="4739">
                  <c:v>6/27/2025 12:00</c:v>
                </c:pt>
                <c:pt idx="4740">
                  <c:v>6/27/2025 12:20</c:v>
                </c:pt>
                <c:pt idx="4741">
                  <c:v>6/27/2025 12:40</c:v>
                </c:pt>
                <c:pt idx="4742">
                  <c:v>6/27/2025 13:00</c:v>
                </c:pt>
                <c:pt idx="4743">
                  <c:v>6/27/2025 13:20</c:v>
                </c:pt>
                <c:pt idx="4744">
                  <c:v>6/27/2025 13:40</c:v>
                </c:pt>
                <c:pt idx="4745">
                  <c:v>6/27/2025 14:00</c:v>
                </c:pt>
                <c:pt idx="4746">
                  <c:v>6/27/2025 14:20</c:v>
                </c:pt>
                <c:pt idx="4747">
                  <c:v>6/27/2025 14:40</c:v>
                </c:pt>
                <c:pt idx="4748">
                  <c:v>6/27/2025 15:00</c:v>
                </c:pt>
                <c:pt idx="4749">
                  <c:v>6/27/2025 15:20</c:v>
                </c:pt>
                <c:pt idx="4750">
                  <c:v>6/27/2025 15:40</c:v>
                </c:pt>
                <c:pt idx="4751">
                  <c:v>6/27/2025 16:00</c:v>
                </c:pt>
                <c:pt idx="4752">
                  <c:v>6/27/2025 16:20</c:v>
                </c:pt>
                <c:pt idx="4753">
                  <c:v>6/27/2025 16:40</c:v>
                </c:pt>
                <c:pt idx="4754">
                  <c:v>6/27/2025 17:00</c:v>
                </c:pt>
                <c:pt idx="4755">
                  <c:v>6/27/2025 17:20</c:v>
                </c:pt>
                <c:pt idx="4756">
                  <c:v>6/27/2025 17:40</c:v>
                </c:pt>
                <c:pt idx="4757">
                  <c:v>6/27/2025 18:00</c:v>
                </c:pt>
                <c:pt idx="4758">
                  <c:v>6/27/2025 18:20</c:v>
                </c:pt>
                <c:pt idx="4759">
                  <c:v>6/27/2025 18:40</c:v>
                </c:pt>
                <c:pt idx="4760">
                  <c:v>6/27/2025 19:00</c:v>
                </c:pt>
                <c:pt idx="4761">
                  <c:v>6/27/2025 19:20</c:v>
                </c:pt>
                <c:pt idx="4762">
                  <c:v>6/27/2025 19:40</c:v>
                </c:pt>
                <c:pt idx="4763">
                  <c:v>6/27/2025 20:00</c:v>
                </c:pt>
                <c:pt idx="4764">
                  <c:v>6/27/2025 20:20</c:v>
                </c:pt>
                <c:pt idx="4765">
                  <c:v>6/27/2025 20:40</c:v>
                </c:pt>
                <c:pt idx="4766">
                  <c:v>6/30/2025 1:00</c:v>
                </c:pt>
                <c:pt idx="4767">
                  <c:v>6/30/2025 1:20</c:v>
                </c:pt>
                <c:pt idx="4768">
                  <c:v>6/30/2025 1:40</c:v>
                </c:pt>
                <c:pt idx="4769">
                  <c:v>6/30/2025 2:00</c:v>
                </c:pt>
                <c:pt idx="4770">
                  <c:v>6/30/2025 2:20</c:v>
                </c:pt>
                <c:pt idx="4771">
                  <c:v>6/30/2025 2:40</c:v>
                </c:pt>
                <c:pt idx="4772">
                  <c:v>6/30/2025 3:00</c:v>
                </c:pt>
                <c:pt idx="4773">
                  <c:v>6/30/2025 3:20</c:v>
                </c:pt>
                <c:pt idx="4774">
                  <c:v>6/30/2025 3:40</c:v>
                </c:pt>
                <c:pt idx="4775">
                  <c:v>6/30/2025 4:00</c:v>
                </c:pt>
                <c:pt idx="4776">
                  <c:v>6/30/2025 4:20</c:v>
                </c:pt>
                <c:pt idx="4777">
                  <c:v>6/30/2025 4:40</c:v>
                </c:pt>
                <c:pt idx="4778">
                  <c:v>6/30/2025 5:00</c:v>
                </c:pt>
                <c:pt idx="4779">
                  <c:v>6/30/2025 5:20</c:v>
                </c:pt>
                <c:pt idx="4780">
                  <c:v>6/30/2025 5:40</c:v>
                </c:pt>
                <c:pt idx="4781">
                  <c:v>6/30/2025 6:00</c:v>
                </c:pt>
                <c:pt idx="4782">
                  <c:v>6/30/2025 6:20</c:v>
                </c:pt>
                <c:pt idx="4783">
                  <c:v>6/30/2025 6:40</c:v>
                </c:pt>
                <c:pt idx="4784">
                  <c:v>6/30/2025 7:00</c:v>
                </c:pt>
                <c:pt idx="4785">
                  <c:v>6/30/2025 7:20</c:v>
                </c:pt>
                <c:pt idx="4786">
                  <c:v>6/30/2025 7:40</c:v>
                </c:pt>
                <c:pt idx="4787">
                  <c:v>6/30/2025 8:00</c:v>
                </c:pt>
                <c:pt idx="4788">
                  <c:v>6/30/2025 8:20</c:v>
                </c:pt>
                <c:pt idx="4789">
                  <c:v>6/30/2025 8:40</c:v>
                </c:pt>
                <c:pt idx="4790">
                  <c:v>6/30/2025 9:00</c:v>
                </c:pt>
                <c:pt idx="4791">
                  <c:v>6/30/2025 9:20</c:v>
                </c:pt>
                <c:pt idx="4792">
                  <c:v>6/30/2025 9:40</c:v>
                </c:pt>
                <c:pt idx="4793">
                  <c:v>6/30/2025 10:00</c:v>
                </c:pt>
                <c:pt idx="4794">
                  <c:v>6/30/2025 10:20</c:v>
                </c:pt>
                <c:pt idx="4795">
                  <c:v>6/30/2025 10:40</c:v>
                </c:pt>
                <c:pt idx="4796">
                  <c:v>6/30/2025 11:00</c:v>
                </c:pt>
                <c:pt idx="4797">
                  <c:v>6/30/2025 11:20</c:v>
                </c:pt>
                <c:pt idx="4798">
                  <c:v>6/30/2025 11:40</c:v>
                </c:pt>
                <c:pt idx="4799">
                  <c:v>6/30/2025 12:00</c:v>
                </c:pt>
                <c:pt idx="4800">
                  <c:v>6/30/2025 12:20</c:v>
                </c:pt>
                <c:pt idx="4801">
                  <c:v>6/30/2025 12:40</c:v>
                </c:pt>
                <c:pt idx="4802">
                  <c:v>6/30/2025 13:00</c:v>
                </c:pt>
                <c:pt idx="4803">
                  <c:v>6/30/2025 13:20</c:v>
                </c:pt>
                <c:pt idx="4804">
                  <c:v>6/30/2025 13:40</c:v>
                </c:pt>
                <c:pt idx="4805">
                  <c:v>6/30/2025 14:00</c:v>
                </c:pt>
                <c:pt idx="4806">
                  <c:v>6/30/2025 14:20</c:v>
                </c:pt>
                <c:pt idx="4807">
                  <c:v>6/30/2025 14:40</c:v>
                </c:pt>
                <c:pt idx="4808">
                  <c:v>6/30/2025 15:00</c:v>
                </c:pt>
                <c:pt idx="4809">
                  <c:v>6/30/2025 15:20</c:v>
                </c:pt>
                <c:pt idx="4810">
                  <c:v>6/30/2025 15:40</c:v>
                </c:pt>
                <c:pt idx="4811">
                  <c:v>6/30/2025 16:00</c:v>
                </c:pt>
                <c:pt idx="4812">
                  <c:v>6/30/2025 16:20</c:v>
                </c:pt>
                <c:pt idx="4813">
                  <c:v>6/30/2025 16:40</c:v>
                </c:pt>
                <c:pt idx="4814">
                  <c:v>6/30/2025 17:00</c:v>
                </c:pt>
                <c:pt idx="4815">
                  <c:v>6/30/2025 17:20</c:v>
                </c:pt>
                <c:pt idx="4816">
                  <c:v>6/30/2025 17:40</c:v>
                </c:pt>
                <c:pt idx="4817">
                  <c:v>6/30/2025 18:00</c:v>
                </c:pt>
                <c:pt idx="4818">
                  <c:v>6/30/2025 18:20</c:v>
                </c:pt>
                <c:pt idx="4819">
                  <c:v>6/30/2025 18:40</c:v>
                </c:pt>
                <c:pt idx="4820">
                  <c:v>6/30/2025 19:00</c:v>
                </c:pt>
                <c:pt idx="4821">
                  <c:v>6/30/2025 19:20</c:v>
                </c:pt>
                <c:pt idx="4822">
                  <c:v>6/30/2025 19:40</c:v>
                </c:pt>
                <c:pt idx="4823">
                  <c:v>6/30/2025 20:00</c:v>
                </c:pt>
                <c:pt idx="4824">
                  <c:v>6/30/2025 20:20</c:v>
                </c:pt>
                <c:pt idx="4825">
                  <c:v>6/30/2025 20:40</c:v>
                </c:pt>
                <c:pt idx="4826">
                  <c:v>1/7/2025 1:00</c:v>
                </c:pt>
                <c:pt idx="4827">
                  <c:v>1/7/2025 1:20</c:v>
                </c:pt>
                <c:pt idx="4828">
                  <c:v>1/7/2025 1:40</c:v>
                </c:pt>
                <c:pt idx="4829">
                  <c:v>1/7/2025 2:00</c:v>
                </c:pt>
                <c:pt idx="4830">
                  <c:v>1/7/2025 2:20</c:v>
                </c:pt>
                <c:pt idx="4831">
                  <c:v>1/7/2025 2:40</c:v>
                </c:pt>
                <c:pt idx="4832">
                  <c:v>1/7/2025 3:00</c:v>
                </c:pt>
                <c:pt idx="4833">
                  <c:v>1/7/2025 3:20</c:v>
                </c:pt>
                <c:pt idx="4834">
                  <c:v>1/7/2025 3:40</c:v>
                </c:pt>
                <c:pt idx="4835">
                  <c:v>1/7/2025 4:00</c:v>
                </c:pt>
                <c:pt idx="4836">
                  <c:v>1/7/2025 4:20</c:v>
                </c:pt>
                <c:pt idx="4837">
                  <c:v>1/7/2025 4:40</c:v>
                </c:pt>
                <c:pt idx="4838">
                  <c:v>1/7/2025 5:00</c:v>
                </c:pt>
                <c:pt idx="4839">
                  <c:v>1/7/2025 5:20</c:v>
                </c:pt>
                <c:pt idx="4840">
                  <c:v>1/7/2025 5:40</c:v>
                </c:pt>
                <c:pt idx="4841">
                  <c:v>1/7/2025 6:00</c:v>
                </c:pt>
                <c:pt idx="4842">
                  <c:v>1/7/2025 6:20</c:v>
                </c:pt>
                <c:pt idx="4843">
                  <c:v>1/7/2025 6:40</c:v>
                </c:pt>
                <c:pt idx="4844">
                  <c:v>1/7/2025 7:00</c:v>
                </c:pt>
                <c:pt idx="4845">
                  <c:v>1/7/2025 7:20</c:v>
                </c:pt>
                <c:pt idx="4846">
                  <c:v>1/7/2025 7:40</c:v>
                </c:pt>
                <c:pt idx="4847">
                  <c:v>1/7/2025 8:00</c:v>
                </c:pt>
                <c:pt idx="4848">
                  <c:v>1/7/2025 8:20</c:v>
                </c:pt>
                <c:pt idx="4849">
                  <c:v>1/7/2025 8:40</c:v>
                </c:pt>
                <c:pt idx="4850">
                  <c:v>1/7/2025 9:00</c:v>
                </c:pt>
                <c:pt idx="4851">
                  <c:v>1/7/2025 9:20</c:v>
                </c:pt>
                <c:pt idx="4852">
                  <c:v>1/7/2025 9:40</c:v>
                </c:pt>
                <c:pt idx="4853">
                  <c:v>1/7/2025 10:00</c:v>
                </c:pt>
                <c:pt idx="4854">
                  <c:v>1/7/2025 10:20</c:v>
                </c:pt>
                <c:pt idx="4855">
                  <c:v>1/7/2025 10:40</c:v>
                </c:pt>
                <c:pt idx="4856">
                  <c:v>1/7/2025 11:00</c:v>
                </c:pt>
                <c:pt idx="4857">
                  <c:v>1/7/2025 11:20</c:v>
                </c:pt>
                <c:pt idx="4858">
                  <c:v>1/7/2025 11:40</c:v>
                </c:pt>
                <c:pt idx="4859">
                  <c:v>1/7/2025 12:00</c:v>
                </c:pt>
                <c:pt idx="4860">
                  <c:v>1/7/2025 12:20</c:v>
                </c:pt>
                <c:pt idx="4861">
                  <c:v>1/7/2025 12:40</c:v>
                </c:pt>
                <c:pt idx="4862">
                  <c:v>1/7/2025 13:00</c:v>
                </c:pt>
                <c:pt idx="4863">
                  <c:v>1/7/2025 13:20</c:v>
                </c:pt>
                <c:pt idx="4864">
                  <c:v>1/7/2025 13:40</c:v>
                </c:pt>
                <c:pt idx="4865">
                  <c:v>1/7/2025 14:00</c:v>
                </c:pt>
                <c:pt idx="4866">
                  <c:v>1/7/2025 14:20</c:v>
                </c:pt>
                <c:pt idx="4867">
                  <c:v>1/7/2025 14:40</c:v>
                </c:pt>
                <c:pt idx="4868">
                  <c:v>1/7/2025 15:00</c:v>
                </c:pt>
                <c:pt idx="4869">
                  <c:v>1/7/2025 15:20</c:v>
                </c:pt>
                <c:pt idx="4870">
                  <c:v>1/7/2025 15:40</c:v>
                </c:pt>
                <c:pt idx="4871">
                  <c:v>1/7/2025 16:00</c:v>
                </c:pt>
                <c:pt idx="4872">
                  <c:v>1/7/2025 16:20</c:v>
                </c:pt>
                <c:pt idx="4873">
                  <c:v>1/7/2025 16:40</c:v>
                </c:pt>
                <c:pt idx="4874">
                  <c:v>1/7/2025 17:00</c:v>
                </c:pt>
                <c:pt idx="4875">
                  <c:v>1/7/2025 17:20</c:v>
                </c:pt>
                <c:pt idx="4876">
                  <c:v>1/7/2025 17:40</c:v>
                </c:pt>
                <c:pt idx="4877">
                  <c:v>1/7/2025 18:00</c:v>
                </c:pt>
                <c:pt idx="4878">
                  <c:v>1/7/2025 18:20</c:v>
                </c:pt>
                <c:pt idx="4879">
                  <c:v>1/7/2025 18:40</c:v>
                </c:pt>
                <c:pt idx="4880">
                  <c:v>1/7/2025 19:00</c:v>
                </c:pt>
                <c:pt idx="4881">
                  <c:v>1/7/2025 19:20</c:v>
                </c:pt>
                <c:pt idx="4882">
                  <c:v>1/7/2025 19:40</c:v>
                </c:pt>
                <c:pt idx="4883">
                  <c:v>1/7/2025 20:00</c:v>
                </c:pt>
                <c:pt idx="4884">
                  <c:v>1/7/2025 20:20</c:v>
                </c:pt>
                <c:pt idx="4885">
                  <c:v>1/7/2025 20:40</c:v>
                </c:pt>
                <c:pt idx="4886">
                  <c:v>2/7/2025 1:00</c:v>
                </c:pt>
                <c:pt idx="4887">
                  <c:v>2/7/2025 1:20</c:v>
                </c:pt>
                <c:pt idx="4888">
                  <c:v>2/7/2025 1:40</c:v>
                </c:pt>
                <c:pt idx="4889">
                  <c:v>2/7/2025 2:00</c:v>
                </c:pt>
                <c:pt idx="4890">
                  <c:v>2/7/2025 2:20</c:v>
                </c:pt>
                <c:pt idx="4891">
                  <c:v>2/7/2025 2:40</c:v>
                </c:pt>
                <c:pt idx="4892">
                  <c:v>2/7/2025 3:00</c:v>
                </c:pt>
                <c:pt idx="4893">
                  <c:v>2/7/2025 3:20</c:v>
                </c:pt>
                <c:pt idx="4894">
                  <c:v>2/7/2025 3:40</c:v>
                </c:pt>
                <c:pt idx="4895">
                  <c:v>2/7/2025 4:00</c:v>
                </c:pt>
                <c:pt idx="4896">
                  <c:v>2/7/2025 4:20</c:v>
                </c:pt>
                <c:pt idx="4897">
                  <c:v>2/7/2025 4:40</c:v>
                </c:pt>
                <c:pt idx="4898">
                  <c:v>2/7/2025 5:00</c:v>
                </c:pt>
                <c:pt idx="4899">
                  <c:v>2/7/2025 5:20</c:v>
                </c:pt>
                <c:pt idx="4900">
                  <c:v>2/7/2025 5:40</c:v>
                </c:pt>
                <c:pt idx="4901">
                  <c:v>2/7/2025 6:00</c:v>
                </c:pt>
                <c:pt idx="4902">
                  <c:v>2/7/2025 6:20</c:v>
                </c:pt>
                <c:pt idx="4903">
                  <c:v>2/7/2025 6:40</c:v>
                </c:pt>
                <c:pt idx="4904">
                  <c:v>2/7/2025 7:00</c:v>
                </c:pt>
                <c:pt idx="4905">
                  <c:v>2/7/2025 7:20</c:v>
                </c:pt>
                <c:pt idx="4906">
                  <c:v>2/7/2025 7:40</c:v>
                </c:pt>
                <c:pt idx="4907">
                  <c:v>2/7/2025 8:00</c:v>
                </c:pt>
                <c:pt idx="4908">
                  <c:v>2/7/2025 8:20</c:v>
                </c:pt>
                <c:pt idx="4909">
                  <c:v>2/7/2025 8:40</c:v>
                </c:pt>
                <c:pt idx="4910">
                  <c:v>2/7/2025 9:00</c:v>
                </c:pt>
                <c:pt idx="4911">
                  <c:v>2/7/2025 9:20</c:v>
                </c:pt>
                <c:pt idx="4912">
                  <c:v>2/7/2025 9:40</c:v>
                </c:pt>
                <c:pt idx="4913">
                  <c:v>2/7/2025 10:00</c:v>
                </c:pt>
                <c:pt idx="4914">
                  <c:v>2/7/2025 10:20</c:v>
                </c:pt>
                <c:pt idx="4915">
                  <c:v>2/7/2025 10:40</c:v>
                </c:pt>
                <c:pt idx="4916">
                  <c:v>2/7/2025 11:00</c:v>
                </c:pt>
                <c:pt idx="4917">
                  <c:v>2/7/2025 11:20</c:v>
                </c:pt>
                <c:pt idx="4918">
                  <c:v>2/7/2025 11:40</c:v>
                </c:pt>
                <c:pt idx="4919">
                  <c:v>2/7/2025 12:00</c:v>
                </c:pt>
                <c:pt idx="4920">
                  <c:v>2/7/2025 12:20</c:v>
                </c:pt>
                <c:pt idx="4921">
                  <c:v>2/7/2025 12:40</c:v>
                </c:pt>
                <c:pt idx="4922">
                  <c:v>2/7/2025 13:00</c:v>
                </c:pt>
                <c:pt idx="4923">
                  <c:v>2/7/2025 13:20</c:v>
                </c:pt>
                <c:pt idx="4924">
                  <c:v>2/7/2025 13:40</c:v>
                </c:pt>
                <c:pt idx="4925">
                  <c:v>2/7/2025 14:00</c:v>
                </c:pt>
                <c:pt idx="4926">
                  <c:v>2/7/2025 14:20</c:v>
                </c:pt>
                <c:pt idx="4927">
                  <c:v>2/7/2025 14:40</c:v>
                </c:pt>
                <c:pt idx="4928">
                  <c:v>2/7/2025 15:00</c:v>
                </c:pt>
                <c:pt idx="4929">
                  <c:v>2/7/2025 15:20</c:v>
                </c:pt>
                <c:pt idx="4930">
                  <c:v>2/7/2025 15:40</c:v>
                </c:pt>
                <c:pt idx="4931">
                  <c:v>2/7/2025 16:00</c:v>
                </c:pt>
                <c:pt idx="4932">
                  <c:v>2/7/2025 16:20</c:v>
                </c:pt>
                <c:pt idx="4933">
                  <c:v>2/7/2025 16:40</c:v>
                </c:pt>
                <c:pt idx="4934">
                  <c:v>2/7/2025 17:00</c:v>
                </c:pt>
                <c:pt idx="4935">
                  <c:v>2/7/2025 17:20</c:v>
                </c:pt>
                <c:pt idx="4936">
                  <c:v>2/7/2025 17:40</c:v>
                </c:pt>
                <c:pt idx="4937">
                  <c:v>2/7/2025 18:00</c:v>
                </c:pt>
                <c:pt idx="4938">
                  <c:v>2/7/2025 18:20</c:v>
                </c:pt>
                <c:pt idx="4939">
                  <c:v>2/7/2025 18:40</c:v>
                </c:pt>
                <c:pt idx="4940">
                  <c:v>2/7/2025 19:00</c:v>
                </c:pt>
                <c:pt idx="4941">
                  <c:v>2/7/2025 19:20</c:v>
                </c:pt>
                <c:pt idx="4942">
                  <c:v>2/7/2025 19:40</c:v>
                </c:pt>
                <c:pt idx="4943">
                  <c:v>2/7/2025 20:00</c:v>
                </c:pt>
                <c:pt idx="4944">
                  <c:v>2/7/2025 20:20</c:v>
                </c:pt>
                <c:pt idx="4945">
                  <c:v>2/7/2025 20:40</c:v>
                </c:pt>
                <c:pt idx="4946">
                  <c:v>3/7/2025 1:00</c:v>
                </c:pt>
                <c:pt idx="4947">
                  <c:v>3/7/2025 1:20</c:v>
                </c:pt>
                <c:pt idx="4948">
                  <c:v>3/7/2025 1:40</c:v>
                </c:pt>
                <c:pt idx="4949">
                  <c:v>3/7/2025 2:00</c:v>
                </c:pt>
                <c:pt idx="4950">
                  <c:v>3/7/2025 2:20</c:v>
                </c:pt>
                <c:pt idx="4951">
                  <c:v>3/7/2025 2:40</c:v>
                </c:pt>
                <c:pt idx="4952">
                  <c:v>3/7/2025 3:00</c:v>
                </c:pt>
                <c:pt idx="4953">
                  <c:v>3/7/2025 3:20</c:v>
                </c:pt>
                <c:pt idx="4954">
                  <c:v>3/7/2025 3:40</c:v>
                </c:pt>
                <c:pt idx="4955">
                  <c:v>3/7/2025 4:00</c:v>
                </c:pt>
                <c:pt idx="4956">
                  <c:v>3/7/2025 4:20</c:v>
                </c:pt>
                <c:pt idx="4957">
                  <c:v>3/7/2025 4:40</c:v>
                </c:pt>
                <c:pt idx="4958">
                  <c:v>3/7/2025 5:00</c:v>
                </c:pt>
                <c:pt idx="4959">
                  <c:v>3/7/2025 5:20</c:v>
                </c:pt>
                <c:pt idx="4960">
                  <c:v>3/7/2025 5:40</c:v>
                </c:pt>
                <c:pt idx="4961">
                  <c:v>3/7/2025 6:00</c:v>
                </c:pt>
                <c:pt idx="4962">
                  <c:v>3/7/2025 6:20</c:v>
                </c:pt>
                <c:pt idx="4963">
                  <c:v>3/7/2025 6:40</c:v>
                </c:pt>
                <c:pt idx="4964">
                  <c:v>3/7/2025 7:00</c:v>
                </c:pt>
                <c:pt idx="4965">
                  <c:v>3/7/2025 7:20</c:v>
                </c:pt>
                <c:pt idx="4966">
                  <c:v>3/7/2025 7:40</c:v>
                </c:pt>
                <c:pt idx="4967">
                  <c:v>3/7/2025 8:00</c:v>
                </c:pt>
                <c:pt idx="4968">
                  <c:v>3/7/2025 8:20</c:v>
                </c:pt>
                <c:pt idx="4969">
                  <c:v>3/7/2025 8:40</c:v>
                </c:pt>
                <c:pt idx="4970">
                  <c:v>3/7/2025 9:00</c:v>
                </c:pt>
                <c:pt idx="4971">
                  <c:v>3/7/2025 9:20</c:v>
                </c:pt>
                <c:pt idx="4972">
                  <c:v>3/7/2025 9:40</c:v>
                </c:pt>
                <c:pt idx="4973">
                  <c:v>3/7/2025 10:00</c:v>
                </c:pt>
                <c:pt idx="4974">
                  <c:v>3/7/2025 10:20</c:v>
                </c:pt>
                <c:pt idx="4975">
                  <c:v>3/7/2025 10:40</c:v>
                </c:pt>
                <c:pt idx="4976">
                  <c:v>3/7/2025 11:00</c:v>
                </c:pt>
                <c:pt idx="4977">
                  <c:v>3/7/2025 11:20</c:v>
                </c:pt>
                <c:pt idx="4978">
                  <c:v>3/7/2025 11:40</c:v>
                </c:pt>
                <c:pt idx="4979">
                  <c:v>3/7/2025 12:00</c:v>
                </c:pt>
                <c:pt idx="4980">
                  <c:v>3/7/2025 12:20</c:v>
                </c:pt>
                <c:pt idx="4981">
                  <c:v>3/7/2025 12:40</c:v>
                </c:pt>
                <c:pt idx="4982">
                  <c:v>3/7/2025 13:00</c:v>
                </c:pt>
                <c:pt idx="4983">
                  <c:v>3/7/2025 13:20</c:v>
                </c:pt>
                <c:pt idx="4984">
                  <c:v>3/7/2025 13:40</c:v>
                </c:pt>
                <c:pt idx="4985">
                  <c:v>3/7/2025 14:00</c:v>
                </c:pt>
                <c:pt idx="4986">
                  <c:v>3/7/2025 14:20</c:v>
                </c:pt>
                <c:pt idx="4987">
                  <c:v>3/7/2025 14:40</c:v>
                </c:pt>
                <c:pt idx="4988">
                  <c:v>3/7/2025 15:00</c:v>
                </c:pt>
                <c:pt idx="4989">
                  <c:v>3/7/2025 15:20</c:v>
                </c:pt>
                <c:pt idx="4990">
                  <c:v>3/7/2025 15:40</c:v>
                </c:pt>
                <c:pt idx="4991">
                  <c:v>3/7/2025 16:00</c:v>
                </c:pt>
                <c:pt idx="4992">
                  <c:v>3/7/2025 16:20</c:v>
                </c:pt>
                <c:pt idx="4993">
                  <c:v>3/7/2025 16:40</c:v>
                </c:pt>
                <c:pt idx="4994">
                  <c:v>3/7/2025 17:00</c:v>
                </c:pt>
                <c:pt idx="4995">
                  <c:v>3/7/2025 17:20</c:v>
                </c:pt>
                <c:pt idx="4996">
                  <c:v>3/7/2025 17:40</c:v>
                </c:pt>
                <c:pt idx="4997">
                  <c:v>3/7/2025 18:00</c:v>
                </c:pt>
                <c:pt idx="4998">
                  <c:v>3/7/2025 18:20</c:v>
                </c:pt>
                <c:pt idx="4999">
                  <c:v>3/7/2025 18:40</c:v>
                </c:pt>
                <c:pt idx="5000">
                  <c:v>3/7/2025 19:00</c:v>
                </c:pt>
                <c:pt idx="5001">
                  <c:v>3/7/2025 19:20</c:v>
                </c:pt>
                <c:pt idx="5002">
                  <c:v>3/7/2025 19:40</c:v>
                </c:pt>
                <c:pt idx="5003">
                  <c:v>3/7/2025 20:00</c:v>
                </c:pt>
                <c:pt idx="5004">
                  <c:v>3/7/2025 20:20</c:v>
                </c:pt>
                <c:pt idx="5005">
                  <c:v>3/7/2025 20:40</c:v>
                </c:pt>
                <c:pt idx="5006">
                  <c:v>4/7/2025 1:00</c:v>
                </c:pt>
                <c:pt idx="5007">
                  <c:v>4/7/2025 1:20</c:v>
                </c:pt>
                <c:pt idx="5008">
                  <c:v>4/7/2025 1:40</c:v>
                </c:pt>
                <c:pt idx="5009">
                  <c:v>4/7/2025 2:00</c:v>
                </c:pt>
                <c:pt idx="5010">
                  <c:v>4/7/2025 2:20</c:v>
                </c:pt>
                <c:pt idx="5011">
                  <c:v>4/7/2025 2:40</c:v>
                </c:pt>
                <c:pt idx="5012">
                  <c:v>4/7/2025 3:00</c:v>
                </c:pt>
                <c:pt idx="5013">
                  <c:v>4/7/2025 3:20</c:v>
                </c:pt>
                <c:pt idx="5014">
                  <c:v>4/7/2025 3:40</c:v>
                </c:pt>
                <c:pt idx="5015">
                  <c:v>4/7/2025 4:00</c:v>
                </c:pt>
                <c:pt idx="5016">
                  <c:v>4/7/2025 4:20</c:v>
                </c:pt>
                <c:pt idx="5017">
                  <c:v>4/7/2025 4:40</c:v>
                </c:pt>
                <c:pt idx="5018">
                  <c:v>4/7/2025 5:00</c:v>
                </c:pt>
                <c:pt idx="5019">
                  <c:v>4/7/2025 5:20</c:v>
                </c:pt>
                <c:pt idx="5020">
                  <c:v>4/7/2025 5:40</c:v>
                </c:pt>
                <c:pt idx="5021">
                  <c:v>4/7/2025 6:00</c:v>
                </c:pt>
                <c:pt idx="5022">
                  <c:v>4/7/2025 6:20</c:v>
                </c:pt>
                <c:pt idx="5023">
                  <c:v>4/7/2025 6:40</c:v>
                </c:pt>
                <c:pt idx="5024">
                  <c:v>4/7/2025 7:00</c:v>
                </c:pt>
                <c:pt idx="5025">
                  <c:v>4/7/2025 7:20</c:v>
                </c:pt>
                <c:pt idx="5026">
                  <c:v>4/7/2025 7:40</c:v>
                </c:pt>
                <c:pt idx="5027">
                  <c:v>4/7/2025 8:00</c:v>
                </c:pt>
                <c:pt idx="5028">
                  <c:v>4/7/2025 8:20</c:v>
                </c:pt>
                <c:pt idx="5029">
                  <c:v>4/7/2025 8:40</c:v>
                </c:pt>
                <c:pt idx="5030">
                  <c:v>4/7/2025 9:00</c:v>
                </c:pt>
                <c:pt idx="5031">
                  <c:v>4/7/2025 9:20</c:v>
                </c:pt>
                <c:pt idx="5032">
                  <c:v>4/7/2025 9:40</c:v>
                </c:pt>
                <c:pt idx="5033">
                  <c:v>4/7/2025 10:00</c:v>
                </c:pt>
                <c:pt idx="5034">
                  <c:v>4/7/2025 10:20</c:v>
                </c:pt>
                <c:pt idx="5035">
                  <c:v>4/7/2025 10:40</c:v>
                </c:pt>
                <c:pt idx="5036">
                  <c:v>4/7/2025 11:00</c:v>
                </c:pt>
                <c:pt idx="5037">
                  <c:v>4/7/2025 11:20</c:v>
                </c:pt>
                <c:pt idx="5038">
                  <c:v>4/7/2025 11:40</c:v>
                </c:pt>
                <c:pt idx="5039">
                  <c:v>4/7/2025 12:00</c:v>
                </c:pt>
                <c:pt idx="5040">
                  <c:v>4/7/2025 12:20</c:v>
                </c:pt>
                <c:pt idx="5041">
                  <c:v>4/7/2025 12:40</c:v>
                </c:pt>
                <c:pt idx="5042">
                  <c:v>4/7/2025 13:00</c:v>
                </c:pt>
                <c:pt idx="5043">
                  <c:v>4/7/2025 13:20</c:v>
                </c:pt>
                <c:pt idx="5044">
                  <c:v>4/7/2025 13:40</c:v>
                </c:pt>
                <c:pt idx="5045">
                  <c:v>4/7/2025 14:00</c:v>
                </c:pt>
                <c:pt idx="5046">
                  <c:v>4/7/2025 14:20</c:v>
                </c:pt>
                <c:pt idx="5047">
                  <c:v>4/7/2025 14:40</c:v>
                </c:pt>
                <c:pt idx="5048">
                  <c:v>4/7/2025 15:00</c:v>
                </c:pt>
                <c:pt idx="5049">
                  <c:v>4/7/2025 15:20</c:v>
                </c:pt>
                <c:pt idx="5050">
                  <c:v>4/7/2025 15:40</c:v>
                </c:pt>
                <c:pt idx="5051">
                  <c:v>4/7/2025 16:00</c:v>
                </c:pt>
                <c:pt idx="5052">
                  <c:v>4/7/2025 16:20</c:v>
                </c:pt>
                <c:pt idx="5053">
                  <c:v>4/7/2025 16:40</c:v>
                </c:pt>
                <c:pt idx="5054">
                  <c:v>4/7/2025 17:00</c:v>
                </c:pt>
                <c:pt idx="5055">
                  <c:v>4/7/2025 17:20</c:v>
                </c:pt>
                <c:pt idx="5056">
                  <c:v>4/7/2025 17:40</c:v>
                </c:pt>
                <c:pt idx="5057">
                  <c:v>4/7/2025 18:00</c:v>
                </c:pt>
                <c:pt idx="5058">
                  <c:v>4/7/2025 18:20</c:v>
                </c:pt>
                <c:pt idx="5059">
                  <c:v>4/7/2025 18:40</c:v>
                </c:pt>
                <c:pt idx="5060">
                  <c:v>4/7/2025 19:00</c:v>
                </c:pt>
                <c:pt idx="5061">
                  <c:v>4/7/2025 19:20</c:v>
                </c:pt>
                <c:pt idx="5062">
                  <c:v>4/7/2025 19:40</c:v>
                </c:pt>
                <c:pt idx="5063">
                  <c:v>4/7/2025 20:00</c:v>
                </c:pt>
                <c:pt idx="5064">
                  <c:v>4/7/2025 20:20</c:v>
                </c:pt>
                <c:pt idx="5065">
                  <c:v>4/7/2025 20:40</c:v>
                </c:pt>
                <c:pt idx="5066">
                  <c:v>7/7/2025 1:00</c:v>
                </c:pt>
                <c:pt idx="5067">
                  <c:v>7/7/2025 1:20</c:v>
                </c:pt>
                <c:pt idx="5068">
                  <c:v>7/7/2025 1:40</c:v>
                </c:pt>
                <c:pt idx="5069">
                  <c:v>7/7/2025 2:00</c:v>
                </c:pt>
                <c:pt idx="5070">
                  <c:v>7/7/2025 2:20</c:v>
                </c:pt>
                <c:pt idx="5071">
                  <c:v>7/7/2025 2:40</c:v>
                </c:pt>
                <c:pt idx="5072">
                  <c:v>7/7/2025 3:00</c:v>
                </c:pt>
                <c:pt idx="5073">
                  <c:v>7/7/2025 3:20</c:v>
                </c:pt>
                <c:pt idx="5074">
                  <c:v>7/7/2025 3:40</c:v>
                </c:pt>
                <c:pt idx="5075">
                  <c:v>7/7/2025 4:00</c:v>
                </c:pt>
                <c:pt idx="5076">
                  <c:v>7/7/2025 4:20</c:v>
                </c:pt>
                <c:pt idx="5077">
                  <c:v>7/7/2025 4:40</c:v>
                </c:pt>
                <c:pt idx="5078">
                  <c:v>7/7/2025 5:00</c:v>
                </c:pt>
                <c:pt idx="5079">
                  <c:v>7/7/2025 5:20</c:v>
                </c:pt>
                <c:pt idx="5080">
                  <c:v>7/7/2025 5:40</c:v>
                </c:pt>
                <c:pt idx="5081">
                  <c:v>7/7/2025 6:00</c:v>
                </c:pt>
                <c:pt idx="5082">
                  <c:v>7/7/2025 6:20</c:v>
                </c:pt>
                <c:pt idx="5083">
                  <c:v>7/7/2025 6:40</c:v>
                </c:pt>
                <c:pt idx="5084">
                  <c:v>7/7/2025 7:00</c:v>
                </c:pt>
                <c:pt idx="5085">
                  <c:v>7/7/2025 7:20</c:v>
                </c:pt>
                <c:pt idx="5086">
                  <c:v>7/7/2025 7:40</c:v>
                </c:pt>
                <c:pt idx="5087">
                  <c:v>7/7/2025 8:00</c:v>
                </c:pt>
                <c:pt idx="5088">
                  <c:v>7/7/2025 8:20</c:v>
                </c:pt>
                <c:pt idx="5089">
                  <c:v>7/7/2025 8:40</c:v>
                </c:pt>
                <c:pt idx="5090">
                  <c:v>7/7/2025 9:00</c:v>
                </c:pt>
                <c:pt idx="5091">
                  <c:v>7/7/2025 9:20</c:v>
                </c:pt>
                <c:pt idx="5092">
                  <c:v>7/7/2025 9:40</c:v>
                </c:pt>
                <c:pt idx="5093">
                  <c:v>7/7/2025 10:00</c:v>
                </c:pt>
                <c:pt idx="5094">
                  <c:v>7/7/2025 10:20</c:v>
                </c:pt>
                <c:pt idx="5095">
                  <c:v>7/7/2025 10:40</c:v>
                </c:pt>
                <c:pt idx="5096">
                  <c:v>7/7/2025 11:00</c:v>
                </c:pt>
                <c:pt idx="5097">
                  <c:v>7/7/2025 11:20</c:v>
                </c:pt>
                <c:pt idx="5098">
                  <c:v>7/7/2025 11:40</c:v>
                </c:pt>
                <c:pt idx="5099">
                  <c:v>7/7/2025 12:00</c:v>
                </c:pt>
                <c:pt idx="5100">
                  <c:v>7/7/2025 12:20</c:v>
                </c:pt>
                <c:pt idx="5101">
                  <c:v>7/7/2025 12:40</c:v>
                </c:pt>
                <c:pt idx="5102">
                  <c:v>7/7/2025 13:00</c:v>
                </c:pt>
                <c:pt idx="5103">
                  <c:v>7/7/2025 13:20</c:v>
                </c:pt>
                <c:pt idx="5104">
                  <c:v>7/7/2025 13:40</c:v>
                </c:pt>
                <c:pt idx="5105">
                  <c:v>7/7/2025 14:00</c:v>
                </c:pt>
                <c:pt idx="5106">
                  <c:v>7/7/2025 14:20</c:v>
                </c:pt>
                <c:pt idx="5107">
                  <c:v>7/7/2025 14:40</c:v>
                </c:pt>
                <c:pt idx="5108">
                  <c:v>7/7/2025 15:00</c:v>
                </c:pt>
                <c:pt idx="5109">
                  <c:v>7/7/2025 15:20</c:v>
                </c:pt>
                <c:pt idx="5110">
                  <c:v>7/7/2025 15:40</c:v>
                </c:pt>
                <c:pt idx="5111">
                  <c:v>7/7/2025 16:00</c:v>
                </c:pt>
                <c:pt idx="5112">
                  <c:v>7/7/2025 16:20</c:v>
                </c:pt>
                <c:pt idx="5113">
                  <c:v>7/7/2025 16:40</c:v>
                </c:pt>
                <c:pt idx="5114">
                  <c:v>7/7/2025 17:00</c:v>
                </c:pt>
                <c:pt idx="5115">
                  <c:v>7/7/2025 17:20</c:v>
                </c:pt>
                <c:pt idx="5116">
                  <c:v>7/7/2025 17:40</c:v>
                </c:pt>
                <c:pt idx="5117">
                  <c:v>7/7/2025 18:00</c:v>
                </c:pt>
                <c:pt idx="5118">
                  <c:v>7/7/2025 18:20</c:v>
                </c:pt>
                <c:pt idx="5119">
                  <c:v>7/7/2025 18:40</c:v>
                </c:pt>
                <c:pt idx="5120">
                  <c:v>7/7/2025 19:00</c:v>
                </c:pt>
                <c:pt idx="5121">
                  <c:v>7/7/2025 19:20</c:v>
                </c:pt>
                <c:pt idx="5122">
                  <c:v>7/7/2025 19:40</c:v>
                </c:pt>
                <c:pt idx="5123">
                  <c:v>7/7/2025 20:00</c:v>
                </c:pt>
                <c:pt idx="5124">
                  <c:v>7/7/2025 20:20</c:v>
                </c:pt>
                <c:pt idx="5125">
                  <c:v>7/7/2025 20:40</c:v>
                </c:pt>
                <c:pt idx="5126">
                  <c:v>7/7/2025 21:00</c:v>
                </c:pt>
                <c:pt idx="5127">
                  <c:v>8/7/2025 1:00</c:v>
                </c:pt>
                <c:pt idx="5128">
                  <c:v>8/7/2025 1:20</c:v>
                </c:pt>
                <c:pt idx="5129">
                  <c:v>8/7/2025 1:40</c:v>
                </c:pt>
                <c:pt idx="5130">
                  <c:v>8/7/2025 2:00</c:v>
                </c:pt>
                <c:pt idx="5131">
                  <c:v>8/7/2025 2:20</c:v>
                </c:pt>
                <c:pt idx="5132">
                  <c:v>8/7/2025 2:40</c:v>
                </c:pt>
                <c:pt idx="5133">
                  <c:v>8/7/2025 3:00</c:v>
                </c:pt>
                <c:pt idx="5134">
                  <c:v>8/7/2025 3:20</c:v>
                </c:pt>
                <c:pt idx="5135">
                  <c:v>8/7/2025 3:40</c:v>
                </c:pt>
                <c:pt idx="5136">
                  <c:v>8/7/2025 4:00</c:v>
                </c:pt>
                <c:pt idx="5137">
                  <c:v>8/7/2025 4:40</c:v>
                </c:pt>
                <c:pt idx="5138">
                  <c:v>8/7/2025 5:00</c:v>
                </c:pt>
                <c:pt idx="5139">
                  <c:v>8/7/2025 5:20</c:v>
                </c:pt>
                <c:pt idx="5140">
                  <c:v>8/7/2025 5:40</c:v>
                </c:pt>
                <c:pt idx="5141">
                  <c:v>8/7/2025 6:00</c:v>
                </c:pt>
                <c:pt idx="5142">
                  <c:v>8/7/2025 6:20</c:v>
                </c:pt>
                <c:pt idx="5143">
                  <c:v>8/7/2025 6:40</c:v>
                </c:pt>
                <c:pt idx="5144">
                  <c:v>8/7/2025 7:00</c:v>
                </c:pt>
                <c:pt idx="5145">
                  <c:v>8/7/2025 7:20</c:v>
                </c:pt>
                <c:pt idx="5146">
                  <c:v>8/7/2025 7:40</c:v>
                </c:pt>
                <c:pt idx="5147">
                  <c:v>8/7/2025 8:00</c:v>
                </c:pt>
                <c:pt idx="5148">
                  <c:v>8/7/2025 8:20</c:v>
                </c:pt>
                <c:pt idx="5149">
                  <c:v>8/7/2025 8:40</c:v>
                </c:pt>
                <c:pt idx="5150">
                  <c:v>8/7/2025 9:00</c:v>
                </c:pt>
                <c:pt idx="5151">
                  <c:v>8/7/2025 9:20</c:v>
                </c:pt>
                <c:pt idx="5152">
                  <c:v>8/7/2025 9:40</c:v>
                </c:pt>
                <c:pt idx="5153">
                  <c:v>8/7/2025 10:00</c:v>
                </c:pt>
                <c:pt idx="5154">
                  <c:v>8/7/2025 10:20</c:v>
                </c:pt>
                <c:pt idx="5155">
                  <c:v>8/7/2025 10:40</c:v>
                </c:pt>
                <c:pt idx="5156">
                  <c:v>8/7/2025 11:00</c:v>
                </c:pt>
                <c:pt idx="5157">
                  <c:v>8/7/2025 11:20</c:v>
                </c:pt>
                <c:pt idx="5158">
                  <c:v>8/7/2025 11:40</c:v>
                </c:pt>
                <c:pt idx="5159">
                  <c:v>8/7/2025 12:00</c:v>
                </c:pt>
                <c:pt idx="5160">
                  <c:v>8/7/2025 12:20</c:v>
                </c:pt>
                <c:pt idx="5161">
                  <c:v>8/7/2025 12:40</c:v>
                </c:pt>
                <c:pt idx="5162">
                  <c:v>8/7/2025 13:00</c:v>
                </c:pt>
                <c:pt idx="5163">
                  <c:v>8/7/2025 13:20</c:v>
                </c:pt>
                <c:pt idx="5164">
                  <c:v>8/7/2025 13:40</c:v>
                </c:pt>
                <c:pt idx="5165">
                  <c:v>8/7/2025 14:00</c:v>
                </c:pt>
                <c:pt idx="5166">
                  <c:v>8/7/2025 14:20</c:v>
                </c:pt>
                <c:pt idx="5167">
                  <c:v>8/7/2025 14:40</c:v>
                </c:pt>
                <c:pt idx="5168">
                  <c:v>8/7/2025 15:00</c:v>
                </c:pt>
                <c:pt idx="5169">
                  <c:v>8/7/2025 15:20</c:v>
                </c:pt>
                <c:pt idx="5170">
                  <c:v>8/7/2025 15:40</c:v>
                </c:pt>
                <c:pt idx="5171">
                  <c:v>8/7/2025 16:00</c:v>
                </c:pt>
                <c:pt idx="5172">
                  <c:v>8/7/2025 16:20</c:v>
                </c:pt>
                <c:pt idx="5173">
                  <c:v>8/7/2025 16:40</c:v>
                </c:pt>
                <c:pt idx="5174">
                  <c:v>8/7/2025 17:00</c:v>
                </c:pt>
                <c:pt idx="5175">
                  <c:v>8/7/2025 17:20</c:v>
                </c:pt>
                <c:pt idx="5176">
                  <c:v>8/7/2025 17:40</c:v>
                </c:pt>
                <c:pt idx="5177">
                  <c:v>8/7/2025 18:00</c:v>
                </c:pt>
                <c:pt idx="5178">
                  <c:v>8/7/2025 18:20</c:v>
                </c:pt>
                <c:pt idx="5179">
                  <c:v>8/7/2025 18:40</c:v>
                </c:pt>
                <c:pt idx="5180">
                  <c:v>8/7/2025 19:00</c:v>
                </c:pt>
                <c:pt idx="5181">
                  <c:v>8/7/2025 19:20</c:v>
                </c:pt>
                <c:pt idx="5182">
                  <c:v>8/7/2025 19:40</c:v>
                </c:pt>
                <c:pt idx="5183">
                  <c:v>8/7/2025 20:00</c:v>
                </c:pt>
                <c:pt idx="5184">
                  <c:v>8/7/2025 20:20</c:v>
                </c:pt>
                <c:pt idx="5185">
                  <c:v>8/7/2025 20:40</c:v>
                </c:pt>
                <c:pt idx="5186">
                  <c:v>9/7/2025 1:00</c:v>
                </c:pt>
                <c:pt idx="5187">
                  <c:v>9/7/2025 1:20</c:v>
                </c:pt>
                <c:pt idx="5188">
                  <c:v>9/7/2025 1:40</c:v>
                </c:pt>
                <c:pt idx="5189">
                  <c:v>9/7/2025 2:00</c:v>
                </c:pt>
                <c:pt idx="5190">
                  <c:v>9/7/2025 2:20</c:v>
                </c:pt>
                <c:pt idx="5191">
                  <c:v>9/7/2025 2:40</c:v>
                </c:pt>
                <c:pt idx="5192">
                  <c:v>9/7/2025 3:00</c:v>
                </c:pt>
                <c:pt idx="5193">
                  <c:v>9/7/2025 3:20</c:v>
                </c:pt>
                <c:pt idx="5194">
                  <c:v>9/7/2025 3:40</c:v>
                </c:pt>
                <c:pt idx="5195">
                  <c:v>9/7/2025 4:00</c:v>
                </c:pt>
                <c:pt idx="5196">
                  <c:v>9/7/2025 4:20</c:v>
                </c:pt>
                <c:pt idx="5197">
                  <c:v>9/7/2025 4:40</c:v>
                </c:pt>
                <c:pt idx="5198">
                  <c:v>9/7/2025 5:00</c:v>
                </c:pt>
                <c:pt idx="5199">
                  <c:v>9/7/2025 5:20</c:v>
                </c:pt>
                <c:pt idx="5200">
                  <c:v>9/7/2025 5:40</c:v>
                </c:pt>
                <c:pt idx="5201">
                  <c:v>9/7/2025 6:00</c:v>
                </c:pt>
                <c:pt idx="5202">
                  <c:v>9/7/2025 6:20</c:v>
                </c:pt>
                <c:pt idx="5203">
                  <c:v>9/7/2025 6:40</c:v>
                </c:pt>
                <c:pt idx="5204">
                  <c:v>9/7/2025 7:00</c:v>
                </c:pt>
                <c:pt idx="5205">
                  <c:v>9/7/2025 7:20</c:v>
                </c:pt>
                <c:pt idx="5206">
                  <c:v>9/7/2025 7:40</c:v>
                </c:pt>
                <c:pt idx="5207">
                  <c:v>9/7/2025 8:00</c:v>
                </c:pt>
                <c:pt idx="5208">
                  <c:v>9/7/2025 8:20</c:v>
                </c:pt>
                <c:pt idx="5209">
                  <c:v>9/7/2025 8:40</c:v>
                </c:pt>
                <c:pt idx="5210">
                  <c:v>9/7/2025 9:00</c:v>
                </c:pt>
                <c:pt idx="5211">
                  <c:v>9/7/2025 9:20</c:v>
                </c:pt>
                <c:pt idx="5212">
                  <c:v>9/7/2025 9:40</c:v>
                </c:pt>
                <c:pt idx="5213">
                  <c:v>9/7/2025 10:00</c:v>
                </c:pt>
                <c:pt idx="5214">
                  <c:v>9/7/2025 10:20</c:v>
                </c:pt>
                <c:pt idx="5215">
                  <c:v>9/7/2025 10:40</c:v>
                </c:pt>
                <c:pt idx="5216">
                  <c:v>9/7/2025 11:00</c:v>
                </c:pt>
                <c:pt idx="5217">
                  <c:v>9/7/2025 11:20</c:v>
                </c:pt>
                <c:pt idx="5218">
                  <c:v>9/7/2025 11:40</c:v>
                </c:pt>
                <c:pt idx="5219">
                  <c:v>9/7/2025 12:00</c:v>
                </c:pt>
                <c:pt idx="5220">
                  <c:v>9/7/2025 12:20</c:v>
                </c:pt>
                <c:pt idx="5221">
                  <c:v>9/7/2025 12:40</c:v>
                </c:pt>
                <c:pt idx="5222">
                  <c:v>9/7/2025 13:00</c:v>
                </c:pt>
                <c:pt idx="5223">
                  <c:v>9/7/2025 13:20</c:v>
                </c:pt>
                <c:pt idx="5224">
                  <c:v>9/7/2025 13:40</c:v>
                </c:pt>
                <c:pt idx="5225">
                  <c:v>9/7/2025 14:00</c:v>
                </c:pt>
                <c:pt idx="5226">
                  <c:v>9/7/2025 14:20</c:v>
                </c:pt>
                <c:pt idx="5227">
                  <c:v>9/7/2025 14:40</c:v>
                </c:pt>
                <c:pt idx="5228">
                  <c:v>9/7/2025 15:00</c:v>
                </c:pt>
                <c:pt idx="5229">
                  <c:v>9/7/2025 15:20</c:v>
                </c:pt>
                <c:pt idx="5230">
                  <c:v>9/7/2025 15:40</c:v>
                </c:pt>
                <c:pt idx="5231">
                  <c:v>9/7/2025 16:00</c:v>
                </c:pt>
                <c:pt idx="5232">
                  <c:v>9/7/2025 16:20</c:v>
                </c:pt>
                <c:pt idx="5233">
                  <c:v>9/7/2025 16:40</c:v>
                </c:pt>
                <c:pt idx="5234">
                  <c:v>9/7/2025 17:00</c:v>
                </c:pt>
                <c:pt idx="5235">
                  <c:v>9/7/2025 17:20</c:v>
                </c:pt>
                <c:pt idx="5236">
                  <c:v>9/7/2025 17:40</c:v>
                </c:pt>
                <c:pt idx="5237">
                  <c:v>9/7/2025 18:00</c:v>
                </c:pt>
                <c:pt idx="5238">
                  <c:v>9/7/2025 18:20</c:v>
                </c:pt>
                <c:pt idx="5239">
                  <c:v>9/7/2025 18:40</c:v>
                </c:pt>
                <c:pt idx="5240">
                  <c:v>9/7/2025 19:00</c:v>
                </c:pt>
                <c:pt idx="5241">
                  <c:v>9/7/2025 19:20</c:v>
                </c:pt>
                <c:pt idx="5242">
                  <c:v>9/7/2025 19:40</c:v>
                </c:pt>
                <c:pt idx="5243">
                  <c:v>9/7/2025 20:00</c:v>
                </c:pt>
                <c:pt idx="5244">
                  <c:v>9/7/2025 20:20</c:v>
                </c:pt>
                <c:pt idx="5245">
                  <c:v>9/7/2025 20:40</c:v>
                </c:pt>
                <c:pt idx="5246">
                  <c:v>10/7/2025 1:00</c:v>
                </c:pt>
                <c:pt idx="5247">
                  <c:v>10/7/2025 1:20</c:v>
                </c:pt>
                <c:pt idx="5248">
                  <c:v>10/7/2025 1:40</c:v>
                </c:pt>
                <c:pt idx="5249">
                  <c:v>10/7/2025 2:00</c:v>
                </c:pt>
                <c:pt idx="5250">
                  <c:v>10/7/2025 2:20</c:v>
                </c:pt>
                <c:pt idx="5251">
                  <c:v>10/7/2025 2:40</c:v>
                </c:pt>
                <c:pt idx="5252">
                  <c:v>10/7/2025 3:00</c:v>
                </c:pt>
                <c:pt idx="5253">
                  <c:v>10/7/2025 3:20</c:v>
                </c:pt>
                <c:pt idx="5254">
                  <c:v>10/7/2025 3:40</c:v>
                </c:pt>
                <c:pt idx="5255">
                  <c:v>10/7/2025 4:00</c:v>
                </c:pt>
                <c:pt idx="5256">
                  <c:v>10/7/2025 4:20</c:v>
                </c:pt>
                <c:pt idx="5257">
                  <c:v>10/7/2025 4:40</c:v>
                </c:pt>
                <c:pt idx="5258">
                  <c:v>10/7/2025 5:00</c:v>
                </c:pt>
                <c:pt idx="5259">
                  <c:v>10/7/2025 5:20</c:v>
                </c:pt>
                <c:pt idx="5260">
                  <c:v>10/7/2025 5:40</c:v>
                </c:pt>
                <c:pt idx="5261">
                  <c:v>10/7/2025 6:00</c:v>
                </c:pt>
                <c:pt idx="5262">
                  <c:v>10/7/2025 6:20</c:v>
                </c:pt>
                <c:pt idx="5263">
                  <c:v>10/7/2025 6:40</c:v>
                </c:pt>
                <c:pt idx="5264">
                  <c:v>10/7/2025 7:00</c:v>
                </c:pt>
                <c:pt idx="5265">
                  <c:v>10/7/2025 7:20</c:v>
                </c:pt>
                <c:pt idx="5266">
                  <c:v>10/7/2025 7:40</c:v>
                </c:pt>
                <c:pt idx="5267">
                  <c:v>10/7/2025 8:00</c:v>
                </c:pt>
                <c:pt idx="5268">
                  <c:v>10/7/2025 8:20</c:v>
                </c:pt>
                <c:pt idx="5269">
                  <c:v>10/7/2025 8:40</c:v>
                </c:pt>
                <c:pt idx="5270">
                  <c:v>10/7/2025 9:00</c:v>
                </c:pt>
                <c:pt idx="5271">
                  <c:v>10/7/2025 9:20</c:v>
                </c:pt>
                <c:pt idx="5272">
                  <c:v>10/7/2025 9:40</c:v>
                </c:pt>
                <c:pt idx="5273">
                  <c:v>10/7/2025 10:00</c:v>
                </c:pt>
                <c:pt idx="5274">
                  <c:v>10/7/2025 10:20</c:v>
                </c:pt>
                <c:pt idx="5275">
                  <c:v>10/7/2025 10:40</c:v>
                </c:pt>
                <c:pt idx="5276">
                  <c:v>10/7/2025 11:00</c:v>
                </c:pt>
                <c:pt idx="5277">
                  <c:v>10/7/2025 11:20</c:v>
                </c:pt>
                <c:pt idx="5278">
                  <c:v>10/7/2025 11:40</c:v>
                </c:pt>
                <c:pt idx="5279">
                  <c:v>10/7/2025 12:00</c:v>
                </c:pt>
                <c:pt idx="5280">
                  <c:v>10/7/2025 12:20</c:v>
                </c:pt>
                <c:pt idx="5281">
                  <c:v>10/7/2025 12:40</c:v>
                </c:pt>
                <c:pt idx="5282">
                  <c:v>10/7/2025 13:00</c:v>
                </c:pt>
                <c:pt idx="5283">
                  <c:v>10/7/2025 13:20</c:v>
                </c:pt>
                <c:pt idx="5284">
                  <c:v>10/7/2025 13:40</c:v>
                </c:pt>
                <c:pt idx="5285">
                  <c:v>10/7/2025 14:00</c:v>
                </c:pt>
                <c:pt idx="5286">
                  <c:v>10/7/2025 14:20</c:v>
                </c:pt>
                <c:pt idx="5287">
                  <c:v>10/7/2025 14:40</c:v>
                </c:pt>
                <c:pt idx="5288">
                  <c:v>10/7/2025 15:00</c:v>
                </c:pt>
                <c:pt idx="5289">
                  <c:v>10/7/2025 15:20</c:v>
                </c:pt>
                <c:pt idx="5290">
                  <c:v>10/7/2025 15:40</c:v>
                </c:pt>
                <c:pt idx="5291">
                  <c:v>10/7/2025 16:00</c:v>
                </c:pt>
                <c:pt idx="5292">
                  <c:v>10/7/2025 16:20</c:v>
                </c:pt>
                <c:pt idx="5293">
                  <c:v>10/7/2025 16:40</c:v>
                </c:pt>
                <c:pt idx="5294">
                  <c:v>10/7/2025 17:00</c:v>
                </c:pt>
                <c:pt idx="5295">
                  <c:v>10/7/2025 17:20</c:v>
                </c:pt>
                <c:pt idx="5296">
                  <c:v>10/7/2025 17:40</c:v>
                </c:pt>
                <c:pt idx="5297">
                  <c:v>10/7/2025 18:00</c:v>
                </c:pt>
                <c:pt idx="5298">
                  <c:v>10/7/2025 18:20</c:v>
                </c:pt>
                <c:pt idx="5299">
                  <c:v>10/7/2025 18:40</c:v>
                </c:pt>
                <c:pt idx="5300">
                  <c:v>10/7/2025 19:00</c:v>
                </c:pt>
                <c:pt idx="5301">
                  <c:v>10/7/2025 19:20</c:v>
                </c:pt>
                <c:pt idx="5302">
                  <c:v>10/7/2025 19:40</c:v>
                </c:pt>
                <c:pt idx="5303">
                  <c:v>10/7/2025 20:00</c:v>
                </c:pt>
                <c:pt idx="5304">
                  <c:v>10/7/2025 20:20</c:v>
                </c:pt>
                <c:pt idx="5305">
                  <c:v>10/7/2025 20:40</c:v>
                </c:pt>
                <c:pt idx="5306">
                  <c:v>11/7/2025 1:00</c:v>
                </c:pt>
                <c:pt idx="5307">
                  <c:v>11/7/2025 1:20</c:v>
                </c:pt>
                <c:pt idx="5308">
                  <c:v>11/7/2025 1:40</c:v>
                </c:pt>
                <c:pt idx="5309">
                  <c:v>11/7/2025 2:00</c:v>
                </c:pt>
                <c:pt idx="5310">
                  <c:v>11/7/2025 2:20</c:v>
                </c:pt>
                <c:pt idx="5311">
                  <c:v>11/7/2025 2:40</c:v>
                </c:pt>
                <c:pt idx="5312">
                  <c:v>11/7/2025 3:00</c:v>
                </c:pt>
                <c:pt idx="5313">
                  <c:v>11/7/2025 3:20</c:v>
                </c:pt>
                <c:pt idx="5314">
                  <c:v>11/7/2025 3:40</c:v>
                </c:pt>
                <c:pt idx="5315">
                  <c:v>11/7/2025 4:00</c:v>
                </c:pt>
                <c:pt idx="5316">
                  <c:v>11/7/2025 4:20</c:v>
                </c:pt>
                <c:pt idx="5317">
                  <c:v>11/7/2025 4:40</c:v>
                </c:pt>
                <c:pt idx="5318">
                  <c:v>11/7/2025 5:00</c:v>
                </c:pt>
                <c:pt idx="5319">
                  <c:v>11/7/2025 5:20</c:v>
                </c:pt>
                <c:pt idx="5320">
                  <c:v>11/7/2025 5:40</c:v>
                </c:pt>
                <c:pt idx="5321">
                  <c:v>11/7/2025 6:00</c:v>
                </c:pt>
                <c:pt idx="5322">
                  <c:v>11/7/2025 6:20</c:v>
                </c:pt>
                <c:pt idx="5323">
                  <c:v>11/7/2025 6:40</c:v>
                </c:pt>
                <c:pt idx="5324">
                  <c:v>11/7/2025 7:00</c:v>
                </c:pt>
                <c:pt idx="5325">
                  <c:v>11/7/2025 7:20</c:v>
                </c:pt>
                <c:pt idx="5326">
                  <c:v>11/7/2025 7:40</c:v>
                </c:pt>
                <c:pt idx="5327">
                  <c:v>11/7/2025 8:00</c:v>
                </c:pt>
                <c:pt idx="5328">
                  <c:v>11/7/2025 8:20</c:v>
                </c:pt>
                <c:pt idx="5329">
                  <c:v>11/7/2025 8:40</c:v>
                </c:pt>
                <c:pt idx="5330">
                  <c:v>11/7/2025 9:00</c:v>
                </c:pt>
                <c:pt idx="5331">
                  <c:v>11/7/2025 9:20</c:v>
                </c:pt>
                <c:pt idx="5332">
                  <c:v>11/7/2025 9:40</c:v>
                </c:pt>
                <c:pt idx="5333">
                  <c:v>11/7/2025 10:00</c:v>
                </c:pt>
                <c:pt idx="5334">
                  <c:v>11/7/2025 10:20</c:v>
                </c:pt>
                <c:pt idx="5335">
                  <c:v>11/7/2025 10:40</c:v>
                </c:pt>
                <c:pt idx="5336">
                  <c:v>11/7/2025 11:00</c:v>
                </c:pt>
                <c:pt idx="5337">
                  <c:v>11/7/2025 11:20</c:v>
                </c:pt>
                <c:pt idx="5338">
                  <c:v>11/7/2025 11:40</c:v>
                </c:pt>
                <c:pt idx="5339">
                  <c:v>11/7/2025 12:00</c:v>
                </c:pt>
                <c:pt idx="5340">
                  <c:v>11/7/2025 12:20</c:v>
                </c:pt>
                <c:pt idx="5341">
                  <c:v>11/7/2025 12:40</c:v>
                </c:pt>
                <c:pt idx="5342">
                  <c:v>11/7/2025 13:00</c:v>
                </c:pt>
                <c:pt idx="5343">
                  <c:v>11/7/2025 13:20</c:v>
                </c:pt>
                <c:pt idx="5344">
                  <c:v>11/7/2025 13:40</c:v>
                </c:pt>
                <c:pt idx="5345">
                  <c:v>11/7/2025 14:00</c:v>
                </c:pt>
                <c:pt idx="5346">
                  <c:v>11/7/2025 14:20</c:v>
                </c:pt>
                <c:pt idx="5347">
                  <c:v>11/7/2025 14:40</c:v>
                </c:pt>
                <c:pt idx="5348">
                  <c:v>11/7/2025 15:00</c:v>
                </c:pt>
                <c:pt idx="5349">
                  <c:v>11/7/2025 15:20</c:v>
                </c:pt>
                <c:pt idx="5350">
                  <c:v>11/7/2025 15:40</c:v>
                </c:pt>
                <c:pt idx="5351">
                  <c:v>11/7/2025 16:00</c:v>
                </c:pt>
                <c:pt idx="5352">
                  <c:v>11/7/2025 16:20</c:v>
                </c:pt>
                <c:pt idx="5353">
                  <c:v>11/7/2025 16:40</c:v>
                </c:pt>
                <c:pt idx="5354">
                  <c:v>11/7/2025 17:00</c:v>
                </c:pt>
                <c:pt idx="5355">
                  <c:v>11/7/2025 17:20</c:v>
                </c:pt>
                <c:pt idx="5356">
                  <c:v>11/7/2025 17:40</c:v>
                </c:pt>
                <c:pt idx="5357">
                  <c:v>11/7/2025 18:00</c:v>
                </c:pt>
                <c:pt idx="5358">
                  <c:v>11/7/2025 18:20</c:v>
                </c:pt>
                <c:pt idx="5359">
                  <c:v>11/7/2025 18:40</c:v>
                </c:pt>
                <c:pt idx="5360">
                  <c:v>11/7/2025 19:00</c:v>
                </c:pt>
                <c:pt idx="5361">
                  <c:v>11/7/2025 19:20</c:v>
                </c:pt>
                <c:pt idx="5362">
                  <c:v>11/7/2025 19:40</c:v>
                </c:pt>
                <c:pt idx="5363">
                  <c:v>11/7/2025 20:00</c:v>
                </c:pt>
                <c:pt idx="5364">
                  <c:v>11/7/2025 20:20</c:v>
                </c:pt>
                <c:pt idx="5365">
                  <c:v>11/7/2025 20:40</c:v>
                </c:pt>
                <c:pt idx="5366">
                  <c:v>7/14/2025 1:00</c:v>
                </c:pt>
                <c:pt idx="5367">
                  <c:v>7/14/2025 1:20</c:v>
                </c:pt>
                <c:pt idx="5368">
                  <c:v>7/14/2025 1:40</c:v>
                </c:pt>
                <c:pt idx="5369">
                  <c:v>7/14/2025 2:00</c:v>
                </c:pt>
                <c:pt idx="5370">
                  <c:v>7/14/2025 2:20</c:v>
                </c:pt>
                <c:pt idx="5371">
                  <c:v>7/14/2025 2:40</c:v>
                </c:pt>
                <c:pt idx="5372">
                  <c:v>7/14/2025 3:00</c:v>
                </c:pt>
                <c:pt idx="5373">
                  <c:v>7/14/2025 3:20</c:v>
                </c:pt>
                <c:pt idx="5374">
                  <c:v>7/14/2025 3:40</c:v>
                </c:pt>
                <c:pt idx="5375">
                  <c:v>7/14/2025 4:00</c:v>
                </c:pt>
                <c:pt idx="5376">
                  <c:v>7/14/2025 4:20</c:v>
                </c:pt>
                <c:pt idx="5377">
                  <c:v>7/14/2025 4:40</c:v>
                </c:pt>
                <c:pt idx="5378">
                  <c:v>7/14/2025 5:00</c:v>
                </c:pt>
                <c:pt idx="5379">
                  <c:v>7/14/2025 5:20</c:v>
                </c:pt>
                <c:pt idx="5380">
                  <c:v>7/14/2025 5:40</c:v>
                </c:pt>
                <c:pt idx="5381">
                  <c:v>7/14/2025 6:00</c:v>
                </c:pt>
                <c:pt idx="5382">
                  <c:v>7/14/2025 6:20</c:v>
                </c:pt>
                <c:pt idx="5383">
                  <c:v>7/14/2025 6:40</c:v>
                </c:pt>
                <c:pt idx="5384">
                  <c:v>7/14/2025 7:00</c:v>
                </c:pt>
                <c:pt idx="5385">
                  <c:v>7/14/2025 7:20</c:v>
                </c:pt>
                <c:pt idx="5386">
                  <c:v>7/14/2025 7:40</c:v>
                </c:pt>
                <c:pt idx="5387">
                  <c:v>7/14/2025 8:00</c:v>
                </c:pt>
                <c:pt idx="5388">
                  <c:v>7/14/2025 8:20</c:v>
                </c:pt>
                <c:pt idx="5389">
                  <c:v>7/14/2025 8:40</c:v>
                </c:pt>
                <c:pt idx="5390">
                  <c:v>7/14/2025 9:00</c:v>
                </c:pt>
                <c:pt idx="5391">
                  <c:v>7/14/2025 9:20</c:v>
                </c:pt>
                <c:pt idx="5392">
                  <c:v>7/14/2025 9:40</c:v>
                </c:pt>
                <c:pt idx="5393">
                  <c:v>7/14/2025 10:00</c:v>
                </c:pt>
                <c:pt idx="5394">
                  <c:v>7/14/2025 10:20</c:v>
                </c:pt>
                <c:pt idx="5395">
                  <c:v>7/14/2025 10:40</c:v>
                </c:pt>
                <c:pt idx="5396">
                  <c:v>7/14/2025 11:00</c:v>
                </c:pt>
                <c:pt idx="5397">
                  <c:v>7/14/2025 11:20</c:v>
                </c:pt>
                <c:pt idx="5398">
                  <c:v>7/14/2025 11:40</c:v>
                </c:pt>
                <c:pt idx="5399">
                  <c:v>7/14/2025 12:00</c:v>
                </c:pt>
                <c:pt idx="5400">
                  <c:v>7/14/2025 12:20</c:v>
                </c:pt>
                <c:pt idx="5401">
                  <c:v>7/14/2025 12:40</c:v>
                </c:pt>
                <c:pt idx="5402">
                  <c:v>7/14/2025 13:00</c:v>
                </c:pt>
                <c:pt idx="5403">
                  <c:v>7/14/2025 13:20</c:v>
                </c:pt>
                <c:pt idx="5404">
                  <c:v>7/14/2025 13:40</c:v>
                </c:pt>
                <c:pt idx="5405">
                  <c:v>7/14/2025 14:00</c:v>
                </c:pt>
                <c:pt idx="5406">
                  <c:v>7/14/2025 14:20</c:v>
                </c:pt>
                <c:pt idx="5407">
                  <c:v>7/14/2025 14:40</c:v>
                </c:pt>
                <c:pt idx="5408">
                  <c:v>7/14/2025 15:00</c:v>
                </c:pt>
                <c:pt idx="5409">
                  <c:v>7/14/2025 15:20</c:v>
                </c:pt>
                <c:pt idx="5410">
                  <c:v>7/14/2025 15:40</c:v>
                </c:pt>
                <c:pt idx="5411">
                  <c:v>7/14/2025 16:00</c:v>
                </c:pt>
                <c:pt idx="5412">
                  <c:v>7/14/2025 16:20</c:v>
                </c:pt>
                <c:pt idx="5413">
                  <c:v>7/14/2025 16:40</c:v>
                </c:pt>
                <c:pt idx="5414">
                  <c:v>7/14/2025 17:00</c:v>
                </c:pt>
                <c:pt idx="5415">
                  <c:v>7/14/2025 17:20</c:v>
                </c:pt>
                <c:pt idx="5416">
                  <c:v>7/14/2025 17:40</c:v>
                </c:pt>
                <c:pt idx="5417">
                  <c:v>7/14/2025 18:00</c:v>
                </c:pt>
                <c:pt idx="5418">
                  <c:v>7/14/2025 18:20</c:v>
                </c:pt>
                <c:pt idx="5419">
                  <c:v>7/14/2025 18:40</c:v>
                </c:pt>
                <c:pt idx="5420">
                  <c:v>7/14/2025 19:00</c:v>
                </c:pt>
                <c:pt idx="5421">
                  <c:v>7/14/2025 19:20</c:v>
                </c:pt>
                <c:pt idx="5422">
                  <c:v>7/14/2025 19:40</c:v>
                </c:pt>
                <c:pt idx="5423">
                  <c:v>7/14/2025 20:00</c:v>
                </c:pt>
                <c:pt idx="5424">
                  <c:v>7/14/2025 20:20</c:v>
                </c:pt>
                <c:pt idx="5425">
                  <c:v>7/14/2025 20:40</c:v>
                </c:pt>
                <c:pt idx="5426">
                  <c:v>7/15/2025 1:00</c:v>
                </c:pt>
                <c:pt idx="5427">
                  <c:v>7/15/2025 1:20</c:v>
                </c:pt>
                <c:pt idx="5428">
                  <c:v>7/15/2025 1:40</c:v>
                </c:pt>
                <c:pt idx="5429">
                  <c:v>7/15/2025 2:00</c:v>
                </c:pt>
                <c:pt idx="5430">
                  <c:v>7/15/2025 2:20</c:v>
                </c:pt>
                <c:pt idx="5431">
                  <c:v>7/15/2025 2:40</c:v>
                </c:pt>
                <c:pt idx="5432">
                  <c:v>7/15/2025 3:00</c:v>
                </c:pt>
                <c:pt idx="5433">
                  <c:v>7/15/2025 3:20</c:v>
                </c:pt>
                <c:pt idx="5434">
                  <c:v>7/15/2025 3:40</c:v>
                </c:pt>
                <c:pt idx="5435">
                  <c:v>7/15/2025 4:00</c:v>
                </c:pt>
                <c:pt idx="5436">
                  <c:v>7/15/2025 4:20</c:v>
                </c:pt>
                <c:pt idx="5437">
                  <c:v>7/15/2025 4:40</c:v>
                </c:pt>
                <c:pt idx="5438">
                  <c:v>7/15/2025 5:00</c:v>
                </c:pt>
                <c:pt idx="5439">
                  <c:v>7/15/2025 5:20</c:v>
                </c:pt>
                <c:pt idx="5440">
                  <c:v>7/15/2025 5:40</c:v>
                </c:pt>
                <c:pt idx="5441">
                  <c:v>7/15/2025 6:00</c:v>
                </c:pt>
                <c:pt idx="5442">
                  <c:v>7/15/2025 6:20</c:v>
                </c:pt>
                <c:pt idx="5443">
                  <c:v>7/15/2025 6:40</c:v>
                </c:pt>
                <c:pt idx="5444">
                  <c:v>7/15/2025 7:00</c:v>
                </c:pt>
                <c:pt idx="5445">
                  <c:v>7/15/2025 7:20</c:v>
                </c:pt>
                <c:pt idx="5446">
                  <c:v>7/15/2025 7:40</c:v>
                </c:pt>
                <c:pt idx="5447">
                  <c:v>7/15/2025 8:00</c:v>
                </c:pt>
                <c:pt idx="5448">
                  <c:v>7/15/2025 8:20</c:v>
                </c:pt>
                <c:pt idx="5449">
                  <c:v>7/15/2025 8:40</c:v>
                </c:pt>
                <c:pt idx="5450">
                  <c:v>7/15/2025 9:00</c:v>
                </c:pt>
                <c:pt idx="5451">
                  <c:v>7/15/2025 9:20</c:v>
                </c:pt>
                <c:pt idx="5452">
                  <c:v>7/15/2025 9:40</c:v>
                </c:pt>
                <c:pt idx="5453">
                  <c:v>7/15/2025 10:00</c:v>
                </c:pt>
                <c:pt idx="5454">
                  <c:v>7/15/2025 10:20</c:v>
                </c:pt>
                <c:pt idx="5455">
                  <c:v>7/15/2025 10:40</c:v>
                </c:pt>
                <c:pt idx="5456">
                  <c:v>7/15/2025 11:00</c:v>
                </c:pt>
                <c:pt idx="5457">
                  <c:v>7/15/2025 11:20</c:v>
                </c:pt>
                <c:pt idx="5458">
                  <c:v>7/15/2025 11:40</c:v>
                </c:pt>
                <c:pt idx="5459">
                  <c:v>7/15/2025 12:00</c:v>
                </c:pt>
                <c:pt idx="5460">
                  <c:v>7/15/2025 12:20</c:v>
                </c:pt>
                <c:pt idx="5461">
                  <c:v>7/15/2025 12:40</c:v>
                </c:pt>
                <c:pt idx="5462">
                  <c:v>7/15/2025 13:00</c:v>
                </c:pt>
                <c:pt idx="5463">
                  <c:v>7/15/2025 13:20</c:v>
                </c:pt>
                <c:pt idx="5464">
                  <c:v>7/15/2025 13:40</c:v>
                </c:pt>
                <c:pt idx="5465">
                  <c:v>7/15/2025 14:00</c:v>
                </c:pt>
                <c:pt idx="5466">
                  <c:v>7/15/2025 14:20</c:v>
                </c:pt>
                <c:pt idx="5467">
                  <c:v>7/15/2025 14:40</c:v>
                </c:pt>
                <c:pt idx="5468">
                  <c:v>7/15/2025 15:00</c:v>
                </c:pt>
                <c:pt idx="5469">
                  <c:v>7/15/2025 15:20</c:v>
                </c:pt>
                <c:pt idx="5470">
                  <c:v>7/15/2025 15:40</c:v>
                </c:pt>
                <c:pt idx="5471">
                  <c:v>7/15/2025 16:00</c:v>
                </c:pt>
                <c:pt idx="5472">
                  <c:v>7/15/2025 16:20</c:v>
                </c:pt>
                <c:pt idx="5473">
                  <c:v>7/15/2025 16:40</c:v>
                </c:pt>
                <c:pt idx="5474">
                  <c:v>7/15/2025 17:00</c:v>
                </c:pt>
                <c:pt idx="5475">
                  <c:v>7/15/2025 17:20</c:v>
                </c:pt>
                <c:pt idx="5476">
                  <c:v>7/15/2025 17:40</c:v>
                </c:pt>
                <c:pt idx="5477">
                  <c:v>7/15/2025 18:00</c:v>
                </c:pt>
                <c:pt idx="5478">
                  <c:v>7/15/2025 18:20</c:v>
                </c:pt>
                <c:pt idx="5479">
                  <c:v>7/15/2025 18:40</c:v>
                </c:pt>
                <c:pt idx="5480">
                  <c:v>7/15/2025 19:00</c:v>
                </c:pt>
                <c:pt idx="5481">
                  <c:v>7/15/2025 19:20</c:v>
                </c:pt>
                <c:pt idx="5482">
                  <c:v>7/15/2025 19:40</c:v>
                </c:pt>
                <c:pt idx="5483">
                  <c:v>7/15/2025 20:00</c:v>
                </c:pt>
                <c:pt idx="5484">
                  <c:v>7/15/2025 20:20</c:v>
                </c:pt>
                <c:pt idx="5485">
                  <c:v>7/15/2025 20:40</c:v>
                </c:pt>
                <c:pt idx="5486">
                  <c:v>7/16/2025 1:00</c:v>
                </c:pt>
                <c:pt idx="5487">
                  <c:v>7/16/2025 1:20</c:v>
                </c:pt>
                <c:pt idx="5488">
                  <c:v>7/16/2025 1:40</c:v>
                </c:pt>
                <c:pt idx="5489">
                  <c:v>7/16/2025 2:00</c:v>
                </c:pt>
                <c:pt idx="5490">
                  <c:v>7/16/2025 2:20</c:v>
                </c:pt>
                <c:pt idx="5491">
                  <c:v>7/16/2025 2:40</c:v>
                </c:pt>
                <c:pt idx="5492">
                  <c:v>7/16/2025 3:00</c:v>
                </c:pt>
                <c:pt idx="5493">
                  <c:v>7/16/2025 3:20</c:v>
                </c:pt>
                <c:pt idx="5494">
                  <c:v>7/16/2025 3:40</c:v>
                </c:pt>
                <c:pt idx="5495">
                  <c:v>7/16/2025 4:00</c:v>
                </c:pt>
                <c:pt idx="5496">
                  <c:v>7/16/2025 4:20</c:v>
                </c:pt>
                <c:pt idx="5497">
                  <c:v>7/16/2025 4:40</c:v>
                </c:pt>
                <c:pt idx="5498">
                  <c:v>7/16/2025 5:00</c:v>
                </c:pt>
                <c:pt idx="5499">
                  <c:v>7/16/2025 5:20</c:v>
                </c:pt>
                <c:pt idx="5500">
                  <c:v>7/16/2025 5:40</c:v>
                </c:pt>
                <c:pt idx="5501">
                  <c:v>7/16/2025 6:00</c:v>
                </c:pt>
                <c:pt idx="5502">
                  <c:v>7/16/2025 6:20</c:v>
                </c:pt>
                <c:pt idx="5503">
                  <c:v>7/16/2025 6:40</c:v>
                </c:pt>
                <c:pt idx="5504">
                  <c:v>7/16/2025 7:00</c:v>
                </c:pt>
                <c:pt idx="5505">
                  <c:v>7/16/2025 7:20</c:v>
                </c:pt>
                <c:pt idx="5506">
                  <c:v>7/16/2025 7:40</c:v>
                </c:pt>
                <c:pt idx="5507">
                  <c:v>7/16/2025 8:00</c:v>
                </c:pt>
                <c:pt idx="5508">
                  <c:v>7/16/2025 8:20</c:v>
                </c:pt>
                <c:pt idx="5509">
                  <c:v>7/16/2025 8:40</c:v>
                </c:pt>
                <c:pt idx="5510">
                  <c:v>7/16/2025 9:00</c:v>
                </c:pt>
                <c:pt idx="5511">
                  <c:v>7/16/2025 9:20</c:v>
                </c:pt>
                <c:pt idx="5512">
                  <c:v>7/16/2025 9:40</c:v>
                </c:pt>
                <c:pt idx="5513">
                  <c:v>7/16/2025 10:00</c:v>
                </c:pt>
                <c:pt idx="5514">
                  <c:v>7/16/2025 10:20</c:v>
                </c:pt>
                <c:pt idx="5515">
                  <c:v>7/16/2025 10:40</c:v>
                </c:pt>
                <c:pt idx="5516">
                  <c:v>7/16/2025 11:00</c:v>
                </c:pt>
                <c:pt idx="5517">
                  <c:v>7/16/2025 11:20</c:v>
                </c:pt>
                <c:pt idx="5518">
                  <c:v>7/16/2025 11:40</c:v>
                </c:pt>
                <c:pt idx="5519">
                  <c:v>7/16/2025 12:00</c:v>
                </c:pt>
                <c:pt idx="5520">
                  <c:v>7/16/2025 12:20</c:v>
                </c:pt>
                <c:pt idx="5521">
                  <c:v>7/16/2025 12:40</c:v>
                </c:pt>
                <c:pt idx="5522">
                  <c:v>7/16/2025 13:00</c:v>
                </c:pt>
                <c:pt idx="5523">
                  <c:v>7/16/2025 13:20</c:v>
                </c:pt>
                <c:pt idx="5524">
                  <c:v>7/16/2025 13:40</c:v>
                </c:pt>
                <c:pt idx="5525">
                  <c:v>7/16/2025 14:00</c:v>
                </c:pt>
                <c:pt idx="5526">
                  <c:v>7/16/2025 14:20</c:v>
                </c:pt>
                <c:pt idx="5527">
                  <c:v>7/16/2025 14:40</c:v>
                </c:pt>
                <c:pt idx="5528">
                  <c:v>7/16/2025 15:00</c:v>
                </c:pt>
                <c:pt idx="5529">
                  <c:v>7/16/2025 15:20</c:v>
                </c:pt>
                <c:pt idx="5530">
                  <c:v>7/16/2025 15:40</c:v>
                </c:pt>
                <c:pt idx="5531">
                  <c:v>7/16/2025 16:00</c:v>
                </c:pt>
                <c:pt idx="5532">
                  <c:v>7/16/2025 16:20</c:v>
                </c:pt>
                <c:pt idx="5533">
                  <c:v>7/16/2025 16:40</c:v>
                </c:pt>
                <c:pt idx="5534">
                  <c:v>7/16/2025 17:00</c:v>
                </c:pt>
                <c:pt idx="5535">
                  <c:v>7/16/2025 17:20</c:v>
                </c:pt>
                <c:pt idx="5536">
                  <c:v>7/16/2025 17:40</c:v>
                </c:pt>
                <c:pt idx="5537">
                  <c:v>7/16/2025 18:00</c:v>
                </c:pt>
                <c:pt idx="5538">
                  <c:v>7/16/2025 18:20</c:v>
                </c:pt>
                <c:pt idx="5539">
                  <c:v>7/16/2025 18:40</c:v>
                </c:pt>
                <c:pt idx="5540">
                  <c:v>7/16/2025 19:00</c:v>
                </c:pt>
                <c:pt idx="5541">
                  <c:v>7/16/2025 19:20</c:v>
                </c:pt>
                <c:pt idx="5542">
                  <c:v>7/16/2025 19:40</c:v>
                </c:pt>
                <c:pt idx="5543">
                  <c:v>7/16/2025 20:00</c:v>
                </c:pt>
                <c:pt idx="5544">
                  <c:v>7/16/2025 20:20</c:v>
                </c:pt>
                <c:pt idx="5545">
                  <c:v>7/16/2025 20:40</c:v>
                </c:pt>
                <c:pt idx="5546">
                  <c:v>7/17/2025 1:00</c:v>
                </c:pt>
                <c:pt idx="5547">
                  <c:v>7/17/2025 1:20</c:v>
                </c:pt>
                <c:pt idx="5548">
                  <c:v>7/17/2025 1:40</c:v>
                </c:pt>
                <c:pt idx="5549">
                  <c:v>7/17/2025 2:00</c:v>
                </c:pt>
                <c:pt idx="5550">
                  <c:v>7/17/2025 2:20</c:v>
                </c:pt>
                <c:pt idx="5551">
                  <c:v>7/17/2025 2:40</c:v>
                </c:pt>
                <c:pt idx="5552">
                  <c:v>7/17/2025 3:00</c:v>
                </c:pt>
                <c:pt idx="5553">
                  <c:v>7/17/2025 3:20</c:v>
                </c:pt>
                <c:pt idx="5554">
                  <c:v>7/17/2025 3:40</c:v>
                </c:pt>
                <c:pt idx="5555">
                  <c:v>7/17/2025 4:00</c:v>
                </c:pt>
                <c:pt idx="5556">
                  <c:v>7/17/2025 4:20</c:v>
                </c:pt>
                <c:pt idx="5557">
                  <c:v>7/17/2025 4:40</c:v>
                </c:pt>
                <c:pt idx="5558">
                  <c:v>7/17/2025 5:00</c:v>
                </c:pt>
                <c:pt idx="5559">
                  <c:v>7/17/2025 5:20</c:v>
                </c:pt>
                <c:pt idx="5560">
                  <c:v>7/17/2025 5:40</c:v>
                </c:pt>
                <c:pt idx="5561">
                  <c:v>7/17/2025 6:00</c:v>
                </c:pt>
                <c:pt idx="5562">
                  <c:v>7/17/2025 6:20</c:v>
                </c:pt>
                <c:pt idx="5563">
                  <c:v>7/17/2025 6:40</c:v>
                </c:pt>
                <c:pt idx="5564">
                  <c:v>7/17/2025 7:00</c:v>
                </c:pt>
                <c:pt idx="5565">
                  <c:v>7/17/2025 7:20</c:v>
                </c:pt>
                <c:pt idx="5566">
                  <c:v>7/17/2025 7:40</c:v>
                </c:pt>
                <c:pt idx="5567">
                  <c:v>7/17/2025 8:00</c:v>
                </c:pt>
                <c:pt idx="5568">
                  <c:v>7/17/2025 8:20</c:v>
                </c:pt>
                <c:pt idx="5569">
                  <c:v>7/17/2025 8:40</c:v>
                </c:pt>
                <c:pt idx="5570">
                  <c:v>7/17/2025 9:00</c:v>
                </c:pt>
                <c:pt idx="5571">
                  <c:v>7/17/2025 9:20</c:v>
                </c:pt>
                <c:pt idx="5572">
                  <c:v>7/17/2025 9:40</c:v>
                </c:pt>
                <c:pt idx="5573">
                  <c:v>7/17/2025 10:00</c:v>
                </c:pt>
                <c:pt idx="5574">
                  <c:v>7/17/2025 10:20</c:v>
                </c:pt>
                <c:pt idx="5575">
                  <c:v>7/17/2025 10:40</c:v>
                </c:pt>
                <c:pt idx="5576">
                  <c:v>7/17/2025 11:00</c:v>
                </c:pt>
                <c:pt idx="5577">
                  <c:v>7/17/2025 11:20</c:v>
                </c:pt>
                <c:pt idx="5578">
                  <c:v>7/17/2025 11:40</c:v>
                </c:pt>
                <c:pt idx="5579">
                  <c:v>7/17/2025 12:00</c:v>
                </c:pt>
                <c:pt idx="5580">
                  <c:v>7/17/2025 12:20</c:v>
                </c:pt>
                <c:pt idx="5581">
                  <c:v>7/17/2025 12:40</c:v>
                </c:pt>
                <c:pt idx="5582">
                  <c:v>7/17/2025 13:00</c:v>
                </c:pt>
                <c:pt idx="5583">
                  <c:v>7/17/2025 13:20</c:v>
                </c:pt>
                <c:pt idx="5584">
                  <c:v>7/17/2025 13:40</c:v>
                </c:pt>
                <c:pt idx="5585">
                  <c:v>7/17/2025 14:00</c:v>
                </c:pt>
                <c:pt idx="5586">
                  <c:v>7/17/2025 14:20</c:v>
                </c:pt>
                <c:pt idx="5587">
                  <c:v>7/17/2025 14:40</c:v>
                </c:pt>
                <c:pt idx="5588">
                  <c:v>7/17/2025 15:00</c:v>
                </c:pt>
                <c:pt idx="5589">
                  <c:v>7/17/2025 15:20</c:v>
                </c:pt>
                <c:pt idx="5590">
                  <c:v>7/17/2025 15:40</c:v>
                </c:pt>
                <c:pt idx="5591">
                  <c:v>7/17/2025 16:00</c:v>
                </c:pt>
                <c:pt idx="5592">
                  <c:v>7/17/2025 16:20</c:v>
                </c:pt>
                <c:pt idx="5593">
                  <c:v>7/17/2025 16:40</c:v>
                </c:pt>
                <c:pt idx="5594">
                  <c:v>7/17/2025 17:00</c:v>
                </c:pt>
                <c:pt idx="5595">
                  <c:v>7/17/2025 17:20</c:v>
                </c:pt>
                <c:pt idx="5596">
                  <c:v>7/17/2025 17:40</c:v>
                </c:pt>
                <c:pt idx="5597">
                  <c:v>7/17/2025 18:00</c:v>
                </c:pt>
                <c:pt idx="5598">
                  <c:v>7/17/2025 18:20</c:v>
                </c:pt>
                <c:pt idx="5599">
                  <c:v>7/17/2025 18:40</c:v>
                </c:pt>
                <c:pt idx="5600">
                  <c:v>7/17/2025 19:00</c:v>
                </c:pt>
                <c:pt idx="5601">
                  <c:v>7/17/2025 19:20</c:v>
                </c:pt>
                <c:pt idx="5602">
                  <c:v>7/17/2025 19:40</c:v>
                </c:pt>
                <c:pt idx="5603">
                  <c:v>7/17/2025 20:00</c:v>
                </c:pt>
                <c:pt idx="5604">
                  <c:v>7/17/2025 20:20</c:v>
                </c:pt>
                <c:pt idx="5605">
                  <c:v>7/17/2025 20:40</c:v>
                </c:pt>
                <c:pt idx="5606">
                  <c:v>7/18/2025 1:00</c:v>
                </c:pt>
                <c:pt idx="5607">
                  <c:v>7/18/2025 1:20</c:v>
                </c:pt>
                <c:pt idx="5608">
                  <c:v>7/18/2025 1:40</c:v>
                </c:pt>
                <c:pt idx="5609">
                  <c:v>7/18/2025 2:00</c:v>
                </c:pt>
                <c:pt idx="5610">
                  <c:v>7/18/2025 2:20</c:v>
                </c:pt>
                <c:pt idx="5611">
                  <c:v>7/18/2025 2:40</c:v>
                </c:pt>
                <c:pt idx="5612">
                  <c:v>7/18/2025 3:00</c:v>
                </c:pt>
                <c:pt idx="5613">
                  <c:v>7/18/2025 3:20</c:v>
                </c:pt>
                <c:pt idx="5614">
                  <c:v>7/18/2025 3:40</c:v>
                </c:pt>
                <c:pt idx="5615">
                  <c:v>7/18/2025 4:00</c:v>
                </c:pt>
                <c:pt idx="5616">
                  <c:v>7/18/2025 4:20</c:v>
                </c:pt>
                <c:pt idx="5617">
                  <c:v>7/18/2025 4:40</c:v>
                </c:pt>
                <c:pt idx="5618">
                  <c:v>7/18/2025 5:00</c:v>
                </c:pt>
                <c:pt idx="5619">
                  <c:v>7/18/2025 5:20</c:v>
                </c:pt>
                <c:pt idx="5620">
                  <c:v>7/18/2025 5:40</c:v>
                </c:pt>
                <c:pt idx="5621">
                  <c:v>7/18/2025 6:00</c:v>
                </c:pt>
                <c:pt idx="5622">
                  <c:v>7/18/2025 6:20</c:v>
                </c:pt>
                <c:pt idx="5623">
                  <c:v>7/18/2025 6:40</c:v>
                </c:pt>
                <c:pt idx="5624">
                  <c:v>7/18/2025 7:00</c:v>
                </c:pt>
                <c:pt idx="5625">
                  <c:v>7/18/2025 7:20</c:v>
                </c:pt>
                <c:pt idx="5626">
                  <c:v>7/18/2025 7:40</c:v>
                </c:pt>
                <c:pt idx="5627">
                  <c:v>7/18/2025 8:00</c:v>
                </c:pt>
                <c:pt idx="5628">
                  <c:v>7/18/2025 8:20</c:v>
                </c:pt>
                <c:pt idx="5629">
                  <c:v>7/18/2025 8:40</c:v>
                </c:pt>
                <c:pt idx="5630">
                  <c:v>7/18/2025 9:00</c:v>
                </c:pt>
                <c:pt idx="5631">
                  <c:v>7/18/2025 9:20</c:v>
                </c:pt>
                <c:pt idx="5632">
                  <c:v>7/18/2025 9:40</c:v>
                </c:pt>
                <c:pt idx="5633">
                  <c:v>7/18/2025 10:00</c:v>
                </c:pt>
                <c:pt idx="5634">
                  <c:v>7/18/2025 10:20</c:v>
                </c:pt>
                <c:pt idx="5635">
                  <c:v>7/18/2025 10:40</c:v>
                </c:pt>
                <c:pt idx="5636">
                  <c:v>7/18/2025 11:00</c:v>
                </c:pt>
                <c:pt idx="5637">
                  <c:v>7/18/2025 11:20</c:v>
                </c:pt>
                <c:pt idx="5638">
                  <c:v>7/18/2025 11:40</c:v>
                </c:pt>
                <c:pt idx="5639">
                  <c:v>7/18/2025 12:00</c:v>
                </c:pt>
                <c:pt idx="5640">
                  <c:v>7/18/2025 12:20</c:v>
                </c:pt>
                <c:pt idx="5641">
                  <c:v>7/18/2025 12:40</c:v>
                </c:pt>
                <c:pt idx="5642">
                  <c:v>7/18/2025 13:00</c:v>
                </c:pt>
                <c:pt idx="5643">
                  <c:v>7/18/2025 13:20</c:v>
                </c:pt>
                <c:pt idx="5644">
                  <c:v>7/18/2025 13:40</c:v>
                </c:pt>
                <c:pt idx="5645">
                  <c:v>7/18/2025 14:00</c:v>
                </c:pt>
                <c:pt idx="5646">
                  <c:v>7/18/2025 14:20</c:v>
                </c:pt>
                <c:pt idx="5647">
                  <c:v>7/18/2025 14:40</c:v>
                </c:pt>
                <c:pt idx="5648">
                  <c:v>7/18/2025 15:00</c:v>
                </c:pt>
                <c:pt idx="5649">
                  <c:v>7/18/2025 15:20</c:v>
                </c:pt>
                <c:pt idx="5650">
                  <c:v>7/18/2025 15:40</c:v>
                </c:pt>
                <c:pt idx="5651">
                  <c:v>7/18/2025 16:00</c:v>
                </c:pt>
                <c:pt idx="5652">
                  <c:v>7/18/2025 16:20</c:v>
                </c:pt>
                <c:pt idx="5653">
                  <c:v>7/18/2025 16:40</c:v>
                </c:pt>
                <c:pt idx="5654">
                  <c:v>7/18/2025 17:00</c:v>
                </c:pt>
                <c:pt idx="5655">
                  <c:v>7/18/2025 17:20</c:v>
                </c:pt>
                <c:pt idx="5656">
                  <c:v>7/18/2025 17:40</c:v>
                </c:pt>
                <c:pt idx="5657">
                  <c:v>7/18/2025 18:00</c:v>
                </c:pt>
                <c:pt idx="5658">
                  <c:v>7/18/2025 18:20</c:v>
                </c:pt>
                <c:pt idx="5659">
                  <c:v>7/18/2025 18:40</c:v>
                </c:pt>
                <c:pt idx="5660">
                  <c:v>7/18/2025 19:00</c:v>
                </c:pt>
                <c:pt idx="5661">
                  <c:v>7/18/2025 19:20</c:v>
                </c:pt>
                <c:pt idx="5662">
                  <c:v>7/18/2025 19:40</c:v>
                </c:pt>
                <c:pt idx="5663">
                  <c:v>7/18/2025 20:00</c:v>
                </c:pt>
                <c:pt idx="5664">
                  <c:v>7/18/2025 20:20</c:v>
                </c:pt>
                <c:pt idx="5665">
                  <c:v>7/18/2025 20:40</c:v>
                </c:pt>
                <c:pt idx="5666">
                  <c:v>7/21/2025 1:00</c:v>
                </c:pt>
                <c:pt idx="5667">
                  <c:v>7/21/2025 1:20</c:v>
                </c:pt>
                <c:pt idx="5668">
                  <c:v>7/21/2025 1:40</c:v>
                </c:pt>
                <c:pt idx="5669">
                  <c:v>7/21/2025 2:00</c:v>
                </c:pt>
                <c:pt idx="5670">
                  <c:v>7/21/2025 2:20</c:v>
                </c:pt>
                <c:pt idx="5671">
                  <c:v>7/21/2025 2:40</c:v>
                </c:pt>
                <c:pt idx="5672">
                  <c:v>7/21/2025 3:00</c:v>
                </c:pt>
                <c:pt idx="5673">
                  <c:v>7/21/2025 3:20</c:v>
                </c:pt>
                <c:pt idx="5674">
                  <c:v>7/21/2025 3:40</c:v>
                </c:pt>
                <c:pt idx="5675">
                  <c:v>7/21/2025 4:00</c:v>
                </c:pt>
                <c:pt idx="5676">
                  <c:v>7/21/2025 4:20</c:v>
                </c:pt>
                <c:pt idx="5677">
                  <c:v>7/21/2025 4:40</c:v>
                </c:pt>
                <c:pt idx="5678">
                  <c:v>7/21/2025 5:00</c:v>
                </c:pt>
                <c:pt idx="5679">
                  <c:v>7/21/2025 5:20</c:v>
                </c:pt>
                <c:pt idx="5680">
                  <c:v>7/21/2025 5:40</c:v>
                </c:pt>
                <c:pt idx="5681">
                  <c:v>7/21/2025 6:00</c:v>
                </c:pt>
                <c:pt idx="5682">
                  <c:v>7/21/2025 6:20</c:v>
                </c:pt>
                <c:pt idx="5683">
                  <c:v>7/21/2025 6:40</c:v>
                </c:pt>
                <c:pt idx="5684">
                  <c:v>7/21/2025 7:00</c:v>
                </c:pt>
                <c:pt idx="5685">
                  <c:v>7/21/2025 7:20</c:v>
                </c:pt>
                <c:pt idx="5686">
                  <c:v>7/21/2025 7:40</c:v>
                </c:pt>
                <c:pt idx="5687">
                  <c:v>7/21/2025 8:00</c:v>
                </c:pt>
                <c:pt idx="5688">
                  <c:v>7/21/2025 8:20</c:v>
                </c:pt>
                <c:pt idx="5689">
                  <c:v>7/21/2025 8:40</c:v>
                </c:pt>
                <c:pt idx="5690">
                  <c:v>7/21/2025 9:00</c:v>
                </c:pt>
                <c:pt idx="5691">
                  <c:v>7/21/2025 9:20</c:v>
                </c:pt>
                <c:pt idx="5692">
                  <c:v>7/21/2025 9:40</c:v>
                </c:pt>
                <c:pt idx="5693">
                  <c:v>7/21/2025 10:00</c:v>
                </c:pt>
                <c:pt idx="5694">
                  <c:v>7/21/2025 10:20</c:v>
                </c:pt>
                <c:pt idx="5695">
                  <c:v>7/21/2025 10:40</c:v>
                </c:pt>
                <c:pt idx="5696">
                  <c:v>7/21/2025 11:00</c:v>
                </c:pt>
                <c:pt idx="5697">
                  <c:v>7/21/2025 11:20</c:v>
                </c:pt>
                <c:pt idx="5698">
                  <c:v>7/21/2025 11:40</c:v>
                </c:pt>
                <c:pt idx="5699">
                  <c:v>7/21/2025 12:00</c:v>
                </c:pt>
                <c:pt idx="5700">
                  <c:v>7/21/2025 12:20</c:v>
                </c:pt>
                <c:pt idx="5701">
                  <c:v>7/21/2025 12:40</c:v>
                </c:pt>
                <c:pt idx="5702">
                  <c:v>7/21/2025 13:00</c:v>
                </c:pt>
                <c:pt idx="5703">
                  <c:v>7/21/2025 13:20</c:v>
                </c:pt>
                <c:pt idx="5704">
                  <c:v>7/21/2025 13:40</c:v>
                </c:pt>
                <c:pt idx="5705">
                  <c:v>7/21/2025 14:00</c:v>
                </c:pt>
                <c:pt idx="5706">
                  <c:v>7/21/2025 14:20</c:v>
                </c:pt>
                <c:pt idx="5707">
                  <c:v>7/21/2025 14:40</c:v>
                </c:pt>
                <c:pt idx="5708">
                  <c:v>7/21/2025 15:00</c:v>
                </c:pt>
                <c:pt idx="5709">
                  <c:v>7/21/2025 15:20</c:v>
                </c:pt>
                <c:pt idx="5710">
                  <c:v>7/21/2025 15:40</c:v>
                </c:pt>
                <c:pt idx="5711">
                  <c:v>7/21/2025 16:00</c:v>
                </c:pt>
                <c:pt idx="5712">
                  <c:v>7/21/2025 16:20</c:v>
                </c:pt>
                <c:pt idx="5713">
                  <c:v>7/21/2025 16:40</c:v>
                </c:pt>
                <c:pt idx="5714">
                  <c:v>7/21/2025 17:00</c:v>
                </c:pt>
                <c:pt idx="5715">
                  <c:v>7/21/2025 17:20</c:v>
                </c:pt>
                <c:pt idx="5716">
                  <c:v>7/21/2025 17:40</c:v>
                </c:pt>
                <c:pt idx="5717">
                  <c:v>7/21/2025 18:00</c:v>
                </c:pt>
                <c:pt idx="5718">
                  <c:v>7/21/2025 18:20</c:v>
                </c:pt>
                <c:pt idx="5719">
                  <c:v>7/21/2025 18:40</c:v>
                </c:pt>
                <c:pt idx="5720">
                  <c:v>7/21/2025 19:00</c:v>
                </c:pt>
                <c:pt idx="5721">
                  <c:v>7/21/2025 19:20</c:v>
                </c:pt>
                <c:pt idx="5722">
                  <c:v>7/21/2025 19:40</c:v>
                </c:pt>
                <c:pt idx="5723">
                  <c:v>7/21/2025 20:00</c:v>
                </c:pt>
                <c:pt idx="5724">
                  <c:v>7/21/2025 20:20</c:v>
                </c:pt>
                <c:pt idx="5725">
                  <c:v>7/21/2025 20:40</c:v>
                </c:pt>
                <c:pt idx="5726">
                  <c:v>7/22/2025 1:00</c:v>
                </c:pt>
                <c:pt idx="5727">
                  <c:v>7/22/2025 1:20</c:v>
                </c:pt>
                <c:pt idx="5728">
                  <c:v>7/22/2025 1:40</c:v>
                </c:pt>
                <c:pt idx="5729">
                  <c:v>7/22/2025 2:00</c:v>
                </c:pt>
                <c:pt idx="5730">
                  <c:v>7/22/2025 2:20</c:v>
                </c:pt>
                <c:pt idx="5731">
                  <c:v>7/22/2025 2:40</c:v>
                </c:pt>
                <c:pt idx="5732">
                  <c:v>7/22/2025 3:00</c:v>
                </c:pt>
                <c:pt idx="5733">
                  <c:v>7/22/2025 3:20</c:v>
                </c:pt>
                <c:pt idx="5734">
                  <c:v>7/22/2025 3:40</c:v>
                </c:pt>
                <c:pt idx="5735">
                  <c:v>7/22/2025 4:00</c:v>
                </c:pt>
                <c:pt idx="5736">
                  <c:v>7/22/2025 4:20</c:v>
                </c:pt>
                <c:pt idx="5737">
                  <c:v>7/22/2025 4:40</c:v>
                </c:pt>
                <c:pt idx="5738">
                  <c:v>7/22/2025 5:00</c:v>
                </c:pt>
                <c:pt idx="5739">
                  <c:v>7/22/2025 5:20</c:v>
                </c:pt>
                <c:pt idx="5740">
                  <c:v>7/22/2025 5:40</c:v>
                </c:pt>
                <c:pt idx="5741">
                  <c:v>7/22/2025 6:00</c:v>
                </c:pt>
                <c:pt idx="5742">
                  <c:v>7/22/2025 6:20</c:v>
                </c:pt>
                <c:pt idx="5743">
                  <c:v>7/22/2025 6:40</c:v>
                </c:pt>
                <c:pt idx="5744">
                  <c:v>7/22/2025 7:00</c:v>
                </c:pt>
                <c:pt idx="5745">
                  <c:v>7/22/2025 7:20</c:v>
                </c:pt>
                <c:pt idx="5746">
                  <c:v>7/22/2025 7:40</c:v>
                </c:pt>
                <c:pt idx="5747">
                  <c:v>7/22/2025 8:00</c:v>
                </c:pt>
                <c:pt idx="5748">
                  <c:v>7/22/2025 8:20</c:v>
                </c:pt>
                <c:pt idx="5749">
                  <c:v>7/22/2025 8:40</c:v>
                </c:pt>
                <c:pt idx="5750">
                  <c:v>7/22/2025 9:00</c:v>
                </c:pt>
                <c:pt idx="5751">
                  <c:v>7/22/2025 9:20</c:v>
                </c:pt>
                <c:pt idx="5752">
                  <c:v>7/22/2025 9:40</c:v>
                </c:pt>
                <c:pt idx="5753">
                  <c:v>7/22/2025 10:00</c:v>
                </c:pt>
                <c:pt idx="5754">
                  <c:v>7/22/2025 10:20</c:v>
                </c:pt>
                <c:pt idx="5755">
                  <c:v>7/22/2025 10:40</c:v>
                </c:pt>
                <c:pt idx="5756">
                  <c:v>7/22/2025 11:00</c:v>
                </c:pt>
                <c:pt idx="5757">
                  <c:v>7/22/2025 11:20</c:v>
                </c:pt>
                <c:pt idx="5758">
                  <c:v>7/22/2025 11:40</c:v>
                </c:pt>
                <c:pt idx="5759">
                  <c:v>7/22/2025 12:00</c:v>
                </c:pt>
                <c:pt idx="5760">
                  <c:v>7/22/2025 12:20</c:v>
                </c:pt>
                <c:pt idx="5761">
                  <c:v>7/22/2025 12:40</c:v>
                </c:pt>
                <c:pt idx="5762">
                  <c:v>7/22/2025 13:00</c:v>
                </c:pt>
                <c:pt idx="5763">
                  <c:v>7/22/2025 13:20</c:v>
                </c:pt>
                <c:pt idx="5764">
                  <c:v>7/22/2025 13:40</c:v>
                </c:pt>
                <c:pt idx="5765">
                  <c:v>7/22/2025 14:00</c:v>
                </c:pt>
                <c:pt idx="5766">
                  <c:v>7/22/2025 14:20</c:v>
                </c:pt>
                <c:pt idx="5767">
                  <c:v>7/22/2025 14:40</c:v>
                </c:pt>
                <c:pt idx="5768">
                  <c:v>7/22/2025 15:00</c:v>
                </c:pt>
                <c:pt idx="5769">
                  <c:v>7/22/2025 15:20</c:v>
                </c:pt>
                <c:pt idx="5770">
                  <c:v>7/22/2025 15:40</c:v>
                </c:pt>
                <c:pt idx="5771">
                  <c:v>7/22/2025 16:00</c:v>
                </c:pt>
                <c:pt idx="5772">
                  <c:v>7/22/2025 16:20</c:v>
                </c:pt>
                <c:pt idx="5773">
                  <c:v>7/22/2025 16:40</c:v>
                </c:pt>
                <c:pt idx="5774">
                  <c:v>7/22/2025 17:00</c:v>
                </c:pt>
                <c:pt idx="5775">
                  <c:v>7/22/2025 17:20</c:v>
                </c:pt>
                <c:pt idx="5776">
                  <c:v>7/22/2025 17:40</c:v>
                </c:pt>
                <c:pt idx="5777">
                  <c:v>7/22/2025 18:00</c:v>
                </c:pt>
                <c:pt idx="5778">
                  <c:v>7/22/2025 18:20</c:v>
                </c:pt>
                <c:pt idx="5779">
                  <c:v>7/22/2025 18:40</c:v>
                </c:pt>
                <c:pt idx="5780">
                  <c:v>7/22/2025 19:00</c:v>
                </c:pt>
                <c:pt idx="5781">
                  <c:v>7/22/2025 19:20</c:v>
                </c:pt>
                <c:pt idx="5782">
                  <c:v>7/22/2025 19:40</c:v>
                </c:pt>
                <c:pt idx="5783">
                  <c:v>7/22/2025 20:00</c:v>
                </c:pt>
                <c:pt idx="5784">
                  <c:v>7/22/2025 20:20</c:v>
                </c:pt>
                <c:pt idx="5785">
                  <c:v>7/22/2025 20:40</c:v>
                </c:pt>
                <c:pt idx="5786">
                  <c:v>7/22/2025 21:00</c:v>
                </c:pt>
                <c:pt idx="5787">
                  <c:v>7/23/2025 1:00</c:v>
                </c:pt>
                <c:pt idx="5788">
                  <c:v>7/23/2025 1:20</c:v>
                </c:pt>
                <c:pt idx="5789">
                  <c:v>7/23/2025 1:40</c:v>
                </c:pt>
                <c:pt idx="5790">
                  <c:v>7/23/2025 2:00</c:v>
                </c:pt>
                <c:pt idx="5791">
                  <c:v>7/23/2025 2:20</c:v>
                </c:pt>
                <c:pt idx="5792">
                  <c:v>7/23/2025 2:40</c:v>
                </c:pt>
                <c:pt idx="5793">
                  <c:v>7/23/2025 3:00</c:v>
                </c:pt>
                <c:pt idx="5794">
                  <c:v>7/23/2025 3:20</c:v>
                </c:pt>
                <c:pt idx="5795">
                  <c:v>7/23/2025 3:40</c:v>
                </c:pt>
                <c:pt idx="5796">
                  <c:v>7/23/2025 4:00</c:v>
                </c:pt>
                <c:pt idx="5797">
                  <c:v>7/23/2025 4:20</c:v>
                </c:pt>
                <c:pt idx="5798">
                  <c:v>7/23/2025 4:40</c:v>
                </c:pt>
                <c:pt idx="5799">
                  <c:v>7/23/2025 5:00</c:v>
                </c:pt>
                <c:pt idx="5800">
                  <c:v>7/23/2025 5:20</c:v>
                </c:pt>
                <c:pt idx="5801">
                  <c:v>7/23/2025 5:40</c:v>
                </c:pt>
                <c:pt idx="5802">
                  <c:v>7/23/2025 6:00</c:v>
                </c:pt>
                <c:pt idx="5803">
                  <c:v>7/23/2025 6:20</c:v>
                </c:pt>
                <c:pt idx="5804">
                  <c:v>7/23/2025 6:40</c:v>
                </c:pt>
                <c:pt idx="5805">
                  <c:v>7/23/2025 7:00</c:v>
                </c:pt>
                <c:pt idx="5806">
                  <c:v>7/23/2025 7:20</c:v>
                </c:pt>
                <c:pt idx="5807">
                  <c:v>7/23/2025 7:40</c:v>
                </c:pt>
                <c:pt idx="5808">
                  <c:v>7/23/2025 8:00</c:v>
                </c:pt>
                <c:pt idx="5809">
                  <c:v>7/23/2025 8:20</c:v>
                </c:pt>
                <c:pt idx="5810">
                  <c:v>7/23/2025 8:40</c:v>
                </c:pt>
                <c:pt idx="5811">
                  <c:v>7/23/2025 9:00</c:v>
                </c:pt>
                <c:pt idx="5812">
                  <c:v>7/23/2025 9:20</c:v>
                </c:pt>
                <c:pt idx="5813">
                  <c:v>7/23/2025 9:40</c:v>
                </c:pt>
                <c:pt idx="5814">
                  <c:v>7/23/2025 10:00</c:v>
                </c:pt>
                <c:pt idx="5815">
                  <c:v>7/23/2025 10:20</c:v>
                </c:pt>
                <c:pt idx="5816">
                  <c:v>7/23/2025 10:40</c:v>
                </c:pt>
                <c:pt idx="5817">
                  <c:v>7/23/2025 11:00</c:v>
                </c:pt>
                <c:pt idx="5818">
                  <c:v>7/23/2025 11:20</c:v>
                </c:pt>
                <c:pt idx="5819">
                  <c:v>7/23/2025 11:40</c:v>
                </c:pt>
                <c:pt idx="5820">
                  <c:v>7/23/2025 12:00</c:v>
                </c:pt>
                <c:pt idx="5821">
                  <c:v>7/23/2025 12:20</c:v>
                </c:pt>
                <c:pt idx="5822">
                  <c:v>7/23/2025 12:40</c:v>
                </c:pt>
                <c:pt idx="5823">
                  <c:v>7/23/2025 13:00</c:v>
                </c:pt>
                <c:pt idx="5824">
                  <c:v>7/23/2025 13:20</c:v>
                </c:pt>
                <c:pt idx="5825">
                  <c:v>7/23/2025 13:40</c:v>
                </c:pt>
                <c:pt idx="5826">
                  <c:v>7/23/2025 14:00</c:v>
                </c:pt>
                <c:pt idx="5827">
                  <c:v>7/23/2025 14:20</c:v>
                </c:pt>
                <c:pt idx="5828">
                  <c:v>7/23/2025 14:40</c:v>
                </c:pt>
                <c:pt idx="5829">
                  <c:v>7/23/2025 15:00</c:v>
                </c:pt>
                <c:pt idx="5830">
                  <c:v>7/23/2025 15:20</c:v>
                </c:pt>
                <c:pt idx="5831">
                  <c:v>7/23/2025 15:40</c:v>
                </c:pt>
                <c:pt idx="5832">
                  <c:v>7/23/2025 16:00</c:v>
                </c:pt>
                <c:pt idx="5833">
                  <c:v>7/23/2025 16:20</c:v>
                </c:pt>
                <c:pt idx="5834">
                  <c:v>7/23/2025 16:40</c:v>
                </c:pt>
                <c:pt idx="5835">
                  <c:v>7/23/2025 17:00</c:v>
                </c:pt>
                <c:pt idx="5836">
                  <c:v>7/23/2025 17:20</c:v>
                </c:pt>
                <c:pt idx="5837">
                  <c:v>7/23/2025 17:40</c:v>
                </c:pt>
                <c:pt idx="5838">
                  <c:v>7/23/2025 18:00</c:v>
                </c:pt>
                <c:pt idx="5839">
                  <c:v>7/23/2025 18:20</c:v>
                </c:pt>
                <c:pt idx="5840">
                  <c:v>7/23/2025 18:40</c:v>
                </c:pt>
                <c:pt idx="5841">
                  <c:v>7/23/2025 19:00</c:v>
                </c:pt>
                <c:pt idx="5842">
                  <c:v>7/23/2025 19:20</c:v>
                </c:pt>
                <c:pt idx="5843">
                  <c:v>7/23/2025 19:40</c:v>
                </c:pt>
                <c:pt idx="5844">
                  <c:v>7/23/2025 20:00</c:v>
                </c:pt>
                <c:pt idx="5845">
                  <c:v>7/23/2025 20:20</c:v>
                </c:pt>
                <c:pt idx="5846">
                  <c:v>7/23/2025 20:40</c:v>
                </c:pt>
                <c:pt idx="5847">
                  <c:v>7/24/2025 1:00</c:v>
                </c:pt>
                <c:pt idx="5848">
                  <c:v>7/24/2025 1:20</c:v>
                </c:pt>
                <c:pt idx="5849">
                  <c:v>7/24/2025 1:40</c:v>
                </c:pt>
                <c:pt idx="5850">
                  <c:v>7/24/2025 2:00</c:v>
                </c:pt>
                <c:pt idx="5851">
                  <c:v>7/24/2025 2:20</c:v>
                </c:pt>
                <c:pt idx="5852">
                  <c:v>7/24/2025 2:40</c:v>
                </c:pt>
                <c:pt idx="5853">
                  <c:v>7/24/2025 3:00</c:v>
                </c:pt>
                <c:pt idx="5854">
                  <c:v>7/24/2025 3:20</c:v>
                </c:pt>
                <c:pt idx="5855">
                  <c:v>7/24/2025 3:40</c:v>
                </c:pt>
                <c:pt idx="5856">
                  <c:v>7/24/2025 4:00</c:v>
                </c:pt>
                <c:pt idx="5857">
                  <c:v>7/24/2025 4:20</c:v>
                </c:pt>
                <c:pt idx="5858">
                  <c:v>7/24/2025 4:40</c:v>
                </c:pt>
                <c:pt idx="5859">
                  <c:v>7/24/2025 5:00</c:v>
                </c:pt>
                <c:pt idx="5860">
                  <c:v>7/24/2025 5:20</c:v>
                </c:pt>
                <c:pt idx="5861">
                  <c:v>7/24/2025 5:40</c:v>
                </c:pt>
                <c:pt idx="5862">
                  <c:v>7/24/2025 6:00</c:v>
                </c:pt>
                <c:pt idx="5863">
                  <c:v>7/24/2025 6:20</c:v>
                </c:pt>
                <c:pt idx="5864">
                  <c:v>7/24/2025 6:40</c:v>
                </c:pt>
                <c:pt idx="5865">
                  <c:v>7/24/2025 7:00</c:v>
                </c:pt>
                <c:pt idx="5866">
                  <c:v>7/24/2025 7:20</c:v>
                </c:pt>
                <c:pt idx="5867">
                  <c:v>7/24/2025 7:40</c:v>
                </c:pt>
                <c:pt idx="5868">
                  <c:v>7/24/2025 8:00</c:v>
                </c:pt>
                <c:pt idx="5869">
                  <c:v>7/24/2025 8:20</c:v>
                </c:pt>
                <c:pt idx="5870">
                  <c:v>7/24/2025 8:40</c:v>
                </c:pt>
                <c:pt idx="5871">
                  <c:v>7/24/2025 9:00</c:v>
                </c:pt>
                <c:pt idx="5872">
                  <c:v>7/24/2025 9:20</c:v>
                </c:pt>
                <c:pt idx="5873">
                  <c:v>7/24/2025 9:40</c:v>
                </c:pt>
                <c:pt idx="5874">
                  <c:v>7/24/2025 10:00</c:v>
                </c:pt>
                <c:pt idx="5875">
                  <c:v>7/24/2025 10:20</c:v>
                </c:pt>
                <c:pt idx="5876">
                  <c:v>7/24/2025 10:40</c:v>
                </c:pt>
                <c:pt idx="5877">
                  <c:v>7/24/2025 11:00</c:v>
                </c:pt>
                <c:pt idx="5878">
                  <c:v>7/24/2025 11:20</c:v>
                </c:pt>
                <c:pt idx="5879">
                  <c:v>7/24/2025 11:40</c:v>
                </c:pt>
                <c:pt idx="5880">
                  <c:v>7/24/2025 12:00</c:v>
                </c:pt>
                <c:pt idx="5881">
                  <c:v>7/24/2025 12:20</c:v>
                </c:pt>
                <c:pt idx="5882">
                  <c:v>7/24/2025 12:40</c:v>
                </c:pt>
                <c:pt idx="5883">
                  <c:v>7/24/2025 13:00</c:v>
                </c:pt>
                <c:pt idx="5884">
                  <c:v>7/24/2025 13:20</c:v>
                </c:pt>
                <c:pt idx="5885">
                  <c:v>7/24/2025 13:40</c:v>
                </c:pt>
                <c:pt idx="5886">
                  <c:v>7/24/2025 14:00</c:v>
                </c:pt>
                <c:pt idx="5887">
                  <c:v>7/24/2025 14:20</c:v>
                </c:pt>
                <c:pt idx="5888">
                  <c:v>7/24/2025 14:40</c:v>
                </c:pt>
                <c:pt idx="5889">
                  <c:v>7/24/2025 15:00</c:v>
                </c:pt>
                <c:pt idx="5890">
                  <c:v>7/24/2025 15:20</c:v>
                </c:pt>
                <c:pt idx="5891">
                  <c:v>7/24/2025 15:40</c:v>
                </c:pt>
                <c:pt idx="5892">
                  <c:v>7/24/2025 16:00</c:v>
                </c:pt>
                <c:pt idx="5893">
                  <c:v>7/24/2025 16:20</c:v>
                </c:pt>
                <c:pt idx="5894">
                  <c:v>7/24/2025 16:40</c:v>
                </c:pt>
                <c:pt idx="5895">
                  <c:v>7/24/2025 17:00</c:v>
                </c:pt>
                <c:pt idx="5896">
                  <c:v>7/24/2025 17:20</c:v>
                </c:pt>
                <c:pt idx="5897">
                  <c:v>7/24/2025 17:40</c:v>
                </c:pt>
                <c:pt idx="5898">
                  <c:v>7/24/2025 18:00</c:v>
                </c:pt>
                <c:pt idx="5899">
                  <c:v>7/24/2025 18:20</c:v>
                </c:pt>
                <c:pt idx="5900">
                  <c:v>7/24/2025 18:40</c:v>
                </c:pt>
                <c:pt idx="5901">
                  <c:v>7/24/2025 19:00</c:v>
                </c:pt>
                <c:pt idx="5902">
                  <c:v>7/24/2025 19:20</c:v>
                </c:pt>
                <c:pt idx="5903">
                  <c:v>7/24/2025 19:40</c:v>
                </c:pt>
                <c:pt idx="5904">
                  <c:v>7/24/2025 20:00</c:v>
                </c:pt>
                <c:pt idx="5905">
                  <c:v>7/24/2025 20:20</c:v>
                </c:pt>
                <c:pt idx="5906">
                  <c:v>7/24/2025 20:40</c:v>
                </c:pt>
                <c:pt idx="5907">
                  <c:v>7/25/2025 1:00</c:v>
                </c:pt>
                <c:pt idx="5908">
                  <c:v>7/25/2025 1:20</c:v>
                </c:pt>
                <c:pt idx="5909">
                  <c:v>7/25/2025 1:40</c:v>
                </c:pt>
                <c:pt idx="5910">
                  <c:v>7/25/2025 2:00</c:v>
                </c:pt>
                <c:pt idx="5911">
                  <c:v>7/25/2025 2:20</c:v>
                </c:pt>
                <c:pt idx="5912">
                  <c:v>7/25/2025 2:40</c:v>
                </c:pt>
                <c:pt idx="5913">
                  <c:v>7/25/2025 3:00</c:v>
                </c:pt>
                <c:pt idx="5914">
                  <c:v>7/25/2025 3:20</c:v>
                </c:pt>
                <c:pt idx="5915">
                  <c:v>7/25/2025 3:40</c:v>
                </c:pt>
                <c:pt idx="5916">
                  <c:v>7/25/2025 4:00</c:v>
                </c:pt>
                <c:pt idx="5917">
                  <c:v>7/25/2025 4:20</c:v>
                </c:pt>
                <c:pt idx="5918">
                  <c:v>7/25/2025 4:40</c:v>
                </c:pt>
                <c:pt idx="5919">
                  <c:v>7/25/2025 5:00</c:v>
                </c:pt>
                <c:pt idx="5920">
                  <c:v>7/25/2025 5:20</c:v>
                </c:pt>
                <c:pt idx="5921">
                  <c:v>7/25/2025 5:40</c:v>
                </c:pt>
                <c:pt idx="5922">
                  <c:v>7/25/2025 6:00</c:v>
                </c:pt>
                <c:pt idx="5923">
                  <c:v>7/25/2025 6:20</c:v>
                </c:pt>
                <c:pt idx="5924">
                  <c:v>7/25/2025 6:40</c:v>
                </c:pt>
                <c:pt idx="5925">
                  <c:v>7/25/2025 7:00</c:v>
                </c:pt>
                <c:pt idx="5926">
                  <c:v>7/25/2025 7:20</c:v>
                </c:pt>
                <c:pt idx="5927">
                  <c:v>7/25/2025 7:40</c:v>
                </c:pt>
                <c:pt idx="5928">
                  <c:v>7/25/2025 8:00</c:v>
                </c:pt>
                <c:pt idx="5929">
                  <c:v>7/25/2025 8:20</c:v>
                </c:pt>
                <c:pt idx="5930">
                  <c:v>7/25/2025 8:40</c:v>
                </c:pt>
                <c:pt idx="5931">
                  <c:v>7/25/2025 9:00</c:v>
                </c:pt>
                <c:pt idx="5932">
                  <c:v>7/25/2025 9:20</c:v>
                </c:pt>
                <c:pt idx="5933">
                  <c:v>7/25/2025 9:40</c:v>
                </c:pt>
                <c:pt idx="5934">
                  <c:v>7/25/2025 10:00</c:v>
                </c:pt>
                <c:pt idx="5935">
                  <c:v>7/25/2025 10:20</c:v>
                </c:pt>
                <c:pt idx="5936">
                  <c:v>7/25/2025 10:40</c:v>
                </c:pt>
                <c:pt idx="5937">
                  <c:v>7/25/2025 11:00</c:v>
                </c:pt>
                <c:pt idx="5938">
                  <c:v>7/25/2025 11:20</c:v>
                </c:pt>
                <c:pt idx="5939">
                  <c:v>7/25/2025 11:40</c:v>
                </c:pt>
                <c:pt idx="5940">
                  <c:v>7/25/2025 12:00</c:v>
                </c:pt>
                <c:pt idx="5941">
                  <c:v>7/25/2025 12:20</c:v>
                </c:pt>
                <c:pt idx="5942">
                  <c:v>7/25/2025 12:40</c:v>
                </c:pt>
                <c:pt idx="5943">
                  <c:v>7/25/2025 13:00</c:v>
                </c:pt>
                <c:pt idx="5944">
                  <c:v>7/25/2025 13:20</c:v>
                </c:pt>
                <c:pt idx="5945">
                  <c:v>7/25/2025 13:40</c:v>
                </c:pt>
                <c:pt idx="5946">
                  <c:v>7/25/2025 14:00</c:v>
                </c:pt>
                <c:pt idx="5947">
                  <c:v>7/25/2025 14:20</c:v>
                </c:pt>
                <c:pt idx="5948">
                  <c:v>7/25/2025 14:40</c:v>
                </c:pt>
                <c:pt idx="5949">
                  <c:v>7/25/2025 15:00</c:v>
                </c:pt>
                <c:pt idx="5950">
                  <c:v>7/25/2025 15:20</c:v>
                </c:pt>
                <c:pt idx="5951">
                  <c:v>7/25/2025 15:40</c:v>
                </c:pt>
                <c:pt idx="5952">
                  <c:v>7/25/2025 16:00</c:v>
                </c:pt>
                <c:pt idx="5953">
                  <c:v>7/25/2025 16:20</c:v>
                </c:pt>
                <c:pt idx="5954">
                  <c:v>7/25/2025 16:40</c:v>
                </c:pt>
                <c:pt idx="5955">
                  <c:v>7/25/2025 17:00</c:v>
                </c:pt>
                <c:pt idx="5956">
                  <c:v>7/25/2025 17:20</c:v>
                </c:pt>
                <c:pt idx="5957">
                  <c:v>7/25/2025 17:40</c:v>
                </c:pt>
                <c:pt idx="5958">
                  <c:v>7/25/2025 18:00</c:v>
                </c:pt>
                <c:pt idx="5959">
                  <c:v>7/25/2025 18:20</c:v>
                </c:pt>
                <c:pt idx="5960">
                  <c:v>7/25/2025 18:40</c:v>
                </c:pt>
                <c:pt idx="5961">
                  <c:v>7/25/2025 19:00</c:v>
                </c:pt>
                <c:pt idx="5962">
                  <c:v>7/25/2025 19:20</c:v>
                </c:pt>
                <c:pt idx="5963">
                  <c:v>7/25/2025 19:40</c:v>
                </c:pt>
                <c:pt idx="5964">
                  <c:v>7/25/2025 20:00</c:v>
                </c:pt>
                <c:pt idx="5965">
                  <c:v>7/25/2025 20:20</c:v>
                </c:pt>
                <c:pt idx="5966">
                  <c:v>7/25/2025 20:40</c:v>
                </c:pt>
                <c:pt idx="5967">
                  <c:v>7/28/2025 1:00</c:v>
                </c:pt>
                <c:pt idx="5968">
                  <c:v>7/28/2025 1:20</c:v>
                </c:pt>
                <c:pt idx="5969">
                  <c:v>7/28/2025 1:40</c:v>
                </c:pt>
                <c:pt idx="5970">
                  <c:v>7/28/2025 2:00</c:v>
                </c:pt>
                <c:pt idx="5971">
                  <c:v>7/28/2025 2:20</c:v>
                </c:pt>
                <c:pt idx="5972">
                  <c:v>7/28/2025 2:40</c:v>
                </c:pt>
                <c:pt idx="5973">
                  <c:v>7/28/2025 3:00</c:v>
                </c:pt>
                <c:pt idx="5974">
                  <c:v>7/28/2025 3:20</c:v>
                </c:pt>
                <c:pt idx="5975">
                  <c:v>7/28/2025 3:40</c:v>
                </c:pt>
                <c:pt idx="5976">
                  <c:v>7/28/2025 4:00</c:v>
                </c:pt>
                <c:pt idx="5977">
                  <c:v>7/28/2025 4:20</c:v>
                </c:pt>
                <c:pt idx="5978">
                  <c:v>7/28/2025 4:40</c:v>
                </c:pt>
                <c:pt idx="5979">
                  <c:v>7/28/2025 5:00</c:v>
                </c:pt>
                <c:pt idx="5980">
                  <c:v>7/28/2025 5:20</c:v>
                </c:pt>
                <c:pt idx="5981">
                  <c:v>7/28/2025 5:40</c:v>
                </c:pt>
                <c:pt idx="5982">
                  <c:v>7/28/2025 6:00</c:v>
                </c:pt>
                <c:pt idx="5983">
                  <c:v>7/28/2025 6:20</c:v>
                </c:pt>
                <c:pt idx="5984">
                  <c:v>7/28/2025 6:40</c:v>
                </c:pt>
                <c:pt idx="5985">
                  <c:v>7/28/2025 7:00</c:v>
                </c:pt>
                <c:pt idx="5986">
                  <c:v>7/28/2025 7:20</c:v>
                </c:pt>
                <c:pt idx="5987">
                  <c:v>7/28/2025 7:40</c:v>
                </c:pt>
                <c:pt idx="5988">
                  <c:v>7/28/2025 8:00</c:v>
                </c:pt>
                <c:pt idx="5989">
                  <c:v>7/28/2025 8:20</c:v>
                </c:pt>
                <c:pt idx="5990">
                  <c:v>7/28/2025 8:40</c:v>
                </c:pt>
                <c:pt idx="5991">
                  <c:v>7/28/2025 9:00</c:v>
                </c:pt>
                <c:pt idx="5992">
                  <c:v>7/28/2025 9:20</c:v>
                </c:pt>
                <c:pt idx="5993">
                  <c:v>7/28/2025 9:40</c:v>
                </c:pt>
                <c:pt idx="5994">
                  <c:v>7/28/2025 10:00</c:v>
                </c:pt>
                <c:pt idx="5995">
                  <c:v>7/28/2025 10:20</c:v>
                </c:pt>
                <c:pt idx="5996">
                  <c:v>7/28/2025 10:40</c:v>
                </c:pt>
                <c:pt idx="5997">
                  <c:v>7/28/2025 11:00</c:v>
                </c:pt>
                <c:pt idx="5998">
                  <c:v>7/28/2025 11:20</c:v>
                </c:pt>
                <c:pt idx="5999">
                  <c:v>7/28/2025 11:40</c:v>
                </c:pt>
                <c:pt idx="6000">
                  <c:v>7/28/2025 12:00</c:v>
                </c:pt>
                <c:pt idx="6001">
                  <c:v>7/28/2025 12:20</c:v>
                </c:pt>
                <c:pt idx="6002">
                  <c:v>7/28/2025 12:40</c:v>
                </c:pt>
                <c:pt idx="6003">
                  <c:v>7/28/2025 13:00</c:v>
                </c:pt>
                <c:pt idx="6004">
                  <c:v>7/28/2025 13:20</c:v>
                </c:pt>
                <c:pt idx="6005">
                  <c:v>7/28/2025 13:40</c:v>
                </c:pt>
                <c:pt idx="6006">
                  <c:v>7/28/2025 14:00</c:v>
                </c:pt>
                <c:pt idx="6007">
                  <c:v>7/28/2025 14:20</c:v>
                </c:pt>
                <c:pt idx="6008">
                  <c:v>7/28/2025 14:40</c:v>
                </c:pt>
                <c:pt idx="6009">
                  <c:v>7/28/2025 15:00</c:v>
                </c:pt>
                <c:pt idx="6010">
                  <c:v>7/28/2025 15:20</c:v>
                </c:pt>
                <c:pt idx="6011">
                  <c:v>7/28/2025 15:40</c:v>
                </c:pt>
                <c:pt idx="6012">
                  <c:v>7/28/2025 16:00</c:v>
                </c:pt>
                <c:pt idx="6013">
                  <c:v>7/28/2025 16:20</c:v>
                </c:pt>
                <c:pt idx="6014">
                  <c:v>7/28/2025 16:40</c:v>
                </c:pt>
                <c:pt idx="6015">
                  <c:v>7/28/2025 17:00</c:v>
                </c:pt>
                <c:pt idx="6016">
                  <c:v>7/28/2025 17:20</c:v>
                </c:pt>
                <c:pt idx="6017">
                  <c:v>7/28/2025 17:40</c:v>
                </c:pt>
                <c:pt idx="6018">
                  <c:v>7/28/2025 18:00</c:v>
                </c:pt>
                <c:pt idx="6019">
                  <c:v>7/28/2025 18:20</c:v>
                </c:pt>
                <c:pt idx="6020">
                  <c:v>7/28/2025 18:40</c:v>
                </c:pt>
                <c:pt idx="6021">
                  <c:v>7/28/2025 19:00</c:v>
                </c:pt>
                <c:pt idx="6022">
                  <c:v>7/28/2025 19:20</c:v>
                </c:pt>
                <c:pt idx="6023">
                  <c:v>7/28/2025 19:40</c:v>
                </c:pt>
                <c:pt idx="6024">
                  <c:v>7/28/2025 20:00</c:v>
                </c:pt>
                <c:pt idx="6025">
                  <c:v>7/28/2025 20:20</c:v>
                </c:pt>
                <c:pt idx="6026">
                  <c:v>7/28/2025 20:40</c:v>
                </c:pt>
                <c:pt idx="6027">
                  <c:v>7/29/2025 1:00</c:v>
                </c:pt>
                <c:pt idx="6028">
                  <c:v>7/29/2025 1:20</c:v>
                </c:pt>
                <c:pt idx="6029">
                  <c:v>7/29/2025 1:40</c:v>
                </c:pt>
                <c:pt idx="6030">
                  <c:v>7/29/2025 2:00</c:v>
                </c:pt>
                <c:pt idx="6031">
                  <c:v>7/29/2025 2:20</c:v>
                </c:pt>
                <c:pt idx="6032">
                  <c:v>7/29/2025 2:40</c:v>
                </c:pt>
                <c:pt idx="6033">
                  <c:v>7/29/2025 3:00</c:v>
                </c:pt>
                <c:pt idx="6034">
                  <c:v>7/29/2025 3:20</c:v>
                </c:pt>
                <c:pt idx="6035">
                  <c:v>7/29/2025 3:40</c:v>
                </c:pt>
                <c:pt idx="6036">
                  <c:v>7/29/2025 4:00</c:v>
                </c:pt>
                <c:pt idx="6037">
                  <c:v>7/29/2025 4:20</c:v>
                </c:pt>
                <c:pt idx="6038">
                  <c:v>7/29/2025 4:40</c:v>
                </c:pt>
                <c:pt idx="6039">
                  <c:v>7/29/2025 5:00</c:v>
                </c:pt>
                <c:pt idx="6040">
                  <c:v>7/29/2025 5:20</c:v>
                </c:pt>
                <c:pt idx="6041">
                  <c:v>7/29/2025 5:40</c:v>
                </c:pt>
                <c:pt idx="6042">
                  <c:v>7/29/2025 6:00</c:v>
                </c:pt>
                <c:pt idx="6043">
                  <c:v>7/29/2025 6:20</c:v>
                </c:pt>
                <c:pt idx="6044">
                  <c:v>7/29/2025 6:40</c:v>
                </c:pt>
                <c:pt idx="6045">
                  <c:v>7/29/2025 7:00</c:v>
                </c:pt>
                <c:pt idx="6046">
                  <c:v>7/29/2025 7:20</c:v>
                </c:pt>
                <c:pt idx="6047">
                  <c:v>7/29/2025 7:40</c:v>
                </c:pt>
                <c:pt idx="6048">
                  <c:v>7/29/2025 8:00</c:v>
                </c:pt>
                <c:pt idx="6049">
                  <c:v>7/29/2025 8:20</c:v>
                </c:pt>
                <c:pt idx="6050">
                  <c:v>7/29/2025 8:40</c:v>
                </c:pt>
                <c:pt idx="6051">
                  <c:v>7/29/2025 9:00</c:v>
                </c:pt>
                <c:pt idx="6052">
                  <c:v>7/29/2025 9:20</c:v>
                </c:pt>
                <c:pt idx="6053">
                  <c:v>7/29/2025 9:40</c:v>
                </c:pt>
                <c:pt idx="6054">
                  <c:v>7/29/2025 10:00</c:v>
                </c:pt>
                <c:pt idx="6055">
                  <c:v>7/29/2025 10:20</c:v>
                </c:pt>
                <c:pt idx="6056">
                  <c:v>7/29/2025 10:40</c:v>
                </c:pt>
                <c:pt idx="6057">
                  <c:v>7/29/2025 11:00</c:v>
                </c:pt>
                <c:pt idx="6058">
                  <c:v>7/29/2025 11:20</c:v>
                </c:pt>
                <c:pt idx="6059">
                  <c:v>7/29/2025 11:40</c:v>
                </c:pt>
                <c:pt idx="6060">
                  <c:v>7/29/2025 12:00</c:v>
                </c:pt>
                <c:pt idx="6061">
                  <c:v>7/29/2025 12:20</c:v>
                </c:pt>
                <c:pt idx="6062">
                  <c:v>7/29/2025 12:40</c:v>
                </c:pt>
                <c:pt idx="6063">
                  <c:v>7/29/2025 13:00</c:v>
                </c:pt>
                <c:pt idx="6064">
                  <c:v>7/29/2025 13:20</c:v>
                </c:pt>
                <c:pt idx="6065">
                  <c:v>7/29/2025 13:40</c:v>
                </c:pt>
                <c:pt idx="6066">
                  <c:v>7/29/2025 14:00</c:v>
                </c:pt>
                <c:pt idx="6067">
                  <c:v>7/29/2025 14:20</c:v>
                </c:pt>
                <c:pt idx="6068">
                  <c:v>7/29/2025 14:40</c:v>
                </c:pt>
                <c:pt idx="6069">
                  <c:v>7/29/2025 15:00</c:v>
                </c:pt>
                <c:pt idx="6070">
                  <c:v>7/29/2025 15:20</c:v>
                </c:pt>
                <c:pt idx="6071">
                  <c:v>7/29/2025 15:40</c:v>
                </c:pt>
                <c:pt idx="6072">
                  <c:v>7/29/2025 16:00</c:v>
                </c:pt>
                <c:pt idx="6073">
                  <c:v>7/29/2025 16:20</c:v>
                </c:pt>
                <c:pt idx="6074">
                  <c:v>7/29/2025 16:40</c:v>
                </c:pt>
                <c:pt idx="6075">
                  <c:v>7/29/2025 17:00</c:v>
                </c:pt>
                <c:pt idx="6076">
                  <c:v>7/29/2025 17:20</c:v>
                </c:pt>
                <c:pt idx="6077">
                  <c:v>7/29/2025 17:40</c:v>
                </c:pt>
                <c:pt idx="6078">
                  <c:v>7/29/2025 18:00</c:v>
                </c:pt>
                <c:pt idx="6079">
                  <c:v>7/29/2025 18:20</c:v>
                </c:pt>
                <c:pt idx="6080">
                  <c:v>7/29/2025 18:40</c:v>
                </c:pt>
                <c:pt idx="6081">
                  <c:v>7/29/2025 19:00</c:v>
                </c:pt>
                <c:pt idx="6082">
                  <c:v>7/29/2025 19:20</c:v>
                </c:pt>
                <c:pt idx="6083">
                  <c:v>7/29/2025 19:40</c:v>
                </c:pt>
                <c:pt idx="6084">
                  <c:v>7/29/2025 20:00</c:v>
                </c:pt>
                <c:pt idx="6085">
                  <c:v>7/29/2025 20:20</c:v>
                </c:pt>
                <c:pt idx="6086">
                  <c:v>7/29/2025 20:40</c:v>
                </c:pt>
                <c:pt idx="6087">
                  <c:v>7/30/2025 1:00</c:v>
                </c:pt>
                <c:pt idx="6088">
                  <c:v>7/30/2025 1:20</c:v>
                </c:pt>
                <c:pt idx="6089">
                  <c:v>7/30/2025 1:40</c:v>
                </c:pt>
                <c:pt idx="6090">
                  <c:v>7/30/2025 2:00</c:v>
                </c:pt>
                <c:pt idx="6091">
                  <c:v>7/30/2025 2:20</c:v>
                </c:pt>
                <c:pt idx="6092">
                  <c:v>7/30/2025 2:40</c:v>
                </c:pt>
                <c:pt idx="6093">
                  <c:v>7/30/2025 3:00</c:v>
                </c:pt>
                <c:pt idx="6094">
                  <c:v>7/30/2025 3:20</c:v>
                </c:pt>
                <c:pt idx="6095">
                  <c:v>7/30/2025 3:40</c:v>
                </c:pt>
                <c:pt idx="6096">
                  <c:v>7/30/2025 4:00</c:v>
                </c:pt>
                <c:pt idx="6097">
                  <c:v>7/30/2025 4:20</c:v>
                </c:pt>
                <c:pt idx="6098">
                  <c:v>7/30/2025 4:40</c:v>
                </c:pt>
                <c:pt idx="6099">
                  <c:v>7/30/2025 5:00</c:v>
                </c:pt>
                <c:pt idx="6100">
                  <c:v>7/30/2025 5:20</c:v>
                </c:pt>
                <c:pt idx="6101">
                  <c:v>7/30/2025 5:40</c:v>
                </c:pt>
                <c:pt idx="6102">
                  <c:v>7/30/2025 6:00</c:v>
                </c:pt>
                <c:pt idx="6103">
                  <c:v>7/30/2025 6:20</c:v>
                </c:pt>
                <c:pt idx="6104">
                  <c:v>7/30/2025 6:40</c:v>
                </c:pt>
                <c:pt idx="6105">
                  <c:v>7/30/2025 7:00</c:v>
                </c:pt>
                <c:pt idx="6106">
                  <c:v>7/30/2025 7:20</c:v>
                </c:pt>
                <c:pt idx="6107">
                  <c:v>7/30/2025 7:40</c:v>
                </c:pt>
                <c:pt idx="6108">
                  <c:v>7/30/2025 8:00</c:v>
                </c:pt>
                <c:pt idx="6109">
                  <c:v>7/30/2025 8:20</c:v>
                </c:pt>
                <c:pt idx="6110">
                  <c:v>7/30/2025 8:40</c:v>
                </c:pt>
                <c:pt idx="6111">
                  <c:v>7/30/2025 9:00</c:v>
                </c:pt>
                <c:pt idx="6112">
                  <c:v>7/30/2025 9:20</c:v>
                </c:pt>
                <c:pt idx="6113">
                  <c:v>7/30/2025 9:40</c:v>
                </c:pt>
                <c:pt idx="6114">
                  <c:v>7/30/2025 10:00</c:v>
                </c:pt>
                <c:pt idx="6115">
                  <c:v>7/30/2025 10:20</c:v>
                </c:pt>
                <c:pt idx="6116">
                  <c:v>7/30/2025 10:40</c:v>
                </c:pt>
                <c:pt idx="6117">
                  <c:v>7/30/2025 11:00</c:v>
                </c:pt>
                <c:pt idx="6118">
                  <c:v>7/30/2025 11:20</c:v>
                </c:pt>
                <c:pt idx="6119">
                  <c:v>7/30/2025 11:40</c:v>
                </c:pt>
                <c:pt idx="6120">
                  <c:v>7/30/2025 12:00</c:v>
                </c:pt>
                <c:pt idx="6121">
                  <c:v>7/30/2025 12:20</c:v>
                </c:pt>
                <c:pt idx="6122">
                  <c:v>7/30/2025 12:40</c:v>
                </c:pt>
                <c:pt idx="6123">
                  <c:v>7/30/2025 13:00</c:v>
                </c:pt>
                <c:pt idx="6124">
                  <c:v>7/30/2025 13:20</c:v>
                </c:pt>
                <c:pt idx="6125">
                  <c:v>7/30/2025 13:40</c:v>
                </c:pt>
                <c:pt idx="6126">
                  <c:v>7/30/2025 14:00</c:v>
                </c:pt>
                <c:pt idx="6127">
                  <c:v>7/30/2025 14:20</c:v>
                </c:pt>
                <c:pt idx="6128">
                  <c:v>7/30/2025 14:40</c:v>
                </c:pt>
                <c:pt idx="6129">
                  <c:v>7/30/2025 15:00</c:v>
                </c:pt>
                <c:pt idx="6130">
                  <c:v>7/30/2025 15:20</c:v>
                </c:pt>
                <c:pt idx="6131">
                  <c:v>7/30/2025 15:40</c:v>
                </c:pt>
                <c:pt idx="6132">
                  <c:v>7/30/2025 16:00</c:v>
                </c:pt>
                <c:pt idx="6133">
                  <c:v>7/30/2025 16:20</c:v>
                </c:pt>
                <c:pt idx="6134">
                  <c:v>7/30/2025 16:40</c:v>
                </c:pt>
                <c:pt idx="6135">
                  <c:v>7/30/2025 17:00</c:v>
                </c:pt>
                <c:pt idx="6136">
                  <c:v>7/30/2025 17:20</c:v>
                </c:pt>
                <c:pt idx="6137">
                  <c:v>7/30/2025 17:40</c:v>
                </c:pt>
                <c:pt idx="6138">
                  <c:v>7/30/2025 18:00</c:v>
                </c:pt>
                <c:pt idx="6139">
                  <c:v>7/30/2025 18:20</c:v>
                </c:pt>
                <c:pt idx="6140">
                  <c:v>7/30/2025 18:40</c:v>
                </c:pt>
                <c:pt idx="6141">
                  <c:v>7/30/2025 19:00</c:v>
                </c:pt>
                <c:pt idx="6142">
                  <c:v>7/30/2025 19:20</c:v>
                </c:pt>
                <c:pt idx="6143">
                  <c:v>7/30/2025 19:40</c:v>
                </c:pt>
                <c:pt idx="6144">
                  <c:v>7/30/2025 20:00</c:v>
                </c:pt>
                <c:pt idx="6145">
                  <c:v>7/30/2025 20:20</c:v>
                </c:pt>
                <c:pt idx="6146">
                  <c:v>7/30/2025 20:40</c:v>
                </c:pt>
                <c:pt idx="6147">
                  <c:v>7/31/2025 1:00</c:v>
                </c:pt>
                <c:pt idx="6148">
                  <c:v>7/31/2025 1:20</c:v>
                </c:pt>
                <c:pt idx="6149">
                  <c:v>7/31/2025 1:40</c:v>
                </c:pt>
                <c:pt idx="6150">
                  <c:v>7/31/2025 2:00</c:v>
                </c:pt>
                <c:pt idx="6151">
                  <c:v>7/31/2025 2:20</c:v>
                </c:pt>
                <c:pt idx="6152">
                  <c:v>7/31/2025 2:40</c:v>
                </c:pt>
                <c:pt idx="6153">
                  <c:v>7/31/2025 3:00</c:v>
                </c:pt>
                <c:pt idx="6154">
                  <c:v>7/31/2025 3:20</c:v>
                </c:pt>
                <c:pt idx="6155">
                  <c:v>7/31/2025 3:40</c:v>
                </c:pt>
                <c:pt idx="6156">
                  <c:v>7/31/2025 4:00</c:v>
                </c:pt>
                <c:pt idx="6157">
                  <c:v>7/31/2025 4:20</c:v>
                </c:pt>
                <c:pt idx="6158">
                  <c:v>7/31/2025 4:40</c:v>
                </c:pt>
                <c:pt idx="6159">
                  <c:v>7/31/2025 5:00</c:v>
                </c:pt>
                <c:pt idx="6160">
                  <c:v>7/31/2025 5:20</c:v>
                </c:pt>
                <c:pt idx="6161">
                  <c:v>7/31/2025 5:40</c:v>
                </c:pt>
                <c:pt idx="6162">
                  <c:v>7/31/2025 6:00</c:v>
                </c:pt>
                <c:pt idx="6163">
                  <c:v>7/31/2025 6:20</c:v>
                </c:pt>
                <c:pt idx="6164">
                  <c:v>7/31/2025 6:40</c:v>
                </c:pt>
                <c:pt idx="6165">
                  <c:v>7/31/2025 7:00</c:v>
                </c:pt>
                <c:pt idx="6166">
                  <c:v>7/31/2025 7:20</c:v>
                </c:pt>
                <c:pt idx="6167">
                  <c:v>7/31/2025 7:40</c:v>
                </c:pt>
                <c:pt idx="6168">
                  <c:v>7/31/2025 8:00</c:v>
                </c:pt>
                <c:pt idx="6169">
                  <c:v>7/31/2025 8:20</c:v>
                </c:pt>
                <c:pt idx="6170">
                  <c:v>7/31/2025 8:40</c:v>
                </c:pt>
                <c:pt idx="6171">
                  <c:v>7/31/2025 9:00</c:v>
                </c:pt>
                <c:pt idx="6172">
                  <c:v>7/31/2025 9:20</c:v>
                </c:pt>
                <c:pt idx="6173">
                  <c:v>7/31/2025 9:40</c:v>
                </c:pt>
                <c:pt idx="6174">
                  <c:v>7/31/2025 10:00</c:v>
                </c:pt>
                <c:pt idx="6175">
                  <c:v>7/31/2025 10:20</c:v>
                </c:pt>
                <c:pt idx="6176">
                  <c:v>7/31/2025 10:40</c:v>
                </c:pt>
                <c:pt idx="6177">
                  <c:v>7/31/2025 11:00</c:v>
                </c:pt>
                <c:pt idx="6178">
                  <c:v>7/31/2025 11:20</c:v>
                </c:pt>
                <c:pt idx="6179">
                  <c:v>7/31/2025 11:40</c:v>
                </c:pt>
                <c:pt idx="6180">
                  <c:v>7/31/2025 12:00</c:v>
                </c:pt>
                <c:pt idx="6181">
                  <c:v>7/31/2025 12:20</c:v>
                </c:pt>
                <c:pt idx="6182">
                  <c:v>7/31/2025 12:40</c:v>
                </c:pt>
                <c:pt idx="6183">
                  <c:v>7/31/2025 13:00</c:v>
                </c:pt>
                <c:pt idx="6184">
                  <c:v>7/31/2025 13:20</c:v>
                </c:pt>
                <c:pt idx="6185">
                  <c:v>7/31/2025 13:40</c:v>
                </c:pt>
                <c:pt idx="6186">
                  <c:v>7/31/2025 14:00</c:v>
                </c:pt>
                <c:pt idx="6187">
                  <c:v>7/31/2025 14:20</c:v>
                </c:pt>
                <c:pt idx="6188">
                  <c:v>7/31/2025 14:40</c:v>
                </c:pt>
                <c:pt idx="6189">
                  <c:v>7/31/2025 15:00</c:v>
                </c:pt>
                <c:pt idx="6190">
                  <c:v>7/31/2025 15:20</c:v>
                </c:pt>
                <c:pt idx="6191">
                  <c:v>7/31/2025 15:40</c:v>
                </c:pt>
                <c:pt idx="6192">
                  <c:v>7/31/2025 16:00</c:v>
                </c:pt>
                <c:pt idx="6193">
                  <c:v>7/31/2025 16:20</c:v>
                </c:pt>
                <c:pt idx="6194">
                  <c:v>7/31/2025 16:40</c:v>
                </c:pt>
                <c:pt idx="6195">
                  <c:v>7/31/2025 17:00</c:v>
                </c:pt>
                <c:pt idx="6196">
                  <c:v>7/31/2025 17:20</c:v>
                </c:pt>
                <c:pt idx="6197">
                  <c:v>7/31/2025 17:40</c:v>
                </c:pt>
                <c:pt idx="6198">
                  <c:v>7/31/2025 18:00</c:v>
                </c:pt>
                <c:pt idx="6199">
                  <c:v>7/31/2025 18:20</c:v>
                </c:pt>
                <c:pt idx="6200">
                  <c:v>7/31/2025 18:40</c:v>
                </c:pt>
                <c:pt idx="6201">
                  <c:v>7/31/2025 19:00</c:v>
                </c:pt>
                <c:pt idx="6202">
                  <c:v>7/31/2025 19:20</c:v>
                </c:pt>
                <c:pt idx="6203">
                  <c:v>7/31/2025 19:40</c:v>
                </c:pt>
                <c:pt idx="6204">
                  <c:v>7/31/2025 20:00</c:v>
                </c:pt>
                <c:pt idx="6205">
                  <c:v>7/31/2025 20:20</c:v>
                </c:pt>
                <c:pt idx="6206">
                  <c:v>7/31/2025 20:40</c:v>
                </c:pt>
                <c:pt idx="6207">
                  <c:v>1/8/2025 1:00</c:v>
                </c:pt>
                <c:pt idx="6208">
                  <c:v>1/8/2025 1:20</c:v>
                </c:pt>
                <c:pt idx="6209">
                  <c:v>1/8/2025 1:40</c:v>
                </c:pt>
                <c:pt idx="6210">
                  <c:v>1/8/2025 2:00</c:v>
                </c:pt>
                <c:pt idx="6211">
                  <c:v>1/8/2025 2:20</c:v>
                </c:pt>
                <c:pt idx="6212">
                  <c:v>1/8/2025 2:40</c:v>
                </c:pt>
                <c:pt idx="6213">
                  <c:v>1/8/2025 3:00</c:v>
                </c:pt>
                <c:pt idx="6214">
                  <c:v>1/8/2025 3:20</c:v>
                </c:pt>
                <c:pt idx="6215">
                  <c:v>1/8/2025 3:40</c:v>
                </c:pt>
                <c:pt idx="6216">
                  <c:v>1/8/2025 4:00</c:v>
                </c:pt>
                <c:pt idx="6217">
                  <c:v>1/8/2025 4:20</c:v>
                </c:pt>
                <c:pt idx="6218">
                  <c:v>1/8/2025 4:40</c:v>
                </c:pt>
                <c:pt idx="6219">
                  <c:v>1/8/2025 5:00</c:v>
                </c:pt>
                <c:pt idx="6220">
                  <c:v>1/8/2025 5:20</c:v>
                </c:pt>
                <c:pt idx="6221">
                  <c:v>1/8/2025 5:40</c:v>
                </c:pt>
                <c:pt idx="6222">
                  <c:v>1/8/2025 6:00</c:v>
                </c:pt>
                <c:pt idx="6223">
                  <c:v>1/8/2025 6:20</c:v>
                </c:pt>
                <c:pt idx="6224">
                  <c:v>1/8/2025 6:40</c:v>
                </c:pt>
                <c:pt idx="6225">
                  <c:v>1/8/2025 7:00</c:v>
                </c:pt>
                <c:pt idx="6226">
                  <c:v>1/8/2025 7:20</c:v>
                </c:pt>
                <c:pt idx="6227">
                  <c:v>1/8/2025 7:40</c:v>
                </c:pt>
                <c:pt idx="6228">
                  <c:v>1/8/2025 8:00</c:v>
                </c:pt>
                <c:pt idx="6229">
                  <c:v>1/8/2025 8:20</c:v>
                </c:pt>
                <c:pt idx="6230">
                  <c:v>1/8/2025 8:40</c:v>
                </c:pt>
                <c:pt idx="6231">
                  <c:v>1/8/2025 9:00</c:v>
                </c:pt>
                <c:pt idx="6232">
                  <c:v>1/8/2025 9:20</c:v>
                </c:pt>
                <c:pt idx="6233">
                  <c:v>1/8/2025 9:40</c:v>
                </c:pt>
                <c:pt idx="6234">
                  <c:v>1/8/2025 10:00</c:v>
                </c:pt>
                <c:pt idx="6235">
                  <c:v>1/8/2025 10:20</c:v>
                </c:pt>
                <c:pt idx="6236">
                  <c:v>1/8/2025 10:40</c:v>
                </c:pt>
                <c:pt idx="6237">
                  <c:v>1/8/2025 11:00</c:v>
                </c:pt>
                <c:pt idx="6238">
                  <c:v>1/8/2025 11:20</c:v>
                </c:pt>
                <c:pt idx="6239">
                  <c:v>1/8/2025 11:40</c:v>
                </c:pt>
                <c:pt idx="6240">
                  <c:v>1/8/2025 12:00</c:v>
                </c:pt>
                <c:pt idx="6241">
                  <c:v>1/8/2025 12:20</c:v>
                </c:pt>
                <c:pt idx="6242">
                  <c:v>1/8/2025 12:40</c:v>
                </c:pt>
                <c:pt idx="6243">
                  <c:v>1/8/2025 13:00</c:v>
                </c:pt>
                <c:pt idx="6244">
                  <c:v>1/8/2025 13:20</c:v>
                </c:pt>
                <c:pt idx="6245">
                  <c:v>1/8/2025 13:40</c:v>
                </c:pt>
                <c:pt idx="6246">
                  <c:v>1/8/2025 14:00</c:v>
                </c:pt>
                <c:pt idx="6247">
                  <c:v>1/8/2025 14:20</c:v>
                </c:pt>
                <c:pt idx="6248">
                  <c:v>1/8/2025 14:40</c:v>
                </c:pt>
                <c:pt idx="6249">
                  <c:v>1/8/2025 15:00</c:v>
                </c:pt>
                <c:pt idx="6250">
                  <c:v>1/8/2025 15:20</c:v>
                </c:pt>
                <c:pt idx="6251">
                  <c:v>1/8/2025 15:40</c:v>
                </c:pt>
                <c:pt idx="6252">
                  <c:v>1/8/2025 16:00</c:v>
                </c:pt>
                <c:pt idx="6253">
                  <c:v>1/8/2025 16:20</c:v>
                </c:pt>
                <c:pt idx="6254">
                  <c:v>1/8/2025 16:40</c:v>
                </c:pt>
                <c:pt idx="6255">
                  <c:v>1/8/2025 17:00</c:v>
                </c:pt>
                <c:pt idx="6256">
                  <c:v>1/8/2025 17:20</c:v>
                </c:pt>
                <c:pt idx="6257">
                  <c:v>1/8/2025 17:40</c:v>
                </c:pt>
                <c:pt idx="6258">
                  <c:v>1/8/2025 18:00</c:v>
                </c:pt>
                <c:pt idx="6259">
                  <c:v>1/8/2025 18:20</c:v>
                </c:pt>
                <c:pt idx="6260">
                  <c:v>1/8/2025 18:40</c:v>
                </c:pt>
                <c:pt idx="6261">
                  <c:v>1/8/2025 19:00</c:v>
                </c:pt>
                <c:pt idx="6262">
                  <c:v>1/8/2025 19:20</c:v>
                </c:pt>
                <c:pt idx="6263">
                  <c:v>1/8/2025 19:40</c:v>
                </c:pt>
                <c:pt idx="6264">
                  <c:v>1/8/2025 20:00</c:v>
                </c:pt>
                <c:pt idx="6265">
                  <c:v>1/8/2025 20:20</c:v>
                </c:pt>
                <c:pt idx="6266">
                  <c:v>1/8/2025 20:40</c:v>
                </c:pt>
                <c:pt idx="6267">
                  <c:v>4/8/2025 1:00</c:v>
                </c:pt>
                <c:pt idx="6268">
                  <c:v>4/8/2025 1:20</c:v>
                </c:pt>
                <c:pt idx="6269">
                  <c:v>4/8/2025 1:40</c:v>
                </c:pt>
                <c:pt idx="6270">
                  <c:v>4/8/2025 2:00</c:v>
                </c:pt>
                <c:pt idx="6271">
                  <c:v>4/8/2025 2:20</c:v>
                </c:pt>
                <c:pt idx="6272">
                  <c:v>4/8/2025 2:40</c:v>
                </c:pt>
                <c:pt idx="6273">
                  <c:v>4/8/2025 3:00</c:v>
                </c:pt>
                <c:pt idx="6274">
                  <c:v>4/8/2025 3:20</c:v>
                </c:pt>
                <c:pt idx="6275">
                  <c:v>4/8/2025 3:40</c:v>
                </c:pt>
                <c:pt idx="6276">
                  <c:v>4/8/2025 4:00</c:v>
                </c:pt>
                <c:pt idx="6277">
                  <c:v>4/8/2025 4:20</c:v>
                </c:pt>
                <c:pt idx="6278">
                  <c:v>4/8/2025 4:40</c:v>
                </c:pt>
                <c:pt idx="6279">
                  <c:v>4/8/2025 5:00</c:v>
                </c:pt>
                <c:pt idx="6280">
                  <c:v>4/8/2025 5:20</c:v>
                </c:pt>
                <c:pt idx="6281">
                  <c:v>4/8/2025 5:40</c:v>
                </c:pt>
                <c:pt idx="6282">
                  <c:v>4/8/2025 6:00</c:v>
                </c:pt>
                <c:pt idx="6283">
                  <c:v>4/8/2025 6:20</c:v>
                </c:pt>
                <c:pt idx="6284">
                  <c:v>4/8/2025 6:40</c:v>
                </c:pt>
                <c:pt idx="6285">
                  <c:v>4/8/2025 7:00</c:v>
                </c:pt>
                <c:pt idx="6286">
                  <c:v>4/8/2025 7:20</c:v>
                </c:pt>
                <c:pt idx="6287">
                  <c:v>4/8/2025 7:40</c:v>
                </c:pt>
                <c:pt idx="6288">
                  <c:v>4/8/2025 8:00</c:v>
                </c:pt>
                <c:pt idx="6289">
                  <c:v>4/8/2025 8:20</c:v>
                </c:pt>
                <c:pt idx="6290">
                  <c:v>4/8/2025 8:40</c:v>
                </c:pt>
                <c:pt idx="6291">
                  <c:v>4/8/2025 9:00</c:v>
                </c:pt>
                <c:pt idx="6292">
                  <c:v>4/8/2025 9:20</c:v>
                </c:pt>
                <c:pt idx="6293">
                  <c:v>4/8/2025 9:40</c:v>
                </c:pt>
                <c:pt idx="6294">
                  <c:v>4/8/2025 10:00</c:v>
                </c:pt>
                <c:pt idx="6295">
                  <c:v>4/8/2025 10:20</c:v>
                </c:pt>
                <c:pt idx="6296">
                  <c:v>4/8/2025 10:40</c:v>
                </c:pt>
                <c:pt idx="6297">
                  <c:v>4/8/2025 11:00</c:v>
                </c:pt>
                <c:pt idx="6298">
                  <c:v>4/8/2025 11:20</c:v>
                </c:pt>
                <c:pt idx="6299">
                  <c:v>4/8/2025 11:40</c:v>
                </c:pt>
                <c:pt idx="6300">
                  <c:v>4/8/2025 12:00</c:v>
                </c:pt>
                <c:pt idx="6301">
                  <c:v>4/8/2025 12:20</c:v>
                </c:pt>
                <c:pt idx="6302">
                  <c:v>4/8/2025 12:40</c:v>
                </c:pt>
                <c:pt idx="6303">
                  <c:v>4/8/2025 13:00</c:v>
                </c:pt>
                <c:pt idx="6304">
                  <c:v>4/8/2025 13:20</c:v>
                </c:pt>
                <c:pt idx="6305">
                  <c:v>4/8/2025 13:40</c:v>
                </c:pt>
                <c:pt idx="6306">
                  <c:v>4/8/2025 14:00</c:v>
                </c:pt>
                <c:pt idx="6307">
                  <c:v>4/8/2025 14:20</c:v>
                </c:pt>
                <c:pt idx="6308">
                  <c:v>4/8/2025 14:40</c:v>
                </c:pt>
                <c:pt idx="6309">
                  <c:v>4/8/2025 15:00</c:v>
                </c:pt>
                <c:pt idx="6310">
                  <c:v>4/8/2025 15:20</c:v>
                </c:pt>
                <c:pt idx="6311">
                  <c:v>4/8/2025 15:40</c:v>
                </c:pt>
                <c:pt idx="6312">
                  <c:v>4/8/2025 16:00</c:v>
                </c:pt>
                <c:pt idx="6313">
                  <c:v>4/8/2025 16:20</c:v>
                </c:pt>
                <c:pt idx="6314">
                  <c:v>4/8/2025 16:40</c:v>
                </c:pt>
                <c:pt idx="6315">
                  <c:v>4/8/2025 17:00</c:v>
                </c:pt>
                <c:pt idx="6316">
                  <c:v>4/8/2025 17:20</c:v>
                </c:pt>
                <c:pt idx="6317">
                  <c:v>4/8/2025 17:40</c:v>
                </c:pt>
                <c:pt idx="6318">
                  <c:v>4/8/2025 18:00</c:v>
                </c:pt>
                <c:pt idx="6319">
                  <c:v>4/8/2025 18:20</c:v>
                </c:pt>
                <c:pt idx="6320">
                  <c:v>4/8/2025 18:40</c:v>
                </c:pt>
                <c:pt idx="6321">
                  <c:v>4/8/2025 19:00</c:v>
                </c:pt>
                <c:pt idx="6322">
                  <c:v>4/8/2025 19:20</c:v>
                </c:pt>
                <c:pt idx="6323">
                  <c:v>4/8/2025 19:40</c:v>
                </c:pt>
                <c:pt idx="6324">
                  <c:v>4/8/2025 20:00</c:v>
                </c:pt>
                <c:pt idx="6325">
                  <c:v>4/8/2025 20:20</c:v>
                </c:pt>
                <c:pt idx="6326">
                  <c:v>4/8/2025 20:40</c:v>
                </c:pt>
                <c:pt idx="6327">
                  <c:v>5/8/2025 1:00</c:v>
                </c:pt>
                <c:pt idx="6328">
                  <c:v>5/8/2025 1:20</c:v>
                </c:pt>
                <c:pt idx="6329">
                  <c:v>5/8/2025 1:40</c:v>
                </c:pt>
                <c:pt idx="6330">
                  <c:v>5/8/2025 2:00</c:v>
                </c:pt>
                <c:pt idx="6331">
                  <c:v>5/8/2025 2:20</c:v>
                </c:pt>
                <c:pt idx="6332">
                  <c:v>5/8/2025 2:40</c:v>
                </c:pt>
                <c:pt idx="6333">
                  <c:v>5/8/2025 3:00</c:v>
                </c:pt>
                <c:pt idx="6334">
                  <c:v>5/8/2025 3:20</c:v>
                </c:pt>
                <c:pt idx="6335">
                  <c:v>5/8/2025 3:40</c:v>
                </c:pt>
                <c:pt idx="6336">
                  <c:v>5/8/2025 4:00</c:v>
                </c:pt>
                <c:pt idx="6337">
                  <c:v>5/8/2025 4:20</c:v>
                </c:pt>
                <c:pt idx="6338">
                  <c:v>5/8/2025 4:40</c:v>
                </c:pt>
                <c:pt idx="6339">
                  <c:v>5/8/2025 5:00</c:v>
                </c:pt>
                <c:pt idx="6340">
                  <c:v>5/8/2025 5:20</c:v>
                </c:pt>
                <c:pt idx="6341">
                  <c:v>5/8/2025 5:40</c:v>
                </c:pt>
                <c:pt idx="6342">
                  <c:v>5/8/2025 6:00</c:v>
                </c:pt>
                <c:pt idx="6343">
                  <c:v>5/8/2025 6:20</c:v>
                </c:pt>
                <c:pt idx="6344">
                  <c:v>5/8/2025 6:40</c:v>
                </c:pt>
                <c:pt idx="6345">
                  <c:v>5/8/2025 7:00</c:v>
                </c:pt>
                <c:pt idx="6346">
                  <c:v>5/8/2025 7:20</c:v>
                </c:pt>
                <c:pt idx="6347">
                  <c:v>5/8/2025 7:40</c:v>
                </c:pt>
                <c:pt idx="6348">
                  <c:v>5/8/2025 8:00</c:v>
                </c:pt>
                <c:pt idx="6349">
                  <c:v>5/8/2025 8:20</c:v>
                </c:pt>
                <c:pt idx="6350">
                  <c:v>5/8/2025 8:40</c:v>
                </c:pt>
                <c:pt idx="6351">
                  <c:v>5/8/2025 9:00</c:v>
                </c:pt>
                <c:pt idx="6352">
                  <c:v>5/8/2025 9:20</c:v>
                </c:pt>
                <c:pt idx="6353">
                  <c:v>5/8/2025 9:40</c:v>
                </c:pt>
                <c:pt idx="6354">
                  <c:v>5/8/2025 10:00</c:v>
                </c:pt>
                <c:pt idx="6355">
                  <c:v>5/8/2025 10:20</c:v>
                </c:pt>
                <c:pt idx="6356">
                  <c:v>5/8/2025 10:40</c:v>
                </c:pt>
                <c:pt idx="6357">
                  <c:v>5/8/2025 11:00</c:v>
                </c:pt>
                <c:pt idx="6358">
                  <c:v>5/8/2025 11:20</c:v>
                </c:pt>
                <c:pt idx="6359">
                  <c:v>5/8/2025 11:40</c:v>
                </c:pt>
                <c:pt idx="6360">
                  <c:v>5/8/2025 12:00</c:v>
                </c:pt>
                <c:pt idx="6361">
                  <c:v>5/8/2025 12:20</c:v>
                </c:pt>
                <c:pt idx="6362">
                  <c:v>5/8/2025 12:40</c:v>
                </c:pt>
                <c:pt idx="6363">
                  <c:v>5/8/2025 13:00</c:v>
                </c:pt>
                <c:pt idx="6364">
                  <c:v>5/8/2025 13:20</c:v>
                </c:pt>
                <c:pt idx="6365">
                  <c:v>5/8/2025 13:40</c:v>
                </c:pt>
                <c:pt idx="6366">
                  <c:v>5/8/2025 14:00</c:v>
                </c:pt>
                <c:pt idx="6367">
                  <c:v>5/8/2025 14:20</c:v>
                </c:pt>
                <c:pt idx="6368">
                  <c:v>5/8/2025 14:40</c:v>
                </c:pt>
                <c:pt idx="6369">
                  <c:v>5/8/2025 15:00</c:v>
                </c:pt>
                <c:pt idx="6370">
                  <c:v>5/8/2025 15:20</c:v>
                </c:pt>
                <c:pt idx="6371">
                  <c:v>5/8/2025 15:40</c:v>
                </c:pt>
                <c:pt idx="6372">
                  <c:v>5/8/2025 16:00</c:v>
                </c:pt>
                <c:pt idx="6373">
                  <c:v>5/8/2025 16:20</c:v>
                </c:pt>
                <c:pt idx="6374">
                  <c:v>5/8/2025 16:40</c:v>
                </c:pt>
                <c:pt idx="6375">
                  <c:v>5/8/2025 17:00</c:v>
                </c:pt>
                <c:pt idx="6376">
                  <c:v>5/8/2025 17:20</c:v>
                </c:pt>
                <c:pt idx="6377">
                  <c:v>5/8/2025 17:40</c:v>
                </c:pt>
                <c:pt idx="6378">
                  <c:v>5/8/2025 18:00</c:v>
                </c:pt>
                <c:pt idx="6379">
                  <c:v>5/8/2025 18:20</c:v>
                </c:pt>
                <c:pt idx="6380">
                  <c:v>5/8/2025 18:40</c:v>
                </c:pt>
                <c:pt idx="6381">
                  <c:v>5/8/2025 19:00</c:v>
                </c:pt>
                <c:pt idx="6382">
                  <c:v>5/8/2025 19:20</c:v>
                </c:pt>
                <c:pt idx="6383">
                  <c:v>5/8/2025 19:40</c:v>
                </c:pt>
                <c:pt idx="6384">
                  <c:v>5/8/2025 20:00</c:v>
                </c:pt>
                <c:pt idx="6385">
                  <c:v>5/8/2025 20:20</c:v>
                </c:pt>
                <c:pt idx="6386">
                  <c:v>5/8/2025 20:40</c:v>
                </c:pt>
                <c:pt idx="6387">
                  <c:v>6/8/2025 1:00</c:v>
                </c:pt>
                <c:pt idx="6388">
                  <c:v>6/8/2025 1:20</c:v>
                </c:pt>
                <c:pt idx="6389">
                  <c:v>6/8/2025 1:40</c:v>
                </c:pt>
                <c:pt idx="6390">
                  <c:v>6/8/2025 2:00</c:v>
                </c:pt>
                <c:pt idx="6391">
                  <c:v>6/8/2025 2:20</c:v>
                </c:pt>
                <c:pt idx="6392">
                  <c:v>6/8/2025 2:40</c:v>
                </c:pt>
                <c:pt idx="6393">
                  <c:v>6/8/2025 3:00</c:v>
                </c:pt>
                <c:pt idx="6394">
                  <c:v>6/8/2025 3:20</c:v>
                </c:pt>
                <c:pt idx="6395">
                  <c:v>6/8/2025 3:40</c:v>
                </c:pt>
                <c:pt idx="6396">
                  <c:v>6/8/2025 4:00</c:v>
                </c:pt>
                <c:pt idx="6397">
                  <c:v>6/8/2025 4:20</c:v>
                </c:pt>
                <c:pt idx="6398">
                  <c:v>6/8/2025 4:40</c:v>
                </c:pt>
                <c:pt idx="6399">
                  <c:v>6/8/2025 5:00</c:v>
                </c:pt>
                <c:pt idx="6400">
                  <c:v>6/8/2025 5:20</c:v>
                </c:pt>
                <c:pt idx="6401">
                  <c:v>6/8/2025 5:40</c:v>
                </c:pt>
                <c:pt idx="6402">
                  <c:v>6/8/2025 6:00</c:v>
                </c:pt>
                <c:pt idx="6403">
                  <c:v>6/8/2025 6:20</c:v>
                </c:pt>
                <c:pt idx="6404">
                  <c:v>6/8/2025 6:40</c:v>
                </c:pt>
                <c:pt idx="6405">
                  <c:v>6/8/2025 7:00</c:v>
                </c:pt>
                <c:pt idx="6406">
                  <c:v>6/8/2025 7:20</c:v>
                </c:pt>
                <c:pt idx="6407">
                  <c:v>6/8/2025 7:40</c:v>
                </c:pt>
                <c:pt idx="6408">
                  <c:v>6/8/2025 8:00</c:v>
                </c:pt>
                <c:pt idx="6409">
                  <c:v>6/8/2025 8:20</c:v>
                </c:pt>
                <c:pt idx="6410">
                  <c:v>6/8/2025 8:40</c:v>
                </c:pt>
                <c:pt idx="6411">
                  <c:v>6/8/2025 9:00</c:v>
                </c:pt>
                <c:pt idx="6412">
                  <c:v>6/8/2025 9:20</c:v>
                </c:pt>
                <c:pt idx="6413">
                  <c:v>6/8/2025 9:40</c:v>
                </c:pt>
                <c:pt idx="6414">
                  <c:v>6/8/2025 10:00</c:v>
                </c:pt>
                <c:pt idx="6415">
                  <c:v>6/8/2025 10:20</c:v>
                </c:pt>
                <c:pt idx="6416">
                  <c:v>6/8/2025 10:40</c:v>
                </c:pt>
                <c:pt idx="6417">
                  <c:v>6/8/2025 11:00</c:v>
                </c:pt>
                <c:pt idx="6418">
                  <c:v>6/8/2025 11:20</c:v>
                </c:pt>
                <c:pt idx="6419">
                  <c:v>6/8/2025 11:40</c:v>
                </c:pt>
                <c:pt idx="6420">
                  <c:v>6/8/2025 12:00</c:v>
                </c:pt>
                <c:pt idx="6421">
                  <c:v>6/8/2025 12:20</c:v>
                </c:pt>
                <c:pt idx="6422">
                  <c:v>6/8/2025 12:40</c:v>
                </c:pt>
                <c:pt idx="6423">
                  <c:v>6/8/2025 13:00</c:v>
                </c:pt>
                <c:pt idx="6424">
                  <c:v>6/8/2025 13:20</c:v>
                </c:pt>
                <c:pt idx="6425">
                  <c:v>6/8/2025 13:40</c:v>
                </c:pt>
                <c:pt idx="6426">
                  <c:v>6/8/2025 14:00</c:v>
                </c:pt>
                <c:pt idx="6427">
                  <c:v>6/8/2025 14:20</c:v>
                </c:pt>
                <c:pt idx="6428">
                  <c:v>6/8/2025 14:40</c:v>
                </c:pt>
                <c:pt idx="6429">
                  <c:v>6/8/2025 15:00</c:v>
                </c:pt>
                <c:pt idx="6430">
                  <c:v>6/8/2025 15:20</c:v>
                </c:pt>
                <c:pt idx="6431">
                  <c:v>6/8/2025 15:40</c:v>
                </c:pt>
                <c:pt idx="6432">
                  <c:v>6/8/2025 16:00</c:v>
                </c:pt>
                <c:pt idx="6433">
                  <c:v>6/8/2025 16:20</c:v>
                </c:pt>
                <c:pt idx="6434">
                  <c:v>6/8/2025 16:40</c:v>
                </c:pt>
                <c:pt idx="6435">
                  <c:v>6/8/2025 17:00</c:v>
                </c:pt>
                <c:pt idx="6436">
                  <c:v>6/8/2025 17:20</c:v>
                </c:pt>
                <c:pt idx="6437">
                  <c:v>6/8/2025 17:40</c:v>
                </c:pt>
                <c:pt idx="6438">
                  <c:v>6/8/2025 18:00</c:v>
                </c:pt>
                <c:pt idx="6439">
                  <c:v>6/8/2025 18:20</c:v>
                </c:pt>
                <c:pt idx="6440">
                  <c:v>6/8/2025 18:40</c:v>
                </c:pt>
                <c:pt idx="6441">
                  <c:v>6/8/2025 19:00</c:v>
                </c:pt>
                <c:pt idx="6442">
                  <c:v>6/8/2025 19:20</c:v>
                </c:pt>
                <c:pt idx="6443">
                  <c:v>6/8/2025 19:40</c:v>
                </c:pt>
                <c:pt idx="6444">
                  <c:v>6/8/2025 20:00</c:v>
                </c:pt>
                <c:pt idx="6445">
                  <c:v>6/8/2025 20:20</c:v>
                </c:pt>
                <c:pt idx="6446">
                  <c:v>6/8/2025 20:40</c:v>
                </c:pt>
                <c:pt idx="6447">
                  <c:v>7/8/2025 1:00</c:v>
                </c:pt>
                <c:pt idx="6448">
                  <c:v>7/8/2025 1:20</c:v>
                </c:pt>
                <c:pt idx="6449">
                  <c:v>7/8/2025 1:40</c:v>
                </c:pt>
                <c:pt idx="6450">
                  <c:v>7/8/2025 2:00</c:v>
                </c:pt>
                <c:pt idx="6451">
                  <c:v>7/8/2025 2:20</c:v>
                </c:pt>
                <c:pt idx="6452">
                  <c:v>7/8/2025 2:40</c:v>
                </c:pt>
                <c:pt idx="6453">
                  <c:v>7/8/2025 3:00</c:v>
                </c:pt>
                <c:pt idx="6454">
                  <c:v>7/8/2025 3:20</c:v>
                </c:pt>
                <c:pt idx="6455">
                  <c:v>7/8/2025 3:40</c:v>
                </c:pt>
                <c:pt idx="6456">
                  <c:v>7/8/2025 4:00</c:v>
                </c:pt>
                <c:pt idx="6457">
                  <c:v>7/8/2025 4:20</c:v>
                </c:pt>
                <c:pt idx="6458">
                  <c:v>7/8/2025 4:40</c:v>
                </c:pt>
                <c:pt idx="6459">
                  <c:v>7/8/2025 5:00</c:v>
                </c:pt>
                <c:pt idx="6460">
                  <c:v>7/8/2025 5:20</c:v>
                </c:pt>
                <c:pt idx="6461">
                  <c:v>7/8/2025 5:40</c:v>
                </c:pt>
                <c:pt idx="6462">
                  <c:v>7/8/2025 6:00</c:v>
                </c:pt>
                <c:pt idx="6463">
                  <c:v>7/8/2025 6:20</c:v>
                </c:pt>
                <c:pt idx="6464">
                  <c:v>7/8/2025 6:40</c:v>
                </c:pt>
                <c:pt idx="6465">
                  <c:v>7/8/2025 7:00</c:v>
                </c:pt>
                <c:pt idx="6466">
                  <c:v>7/8/2025 7:20</c:v>
                </c:pt>
                <c:pt idx="6467">
                  <c:v>7/8/2025 7:40</c:v>
                </c:pt>
                <c:pt idx="6468">
                  <c:v>7/8/2025 8:00</c:v>
                </c:pt>
                <c:pt idx="6469">
                  <c:v>7/8/2025 8:20</c:v>
                </c:pt>
                <c:pt idx="6470">
                  <c:v>7/8/2025 8:40</c:v>
                </c:pt>
                <c:pt idx="6471">
                  <c:v>7/8/2025 9:00</c:v>
                </c:pt>
                <c:pt idx="6472">
                  <c:v>7/8/2025 9:20</c:v>
                </c:pt>
                <c:pt idx="6473">
                  <c:v>7/8/2025 9:40</c:v>
                </c:pt>
                <c:pt idx="6474">
                  <c:v>7/8/2025 10:00</c:v>
                </c:pt>
                <c:pt idx="6475">
                  <c:v>7/8/2025 10:20</c:v>
                </c:pt>
                <c:pt idx="6476">
                  <c:v>7/8/2025 10:40</c:v>
                </c:pt>
                <c:pt idx="6477">
                  <c:v>7/8/2025 11:00</c:v>
                </c:pt>
                <c:pt idx="6478">
                  <c:v>7/8/2025 11:20</c:v>
                </c:pt>
                <c:pt idx="6479">
                  <c:v>7/8/2025 11:40</c:v>
                </c:pt>
                <c:pt idx="6480">
                  <c:v>7/8/2025 12:00</c:v>
                </c:pt>
                <c:pt idx="6481">
                  <c:v>7/8/2025 12:20</c:v>
                </c:pt>
                <c:pt idx="6482">
                  <c:v>7/8/2025 12:40</c:v>
                </c:pt>
                <c:pt idx="6483">
                  <c:v>7/8/2025 13:00</c:v>
                </c:pt>
                <c:pt idx="6484">
                  <c:v>7/8/2025 13:20</c:v>
                </c:pt>
                <c:pt idx="6485">
                  <c:v>7/8/2025 13:40</c:v>
                </c:pt>
                <c:pt idx="6486">
                  <c:v>7/8/2025 14:00</c:v>
                </c:pt>
                <c:pt idx="6487">
                  <c:v>7/8/2025 14:20</c:v>
                </c:pt>
                <c:pt idx="6488">
                  <c:v>7/8/2025 14:40</c:v>
                </c:pt>
                <c:pt idx="6489">
                  <c:v>7/8/2025 15:00</c:v>
                </c:pt>
                <c:pt idx="6490">
                  <c:v>7/8/2025 15:20</c:v>
                </c:pt>
                <c:pt idx="6491">
                  <c:v>7/8/2025 15:40</c:v>
                </c:pt>
                <c:pt idx="6492">
                  <c:v>7/8/2025 16:00</c:v>
                </c:pt>
                <c:pt idx="6493">
                  <c:v>7/8/2025 16:20</c:v>
                </c:pt>
                <c:pt idx="6494">
                  <c:v>7/8/2025 16:40</c:v>
                </c:pt>
                <c:pt idx="6495">
                  <c:v>7/8/2025 17:00</c:v>
                </c:pt>
                <c:pt idx="6496">
                  <c:v>7/8/2025 17:20</c:v>
                </c:pt>
                <c:pt idx="6497">
                  <c:v>7/8/2025 17:40</c:v>
                </c:pt>
                <c:pt idx="6498">
                  <c:v>7/8/2025 18:00</c:v>
                </c:pt>
                <c:pt idx="6499">
                  <c:v>7/8/2025 18:20</c:v>
                </c:pt>
                <c:pt idx="6500">
                  <c:v>7/8/2025 18:40</c:v>
                </c:pt>
                <c:pt idx="6501">
                  <c:v>7/8/2025 19:00</c:v>
                </c:pt>
                <c:pt idx="6502">
                  <c:v>7/8/2025 19:20</c:v>
                </c:pt>
                <c:pt idx="6503">
                  <c:v>7/8/2025 19:40</c:v>
                </c:pt>
                <c:pt idx="6504">
                  <c:v>7/8/2025 20:00</c:v>
                </c:pt>
                <c:pt idx="6505">
                  <c:v>7/8/2025 20:20</c:v>
                </c:pt>
                <c:pt idx="6506">
                  <c:v>7/8/2025 20:40</c:v>
                </c:pt>
                <c:pt idx="6507">
                  <c:v>8/8/2025 1:00</c:v>
                </c:pt>
                <c:pt idx="6508">
                  <c:v>8/8/2025 1:20</c:v>
                </c:pt>
                <c:pt idx="6509">
                  <c:v>8/8/2025 1:40</c:v>
                </c:pt>
                <c:pt idx="6510">
                  <c:v>8/8/2025 2:00</c:v>
                </c:pt>
                <c:pt idx="6511">
                  <c:v>8/8/2025 2:20</c:v>
                </c:pt>
                <c:pt idx="6512">
                  <c:v>8/8/2025 2:40</c:v>
                </c:pt>
                <c:pt idx="6513">
                  <c:v>8/8/2025 3:00</c:v>
                </c:pt>
                <c:pt idx="6514">
                  <c:v>8/8/2025 3:20</c:v>
                </c:pt>
                <c:pt idx="6515">
                  <c:v>8/8/2025 3:40</c:v>
                </c:pt>
                <c:pt idx="6516">
                  <c:v>8/8/2025 4:00</c:v>
                </c:pt>
                <c:pt idx="6517">
                  <c:v>8/8/2025 4:20</c:v>
                </c:pt>
                <c:pt idx="6518">
                  <c:v>8/8/2025 4:40</c:v>
                </c:pt>
                <c:pt idx="6519">
                  <c:v>8/8/2025 5:00</c:v>
                </c:pt>
                <c:pt idx="6520">
                  <c:v>8/8/2025 5:20</c:v>
                </c:pt>
                <c:pt idx="6521">
                  <c:v>8/8/2025 5:40</c:v>
                </c:pt>
                <c:pt idx="6522">
                  <c:v>8/8/2025 6:00</c:v>
                </c:pt>
                <c:pt idx="6523">
                  <c:v>8/8/2025 6:20</c:v>
                </c:pt>
                <c:pt idx="6524">
                  <c:v>8/8/2025 6:40</c:v>
                </c:pt>
                <c:pt idx="6525">
                  <c:v>8/8/2025 7:00</c:v>
                </c:pt>
                <c:pt idx="6526">
                  <c:v>8/8/2025 7:20</c:v>
                </c:pt>
                <c:pt idx="6527">
                  <c:v>8/8/2025 7:40</c:v>
                </c:pt>
                <c:pt idx="6528">
                  <c:v>8/8/2025 8:00</c:v>
                </c:pt>
                <c:pt idx="6529">
                  <c:v>8/8/2025 8:20</c:v>
                </c:pt>
                <c:pt idx="6530">
                  <c:v>8/8/2025 8:40</c:v>
                </c:pt>
                <c:pt idx="6531">
                  <c:v>8/8/2025 9:00</c:v>
                </c:pt>
                <c:pt idx="6532">
                  <c:v>8/8/2025 9:20</c:v>
                </c:pt>
                <c:pt idx="6533">
                  <c:v>8/8/2025 9:40</c:v>
                </c:pt>
                <c:pt idx="6534">
                  <c:v>8/8/2025 10:00</c:v>
                </c:pt>
                <c:pt idx="6535">
                  <c:v>8/8/2025 10:20</c:v>
                </c:pt>
                <c:pt idx="6536">
                  <c:v>8/8/2025 10:40</c:v>
                </c:pt>
                <c:pt idx="6537">
                  <c:v>8/8/2025 11:00</c:v>
                </c:pt>
                <c:pt idx="6538">
                  <c:v>8/8/2025 11:20</c:v>
                </c:pt>
                <c:pt idx="6539">
                  <c:v>8/8/2025 11:40</c:v>
                </c:pt>
                <c:pt idx="6540">
                  <c:v>8/8/2025 12:00</c:v>
                </c:pt>
                <c:pt idx="6541">
                  <c:v>8/8/2025 12:20</c:v>
                </c:pt>
                <c:pt idx="6542">
                  <c:v>8/8/2025 12:40</c:v>
                </c:pt>
                <c:pt idx="6543">
                  <c:v>8/8/2025 13:00</c:v>
                </c:pt>
                <c:pt idx="6544">
                  <c:v>8/8/2025 13:20</c:v>
                </c:pt>
                <c:pt idx="6545">
                  <c:v>8/8/2025 13:40</c:v>
                </c:pt>
                <c:pt idx="6546">
                  <c:v>8/8/2025 14:00</c:v>
                </c:pt>
                <c:pt idx="6547">
                  <c:v>8/8/2025 14:20</c:v>
                </c:pt>
                <c:pt idx="6548">
                  <c:v>8/8/2025 14:40</c:v>
                </c:pt>
                <c:pt idx="6549">
                  <c:v>8/8/2025 15:00</c:v>
                </c:pt>
                <c:pt idx="6550">
                  <c:v>8/8/2025 15:20</c:v>
                </c:pt>
                <c:pt idx="6551">
                  <c:v>8/8/2025 15:40</c:v>
                </c:pt>
                <c:pt idx="6552">
                  <c:v>8/8/2025 16:00</c:v>
                </c:pt>
                <c:pt idx="6553">
                  <c:v>8/8/2025 16:20</c:v>
                </c:pt>
                <c:pt idx="6554">
                  <c:v>8/8/2025 16:40</c:v>
                </c:pt>
                <c:pt idx="6555">
                  <c:v>8/8/2025 17:00</c:v>
                </c:pt>
                <c:pt idx="6556">
                  <c:v>8/8/2025 17:20</c:v>
                </c:pt>
                <c:pt idx="6557">
                  <c:v>8/8/2025 17:40</c:v>
                </c:pt>
                <c:pt idx="6558">
                  <c:v>8/8/2025 18:00</c:v>
                </c:pt>
                <c:pt idx="6559">
                  <c:v>8/8/2025 18:20</c:v>
                </c:pt>
                <c:pt idx="6560">
                  <c:v>8/8/2025 18:40</c:v>
                </c:pt>
                <c:pt idx="6561">
                  <c:v>8/8/2025 19:00</c:v>
                </c:pt>
                <c:pt idx="6562">
                  <c:v>8/8/2025 19:20</c:v>
                </c:pt>
                <c:pt idx="6563">
                  <c:v>8/8/2025 19:40</c:v>
                </c:pt>
                <c:pt idx="6564">
                  <c:v>8/8/2025 20:00</c:v>
                </c:pt>
                <c:pt idx="6565">
                  <c:v>8/8/2025 20:20</c:v>
                </c:pt>
                <c:pt idx="6566">
                  <c:v>8/8/2025 20:40</c:v>
                </c:pt>
                <c:pt idx="6567">
                  <c:v>11/8/2025 1:00</c:v>
                </c:pt>
                <c:pt idx="6568">
                  <c:v>11/8/2025 1:20</c:v>
                </c:pt>
                <c:pt idx="6569">
                  <c:v>11/8/2025 1:40</c:v>
                </c:pt>
                <c:pt idx="6570">
                  <c:v>11/8/2025 2:00</c:v>
                </c:pt>
                <c:pt idx="6571">
                  <c:v>11/8/2025 2:20</c:v>
                </c:pt>
                <c:pt idx="6572">
                  <c:v>11/8/2025 2:40</c:v>
                </c:pt>
                <c:pt idx="6573">
                  <c:v>11/8/2025 3:00</c:v>
                </c:pt>
                <c:pt idx="6574">
                  <c:v>11/8/2025 3:20</c:v>
                </c:pt>
                <c:pt idx="6575">
                  <c:v>11/8/2025 3:40</c:v>
                </c:pt>
                <c:pt idx="6576">
                  <c:v>11/8/2025 4:00</c:v>
                </c:pt>
                <c:pt idx="6577">
                  <c:v>11/8/2025 4:20</c:v>
                </c:pt>
                <c:pt idx="6578">
                  <c:v>11/8/2025 4:40</c:v>
                </c:pt>
                <c:pt idx="6579">
                  <c:v>11/8/2025 5:00</c:v>
                </c:pt>
                <c:pt idx="6580">
                  <c:v>11/8/2025 5:20</c:v>
                </c:pt>
                <c:pt idx="6581">
                  <c:v>11/8/2025 5:40</c:v>
                </c:pt>
                <c:pt idx="6582">
                  <c:v>11/8/2025 6:00</c:v>
                </c:pt>
                <c:pt idx="6583">
                  <c:v>11/8/2025 6:20</c:v>
                </c:pt>
                <c:pt idx="6584">
                  <c:v>11/8/2025 6:40</c:v>
                </c:pt>
                <c:pt idx="6585">
                  <c:v>11/8/2025 7:00</c:v>
                </c:pt>
                <c:pt idx="6586">
                  <c:v>11/8/2025 7:20</c:v>
                </c:pt>
                <c:pt idx="6587">
                  <c:v>11/8/2025 7:40</c:v>
                </c:pt>
                <c:pt idx="6588">
                  <c:v>11/8/2025 8:00</c:v>
                </c:pt>
                <c:pt idx="6589">
                  <c:v>11/8/2025 8:20</c:v>
                </c:pt>
                <c:pt idx="6590">
                  <c:v>11/8/2025 8:40</c:v>
                </c:pt>
                <c:pt idx="6591">
                  <c:v>11/8/2025 9:00</c:v>
                </c:pt>
                <c:pt idx="6592">
                  <c:v>11/8/2025 9:20</c:v>
                </c:pt>
                <c:pt idx="6593">
                  <c:v>11/8/2025 9:40</c:v>
                </c:pt>
                <c:pt idx="6594">
                  <c:v>11/8/2025 10:00</c:v>
                </c:pt>
                <c:pt idx="6595">
                  <c:v>11/8/2025 10:20</c:v>
                </c:pt>
                <c:pt idx="6596">
                  <c:v>11/8/2025 10:40</c:v>
                </c:pt>
                <c:pt idx="6597">
                  <c:v>11/8/2025 11:00</c:v>
                </c:pt>
                <c:pt idx="6598">
                  <c:v>11/8/2025 11:20</c:v>
                </c:pt>
                <c:pt idx="6599">
                  <c:v>11/8/2025 11:40</c:v>
                </c:pt>
                <c:pt idx="6600">
                  <c:v>11/8/2025 12:00</c:v>
                </c:pt>
                <c:pt idx="6601">
                  <c:v>11/8/2025 12:20</c:v>
                </c:pt>
                <c:pt idx="6602">
                  <c:v>11/8/2025 12:40</c:v>
                </c:pt>
                <c:pt idx="6603">
                  <c:v>11/8/2025 13:00</c:v>
                </c:pt>
                <c:pt idx="6604">
                  <c:v>11/8/2025 13:20</c:v>
                </c:pt>
                <c:pt idx="6605">
                  <c:v>11/8/2025 13:40</c:v>
                </c:pt>
                <c:pt idx="6606">
                  <c:v>11/8/2025 14:00</c:v>
                </c:pt>
                <c:pt idx="6607">
                  <c:v>11/8/2025 14:20</c:v>
                </c:pt>
                <c:pt idx="6608">
                  <c:v>11/8/2025 14:40</c:v>
                </c:pt>
                <c:pt idx="6609">
                  <c:v>11/8/2025 15:00</c:v>
                </c:pt>
                <c:pt idx="6610">
                  <c:v>11/8/2025 15:20</c:v>
                </c:pt>
                <c:pt idx="6611">
                  <c:v>11/8/2025 15:40</c:v>
                </c:pt>
                <c:pt idx="6612">
                  <c:v>11/8/2025 16:00</c:v>
                </c:pt>
                <c:pt idx="6613">
                  <c:v>11/8/2025 16:20</c:v>
                </c:pt>
                <c:pt idx="6614">
                  <c:v>11/8/2025 16:40</c:v>
                </c:pt>
                <c:pt idx="6615">
                  <c:v>11/8/2025 17:00</c:v>
                </c:pt>
                <c:pt idx="6616">
                  <c:v>11/8/2025 17:20</c:v>
                </c:pt>
                <c:pt idx="6617">
                  <c:v>11/8/2025 17:40</c:v>
                </c:pt>
                <c:pt idx="6618">
                  <c:v>11/8/2025 18:00</c:v>
                </c:pt>
                <c:pt idx="6619">
                  <c:v>11/8/2025 18:20</c:v>
                </c:pt>
                <c:pt idx="6620">
                  <c:v>11/8/2025 18:40</c:v>
                </c:pt>
                <c:pt idx="6621">
                  <c:v>11/8/2025 19:00</c:v>
                </c:pt>
                <c:pt idx="6622">
                  <c:v>11/8/2025 19:20</c:v>
                </c:pt>
                <c:pt idx="6623">
                  <c:v>11/8/2025 19:40</c:v>
                </c:pt>
                <c:pt idx="6624">
                  <c:v>11/8/2025 20:00</c:v>
                </c:pt>
                <c:pt idx="6625">
                  <c:v>11/8/2025 20:20</c:v>
                </c:pt>
                <c:pt idx="6626">
                  <c:v>11/8/2025 20:40</c:v>
                </c:pt>
                <c:pt idx="6627">
                  <c:v>12/8/2025 1:00</c:v>
                </c:pt>
                <c:pt idx="6628">
                  <c:v>12/8/2025 1:20</c:v>
                </c:pt>
                <c:pt idx="6629">
                  <c:v>12/8/2025 1:40</c:v>
                </c:pt>
                <c:pt idx="6630">
                  <c:v>12/8/2025 2:00</c:v>
                </c:pt>
                <c:pt idx="6631">
                  <c:v>12/8/2025 2:20</c:v>
                </c:pt>
                <c:pt idx="6632">
                  <c:v>12/8/2025 2:40</c:v>
                </c:pt>
                <c:pt idx="6633">
                  <c:v>12/8/2025 3:00</c:v>
                </c:pt>
                <c:pt idx="6634">
                  <c:v>12/8/2025 3:20</c:v>
                </c:pt>
                <c:pt idx="6635">
                  <c:v>12/8/2025 3:40</c:v>
                </c:pt>
                <c:pt idx="6636">
                  <c:v>12/8/2025 4:00</c:v>
                </c:pt>
                <c:pt idx="6637">
                  <c:v>12/8/2025 4:20</c:v>
                </c:pt>
                <c:pt idx="6638">
                  <c:v>12/8/2025 4:40</c:v>
                </c:pt>
                <c:pt idx="6639">
                  <c:v>12/8/2025 5:20</c:v>
                </c:pt>
                <c:pt idx="6640">
                  <c:v>12/8/2025 5:40</c:v>
                </c:pt>
                <c:pt idx="6641">
                  <c:v>12/8/2025 6:00</c:v>
                </c:pt>
                <c:pt idx="6642">
                  <c:v>12/8/2025 6:20</c:v>
                </c:pt>
                <c:pt idx="6643">
                  <c:v>12/8/2025 6:40</c:v>
                </c:pt>
                <c:pt idx="6644">
                  <c:v>12/8/2025 7:00</c:v>
                </c:pt>
                <c:pt idx="6645">
                  <c:v>12/8/2025 7:20</c:v>
                </c:pt>
                <c:pt idx="6646">
                  <c:v>12/8/2025 7:40</c:v>
                </c:pt>
                <c:pt idx="6647">
                  <c:v>12/8/2025 8:00</c:v>
                </c:pt>
                <c:pt idx="6648">
                  <c:v>12/8/2025 8:20</c:v>
                </c:pt>
                <c:pt idx="6649">
                  <c:v>12/8/2025 8:40</c:v>
                </c:pt>
                <c:pt idx="6650">
                  <c:v>12/8/2025 9:00</c:v>
                </c:pt>
                <c:pt idx="6651">
                  <c:v>12/8/2025 9:20</c:v>
                </c:pt>
                <c:pt idx="6652">
                  <c:v>12/8/2025 9:40</c:v>
                </c:pt>
                <c:pt idx="6653">
                  <c:v>12/8/2025 10:00</c:v>
                </c:pt>
                <c:pt idx="6654">
                  <c:v>12/8/2025 10:20</c:v>
                </c:pt>
                <c:pt idx="6655">
                  <c:v>12/8/2025 10:40</c:v>
                </c:pt>
                <c:pt idx="6656">
                  <c:v>12/8/2025 11:00</c:v>
                </c:pt>
                <c:pt idx="6657">
                  <c:v>12/8/2025 11:20</c:v>
                </c:pt>
                <c:pt idx="6658">
                  <c:v>12/8/2025 11:40</c:v>
                </c:pt>
                <c:pt idx="6659">
                  <c:v>12/8/2025 12:00</c:v>
                </c:pt>
                <c:pt idx="6660">
                  <c:v>12/8/2025 12:20</c:v>
                </c:pt>
                <c:pt idx="6661">
                  <c:v>12/8/2025 12:40</c:v>
                </c:pt>
                <c:pt idx="6662">
                  <c:v>12/8/2025 13:00</c:v>
                </c:pt>
                <c:pt idx="6663">
                  <c:v>12/8/2025 13:20</c:v>
                </c:pt>
                <c:pt idx="6664">
                  <c:v>12/8/2025 13:40</c:v>
                </c:pt>
                <c:pt idx="6665">
                  <c:v>12/8/2025 14:00</c:v>
                </c:pt>
                <c:pt idx="6666">
                  <c:v>12/8/2025 14:20</c:v>
                </c:pt>
                <c:pt idx="6667">
                  <c:v>12/8/2025 14:40</c:v>
                </c:pt>
                <c:pt idx="6668">
                  <c:v>12/8/2025 15:00</c:v>
                </c:pt>
                <c:pt idx="6669">
                  <c:v>12/8/2025 15:20</c:v>
                </c:pt>
                <c:pt idx="6670">
                  <c:v>12/8/2025 15:40</c:v>
                </c:pt>
                <c:pt idx="6671">
                  <c:v>12/8/2025 16:00</c:v>
                </c:pt>
                <c:pt idx="6672">
                  <c:v>12/8/2025 16:20</c:v>
                </c:pt>
                <c:pt idx="6673">
                  <c:v>12/8/2025 16:40</c:v>
                </c:pt>
                <c:pt idx="6674">
                  <c:v>12/8/2025 17:00</c:v>
                </c:pt>
                <c:pt idx="6675">
                  <c:v>12/8/2025 17:20</c:v>
                </c:pt>
                <c:pt idx="6676">
                  <c:v>12/8/2025 17:40</c:v>
                </c:pt>
                <c:pt idx="6677">
                  <c:v>12/8/2025 18:00</c:v>
                </c:pt>
                <c:pt idx="6678">
                  <c:v>12/8/2025 18:20</c:v>
                </c:pt>
                <c:pt idx="6679">
                  <c:v>12/8/2025 18:40</c:v>
                </c:pt>
                <c:pt idx="6680">
                  <c:v>12/8/2025 19:00</c:v>
                </c:pt>
                <c:pt idx="6681">
                  <c:v>12/8/2025 19:20</c:v>
                </c:pt>
                <c:pt idx="6682">
                  <c:v>12/8/2025 19:40</c:v>
                </c:pt>
                <c:pt idx="6683">
                  <c:v>12/8/2025 20:00</c:v>
                </c:pt>
                <c:pt idx="6684">
                  <c:v>12/8/2025 20:20</c:v>
                </c:pt>
                <c:pt idx="6685">
                  <c:v>12/8/2025 20:40</c:v>
                </c:pt>
                <c:pt idx="6686">
                  <c:v>8/13/2025 1:00</c:v>
                </c:pt>
                <c:pt idx="6687">
                  <c:v>8/13/2025 1:20</c:v>
                </c:pt>
                <c:pt idx="6688">
                  <c:v>8/13/2025 1:40</c:v>
                </c:pt>
                <c:pt idx="6689">
                  <c:v>8/13/2025 2:00</c:v>
                </c:pt>
                <c:pt idx="6690">
                  <c:v>8/13/2025 2:20</c:v>
                </c:pt>
                <c:pt idx="6691">
                  <c:v>8/13/2025 2:40</c:v>
                </c:pt>
                <c:pt idx="6692">
                  <c:v>8/13/2025 3:00</c:v>
                </c:pt>
                <c:pt idx="6693">
                  <c:v>8/13/2025 3:20</c:v>
                </c:pt>
                <c:pt idx="6694">
                  <c:v>8/13/2025 3:40</c:v>
                </c:pt>
                <c:pt idx="6695">
                  <c:v>8/13/2025 4:00</c:v>
                </c:pt>
                <c:pt idx="6696">
                  <c:v>8/13/2025 4:20</c:v>
                </c:pt>
                <c:pt idx="6697">
                  <c:v>8/13/2025 4:40</c:v>
                </c:pt>
                <c:pt idx="6698">
                  <c:v>8/13/2025 5:00</c:v>
                </c:pt>
                <c:pt idx="6699">
                  <c:v>8/13/2025 5:20</c:v>
                </c:pt>
                <c:pt idx="6700">
                  <c:v>8/13/2025 5:40</c:v>
                </c:pt>
                <c:pt idx="6701">
                  <c:v>8/13/2025 6:00</c:v>
                </c:pt>
                <c:pt idx="6702">
                  <c:v>8/13/2025 6:20</c:v>
                </c:pt>
                <c:pt idx="6703">
                  <c:v>8/13/2025 6:40</c:v>
                </c:pt>
                <c:pt idx="6704">
                  <c:v>8/13/2025 7:00</c:v>
                </c:pt>
                <c:pt idx="6705">
                  <c:v>8/13/2025 7:20</c:v>
                </c:pt>
                <c:pt idx="6706">
                  <c:v>8/13/2025 7:40</c:v>
                </c:pt>
                <c:pt idx="6707">
                  <c:v>8/13/2025 8:00</c:v>
                </c:pt>
                <c:pt idx="6708">
                  <c:v>8/13/2025 8:20</c:v>
                </c:pt>
                <c:pt idx="6709">
                  <c:v>8/13/2025 8:40</c:v>
                </c:pt>
                <c:pt idx="6710">
                  <c:v>8/13/2025 9:00</c:v>
                </c:pt>
                <c:pt idx="6711">
                  <c:v>8/13/2025 9:20</c:v>
                </c:pt>
                <c:pt idx="6712">
                  <c:v>8/13/2025 9:40</c:v>
                </c:pt>
                <c:pt idx="6713">
                  <c:v>8/13/2025 10:00</c:v>
                </c:pt>
                <c:pt idx="6714">
                  <c:v>8/13/2025 10:20</c:v>
                </c:pt>
                <c:pt idx="6715">
                  <c:v>8/13/2025 10:40</c:v>
                </c:pt>
                <c:pt idx="6716">
                  <c:v>8/13/2025 11:00</c:v>
                </c:pt>
                <c:pt idx="6717">
                  <c:v>8/13/2025 11:20</c:v>
                </c:pt>
                <c:pt idx="6718">
                  <c:v>8/13/2025 11:40</c:v>
                </c:pt>
                <c:pt idx="6719">
                  <c:v>8/13/2025 12:00</c:v>
                </c:pt>
                <c:pt idx="6720">
                  <c:v>8/13/2025 12:20</c:v>
                </c:pt>
                <c:pt idx="6721">
                  <c:v>8/13/2025 12:40</c:v>
                </c:pt>
                <c:pt idx="6722">
                  <c:v>8/13/2025 13:00</c:v>
                </c:pt>
                <c:pt idx="6723">
                  <c:v>8/13/2025 13:20</c:v>
                </c:pt>
                <c:pt idx="6724">
                  <c:v>8/13/2025 13:40</c:v>
                </c:pt>
                <c:pt idx="6725">
                  <c:v>8/13/2025 14:00</c:v>
                </c:pt>
                <c:pt idx="6726">
                  <c:v>8/13/2025 14:20</c:v>
                </c:pt>
                <c:pt idx="6727">
                  <c:v>8/13/2025 14:40</c:v>
                </c:pt>
                <c:pt idx="6728">
                  <c:v>8/13/2025 15:00</c:v>
                </c:pt>
                <c:pt idx="6729">
                  <c:v>8/13/2025 15:20</c:v>
                </c:pt>
                <c:pt idx="6730">
                  <c:v>8/13/2025 15:40</c:v>
                </c:pt>
                <c:pt idx="6731">
                  <c:v>8/13/2025 16:00</c:v>
                </c:pt>
                <c:pt idx="6732">
                  <c:v>8/13/2025 16:20</c:v>
                </c:pt>
                <c:pt idx="6733">
                  <c:v>8/13/2025 16:40</c:v>
                </c:pt>
                <c:pt idx="6734">
                  <c:v>8/13/2025 17:00</c:v>
                </c:pt>
                <c:pt idx="6735">
                  <c:v>8/13/2025 17:20</c:v>
                </c:pt>
                <c:pt idx="6736">
                  <c:v>8/13/2025 17:40</c:v>
                </c:pt>
                <c:pt idx="6737">
                  <c:v>8/13/2025 18:00</c:v>
                </c:pt>
                <c:pt idx="6738">
                  <c:v>8/13/2025 18:20</c:v>
                </c:pt>
                <c:pt idx="6739">
                  <c:v>8/13/2025 18:40</c:v>
                </c:pt>
                <c:pt idx="6740">
                  <c:v>8/13/2025 19:00</c:v>
                </c:pt>
                <c:pt idx="6741">
                  <c:v>8/13/2025 19:20</c:v>
                </c:pt>
                <c:pt idx="6742">
                  <c:v>8/13/2025 19:40</c:v>
                </c:pt>
                <c:pt idx="6743">
                  <c:v>8/13/2025 20:00</c:v>
                </c:pt>
                <c:pt idx="6744">
                  <c:v>8/13/2025 20:20</c:v>
                </c:pt>
                <c:pt idx="6745">
                  <c:v>8/13/2025 20:40</c:v>
                </c:pt>
                <c:pt idx="6746">
                  <c:v>8/14/2025 1:00</c:v>
                </c:pt>
                <c:pt idx="6747">
                  <c:v>8/14/2025 1:20</c:v>
                </c:pt>
                <c:pt idx="6748">
                  <c:v>8/14/2025 1:40</c:v>
                </c:pt>
                <c:pt idx="6749">
                  <c:v>8/14/2025 2:00</c:v>
                </c:pt>
                <c:pt idx="6750">
                  <c:v>8/14/2025 2:20</c:v>
                </c:pt>
                <c:pt idx="6751">
                  <c:v>8/14/2025 2:40</c:v>
                </c:pt>
                <c:pt idx="6752">
                  <c:v>8/14/2025 3:00</c:v>
                </c:pt>
                <c:pt idx="6753">
                  <c:v>8/14/2025 3:20</c:v>
                </c:pt>
                <c:pt idx="6754">
                  <c:v>8/14/2025 3:40</c:v>
                </c:pt>
                <c:pt idx="6755">
                  <c:v>8/14/2025 4:00</c:v>
                </c:pt>
                <c:pt idx="6756">
                  <c:v>8/14/2025 4:20</c:v>
                </c:pt>
                <c:pt idx="6757">
                  <c:v>8/14/2025 4:40</c:v>
                </c:pt>
                <c:pt idx="6758">
                  <c:v>8/14/2025 5:00</c:v>
                </c:pt>
                <c:pt idx="6759">
                  <c:v>8/14/2025 5:20</c:v>
                </c:pt>
                <c:pt idx="6760">
                  <c:v>8/14/2025 5:40</c:v>
                </c:pt>
                <c:pt idx="6761">
                  <c:v>8/14/2025 6:00</c:v>
                </c:pt>
                <c:pt idx="6762">
                  <c:v>8/14/2025 6:20</c:v>
                </c:pt>
                <c:pt idx="6763">
                  <c:v>8/14/2025 6:40</c:v>
                </c:pt>
                <c:pt idx="6764">
                  <c:v>8/14/2025 7:00</c:v>
                </c:pt>
                <c:pt idx="6765">
                  <c:v>8/14/2025 7:20</c:v>
                </c:pt>
                <c:pt idx="6766">
                  <c:v>8/14/2025 7:40</c:v>
                </c:pt>
                <c:pt idx="6767">
                  <c:v>8/14/2025 8:00</c:v>
                </c:pt>
                <c:pt idx="6768">
                  <c:v>8/14/2025 8:20</c:v>
                </c:pt>
                <c:pt idx="6769">
                  <c:v>8/14/2025 8:40</c:v>
                </c:pt>
                <c:pt idx="6770">
                  <c:v>8/14/2025 9:00</c:v>
                </c:pt>
                <c:pt idx="6771">
                  <c:v>8/14/2025 9:20</c:v>
                </c:pt>
                <c:pt idx="6772">
                  <c:v>8/14/2025 9:40</c:v>
                </c:pt>
                <c:pt idx="6773">
                  <c:v>8/14/2025 10:00</c:v>
                </c:pt>
                <c:pt idx="6774">
                  <c:v>8/14/2025 10:20</c:v>
                </c:pt>
                <c:pt idx="6775">
                  <c:v>8/14/2025 10:40</c:v>
                </c:pt>
                <c:pt idx="6776">
                  <c:v>8/14/2025 11:00</c:v>
                </c:pt>
                <c:pt idx="6777">
                  <c:v>8/14/2025 11:20</c:v>
                </c:pt>
                <c:pt idx="6778">
                  <c:v>8/14/2025 11:40</c:v>
                </c:pt>
                <c:pt idx="6779">
                  <c:v>8/14/2025 12:00</c:v>
                </c:pt>
                <c:pt idx="6780">
                  <c:v>8/14/2025 12:20</c:v>
                </c:pt>
                <c:pt idx="6781">
                  <c:v>8/14/2025 12:40</c:v>
                </c:pt>
                <c:pt idx="6782">
                  <c:v>8/14/2025 13:00</c:v>
                </c:pt>
                <c:pt idx="6783">
                  <c:v>8/14/2025 13:20</c:v>
                </c:pt>
                <c:pt idx="6784">
                  <c:v>8/14/2025 13:40</c:v>
                </c:pt>
                <c:pt idx="6785">
                  <c:v>8/14/2025 14:00</c:v>
                </c:pt>
                <c:pt idx="6786">
                  <c:v>8/14/2025 14:20</c:v>
                </c:pt>
                <c:pt idx="6787">
                  <c:v>8/14/2025 14:40</c:v>
                </c:pt>
                <c:pt idx="6788">
                  <c:v>8/14/2025 15:00</c:v>
                </c:pt>
                <c:pt idx="6789">
                  <c:v>8/14/2025 15:20</c:v>
                </c:pt>
                <c:pt idx="6790">
                  <c:v>8/14/2025 15:40</c:v>
                </c:pt>
                <c:pt idx="6791">
                  <c:v>8/14/2025 16:00</c:v>
                </c:pt>
                <c:pt idx="6792">
                  <c:v>8/14/2025 16:20</c:v>
                </c:pt>
                <c:pt idx="6793">
                  <c:v>8/14/2025 16:40</c:v>
                </c:pt>
                <c:pt idx="6794">
                  <c:v>8/14/2025 17:00</c:v>
                </c:pt>
                <c:pt idx="6795">
                  <c:v>8/14/2025 17:20</c:v>
                </c:pt>
                <c:pt idx="6796">
                  <c:v>8/14/2025 17:40</c:v>
                </c:pt>
                <c:pt idx="6797">
                  <c:v>8/14/2025 18:00</c:v>
                </c:pt>
                <c:pt idx="6798">
                  <c:v>8/14/2025 18:20</c:v>
                </c:pt>
                <c:pt idx="6799">
                  <c:v>8/14/2025 18:40</c:v>
                </c:pt>
                <c:pt idx="6800">
                  <c:v>8/14/2025 19:00</c:v>
                </c:pt>
                <c:pt idx="6801">
                  <c:v>8/14/2025 19:20</c:v>
                </c:pt>
                <c:pt idx="6802">
                  <c:v>8/14/2025 19:40</c:v>
                </c:pt>
                <c:pt idx="6803">
                  <c:v>8/14/2025 20:00</c:v>
                </c:pt>
                <c:pt idx="6804">
                  <c:v>8/14/2025 20:20</c:v>
                </c:pt>
                <c:pt idx="6805">
                  <c:v>8/14/2025 20:40</c:v>
                </c:pt>
                <c:pt idx="6806">
                  <c:v>8/15/2025 1:00</c:v>
                </c:pt>
                <c:pt idx="6807">
                  <c:v>8/15/2025 1:20</c:v>
                </c:pt>
                <c:pt idx="6808">
                  <c:v>8/15/2025 1:40</c:v>
                </c:pt>
                <c:pt idx="6809">
                  <c:v>8/15/2025 2:00</c:v>
                </c:pt>
                <c:pt idx="6810">
                  <c:v>8/15/2025 2:20</c:v>
                </c:pt>
                <c:pt idx="6811">
                  <c:v>8/15/2025 2:40</c:v>
                </c:pt>
                <c:pt idx="6812">
                  <c:v>8/15/2025 3:00</c:v>
                </c:pt>
                <c:pt idx="6813">
                  <c:v>8/15/2025 3:20</c:v>
                </c:pt>
                <c:pt idx="6814">
                  <c:v>8/15/2025 3:40</c:v>
                </c:pt>
                <c:pt idx="6815">
                  <c:v>8/15/2025 4:00</c:v>
                </c:pt>
                <c:pt idx="6816">
                  <c:v>8/15/2025 4:20</c:v>
                </c:pt>
                <c:pt idx="6817">
                  <c:v>8/15/2025 4:40</c:v>
                </c:pt>
                <c:pt idx="6818">
                  <c:v>8/15/2025 5:00</c:v>
                </c:pt>
                <c:pt idx="6819">
                  <c:v>8/15/2025 5:20</c:v>
                </c:pt>
                <c:pt idx="6820">
                  <c:v>8/15/2025 5:40</c:v>
                </c:pt>
                <c:pt idx="6821">
                  <c:v>8/15/2025 6:00</c:v>
                </c:pt>
                <c:pt idx="6822">
                  <c:v>8/15/2025 6:20</c:v>
                </c:pt>
                <c:pt idx="6823">
                  <c:v>8/15/2025 6:40</c:v>
                </c:pt>
                <c:pt idx="6824">
                  <c:v>8/15/2025 7:00</c:v>
                </c:pt>
                <c:pt idx="6825">
                  <c:v>8/15/2025 7:20</c:v>
                </c:pt>
                <c:pt idx="6826">
                  <c:v>8/15/2025 7:40</c:v>
                </c:pt>
                <c:pt idx="6827">
                  <c:v>8/15/2025 8:00</c:v>
                </c:pt>
                <c:pt idx="6828">
                  <c:v>8/15/2025 8:20</c:v>
                </c:pt>
                <c:pt idx="6829">
                  <c:v>8/15/2025 8:40</c:v>
                </c:pt>
                <c:pt idx="6830">
                  <c:v>8/15/2025 9:00</c:v>
                </c:pt>
                <c:pt idx="6831">
                  <c:v>8/15/2025 9:20</c:v>
                </c:pt>
                <c:pt idx="6832">
                  <c:v>8/15/2025 9:40</c:v>
                </c:pt>
                <c:pt idx="6833">
                  <c:v>8/15/2025 10:00</c:v>
                </c:pt>
                <c:pt idx="6834">
                  <c:v>8/15/2025 10:20</c:v>
                </c:pt>
                <c:pt idx="6835">
                  <c:v>8/15/2025 10:40</c:v>
                </c:pt>
                <c:pt idx="6836">
                  <c:v>8/15/2025 11:00</c:v>
                </c:pt>
                <c:pt idx="6837">
                  <c:v>8/15/2025 11:20</c:v>
                </c:pt>
                <c:pt idx="6838">
                  <c:v>8/15/2025 11:40</c:v>
                </c:pt>
                <c:pt idx="6839">
                  <c:v>8/15/2025 12:00</c:v>
                </c:pt>
                <c:pt idx="6840">
                  <c:v>8/15/2025 12:20</c:v>
                </c:pt>
                <c:pt idx="6841">
                  <c:v>8/15/2025 12:40</c:v>
                </c:pt>
                <c:pt idx="6842">
                  <c:v>8/15/2025 13:00</c:v>
                </c:pt>
                <c:pt idx="6843">
                  <c:v>8/15/2025 13:20</c:v>
                </c:pt>
                <c:pt idx="6844">
                  <c:v>8/15/2025 13:40</c:v>
                </c:pt>
                <c:pt idx="6845">
                  <c:v>8/15/2025 14:00</c:v>
                </c:pt>
                <c:pt idx="6846">
                  <c:v>8/15/2025 14:20</c:v>
                </c:pt>
                <c:pt idx="6847">
                  <c:v>8/15/2025 14:40</c:v>
                </c:pt>
                <c:pt idx="6848">
                  <c:v>8/15/2025 15:00</c:v>
                </c:pt>
                <c:pt idx="6849">
                  <c:v>8/15/2025 15:20</c:v>
                </c:pt>
                <c:pt idx="6850">
                  <c:v>8/15/2025 15:40</c:v>
                </c:pt>
                <c:pt idx="6851">
                  <c:v>8/15/2025 16:00</c:v>
                </c:pt>
                <c:pt idx="6852">
                  <c:v>8/15/2025 16:20</c:v>
                </c:pt>
                <c:pt idx="6853">
                  <c:v>8/15/2025 16:40</c:v>
                </c:pt>
                <c:pt idx="6854">
                  <c:v>8/15/2025 17:00</c:v>
                </c:pt>
                <c:pt idx="6855">
                  <c:v>8/15/2025 17:20</c:v>
                </c:pt>
                <c:pt idx="6856">
                  <c:v>8/15/2025 17:40</c:v>
                </c:pt>
                <c:pt idx="6857">
                  <c:v>8/15/2025 18:00</c:v>
                </c:pt>
                <c:pt idx="6858">
                  <c:v>8/15/2025 18:20</c:v>
                </c:pt>
                <c:pt idx="6859">
                  <c:v>8/15/2025 18:40</c:v>
                </c:pt>
                <c:pt idx="6860">
                  <c:v>8/15/2025 19:00</c:v>
                </c:pt>
                <c:pt idx="6861">
                  <c:v>8/15/2025 19:20</c:v>
                </c:pt>
                <c:pt idx="6862">
                  <c:v>8/15/2025 19:40</c:v>
                </c:pt>
                <c:pt idx="6863">
                  <c:v>8/15/2025 20:00</c:v>
                </c:pt>
                <c:pt idx="6864">
                  <c:v>8/15/2025 20:20</c:v>
                </c:pt>
                <c:pt idx="6865">
                  <c:v>8/15/2025 20:40</c:v>
                </c:pt>
                <c:pt idx="6866">
                  <c:v>8/18/2025 1:00</c:v>
                </c:pt>
                <c:pt idx="6867">
                  <c:v>8/18/2025 1:20</c:v>
                </c:pt>
                <c:pt idx="6868">
                  <c:v>8/18/2025 1:40</c:v>
                </c:pt>
                <c:pt idx="6869">
                  <c:v>8/18/2025 2:00</c:v>
                </c:pt>
                <c:pt idx="6870">
                  <c:v>8/18/2025 2:20</c:v>
                </c:pt>
                <c:pt idx="6871">
                  <c:v>8/18/2025 2:40</c:v>
                </c:pt>
                <c:pt idx="6872">
                  <c:v>8/18/2025 3:00</c:v>
                </c:pt>
                <c:pt idx="6873">
                  <c:v>8/18/2025 3:20</c:v>
                </c:pt>
                <c:pt idx="6874">
                  <c:v>8/18/2025 3:40</c:v>
                </c:pt>
                <c:pt idx="6875">
                  <c:v>8/18/2025 4:00</c:v>
                </c:pt>
                <c:pt idx="6876">
                  <c:v>8/18/2025 4:20</c:v>
                </c:pt>
                <c:pt idx="6877">
                  <c:v>8/18/2025 4:40</c:v>
                </c:pt>
                <c:pt idx="6878">
                  <c:v>8/18/2025 5:00</c:v>
                </c:pt>
                <c:pt idx="6879">
                  <c:v>8/18/2025 5:20</c:v>
                </c:pt>
                <c:pt idx="6880">
                  <c:v>8/18/2025 5:40</c:v>
                </c:pt>
                <c:pt idx="6881">
                  <c:v>8/18/2025 6:00</c:v>
                </c:pt>
                <c:pt idx="6882">
                  <c:v>8/18/2025 6:20</c:v>
                </c:pt>
                <c:pt idx="6883">
                  <c:v>8/18/2025 6:40</c:v>
                </c:pt>
                <c:pt idx="6884">
                  <c:v>8/18/2025 7:00</c:v>
                </c:pt>
                <c:pt idx="6885">
                  <c:v>8/18/2025 7:20</c:v>
                </c:pt>
                <c:pt idx="6886">
                  <c:v>8/18/2025 7:40</c:v>
                </c:pt>
                <c:pt idx="6887">
                  <c:v>8/18/2025 8:00</c:v>
                </c:pt>
                <c:pt idx="6888">
                  <c:v>8/18/2025 8:20</c:v>
                </c:pt>
                <c:pt idx="6889">
                  <c:v>8/18/2025 8:40</c:v>
                </c:pt>
                <c:pt idx="6890">
                  <c:v>8/18/2025 9:00</c:v>
                </c:pt>
                <c:pt idx="6891">
                  <c:v>8/18/2025 9:20</c:v>
                </c:pt>
                <c:pt idx="6892">
                  <c:v>8/18/2025 9:40</c:v>
                </c:pt>
                <c:pt idx="6893">
                  <c:v>8/18/2025 10:00</c:v>
                </c:pt>
                <c:pt idx="6894">
                  <c:v>8/18/2025 10:20</c:v>
                </c:pt>
                <c:pt idx="6895">
                  <c:v>8/18/2025 10:40</c:v>
                </c:pt>
                <c:pt idx="6896">
                  <c:v>8/18/2025 11:00</c:v>
                </c:pt>
                <c:pt idx="6897">
                  <c:v>8/18/2025 11:20</c:v>
                </c:pt>
                <c:pt idx="6898">
                  <c:v>8/18/2025 11:40</c:v>
                </c:pt>
                <c:pt idx="6899">
                  <c:v>8/18/2025 12:00</c:v>
                </c:pt>
                <c:pt idx="6900">
                  <c:v>8/18/2025 12:20</c:v>
                </c:pt>
                <c:pt idx="6901">
                  <c:v>8/18/2025 12:40</c:v>
                </c:pt>
                <c:pt idx="6902">
                  <c:v>8/18/2025 13:00</c:v>
                </c:pt>
                <c:pt idx="6903">
                  <c:v>8/18/2025 13:20</c:v>
                </c:pt>
                <c:pt idx="6904">
                  <c:v>8/18/2025 13:40</c:v>
                </c:pt>
                <c:pt idx="6905">
                  <c:v>8/18/2025 14:00</c:v>
                </c:pt>
                <c:pt idx="6906">
                  <c:v>8/18/2025 14:20</c:v>
                </c:pt>
                <c:pt idx="6907">
                  <c:v>8/18/2025 14:40</c:v>
                </c:pt>
                <c:pt idx="6908">
                  <c:v>8/18/2025 15:00</c:v>
                </c:pt>
                <c:pt idx="6909">
                  <c:v>8/18/2025 15:20</c:v>
                </c:pt>
                <c:pt idx="6910">
                  <c:v>8/18/2025 15:40</c:v>
                </c:pt>
                <c:pt idx="6911">
                  <c:v>8/18/2025 16:00</c:v>
                </c:pt>
                <c:pt idx="6912">
                  <c:v>8/18/2025 16:20</c:v>
                </c:pt>
                <c:pt idx="6913">
                  <c:v>8/18/2025 16:40</c:v>
                </c:pt>
                <c:pt idx="6914">
                  <c:v>8/18/2025 17:00</c:v>
                </c:pt>
                <c:pt idx="6915">
                  <c:v>8/18/2025 17:20</c:v>
                </c:pt>
                <c:pt idx="6916">
                  <c:v>8/18/2025 17:40</c:v>
                </c:pt>
                <c:pt idx="6917">
                  <c:v>8/18/2025 18:00</c:v>
                </c:pt>
                <c:pt idx="6918">
                  <c:v>8/18/2025 18:20</c:v>
                </c:pt>
                <c:pt idx="6919">
                  <c:v>8/18/2025 18:40</c:v>
                </c:pt>
                <c:pt idx="6920">
                  <c:v>8/18/2025 19:00</c:v>
                </c:pt>
                <c:pt idx="6921">
                  <c:v>8/18/2025 19:20</c:v>
                </c:pt>
                <c:pt idx="6922">
                  <c:v>8/18/2025 19:40</c:v>
                </c:pt>
                <c:pt idx="6923">
                  <c:v>8/18/2025 20:00</c:v>
                </c:pt>
                <c:pt idx="6924">
                  <c:v>8/18/2025 20:20</c:v>
                </c:pt>
                <c:pt idx="6925">
                  <c:v>8/18/2025 20:40</c:v>
                </c:pt>
                <c:pt idx="6926">
                  <c:v>8/19/2025 1:00</c:v>
                </c:pt>
                <c:pt idx="6927">
                  <c:v>8/19/2025 1:20</c:v>
                </c:pt>
                <c:pt idx="6928">
                  <c:v>8/19/2025 1:40</c:v>
                </c:pt>
                <c:pt idx="6929">
                  <c:v>8/19/2025 2:00</c:v>
                </c:pt>
                <c:pt idx="6930">
                  <c:v>8/19/2025 2:20</c:v>
                </c:pt>
                <c:pt idx="6931">
                  <c:v>8/19/2025 2:40</c:v>
                </c:pt>
                <c:pt idx="6932">
                  <c:v>8/19/2025 3:00</c:v>
                </c:pt>
                <c:pt idx="6933">
                  <c:v>8/19/2025 3:20</c:v>
                </c:pt>
                <c:pt idx="6934">
                  <c:v>8/19/2025 3:40</c:v>
                </c:pt>
                <c:pt idx="6935">
                  <c:v>8/19/2025 4:00</c:v>
                </c:pt>
                <c:pt idx="6936">
                  <c:v>8/19/2025 4:20</c:v>
                </c:pt>
                <c:pt idx="6937">
                  <c:v>8/19/2025 4:40</c:v>
                </c:pt>
                <c:pt idx="6938">
                  <c:v>8/19/2025 5:00</c:v>
                </c:pt>
                <c:pt idx="6939">
                  <c:v>8/19/2025 5:20</c:v>
                </c:pt>
                <c:pt idx="6940">
                  <c:v>8/19/2025 5:40</c:v>
                </c:pt>
                <c:pt idx="6941">
                  <c:v>8/19/2025 6:00</c:v>
                </c:pt>
                <c:pt idx="6942">
                  <c:v>8/19/2025 6:20</c:v>
                </c:pt>
                <c:pt idx="6943">
                  <c:v>8/19/2025 6:40</c:v>
                </c:pt>
                <c:pt idx="6944">
                  <c:v>8/19/2025 7:00</c:v>
                </c:pt>
                <c:pt idx="6945">
                  <c:v>8/19/2025 7:20</c:v>
                </c:pt>
                <c:pt idx="6946">
                  <c:v>8/19/2025 7:40</c:v>
                </c:pt>
                <c:pt idx="6947">
                  <c:v>8/19/2025 8:00</c:v>
                </c:pt>
                <c:pt idx="6948">
                  <c:v>8/19/2025 8:20</c:v>
                </c:pt>
                <c:pt idx="6949">
                  <c:v>8/19/2025 8:40</c:v>
                </c:pt>
                <c:pt idx="6950">
                  <c:v>8/19/2025 9:00</c:v>
                </c:pt>
                <c:pt idx="6951">
                  <c:v>8/19/2025 9:20</c:v>
                </c:pt>
                <c:pt idx="6952">
                  <c:v>8/19/2025 9:40</c:v>
                </c:pt>
                <c:pt idx="6953">
                  <c:v>8/19/2025 10:00</c:v>
                </c:pt>
                <c:pt idx="6954">
                  <c:v>8/19/2025 10:20</c:v>
                </c:pt>
                <c:pt idx="6955">
                  <c:v>8/19/2025 10:40</c:v>
                </c:pt>
                <c:pt idx="6956">
                  <c:v>8/19/2025 11:00</c:v>
                </c:pt>
                <c:pt idx="6957">
                  <c:v>8/19/2025 11:20</c:v>
                </c:pt>
                <c:pt idx="6958">
                  <c:v>8/19/2025 11:40</c:v>
                </c:pt>
                <c:pt idx="6959">
                  <c:v>8/19/2025 12:00</c:v>
                </c:pt>
                <c:pt idx="6960">
                  <c:v>8/19/2025 12:20</c:v>
                </c:pt>
                <c:pt idx="6961">
                  <c:v>8/19/2025 12:40</c:v>
                </c:pt>
                <c:pt idx="6962">
                  <c:v>8/19/2025 13:00</c:v>
                </c:pt>
                <c:pt idx="6963">
                  <c:v>8/19/2025 13:20</c:v>
                </c:pt>
                <c:pt idx="6964">
                  <c:v>8/19/2025 13:40</c:v>
                </c:pt>
                <c:pt idx="6965">
                  <c:v>8/19/2025 14:00</c:v>
                </c:pt>
                <c:pt idx="6966">
                  <c:v>8/19/2025 14:20</c:v>
                </c:pt>
                <c:pt idx="6967">
                  <c:v>8/19/2025 14:40</c:v>
                </c:pt>
                <c:pt idx="6968">
                  <c:v>8/19/2025 15:00</c:v>
                </c:pt>
                <c:pt idx="6969">
                  <c:v>8/19/2025 15:20</c:v>
                </c:pt>
                <c:pt idx="6970">
                  <c:v>8/19/2025 15:40</c:v>
                </c:pt>
                <c:pt idx="6971">
                  <c:v>8/19/2025 16:00</c:v>
                </c:pt>
                <c:pt idx="6972">
                  <c:v>8/19/2025 16:20</c:v>
                </c:pt>
                <c:pt idx="6973">
                  <c:v>8/19/2025 16:40</c:v>
                </c:pt>
                <c:pt idx="6974">
                  <c:v>8/19/2025 17:00</c:v>
                </c:pt>
                <c:pt idx="6975">
                  <c:v>8/19/2025 17:20</c:v>
                </c:pt>
                <c:pt idx="6976">
                  <c:v>8/19/2025 17:40</c:v>
                </c:pt>
                <c:pt idx="6977">
                  <c:v>8/19/2025 18:00</c:v>
                </c:pt>
                <c:pt idx="6978">
                  <c:v>8/19/2025 18:20</c:v>
                </c:pt>
                <c:pt idx="6979">
                  <c:v>8/19/2025 18:40</c:v>
                </c:pt>
                <c:pt idx="6980">
                  <c:v>8/19/2025 19:00</c:v>
                </c:pt>
                <c:pt idx="6981">
                  <c:v>8/19/2025 19:20</c:v>
                </c:pt>
                <c:pt idx="6982">
                  <c:v>8/19/2025 19:40</c:v>
                </c:pt>
                <c:pt idx="6983">
                  <c:v>8/19/2025 20:00</c:v>
                </c:pt>
                <c:pt idx="6984">
                  <c:v>8/19/2025 20:20</c:v>
                </c:pt>
                <c:pt idx="6985">
                  <c:v>8/19/2025 20:40</c:v>
                </c:pt>
                <c:pt idx="6986">
                  <c:v>8/20/2025 1:00</c:v>
                </c:pt>
                <c:pt idx="6987">
                  <c:v>8/20/2025 1:20</c:v>
                </c:pt>
                <c:pt idx="6988">
                  <c:v>8/20/2025 1:40</c:v>
                </c:pt>
                <c:pt idx="6989">
                  <c:v>8/20/2025 2:00</c:v>
                </c:pt>
                <c:pt idx="6990">
                  <c:v>8/20/2025 2:20</c:v>
                </c:pt>
                <c:pt idx="6991">
                  <c:v>8/20/2025 2:40</c:v>
                </c:pt>
                <c:pt idx="6992">
                  <c:v>8/20/2025 3:00</c:v>
                </c:pt>
                <c:pt idx="6993">
                  <c:v>8/20/2025 3:20</c:v>
                </c:pt>
                <c:pt idx="6994">
                  <c:v>8/20/2025 3:40</c:v>
                </c:pt>
                <c:pt idx="6995">
                  <c:v>8/20/2025 4:00</c:v>
                </c:pt>
                <c:pt idx="6996">
                  <c:v>8/20/2025 4:20</c:v>
                </c:pt>
                <c:pt idx="6997">
                  <c:v>8/20/2025 4:40</c:v>
                </c:pt>
                <c:pt idx="6998">
                  <c:v>8/20/2025 5:00</c:v>
                </c:pt>
                <c:pt idx="6999">
                  <c:v>8/20/2025 5:20</c:v>
                </c:pt>
                <c:pt idx="7000">
                  <c:v>8/20/2025 5:40</c:v>
                </c:pt>
                <c:pt idx="7001">
                  <c:v>8/20/2025 6:00</c:v>
                </c:pt>
                <c:pt idx="7002">
                  <c:v>8/20/2025 6:20</c:v>
                </c:pt>
                <c:pt idx="7003">
                  <c:v>8/20/2025 6:40</c:v>
                </c:pt>
                <c:pt idx="7004">
                  <c:v>8/20/2025 7:00</c:v>
                </c:pt>
                <c:pt idx="7005">
                  <c:v>8/20/2025 7:20</c:v>
                </c:pt>
                <c:pt idx="7006">
                  <c:v>8/20/2025 7:40</c:v>
                </c:pt>
                <c:pt idx="7007">
                  <c:v>8/20/2025 8:00</c:v>
                </c:pt>
                <c:pt idx="7008">
                  <c:v>8/20/2025 8:20</c:v>
                </c:pt>
                <c:pt idx="7009">
                  <c:v>8/20/2025 8:40</c:v>
                </c:pt>
                <c:pt idx="7010">
                  <c:v>8/20/2025 9:00</c:v>
                </c:pt>
                <c:pt idx="7011">
                  <c:v>8/20/2025 9:20</c:v>
                </c:pt>
                <c:pt idx="7012">
                  <c:v>8/20/2025 9:40</c:v>
                </c:pt>
                <c:pt idx="7013">
                  <c:v>8/20/2025 10:00</c:v>
                </c:pt>
                <c:pt idx="7014">
                  <c:v>8/20/2025 10:20</c:v>
                </c:pt>
                <c:pt idx="7015">
                  <c:v>8/20/2025 10:40</c:v>
                </c:pt>
                <c:pt idx="7016">
                  <c:v>8/20/2025 11:00</c:v>
                </c:pt>
                <c:pt idx="7017">
                  <c:v>8/20/2025 11:20</c:v>
                </c:pt>
                <c:pt idx="7018">
                  <c:v>8/20/2025 11:40</c:v>
                </c:pt>
                <c:pt idx="7019">
                  <c:v>8/20/2025 12:00</c:v>
                </c:pt>
                <c:pt idx="7020">
                  <c:v>8/20/2025 12:20</c:v>
                </c:pt>
                <c:pt idx="7021">
                  <c:v>8/20/2025 12:40</c:v>
                </c:pt>
                <c:pt idx="7022">
                  <c:v>8/20/2025 13:00</c:v>
                </c:pt>
                <c:pt idx="7023">
                  <c:v>8/20/2025 13:20</c:v>
                </c:pt>
                <c:pt idx="7024">
                  <c:v>8/20/2025 13:40</c:v>
                </c:pt>
                <c:pt idx="7025">
                  <c:v>8/20/2025 14:00</c:v>
                </c:pt>
                <c:pt idx="7026">
                  <c:v>8/20/2025 14:20</c:v>
                </c:pt>
                <c:pt idx="7027">
                  <c:v>8/20/2025 14:40</c:v>
                </c:pt>
                <c:pt idx="7028">
                  <c:v>8/20/2025 15:00</c:v>
                </c:pt>
                <c:pt idx="7029">
                  <c:v>8/20/2025 15:20</c:v>
                </c:pt>
                <c:pt idx="7030">
                  <c:v>8/20/2025 15:40</c:v>
                </c:pt>
                <c:pt idx="7031">
                  <c:v>8/20/2025 16:00</c:v>
                </c:pt>
                <c:pt idx="7032">
                  <c:v>8/20/2025 16:20</c:v>
                </c:pt>
                <c:pt idx="7033">
                  <c:v>8/20/2025 16:40</c:v>
                </c:pt>
                <c:pt idx="7034">
                  <c:v>8/20/2025 17:00</c:v>
                </c:pt>
                <c:pt idx="7035">
                  <c:v>8/20/2025 17:20</c:v>
                </c:pt>
                <c:pt idx="7036">
                  <c:v>8/20/2025 17:40</c:v>
                </c:pt>
                <c:pt idx="7037">
                  <c:v>8/20/2025 18:00</c:v>
                </c:pt>
                <c:pt idx="7038">
                  <c:v>8/20/2025 18:20</c:v>
                </c:pt>
                <c:pt idx="7039">
                  <c:v>8/20/2025 18:40</c:v>
                </c:pt>
                <c:pt idx="7040">
                  <c:v>8/20/2025 19:00</c:v>
                </c:pt>
                <c:pt idx="7041">
                  <c:v>8/20/2025 19:20</c:v>
                </c:pt>
                <c:pt idx="7042">
                  <c:v>8/20/2025 19:40</c:v>
                </c:pt>
                <c:pt idx="7043">
                  <c:v>8/20/2025 20:00</c:v>
                </c:pt>
                <c:pt idx="7044">
                  <c:v>8/20/2025 20:20</c:v>
                </c:pt>
                <c:pt idx="7045">
                  <c:v>8/20/2025 20:40</c:v>
                </c:pt>
                <c:pt idx="7046">
                  <c:v>8/21/2025 1:00</c:v>
                </c:pt>
                <c:pt idx="7047">
                  <c:v>8/21/2025 1:20</c:v>
                </c:pt>
                <c:pt idx="7048">
                  <c:v>8/21/2025 1:40</c:v>
                </c:pt>
                <c:pt idx="7049">
                  <c:v>8/21/2025 2:00</c:v>
                </c:pt>
                <c:pt idx="7050">
                  <c:v>8/21/2025 2:20</c:v>
                </c:pt>
                <c:pt idx="7051">
                  <c:v>8/21/2025 2:40</c:v>
                </c:pt>
                <c:pt idx="7052">
                  <c:v>8/21/2025 3:00</c:v>
                </c:pt>
                <c:pt idx="7053">
                  <c:v>8/21/2025 3:20</c:v>
                </c:pt>
                <c:pt idx="7054">
                  <c:v>8/21/2025 3:40</c:v>
                </c:pt>
                <c:pt idx="7055">
                  <c:v>8/21/2025 4:00</c:v>
                </c:pt>
                <c:pt idx="7056">
                  <c:v>8/21/2025 4:20</c:v>
                </c:pt>
                <c:pt idx="7057">
                  <c:v>8/21/2025 4:40</c:v>
                </c:pt>
                <c:pt idx="7058">
                  <c:v>8/21/2025 5:00</c:v>
                </c:pt>
                <c:pt idx="7059">
                  <c:v>8/21/2025 5:20</c:v>
                </c:pt>
                <c:pt idx="7060">
                  <c:v>8/21/2025 5:40</c:v>
                </c:pt>
                <c:pt idx="7061">
                  <c:v>8/21/2025 6:00</c:v>
                </c:pt>
                <c:pt idx="7062">
                  <c:v>8/21/2025 6:20</c:v>
                </c:pt>
                <c:pt idx="7063">
                  <c:v>8/21/2025 6:40</c:v>
                </c:pt>
                <c:pt idx="7064">
                  <c:v>8/21/2025 7:00</c:v>
                </c:pt>
                <c:pt idx="7065">
                  <c:v>8/21/2025 7:20</c:v>
                </c:pt>
                <c:pt idx="7066">
                  <c:v>8/21/2025 7:40</c:v>
                </c:pt>
                <c:pt idx="7067">
                  <c:v>8/21/2025 8:00</c:v>
                </c:pt>
                <c:pt idx="7068">
                  <c:v>8/21/2025 8:20</c:v>
                </c:pt>
                <c:pt idx="7069">
                  <c:v>8/21/2025 8:40</c:v>
                </c:pt>
                <c:pt idx="7070">
                  <c:v>8/21/2025 9:00</c:v>
                </c:pt>
                <c:pt idx="7071">
                  <c:v>8/21/2025 9:20</c:v>
                </c:pt>
                <c:pt idx="7072">
                  <c:v>8/21/2025 9:40</c:v>
                </c:pt>
                <c:pt idx="7073">
                  <c:v>8/21/2025 10:00</c:v>
                </c:pt>
                <c:pt idx="7074">
                  <c:v>8/21/2025 10:20</c:v>
                </c:pt>
                <c:pt idx="7075">
                  <c:v>8/21/2025 10:40</c:v>
                </c:pt>
                <c:pt idx="7076">
                  <c:v>8/21/2025 11:00</c:v>
                </c:pt>
                <c:pt idx="7077">
                  <c:v>8/21/2025 11:20</c:v>
                </c:pt>
                <c:pt idx="7078">
                  <c:v>8/21/2025 11:40</c:v>
                </c:pt>
                <c:pt idx="7079">
                  <c:v>8/21/2025 12:00</c:v>
                </c:pt>
                <c:pt idx="7080">
                  <c:v>8/21/2025 12:20</c:v>
                </c:pt>
                <c:pt idx="7081">
                  <c:v>8/21/2025 12:40</c:v>
                </c:pt>
                <c:pt idx="7082">
                  <c:v>8/21/2025 13:00</c:v>
                </c:pt>
                <c:pt idx="7083">
                  <c:v>8/21/2025 13:20</c:v>
                </c:pt>
                <c:pt idx="7084">
                  <c:v>8/21/2025 13:40</c:v>
                </c:pt>
                <c:pt idx="7085">
                  <c:v>8/21/2025 14:00</c:v>
                </c:pt>
                <c:pt idx="7086">
                  <c:v>8/21/2025 14:20</c:v>
                </c:pt>
                <c:pt idx="7087">
                  <c:v>8/21/2025 14:40</c:v>
                </c:pt>
                <c:pt idx="7088">
                  <c:v>8/21/2025 15:00</c:v>
                </c:pt>
                <c:pt idx="7089">
                  <c:v>8/21/2025 15:20</c:v>
                </c:pt>
                <c:pt idx="7090">
                  <c:v>8/21/2025 15:40</c:v>
                </c:pt>
                <c:pt idx="7091">
                  <c:v>8/21/2025 16:00</c:v>
                </c:pt>
                <c:pt idx="7092">
                  <c:v>8/21/2025 16:20</c:v>
                </c:pt>
                <c:pt idx="7093">
                  <c:v>8/21/2025 16:40</c:v>
                </c:pt>
                <c:pt idx="7094">
                  <c:v>8/21/2025 17:00</c:v>
                </c:pt>
                <c:pt idx="7095">
                  <c:v>8/21/2025 17:20</c:v>
                </c:pt>
                <c:pt idx="7096">
                  <c:v>8/21/2025 17:40</c:v>
                </c:pt>
                <c:pt idx="7097">
                  <c:v>8/21/2025 18:00</c:v>
                </c:pt>
                <c:pt idx="7098">
                  <c:v>8/21/2025 18:20</c:v>
                </c:pt>
                <c:pt idx="7099">
                  <c:v>8/21/2025 18:40</c:v>
                </c:pt>
                <c:pt idx="7100">
                  <c:v>8/21/2025 19:00</c:v>
                </c:pt>
                <c:pt idx="7101">
                  <c:v>8/21/2025 19:20</c:v>
                </c:pt>
                <c:pt idx="7102">
                  <c:v>8/21/2025 19:40</c:v>
                </c:pt>
                <c:pt idx="7103">
                  <c:v>8/21/2025 20:00</c:v>
                </c:pt>
                <c:pt idx="7104">
                  <c:v>8/21/2025 20:20</c:v>
                </c:pt>
                <c:pt idx="7105">
                  <c:v>8/21/2025 20:40</c:v>
                </c:pt>
                <c:pt idx="7106">
                  <c:v>8/22/2025 1:00</c:v>
                </c:pt>
                <c:pt idx="7107">
                  <c:v>8/22/2025 1:20</c:v>
                </c:pt>
                <c:pt idx="7108">
                  <c:v>8/22/2025 1:40</c:v>
                </c:pt>
                <c:pt idx="7109">
                  <c:v>8/22/2025 2:00</c:v>
                </c:pt>
                <c:pt idx="7110">
                  <c:v>8/22/2025 2:20</c:v>
                </c:pt>
                <c:pt idx="7111">
                  <c:v>8/22/2025 2:40</c:v>
                </c:pt>
                <c:pt idx="7112">
                  <c:v>8/22/2025 3:00</c:v>
                </c:pt>
                <c:pt idx="7113">
                  <c:v>8/22/2025 3:20</c:v>
                </c:pt>
                <c:pt idx="7114">
                  <c:v>8/22/2025 3:40</c:v>
                </c:pt>
                <c:pt idx="7115">
                  <c:v>8/22/2025 4:00</c:v>
                </c:pt>
                <c:pt idx="7116">
                  <c:v>8/22/2025 4:20</c:v>
                </c:pt>
                <c:pt idx="7117">
                  <c:v>8/22/2025 4:40</c:v>
                </c:pt>
                <c:pt idx="7118">
                  <c:v>8/22/2025 5:00</c:v>
                </c:pt>
                <c:pt idx="7119">
                  <c:v>8/22/2025 5:20</c:v>
                </c:pt>
                <c:pt idx="7120">
                  <c:v>8/22/2025 5:40</c:v>
                </c:pt>
                <c:pt idx="7121">
                  <c:v>8/22/2025 6:00</c:v>
                </c:pt>
                <c:pt idx="7122">
                  <c:v>8/22/2025 6:20</c:v>
                </c:pt>
                <c:pt idx="7123">
                  <c:v>8/22/2025 6:40</c:v>
                </c:pt>
                <c:pt idx="7124">
                  <c:v>8/22/2025 7:00</c:v>
                </c:pt>
                <c:pt idx="7125">
                  <c:v>8/22/2025 7:20</c:v>
                </c:pt>
                <c:pt idx="7126">
                  <c:v>8/22/2025 7:40</c:v>
                </c:pt>
                <c:pt idx="7127">
                  <c:v>8/22/2025 8:00</c:v>
                </c:pt>
                <c:pt idx="7128">
                  <c:v>8/22/2025 8:20</c:v>
                </c:pt>
                <c:pt idx="7129">
                  <c:v>8/22/2025 8:40</c:v>
                </c:pt>
                <c:pt idx="7130">
                  <c:v>8/22/2025 9:00</c:v>
                </c:pt>
                <c:pt idx="7131">
                  <c:v>8/22/2025 9:20</c:v>
                </c:pt>
                <c:pt idx="7132">
                  <c:v>8/22/2025 9:40</c:v>
                </c:pt>
                <c:pt idx="7133">
                  <c:v>8/22/2025 10:00</c:v>
                </c:pt>
                <c:pt idx="7134">
                  <c:v>8/22/2025 10:20</c:v>
                </c:pt>
                <c:pt idx="7135">
                  <c:v>8/22/2025 10:40</c:v>
                </c:pt>
                <c:pt idx="7136">
                  <c:v>8/22/2025 11:00</c:v>
                </c:pt>
                <c:pt idx="7137">
                  <c:v>8/22/2025 11:20</c:v>
                </c:pt>
                <c:pt idx="7138">
                  <c:v>8/22/2025 11:40</c:v>
                </c:pt>
                <c:pt idx="7139">
                  <c:v>8/22/2025 12:00</c:v>
                </c:pt>
                <c:pt idx="7140">
                  <c:v>8/22/2025 12:20</c:v>
                </c:pt>
                <c:pt idx="7141">
                  <c:v>8/22/2025 12:40</c:v>
                </c:pt>
                <c:pt idx="7142">
                  <c:v>8/22/2025 13:00</c:v>
                </c:pt>
                <c:pt idx="7143">
                  <c:v>8/22/2025 13:20</c:v>
                </c:pt>
                <c:pt idx="7144">
                  <c:v>8/22/2025 13:40</c:v>
                </c:pt>
                <c:pt idx="7145">
                  <c:v>8/22/2025 14:00</c:v>
                </c:pt>
                <c:pt idx="7146">
                  <c:v>8/22/2025 14:20</c:v>
                </c:pt>
                <c:pt idx="7147">
                  <c:v>8/22/2025 14:40</c:v>
                </c:pt>
                <c:pt idx="7148">
                  <c:v>8/22/2025 15:00</c:v>
                </c:pt>
                <c:pt idx="7149">
                  <c:v>8/22/2025 15:20</c:v>
                </c:pt>
                <c:pt idx="7150">
                  <c:v>8/22/2025 15:40</c:v>
                </c:pt>
                <c:pt idx="7151">
                  <c:v>8/22/2025 16:00</c:v>
                </c:pt>
                <c:pt idx="7152">
                  <c:v>8/22/2025 16:20</c:v>
                </c:pt>
                <c:pt idx="7153">
                  <c:v>8/22/2025 16:40</c:v>
                </c:pt>
                <c:pt idx="7154">
                  <c:v>8/22/2025 17:00</c:v>
                </c:pt>
                <c:pt idx="7155">
                  <c:v>8/22/2025 17:20</c:v>
                </c:pt>
                <c:pt idx="7156">
                  <c:v>8/22/2025 17:40</c:v>
                </c:pt>
                <c:pt idx="7157">
                  <c:v>8/22/2025 18:00</c:v>
                </c:pt>
                <c:pt idx="7158">
                  <c:v>8/22/2025 18:20</c:v>
                </c:pt>
                <c:pt idx="7159">
                  <c:v>8/22/2025 18:40</c:v>
                </c:pt>
                <c:pt idx="7160">
                  <c:v>8/22/2025 19:00</c:v>
                </c:pt>
                <c:pt idx="7161">
                  <c:v>8/22/2025 19:20</c:v>
                </c:pt>
                <c:pt idx="7162">
                  <c:v>8/22/2025 19:40</c:v>
                </c:pt>
                <c:pt idx="7163">
                  <c:v>8/22/2025 20:00</c:v>
                </c:pt>
                <c:pt idx="7164">
                  <c:v>8/22/2025 20:20</c:v>
                </c:pt>
                <c:pt idx="7165">
                  <c:v>8/22/2025 20:40</c:v>
                </c:pt>
                <c:pt idx="7166">
                  <c:v>8/25/2025 1:00</c:v>
                </c:pt>
                <c:pt idx="7167">
                  <c:v>8/25/2025 1:20</c:v>
                </c:pt>
                <c:pt idx="7168">
                  <c:v>8/25/2025 1:40</c:v>
                </c:pt>
                <c:pt idx="7169">
                  <c:v>8/25/2025 2:00</c:v>
                </c:pt>
                <c:pt idx="7170">
                  <c:v>8/25/2025 2:20</c:v>
                </c:pt>
                <c:pt idx="7171">
                  <c:v>8/25/2025 2:40</c:v>
                </c:pt>
                <c:pt idx="7172">
                  <c:v>8/25/2025 3:00</c:v>
                </c:pt>
                <c:pt idx="7173">
                  <c:v>8/25/2025 3:20</c:v>
                </c:pt>
                <c:pt idx="7174">
                  <c:v>8/25/2025 3:40</c:v>
                </c:pt>
                <c:pt idx="7175">
                  <c:v>8/25/2025 4:00</c:v>
                </c:pt>
                <c:pt idx="7176">
                  <c:v>8/25/2025 4:20</c:v>
                </c:pt>
                <c:pt idx="7177">
                  <c:v>8/25/2025 4:40</c:v>
                </c:pt>
                <c:pt idx="7178">
                  <c:v>8/25/2025 5:00</c:v>
                </c:pt>
                <c:pt idx="7179">
                  <c:v>8/25/2025 5:20</c:v>
                </c:pt>
                <c:pt idx="7180">
                  <c:v>8/25/2025 5:40</c:v>
                </c:pt>
                <c:pt idx="7181">
                  <c:v>8/25/2025 6:00</c:v>
                </c:pt>
                <c:pt idx="7182">
                  <c:v>8/25/2025 6:20</c:v>
                </c:pt>
                <c:pt idx="7183">
                  <c:v>8/25/2025 6:40</c:v>
                </c:pt>
                <c:pt idx="7184">
                  <c:v>8/25/2025 7:00</c:v>
                </c:pt>
                <c:pt idx="7185">
                  <c:v>8/25/2025 7:20</c:v>
                </c:pt>
                <c:pt idx="7186">
                  <c:v>8/25/2025 7:40</c:v>
                </c:pt>
                <c:pt idx="7187">
                  <c:v>8/25/2025 8:00</c:v>
                </c:pt>
                <c:pt idx="7188">
                  <c:v>8/25/2025 8:20</c:v>
                </c:pt>
                <c:pt idx="7189">
                  <c:v>8/25/2025 8:40</c:v>
                </c:pt>
                <c:pt idx="7190">
                  <c:v>8/25/2025 9:00</c:v>
                </c:pt>
                <c:pt idx="7191">
                  <c:v>8/25/2025 9:20</c:v>
                </c:pt>
                <c:pt idx="7192">
                  <c:v>8/25/2025 9:40</c:v>
                </c:pt>
                <c:pt idx="7193">
                  <c:v>8/25/2025 10:00</c:v>
                </c:pt>
                <c:pt idx="7194">
                  <c:v>8/25/2025 10:20</c:v>
                </c:pt>
                <c:pt idx="7195">
                  <c:v>8/25/2025 10:40</c:v>
                </c:pt>
                <c:pt idx="7196">
                  <c:v>8/25/2025 11:00</c:v>
                </c:pt>
                <c:pt idx="7197">
                  <c:v>8/25/2025 11:20</c:v>
                </c:pt>
                <c:pt idx="7198">
                  <c:v>8/25/2025 11:40</c:v>
                </c:pt>
                <c:pt idx="7199">
                  <c:v>8/25/2025 12:00</c:v>
                </c:pt>
                <c:pt idx="7200">
                  <c:v>8/25/2025 12:20</c:v>
                </c:pt>
                <c:pt idx="7201">
                  <c:v>8/25/2025 12:40</c:v>
                </c:pt>
                <c:pt idx="7202">
                  <c:v>8/25/2025 13:00</c:v>
                </c:pt>
                <c:pt idx="7203">
                  <c:v>8/25/2025 13:20</c:v>
                </c:pt>
                <c:pt idx="7204">
                  <c:v>8/25/2025 13:40</c:v>
                </c:pt>
                <c:pt idx="7205">
                  <c:v>8/25/2025 14:00</c:v>
                </c:pt>
                <c:pt idx="7206">
                  <c:v>8/25/2025 14:20</c:v>
                </c:pt>
                <c:pt idx="7207">
                  <c:v>8/25/2025 14:40</c:v>
                </c:pt>
                <c:pt idx="7208">
                  <c:v>8/25/2025 15:00</c:v>
                </c:pt>
                <c:pt idx="7209">
                  <c:v>8/25/2025 15:20</c:v>
                </c:pt>
                <c:pt idx="7210">
                  <c:v>8/25/2025 15:40</c:v>
                </c:pt>
                <c:pt idx="7211">
                  <c:v>8/25/2025 16:00</c:v>
                </c:pt>
                <c:pt idx="7212">
                  <c:v>8/25/2025 16:20</c:v>
                </c:pt>
                <c:pt idx="7213">
                  <c:v>8/25/2025 16:40</c:v>
                </c:pt>
                <c:pt idx="7214">
                  <c:v>8/25/2025 17:00</c:v>
                </c:pt>
                <c:pt idx="7215">
                  <c:v>8/25/2025 17:20</c:v>
                </c:pt>
                <c:pt idx="7216">
                  <c:v>8/25/2025 17:40</c:v>
                </c:pt>
                <c:pt idx="7217">
                  <c:v>8/25/2025 18:00</c:v>
                </c:pt>
                <c:pt idx="7218">
                  <c:v>8/25/2025 18:20</c:v>
                </c:pt>
                <c:pt idx="7219">
                  <c:v>8/25/2025 18:40</c:v>
                </c:pt>
                <c:pt idx="7220">
                  <c:v>8/25/2025 19:00</c:v>
                </c:pt>
                <c:pt idx="7221">
                  <c:v>8/25/2025 19:20</c:v>
                </c:pt>
                <c:pt idx="7222">
                  <c:v>8/25/2025 19:40</c:v>
                </c:pt>
                <c:pt idx="7223">
                  <c:v>8/25/2025 20:00</c:v>
                </c:pt>
                <c:pt idx="7224">
                  <c:v>8/25/2025 20:20</c:v>
                </c:pt>
                <c:pt idx="7225">
                  <c:v>8/25/2025 20:40</c:v>
                </c:pt>
                <c:pt idx="7226">
                  <c:v>8/26/2025 1:00</c:v>
                </c:pt>
                <c:pt idx="7227">
                  <c:v>8/26/2025 1:20</c:v>
                </c:pt>
                <c:pt idx="7228">
                  <c:v>8/26/2025 1:40</c:v>
                </c:pt>
                <c:pt idx="7229">
                  <c:v>8/26/2025 2:00</c:v>
                </c:pt>
                <c:pt idx="7230">
                  <c:v>8/26/2025 2:20</c:v>
                </c:pt>
                <c:pt idx="7231">
                  <c:v>8/26/2025 2:40</c:v>
                </c:pt>
                <c:pt idx="7232">
                  <c:v>8/26/2025 3:00</c:v>
                </c:pt>
                <c:pt idx="7233">
                  <c:v>8/26/2025 3:20</c:v>
                </c:pt>
                <c:pt idx="7234">
                  <c:v>8/26/2025 3:40</c:v>
                </c:pt>
                <c:pt idx="7235">
                  <c:v>8/26/2025 4:00</c:v>
                </c:pt>
                <c:pt idx="7236">
                  <c:v>8/26/2025 4:20</c:v>
                </c:pt>
                <c:pt idx="7237">
                  <c:v>8/26/2025 4:40</c:v>
                </c:pt>
                <c:pt idx="7238">
                  <c:v>8/26/2025 5:00</c:v>
                </c:pt>
                <c:pt idx="7239">
                  <c:v>8/26/2025 5:20</c:v>
                </c:pt>
                <c:pt idx="7240">
                  <c:v>8/26/2025 5:40</c:v>
                </c:pt>
                <c:pt idx="7241">
                  <c:v>8/26/2025 6:00</c:v>
                </c:pt>
                <c:pt idx="7242">
                  <c:v>8/26/2025 6:20</c:v>
                </c:pt>
                <c:pt idx="7243">
                  <c:v>8/26/2025 6:40</c:v>
                </c:pt>
                <c:pt idx="7244">
                  <c:v>8/26/2025 7:00</c:v>
                </c:pt>
                <c:pt idx="7245">
                  <c:v>8/26/2025 7:20</c:v>
                </c:pt>
                <c:pt idx="7246">
                  <c:v>8/26/2025 7:40</c:v>
                </c:pt>
                <c:pt idx="7247">
                  <c:v>8/26/2025 8:00</c:v>
                </c:pt>
                <c:pt idx="7248">
                  <c:v>8/26/2025 8:20</c:v>
                </c:pt>
                <c:pt idx="7249">
                  <c:v>8/26/2025 8:40</c:v>
                </c:pt>
                <c:pt idx="7250">
                  <c:v>8/26/2025 9:00</c:v>
                </c:pt>
                <c:pt idx="7251">
                  <c:v>8/26/2025 9:20</c:v>
                </c:pt>
                <c:pt idx="7252">
                  <c:v>8/26/2025 9:40</c:v>
                </c:pt>
                <c:pt idx="7253">
                  <c:v>8/26/2025 10:00</c:v>
                </c:pt>
                <c:pt idx="7254">
                  <c:v>8/26/2025 10:20</c:v>
                </c:pt>
                <c:pt idx="7255">
                  <c:v>8/26/2025 10:40</c:v>
                </c:pt>
                <c:pt idx="7256">
                  <c:v>8/26/2025 11:00</c:v>
                </c:pt>
                <c:pt idx="7257">
                  <c:v>8/26/2025 11:20</c:v>
                </c:pt>
                <c:pt idx="7258">
                  <c:v>8/26/2025 11:40</c:v>
                </c:pt>
                <c:pt idx="7259">
                  <c:v>8/26/2025 12:00</c:v>
                </c:pt>
                <c:pt idx="7260">
                  <c:v>8/26/2025 12:20</c:v>
                </c:pt>
                <c:pt idx="7261">
                  <c:v>8/26/2025 12:40</c:v>
                </c:pt>
                <c:pt idx="7262">
                  <c:v>8/26/2025 13:00</c:v>
                </c:pt>
                <c:pt idx="7263">
                  <c:v>8/26/2025 13:20</c:v>
                </c:pt>
                <c:pt idx="7264">
                  <c:v>8/26/2025 13:40</c:v>
                </c:pt>
                <c:pt idx="7265">
                  <c:v>8/26/2025 14:00</c:v>
                </c:pt>
                <c:pt idx="7266">
                  <c:v>8/26/2025 14:20</c:v>
                </c:pt>
                <c:pt idx="7267">
                  <c:v>8/26/2025 14:40</c:v>
                </c:pt>
                <c:pt idx="7268">
                  <c:v>8/26/2025 15:00</c:v>
                </c:pt>
                <c:pt idx="7269">
                  <c:v>8/26/2025 15:20</c:v>
                </c:pt>
                <c:pt idx="7270">
                  <c:v>8/26/2025 15:40</c:v>
                </c:pt>
                <c:pt idx="7271">
                  <c:v>8/26/2025 16:00</c:v>
                </c:pt>
                <c:pt idx="7272">
                  <c:v>8/26/2025 16:20</c:v>
                </c:pt>
                <c:pt idx="7273">
                  <c:v>8/26/2025 16:40</c:v>
                </c:pt>
                <c:pt idx="7274">
                  <c:v>8/26/2025 17:00</c:v>
                </c:pt>
                <c:pt idx="7275">
                  <c:v>8/26/2025 17:20</c:v>
                </c:pt>
                <c:pt idx="7276">
                  <c:v>8/26/2025 17:40</c:v>
                </c:pt>
                <c:pt idx="7277">
                  <c:v>8/26/2025 18:00</c:v>
                </c:pt>
                <c:pt idx="7278">
                  <c:v>8/26/2025 18:20</c:v>
                </c:pt>
                <c:pt idx="7279">
                  <c:v>8/26/2025 18:40</c:v>
                </c:pt>
                <c:pt idx="7280">
                  <c:v>8/26/2025 19:00</c:v>
                </c:pt>
                <c:pt idx="7281">
                  <c:v>8/26/2025 19:20</c:v>
                </c:pt>
                <c:pt idx="7282">
                  <c:v>8/26/2025 19:40</c:v>
                </c:pt>
                <c:pt idx="7283">
                  <c:v>8/26/2025 20:00</c:v>
                </c:pt>
                <c:pt idx="7284">
                  <c:v>8/26/2025 20:20</c:v>
                </c:pt>
                <c:pt idx="7285">
                  <c:v>8/26/2025 20:40</c:v>
                </c:pt>
                <c:pt idx="7286">
                  <c:v>8/26/2025 21:00</c:v>
                </c:pt>
                <c:pt idx="7287">
                  <c:v>8/27/2025 1:00</c:v>
                </c:pt>
                <c:pt idx="7288">
                  <c:v>8/27/2025 1:20</c:v>
                </c:pt>
                <c:pt idx="7289">
                  <c:v>8/27/2025 1:40</c:v>
                </c:pt>
                <c:pt idx="7290">
                  <c:v>8/27/2025 2:00</c:v>
                </c:pt>
                <c:pt idx="7291">
                  <c:v>8/27/2025 2:20</c:v>
                </c:pt>
                <c:pt idx="7292">
                  <c:v>8/27/2025 2:40</c:v>
                </c:pt>
                <c:pt idx="7293">
                  <c:v>8/27/2025 3:00</c:v>
                </c:pt>
                <c:pt idx="7294">
                  <c:v>8/27/2025 3:20</c:v>
                </c:pt>
                <c:pt idx="7295">
                  <c:v>8/27/2025 3:40</c:v>
                </c:pt>
                <c:pt idx="7296">
                  <c:v>8/27/2025 4:00</c:v>
                </c:pt>
                <c:pt idx="7297">
                  <c:v>8/27/2025 4:20</c:v>
                </c:pt>
                <c:pt idx="7298">
                  <c:v>8/27/2025 4:40</c:v>
                </c:pt>
                <c:pt idx="7299">
                  <c:v>8/27/2025 5:00</c:v>
                </c:pt>
                <c:pt idx="7300">
                  <c:v>8/27/2025 5:20</c:v>
                </c:pt>
                <c:pt idx="7301">
                  <c:v>8/27/2025 5:40</c:v>
                </c:pt>
                <c:pt idx="7302">
                  <c:v>8/27/2025 6:00</c:v>
                </c:pt>
                <c:pt idx="7303">
                  <c:v>8/27/2025 6:20</c:v>
                </c:pt>
                <c:pt idx="7304">
                  <c:v>8/27/2025 6:40</c:v>
                </c:pt>
                <c:pt idx="7305">
                  <c:v>8/27/2025 7:00</c:v>
                </c:pt>
                <c:pt idx="7306">
                  <c:v>8/27/2025 7:20</c:v>
                </c:pt>
                <c:pt idx="7307">
                  <c:v>8/27/2025 7:40</c:v>
                </c:pt>
                <c:pt idx="7308">
                  <c:v>8/27/2025 8:00</c:v>
                </c:pt>
                <c:pt idx="7309">
                  <c:v>8/27/2025 8:20</c:v>
                </c:pt>
                <c:pt idx="7310">
                  <c:v>8/27/2025 8:40</c:v>
                </c:pt>
                <c:pt idx="7311">
                  <c:v>8/27/2025 9:00</c:v>
                </c:pt>
                <c:pt idx="7312">
                  <c:v>8/27/2025 9:20</c:v>
                </c:pt>
                <c:pt idx="7313">
                  <c:v>8/27/2025 9:40</c:v>
                </c:pt>
                <c:pt idx="7314">
                  <c:v>8/27/2025 10:00</c:v>
                </c:pt>
                <c:pt idx="7315">
                  <c:v>8/27/2025 10:20</c:v>
                </c:pt>
                <c:pt idx="7316">
                  <c:v>8/27/2025 10:40</c:v>
                </c:pt>
                <c:pt idx="7317">
                  <c:v>8/27/2025 11:00</c:v>
                </c:pt>
                <c:pt idx="7318">
                  <c:v>8/27/2025 11:20</c:v>
                </c:pt>
                <c:pt idx="7319">
                  <c:v>8/27/2025 11:40</c:v>
                </c:pt>
                <c:pt idx="7320">
                  <c:v>8/27/2025 12:00</c:v>
                </c:pt>
                <c:pt idx="7321">
                  <c:v>8/27/2025 12:20</c:v>
                </c:pt>
                <c:pt idx="7322">
                  <c:v>8/27/2025 12:40</c:v>
                </c:pt>
                <c:pt idx="7323">
                  <c:v>8/27/2025 13:00</c:v>
                </c:pt>
                <c:pt idx="7324">
                  <c:v>8/27/2025 13:20</c:v>
                </c:pt>
                <c:pt idx="7325">
                  <c:v>8/27/2025 13:40</c:v>
                </c:pt>
                <c:pt idx="7326">
                  <c:v>8/27/2025 14:00</c:v>
                </c:pt>
                <c:pt idx="7327">
                  <c:v>8/27/2025 14:20</c:v>
                </c:pt>
                <c:pt idx="7328">
                  <c:v>8/27/2025 14:40</c:v>
                </c:pt>
                <c:pt idx="7329">
                  <c:v>8/27/2025 15:00</c:v>
                </c:pt>
                <c:pt idx="7330">
                  <c:v>8/27/2025 15:20</c:v>
                </c:pt>
                <c:pt idx="7331">
                  <c:v>8/27/2025 15:40</c:v>
                </c:pt>
                <c:pt idx="7332">
                  <c:v>8/27/2025 16:00</c:v>
                </c:pt>
                <c:pt idx="7333">
                  <c:v>8/27/2025 16:20</c:v>
                </c:pt>
                <c:pt idx="7334">
                  <c:v>8/27/2025 16:40</c:v>
                </c:pt>
                <c:pt idx="7335">
                  <c:v>8/27/2025 17:00</c:v>
                </c:pt>
                <c:pt idx="7336">
                  <c:v>8/27/2025 17:20</c:v>
                </c:pt>
                <c:pt idx="7337">
                  <c:v>8/27/2025 17:40</c:v>
                </c:pt>
                <c:pt idx="7338">
                  <c:v>8/27/2025 18:00</c:v>
                </c:pt>
                <c:pt idx="7339">
                  <c:v>8/27/2025 18:20</c:v>
                </c:pt>
                <c:pt idx="7340">
                  <c:v>8/27/2025 18:40</c:v>
                </c:pt>
                <c:pt idx="7341">
                  <c:v>8/27/2025 19:00</c:v>
                </c:pt>
                <c:pt idx="7342">
                  <c:v>8/27/2025 19:20</c:v>
                </c:pt>
                <c:pt idx="7343">
                  <c:v>8/27/2025 19:40</c:v>
                </c:pt>
                <c:pt idx="7344">
                  <c:v>8/27/2025 20:00</c:v>
                </c:pt>
                <c:pt idx="7345">
                  <c:v>8/27/2025 20:20</c:v>
                </c:pt>
                <c:pt idx="7346">
                  <c:v>8/27/2025 20:40</c:v>
                </c:pt>
                <c:pt idx="7347">
                  <c:v>8/28/2025 1:00</c:v>
                </c:pt>
                <c:pt idx="7348">
                  <c:v>8/28/2025 1:20</c:v>
                </c:pt>
                <c:pt idx="7349">
                  <c:v>8/28/2025 1:40</c:v>
                </c:pt>
                <c:pt idx="7350">
                  <c:v>8/28/2025 2:00</c:v>
                </c:pt>
                <c:pt idx="7351">
                  <c:v>8/28/2025 2:20</c:v>
                </c:pt>
                <c:pt idx="7352">
                  <c:v>8/28/2025 2:40</c:v>
                </c:pt>
                <c:pt idx="7353">
                  <c:v>8/28/2025 3:00</c:v>
                </c:pt>
                <c:pt idx="7354">
                  <c:v>8/28/2025 3:20</c:v>
                </c:pt>
                <c:pt idx="7355">
                  <c:v>8/28/2025 3:40</c:v>
                </c:pt>
                <c:pt idx="7356">
                  <c:v>8/28/2025 4:00</c:v>
                </c:pt>
                <c:pt idx="7357">
                  <c:v>8/28/2025 4:20</c:v>
                </c:pt>
                <c:pt idx="7358">
                  <c:v>8/28/2025 4:40</c:v>
                </c:pt>
                <c:pt idx="7359">
                  <c:v>8/28/2025 5:00</c:v>
                </c:pt>
                <c:pt idx="7360">
                  <c:v>8/28/2025 5:20</c:v>
                </c:pt>
                <c:pt idx="7361">
                  <c:v>8/28/2025 5:40</c:v>
                </c:pt>
                <c:pt idx="7362">
                  <c:v>8/28/2025 6:00</c:v>
                </c:pt>
                <c:pt idx="7363">
                  <c:v>8/28/2025 6:20</c:v>
                </c:pt>
                <c:pt idx="7364">
                  <c:v>8/28/2025 6:40</c:v>
                </c:pt>
                <c:pt idx="7365">
                  <c:v>8/28/2025 7:00</c:v>
                </c:pt>
                <c:pt idx="7366">
                  <c:v>8/28/2025 7:20</c:v>
                </c:pt>
                <c:pt idx="7367">
                  <c:v>8/28/2025 7:40</c:v>
                </c:pt>
                <c:pt idx="7368">
                  <c:v>8/28/2025 8:00</c:v>
                </c:pt>
                <c:pt idx="7369">
                  <c:v>8/28/2025 8:20</c:v>
                </c:pt>
                <c:pt idx="7370">
                  <c:v>8/28/2025 8:40</c:v>
                </c:pt>
                <c:pt idx="7371">
                  <c:v>8/28/2025 9:00</c:v>
                </c:pt>
                <c:pt idx="7372">
                  <c:v>8/28/2025 9:20</c:v>
                </c:pt>
                <c:pt idx="7373">
                  <c:v>8/28/2025 9:40</c:v>
                </c:pt>
                <c:pt idx="7374">
                  <c:v>8/28/2025 10:00</c:v>
                </c:pt>
                <c:pt idx="7375">
                  <c:v>8/28/2025 10:20</c:v>
                </c:pt>
                <c:pt idx="7376">
                  <c:v>8/28/2025 10:40</c:v>
                </c:pt>
                <c:pt idx="7377">
                  <c:v>8/28/2025 11:00</c:v>
                </c:pt>
                <c:pt idx="7378">
                  <c:v>8/28/2025 11:20</c:v>
                </c:pt>
                <c:pt idx="7379">
                  <c:v>8/28/2025 11:40</c:v>
                </c:pt>
                <c:pt idx="7380">
                  <c:v>8/28/2025 12:00</c:v>
                </c:pt>
                <c:pt idx="7381">
                  <c:v>8/28/2025 12:20</c:v>
                </c:pt>
                <c:pt idx="7382">
                  <c:v>8/28/2025 12:40</c:v>
                </c:pt>
                <c:pt idx="7383">
                  <c:v>8/28/2025 13:00</c:v>
                </c:pt>
                <c:pt idx="7384">
                  <c:v>8/28/2025 13:20</c:v>
                </c:pt>
                <c:pt idx="7385">
                  <c:v>8/28/2025 13:40</c:v>
                </c:pt>
                <c:pt idx="7386">
                  <c:v>8/28/2025 14:00</c:v>
                </c:pt>
                <c:pt idx="7387">
                  <c:v>8/28/2025 14:20</c:v>
                </c:pt>
                <c:pt idx="7388">
                  <c:v>8/28/2025 14:40</c:v>
                </c:pt>
                <c:pt idx="7389">
                  <c:v>8/28/2025 15:00</c:v>
                </c:pt>
                <c:pt idx="7390">
                  <c:v>8/28/2025 15:20</c:v>
                </c:pt>
                <c:pt idx="7391">
                  <c:v>8/28/2025 15:40</c:v>
                </c:pt>
                <c:pt idx="7392">
                  <c:v>8/28/2025 16:00</c:v>
                </c:pt>
                <c:pt idx="7393">
                  <c:v>8/28/2025 16:20</c:v>
                </c:pt>
                <c:pt idx="7394">
                  <c:v>8/28/2025 16:40</c:v>
                </c:pt>
                <c:pt idx="7395">
                  <c:v>8/28/2025 17:00</c:v>
                </c:pt>
                <c:pt idx="7396">
                  <c:v>8/28/2025 17:20</c:v>
                </c:pt>
                <c:pt idx="7397">
                  <c:v>8/28/2025 17:40</c:v>
                </c:pt>
                <c:pt idx="7398">
                  <c:v>8/28/2025 18:00</c:v>
                </c:pt>
                <c:pt idx="7399">
                  <c:v>8/28/2025 18:20</c:v>
                </c:pt>
                <c:pt idx="7400">
                  <c:v>8/28/2025 18:40</c:v>
                </c:pt>
                <c:pt idx="7401">
                  <c:v>8/28/2025 19:00</c:v>
                </c:pt>
                <c:pt idx="7402">
                  <c:v>8/28/2025 19:20</c:v>
                </c:pt>
                <c:pt idx="7403">
                  <c:v>8/28/2025 19:40</c:v>
                </c:pt>
                <c:pt idx="7404">
                  <c:v>8/28/2025 20:00</c:v>
                </c:pt>
                <c:pt idx="7405">
                  <c:v>8/28/2025 20:20</c:v>
                </c:pt>
                <c:pt idx="7406">
                  <c:v>8/28/2025 20:40</c:v>
                </c:pt>
                <c:pt idx="7407">
                  <c:v>8/29/2025 1:00</c:v>
                </c:pt>
                <c:pt idx="7408">
                  <c:v>8/29/2025 1:20</c:v>
                </c:pt>
                <c:pt idx="7409">
                  <c:v>8/29/2025 1:40</c:v>
                </c:pt>
                <c:pt idx="7410">
                  <c:v>8/29/2025 2:00</c:v>
                </c:pt>
                <c:pt idx="7411">
                  <c:v>8/29/2025 2:20</c:v>
                </c:pt>
                <c:pt idx="7412">
                  <c:v>8/29/2025 2:40</c:v>
                </c:pt>
                <c:pt idx="7413">
                  <c:v>8/29/2025 3:00</c:v>
                </c:pt>
                <c:pt idx="7414">
                  <c:v>8/29/2025 3:20</c:v>
                </c:pt>
                <c:pt idx="7415">
                  <c:v>8/29/2025 3:40</c:v>
                </c:pt>
                <c:pt idx="7416">
                  <c:v>8/29/2025 4:00</c:v>
                </c:pt>
                <c:pt idx="7417">
                  <c:v>8/29/2025 4:20</c:v>
                </c:pt>
                <c:pt idx="7418">
                  <c:v>8/29/2025 4:40</c:v>
                </c:pt>
                <c:pt idx="7419">
                  <c:v>8/29/2025 5:00</c:v>
                </c:pt>
                <c:pt idx="7420">
                  <c:v>8/29/2025 5:20</c:v>
                </c:pt>
                <c:pt idx="7421">
                  <c:v>8/29/2025 5:40</c:v>
                </c:pt>
                <c:pt idx="7422">
                  <c:v>8/29/2025 6:00</c:v>
                </c:pt>
                <c:pt idx="7423">
                  <c:v>8/29/2025 6:20</c:v>
                </c:pt>
                <c:pt idx="7424">
                  <c:v>8/29/2025 6:40</c:v>
                </c:pt>
                <c:pt idx="7425">
                  <c:v>8/29/2025 7:00</c:v>
                </c:pt>
                <c:pt idx="7426">
                  <c:v>8/29/2025 7:20</c:v>
                </c:pt>
                <c:pt idx="7427">
                  <c:v>8/29/2025 7:40</c:v>
                </c:pt>
                <c:pt idx="7428">
                  <c:v>8/29/2025 8:00</c:v>
                </c:pt>
                <c:pt idx="7429">
                  <c:v>8/29/2025 8:20</c:v>
                </c:pt>
                <c:pt idx="7430">
                  <c:v>8/29/2025 8:40</c:v>
                </c:pt>
                <c:pt idx="7431">
                  <c:v>8/29/2025 9:00</c:v>
                </c:pt>
                <c:pt idx="7432">
                  <c:v>8/29/2025 9:20</c:v>
                </c:pt>
                <c:pt idx="7433">
                  <c:v>8/29/2025 9:40</c:v>
                </c:pt>
                <c:pt idx="7434">
                  <c:v>8/29/2025 10:00</c:v>
                </c:pt>
                <c:pt idx="7435">
                  <c:v>8/29/2025 10:20</c:v>
                </c:pt>
                <c:pt idx="7436">
                  <c:v>8/29/2025 10:40</c:v>
                </c:pt>
                <c:pt idx="7437">
                  <c:v>8/29/2025 11:00</c:v>
                </c:pt>
                <c:pt idx="7438">
                  <c:v>8/29/2025 11:20</c:v>
                </c:pt>
                <c:pt idx="7439">
                  <c:v>8/29/2025 11:40</c:v>
                </c:pt>
                <c:pt idx="7440">
                  <c:v>8/29/2025 12:00</c:v>
                </c:pt>
                <c:pt idx="7441">
                  <c:v>8/29/2025 12:20</c:v>
                </c:pt>
                <c:pt idx="7442">
                  <c:v>8/29/2025 12:40</c:v>
                </c:pt>
                <c:pt idx="7443">
                  <c:v>8/29/2025 13:00</c:v>
                </c:pt>
                <c:pt idx="7444">
                  <c:v>8/29/2025 13:20</c:v>
                </c:pt>
                <c:pt idx="7445">
                  <c:v>8/29/2025 13:40</c:v>
                </c:pt>
                <c:pt idx="7446">
                  <c:v>8/29/2025 14:00</c:v>
                </c:pt>
                <c:pt idx="7447">
                  <c:v>8/29/2025 14:20</c:v>
                </c:pt>
                <c:pt idx="7448">
                  <c:v>8/29/2025 14:40</c:v>
                </c:pt>
                <c:pt idx="7449">
                  <c:v>8/29/2025 15:00</c:v>
                </c:pt>
                <c:pt idx="7450">
                  <c:v>8/29/2025 15:20</c:v>
                </c:pt>
                <c:pt idx="7451">
                  <c:v>8/29/2025 15:40</c:v>
                </c:pt>
                <c:pt idx="7452">
                  <c:v>8/29/2025 16:00</c:v>
                </c:pt>
                <c:pt idx="7453">
                  <c:v>8/29/2025 16:20</c:v>
                </c:pt>
                <c:pt idx="7454">
                  <c:v>8/29/2025 16:40</c:v>
                </c:pt>
                <c:pt idx="7455">
                  <c:v>8/29/2025 17:00</c:v>
                </c:pt>
                <c:pt idx="7456">
                  <c:v>8/29/2025 17:20</c:v>
                </c:pt>
                <c:pt idx="7457">
                  <c:v>8/29/2025 17:40</c:v>
                </c:pt>
              </c:strCache>
            </c:strRef>
          </c:cat>
          <c:val>
            <c:numRef>
              <c:f>Sheet1!A202:A1048576</c:f>
              <c:numCache>
                <c:formatCode>m/d/yyyy\ h:mm</c:formatCode>
                <c:ptCount val="1048375"/>
                <c:pt idx="0">
                  <c:v>45811.361111111109</c:v>
                </c:pt>
                <c:pt idx="1">
                  <c:v>45811.375</c:v>
                </c:pt>
                <c:pt idx="2">
                  <c:v>45811.388888888891</c:v>
                </c:pt>
                <c:pt idx="3">
                  <c:v>45811.402777777781</c:v>
                </c:pt>
                <c:pt idx="4">
                  <c:v>45811.416666666664</c:v>
                </c:pt>
                <c:pt idx="5">
                  <c:v>45811.430555555555</c:v>
                </c:pt>
                <c:pt idx="6">
                  <c:v>45811.444444444445</c:v>
                </c:pt>
                <c:pt idx="7">
                  <c:v>45811.458333333336</c:v>
                </c:pt>
                <c:pt idx="8">
                  <c:v>45811.472222222219</c:v>
                </c:pt>
                <c:pt idx="9">
                  <c:v>45811.486111111109</c:v>
                </c:pt>
                <c:pt idx="10">
                  <c:v>45811.5</c:v>
                </c:pt>
                <c:pt idx="11">
                  <c:v>45811.513888888891</c:v>
                </c:pt>
                <c:pt idx="12">
                  <c:v>45811.527777777781</c:v>
                </c:pt>
                <c:pt idx="13">
                  <c:v>45811.541666666664</c:v>
                </c:pt>
                <c:pt idx="14">
                  <c:v>45811.555555555555</c:v>
                </c:pt>
                <c:pt idx="15">
                  <c:v>45811.569444444445</c:v>
                </c:pt>
                <c:pt idx="16">
                  <c:v>45811.583333333336</c:v>
                </c:pt>
                <c:pt idx="17">
                  <c:v>45811.597222222219</c:v>
                </c:pt>
                <c:pt idx="18">
                  <c:v>45811.611111111109</c:v>
                </c:pt>
                <c:pt idx="19">
                  <c:v>45811.625</c:v>
                </c:pt>
                <c:pt idx="20">
                  <c:v>45811.638888888891</c:v>
                </c:pt>
                <c:pt idx="21">
                  <c:v>45811.652777777781</c:v>
                </c:pt>
                <c:pt idx="22">
                  <c:v>45811.666666666664</c:v>
                </c:pt>
                <c:pt idx="23">
                  <c:v>45811.680555555555</c:v>
                </c:pt>
                <c:pt idx="24">
                  <c:v>45811.694444444445</c:v>
                </c:pt>
                <c:pt idx="25">
                  <c:v>45811.708333333336</c:v>
                </c:pt>
                <c:pt idx="26">
                  <c:v>45811.722222222219</c:v>
                </c:pt>
                <c:pt idx="27">
                  <c:v>45811.736111111109</c:v>
                </c:pt>
                <c:pt idx="28">
                  <c:v>45811.75</c:v>
                </c:pt>
                <c:pt idx="29">
                  <c:v>45811.763888888891</c:v>
                </c:pt>
                <c:pt idx="30">
                  <c:v>45811.777777777781</c:v>
                </c:pt>
                <c:pt idx="31">
                  <c:v>45811.791666666664</c:v>
                </c:pt>
                <c:pt idx="32">
                  <c:v>45811.805555555555</c:v>
                </c:pt>
                <c:pt idx="33">
                  <c:v>45811.819444444445</c:v>
                </c:pt>
                <c:pt idx="34">
                  <c:v>45811.833333333336</c:v>
                </c:pt>
                <c:pt idx="35">
                  <c:v>45811.847222222219</c:v>
                </c:pt>
                <c:pt idx="36">
                  <c:v>45811.861111111109</c:v>
                </c:pt>
                <c:pt idx="37">
                  <c:v>45841</c:v>
                </c:pt>
                <c:pt idx="38">
                  <c:v>45841.013888888891</c:v>
                </c:pt>
                <c:pt idx="39">
                  <c:v>45841.027777777781</c:v>
                </c:pt>
                <c:pt idx="40">
                  <c:v>45841.041666666664</c:v>
                </c:pt>
                <c:pt idx="41">
                  <c:v>45841.055555555555</c:v>
                </c:pt>
                <c:pt idx="42">
                  <c:v>45841.069444444445</c:v>
                </c:pt>
                <c:pt idx="43">
                  <c:v>45841.083333333336</c:v>
                </c:pt>
                <c:pt idx="44">
                  <c:v>45841.097222222219</c:v>
                </c:pt>
                <c:pt idx="45">
                  <c:v>45841.111111111109</c:v>
                </c:pt>
                <c:pt idx="46">
                  <c:v>45841.125</c:v>
                </c:pt>
                <c:pt idx="47">
                  <c:v>45841.138888888891</c:v>
                </c:pt>
                <c:pt idx="48">
                  <c:v>45841.152777777781</c:v>
                </c:pt>
                <c:pt idx="49">
                  <c:v>45841.166666666664</c:v>
                </c:pt>
                <c:pt idx="50">
                  <c:v>45841.180555555555</c:v>
                </c:pt>
                <c:pt idx="51">
                  <c:v>45841.194444444445</c:v>
                </c:pt>
                <c:pt idx="52">
                  <c:v>45841.208333333336</c:v>
                </c:pt>
                <c:pt idx="53">
                  <c:v>45841.222222222219</c:v>
                </c:pt>
                <c:pt idx="54">
                  <c:v>45841.236111111109</c:v>
                </c:pt>
                <c:pt idx="55">
                  <c:v>45841.25</c:v>
                </c:pt>
                <c:pt idx="56">
                  <c:v>45841.263888888891</c:v>
                </c:pt>
                <c:pt idx="57">
                  <c:v>45841.277777777781</c:v>
                </c:pt>
                <c:pt idx="58">
                  <c:v>45841.291666666664</c:v>
                </c:pt>
                <c:pt idx="59">
                  <c:v>45841.305555555555</c:v>
                </c:pt>
                <c:pt idx="60">
                  <c:v>45841.319444444445</c:v>
                </c:pt>
                <c:pt idx="61">
                  <c:v>45841.333333333336</c:v>
                </c:pt>
                <c:pt idx="62">
                  <c:v>45841.347222222219</c:v>
                </c:pt>
                <c:pt idx="63">
                  <c:v>45841.361111111109</c:v>
                </c:pt>
                <c:pt idx="64">
                  <c:v>45841.375</c:v>
                </c:pt>
                <c:pt idx="65">
                  <c:v>45841.388888888891</c:v>
                </c:pt>
                <c:pt idx="66">
                  <c:v>45841.402777777781</c:v>
                </c:pt>
                <c:pt idx="67">
                  <c:v>45841.416666666664</c:v>
                </c:pt>
                <c:pt idx="68">
                  <c:v>45841.430555555555</c:v>
                </c:pt>
                <c:pt idx="69">
                  <c:v>45841.444444444445</c:v>
                </c:pt>
                <c:pt idx="70">
                  <c:v>45841.458333333336</c:v>
                </c:pt>
                <c:pt idx="71">
                  <c:v>45841.472222222219</c:v>
                </c:pt>
                <c:pt idx="72">
                  <c:v>45841.486111111109</c:v>
                </c:pt>
                <c:pt idx="73">
                  <c:v>45841.5</c:v>
                </c:pt>
                <c:pt idx="74">
                  <c:v>45841.513888888891</c:v>
                </c:pt>
                <c:pt idx="75">
                  <c:v>45841.527777777781</c:v>
                </c:pt>
                <c:pt idx="76">
                  <c:v>45841.541666666664</c:v>
                </c:pt>
                <c:pt idx="77">
                  <c:v>45841.555555555555</c:v>
                </c:pt>
                <c:pt idx="78">
                  <c:v>45841.569444444445</c:v>
                </c:pt>
                <c:pt idx="79">
                  <c:v>45841.583333333336</c:v>
                </c:pt>
                <c:pt idx="80">
                  <c:v>45841.597222222219</c:v>
                </c:pt>
                <c:pt idx="81">
                  <c:v>45841.611111111109</c:v>
                </c:pt>
                <c:pt idx="82">
                  <c:v>45841.625</c:v>
                </c:pt>
                <c:pt idx="83">
                  <c:v>45841.638888888891</c:v>
                </c:pt>
                <c:pt idx="84">
                  <c:v>45841.652777777781</c:v>
                </c:pt>
                <c:pt idx="85">
                  <c:v>45841.666666666664</c:v>
                </c:pt>
                <c:pt idx="86">
                  <c:v>45841.680555555555</c:v>
                </c:pt>
                <c:pt idx="87">
                  <c:v>45841.694444444445</c:v>
                </c:pt>
                <c:pt idx="88">
                  <c:v>45841.708333333336</c:v>
                </c:pt>
                <c:pt idx="89">
                  <c:v>45841.722222222219</c:v>
                </c:pt>
                <c:pt idx="90">
                  <c:v>45841.736111111109</c:v>
                </c:pt>
                <c:pt idx="91">
                  <c:v>45841.75</c:v>
                </c:pt>
                <c:pt idx="92">
                  <c:v>45841.763888888891</c:v>
                </c:pt>
                <c:pt idx="93">
                  <c:v>45841.777777777781</c:v>
                </c:pt>
                <c:pt idx="94">
                  <c:v>45841.791666666664</c:v>
                </c:pt>
                <c:pt idx="95">
                  <c:v>45841.805555555555</c:v>
                </c:pt>
                <c:pt idx="96">
                  <c:v>45841.819444444445</c:v>
                </c:pt>
                <c:pt idx="97">
                  <c:v>45841.833333333336</c:v>
                </c:pt>
                <c:pt idx="98">
                  <c:v>45841.847222222219</c:v>
                </c:pt>
                <c:pt idx="99">
                  <c:v>45841.861111111109</c:v>
                </c:pt>
                <c:pt idx="100">
                  <c:v>45933</c:v>
                </c:pt>
                <c:pt idx="101">
                  <c:v>45933.013888888891</c:v>
                </c:pt>
                <c:pt idx="102">
                  <c:v>45933.027777777781</c:v>
                </c:pt>
                <c:pt idx="103">
                  <c:v>45933.041666666664</c:v>
                </c:pt>
                <c:pt idx="104">
                  <c:v>45933.055555555555</c:v>
                </c:pt>
                <c:pt idx="105">
                  <c:v>45933.069444444445</c:v>
                </c:pt>
                <c:pt idx="106">
                  <c:v>45933.083333333336</c:v>
                </c:pt>
                <c:pt idx="107">
                  <c:v>45933.097222222219</c:v>
                </c:pt>
                <c:pt idx="108">
                  <c:v>45933.111111111109</c:v>
                </c:pt>
                <c:pt idx="109">
                  <c:v>45933.125</c:v>
                </c:pt>
                <c:pt idx="110">
                  <c:v>45933.138888888891</c:v>
                </c:pt>
                <c:pt idx="111">
                  <c:v>45933.152777777781</c:v>
                </c:pt>
                <c:pt idx="112">
                  <c:v>45933.166666666664</c:v>
                </c:pt>
                <c:pt idx="113">
                  <c:v>45933.180555555555</c:v>
                </c:pt>
                <c:pt idx="114">
                  <c:v>45933.194444444445</c:v>
                </c:pt>
                <c:pt idx="115">
                  <c:v>45933.208333333336</c:v>
                </c:pt>
                <c:pt idx="116">
                  <c:v>45933.222222222219</c:v>
                </c:pt>
                <c:pt idx="117">
                  <c:v>45933.236111111109</c:v>
                </c:pt>
                <c:pt idx="118">
                  <c:v>45933.25</c:v>
                </c:pt>
                <c:pt idx="119">
                  <c:v>45933.263888888891</c:v>
                </c:pt>
                <c:pt idx="120">
                  <c:v>45933.277777777781</c:v>
                </c:pt>
                <c:pt idx="121">
                  <c:v>45933.291666666664</c:v>
                </c:pt>
                <c:pt idx="122">
                  <c:v>45933.305555555555</c:v>
                </c:pt>
                <c:pt idx="123">
                  <c:v>45933.319444444445</c:v>
                </c:pt>
                <c:pt idx="124">
                  <c:v>45933.333333333336</c:v>
                </c:pt>
                <c:pt idx="125">
                  <c:v>45933.347222222219</c:v>
                </c:pt>
                <c:pt idx="126">
                  <c:v>45933.361111111109</c:v>
                </c:pt>
                <c:pt idx="127">
                  <c:v>45933.375</c:v>
                </c:pt>
                <c:pt idx="128">
                  <c:v>45933.388888888891</c:v>
                </c:pt>
                <c:pt idx="129">
                  <c:v>45933.402777777781</c:v>
                </c:pt>
                <c:pt idx="130">
                  <c:v>45933.416666666664</c:v>
                </c:pt>
                <c:pt idx="131">
                  <c:v>45933.430555555555</c:v>
                </c:pt>
                <c:pt idx="132">
                  <c:v>45933.444444444445</c:v>
                </c:pt>
                <c:pt idx="133">
                  <c:v>45933.458333333336</c:v>
                </c:pt>
                <c:pt idx="134">
                  <c:v>45933.472222222219</c:v>
                </c:pt>
                <c:pt idx="135">
                  <c:v>45933.486111111109</c:v>
                </c:pt>
                <c:pt idx="136">
                  <c:v>45933.5</c:v>
                </c:pt>
                <c:pt idx="137">
                  <c:v>45933.513888888891</c:v>
                </c:pt>
                <c:pt idx="138">
                  <c:v>45933.527777777781</c:v>
                </c:pt>
                <c:pt idx="139">
                  <c:v>45933.541666666664</c:v>
                </c:pt>
                <c:pt idx="140">
                  <c:v>45933.555555555555</c:v>
                </c:pt>
                <c:pt idx="141">
                  <c:v>45933.569444444445</c:v>
                </c:pt>
                <c:pt idx="142">
                  <c:v>45933.583333333336</c:v>
                </c:pt>
                <c:pt idx="143">
                  <c:v>45933.597222222219</c:v>
                </c:pt>
                <c:pt idx="144">
                  <c:v>45933.611111111109</c:v>
                </c:pt>
                <c:pt idx="145">
                  <c:v>45933.625</c:v>
                </c:pt>
                <c:pt idx="146">
                  <c:v>45933.638888888891</c:v>
                </c:pt>
                <c:pt idx="147">
                  <c:v>45933.652777777781</c:v>
                </c:pt>
                <c:pt idx="148">
                  <c:v>45933.666666666664</c:v>
                </c:pt>
                <c:pt idx="149">
                  <c:v>45933.680555555555</c:v>
                </c:pt>
                <c:pt idx="150">
                  <c:v>45933.694444444445</c:v>
                </c:pt>
                <c:pt idx="151">
                  <c:v>45933.708333333336</c:v>
                </c:pt>
                <c:pt idx="152">
                  <c:v>45933.722222222219</c:v>
                </c:pt>
                <c:pt idx="153">
                  <c:v>45933.736111111109</c:v>
                </c:pt>
                <c:pt idx="154">
                  <c:v>45933.75</c:v>
                </c:pt>
                <c:pt idx="155">
                  <c:v>45933.763888888891</c:v>
                </c:pt>
                <c:pt idx="156">
                  <c:v>45933.777777777781</c:v>
                </c:pt>
                <c:pt idx="157">
                  <c:v>45933.791666666664</c:v>
                </c:pt>
                <c:pt idx="158">
                  <c:v>45933.805555555555</c:v>
                </c:pt>
                <c:pt idx="159">
                  <c:v>45933.819444444445</c:v>
                </c:pt>
                <c:pt idx="160">
                  <c:v>45933.833333333336</c:v>
                </c:pt>
                <c:pt idx="161">
                  <c:v>45933.847222222219</c:v>
                </c:pt>
                <c:pt idx="162">
                  <c:v>45933.861111111109</c:v>
                </c:pt>
                <c:pt idx="163">
                  <c:v>45964</c:v>
                </c:pt>
                <c:pt idx="164">
                  <c:v>45964.013888888891</c:v>
                </c:pt>
                <c:pt idx="165">
                  <c:v>45964.027777777781</c:v>
                </c:pt>
                <c:pt idx="166">
                  <c:v>45964.041666666664</c:v>
                </c:pt>
                <c:pt idx="167">
                  <c:v>45964.055555555555</c:v>
                </c:pt>
                <c:pt idx="168">
                  <c:v>45964.069444444445</c:v>
                </c:pt>
                <c:pt idx="169">
                  <c:v>45964.083333333336</c:v>
                </c:pt>
                <c:pt idx="170">
                  <c:v>45964.097222222219</c:v>
                </c:pt>
                <c:pt idx="171">
                  <c:v>45964.111111111109</c:v>
                </c:pt>
                <c:pt idx="172">
                  <c:v>45964.125</c:v>
                </c:pt>
                <c:pt idx="173">
                  <c:v>45964.138888888891</c:v>
                </c:pt>
                <c:pt idx="174">
                  <c:v>45964.152777777781</c:v>
                </c:pt>
                <c:pt idx="175">
                  <c:v>45964.166666666664</c:v>
                </c:pt>
                <c:pt idx="176">
                  <c:v>45964.180555555555</c:v>
                </c:pt>
                <c:pt idx="177">
                  <c:v>45964.194444444445</c:v>
                </c:pt>
                <c:pt idx="178">
                  <c:v>45964.208333333336</c:v>
                </c:pt>
                <c:pt idx="179">
                  <c:v>45964.222222222219</c:v>
                </c:pt>
                <c:pt idx="180">
                  <c:v>45964.236111111109</c:v>
                </c:pt>
                <c:pt idx="181">
                  <c:v>45964.25</c:v>
                </c:pt>
                <c:pt idx="182">
                  <c:v>45964.263888888891</c:v>
                </c:pt>
                <c:pt idx="183">
                  <c:v>45964.277777777781</c:v>
                </c:pt>
                <c:pt idx="184">
                  <c:v>45964.291666666664</c:v>
                </c:pt>
                <c:pt idx="185">
                  <c:v>45964.305555555555</c:v>
                </c:pt>
                <c:pt idx="186">
                  <c:v>45964.319444444445</c:v>
                </c:pt>
                <c:pt idx="187">
                  <c:v>45964.333333333336</c:v>
                </c:pt>
                <c:pt idx="188">
                  <c:v>45964.347222222219</c:v>
                </c:pt>
                <c:pt idx="189">
                  <c:v>45964.361111111109</c:v>
                </c:pt>
                <c:pt idx="190">
                  <c:v>45964.375</c:v>
                </c:pt>
                <c:pt idx="191">
                  <c:v>45964.388888888891</c:v>
                </c:pt>
                <c:pt idx="192">
                  <c:v>45964.402777777781</c:v>
                </c:pt>
                <c:pt idx="193">
                  <c:v>45964.416666666664</c:v>
                </c:pt>
                <c:pt idx="194">
                  <c:v>45964.430555555555</c:v>
                </c:pt>
                <c:pt idx="195">
                  <c:v>45964.444444444445</c:v>
                </c:pt>
                <c:pt idx="196">
                  <c:v>45964.458333333336</c:v>
                </c:pt>
                <c:pt idx="197">
                  <c:v>45964.472222222219</c:v>
                </c:pt>
                <c:pt idx="198">
                  <c:v>45964.486111111109</c:v>
                </c:pt>
                <c:pt idx="199">
                  <c:v>45964.5</c:v>
                </c:pt>
                <c:pt idx="200">
                  <c:v>45964.513888888891</c:v>
                </c:pt>
                <c:pt idx="201">
                  <c:v>45964.527777777781</c:v>
                </c:pt>
                <c:pt idx="202">
                  <c:v>45964.541666666664</c:v>
                </c:pt>
                <c:pt idx="203">
                  <c:v>45964.555555555555</c:v>
                </c:pt>
                <c:pt idx="204">
                  <c:v>45964.569444444445</c:v>
                </c:pt>
                <c:pt idx="205">
                  <c:v>45964.583333333336</c:v>
                </c:pt>
                <c:pt idx="206">
                  <c:v>45964.597222222219</c:v>
                </c:pt>
                <c:pt idx="207">
                  <c:v>45964.611111111109</c:v>
                </c:pt>
                <c:pt idx="208">
                  <c:v>45964.625</c:v>
                </c:pt>
                <c:pt idx="209">
                  <c:v>45964.638888888891</c:v>
                </c:pt>
                <c:pt idx="210">
                  <c:v>45964.652777777781</c:v>
                </c:pt>
                <c:pt idx="211">
                  <c:v>45964.666666666664</c:v>
                </c:pt>
                <c:pt idx="212">
                  <c:v>45964.680555555555</c:v>
                </c:pt>
                <c:pt idx="213">
                  <c:v>45964.694444444445</c:v>
                </c:pt>
                <c:pt idx="214">
                  <c:v>45964.708333333336</c:v>
                </c:pt>
                <c:pt idx="215">
                  <c:v>45964.722222222219</c:v>
                </c:pt>
                <c:pt idx="216">
                  <c:v>45964.736111111109</c:v>
                </c:pt>
                <c:pt idx="217">
                  <c:v>45964.75</c:v>
                </c:pt>
                <c:pt idx="218">
                  <c:v>45964.763888888891</c:v>
                </c:pt>
                <c:pt idx="219">
                  <c:v>45964.777777777781</c:v>
                </c:pt>
                <c:pt idx="220">
                  <c:v>45964.791666666664</c:v>
                </c:pt>
                <c:pt idx="221">
                  <c:v>45964.805555555555</c:v>
                </c:pt>
                <c:pt idx="222">
                  <c:v>45964.819444444445</c:v>
                </c:pt>
                <c:pt idx="223">
                  <c:v>45964.833333333336</c:v>
                </c:pt>
                <c:pt idx="224">
                  <c:v>45964.847222222219</c:v>
                </c:pt>
                <c:pt idx="225">
                  <c:v>45964.861111111109</c:v>
                </c:pt>
                <c:pt idx="226">
                  <c:v>45964.875</c:v>
                </c:pt>
                <c:pt idx="227">
                  <c:v>45994</c:v>
                </c:pt>
                <c:pt idx="228">
                  <c:v>45994.013888888891</c:v>
                </c:pt>
                <c:pt idx="229">
                  <c:v>45994.027777777781</c:v>
                </c:pt>
                <c:pt idx="230">
                  <c:v>45994.041666666664</c:v>
                </c:pt>
                <c:pt idx="231">
                  <c:v>45994.055555555555</c:v>
                </c:pt>
                <c:pt idx="232">
                  <c:v>45994.069444444445</c:v>
                </c:pt>
                <c:pt idx="233">
                  <c:v>45994.083333333336</c:v>
                </c:pt>
                <c:pt idx="234">
                  <c:v>45994.097222222219</c:v>
                </c:pt>
                <c:pt idx="235">
                  <c:v>45994.111111111109</c:v>
                </c:pt>
                <c:pt idx="236">
                  <c:v>45994.125</c:v>
                </c:pt>
                <c:pt idx="237">
                  <c:v>45994.138888888891</c:v>
                </c:pt>
                <c:pt idx="238">
                  <c:v>45994.152777777781</c:v>
                </c:pt>
                <c:pt idx="239">
                  <c:v>45994.166666666664</c:v>
                </c:pt>
                <c:pt idx="240">
                  <c:v>45994.180555555555</c:v>
                </c:pt>
                <c:pt idx="241">
                  <c:v>45994.194444444445</c:v>
                </c:pt>
                <c:pt idx="242">
                  <c:v>45994.208333333336</c:v>
                </c:pt>
                <c:pt idx="243">
                  <c:v>45994.222222222219</c:v>
                </c:pt>
                <c:pt idx="244">
                  <c:v>45994.236111111109</c:v>
                </c:pt>
                <c:pt idx="245">
                  <c:v>45994.25</c:v>
                </c:pt>
                <c:pt idx="246">
                  <c:v>45994.263888888891</c:v>
                </c:pt>
                <c:pt idx="247">
                  <c:v>45994.277777777781</c:v>
                </c:pt>
                <c:pt idx="248">
                  <c:v>45994.291666666664</c:v>
                </c:pt>
                <c:pt idx="249">
                  <c:v>45994.305555555555</c:v>
                </c:pt>
                <c:pt idx="250">
                  <c:v>45994.319444444445</c:v>
                </c:pt>
                <c:pt idx="251">
                  <c:v>45994.333333333336</c:v>
                </c:pt>
                <c:pt idx="252">
                  <c:v>45994.347222222219</c:v>
                </c:pt>
                <c:pt idx="253">
                  <c:v>45994.361111111109</c:v>
                </c:pt>
                <c:pt idx="254">
                  <c:v>45994.375</c:v>
                </c:pt>
                <c:pt idx="255">
                  <c:v>45994.388888888891</c:v>
                </c:pt>
                <c:pt idx="256">
                  <c:v>45994.402777777781</c:v>
                </c:pt>
                <c:pt idx="257">
                  <c:v>45994.416666666664</c:v>
                </c:pt>
                <c:pt idx="258">
                  <c:v>45994.430555555555</c:v>
                </c:pt>
                <c:pt idx="259">
                  <c:v>45994.444444444445</c:v>
                </c:pt>
                <c:pt idx="260">
                  <c:v>45994.458333333336</c:v>
                </c:pt>
                <c:pt idx="261">
                  <c:v>45994.472222222219</c:v>
                </c:pt>
                <c:pt idx="262">
                  <c:v>45994.486111111109</c:v>
                </c:pt>
                <c:pt idx="263">
                  <c:v>45994.5</c:v>
                </c:pt>
                <c:pt idx="264">
                  <c:v>45994.513888888891</c:v>
                </c:pt>
                <c:pt idx="265">
                  <c:v>45994.527777777781</c:v>
                </c:pt>
                <c:pt idx="266">
                  <c:v>45994.541666666664</c:v>
                </c:pt>
                <c:pt idx="267">
                  <c:v>45994.555555555555</c:v>
                </c:pt>
                <c:pt idx="268">
                  <c:v>45994.569444444445</c:v>
                </c:pt>
                <c:pt idx="269">
                  <c:v>45994.583333333336</c:v>
                </c:pt>
                <c:pt idx="270">
                  <c:v>45994.597222222219</c:v>
                </c:pt>
                <c:pt idx="271">
                  <c:v>45994.611111111109</c:v>
                </c:pt>
                <c:pt idx="272">
                  <c:v>45994.625</c:v>
                </c:pt>
                <c:pt idx="273">
                  <c:v>45994.638888888891</c:v>
                </c:pt>
                <c:pt idx="274">
                  <c:v>45994.652777777781</c:v>
                </c:pt>
                <c:pt idx="275">
                  <c:v>45994.666666666664</c:v>
                </c:pt>
                <c:pt idx="276">
                  <c:v>45994.680555555555</c:v>
                </c:pt>
                <c:pt idx="277">
                  <c:v>45994.694444444445</c:v>
                </c:pt>
                <c:pt idx="278">
                  <c:v>45994.708333333336</c:v>
                </c:pt>
                <c:pt idx="279">
                  <c:v>45994.722222222219</c:v>
                </c:pt>
                <c:pt idx="280">
                  <c:v>45994.736111111109</c:v>
                </c:pt>
                <c:pt idx="281">
                  <c:v>45994.75</c:v>
                </c:pt>
                <c:pt idx="282">
                  <c:v>45994.763888888891</c:v>
                </c:pt>
                <c:pt idx="283">
                  <c:v>45994.777777777781</c:v>
                </c:pt>
                <c:pt idx="284">
                  <c:v>45994.791666666664</c:v>
                </c:pt>
                <c:pt idx="285">
                  <c:v>45994.805555555555</c:v>
                </c:pt>
                <c:pt idx="286">
                  <c:v>45994.819444444445</c:v>
                </c:pt>
                <c:pt idx="287">
                  <c:v>45994.833333333336</c:v>
                </c:pt>
                <c:pt idx="288">
                  <c:v>45994.847222222219</c:v>
                </c:pt>
                <c:pt idx="289">
                  <c:v>45994.861111111109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>
                  <c:v>45661.041666666664</c:v>
                </c:pt>
                <c:pt idx="1106">
                  <c:v>45661.055555555555</c:v>
                </c:pt>
                <c:pt idx="1107">
                  <c:v>45661.069444444445</c:v>
                </c:pt>
                <c:pt idx="1108">
                  <c:v>45661.083333333336</c:v>
                </c:pt>
                <c:pt idx="1109">
                  <c:v>45661.097222222219</c:v>
                </c:pt>
                <c:pt idx="1110">
                  <c:v>45661.111111111109</c:v>
                </c:pt>
                <c:pt idx="1111">
                  <c:v>45661.125</c:v>
                </c:pt>
                <c:pt idx="1112">
                  <c:v>45661.138888888891</c:v>
                </c:pt>
                <c:pt idx="1113">
                  <c:v>45661.152777777781</c:v>
                </c:pt>
                <c:pt idx="1114">
                  <c:v>45661.166666666664</c:v>
                </c:pt>
                <c:pt idx="1115">
                  <c:v>45661.180555555555</c:v>
                </c:pt>
                <c:pt idx="1116">
                  <c:v>45661.194444444445</c:v>
                </c:pt>
                <c:pt idx="1117">
                  <c:v>45661.208333333336</c:v>
                </c:pt>
                <c:pt idx="1118">
                  <c:v>45661.222222222219</c:v>
                </c:pt>
                <c:pt idx="1119">
                  <c:v>45661.236111111109</c:v>
                </c:pt>
                <c:pt idx="1120">
                  <c:v>45661.25</c:v>
                </c:pt>
                <c:pt idx="1121">
                  <c:v>45661.263888888891</c:v>
                </c:pt>
                <c:pt idx="1122">
                  <c:v>45661.277777777781</c:v>
                </c:pt>
                <c:pt idx="1123">
                  <c:v>45661.291666666664</c:v>
                </c:pt>
                <c:pt idx="1124">
                  <c:v>45661.305555555555</c:v>
                </c:pt>
                <c:pt idx="1125">
                  <c:v>45661.319444444445</c:v>
                </c:pt>
                <c:pt idx="1126">
                  <c:v>45661.333333333336</c:v>
                </c:pt>
                <c:pt idx="1127">
                  <c:v>45661.347222222219</c:v>
                </c:pt>
                <c:pt idx="1128">
                  <c:v>45661.361111111109</c:v>
                </c:pt>
                <c:pt idx="1129">
                  <c:v>45661.375</c:v>
                </c:pt>
                <c:pt idx="1130">
                  <c:v>45661.388888888891</c:v>
                </c:pt>
                <c:pt idx="1131">
                  <c:v>45661.402777777781</c:v>
                </c:pt>
                <c:pt idx="1132">
                  <c:v>45661.416666666664</c:v>
                </c:pt>
                <c:pt idx="1133">
                  <c:v>45661.430555555555</c:v>
                </c:pt>
                <c:pt idx="1134">
                  <c:v>45661.444444444445</c:v>
                </c:pt>
                <c:pt idx="1135">
                  <c:v>45661.458333333336</c:v>
                </c:pt>
                <c:pt idx="1136">
                  <c:v>45661.472222222219</c:v>
                </c:pt>
                <c:pt idx="1137">
                  <c:v>45661.486111111109</c:v>
                </c:pt>
                <c:pt idx="1138">
                  <c:v>45661.5</c:v>
                </c:pt>
                <c:pt idx="1139">
                  <c:v>45661.513888888891</c:v>
                </c:pt>
                <c:pt idx="1140">
                  <c:v>45661.527777777781</c:v>
                </c:pt>
                <c:pt idx="1141">
                  <c:v>45661.541666666664</c:v>
                </c:pt>
                <c:pt idx="1142">
                  <c:v>45661.555555555555</c:v>
                </c:pt>
                <c:pt idx="1143">
                  <c:v>45661.569444444445</c:v>
                </c:pt>
                <c:pt idx="1144">
                  <c:v>45661.583333333336</c:v>
                </c:pt>
                <c:pt idx="1145">
                  <c:v>45661.597222222219</c:v>
                </c:pt>
                <c:pt idx="1146">
                  <c:v>45661.611111111109</c:v>
                </c:pt>
                <c:pt idx="1147">
                  <c:v>45661.625</c:v>
                </c:pt>
                <c:pt idx="1148">
                  <c:v>45661.638888888891</c:v>
                </c:pt>
                <c:pt idx="1149">
                  <c:v>45661.652777777781</c:v>
                </c:pt>
                <c:pt idx="1150">
                  <c:v>45661.666666666664</c:v>
                </c:pt>
                <c:pt idx="1151">
                  <c:v>45661.680555555555</c:v>
                </c:pt>
                <c:pt idx="1152">
                  <c:v>45661.694444444445</c:v>
                </c:pt>
                <c:pt idx="1153">
                  <c:v>45661.708333333336</c:v>
                </c:pt>
                <c:pt idx="1154">
                  <c:v>45661.722222222219</c:v>
                </c:pt>
                <c:pt idx="1155">
                  <c:v>45661.736111111109</c:v>
                </c:pt>
                <c:pt idx="1156">
                  <c:v>45661.75</c:v>
                </c:pt>
                <c:pt idx="1157">
                  <c:v>45661.763888888891</c:v>
                </c:pt>
                <c:pt idx="1158">
                  <c:v>45661.777777777781</c:v>
                </c:pt>
                <c:pt idx="1159">
                  <c:v>45661.791666666664</c:v>
                </c:pt>
                <c:pt idx="1160">
                  <c:v>45661.805555555555</c:v>
                </c:pt>
                <c:pt idx="1161">
                  <c:v>45661.819444444445</c:v>
                </c:pt>
                <c:pt idx="1162">
                  <c:v>45661.833333333336</c:v>
                </c:pt>
                <c:pt idx="1163">
                  <c:v>45661.847222222219</c:v>
                </c:pt>
                <c:pt idx="1164">
                  <c:v>45661.861111111109</c:v>
                </c:pt>
                <c:pt idx="1165">
                  <c:v>45692.041666666664</c:v>
                </c:pt>
                <c:pt idx="1166">
                  <c:v>45692.055555555555</c:v>
                </c:pt>
                <c:pt idx="1167">
                  <c:v>45692.069444444445</c:v>
                </c:pt>
                <c:pt idx="1168">
                  <c:v>45692.083333333336</c:v>
                </c:pt>
                <c:pt idx="1169">
                  <c:v>45692.097222222219</c:v>
                </c:pt>
                <c:pt idx="1170">
                  <c:v>45692.111111111109</c:v>
                </c:pt>
                <c:pt idx="1171">
                  <c:v>45692.125</c:v>
                </c:pt>
                <c:pt idx="1172">
                  <c:v>45692.138888888891</c:v>
                </c:pt>
                <c:pt idx="1173">
                  <c:v>45692.152777777781</c:v>
                </c:pt>
                <c:pt idx="1174">
                  <c:v>45692.166666666664</c:v>
                </c:pt>
                <c:pt idx="1175">
                  <c:v>45692.180555555555</c:v>
                </c:pt>
                <c:pt idx="1176">
                  <c:v>45692.194444444445</c:v>
                </c:pt>
                <c:pt idx="1177">
                  <c:v>45692.208333333336</c:v>
                </c:pt>
                <c:pt idx="1178">
                  <c:v>45692.222222222219</c:v>
                </c:pt>
                <c:pt idx="1179">
                  <c:v>45692.236111111109</c:v>
                </c:pt>
                <c:pt idx="1180">
                  <c:v>45692.25</c:v>
                </c:pt>
                <c:pt idx="1181">
                  <c:v>45692.263888888891</c:v>
                </c:pt>
                <c:pt idx="1182">
                  <c:v>45692.277777777781</c:v>
                </c:pt>
                <c:pt idx="1183">
                  <c:v>45692.291666666664</c:v>
                </c:pt>
                <c:pt idx="1184">
                  <c:v>45692.305555555555</c:v>
                </c:pt>
                <c:pt idx="1185">
                  <c:v>45692.319444444445</c:v>
                </c:pt>
                <c:pt idx="1186">
                  <c:v>45692.333333333336</c:v>
                </c:pt>
                <c:pt idx="1187">
                  <c:v>45692.347222222219</c:v>
                </c:pt>
                <c:pt idx="1188">
                  <c:v>45692.361111111109</c:v>
                </c:pt>
                <c:pt idx="1189">
                  <c:v>45692.375</c:v>
                </c:pt>
                <c:pt idx="1190">
                  <c:v>45692.388888888891</c:v>
                </c:pt>
                <c:pt idx="1191">
                  <c:v>45692.402777777781</c:v>
                </c:pt>
                <c:pt idx="1192">
                  <c:v>45692.416666666664</c:v>
                </c:pt>
                <c:pt idx="1193">
                  <c:v>45692.430555555555</c:v>
                </c:pt>
                <c:pt idx="1194">
                  <c:v>45692.444444444445</c:v>
                </c:pt>
                <c:pt idx="1195">
                  <c:v>45692.458333333336</c:v>
                </c:pt>
                <c:pt idx="1196">
                  <c:v>45692.472222222219</c:v>
                </c:pt>
                <c:pt idx="1197">
                  <c:v>45692.486111111109</c:v>
                </c:pt>
                <c:pt idx="1198">
                  <c:v>45692.5</c:v>
                </c:pt>
                <c:pt idx="1199">
                  <c:v>45692.513888888891</c:v>
                </c:pt>
                <c:pt idx="1200">
                  <c:v>45692.527777777781</c:v>
                </c:pt>
                <c:pt idx="1201">
                  <c:v>45692.541666666664</c:v>
                </c:pt>
                <c:pt idx="1202">
                  <c:v>45692.555555555555</c:v>
                </c:pt>
                <c:pt idx="1203">
                  <c:v>45692.569444444445</c:v>
                </c:pt>
                <c:pt idx="1204">
                  <c:v>45692.583333333336</c:v>
                </c:pt>
                <c:pt idx="1205">
                  <c:v>45692.597222222219</c:v>
                </c:pt>
                <c:pt idx="1206">
                  <c:v>45692.611111111109</c:v>
                </c:pt>
                <c:pt idx="1207">
                  <c:v>45692.625</c:v>
                </c:pt>
                <c:pt idx="1208">
                  <c:v>45692.638888888891</c:v>
                </c:pt>
                <c:pt idx="1209">
                  <c:v>45692.652777777781</c:v>
                </c:pt>
                <c:pt idx="1210">
                  <c:v>45692.666666666664</c:v>
                </c:pt>
                <c:pt idx="1211">
                  <c:v>45692.680555555555</c:v>
                </c:pt>
                <c:pt idx="1212">
                  <c:v>45692.694444444445</c:v>
                </c:pt>
                <c:pt idx="1213">
                  <c:v>45692.708333333336</c:v>
                </c:pt>
                <c:pt idx="1214">
                  <c:v>45692.722222222219</c:v>
                </c:pt>
                <c:pt idx="1215">
                  <c:v>45692.736111111109</c:v>
                </c:pt>
                <c:pt idx="1216">
                  <c:v>45692.75</c:v>
                </c:pt>
                <c:pt idx="1217">
                  <c:v>45692.763888888891</c:v>
                </c:pt>
                <c:pt idx="1218">
                  <c:v>45692.777777777781</c:v>
                </c:pt>
                <c:pt idx="1219">
                  <c:v>45692.791666666664</c:v>
                </c:pt>
                <c:pt idx="1220">
                  <c:v>45692.805555555555</c:v>
                </c:pt>
                <c:pt idx="1221">
                  <c:v>45692.819444444445</c:v>
                </c:pt>
                <c:pt idx="1222">
                  <c:v>45692.833333333336</c:v>
                </c:pt>
                <c:pt idx="1223">
                  <c:v>45692.847222222219</c:v>
                </c:pt>
                <c:pt idx="1224">
                  <c:v>45692.861111111109</c:v>
                </c:pt>
                <c:pt idx="1225">
                  <c:v>45720.041666666664</c:v>
                </c:pt>
                <c:pt idx="1226">
                  <c:v>45720.055555555555</c:v>
                </c:pt>
                <c:pt idx="1227">
                  <c:v>45720.069444444445</c:v>
                </c:pt>
                <c:pt idx="1228">
                  <c:v>45720.083333333336</c:v>
                </c:pt>
                <c:pt idx="1229">
                  <c:v>45720.097222222219</c:v>
                </c:pt>
                <c:pt idx="1230">
                  <c:v>45720.111111111109</c:v>
                </c:pt>
                <c:pt idx="1231">
                  <c:v>45720.125</c:v>
                </c:pt>
                <c:pt idx="1232">
                  <c:v>45720.138888888891</c:v>
                </c:pt>
                <c:pt idx="1233">
                  <c:v>45720.152777777781</c:v>
                </c:pt>
                <c:pt idx="1234">
                  <c:v>45720.166666666664</c:v>
                </c:pt>
                <c:pt idx="1235">
                  <c:v>45720.180555555555</c:v>
                </c:pt>
                <c:pt idx="1236">
                  <c:v>45720.194444444445</c:v>
                </c:pt>
                <c:pt idx="1237">
                  <c:v>45720.208333333336</c:v>
                </c:pt>
                <c:pt idx="1238">
                  <c:v>45720.222222222219</c:v>
                </c:pt>
                <c:pt idx="1239">
                  <c:v>45720.236111111109</c:v>
                </c:pt>
                <c:pt idx="1240">
                  <c:v>45720.25</c:v>
                </c:pt>
                <c:pt idx="1241">
                  <c:v>45720.263888888891</c:v>
                </c:pt>
                <c:pt idx="1242">
                  <c:v>45720.277777777781</c:v>
                </c:pt>
                <c:pt idx="1243">
                  <c:v>45720.291666666664</c:v>
                </c:pt>
                <c:pt idx="1244">
                  <c:v>45720.305555555555</c:v>
                </c:pt>
                <c:pt idx="1245">
                  <c:v>45720.319444444445</c:v>
                </c:pt>
                <c:pt idx="1246">
                  <c:v>45720.333333333336</c:v>
                </c:pt>
                <c:pt idx="1247">
                  <c:v>45720.347222222219</c:v>
                </c:pt>
                <c:pt idx="1248">
                  <c:v>45720.361111111109</c:v>
                </c:pt>
                <c:pt idx="1249">
                  <c:v>45720.375</c:v>
                </c:pt>
                <c:pt idx="1250">
                  <c:v>45720.388888888891</c:v>
                </c:pt>
                <c:pt idx="1251">
                  <c:v>45720.402777777781</c:v>
                </c:pt>
                <c:pt idx="1252">
                  <c:v>45720.416666666664</c:v>
                </c:pt>
                <c:pt idx="1253">
                  <c:v>45720.430555555555</c:v>
                </c:pt>
                <c:pt idx="1254">
                  <c:v>45720.444444444445</c:v>
                </c:pt>
                <c:pt idx="1255">
                  <c:v>45720.458333333336</c:v>
                </c:pt>
                <c:pt idx="1256">
                  <c:v>45720.472222222219</c:v>
                </c:pt>
                <c:pt idx="1257">
                  <c:v>45720.486111111109</c:v>
                </c:pt>
                <c:pt idx="1258">
                  <c:v>45720.5</c:v>
                </c:pt>
                <c:pt idx="1259">
                  <c:v>45720.513888888891</c:v>
                </c:pt>
                <c:pt idx="1260">
                  <c:v>45720.527777777781</c:v>
                </c:pt>
                <c:pt idx="1261">
                  <c:v>45720.541666666664</c:v>
                </c:pt>
                <c:pt idx="1262">
                  <c:v>45720.555555555555</c:v>
                </c:pt>
                <c:pt idx="1263">
                  <c:v>45720.569444444445</c:v>
                </c:pt>
                <c:pt idx="1264">
                  <c:v>45720.583333333336</c:v>
                </c:pt>
                <c:pt idx="1265">
                  <c:v>45720.597222222219</c:v>
                </c:pt>
                <c:pt idx="1266">
                  <c:v>45720.611111111109</c:v>
                </c:pt>
                <c:pt idx="1267">
                  <c:v>45720.625</c:v>
                </c:pt>
                <c:pt idx="1268">
                  <c:v>45720.638888888891</c:v>
                </c:pt>
                <c:pt idx="1269">
                  <c:v>45720.652777777781</c:v>
                </c:pt>
                <c:pt idx="1270">
                  <c:v>45720.666666666664</c:v>
                </c:pt>
                <c:pt idx="1271">
                  <c:v>45720.680555555555</c:v>
                </c:pt>
                <c:pt idx="1272">
                  <c:v>45720.694444444445</c:v>
                </c:pt>
                <c:pt idx="1273">
                  <c:v>45720.708333333336</c:v>
                </c:pt>
                <c:pt idx="1274">
                  <c:v>45720.722222222219</c:v>
                </c:pt>
                <c:pt idx="1275">
                  <c:v>45720.736111111109</c:v>
                </c:pt>
                <c:pt idx="1276">
                  <c:v>45720.75</c:v>
                </c:pt>
                <c:pt idx="1277">
                  <c:v>45720.763888888891</c:v>
                </c:pt>
                <c:pt idx="1278">
                  <c:v>45720.777777777781</c:v>
                </c:pt>
                <c:pt idx="1279">
                  <c:v>45720.791666666664</c:v>
                </c:pt>
                <c:pt idx="1280">
                  <c:v>45720.805555555555</c:v>
                </c:pt>
                <c:pt idx="1281">
                  <c:v>45720.819444444445</c:v>
                </c:pt>
                <c:pt idx="1282">
                  <c:v>45720.833333333336</c:v>
                </c:pt>
                <c:pt idx="1283">
                  <c:v>45720.847222222219</c:v>
                </c:pt>
                <c:pt idx="1284">
                  <c:v>45720.861111111109</c:v>
                </c:pt>
                <c:pt idx="1285">
                  <c:v>45751.041666666664</c:v>
                </c:pt>
                <c:pt idx="1286">
                  <c:v>45751.055555555555</c:v>
                </c:pt>
                <c:pt idx="1287">
                  <c:v>45751.069444444445</c:v>
                </c:pt>
                <c:pt idx="1288">
                  <c:v>45751.083333333336</c:v>
                </c:pt>
                <c:pt idx="1289">
                  <c:v>45751.097222222219</c:v>
                </c:pt>
                <c:pt idx="1290">
                  <c:v>45751.111111111109</c:v>
                </c:pt>
                <c:pt idx="1291">
                  <c:v>45751.125</c:v>
                </c:pt>
                <c:pt idx="1292">
                  <c:v>45751.138888888891</c:v>
                </c:pt>
                <c:pt idx="1293">
                  <c:v>45751.152777777781</c:v>
                </c:pt>
                <c:pt idx="1294">
                  <c:v>45751.166666666664</c:v>
                </c:pt>
                <c:pt idx="1295">
                  <c:v>45751.180555555555</c:v>
                </c:pt>
                <c:pt idx="1296">
                  <c:v>45751.194444444445</c:v>
                </c:pt>
                <c:pt idx="1297">
                  <c:v>45751.208333333336</c:v>
                </c:pt>
                <c:pt idx="1298">
                  <c:v>45751.222222222219</c:v>
                </c:pt>
                <c:pt idx="1299">
                  <c:v>45751.236111111109</c:v>
                </c:pt>
                <c:pt idx="1300">
                  <c:v>45751.25</c:v>
                </c:pt>
                <c:pt idx="1301">
                  <c:v>45751.263888888891</c:v>
                </c:pt>
                <c:pt idx="1302">
                  <c:v>45751.277777777781</c:v>
                </c:pt>
                <c:pt idx="1303">
                  <c:v>45751.291666666664</c:v>
                </c:pt>
                <c:pt idx="1304">
                  <c:v>45751.305555555555</c:v>
                </c:pt>
                <c:pt idx="1305">
                  <c:v>45751.319444444445</c:v>
                </c:pt>
                <c:pt idx="1306">
                  <c:v>45751.333333333336</c:v>
                </c:pt>
                <c:pt idx="1307">
                  <c:v>45751.347222222219</c:v>
                </c:pt>
                <c:pt idx="1308">
                  <c:v>45751.361111111109</c:v>
                </c:pt>
                <c:pt idx="1309">
                  <c:v>45751.375</c:v>
                </c:pt>
                <c:pt idx="1310">
                  <c:v>45751.388888888891</c:v>
                </c:pt>
                <c:pt idx="1311">
                  <c:v>45751.402777777781</c:v>
                </c:pt>
                <c:pt idx="1312">
                  <c:v>45751.416666666664</c:v>
                </c:pt>
                <c:pt idx="1313">
                  <c:v>45751.430555555555</c:v>
                </c:pt>
                <c:pt idx="1314">
                  <c:v>45751.444444444445</c:v>
                </c:pt>
                <c:pt idx="1315">
                  <c:v>45751.458333333336</c:v>
                </c:pt>
                <c:pt idx="1316">
                  <c:v>45751.472222222219</c:v>
                </c:pt>
                <c:pt idx="1317">
                  <c:v>45751.486111111109</c:v>
                </c:pt>
                <c:pt idx="1318">
                  <c:v>45751.5</c:v>
                </c:pt>
                <c:pt idx="1319">
                  <c:v>45751.513888888891</c:v>
                </c:pt>
                <c:pt idx="1320">
                  <c:v>45751.527777777781</c:v>
                </c:pt>
                <c:pt idx="1321">
                  <c:v>45751.541666666664</c:v>
                </c:pt>
                <c:pt idx="1322">
                  <c:v>45751.555555555555</c:v>
                </c:pt>
                <c:pt idx="1323">
                  <c:v>45751.569444444445</c:v>
                </c:pt>
                <c:pt idx="1324">
                  <c:v>45751.583333333336</c:v>
                </c:pt>
                <c:pt idx="1325">
                  <c:v>45751.597222222219</c:v>
                </c:pt>
                <c:pt idx="1326">
                  <c:v>45751.611111111109</c:v>
                </c:pt>
                <c:pt idx="1327">
                  <c:v>45751.625</c:v>
                </c:pt>
                <c:pt idx="1328">
                  <c:v>45751.638888888891</c:v>
                </c:pt>
                <c:pt idx="1329">
                  <c:v>45751.652777777781</c:v>
                </c:pt>
                <c:pt idx="1330">
                  <c:v>45751.666666666664</c:v>
                </c:pt>
                <c:pt idx="1331">
                  <c:v>45751.680555555555</c:v>
                </c:pt>
                <c:pt idx="1332">
                  <c:v>45751.694444444445</c:v>
                </c:pt>
                <c:pt idx="1333">
                  <c:v>45751.708333333336</c:v>
                </c:pt>
                <c:pt idx="1334">
                  <c:v>45751.722222222219</c:v>
                </c:pt>
                <c:pt idx="1335">
                  <c:v>45751.736111111109</c:v>
                </c:pt>
                <c:pt idx="1336">
                  <c:v>45751.75</c:v>
                </c:pt>
                <c:pt idx="1337">
                  <c:v>45751.763888888891</c:v>
                </c:pt>
                <c:pt idx="1338">
                  <c:v>45751.777777777781</c:v>
                </c:pt>
                <c:pt idx="1339">
                  <c:v>45751.791666666664</c:v>
                </c:pt>
                <c:pt idx="1340">
                  <c:v>45751.805555555555</c:v>
                </c:pt>
                <c:pt idx="1341">
                  <c:v>45751.819444444445</c:v>
                </c:pt>
                <c:pt idx="1342">
                  <c:v>45751.833333333336</c:v>
                </c:pt>
                <c:pt idx="1343">
                  <c:v>45751.847222222219</c:v>
                </c:pt>
                <c:pt idx="1344">
                  <c:v>45751.861111111109</c:v>
                </c:pt>
                <c:pt idx="1345">
                  <c:v>45842.055555555555</c:v>
                </c:pt>
                <c:pt idx="1346">
                  <c:v>45842.069444444445</c:v>
                </c:pt>
                <c:pt idx="1347">
                  <c:v>45842.083333333336</c:v>
                </c:pt>
                <c:pt idx="1348">
                  <c:v>45842.097222222219</c:v>
                </c:pt>
                <c:pt idx="1349">
                  <c:v>45842.111111111109</c:v>
                </c:pt>
                <c:pt idx="1350">
                  <c:v>45842.125</c:v>
                </c:pt>
                <c:pt idx="1351">
                  <c:v>45842.138888888891</c:v>
                </c:pt>
                <c:pt idx="1352">
                  <c:v>45842.152777777781</c:v>
                </c:pt>
                <c:pt idx="1353">
                  <c:v>45842.166666666664</c:v>
                </c:pt>
                <c:pt idx="1354">
                  <c:v>45842.180555555555</c:v>
                </c:pt>
                <c:pt idx="1355">
                  <c:v>45842.194444444445</c:v>
                </c:pt>
                <c:pt idx="1356">
                  <c:v>45842.208333333336</c:v>
                </c:pt>
                <c:pt idx="1357">
                  <c:v>45842.222222222219</c:v>
                </c:pt>
                <c:pt idx="1358">
                  <c:v>45842.236111111109</c:v>
                </c:pt>
                <c:pt idx="1359">
                  <c:v>45842.25</c:v>
                </c:pt>
                <c:pt idx="1360">
                  <c:v>45842.263888888891</c:v>
                </c:pt>
                <c:pt idx="1361">
                  <c:v>45842.277777777781</c:v>
                </c:pt>
                <c:pt idx="1362">
                  <c:v>45842.291666666664</c:v>
                </c:pt>
                <c:pt idx="1363">
                  <c:v>45842.305555555555</c:v>
                </c:pt>
                <c:pt idx="1364">
                  <c:v>45842.319444444445</c:v>
                </c:pt>
                <c:pt idx="1365">
                  <c:v>45842.333333333336</c:v>
                </c:pt>
                <c:pt idx="1366">
                  <c:v>45842.347222222219</c:v>
                </c:pt>
                <c:pt idx="1367">
                  <c:v>45842.361111111109</c:v>
                </c:pt>
                <c:pt idx="1368">
                  <c:v>45842.375</c:v>
                </c:pt>
                <c:pt idx="1369">
                  <c:v>45842.388888888891</c:v>
                </c:pt>
                <c:pt idx="1370">
                  <c:v>45842.402777777781</c:v>
                </c:pt>
                <c:pt idx="1371">
                  <c:v>45842.416666666664</c:v>
                </c:pt>
                <c:pt idx="1372">
                  <c:v>45842.430555555555</c:v>
                </c:pt>
                <c:pt idx="1373">
                  <c:v>45842.444444444445</c:v>
                </c:pt>
                <c:pt idx="1374">
                  <c:v>45842.458333333336</c:v>
                </c:pt>
                <c:pt idx="1375">
                  <c:v>45842.472222222219</c:v>
                </c:pt>
                <c:pt idx="1376">
                  <c:v>45842.486111111109</c:v>
                </c:pt>
                <c:pt idx="1377">
                  <c:v>45842.5</c:v>
                </c:pt>
                <c:pt idx="1378">
                  <c:v>45842.513888888891</c:v>
                </c:pt>
                <c:pt idx="1379">
                  <c:v>45842.527777777781</c:v>
                </c:pt>
                <c:pt idx="1380">
                  <c:v>45842.541666666664</c:v>
                </c:pt>
                <c:pt idx="1381">
                  <c:v>45842.555555555555</c:v>
                </c:pt>
                <c:pt idx="1382">
                  <c:v>45842.569444444445</c:v>
                </c:pt>
                <c:pt idx="1383">
                  <c:v>45842.583333333336</c:v>
                </c:pt>
                <c:pt idx="1384">
                  <c:v>45842.597222222219</c:v>
                </c:pt>
                <c:pt idx="1385">
                  <c:v>45842.611111111109</c:v>
                </c:pt>
                <c:pt idx="1386">
                  <c:v>45842.625</c:v>
                </c:pt>
                <c:pt idx="1387">
                  <c:v>45842.638888888891</c:v>
                </c:pt>
                <c:pt idx="1388">
                  <c:v>45842.652777777781</c:v>
                </c:pt>
                <c:pt idx="1389">
                  <c:v>45842.666666666664</c:v>
                </c:pt>
                <c:pt idx="1390">
                  <c:v>45842.680555555555</c:v>
                </c:pt>
                <c:pt idx="1391">
                  <c:v>45842.694444444445</c:v>
                </c:pt>
                <c:pt idx="1392">
                  <c:v>45842.708333333336</c:v>
                </c:pt>
                <c:pt idx="1393">
                  <c:v>45842.722222222219</c:v>
                </c:pt>
                <c:pt idx="1394">
                  <c:v>45842.736111111109</c:v>
                </c:pt>
                <c:pt idx="1395">
                  <c:v>45842.75</c:v>
                </c:pt>
                <c:pt idx="1396">
                  <c:v>45842.763888888891</c:v>
                </c:pt>
                <c:pt idx="1397">
                  <c:v>45842.791666666664</c:v>
                </c:pt>
                <c:pt idx="1398">
                  <c:v>45842.805555555555</c:v>
                </c:pt>
                <c:pt idx="1399">
                  <c:v>45842.819444444445</c:v>
                </c:pt>
                <c:pt idx="1400">
                  <c:v>45842.833333333336</c:v>
                </c:pt>
                <c:pt idx="1401">
                  <c:v>45842.847222222219</c:v>
                </c:pt>
                <c:pt idx="1402">
                  <c:v>45842.861111111109</c:v>
                </c:pt>
                <c:pt idx="1403">
                  <c:v>45873.041666666664</c:v>
                </c:pt>
                <c:pt idx="1404">
                  <c:v>45873.055555555555</c:v>
                </c:pt>
                <c:pt idx="1405">
                  <c:v>45873.069444444445</c:v>
                </c:pt>
                <c:pt idx="1406">
                  <c:v>45873.083333333336</c:v>
                </c:pt>
                <c:pt idx="1407">
                  <c:v>45873.097222222219</c:v>
                </c:pt>
                <c:pt idx="1408">
                  <c:v>45873.111111111109</c:v>
                </c:pt>
                <c:pt idx="1409">
                  <c:v>45873.125</c:v>
                </c:pt>
                <c:pt idx="1410">
                  <c:v>45873.138888888891</c:v>
                </c:pt>
                <c:pt idx="1411">
                  <c:v>45873.152777777781</c:v>
                </c:pt>
                <c:pt idx="1412">
                  <c:v>45873.166666666664</c:v>
                </c:pt>
                <c:pt idx="1413">
                  <c:v>45873.180555555555</c:v>
                </c:pt>
                <c:pt idx="1414">
                  <c:v>45873.194444444445</c:v>
                </c:pt>
                <c:pt idx="1415">
                  <c:v>45873.208333333336</c:v>
                </c:pt>
                <c:pt idx="1416">
                  <c:v>45873.222222222219</c:v>
                </c:pt>
                <c:pt idx="1417">
                  <c:v>45873.236111111109</c:v>
                </c:pt>
                <c:pt idx="1418">
                  <c:v>45873.25</c:v>
                </c:pt>
                <c:pt idx="1419">
                  <c:v>45873.263888888891</c:v>
                </c:pt>
                <c:pt idx="1420">
                  <c:v>45873.277777777781</c:v>
                </c:pt>
                <c:pt idx="1421">
                  <c:v>45873.291666666664</c:v>
                </c:pt>
                <c:pt idx="1422">
                  <c:v>45873.305555555555</c:v>
                </c:pt>
                <c:pt idx="1423">
                  <c:v>45873.319444444445</c:v>
                </c:pt>
                <c:pt idx="1424">
                  <c:v>45873.333333333336</c:v>
                </c:pt>
                <c:pt idx="1425">
                  <c:v>45873.347222222219</c:v>
                </c:pt>
                <c:pt idx="1426">
                  <c:v>45873.361111111109</c:v>
                </c:pt>
                <c:pt idx="1427">
                  <c:v>45873.375</c:v>
                </c:pt>
                <c:pt idx="1428">
                  <c:v>45873.388888888891</c:v>
                </c:pt>
                <c:pt idx="1429">
                  <c:v>45873.402777777781</c:v>
                </c:pt>
                <c:pt idx="1430">
                  <c:v>45873.416666666664</c:v>
                </c:pt>
                <c:pt idx="1431">
                  <c:v>45873.430555555555</c:v>
                </c:pt>
                <c:pt idx="1432">
                  <c:v>45873.444444444445</c:v>
                </c:pt>
                <c:pt idx="1433">
                  <c:v>45873.458333333336</c:v>
                </c:pt>
                <c:pt idx="1434">
                  <c:v>45873.472222222219</c:v>
                </c:pt>
                <c:pt idx="1435">
                  <c:v>45873.486111111109</c:v>
                </c:pt>
                <c:pt idx="1436">
                  <c:v>45873.5</c:v>
                </c:pt>
                <c:pt idx="1437">
                  <c:v>45873.513888888891</c:v>
                </c:pt>
                <c:pt idx="1438">
                  <c:v>45873.527777777781</c:v>
                </c:pt>
                <c:pt idx="1439">
                  <c:v>45873.541666666664</c:v>
                </c:pt>
                <c:pt idx="1440">
                  <c:v>45873.555555555555</c:v>
                </c:pt>
                <c:pt idx="1441">
                  <c:v>45873.569444444445</c:v>
                </c:pt>
                <c:pt idx="1442">
                  <c:v>45873.583333333336</c:v>
                </c:pt>
                <c:pt idx="1443">
                  <c:v>45873.597222222219</c:v>
                </c:pt>
                <c:pt idx="1444">
                  <c:v>45873.611111111109</c:v>
                </c:pt>
                <c:pt idx="1445">
                  <c:v>45873.625</c:v>
                </c:pt>
                <c:pt idx="1446">
                  <c:v>45873.638888888891</c:v>
                </c:pt>
                <c:pt idx="1447">
                  <c:v>45873.652777777781</c:v>
                </c:pt>
                <c:pt idx="1448">
                  <c:v>45873.666666666664</c:v>
                </c:pt>
                <c:pt idx="1449">
                  <c:v>45873.680555555555</c:v>
                </c:pt>
                <c:pt idx="1450">
                  <c:v>45873.694444444445</c:v>
                </c:pt>
                <c:pt idx="1451">
                  <c:v>45873.708333333336</c:v>
                </c:pt>
                <c:pt idx="1452">
                  <c:v>45873.722222222219</c:v>
                </c:pt>
                <c:pt idx="1453">
                  <c:v>45873.736111111109</c:v>
                </c:pt>
                <c:pt idx="1454">
                  <c:v>45873.75</c:v>
                </c:pt>
                <c:pt idx="1455">
                  <c:v>45873.763888888891</c:v>
                </c:pt>
                <c:pt idx="1456">
                  <c:v>45873.777777777781</c:v>
                </c:pt>
                <c:pt idx="1457">
                  <c:v>45873.791666666664</c:v>
                </c:pt>
                <c:pt idx="1458">
                  <c:v>45873.805555555555</c:v>
                </c:pt>
                <c:pt idx="1459">
                  <c:v>45873.819444444445</c:v>
                </c:pt>
                <c:pt idx="1460">
                  <c:v>45873.833333333336</c:v>
                </c:pt>
                <c:pt idx="1461">
                  <c:v>45873.847222222219</c:v>
                </c:pt>
                <c:pt idx="1462">
                  <c:v>45873.861111111109</c:v>
                </c:pt>
                <c:pt idx="1463">
                  <c:v>45904.041666666664</c:v>
                </c:pt>
                <c:pt idx="1464">
                  <c:v>45904.055555555555</c:v>
                </c:pt>
                <c:pt idx="1465">
                  <c:v>45904.069444444445</c:v>
                </c:pt>
                <c:pt idx="1466">
                  <c:v>45904.083333333336</c:v>
                </c:pt>
                <c:pt idx="1467">
                  <c:v>45904.097222222219</c:v>
                </c:pt>
                <c:pt idx="1468">
                  <c:v>45904.111111111109</c:v>
                </c:pt>
                <c:pt idx="1469">
                  <c:v>45904.125</c:v>
                </c:pt>
                <c:pt idx="1470">
                  <c:v>45904.138888888891</c:v>
                </c:pt>
                <c:pt idx="1471">
                  <c:v>45904.152777777781</c:v>
                </c:pt>
                <c:pt idx="1472">
                  <c:v>45904.166666666664</c:v>
                </c:pt>
                <c:pt idx="1473">
                  <c:v>45904.180555555555</c:v>
                </c:pt>
                <c:pt idx="1474">
                  <c:v>45904.194444444445</c:v>
                </c:pt>
                <c:pt idx="1475">
                  <c:v>45904.208333333336</c:v>
                </c:pt>
                <c:pt idx="1476">
                  <c:v>45904.222222222219</c:v>
                </c:pt>
                <c:pt idx="1477">
                  <c:v>45904.236111111109</c:v>
                </c:pt>
                <c:pt idx="1478">
                  <c:v>45904.25</c:v>
                </c:pt>
                <c:pt idx="1479">
                  <c:v>45904.263888888891</c:v>
                </c:pt>
                <c:pt idx="1480">
                  <c:v>45904.277777777781</c:v>
                </c:pt>
                <c:pt idx="1481">
                  <c:v>45904.291666666664</c:v>
                </c:pt>
                <c:pt idx="1482">
                  <c:v>45904.305555555555</c:v>
                </c:pt>
                <c:pt idx="1483">
                  <c:v>45904.319444444445</c:v>
                </c:pt>
                <c:pt idx="1484">
                  <c:v>45904.333333333336</c:v>
                </c:pt>
                <c:pt idx="1485">
                  <c:v>45904.347222222219</c:v>
                </c:pt>
                <c:pt idx="1486">
                  <c:v>45904.361111111109</c:v>
                </c:pt>
                <c:pt idx="1487">
                  <c:v>45904.375</c:v>
                </c:pt>
                <c:pt idx="1488">
                  <c:v>45904.388888888891</c:v>
                </c:pt>
                <c:pt idx="1489">
                  <c:v>45904.402777777781</c:v>
                </c:pt>
                <c:pt idx="1490">
                  <c:v>45904.416666666664</c:v>
                </c:pt>
                <c:pt idx="1491">
                  <c:v>45904.430555555555</c:v>
                </c:pt>
                <c:pt idx="1492">
                  <c:v>45904.444444444445</c:v>
                </c:pt>
                <c:pt idx="1493">
                  <c:v>45904.458333333336</c:v>
                </c:pt>
                <c:pt idx="1494">
                  <c:v>45904.472222222219</c:v>
                </c:pt>
                <c:pt idx="1495">
                  <c:v>45904.486111111109</c:v>
                </c:pt>
                <c:pt idx="1496">
                  <c:v>45904.5</c:v>
                </c:pt>
                <c:pt idx="1497">
                  <c:v>45904.513888888891</c:v>
                </c:pt>
                <c:pt idx="1498">
                  <c:v>45904.527777777781</c:v>
                </c:pt>
                <c:pt idx="1499">
                  <c:v>45904.541666666664</c:v>
                </c:pt>
                <c:pt idx="1500">
                  <c:v>45904.555555555555</c:v>
                </c:pt>
                <c:pt idx="1501">
                  <c:v>45904.569444444445</c:v>
                </c:pt>
                <c:pt idx="1502">
                  <c:v>45904.583333333336</c:v>
                </c:pt>
                <c:pt idx="1503">
                  <c:v>45904.597222222219</c:v>
                </c:pt>
                <c:pt idx="1504">
                  <c:v>45904.611111111109</c:v>
                </c:pt>
                <c:pt idx="1505">
                  <c:v>45904.625</c:v>
                </c:pt>
                <c:pt idx="1506">
                  <c:v>45904.638888888891</c:v>
                </c:pt>
                <c:pt idx="1507">
                  <c:v>45904.652777777781</c:v>
                </c:pt>
                <c:pt idx="1508">
                  <c:v>45904.666666666664</c:v>
                </c:pt>
                <c:pt idx="1509">
                  <c:v>45904.680555555555</c:v>
                </c:pt>
                <c:pt idx="1510">
                  <c:v>45904.694444444445</c:v>
                </c:pt>
                <c:pt idx="1511">
                  <c:v>45904.708333333336</c:v>
                </c:pt>
                <c:pt idx="1512">
                  <c:v>45904.722222222219</c:v>
                </c:pt>
                <c:pt idx="1513">
                  <c:v>45904.736111111109</c:v>
                </c:pt>
                <c:pt idx="1514">
                  <c:v>45904.75</c:v>
                </c:pt>
                <c:pt idx="1515">
                  <c:v>45904.763888888891</c:v>
                </c:pt>
                <c:pt idx="1516">
                  <c:v>45904.777777777781</c:v>
                </c:pt>
                <c:pt idx="1517">
                  <c:v>45904.791666666664</c:v>
                </c:pt>
                <c:pt idx="1518">
                  <c:v>45904.805555555555</c:v>
                </c:pt>
                <c:pt idx="1519">
                  <c:v>45904.819444444445</c:v>
                </c:pt>
                <c:pt idx="1520">
                  <c:v>45904.833333333336</c:v>
                </c:pt>
                <c:pt idx="1521">
                  <c:v>45904.847222222219</c:v>
                </c:pt>
                <c:pt idx="1522">
                  <c:v>45904.861111111109</c:v>
                </c:pt>
                <c:pt idx="1523">
                  <c:v>45934.041666666664</c:v>
                </c:pt>
                <c:pt idx="1524">
                  <c:v>45934.055555555555</c:v>
                </c:pt>
                <c:pt idx="1525">
                  <c:v>45934.069444444445</c:v>
                </c:pt>
                <c:pt idx="1526">
                  <c:v>45934.083333333336</c:v>
                </c:pt>
                <c:pt idx="1527">
                  <c:v>45934.097222222219</c:v>
                </c:pt>
                <c:pt idx="1528">
                  <c:v>45934.111111111109</c:v>
                </c:pt>
                <c:pt idx="1529">
                  <c:v>45934.125</c:v>
                </c:pt>
                <c:pt idx="1530">
                  <c:v>45934.138888888891</c:v>
                </c:pt>
                <c:pt idx="1531">
                  <c:v>45934.152777777781</c:v>
                </c:pt>
                <c:pt idx="1532">
                  <c:v>45934.166666666664</c:v>
                </c:pt>
                <c:pt idx="1533">
                  <c:v>45934.180555555555</c:v>
                </c:pt>
                <c:pt idx="1534">
                  <c:v>45934.194444444445</c:v>
                </c:pt>
                <c:pt idx="1535">
                  <c:v>45934.208333333336</c:v>
                </c:pt>
                <c:pt idx="1536">
                  <c:v>45934.222222222219</c:v>
                </c:pt>
                <c:pt idx="1537">
                  <c:v>45934.236111111109</c:v>
                </c:pt>
                <c:pt idx="1538">
                  <c:v>45934.25</c:v>
                </c:pt>
                <c:pt idx="1539">
                  <c:v>45934.263888888891</c:v>
                </c:pt>
                <c:pt idx="1540">
                  <c:v>45934.277777777781</c:v>
                </c:pt>
                <c:pt idx="1541">
                  <c:v>45934.291666666664</c:v>
                </c:pt>
                <c:pt idx="1542">
                  <c:v>45934.305555555555</c:v>
                </c:pt>
                <c:pt idx="1543">
                  <c:v>45934.319444444445</c:v>
                </c:pt>
                <c:pt idx="1544">
                  <c:v>45934.333333333336</c:v>
                </c:pt>
                <c:pt idx="1545">
                  <c:v>45934.347222222219</c:v>
                </c:pt>
                <c:pt idx="1546">
                  <c:v>45934.361111111109</c:v>
                </c:pt>
                <c:pt idx="1547">
                  <c:v>45934.375</c:v>
                </c:pt>
                <c:pt idx="1548">
                  <c:v>45934.388888888891</c:v>
                </c:pt>
                <c:pt idx="1549">
                  <c:v>45934.402777777781</c:v>
                </c:pt>
                <c:pt idx="1550">
                  <c:v>45934.416666666664</c:v>
                </c:pt>
                <c:pt idx="1551">
                  <c:v>45934.430555555555</c:v>
                </c:pt>
                <c:pt idx="1552">
                  <c:v>45934.444444444445</c:v>
                </c:pt>
                <c:pt idx="1553">
                  <c:v>45934.458333333336</c:v>
                </c:pt>
                <c:pt idx="1554">
                  <c:v>45934.472222222219</c:v>
                </c:pt>
                <c:pt idx="1555">
                  <c:v>45934.486111111109</c:v>
                </c:pt>
                <c:pt idx="1556">
                  <c:v>45934.5</c:v>
                </c:pt>
                <c:pt idx="1557">
                  <c:v>45934.513888888891</c:v>
                </c:pt>
                <c:pt idx="1558">
                  <c:v>45934.527777777781</c:v>
                </c:pt>
                <c:pt idx="1559">
                  <c:v>45934.541666666664</c:v>
                </c:pt>
                <c:pt idx="1560">
                  <c:v>45934.555555555555</c:v>
                </c:pt>
                <c:pt idx="1561">
                  <c:v>45934.569444444445</c:v>
                </c:pt>
                <c:pt idx="1562">
                  <c:v>45934.583333333336</c:v>
                </c:pt>
                <c:pt idx="1563">
                  <c:v>45934.597222222219</c:v>
                </c:pt>
                <c:pt idx="1564">
                  <c:v>45934.611111111109</c:v>
                </c:pt>
                <c:pt idx="1565">
                  <c:v>45934.625</c:v>
                </c:pt>
                <c:pt idx="1566">
                  <c:v>45934.638888888891</c:v>
                </c:pt>
                <c:pt idx="1567">
                  <c:v>45934.652777777781</c:v>
                </c:pt>
                <c:pt idx="1568">
                  <c:v>45934.666666666664</c:v>
                </c:pt>
                <c:pt idx="1569">
                  <c:v>45934.680555555555</c:v>
                </c:pt>
                <c:pt idx="1570">
                  <c:v>45934.694444444445</c:v>
                </c:pt>
                <c:pt idx="1571">
                  <c:v>45934.708333333336</c:v>
                </c:pt>
                <c:pt idx="1572">
                  <c:v>45934.722222222219</c:v>
                </c:pt>
                <c:pt idx="1573">
                  <c:v>45934.736111111109</c:v>
                </c:pt>
                <c:pt idx="1574">
                  <c:v>45934.75</c:v>
                </c:pt>
                <c:pt idx="1575">
                  <c:v>45934.763888888891</c:v>
                </c:pt>
                <c:pt idx="1576">
                  <c:v>45934.777777777781</c:v>
                </c:pt>
                <c:pt idx="1577">
                  <c:v>45934.791666666664</c:v>
                </c:pt>
                <c:pt idx="1578">
                  <c:v>45934.805555555555</c:v>
                </c:pt>
                <c:pt idx="1579">
                  <c:v>45934.819444444445</c:v>
                </c:pt>
                <c:pt idx="1580">
                  <c:v>45934.833333333336</c:v>
                </c:pt>
                <c:pt idx="1581">
                  <c:v>45934.847222222219</c:v>
                </c:pt>
                <c:pt idx="1582">
                  <c:v>45934.861111111109</c:v>
                </c:pt>
                <c:pt idx="1583">
                  <c:v>45965.041666666664</c:v>
                </c:pt>
                <c:pt idx="1584">
                  <c:v>45965.055555555555</c:v>
                </c:pt>
                <c:pt idx="1585">
                  <c:v>45965.069444444445</c:v>
                </c:pt>
                <c:pt idx="1586">
                  <c:v>45965.083333333336</c:v>
                </c:pt>
                <c:pt idx="1587">
                  <c:v>45965.097222222219</c:v>
                </c:pt>
                <c:pt idx="1588">
                  <c:v>45965.111111111109</c:v>
                </c:pt>
                <c:pt idx="1589">
                  <c:v>45965.125</c:v>
                </c:pt>
                <c:pt idx="1590">
                  <c:v>45965.138888888891</c:v>
                </c:pt>
                <c:pt idx="1591">
                  <c:v>45965.152777777781</c:v>
                </c:pt>
                <c:pt idx="1592">
                  <c:v>45965.166666666664</c:v>
                </c:pt>
                <c:pt idx="1593">
                  <c:v>45965.180555555555</c:v>
                </c:pt>
                <c:pt idx="1594">
                  <c:v>45965.194444444445</c:v>
                </c:pt>
                <c:pt idx="1595">
                  <c:v>45965.208333333336</c:v>
                </c:pt>
                <c:pt idx="1596">
                  <c:v>45965.222222222219</c:v>
                </c:pt>
                <c:pt idx="1597">
                  <c:v>45965.236111111109</c:v>
                </c:pt>
                <c:pt idx="1598">
                  <c:v>45965.25</c:v>
                </c:pt>
                <c:pt idx="1599">
                  <c:v>45965.263888888891</c:v>
                </c:pt>
                <c:pt idx="1600">
                  <c:v>45965.277777777781</c:v>
                </c:pt>
                <c:pt idx="1601">
                  <c:v>45965.291666666664</c:v>
                </c:pt>
                <c:pt idx="1602">
                  <c:v>45965.305555555555</c:v>
                </c:pt>
                <c:pt idx="1603">
                  <c:v>45965.319444444445</c:v>
                </c:pt>
                <c:pt idx="1604">
                  <c:v>45965.333333333336</c:v>
                </c:pt>
                <c:pt idx="1605">
                  <c:v>45965.347222222219</c:v>
                </c:pt>
                <c:pt idx="1606">
                  <c:v>45965.361111111109</c:v>
                </c:pt>
                <c:pt idx="1607">
                  <c:v>45965.375</c:v>
                </c:pt>
                <c:pt idx="1608">
                  <c:v>45965.388888888891</c:v>
                </c:pt>
                <c:pt idx="1609">
                  <c:v>45965.402777777781</c:v>
                </c:pt>
                <c:pt idx="1610">
                  <c:v>45965.416666666664</c:v>
                </c:pt>
                <c:pt idx="1611">
                  <c:v>45965.430555555555</c:v>
                </c:pt>
                <c:pt idx="1612">
                  <c:v>45965.444444444445</c:v>
                </c:pt>
                <c:pt idx="1613">
                  <c:v>45965.458333333336</c:v>
                </c:pt>
                <c:pt idx="1614">
                  <c:v>45965.472222222219</c:v>
                </c:pt>
                <c:pt idx="1615">
                  <c:v>45965.486111111109</c:v>
                </c:pt>
                <c:pt idx="1616">
                  <c:v>45965.5</c:v>
                </c:pt>
                <c:pt idx="1617">
                  <c:v>45965.513888888891</c:v>
                </c:pt>
                <c:pt idx="1618">
                  <c:v>45965.527777777781</c:v>
                </c:pt>
                <c:pt idx="1619">
                  <c:v>45965.541666666664</c:v>
                </c:pt>
                <c:pt idx="1620">
                  <c:v>45965.555555555555</c:v>
                </c:pt>
                <c:pt idx="1621">
                  <c:v>45965.569444444445</c:v>
                </c:pt>
                <c:pt idx="1622">
                  <c:v>45965.583333333336</c:v>
                </c:pt>
                <c:pt idx="1623">
                  <c:v>45965.597222222219</c:v>
                </c:pt>
                <c:pt idx="1624">
                  <c:v>45965.611111111109</c:v>
                </c:pt>
                <c:pt idx="1625">
                  <c:v>45965.625</c:v>
                </c:pt>
                <c:pt idx="1626">
                  <c:v>45965.638888888891</c:v>
                </c:pt>
                <c:pt idx="1627">
                  <c:v>45965.652777777781</c:v>
                </c:pt>
                <c:pt idx="1628">
                  <c:v>45965.666666666664</c:v>
                </c:pt>
                <c:pt idx="1629">
                  <c:v>45965.680555555555</c:v>
                </c:pt>
                <c:pt idx="1630">
                  <c:v>45965.694444444445</c:v>
                </c:pt>
                <c:pt idx="1631">
                  <c:v>45965.708333333336</c:v>
                </c:pt>
                <c:pt idx="1632">
                  <c:v>45965.722222222219</c:v>
                </c:pt>
                <c:pt idx="1633">
                  <c:v>45965.736111111109</c:v>
                </c:pt>
                <c:pt idx="1634">
                  <c:v>45965.75</c:v>
                </c:pt>
                <c:pt idx="1635">
                  <c:v>45965.763888888891</c:v>
                </c:pt>
                <c:pt idx="1636">
                  <c:v>45965.777777777781</c:v>
                </c:pt>
                <c:pt idx="1637">
                  <c:v>45965.791666666664</c:v>
                </c:pt>
                <c:pt idx="1638">
                  <c:v>45965.805555555555</c:v>
                </c:pt>
                <c:pt idx="1639">
                  <c:v>45965.819444444445</c:v>
                </c:pt>
                <c:pt idx="1640">
                  <c:v>45965.833333333336</c:v>
                </c:pt>
                <c:pt idx="1641">
                  <c:v>45965.847222222219</c:v>
                </c:pt>
                <c:pt idx="1642">
                  <c:v>45965.861111111109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  <c:pt idx="2120" formatCode="General">
                  <c:v>0</c:v>
                </c:pt>
                <c:pt idx="2121" formatCode="General">
                  <c:v>0</c:v>
                </c:pt>
                <c:pt idx="2122" formatCode="General">
                  <c:v>0</c:v>
                </c:pt>
                <c:pt idx="2123" formatCode="General">
                  <c:v>0</c:v>
                </c:pt>
                <c:pt idx="2124" formatCode="General">
                  <c:v>0</c:v>
                </c:pt>
                <c:pt idx="2125" formatCode="General">
                  <c:v>0</c:v>
                </c:pt>
                <c:pt idx="2126" formatCode="General">
                  <c:v>0</c:v>
                </c:pt>
                <c:pt idx="2127" formatCode="General">
                  <c:v>0</c:v>
                </c:pt>
                <c:pt idx="2128" formatCode="General">
                  <c:v>0</c:v>
                </c:pt>
                <c:pt idx="2129" formatCode="General">
                  <c:v>0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 formatCode="General">
                  <c:v>0</c:v>
                </c:pt>
                <c:pt idx="2133" formatCode="General">
                  <c:v>0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 formatCode="General">
                  <c:v>0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0</c:v>
                </c:pt>
                <c:pt idx="2140" formatCode="General">
                  <c:v>0</c:v>
                </c:pt>
                <c:pt idx="2141" formatCode="General">
                  <c:v>0</c:v>
                </c:pt>
                <c:pt idx="2142" formatCode="General">
                  <c:v>0</c:v>
                </c:pt>
                <c:pt idx="2143" formatCode="General">
                  <c:v>0</c:v>
                </c:pt>
                <c:pt idx="2144" formatCode="General">
                  <c:v>0</c:v>
                </c:pt>
                <c:pt idx="2145" formatCode="General">
                  <c:v>0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 formatCode="General">
                  <c:v>0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 formatCode="General">
                  <c:v>0</c:v>
                </c:pt>
                <c:pt idx="2156" formatCode="General">
                  <c:v>0</c:v>
                </c:pt>
                <c:pt idx="2157" formatCode="General">
                  <c:v>0</c:v>
                </c:pt>
                <c:pt idx="2158" formatCode="General">
                  <c:v>0</c:v>
                </c:pt>
                <c:pt idx="2159" formatCode="General">
                  <c:v>0</c:v>
                </c:pt>
                <c:pt idx="2160" formatCode="General">
                  <c:v>0</c:v>
                </c:pt>
                <c:pt idx="2161" formatCode="General">
                  <c:v>0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 formatCode="General">
                  <c:v>0</c:v>
                </c:pt>
                <c:pt idx="2165" formatCode="General">
                  <c:v>0</c:v>
                </c:pt>
                <c:pt idx="2166" formatCode="General">
                  <c:v>0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 formatCode="General">
                  <c:v>0</c:v>
                </c:pt>
                <c:pt idx="2171" formatCode="General">
                  <c:v>0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 formatCode="General">
                  <c:v>0</c:v>
                </c:pt>
                <c:pt idx="2176" formatCode="General">
                  <c:v>0</c:v>
                </c:pt>
                <c:pt idx="2177" formatCode="General">
                  <c:v>0</c:v>
                </c:pt>
                <c:pt idx="2178" formatCode="General">
                  <c:v>0</c:v>
                </c:pt>
                <c:pt idx="2179" formatCode="General">
                  <c:v>0</c:v>
                </c:pt>
                <c:pt idx="2180" formatCode="General">
                  <c:v>0</c:v>
                </c:pt>
                <c:pt idx="2181" formatCode="General">
                  <c:v>0</c:v>
                </c:pt>
                <c:pt idx="2182" formatCode="General">
                  <c:v>0</c:v>
                </c:pt>
                <c:pt idx="2183" formatCode="General">
                  <c:v>0</c:v>
                </c:pt>
                <c:pt idx="2184" formatCode="General">
                  <c:v>0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 formatCode="General">
                  <c:v>0</c:v>
                </c:pt>
                <c:pt idx="2188" formatCode="General">
                  <c:v>0</c:v>
                </c:pt>
                <c:pt idx="2189" formatCode="General">
                  <c:v>0</c:v>
                </c:pt>
                <c:pt idx="2190" formatCode="General">
                  <c:v>0</c:v>
                </c:pt>
                <c:pt idx="2191" formatCode="General">
                  <c:v>0</c:v>
                </c:pt>
                <c:pt idx="2192" formatCode="General">
                  <c:v>0</c:v>
                </c:pt>
                <c:pt idx="2193" formatCode="General">
                  <c:v>0</c:v>
                </c:pt>
                <c:pt idx="2194" formatCode="General">
                  <c:v>0</c:v>
                </c:pt>
                <c:pt idx="2195" formatCode="General">
                  <c:v>0</c:v>
                </c:pt>
                <c:pt idx="2196" formatCode="General">
                  <c:v>0</c:v>
                </c:pt>
                <c:pt idx="2197" formatCode="General">
                  <c:v>0</c:v>
                </c:pt>
                <c:pt idx="2198" formatCode="General">
                  <c:v>0</c:v>
                </c:pt>
                <c:pt idx="2199" formatCode="General">
                  <c:v>0</c:v>
                </c:pt>
                <c:pt idx="2200" formatCode="General">
                  <c:v>0</c:v>
                </c:pt>
                <c:pt idx="2201" formatCode="General">
                  <c:v>0</c:v>
                </c:pt>
                <c:pt idx="2202" formatCode="General">
                  <c:v>0</c:v>
                </c:pt>
                <c:pt idx="2203" formatCode="General">
                  <c:v>0</c:v>
                </c:pt>
                <c:pt idx="2204" formatCode="General">
                  <c:v>0</c:v>
                </c:pt>
                <c:pt idx="2205" formatCode="General">
                  <c:v>0</c:v>
                </c:pt>
                <c:pt idx="2206" formatCode="General">
                  <c:v>0</c:v>
                </c:pt>
                <c:pt idx="2207" formatCode="General">
                  <c:v>0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 formatCode="General">
                  <c:v>0</c:v>
                </c:pt>
                <c:pt idx="2211" formatCode="General">
                  <c:v>0</c:v>
                </c:pt>
                <c:pt idx="2212" formatCode="General">
                  <c:v>0</c:v>
                </c:pt>
                <c:pt idx="2213" formatCode="General">
                  <c:v>0</c:v>
                </c:pt>
                <c:pt idx="2214" formatCode="General">
                  <c:v>0</c:v>
                </c:pt>
                <c:pt idx="2215" formatCode="General">
                  <c:v>0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0</c:v>
                </c:pt>
                <c:pt idx="2219" formatCode="General">
                  <c:v>0</c:v>
                </c:pt>
                <c:pt idx="2220" formatCode="General">
                  <c:v>0</c:v>
                </c:pt>
                <c:pt idx="2221" formatCode="General">
                  <c:v>0</c:v>
                </c:pt>
                <c:pt idx="2222" formatCode="General">
                  <c:v>0</c:v>
                </c:pt>
                <c:pt idx="2223" formatCode="General">
                  <c:v>0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 formatCode="General">
                  <c:v>0</c:v>
                </c:pt>
                <c:pt idx="2228" formatCode="General">
                  <c:v>0</c:v>
                </c:pt>
                <c:pt idx="2229" formatCode="General">
                  <c:v>0</c:v>
                </c:pt>
                <c:pt idx="2230" formatCode="General">
                  <c:v>0</c:v>
                </c:pt>
                <c:pt idx="2231" formatCode="General">
                  <c:v>0</c:v>
                </c:pt>
                <c:pt idx="2232" formatCode="General">
                  <c:v>0</c:v>
                </c:pt>
                <c:pt idx="2233" formatCode="General">
                  <c:v>0</c:v>
                </c:pt>
                <c:pt idx="2234" formatCode="General">
                  <c:v>0</c:v>
                </c:pt>
                <c:pt idx="2235" formatCode="General">
                  <c:v>0</c:v>
                </c:pt>
                <c:pt idx="2236" formatCode="General">
                  <c:v>0</c:v>
                </c:pt>
                <c:pt idx="2237" formatCode="General">
                  <c:v>0</c:v>
                </c:pt>
                <c:pt idx="2238" formatCode="General">
                  <c:v>0</c:v>
                </c:pt>
                <c:pt idx="2239" formatCode="General">
                  <c:v>0</c:v>
                </c:pt>
                <c:pt idx="2240" formatCode="General">
                  <c:v>0</c:v>
                </c:pt>
                <c:pt idx="2241" formatCode="General">
                  <c:v>0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 formatCode="General">
                  <c:v>0</c:v>
                </c:pt>
                <c:pt idx="2245" formatCode="General">
                  <c:v>0</c:v>
                </c:pt>
                <c:pt idx="2246" formatCode="General">
                  <c:v>0</c:v>
                </c:pt>
                <c:pt idx="2247" formatCode="General">
                  <c:v>0</c:v>
                </c:pt>
                <c:pt idx="2248" formatCode="General">
                  <c:v>0</c:v>
                </c:pt>
                <c:pt idx="2249" formatCode="General">
                  <c:v>0</c:v>
                </c:pt>
                <c:pt idx="2250" formatCode="General">
                  <c:v>0</c:v>
                </c:pt>
                <c:pt idx="2251" formatCode="General">
                  <c:v>0</c:v>
                </c:pt>
                <c:pt idx="2252" formatCode="General">
                  <c:v>0</c:v>
                </c:pt>
                <c:pt idx="2253" formatCode="General">
                  <c:v>0</c:v>
                </c:pt>
                <c:pt idx="2254" formatCode="General">
                  <c:v>0</c:v>
                </c:pt>
                <c:pt idx="2255" formatCode="General">
                  <c:v>0</c:v>
                </c:pt>
                <c:pt idx="2256" formatCode="General">
                  <c:v>0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 formatCode="General">
                  <c:v>0</c:v>
                </c:pt>
                <c:pt idx="2260" formatCode="General">
                  <c:v>0</c:v>
                </c:pt>
                <c:pt idx="2261" formatCode="General">
                  <c:v>0</c:v>
                </c:pt>
                <c:pt idx="2262" formatCode="General">
                  <c:v>0</c:v>
                </c:pt>
                <c:pt idx="2263" formatCode="General">
                  <c:v>0</c:v>
                </c:pt>
                <c:pt idx="2264" formatCode="General">
                  <c:v>0</c:v>
                </c:pt>
                <c:pt idx="2265" formatCode="General">
                  <c:v>0</c:v>
                </c:pt>
                <c:pt idx="2266" formatCode="General">
                  <c:v>0</c:v>
                </c:pt>
                <c:pt idx="2267" formatCode="General">
                  <c:v>0</c:v>
                </c:pt>
                <c:pt idx="2268" formatCode="General">
                  <c:v>0</c:v>
                </c:pt>
                <c:pt idx="2269" formatCode="General">
                  <c:v>0</c:v>
                </c:pt>
                <c:pt idx="2270" formatCode="General">
                  <c:v>0</c:v>
                </c:pt>
                <c:pt idx="2271" formatCode="General">
                  <c:v>0</c:v>
                </c:pt>
                <c:pt idx="2272" formatCode="General">
                  <c:v>0</c:v>
                </c:pt>
                <c:pt idx="2273" formatCode="General">
                  <c:v>0</c:v>
                </c:pt>
                <c:pt idx="2274" formatCode="General">
                  <c:v>0</c:v>
                </c:pt>
                <c:pt idx="2275" formatCode="General">
                  <c:v>0</c:v>
                </c:pt>
                <c:pt idx="2276" formatCode="General">
                  <c:v>0</c:v>
                </c:pt>
                <c:pt idx="2277" formatCode="General">
                  <c:v>0</c:v>
                </c:pt>
                <c:pt idx="2278" formatCode="General">
                  <c:v>0</c:v>
                </c:pt>
                <c:pt idx="2279" formatCode="General">
                  <c:v>0</c:v>
                </c:pt>
                <c:pt idx="2280" formatCode="General">
                  <c:v>0</c:v>
                </c:pt>
                <c:pt idx="2281" formatCode="General">
                  <c:v>0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0</c:v>
                </c:pt>
                <c:pt idx="2285" formatCode="General">
                  <c:v>0</c:v>
                </c:pt>
                <c:pt idx="2286" formatCode="General">
                  <c:v>0</c:v>
                </c:pt>
                <c:pt idx="2287" formatCode="General">
                  <c:v>0</c:v>
                </c:pt>
                <c:pt idx="2288" formatCode="General">
                  <c:v>0</c:v>
                </c:pt>
                <c:pt idx="2289" formatCode="General">
                  <c:v>0</c:v>
                </c:pt>
                <c:pt idx="2290" formatCode="General">
                  <c:v>0</c:v>
                </c:pt>
                <c:pt idx="2291" formatCode="General">
                  <c:v>0</c:v>
                </c:pt>
                <c:pt idx="2292" formatCode="General">
                  <c:v>0</c:v>
                </c:pt>
                <c:pt idx="2293" formatCode="General">
                  <c:v>0</c:v>
                </c:pt>
                <c:pt idx="2294" formatCode="General">
                  <c:v>0</c:v>
                </c:pt>
                <c:pt idx="2295" formatCode="General">
                  <c:v>0</c:v>
                </c:pt>
                <c:pt idx="2296" formatCode="General">
                  <c:v>0</c:v>
                </c:pt>
                <c:pt idx="2297" formatCode="General">
                  <c:v>0</c:v>
                </c:pt>
                <c:pt idx="2298" formatCode="General">
                  <c:v>0</c:v>
                </c:pt>
                <c:pt idx="2299" formatCode="General">
                  <c:v>0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 formatCode="General">
                  <c:v>0</c:v>
                </c:pt>
                <c:pt idx="2303">
                  <c:v>45693.041666666664</c:v>
                </c:pt>
                <c:pt idx="2304">
                  <c:v>45693.055555555555</c:v>
                </c:pt>
                <c:pt idx="2305">
                  <c:v>45693.069444444445</c:v>
                </c:pt>
                <c:pt idx="2306">
                  <c:v>45693.083333333336</c:v>
                </c:pt>
                <c:pt idx="2307">
                  <c:v>45693.097222222219</c:v>
                </c:pt>
                <c:pt idx="2308">
                  <c:v>45693.111111111109</c:v>
                </c:pt>
                <c:pt idx="2309">
                  <c:v>45693.125</c:v>
                </c:pt>
                <c:pt idx="2310">
                  <c:v>45693.138888888891</c:v>
                </c:pt>
                <c:pt idx="2311">
                  <c:v>45693.152777777781</c:v>
                </c:pt>
                <c:pt idx="2312">
                  <c:v>45693.166666666664</c:v>
                </c:pt>
                <c:pt idx="2313">
                  <c:v>45693.180555555555</c:v>
                </c:pt>
                <c:pt idx="2314">
                  <c:v>45693.194444444445</c:v>
                </c:pt>
                <c:pt idx="2315">
                  <c:v>45693.208333333336</c:v>
                </c:pt>
                <c:pt idx="2316">
                  <c:v>45693.222222222219</c:v>
                </c:pt>
                <c:pt idx="2317">
                  <c:v>45693.236111111109</c:v>
                </c:pt>
                <c:pt idx="2318">
                  <c:v>45693.25</c:v>
                </c:pt>
                <c:pt idx="2319">
                  <c:v>45693.263888888891</c:v>
                </c:pt>
                <c:pt idx="2320">
                  <c:v>45693.277777777781</c:v>
                </c:pt>
                <c:pt idx="2321">
                  <c:v>45693.291666666664</c:v>
                </c:pt>
                <c:pt idx="2322">
                  <c:v>45693.305555555555</c:v>
                </c:pt>
                <c:pt idx="2323">
                  <c:v>45693.319444444445</c:v>
                </c:pt>
                <c:pt idx="2324">
                  <c:v>45693.333333333336</c:v>
                </c:pt>
                <c:pt idx="2325">
                  <c:v>45693.347222222219</c:v>
                </c:pt>
                <c:pt idx="2326">
                  <c:v>45693.361111111109</c:v>
                </c:pt>
                <c:pt idx="2327">
                  <c:v>45693.375</c:v>
                </c:pt>
                <c:pt idx="2328">
                  <c:v>45693.388888888891</c:v>
                </c:pt>
                <c:pt idx="2329">
                  <c:v>45693.402777777781</c:v>
                </c:pt>
                <c:pt idx="2330">
                  <c:v>45693.416666666664</c:v>
                </c:pt>
                <c:pt idx="2331">
                  <c:v>45693.430555555555</c:v>
                </c:pt>
                <c:pt idx="2332">
                  <c:v>45693.444444444445</c:v>
                </c:pt>
                <c:pt idx="2333">
                  <c:v>45693.458333333336</c:v>
                </c:pt>
                <c:pt idx="2334">
                  <c:v>45693.472222222219</c:v>
                </c:pt>
                <c:pt idx="2335">
                  <c:v>45693.486111111109</c:v>
                </c:pt>
                <c:pt idx="2336">
                  <c:v>45693.5</c:v>
                </c:pt>
                <c:pt idx="2337">
                  <c:v>45693.513888888891</c:v>
                </c:pt>
                <c:pt idx="2338">
                  <c:v>45693.527777777781</c:v>
                </c:pt>
                <c:pt idx="2339">
                  <c:v>45693.541666666664</c:v>
                </c:pt>
                <c:pt idx="2340">
                  <c:v>45693.555555555555</c:v>
                </c:pt>
                <c:pt idx="2341">
                  <c:v>45693.569444444445</c:v>
                </c:pt>
                <c:pt idx="2342">
                  <c:v>45693.583333333336</c:v>
                </c:pt>
                <c:pt idx="2343">
                  <c:v>45693.597222222219</c:v>
                </c:pt>
                <c:pt idx="2344">
                  <c:v>45693.611111111109</c:v>
                </c:pt>
                <c:pt idx="2345">
                  <c:v>45693.625</c:v>
                </c:pt>
                <c:pt idx="2346">
                  <c:v>45693.638888888891</c:v>
                </c:pt>
                <c:pt idx="2347">
                  <c:v>45693.652777777781</c:v>
                </c:pt>
                <c:pt idx="2348">
                  <c:v>45693.666666666664</c:v>
                </c:pt>
                <c:pt idx="2349">
                  <c:v>45693.680555555555</c:v>
                </c:pt>
                <c:pt idx="2350">
                  <c:v>45693.694444444445</c:v>
                </c:pt>
                <c:pt idx="2351">
                  <c:v>45693.708333333336</c:v>
                </c:pt>
                <c:pt idx="2352">
                  <c:v>45693.722222222219</c:v>
                </c:pt>
                <c:pt idx="2353">
                  <c:v>45693.736111111109</c:v>
                </c:pt>
                <c:pt idx="2354">
                  <c:v>45693.75</c:v>
                </c:pt>
                <c:pt idx="2355">
                  <c:v>45693.763888888891</c:v>
                </c:pt>
                <c:pt idx="2356">
                  <c:v>45693.777777777781</c:v>
                </c:pt>
                <c:pt idx="2357">
                  <c:v>45693.791666666664</c:v>
                </c:pt>
                <c:pt idx="2358">
                  <c:v>45693.805555555555</c:v>
                </c:pt>
                <c:pt idx="2359">
                  <c:v>45693.819444444445</c:v>
                </c:pt>
                <c:pt idx="2360">
                  <c:v>45693.833333333336</c:v>
                </c:pt>
                <c:pt idx="2361">
                  <c:v>45693.847222222219</c:v>
                </c:pt>
                <c:pt idx="2362">
                  <c:v>45693.861111111109</c:v>
                </c:pt>
                <c:pt idx="2363">
                  <c:v>45782.041666666664</c:v>
                </c:pt>
                <c:pt idx="2364">
                  <c:v>45782.055555555555</c:v>
                </c:pt>
                <c:pt idx="2365">
                  <c:v>45782.069444444445</c:v>
                </c:pt>
                <c:pt idx="2366">
                  <c:v>45782.083333333336</c:v>
                </c:pt>
                <c:pt idx="2367">
                  <c:v>45782.097222222219</c:v>
                </c:pt>
                <c:pt idx="2368">
                  <c:v>45782.111111111109</c:v>
                </c:pt>
                <c:pt idx="2369">
                  <c:v>45782.125</c:v>
                </c:pt>
                <c:pt idx="2370">
                  <c:v>45782.138888888891</c:v>
                </c:pt>
                <c:pt idx="2371">
                  <c:v>45782.152777777781</c:v>
                </c:pt>
                <c:pt idx="2372">
                  <c:v>45782.166666666664</c:v>
                </c:pt>
                <c:pt idx="2373">
                  <c:v>45782.180555555555</c:v>
                </c:pt>
                <c:pt idx="2374">
                  <c:v>45782.194444444445</c:v>
                </c:pt>
                <c:pt idx="2375">
                  <c:v>45782.208333333336</c:v>
                </c:pt>
                <c:pt idx="2376">
                  <c:v>45782.222222222219</c:v>
                </c:pt>
                <c:pt idx="2377">
                  <c:v>45782.236111111109</c:v>
                </c:pt>
                <c:pt idx="2378">
                  <c:v>45782.25</c:v>
                </c:pt>
                <c:pt idx="2379">
                  <c:v>45782.263888888891</c:v>
                </c:pt>
                <c:pt idx="2380">
                  <c:v>45782.277777777781</c:v>
                </c:pt>
                <c:pt idx="2381">
                  <c:v>45782.291666666664</c:v>
                </c:pt>
                <c:pt idx="2382">
                  <c:v>45782.305555555555</c:v>
                </c:pt>
                <c:pt idx="2383">
                  <c:v>45782.319444444445</c:v>
                </c:pt>
                <c:pt idx="2384">
                  <c:v>45782.333333333336</c:v>
                </c:pt>
                <c:pt idx="2385">
                  <c:v>45782.347222222219</c:v>
                </c:pt>
                <c:pt idx="2386">
                  <c:v>45782.361111111109</c:v>
                </c:pt>
                <c:pt idx="2387">
                  <c:v>45782.375</c:v>
                </c:pt>
                <c:pt idx="2388">
                  <c:v>45782.388888888891</c:v>
                </c:pt>
                <c:pt idx="2389">
                  <c:v>45782.402777777781</c:v>
                </c:pt>
                <c:pt idx="2390">
                  <c:v>45782.416666666664</c:v>
                </c:pt>
                <c:pt idx="2391">
                  <c:v>45782.430555555555</c:v>
                </c:pt>
                <c:pt idx="2392">
                  <c:v>45782.444444444445</c:v>
                </c:pt>
                <c:pt idx="2393">
                  <c:v>45782.458333333336</c:v>
                </c:pt>
                <c:pt idx="2394">
                  <c:v>45782.472222222219</c:v>
                </c:pt>
                <c:pt idx="2395">
                  <c:v>45782.486111111109</c:v>
                </c:pt>
                <c:pt idx="2396">
                  <c:v>45782.5</c:v>
                </c:pt>
                <c:pt idx="2397">
                  <c:v>45782.513888888891</c:v>
                </c:pt>
                <c:pt idx="2398">
                  <c:v>45782.527777777781</c:v>
                </c:pt>
                <c:pt idx="2399">
                  <c:v>45782.541666666664</c:v>
                </c:pt>
                <c:pt idx="2400">
                  <c:v>45782.555555555555</c:v>
                </c:pt>
                <c:pt idx="2401">
                  <c:v>45782.569444444445</c:v>
                </c:pt>
                <c:pt idx="2402">
                  <c:v>45782.583333333336</c:v>
                </c:pt>
                <c:pt idx="2403">
                  <c:v>45782.597222222219</c:v>
                </c:pt>
                <c:pt idx="2404">
                  <c:v>45782.611111111109</c:v>
                </c:pt>
                <c:pt idx="2405">
                  <c:v>45782.625</c:v>
                </c:pt>
                <c:pt idx="2406">
                  <c:v>45782.638888888891</c:v>
                </c:pt>
                <c:pt idx="2407">
                  <c:v>45782.652777777781</c:v>
                </c:pt>
                <c:pt idx="2408">
                  <c:v>45782.666666666664</c:v>
                </c:pt>
                <c:pt idx="2409">
                  <c:v>45782.680555555555</c:v>
                </c:pt>
                <c:pt idx="2410">
                  <c:v>45782.694444444445</c:v>
                </c:pt>
                <c:pt idx="2411">
                  <c:v>45782.708333333336</c:v>
                </c:pt>
                <c:pt idx="2412">
                  <c:v>45782.722222222219</c:v>
                </c:pt>
                <c:pt idx="2413">
                  <c:v>45782.736111111109</c:v>
                </c:pt>
                <c:pt idx="2414">
                  <c:v>45782.75</c:v>
                </c:pt>
                <c:pt idx="2415">
                  <c:v>45782.763888888891</c:v>
                </c:pt>
                <c:pt idx="2416">
                  <c:v>45782.777777777781</c:v>
                </c:pt>
                <c:pt idx="2417">
                  <c:v>45782.791666666664</c:v>
                </c:pt>
                <c:pt idx="2418">
                  <c:v>45782.805555555555</c:v>
                </c:pt>
                <c:pt idx="2419">
                  <c:v>45782.819444444445</c:v>
                </c:pt>
                <c:pt idx="2420">
                  <c:v>45782.833333333336</c:v>
                </c:pt>
                <c:pt idx="2421">
                  <c:v>45782.847222222219</c:v>
                </c:pt>
                <c:pt idx="2422">
                  <c:v>45782.861111111109</c:v>
                </c:pt>
                <c:pt idx="2423">
                  <c:v>45813.041666666664</c:v>
                </c:pt>
                <c:pt idx="2424">
                  <c:v>45813.055555555555</c:v>
                </c:pt>
                <c:pt idx="2425">
                  <c:v>45813.069444444445</c:v>
                </c:pt>
                <c:pt idx="2426">
                  <c:v>45813.083333333336</c:v>
                </c:pt>
                <c:pt idx="2427">
                  <c:v>45813.097222222219</c:v>
                </c:pt>
                <c:pt idx="2428">
                  <c:v>45813.111111111109</c:v>
                </c:pt>
                <c:pt idx="2429">
                  <c:v>45813.125</c:v>
                </c:pt>
                <c:pt idx="2430">
                  <c:v>45813.138888888891</c:v>
                </c:pt>
                <c:pt idx="2431">
                  <c:v>45813.152777777781</c:v>
                </c:pt>
                <c:pt idx="2432">
                  <c:v>45813.166666666664</c:v>
                </c:pt>
                <c:pt idx="2433">
                  <c:v>45813.180555555555</c:v>
                </c:pt>
                <c:pt idx="2434">
                  <c:v>45813.194444444445</c:v>
                </c:pt>
                <c:pt idx="2435">
                  <c:v>45813.208333333336</c:v>
                </c:pt>
                <c:pt idx="2436">
                  <c:v>45813.222222222219</c:v>
                </c:pt>
                <c:pt idx="2437">
                  <c:v>45813.236111111109</c:v>
                </c:pt>
                <c:pt idx="2438">
                  <c:v>45813.25</c:v>
                </c:pt>
                <c:pt idx="2439">
                  <c:v>45813.263888888891</c:v>
                </c:pt>
                <c:pt idx="2440">
                  <c:v>45813.277777777781</c:v>
                </c:pt>
                <c:pt idx="2441">
                  <c:v>45813.291666666664</c:v>
                </c:pt>
                <c:pt idx="2442">
                  <c:v>45813.305555555555</c:v>
                </c:pt>
                <c:pt idx="2443">
                  <c:v>45813.319444444445</c:v>
                </c:pt>
                <c:pt idx="2444">
                  <c:v>45813.333333333336</c:v>
                </c:pt>
                <c:pt idx="2445">
                  <c:v>45813.347222222219</c:v>
                </c:pt>
                <c:pt idx="2446">
                  <c:v>45813.361111111109</c:v>
                </c:pt>
                <c:pt idx="2447">
                  <c:v>45813.375</c:v>
                </c:pt>
                <c:pt idx="2448">
                  <c:v>45813.388888888891</c:v>
                </c:pt>
                <c:pt idx="2449">
                  <c:v>45813.402777777781</c:v>
                </c:pt>
                <c:pt idx="2450">
                  <c:v>45813.416666666664</c:v>
                </c:pt>
                <c:pt idx="2451">
                  <c:v>45813.430555555555</c:v>
                </c:pt>
                <c:pt idx="2452">
                  <c:v>45813.444444444445</c:v>
                </c:pt>
                <c:pt idx="2453">
                  <c:v>45813.458333333336</c:v>
                </c:pt>
                <c:pt idx="2454">
                  <c:v>45813.472222222219</c:v>
                </c:pt>
                <c:pt idx="2455">
                  <c:v>45813.486111111109</c:v>
                </c:pt>
                <c:pt idx="2456">
                  <c:v>45813.5</c:v>
                </c:pt>
                <c:pt idx="2457">
                  <c:v>45813.513888888891</c:v>
                </c:pt>
                <c:pt idx="2458">
                  <c:v>45813.527777777781</c:v>
                </c:pt>
                <c:pt idx="2459">
                  <c:v>45813.541666666664</c:v>
                </c:pt>
                <c:pt idx="2460">
                  <c:v>45813.555555555555</c:v>
                </c:pt>
                <c:pt idx="2461">
                  <c:v>45813.569444444445</c:v>
                </c:pt>
                <c:pt idx="2462">
                  <c:v>45813.583333333336</c:v>
                </c:pt>
                <c:pt idx="2463">
                  <c:v>45813.597222222219</c:v>
                </c:pt>
                <c:pt idx="2464">
                  <c:v>45813.611111111109</c:v>
                </c:pt>
                <c:pt idx="2465">
                  <c:v>45813.625</c:v>
                </c:pt>
                <c:pt idx="2466">
                  <c:v>45813.638888888891</c:v>
                </c:pt>
                <c:pt idx="2467">
                  <c:v>45813.652777777781</c:v>
                </c:pt>
                <c:pt idx="2468">
                  <c:v>45813.666666666664</c:v>
                </c:pt>
                <c:pt idx="2469">
                  <c:v>45813.680555555555</c:v>
                </c:pt>
                <c:pt idx="2470">
                  <c:v>45813.694444444445</c:v>
                </c:pt>
                <c:pt idx="2471">
                  <c:v>45813.708333333336</c:v>
                </c:pt>
                <c:pt idx="2472">
                  <c:v>45813.722222222219</c:v>
                </c:pt>
                <c:pt idx="2473">
                  <c:v>45813.736111111109</c:v>
                </c:pt>
                <c:pt idx="2474">
                  <c:v>45813.75</c:v>
                </c:pt>
                <c:pt idx="2475">
                  <c:v>45813.763888888891</c:v>
                </c:pt>
                <c:pt idx="2476">
                  <c:v>45813.777777777781</c:v>
                </c:pt>
                <c:pt idx="2477">
                  <c:v>45813.791666666664</c:v>
                </c:pt>
                <c:pt idx="2478">
                  <c:v>45813.805555555555</c:v>
                </c:pt>
                <c:pt idx="2479">
                  <c:v>45813.819444444445</c:v>
                </c:pt>
                <c:pt idx="2480">
                  <c:v>45813.833333333336</c:v>
                </c:pt>
                <c:pt idx="2481">
                  <c:v>45813.847222222219</c:v>
                </c:pt>
                <c:pt idx="2482">
                  <c:v>45813.861111111109</c:v>
                </c:pt>
                <c:pt idx="2483">
                  <c:v>45843.041666666664</c:v>
                </c:pt>
                <c:pt idx="2484">
                  <c:v>45843.055555555555</c:v>
                </c:pt>
                <c:pt idx="2485">
                  <c:v>45843.069444444445</c:v>
                </c:pt>
                <c:pt idx="2486">
                  <c:v>45843.083333333336</c:v>
                </c:pt>
                <c:pt idx="2487">
                  <c:v>45843.097222222219</c:v>
                </c:pt>
                <c:pt idx="2488">
                  <c:v>45843.111111111109</c:v>
                </c:pt>
                <c:pt idx="2489">
                  <c:v>45843.125</c:v>
                </c:pt>
                <c:pt idx="2490">
                  <c:v>45843.138888888891</c:v>
                </c:pt>
                <c:pt idx="2491">
                  <c:v>45843.152777777781</c:v>
                </c:pt>
                <c:pt idx="2492">
                  <c:v>45843.166666666664</c:v>
                </c:pt>
                <c:pt idx="2493">
                  <c:v>45843.180555555555</c:v>
                </c:pt>
                <c:pt idx="2494">
                  <c:v>45843.194444444445</c:v>
                </c:pt>
                <c:pt idx="2495">
                  <c:v>45843.208333333336</c:v>
                </c:pt>
                <c:pt idx="2496">
                  <c:v>45843.222222222219</c:v>
                </c:pt>
                <c:pt idx="2497">
                  <c:v>45843.236111111109</c:v>
                </c:pt>
                <c:pt idx="2498">
                  <c:v>45843.25</c:v>
                </c:pt>
                <c:pt idx="2499">
                  <c:v>45843.263888888891</c:v>
                </c:pt>
                <c:pt idx="2500">
                  <c:v>45843.277777777781</c:v>
                </c:pt>
                <c:pt idx="2501">
                  <c:v>45843.291666666664</c:v>
                </c:pt>
                <c:pt idx="2502">
                  <c:v>45843.305555555555</c:v>
                </c:pt>
                <c:pt idx="2503">
                  <c:v>45843.319444444445</c:v>
                </c:pt>
                <c:pt idx="2504">
                  <c:v>45843.333333333336</c:v>
                </c:pt>
                <c:pt idx="2505">
                  <c:v>45843.347222222219</c:v>
                </c:pt>
                <c:pt idx="2506">
                  <c:v>45843.361111111109</c:v>
                </c:pt>
                <c:pt idx="2507">
                  <c:v>45843.375</c:v>
                </c:pt>
                <c:pt idx="2508">
                  <c:v>45843.388888888891</c:v>
                </c:pt>
                <c:pt idx="2509">
                  <c:v>45843.402777777781</c:v>
                </c:pt>
                <c:pt idx="2510">
                  <c:v>45843.416666666664</c:v>
                </c:pt>
                <c:pt idx="2511">
                  <c:v>45843.430555555555</c:v>
                </c:pt>
                <c:pt idx="2512">
                  <c:v>45843.444444444445</c:v>
                </c:pt>
                <c:pt idx="2513">
                  <c:v>45843.458333333336</c:v>
                </c:pt>
                <c:pt idx="2514">
                  <c:v>45843.472222222219</c:v>
                </c:pt>
                <c:pt idx="2515">
                  <c:v>45843.486111111109</c:v>
                </c:pt>
                <c:pt idx="2516">
                  <c:v>45843.5</c:v>
                </c:pt>
                <c:pt idx="2517">
                  <c:v>45843.513888888891</c:v>
                </c:pt>
                <c:pt idx="2518">
                  <c:v>45843.527777777781</c:v>
                </c:pt>
                <c:pt idx="2519">
                  <c:v>45843.541666666664</c:v>
                </c:pt>
                <c:pt idx="2520">
                  <c:v>45843.555555555555</c:v>
                </c:pt>
                <c:pt idx="2521">
                  <c:v>45843.569444444445</c:v>
                </c:pt>
                <c:pt idx="2522">
                  <c:v>45843.583333333336</c:v>
                </c:pt>
                <c:pt idx="2523">
                  <c:v>45843.597222222219</c:v>
                </c:pt>
                <c:pt idx="2524">
                  <c:v>45843.611111111109</c:v>
                </c:pt>
                <c:pt idx="2525">
                  <c:v>45843.625</c:v>
                </c:pt>
                <c:pt idx="2526">
                  <c:v>45843.638888888891</c:v>
                </c:pt>
                <c:pt idx="2527">
                  <c:v>45843.652777777781</c:v>
                </c:pt>
                <c:pt idx="2528">
                  <c:v>45843.666666666664</c:v>
                </c:pt>
                <c:pt idx="2529">
                  <c:v>45843.680555555555</c:v>
                </c:pt>
                <c:pt idx="2530">
                  <c:v>45843.694444444445</c:v>
                </c:pt>
                <c:pt idx="2531">
                  <c:v>45843.708333333336</c:v>
                </c:pt>
                <c:pt idx="2532">
                  <c:v>45843.722222222219</c:v>
                </c:pt>
                <c:pt idx="2533">
                  <c:v>45843.736111111109</c:v>
                </c:pt>
                <c:pt idx="2534">
                  <c:v>45843.75</c:v>
                </c:pt>
                <c:pt idx="2535">
                  <c:v>45843.763888888891</c:v>
                </c:pt>
                <c:pt idx="2536">
                  <c:v>45843.777777777781</c:v>
                </c:pt>
                <c:pt idx="2537">
                  <c:v>45843.791666666664</c:v>
                </c:pt>
                <c:pt idx="2538">
                  <c:v>45843.805555555555</c:v>
                </c:pt>
                <c:pt idx="2539">
                  <c:v>45843.819444444445</c:v>
                </c:pt>
                <c:pt idx="2540">
                  <c:v>45843.833333333336</c:v>
                </c:pt>
                <c:pt idx="2541">
                  <c:v>45843.847222222219</c:v>
                </c:pt>
                <c:pt idx="2542">
                  <c:v>45843.861111111109</c:v>
                </c:pt>
                <c:pt idx="2543">
                  <c:v>45874.041666666664</c:v>
                </c:pt>
                <c:pt idx="2544">
                  <c:v>45874.055555555555</c:v>
                </c:pt>
                <c:pt idx="2545">
                  <c:v>45874.069444444445</c:v>
                </c:pt>
                <c:pt idx="2546">
                  <c:v>45874.083333333336</c:v>
                </c:pt>
                <c:pt idx="2547">
                  <c:v>45874.097222222219</c:v>
                </c:pt>
                <c:pt idx="2548">
                  <c:v>45874.111111111109</c:v>
                </c:pt>
                <c:pt idx="2549">
                  <c:v>45874.125</c:v>
                </c:pt>
                <c:pt idx="2550">
                  <c:v>45874.138888888891</c:v>
                </c:pt>
                <c:pt idx="2551">
                  <c:v>45874.152777777781</c:v>
                </c:pt>
                <c:pt idx="2552">
                  <c:v>45874.166666666664</c:v>
                </c:pt>
                <c:pt idx="2553">
                  <c:v>45874.180555555555</c:v>
                </c:pt>
                <c:pt idx="2554">
                  <c:v>45874.194444444445</c:v>
                </c:pt>
                <c:pt idx="2555">
                  <c:v>45874.208333333336</c:v>
                </c:pt>
                <c:pt idx="2556">
                  <c:v>45874.222222222219</c:v>
                </c:pt>
                <c:pt idx="2557">
                  <c:v>45874.236111111109</c:v>
                </c:pt>
                <c:pt idx="2558">
                  <c:v>45874.25</c:v>
                </c:pt>
                <c:pt idx="2559">
                  <c:v>45874.263888888891</c:v>
                </c:pt>
                <c:pt idx="2560">
                  <c:v>45874.277777777781</c:v>
                </c:pt>
                <c:pt idx="2561">
                  <c:v>45874.291666666664</c:v>
                </c:pt>
                <c:pt idx="2562">
                  <c:v>45874.305555555555</c:v>
                </c:pt>
                <c:pt idx="2563">
                  <c:v>45874.319444444445</c:v>
                </c:pt>
                <c:pt idx="2564">
                  <c:v>45874.333333333336</c:v>
                </c:pt>
                <c:pt idx="2565">
                  <c:v>45874.347222222219</c:v>
                </c:pt>
                <c:pt idx="2566">
                  <c:v>45874.361111111109</c:v>
                </c:pt>
                <c:pt idx="2567">
                  <c:v>45874.375</c:v>
                </c:pt>
                <c:pt idx="2568">
                  <c:v>45874.388888888891</c:v>
                </c:pt>
                <c:pt idx="2569">
                  <c:v>45874.402777777781</c:v>
                </c:pt>
                <c:pt idx="2570">
                  <c:v>45874.416666666664</c:v>
                </c:pt>
                <c:pt idx="2571">
                  <c:v>45874.430555555555</c:v>
                </c:pt>
                <c:pt idx="2572">
                  <c:v>45874.444444444445</c:v>
                </c:pt>
                <c:pt idx="2573">
                  <c:v>45874.458333333336</c:v>
                </c:pt>
                <c:pt idx="2574">
                  <c:v>45874.472222222219</c:v>
                </c:pt>
                <c:pt idx="2575">
                  <c:v>45874.486111111109</c:v>
                </c:pt>
                <c:pt idx="2576">
                  <c:v>45874.5</c:v>
                </c:pt>
                <c:pt idx="2577">
                  <c:v>45874.513888888891</c:v>
                </c:pt>
                <c:pt idx="2578">
                  <c:v>45874.527777777781</c:v>
                </c:pt>
                <c:pt idx="2579">
                  <c:v>45874.541666666664</c:v>
                </c:pt>
                <c:pt idx="2580">
                  <c:v>45874.555555555555</c:v>
                </c:pt>
                <c:pt idx="2581">
                  <c:v>45874.569444444445</c:v>
                </c:pt>
                <c:pt idx="2582">
                  <c:v>45874.583333333336</c:v>
                </c:pt>
                <c:pt idx="2583">
                  <c:v>45874.597222222219</c:v>
                </c:pt>
                <c:pt idx="2584">
                  <c:v>45874.611111111109</c:v>
                </c:pt>
                <c:pt idx="2585">
                  <c:v>45874.625</c:v>
                </c:pt>
                <c:pt idx="2586">
                  <c:v>45874.638888888891</c:v>
                </c:pt>
                <c:pt idx="2587">
                  <c:v>45874.652777777781</c:v>
                </c:pt>
                <c:pt idx="2588">
                  <c:v>45874.666666666664</c:v>
                </c:pt>
                <c:pt idx="2589">
                  <c:v>45874.680555555555</c:v>
                </c:pt>
                <c:pt idx="2590">
                  <c:v>45874.694444444445</c:v>
                </c:pt>
                <c:pt idx="2591">
                  <c:v>45874.708333333336</c:v>
                </c:pt>
                <c:pt idx="2592">
                  <c:v>45874.722222222219</c:v>
                </c:pt>
                <c:pt idx="2593">
                  <c:v>45874.736111111109</c:v>
                </c:pt>
                <c:pt idx="2594">
                  <c:v>45874.75</c:v>
                </c:pt>
                <c:pt idx="2595">
                  <c:v>45874.763888888891</c:v>
                </c:pt>
                <c:pt idx="2596">
                  <c:v>45874.777777777781</c:v>
                </c:pt>
                <c:pt idx="2597">
                  <c:v>45874.791666666664</c:v>
                </c:pt>
                <c:pt idx="2598">
                  <c:v>45874.805555555555</c:v>
                </c:pt>
                <c:pt idx="2599">
                  <c:v>45874.819444444445</c:v>
                </c:pt>
                <c:pt idx="2600">
                  <c:v>45874.833333333336</c:v>
                </c:pt>
                <c:pt idx="2601">
                  <c:v>45874.847222222219</c:v>
                </c:pt>
                <c:pt idx="2602">
                  <c:v>45874.861111111109</c:v>
                </c:pt>
                <c:pt idx="2603">
                  <c:v>45905.041666666664</c:v>
                </c:pt>
                <c:pt idx="2604">
                  <c:v>45905.055555555555</c:v>
                </c:pt>
                <c:pt idx="2605">
                  <c:v>45905.069444444445</c:v>
                </c:pt>
                <c:pt idx="2606">
                  <c:v>45905.083333333336</c:v>
                </c:pt>
                <c:pt idx="2607">
                  <c:v>45905.097222222219</c:v>
                </c:pt>
                <c:pt idx="2608">
                  <c:v>45905.111111111109</c:v>
                </c:pt>
                <c:pt idx="2609">
                  <c:v>45905.125</c:v>
                </c:pt>
                <c:pt idx="2610">
                  <c:v>45905.138888888891</c:v>
                </c:pt>
                <c:pt idx="2611">
                  <c:v>45905.152777777781</c:v>
                </c:pt>
                <c:pt idx="2612">
                  <c:v>45905.166666666664</c:v>
                </c:pt>
                <c:pt idx="2613">
                  <c:v>45905.180555555555</c:v>
                </c:pt>
                <c:pt idx="2614">
                  <c:v>45905.194444444445</c:v>
                </c:pt>
                <c:pt idx="2615">
                  <c:v>45905.208333333336</c:v>
                </c:pt>
                <c:pt idx="2616">
                  <c:v>45905.222222222219</c:v>
                </c:pt>
                <c:pt idx="2617">
                  <c:v>45905.236111111109</c:v>
                </c:pt>
                <c:pt idx="2618">
                  <c:v>45905.25</c:v>
                </c:pt>
                <c:pt idx="2619">
                  <c:v>45905.263888888891</c:v>
                </c:pt>
                <c:pt idx="2620">
                  <c:v>45905.277777777781</c:v>
                </c:pt>
                <c:pt idx="2621">
                  <c:v>45905.291666666664</c:v>
                </c:pt>
                <c:pt idx="2622">
                  <c:v>45905.305555555555</c:v>
                </c:pt>
                <c:pt idx="2623">
                  <c:v>45905.319444444445</c:v>
                </c:pt>
                <c:pt idx="2624">
                  <c:v>45905.333333333336</c:v>
                </c:pt>
                <c:pt idx="2625">
                  <c:v>45905.347222222219</c:v>
                </c:pt>
                <c:pt idx="2626">
                  <c:v>45905.361111111109</c:v>
                </c:pt>
                <c:pt idx="2627">
                  <c:v>45905.375</c:v>
                </c:pt>
                <c:pt idx="2628">
                  <c:v>45905.388888888891</c:v>
                </c:pt>
                <c:pt idx="2629">
                  <c:v>45905.402777777781</c:v>
                </c:pt>
                <c:pt idx="2630">
                  <c:v>45905.416666666664</c:v>
                </c:pt>
                <c:pt idx="2631">
                  <c:v>45905.430555555555</c:v>
                </c:pt>
                <c:pt idx="2632">
                  <c:v>45905.444444444445</c:v>
                </c:pt>
                <c:pt idx="2633">
                  <c:v>45905.458333333336</c:v>
                </c:pt>
                <c:pt idx="2634">
                  <c:v>45905.472222222219</c:v>
                </c:pt>
                <c:pt idx="2635">
                  <c:v>45905.486111111109</c:v>
                </c:pt>
                <c:pt idx="2636">
                  <c:v>45905.5</c:v>
                </c:pt>
                <c:pt idx="2637">
                  <c:v>45905.513888888891</c:v>
                </c:pt>
                <c:pt idx="2638">
                  <c:v>45905.527777777781</c:v>
                </c:pt>
                <c:pt idx="2639">
                  <c:v>45905.541666666664</c:v>
                </c:pt>
                <c:pt idx="2640">
                  <c:v>45905.555555555555</c:v>
                </c:pt>
                <c:pt idx="2641">
                  <c:v>45905.569444444445</c:v>
                </c:pt>
                <c:pt idx="2642">
                  <c:v>45905.583333333336</c:v>
                </c:pt>
                <c:pt idx="2643">
                  <c:v>45905.597222222219</c:v>
                </c:pt>
                <c:pt idx="2644">
                  <c:v>45905.611111111109</c:v>
                </c:pt>
                <c:pt idx="2645">
                  <c:v>45905.625</c:v>
                </c:pt>
                <c:pt idx="2646">
                  <c:v>45905.638888888891</c:v>
                </c:pt>
                <c:pt idx="2647">
                  <c:v>45905.652777777781</c:v>
                </c:pt>
                <c:pt idx="2648">
                  <c:v>45905.666666666664</c:v>
                </c:pt>
                <c:pt idx="2649">
                  <c:v>45905.680555555555</c:v>
                </c:pt>
                <c:pt idx="2650">
                  <c:v>45905.694444444445</c:v>
                </c:pt>
                <c:pt idx="2651">
                  <c:v>45905.708333333336</c:v>
                </c:pt>
                <c:pt idx="2652">
                  <c:v>45905.722222222219</c:v>
                </c:pt>
                <c:pt idx="2653">
                  <c:v>45905.736111111109</c:v>
                </c:pt>
                <c:pt idx="2654">
                  <c:v>45905.75</c:v>
                </c:pt>
                <c:pt idx="2655">
                  <c:v>45905.763888888891</c:v>
                </c:pt>
                <c:pt idx="2656">
                  <c:v>45905.777777777781</c:v>
                </c:pt>
                <c:pt idx="2657">
                  <c:v>45905.791666666664</c:v>
                </c:pt>
                <c:pt idx="2658">
                  <c:v>45905.805555555555</c:v>
                </c:pt>
                <c:pt idx="2659">
                  <c:v>45905.819444444445</c:v>
                </c:pt>
                <c:pt idx="2660">
                  <c:v>45905.833333333336</c:v>
                </c:pt>
                <c:pt idx="2661">
                  <c:v>45905.847222222219</c:v>
                </c:pt>
                <c:pt idx="2662">
                  <c:v>45905.861111111109</c:v>
                </c:pt>
                <c:pt idx="2663">
                  <c:v>45996.041666666664</c:v>
                </c:pt>
                <c:pt idx="2664">
                  <c:v>45996.055555555555</c:v>
                </c:pt>
                <c:pt idx="2665">
                  <c:v>45996.069444444445</c:v>
                </c:pt>
                <c:pt idx="2666">
                  <c:v>45996.083333333336</c:v>
                </c:pt>
                <c:pt idx="2667">
                  <c:v>45996.097222222219</c:v>
                </c:pt>
                <c:pt idx="2668">
                  <c:v>45996.111111111109</c:v>
                </c:pt>
                <c:pt idx="2669">
                  <c:v>45996.125</c:v>
                </c:pt>
                <c:pt idx="2670">
                  <c:v>45996.138888888891</c:v>
                </c:pt>
                <c:pt idx="2671">
                  <c:v>45996.152777777781</c:v>
                </c:pt>
                <c:pt idx="2672">
                  <c:v>45996.166666666664</c:v>
                </c:pt>
                <c:pt idx="2673">
                  <c:v>45996.180555555555</c:v>
                </c:pt>
                <c:pt idx="2674">
                  <c:v>45996.194444444445</c:v>
                </c:pt>
                <c:pt idx="2675">
                  <c:v>45996.208333333336</c:v>
                </c:pt>
                <c:pt idx="2676">
                  <c:v>45996.222222222219</c:v>
                </c:pt>
                <c:pt idx="2677">
                  <c:v>45996.236111111109</c:v>
                </c:pt>
                <c:pt idx="2678">
                  <c:v>45996.25</c:v>
                </c:pt>
                <c:pt idx="2679">
                  <c:v>45996.263888888891</c:v>
                </c:pt>
                <c:pt idx="2680">
                  <c:v>45996.277777777781</c:v>
                </c:pt>
                <c:pt idx="2681">
                  <c:v>45996.291666666664</c:v>
                </c:pt>
                <c:pt idx="2682">
                  <c:v>45996.305555555555</c:v>
                </c:pt>
                <c:pt idx="2683">
                  <c:v>45996.319444444445</c:v>
                </c:pt>
                <c:pt idx="2684">
                  <c:v>45996.333333333336</c:v>
                </c:pt>
                <c:pt idx="2685">
                  <c:v>45996.347222222219</c:v>
                </c:pt>
                <c:pt idx="2686">
                  <c:v>45996.361111111109</c:v>
                </c:pt>
                <c:pt idx="2687">
                  <c:v>45996.375</c:v>
                </c:pt>
                <c:pt idx="2688">
                  <c:v>45996.388888888891</c:v>
                </c:pt>
                <c:pt idx="2689">
                  <c:v>45996.402777777781</c:v>
                </c:pt>
                <c:pt idx="2690">
                  <c:v>45996.416666666664</c:v>
                </c:pt>
                <c:pt idx="2691">
                  <c:v>45996.430555555555</c:v>
                </c:pt>
                <c:pt idx="2692">
                  <c:v>45996.444444444445</c:v>
                </c:pt>
                <c:pt idx="2693">
                  <c:v>45996.458333333336</c:v>
                </c:pt>
                <c:pt idx="2694">
                  <c:v>45996.472222222219</c:v>
                </c:pt>
                <c:pt idx="2695">
                  <c:v>45996.486111111109</c:v>
                </c:pt>
                <c:pt idx="2696">
                  <c:v>45996.5</c:v>
                </c:pt>
                <c:pt idx="2697">
                  <c:v>45996.513888888891</c:v>
                </c:pt>
                <c:pt idx="2698">
                  <c:v>45996.527777777781</c:v>
                </c:pt>
                <c:pt idx="2699">
                  <c:v>45996.541666666664</c:v>
                </c:pt>
                <c:pt idx="2700">
                  <c:v>45996.555555555555</c:v>
                </c:pt>
                <c:pt idx="2701">
                  <c:v>45996.569444444445</c:v>
                </c:pt>
                <c:pt idx="2702">
                  <c:v>45996.583333333336</c:v>
                </c:pt>
                <c:pt idx="2703">
                  <c:v>45996.597222222219</c:v>
                </c:pt>
                <c:pt idx="2704">
                  <c:v>45996.611111111109</c:v>
                </c:pt>
                <c:pt idx="2705">
                  <c:v>45996.625</c:v>
                </c:pt>
                <c:pt idx="2706">
                  <c:v>45996.638888888891</c:v>
                </c:pt>
                <c:pt idx="2707">
                  <c:v>45996.652777777781</c:v>
                </c:pt>
                <c:pt idx="2708">
                  <c:v>45996.666666666664</c:v>
                </c:pt>
                <c:pt idx="2709">
                  <c:v>45996.680555555555</c:v>
                </c:pt>
                <c:pt idx="2710">
                  <c:v>45996.694444444445</c:v>
                </c:pt>
                <c:pt idx="2711">
                  <c:v>45996.708333333336</c:v>
                </c:pt>
                <c:pt idx="2712">
                  <c:v>45996.722222222219</c:v>
                </c:pt>
                <c:pt idx="2713">
                  <c:v>45996.736111111109</c:v>
                </c:pt>
                <c:pt idx="2714">
                  <c:v>45996.75</c:v>
                </c:pt>
                <c:pt idx="2715">
                  <c:v>45996.763888888891</c:v>
                </c:pt>
                <c:pt idx="2716">
                  <c:v>45996.777777777781</c:v>
                </c:pt>
                <c:pt idx="2717">
                  <c:v>45996.791666666664</c:v>
                </c:pt>
                <c:pt idx="2718">
                  <c:v>45996.805555555555</c:v>
                </c:pt>
                <c:pt idx="2719">
                  <c:v>45996.819444444445</c:v>
                </c:pt>
                <c:pt idx="2720">
                  <c:v>45996.833333333336</c:v>
                </c:pt>
                <c:pt idx="2721">
                  <c:v>45996.847222222219</c:v>
                </c:pt>
                <c:pt idx="2722">
                  <c:v>45996.861111111109</c:v>
                </c:pt>
                <c:pt idx="2723" formatCode="General">
                  <c:v>0</c:v>
                </c:pt>
                <c:pt idx="2724" formatCode="General">
                  <c:v>0</c:v>
                </c:pt>
                <c:pt idx="2725" formatCode="General">
                  <c:v>0</c:v>
                </c:pt>
                <c:pt idx="2726" formatCode="General">
                  <c:v>0</c:v>
                </c:pt>
                <c:pt idx="2727" formatCode="General">
                  <c:v>0</c:v>
                </c:pt>
                <c:pt idx="2728" formatCode="General">
                  <c:v>0</c:v>
                </c:pt>
                <c:pt idx="2729" formatCode="General">
                  <c:v>0</c:v>
                </c:pt>
                <c:pt idx="2730" formatCode="General">
                  <c:v>0</c:v>
                </c:pt>
                <c:pt idx="2731" formatCode="General">
                  <c:v>0</c:v>
                </c:pt>
                <c:pt idx="2732" formatCode="General">
                  <c:v>0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 formatCode="General">
                  <c:v>0</c:v>
                </c:pt>
                <c:pt idx="2736" formatCode="General">
                  <c:v>0</c:v>
                </c:pt>
                <c:pt idx="2737" formatCode="General">
                  <c:v>0</c:v>
                </c:pt>
                <c:pt idx="2738" formatCode="General">
                  <c:v>0</c:v>
                </c:pt>
                <c:pt idx="2739" formatCode="General">
                  <c:v>0</c:v>
                </c:pt>
                <c:pt idx="2740" formatCode="General">
                  <c:v>0</c:v>
                </c:pt>
                <c:pt idx="2741" formatCode="General">
                  <c:v>0</c:v>
                </c:pt>
                <c:pt idx="2742" formatCode="General">
                  <c:v>0</c:v>
                </c:pt>
                <c:pt idx="2743" formatCode="General">
                  <c:v>0</c:v>
                </c:pt>
                <c:pt idx="2744" formatCode="General">
                  <c:v>0</c:v>
                </c:pt>
                <c:pt idx="2745" formatCode="General">
                  <c:v>0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 formatCode="General">
                  <c:v>0</c:v>
                </c:pt>
                <c:pt idx="2749" formatCode="General">
                  <c:v>0</c:v>
                </c:pt>
                <c:pt idx="2750" formatCode="General">
                  <c:v>0</c:v>
                </c:pt>
                <c:pt idx="2751" formatCode="General">
                  <c:v>0</c:v>
                </c:pt>
                <c:pt idx="2752" formatCode="General">
                  <c:v>0</c:v>
                </c:pt>
                <c:pt idx="2753" formatCode="General">
                  <c:v>0</c:v>
                </c:pt>
                <c:pt idx="2754" formatCode="General">
                  <c:v>0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 formatCode="General">
                  <c:v>0</c:v>
                </c:pt>
                <c:pt idx="2758" formatCode="General">
                  <c:v>0</c:v>
                </c:pt>
                <c:pt idx="2759" formatCode="General">
                  <c:v>0</c:v>
                </c:pt>
                <c:pt idx="2760" formatCode="General">
                  <c:v>0</c:v>
                </c:pt>
                <c:pt idx="2761" formatCode="General">
                  <c:v>0</c:v>
                </c:pt>
                <c:pt idx="2762" formatCode="General">
                  <c:v>0</c:v>
                </c:pt>
                <c:pt idx="2763" formatCode="General">
                  <c:v>0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 formatCode="General">
                  <c:v>0</c:v>
                </c:pt>
                <c:pt idx="2767" formatCode="General">
                  <c:v>0</c:v>
                </c:pt>
                <c:pt idx="2768" formatCode="General">
                  <c:v>0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 formatCode="General">
                  <c:v>0</c:v>
                </c:pt>
                <c:pt idx="2773" formatCode="General">
                  <c:v>0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 formatCode="General">
                  <c:v>0</c:v>
                </c:pt>
                <c:pt idx="2777" formatCode="General">
                  <c:v>0</c:v>
                </c:pt>
                <c:pt idx="2778" formatCode="General">
                  <c:v>0</c:v>
                </c:pt>
                <c:pt idx="2779" formatCode="General">
                  <c:v>0</c:v>
                </c:pt>
                <c:pt idx="2780" formatCode="General">
                  <c:v>0</c:v>
                </c:pt>
                <c:pt idx="2781" formatCode="General">
                  <c:v>0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 formatCode="General">
                  <c:v>0</c:v>
                </c:pt>
                <c:pt idx="2786" formatCode="General">
                  <c:v>0</c:v>
                </c:pt>
                <c:pt idx="2787" formatCode="General">
                  <c:v>0</c:v>
                </c:pt>
                <c:pt idx="2788" formatCode="General">
                  <c:v>0</c:v>
                </c:pt>
                <c:pt idx="2789" formatCode="General">
                  <c:v>0</c:v>
                </c:pt>
                <c:pt idx="2790" formatCode="General">
                  <c:v>0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 formatCode="General">
                  <c:v>0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 formatCode="General">
                  <c:v>0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 formatCode="General">
                  <c:v>0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 formatCode="General">
                  <c:v>0</c:v>
                </c:pt>
                <c:pt idx="2805" formatCode="General">
                  <c:v>0</c:v>
                </c:pt>
                <c:pt idx="2806" formatCode="General">
                  <c:v>0</c:v>
                </c:pt>
                <c:pt idx="2807" formatCode="General">
                  <c:v>0</c:v>
                </c:pt>
                <c:pt idx="2808" formatCode="General">
                  <c:v>0</c:v>
                </c:pt>
                <c:pt idx="2809" formatCode="General">
                  <c:v>0</c:v>
                </c:pt>
                <c:pt idx="2810" formatCode="General">
                  <c:v>0</c:v>
                </c:pt>
                <c:pt idx="2811" formatCode="General">
                  <c:v>0</c:v>
                </c:pt>
                <c:pt idx="2812" formatCode="General">
                  <c:v>0</c:v>
                </c:pt>
                <c:pt idx="2813" formatCode="General">
                  <c:v>0</c:v>
                </c:pt>
                <c:pt idx="2814" formatCode="General">
                  <c:v>0</c:v>
                </c:pt>
                <c:pt idx="2815" formatCode="General">
                  <c:v>0</c:v>
                </c:pt>
                <c:pt idx="2816" formatCode="General">
                  <c:v>0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 formatCode="General">
                  <c:v>0</c:v>
                </c:pt>
                <c:pt idx="2820" formatCode="General">
                  <c:v>0</c:v>
                </c:pt>
                <c:pt idx="2821" formatCode="General">
                  <c:v>0</c:v>
                </c:pt>
                <c:pt idx="2822" formatCode="General">
                  <c:v>0</c:v>
                </c:pt>
                <c:pt idx="2823" formatCode="General">
                  <c:v>0</c:v>
                </c:pt>
                <c:pt idx="2824" formatCode="General">
                  <c:v>0</c:v>
                </c:pt>
                <c:pt idx="2825" formatCode="General">
                  <c:v>0</c:v>
                </c:pt>
                <c:pt idx="2826" formatCode="General">
                  <c:v>0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 formatCode="General">
                  <c:v>0</c:v>
                </c:pt>
                <c:pt idx="2830" formatCode="General">
                  <c:v>0</c:v>
                </c:pt>
                <c:pt idx="2831" formatCode="General">
                  <c:v>0</c:v>
                </c:pt>
                <c:pt idx="2832" formatCode="General">
                  <c:v>0</c:v>
                </c:pt>
                <c:pt idx="2833" formatCode="General">
                  <c:v>0</c:v>
                </c:pt>
                <c:pt idx="2834" formatCode="General">
                  <c:v>0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 formatCode="General">
                  <c:v>0</c:v>
                </c:pt>
                <c:pt idx="2838" formatCode="General">
                  <c:v>0</c:v>
                </c:pt>
                <c:pt idx="2839" formatCode="General">
                  <c:v>0</c:v>
                </c:pt>
                <c:pt idx="2840" formatCode="General">
                  <c:v>0</c:v>
                </c:pt>
                <c:pt idx="2841" formatCode="General">
                  <c:v>0</c:v>
                </c:pt>
                <c:pt idx="2842" formatCode="General">
                  <c:v>0</c:v>
                </c:pt>
                <c:pt idx="2843" formatCode="General">
                  <c:v>0</c:v>
                </c:pt>
                <c:pt idx="2844" formatCode="General">
                  <c:v>0</c:v>
                </c:pt>
                <c:pt idx="2845" formatCode="General">
                  <c:v>0</c:v>
                </c:pt>
                <c:pt idx="2846" formatCode="General">
                  <c:v>0</c:v>
                </c:pt>
                <c:pt idx="2847" formatCode="General">
                  <c:v>0</c:v>
                </c:pt>
                <c:pt idx="2848" formatCode="General">
                  <c:v>0</c:v>
                </c:pt>
                <c:pt idx="2849" formatCode="General">
                  <c:v>0</c:v>
                </c:pt>
                <c:pt idx="2850" formatCode="General">
                  <c:v>0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 formatCode="General">
                  <c:v>0</c:v>
                </c:pt>
                <c:pt idx="2856" formatCode="General">
                  <c:v>0</c:v>
                </c:pt>
                <c:pt idx="2857" formatCode="General">
                  <c:v>0</c:v>
                </c:pt>
                <c:pt idx="2858" formatCode="General">
                  <c:v>0</c:v>
                </c:pt>
                <c:pt idx="2859" formatCode="General">
                  <c:v>0</c:v>
                </c:pt>
                <c:pt idx="2860" formatCode="General">
                  <c:v>0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 formatCode="General">
                  <c:v>0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 formatCode="General">
                  <c:v>0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 formatCode="General">
                  <c:v>0</c:v>
                </c:pt>
                <c:pt idx="2872" formatCode="General">
                  <c:v>0</c:v>
                </c:pt>
                <c:pt idx="2873" formatCode="General">
                  <c:v>0</c:v>
                </c:pt>
                <c:pt idx="2874" formatCode="General">
                  <c:v>0</c:v>
                </c:pt>
                <c:pt idx="2875" formatCode="General">
                  <c:v>0</c:v>
                </c:pt>
                <c:pt idx="2876" formatCode="General">
                  <c:v>0</c:v>
                </c:pt>
                <c:pt idx="2877" formatCode="General">
                  <c:v>0</c:v>
                </c:pt>
                <c:pt idx="2878" formatCode="General">
                  <c:v>0</c:v>
                </c:pt>
                <c:pt idx="2879" formatCode="General">
                  <c:v>0</c:v>
                </c:pt>
                <c:pt idx="2880" formatCode="General">
                  <c:v>0</c:v>
                </c:pt>
                <c:pt idx="2881" formatCode="General">
                  <c:v>0</c:v>
                </c:pt>
                <c:pt idx="2882" formatCode="General">
                  <c:v>0</c:v>
                </c:pt>
                <c:pt idx="2883" formatCode="General">
                  <c:v>0</c:v>
                </c:pt>
                <c:pt idx="2884" formatCode="General">
                  <c:v>0</c:v>
                </c:pt>
                <c:pt idx="2885" formatCode="General">
                  <c:v>0</c:v>
                </c:pt>
                <c:pt idx="2886" formatCode="General">
                  <c:v>0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 formatCode="General">
                  <c:v>0</c:v>
                </c:pt>
                <c:pt idx="2890" formatCode="General">
                  <c:v>0</c:v>
                </c:pt>
                <c:pt idx="2891" formatCode="General">
                  <c:v>0</c:v>
                </c:pt>
                <c:pt idx="2892" formatCode="General">
                  <c:v>0</c:v>
                </c:pt>
                <c:pt idx="2893" formatCode="General">
                  <c:v>0</c:v>
                </c:pt>
                <c:pt idx="2894" formatCode="General">
                  <c:v>0</c:v>
                </c:pt>
                <c:pt idx="2895" formatCode="General">
                  <c:v>0</c:v>
                </c:pt>
                <c:pt idx="2896" formatCode="General">
                  <c:v>0</c:v>
                </c:pt>
                <c:pt idx="2897" formatCode="General">
                  <c:v>0</c:v>
                </c:pt>
                <c:pt idx="2898" formatCode="General">
                  <c:v>0</c:v>
                </c:pt>
                <c:pt idx="2899" formatCode="General">
                  <c:v>0</c:v>
                </c:pt>
                <c:pt idx="2900" formatCode="General">
                  <c:v>0</c:v>
                </c:pt>
                <c:pt idx="2901" formatCode="General">
                  <c:v>0</c:v>
                </c:pt>
                <c:pt idx="2902" formatCode="General">
                  <c:v>0</c:v>
                </c:pt>
                <c:pt idx="2903" formatCode="General">
                  <c:v>0</c:v>
                </c:pt>
                <c:pt idx="2904" formatCode="General">
                  <c:v>0</c:v>
                </c:pt>
                <c:pt idx="2905" formatCode="General">
                  <c:v>0</c:v>
                </c:pt>
                <c:pt idx="2906" formatCode="General">
                  <c:v>0</c:v>
                </c:pt>
                <c:pt idx="2907" formatCode="General">
                  <c:v>0</c:v>
                </c:pt>
                <c:pt idx="2908" formatCode="General">
                  <c:v>0</c:v>
                </c:pt>
                <c:pt idx="2909" formatCode="General">
                  <c:v>0</c:v>
                </c:pt>
                <c:pt idx="2910" formatCode="General">
                  <c:v>0</c:v>
                </c:pt>
                <c:pt idx="2911" formatCode="General">
                  <c:v>0</c:v>
                </c:pt>
                <c:pt idx="2912" formatCode="General">
                  <c:v>0</c:v>
                </c:pt>
                <c:pt idx="2913" formatCode="General">
                  <c:v>0</c:v>
                </c:pt>
                <c:pt idx="2914" formatCode="General">
                  <c:v>0</c:v>
                </c:pt>
                <c:pt idx="2915" formatCode="General">
                  <c:v>0</c:v>
                </c:pt>
                <c:pt idx="2916" formatCode="General">
                  <c:v>0</c:v>
                </c:pt>
                <c:pt idx="2917" formatCode="General">
                  <c:v>0</c:v>
                </c:pt>
                <c:pt idx="2918" formatCode="General">
                  <c:v>0</c:v>
                </c:pt>
                <c:pt idx="2919" formatCode="General">
                  <c:v>0</c:v>
                </c:pt>
                <c:pt idx="2920" formatCode="General">
                  <c:v>0</c:v>
                </c:pt>
                <c:pt idx="2921" formatCode="General">
                  <c:v>0</c:v>
                </c:pt>
                <c:pt idx="2922" formatCode="General">
                  <c:v>0</c:v>
                </c:pt>
                <c:pt idx="2923" formatCode="General">
                  <c:v>0</c:v>
                </c:pt>
                <c:pt idx="2924" formatCode="General">
                  <c:v>0</c:v>
                </c:pt>
                <c:pt idx="2925" formatCode="General">
                  <c:v>0</c:v>
                </c:pt>
                <c:pt idx="2926" formatCode="General">
                  <c:v>0</c:v>
                </c:pt>
                <c:pt idx="2927" formatCode="General">
                  <c:v>0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 formatCode="General">
                  <c:v>0</c:v>
                </c:pt>
                <c:pt idx="2932" formatCode="General">
                  <c:v>0</c:v>
                </c:pt>
                <c:pt idx="2933" formatCode="General">
                  <c:v>0</c:v>
                </c:pt>
                <c:pt idx="2934" formatCode="General">
                  <c:v>0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 formatCode="General">
                  <c:v>0</c:v>
                </c:pt>
                <c:pt idx="2938" formatCode="General">
                  <c:v>0</c:v>
                </c:pt>
                <c:pt idx="2939" formatCode="General">
                  <c:v>0</c:v>
                </c:pt>
                <c:pt idx="2940" formatCode="General">
                  <c:v>0</c:v>
                </c:pt>
                <c:pt idx="2941" formatCode="General">
                  <c:v>0</c:v>
                </c:pt>
                <c:pt idx="2942" formatCode="General">
                  <c:v>0</c:v>
                </c:pt>
                <c:pt idx="2943" formatCode="General">
                  <c:v>0</c:v>
                </c:pt>
                <c:pt idx="2944" formatCode="General">
                  <c:v>0</c:v>
                </c:pt>
                <c:pt idx="2945" formatCode="General">
                  <c:v>0</c:v>
                </c:pt>
                <c:pt idx="2946" formatCode="General">
                  <c:v>0</c:v>
                </c:pt>
                <c:pt idx="2947" formatCode="General">
                  <c:v>0</c:v>
                </c:pt>
                <c:pt idx="2948" formatCode="General">
                  <c:v>0</c:v>
                </c:pt>
                <c:pt idx="2949" formatCode="General">
                  <c:v>0</c:v>
                </c:pt>
                <c:pt idx="2950" formatCode="General">
                  <c:v>0</c:v>
                </c:pt>
                <c:pt idx="2951" formatCode="General">
                  <c:v>0</c:v>
                </c:pt>
                <c:pt idx="2952" formatCode="General">
                  <c:v>0</c:v>
                </c:pt>
                <c:pt idx="2953" formatCode="General">
                  <c:v>0</c:v>
                </c:pt>
                <c:pt idx="2954" formatCode="General">
                  <c:v>0</c:v>
                </c:pt>
                <c:pt idx="2955" formatCode="General">
                  <c:v>0</c:v>
                </c:pt>
                <c:pt idx="2956" formatCode="General">
                  <c:v>0</c:v>
                </c:pt>
                <c:pt idx="2957" formatCode="General">
                  <c:v>0</c:v>
                </c:pt>
                <c:pt idx="2958" formatCode="General">
                  <c:v>0</c:v>
                </c:pt>
                <c:pt idx="2959" formatCode="General">
                  <c:v>0</c:v>
                </c:pt>
                <c:pt idx="2960" formatCode="General">
                  <c:v>0</c:v>
                </c:pt>
                <c:pt idx="2961" formatCode="General">
                  <c:v>0</c:v>
                </c:pt>
                <c:pt idx="2962" formatCode="General">
                  <c:v>0</c:v>
                </c:pt>
                <c:pt idx="2963" formatCode="General">
                  <c:v>0</c:v>
                </c:pt>
                <c:pt idx="2964" formatCode="General">
                  <c:v>0</c:v>
                </c:pt>
                <c:pt idx="2965" formatCode="General">
                  <c:v>0</c:v>
                </c:pt>
                <c:pt idx="2966" formatCode="General">
                  <c:v>0</c:v>
                </c:pt>
                <c:pt idx="2967" formatCode="General">
                  <c:v>0</c:v>
                </c:pt>
                <c:pt idx="2968" formatCode="General">
                  <c:v>0</c:v>
                </c:pt>
                <c:pt idx="2969" formatCode="General">
                  <c:v>0</c:v>
                </c:pt>
                <c:pt idx="2970" formatCode="General">
                  <c:v>0</c:v>
                </c:pt>
                <c:pt idx="2971" formatCode="General">
                  <c:v>0</c:v>
                </c:pt>
                <c:pt idx="2972" formatCode="General">
                  <c:v>0</c:v>
                </c:pt>
                <c:pt idx="2973" formatCode="General">
                  <c:v>0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0</c:v>
                </c:pt>
                <c:pt idx="2977" formatCode="General">
                  <c:v>0</c:v>
                </c:pt>
                <c:pt idx="2978" formatCode="General">
                  <c:v>0</c:v>
                </c:pt>
                <c:pt idx="2979" formatCode="General">
                  <c:v>0</c:v>
                </c:pt>
                <c:pt idx="2980" formatCode="General">
                  <c:v>0</c:v>
                </c:pt>
                <c:pt idx="2981" formatCode="General">
                  <c:v>0</c:v>
                </c:pt>
                <c:pt idx="2982" formatCode="General">
                  <c:v>0</c:v>
                </c:pt>
                <c:pt idx="2983" formatCode="General">
                  <c:v>0</c:v>
                </c:pt>
                <c:pt idx="2984" formatCode="General">
                  <c:v>0</c:v>
                </c:pt>
                <c:pt idx="2985" formatCode="General">
                  <c:v>0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 formatCode="General">
                  <c:v>0</c:v>
                </c:pt>
                <c:pt idx="2989" formatCode="General">
                  <c:v>0</c:v>
                </c:pt>
                <c:pt idx="2990" formatCode="General">
                  <c:v>0</c:v>
                </c:pt>
                <c:pt idx="2991" formatCode="General">
                  <c:v>0</c:v>
                </c:pt>
                <c:pt idx="2992" formatCode="General">
                  <c:v>0</c:v>
                </c:pt>
                <c:pt idx="2993" formatCode="General">
                  <c:v>0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 formatCode="General">
                  <c:v>0</c:v>
                </c:pt>
                <c:pt idx="2997" formatCode="General">
                  <c:v>0</c:v>
                </c:pt>
                <c:pt idx="2998" formatCode="General">
                  <c:v>0</c:v>
                </c:pt>
                <c:pt idx="2999" formatCode="General">
                  <c:v>0</c:v>
                </c:pt>
                <c:pt idx="3000" formatCode="General">
                  <c:v>0</c:v>
                </c:pt>
                <c:pt idx="3001" formatCode="General">
                  <c:v>0</c:v>
                </c:pt>
                <c:pt idx="3002" formatCode="General">
                  <c:v>0</c:v>
                </c:pt>
                <c:pt idx="3003" formatCode="General">
                  <c:v>0</c:v>
                </c:pt>
                <c:pt idx="3004" formatCode="General">
                  <c:v>0</c:v>
                </c:pt>
                <c:pt idx="3005" formatCode="General">
                  <c:v>0</c:v>
                </c:pt>
                <c:pt idx="3006" formatCode="General">
                  <c:v>0</c:v>
                </c:pt>
                <c:pt idx="3007" formatCode="General">
                  <c:v>0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0</c:v>
                </c:pt>
                <c:pt idx="3011" formatCode="General">
                  <c:v>0</c:v>
                </c:pt>
                <c:pt idx="3012" formatCode="General">
                  <c:v>0</c:v>
                </c:pt>
                <c:pt idx="3013" formatCode="General">
                  <c:v>0</c:v>
                </c:pt>
                <c:pt idx="3014" formatCode="General">
                  <c:v>0</c:v>
                </c:pt>
                <c:pt idx="3015" formatCode="General">
                  <c:v>0</c:v>
                </c:pt>
                <c:pt idx="3016" formatCode="General">
                  <c:v>0</c:v>
                </c:pt>
                <c:pt idx="3017" formatCode="General">
                  <c:v>0</c:v>
                </c:pt>
                <c:pt idx="3018" formatCode="General">
                  <c:v>0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 formatCode="General">
                  <c:v>0</c:v>
                </c:pt>
                <c:pt idx="3022" formatCode="General">
                  <c:v>0</c:v>
                </c:pt>
                <c:pt idx="3023" formatCode="General">
                  <c:v>0</c:v>
                </c:pt>
                <c:pt idx="3024" formatCode="General">
                  <c:v>0</c:v>
                </c:pt>
                <c:pt idx="3025" formatCode="General">
                  <c:v>0</c:v>
                </c:pt>
                <c:pt idx="3026" formatCode="General">
                  <c:v>0</c:v>
                </c:pt>
                <c:pt idx="3027" formatCode="General">
                  <c:v>0</c:v>
                </c:pt>
                <c:pt idx="3028" formatCode="General">
                  <c:v>0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 formatCode="General">
                  <c:v>0</c:v>
                </c:pt>
                <c:pt idx="3032" formatCode="General">
                  <c:v>0</c:v>
                </c:pt>
                <c:pt idx="3033" formatCode="General">
                  <c:v>0</c:v>
                </c:pt>
                <c:pt idx="3034" formatCode="General">
                  <c:v>0</c:v>
                </c:pt>
                <c:pt idx="3035" formatCode="General">
                  <c:v>0</c:v>
                </c:pt>
                <c:pt idx="3036" formatCode="General">
                  <c:v>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 formatCode="General">
                  <c:v>0</c:v>
                </c:pt>
                <c:pt idx="3040" formatCode="General">
                  <c:v>0</c:v>
                </c:pt>
                <c:pt idx="3041" formatCode="General">
                  <c:v>0</c:v>
                </c:pt>
                <c:pt idx="3042" formatCode="General">
                  <c:v>0</c:v>
                </c:pt>
                <c:pt idx="3043" formatCode="General">
                  <c:v>0</c:v>
                </c:pt>
                <c:pt idx="3044" formatCode="General">
                  <c:v>0</c:v>
                </c:pt>
                <c:pt idx="3045" formatCode="General">
                  <c:v>0</c:v>
                </c:pt>
                <c:pt idx="3046" formatCode="General">
                  <c:v>0</c:v>
                </c:pt>
                <c:pt idx="3047" formatCode="General">
                  <c:v>0</c:v>
                </c:pt>
                <c:pt idx="3048" formatCode="General">
                  <c:v>0</c:v>
                </c:pt>
                <c:pt idx="3049" formatCode="General">
                  <c:v>0</c:v>
                </c:pt>
                <c:pt idx="3050" formatCode="General">
                  <c:v>0</c:v>
                </c:pt>
                <c:pt idx="3051" formatCode="General">
                  <c:v>0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 formatCode="General">
                  <c:v>0</c:v>
                </c:pt>
                <c:pt idx="3055" formatCode="General">
                  <c:v>0</c:v>
                </c:pt>
                <c:pt idx="3056" formatCode="General">
                  <c:v>0</c:v>
                </c:pt>
                <c:pt idx="3057" formatCode="General">
                  <c:v>0</c:v>
                </c:pt>
                <c:pt idx="3058" formatCode="General">
                  <c:v>0</c:v>
                </c:pt>
                <c:pt idx="3059" formatCode="General">
                  <c:v>0</c:v>
                </c:pt>
                <c:pt idx="3060" formatCode="General">
                  <c:v>0</c:v>
                </c:pt>
                <c:pt idx="3061" formatCode="General">
                  <c:v>0</c:v>
                </c:pt>
                <c:pt idx="3062" formatCode="General">
                  <c:v>0</c:v>
                </c:pt>
                <c:pt idx="3063" formatCode="General">
                  <c:v>0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 formatCode="General">
                  <c:v>0</c:v>
                </c:pt>
                <c:pt idx="3067" formatCode="General">
                  <c:v>0</c:v>
                </c:pt>
                <c:pt idx="3068" formatCode="General">
                  <c:v>0</c:v>
                </c:pt>
                <c:pt idx="3069" formatCode="General">
                  <c:v>0</c:v>
                </c:pt>
                <c:pt idx="3070" formatCode="General">
                  <c:v>0</c:v>
                </c:pt>
                <c:pt idx="3071" formatCode="General">
                  <c:v>0</c:v>
                </c:pt>
                <c:pt idx="3072" formatCode="General">
                  <c:v>0</c:v>
                </c:pt>
                <c:pt idx="3073" formatCode="General">
                  <c:v>0</c:v>
                </c:pt>
                <c:pt idx="3074" formatCode="General">
                  <c:v>0</c:v>
                </c:pt>
                <c:pt idx="3075" formatCode="General">
                  <c:v>0</c:v>
                </c:pt>
                <c:pt idx="3076" formatCode="General">
                  <c:v>0</c:v>
                </c:pt>
                <c:pt idx="3077" formatCode="General">
                  <c:v>0</c:v>
                </c:pt>
                <c:pt idx="3078" formatCode="General">
                  <c:v>0</c:v>
                </c:pt>
                <c:pt idx="3079" formatCode="General">
                  <c:v>0</c:v>
                </c:pt>
                <c:pt idx="3080" formatCode="General">
                  <c:v>0</c:v>
                </c:pt>
                <c:pt idx="3081" formatCode="General">
                  <c:v>0</c:v>
                </c:pt>
                <c:pt idx="3082" formatCode="General">
                  <c:v>0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 formatCode="General">
                  <c:v>0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 formatCode="General">
                  <c:v>0</c:v>
                </c:pt>
                <c:pt idx="3091" formatCode="General">
                  <c:v>0</c:v>
                </c:pt>
                <c:pt idx="3092" formatCode="General">
                  <c:v>0</c:v>
                </c:pt>
                <c:pt idx="3093" formatCode="General">
                  <c:v>0</c:v>
                </c:pt>
                <c:pt idx="3094" formatCode="General">
                  <c:v>0</c:v>
                </c:pt>
                <c:pt idx="3095" formatCode="General">
                  <c:v>0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 formatCode="General">
                  <c:v>0</c:v>
                </c:pt>
                <c:pt idx="3099" formatCode="General">
                  <c:v>0</c:v>
                </c:pt>
                <c:pt idx="3100" formatCode="General">
                  <c:v>0</c:v>
                </c:pt>
                <c:pt idx="3101" formatCode="General">
                  <c:v>0</c:v>
                </c:pt>
                <c:pt idx="3102" formatCode="General">
                  <c:v>0</c:v>
                </c:pt>
                <c:pt idx="3103" formatCode="General">
                  <c:v>0</c:v>
                </c:pt>
                <c:pt idx="3104" formatCode="General">
                  <c:v>0</c:v>
                </c:pt>
                <c:pt idx="3105" formatCode="General">
                  <c:v>0</c:v>
                </c:pt>
                <c:pt idx="3106" formatCode="General">
                  <c:v>0</c:v>
                </c:pt>
                <c:pt idx="3107" formatCode="General">
                  <c:v>0</c:v>
                </c:pt>
                <c:pt idx="3108" formatCode="General">
                  <c:v>0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 formatCode="General">
                  <c:v>0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 formatCode="General">
                  <c:v>0</c:v>
                </c:pt>
                <c:pt idx="3115" formatCode="General">
                  <c:v>0</c:v>
                </c:pt>
                <c:pt idx="3116" formatCode="General">
                  <c:v>0</c:v>
                </c:pt>
                <c:pt idx="3117" formatCode="General">
                  <c:v>0</c:v>
                </c:pt>
                <c:pt idx="3118" formatCode="General">
                  <c:v>0</c:v>
                </c:pt>
                <c:pt idx="3119" formatCode="General">
                  <c:v>0</c:v>
                </c:pt>
                <c:pt idx="3120" formatCode="General">
                  <c:v>0</c:v>
                </c:pt>
                <c:pt idx="3121" formatCode="General">
                  <c:v>0</c:v>
                </c:pt>
                <c:pt idx="3122" formatCode="General">
                  <c:v>0</c:v>
                </c:pt>
                <c:pt idx="3123" formatCode="General">
                  <c:v>0</c:v>
                </c:pt>
                <c:pt idx="3124" formatCode="General">
                  <c:v>0</c:v>
                </c:pt>
                <c:pt idx="3125" formatCode="General">
                  <c:v>0</c:v>
                </c:pt>
                <c:pt idx="3126" formatCode="General">
                  <c:v>0</c:v>
                </c:pt>
                <c:pt idx="3127" formatCode="General">
                  <c:v>0</c:v>
                </c:pt>
                <c:pt idx="3128" formatCode="General">
                  <c:v>0</c:v>
                </c:pt>
                <c:pt idx="3129" formatCode="General">
                  <c:v>0</c:v>
                </c:pt>
                <c:pt idx="3130" formatCode="General">
                  <c:v>0</c:v>
                </c:pt>
                <c:pt idx="3131" formatCode="General">
                  <c:v>0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 formatCode="General">
                  <c:v>0</c:v>
                </c:pt>
                <c:pt idx="3135" formatCode="General">
                  <c:v>0</c:v>
                </c:pt>
                <c:pt idx="3136" formatCode="General">
                  <c:v>0</c:v>
                </c:pt>
                <c:pt idx="3137" formatCode="General">
                  <c:v>0</c:v>
                </c:pt>
                <c:pt idx="3138" formatCode="General">
                  <c:v>0</c:v>
                </c:pt>
                <c:pt idx="3139" formatCode="General">
                  <c:v>0</c:v>
                </c:pt>
                <c:pt idx="3140" formatCode="General">
                  <c:v>0</c:v>
                </c:pt>
                <c:pt idx="3141" formatCode="General">
                  <c:v>0</c:v>
                </c:pt>
                <c:pt idx="3142" formatCode="General">
                  <c:v>0</c:v>
                </c:pt>
                <c:pt idx="3143" formatCode="General">
                  <c:v>0</c:v>
                </c:pt>
                <c:pt idx="3144" formatCode="General">
                  <c:v>0</c:v>
                </c:pt>
                <c:pt idx="3145" formatCode="General">
                  <c:v>0</c:v>
                </c:pt>
                <c:pt idx="3146" formatCode="General">
                  <c:v>0</c:v>
                </c:pt>
                <c:pt idx="3147" formatCode="General">
                  <c:v>0</c:v>
                </c:pt>
                <c:pt idx="3148" formatCode="General">
                  <c:v>0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 formatCode="General">
                  <c:v>0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 formatCode="General">
                  <c:v>0</c:v>
                </c:pt>
                <c:pt idx="3155" formatCode="General">
                  <c:v>0</c:v>
                </c:pt>
                <c:pt idx="3156" formatCode="General">
                  <c:v>0</c:v>
                </c:pt>
                <c:pt idx="3157" formatCode="General">
                  <c:v>0</c:v>
                </c:pt>
                <c:pt idx="3158" formatCode="General">
                  <c:v>0</c:v>
                </c:pt>
                <c:pt idx="3159" formatCode="General">
                  <c:v>0</c:v>
                </c:pt>
                <c:pt idx="3160" formatCode="General">
                  <c:v>0</c:v>
                </c:pt>
                <c:pt idx="3161" formatCode="General">
                  <c:v>0</c:v>
                </c:pt>
                <c:pt idx="3162" formatCode="General">
                  <c:v>0</c:v>
                </c:pt>
                <c:pt idx="3163" formatCode="General">
                  <c:v>0</c:v>
                </c:pt>
                <c:pt idx="3164" formatCode="General">
                  <c:v>0</c:v>
                </c:pt>
                <c:pt idx="3165" formatCode="General">
                  <c:v>0</c:v>
                </c:pt>
                <c:pt idx="3166" formatCode="General">
                  <c:v>0</c:v>
                </c:pt>
                <c:pt idx="3167" formatCode="General">
                  <c:v>0</c:v>
                </c:pt>
                <c:pt idx="3168" formatCode="General">
                  <c:v>0</c:v>
                </c:pt>
                <c:pt idx="3169" formatCode="General">
                  <c:v>0</c:v>
                </c:pt>
                <c:pt idx="3170" formatCode="General">
                  <c:v>0</c:v>
                </c:pt>
                <c:pt idx="3171" formatCode="General">
                  <c:v>0</c:v>
                </c:pt>
                <c:pt idx="3172" formatCode="General">
                  <c:v>0</c:v>
                </c:pt>
                <c:pt idx="3173" formatCode="General">
                  <c:v>0</c:v>
                </c:pt>
                <c:pt idx="3174" formatCode="General">
                  <c:v>0</c:v>
                </c:pt>
                <c:pt idx="3175" formatCode="General">
                  <c:v>0</c:v>
                </c:pt>
                <c:pt idx="3176" formatCode="General">
                  <c:v>0</c:v>
                </c:pt>
                <c:pt idx="3177" formatCode="General">
                  <c:v>0</c:v>
                </c:pt>
                <c:pt idx="3178" formatCode="General">
                  <c:v>0</c:v>
                </c:pt>
                <c:pt idx="3179" formatCode="General">
                  <c:v>0</c:v>
                </c:pt>
                <c:pt idx="3180" formatCode="General">
                  <c:v>0</c:v>
                </c:pt>
                <c:pt idx="3181" formatCode="General">
                  <c:v>0</c:v>
                </c:pt>
                <c:pt idx="3182" formatCode="General">
                  <c:v>0</c:v>
                </c:pt>
                <c:pt idx="3183" formatCode="General">
                  <c:v>0</c:v>
                </c:pt>
                <c:pt idx="3184" formatCode="General">
                  <c:v>0</c:v>
                </c:pt>
                <c:pt idx="3185" formatCode="General">
                  <c:v>0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 formatCode="General">
                  <c:v>0</c:v>
                </c:pt>
                <c:pt idx="3190" formatCode="General">
                  <c:v>0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 formatCode="General">
                  <c:v>0</c:v>
                </c:pt>
                <c:pt idx="3195" formatCode="General">
                  <c:v>0</c:v>
                </c:pt>
                <c:pt idx="3196" formatCode="General">
                  <c:v>0</c:v>
                </c:pt>
                <c:pt idx="3197" formatCode="General">
                  <c:v>0</c:v>
                </c:pt>
                <c:pt idx="3198" formatCode="General">
                  <c:v>0</c:v>
                </c:pt>
                <c:pt idx="3199" formatCode="General">
                  <c:v>0</c:v>
                </c:pt>
                <c:pt idx="3200" formatCode="General">
                  <c:v>0</c:v>
                </c:pt>
                <c:pt idx="3201" formatCode="General">
                  <c:v>0</c:v>
                </c:pt>
                <c:pt idx="3202" formatCode="General">
                  <c:v>0</c:v>
                </c:pt>
                <c:pt idx="3203" formatCode="General">
                  <c:v>0</c:v>
                </c:pt>
                <c:pt idx="3204" formatCode="General">
                  <c:v>0</c:v>
                </c:pt>
                <c:pt idx="3205" formatCode="General">
                  <c:v>0</c:v>
                </c:pt>
                <c:pt idx="3206" formatCode="General">
                  <c:v>0</c:v>
                </c:pt>
                <c:pt idx="3207" formatCode="General">
                  <c:v>0</c:v>
                </c:pt>
                <c:pt idx="3208" formatCode="General">
                  <c:v>0</c:v>
                </c:pt>
                <c:pt idx="3209" formatCode="General">
                  <c:v>0</c:v>
                </c:pt>
                <c:pt idx="3210" formatCode="General">
                  <c:v>0</c:v>
                </c:pt>
                <c:pt idx="3211" formatCode="General">
                  <c:v>0</c:v>
                </c:pt>
                <c:pt idx="3212" formatCode="General">
                  <c:v>0</c:v>
                </c:pt>
                <c:pt idx="3213" formatCode="General">
                  <c:v>0</c:v>
                </c:pt>
                <c:pt idx="3214" formatCode="General">
                  <c:v>0</c:v>
                </c:pt>
                <c:pt idx="3215" formatCode="General">
                  <c:v>0</c:v>
                </c:pt>
                <c:pt idx="3216" formatCode="General">
                  <c:v>0</c:v>
                </c:pt>
                <c:pt idx="3217" formatCode="General">
                  <c:v>0</c:v>
                </c:pt>
                <c:pt idx="3218" formatCode="General">
                  <c:v>0</c:v>
                </c:pt>
                <c:pt idx="3219" formatCode="General">
                  <c:v>0</c:v>
                </c:pt>
                <c:pt idx="3220" formatCode="General">
                  <c:v>0</c:v>
                </c:pt>
                <c:pt idx="3221" formatCode="General">
                  <c:v>0</c:v>
                </c:pt>
                <c:pt idx="3222" formatCode="General">
                  <c:v>0</c:v>
                </c:pt>
                <c:pt idx="3223" formatCode="General">
                  <c:v>0</c:v>
                </c:pt>
                <c:pt idx="3224" formatCode="General">
                  <c:v>0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 formatCode="General">
                  <c:v>0</c:v>
                </c:pt>
                <c:pt idx="3228" formatCode="General">
                  <c:v>0</c:v>
                </c:pt>
                <c:pt idx="3229" formatCode="General">
                  <c:v>0</c:v>
                </c:pt>
                <c:pt idx="3230" formatCode="General">
                  <c:v>0</c:v>
                </c:pt>
                <c:pt idx="3231" formatCode="General">
                  <c:v>0</c:v>
                </c:pt>
                <c:pt idx="3232" formatCode="General">
                  <c:v>0</c:v>
                </c:pt>
                <c:pt idx="3233" formatCode="General">
                  <c:v>0</c:v>
                </c:pt>
                <c:pt idx="3234" formatCode="General">
                  <c:v>0</c:v>
                </c:pt>
                <c:pt idx="3235" formatCode="General">
                  <c:v>0</c:v>
                </c:pt>
                <c:pt idx="3236" formatCode="General">
                  <c:v>0</c:v>
                </c:pt>
                <c:pt idx="3237" formatCode="General">
                  <c:v>0</c:v>
                </c:pt>
                <c:pt idx="3238" formatCode="General">
                  <c:v>0</c:v>
                </c:pt>
                <c:pt idx="3239" formatCode="General">
                  <c:v>0</c:v>
                </c:pt>
                <c:pt idx="3240" formatCode="General">
                  <c:v>0</c:v>
                </c:pt>
                <c:pt idx="3241" formatCode="General">
                  <c:v>0</c:v>
                </c:pt>
                <c:pt idx="3242" formatCode="General">
                  <c:v>0</c:v>
                </c:pt>
                <c:pt idx="3243" formatCode="General">
                  <c:v>0</c:v>
                </c:pt>
                <c:pt idx="3244" formatCode="General">
                  <c:v>0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 formatCode="General">
                  <c:v>0</c:v>
                </c:pt>
                <c:pt idx="3248" formatCode="General">
                  <c:v>0</c:v>
                </c:pt>
                <c:pt idx="3249" formatCode="General">
                  <c:v>0</c:v>
                </c:pt>
                <c:pt idx="3250" formatCode="General">
                  <c:v>0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 formatCode="General">
                  <c:v>0</c:v>
                </c:pt>
                <c:pt idx="3254" formatCode="General">
                  <c:v>0</c:v>
                </c:pt>
                <c:pt idx="3255" formatCode="General">
                  <c:v>0</c:v>
                </c:pt>
                <c:pt idx="3256" formatCode="General">
                  <c:v>0</c:v>
                </c:pt>
                <c:pt idx="3257" formatCode="General">
                  <c:v>0</c:v>
                </c:pt>
                <c:pt idx="3258" formatCode="General">
                  <c:v>0</c:v>
                </c:pt>
                <c:pt idx="3259" formatCode="General">
                  <c:v>0</c:v>
                </c:pt>
                <c:pt idx="3260" formatCode="General">
                  <c:v>0</c:v>
                </c:pt>
                <c:pt idx="3261" formatCode="General">
                  <c:v>0</c:v>
                </c:pt>
                <c:pt idx="3262" formatCode="General">
                  <c:v>0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 formatCode="General">
                  <c:v>0</c:v>
                </c:pt>
                <c:pt idx="3266" formatCode="General">
                  <c:v>0</c:v>
                </c:pt>
                <c:pt idx="3267" formatCode="General">
                  <c:v>0</c:v>
                </c:pt>
                <c:pt idx="3268" formatCode="General">
                  <c:v>0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 formatCode="General">
                  <c:v>0</c:v>
                </c:pt>
                <c:pt idx="3276" formatCode="General">
                  <c:v>0</c:v>
                </c:pt>
                <c:pt idx="3277" formatCode="General">
                  <c:v>0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 formatCode="General">
                  <c:v>0</c:v>
                </c:pt>
                <c:pt idx="3281" formatCode="General">
                  <c:v>0</c:v>
                </c:pt>
                <c:pt idx="3282" formatCode="General">
                  <c:v>0</c:v>
                </c:pt>
                <c:pt idx="3283" formatCode="General">
                  <c:v>0</c:v>
                </c:pt>
                <c:pt idx="3284" formatCode="General">
                  <c:v>0</c:v>
                </c:pt>
                <c:pt idx="3285" formatCode="General">
                  <c:v>0</c:v>
                </c:pt>
                <c:pt idx="3286" formatCode="General">
                  <c:v>0</c:v>
                </c:pt>
                <c:pt idx="3287" formatCode="General">
                  <c:v>0</c:v>
                </c:pt>
                <c:pt idx="3288" formatCode="General">
                  <c:v>0</c:v>
                </c:pt>
                <c:pt idx="3289" formatCode="General">
                  <c:v>0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 formatCode="General">
                  <c:v>0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 formatCode="General">
                  <c:v>0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 formatCode="General">
                  <c:v>0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 formatCode="General">
                  <c:v>0</c:v>
                </c:pt>
                <c:pt idx="3304" formatCode="General">
                  <c:v>0</c:v>
                </c:pt>
                <c:pt idx="3305" formatCode="General">
                  <c:v>0</c:v>
                </c:pt>
                <c:pt idx="3306" formatCode="General">
                  <c:v>0</c:v>
                </c:pt>
                <c:pt idx="3307" formatCode="General">
                  <c:v>0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 formatCode="General">
                  <c:v>0</c:v>
                </c:pt>
                <c:pt idx="3311" formatCode="General">
                  <c:v>0</c:v>
                </c:pt>
                <c:pt idx="3312" formatCode="General">
                  <c:v>0</c:v>
                </c:pt>
                <c:pt idx="3313" formatCode="General">
                  <c:v>0</c:v>
                </c:pt>
                <c:pt idx="3314" formatCode="General">
                  <c:v>0</c:v>
                </c:pt>
                <c:pt idx="3315" formatCode="General">
                  <c:v>0</c:v>
                </c:pt>
                <c:pt idx="3316" formatCode="General">
                  <c:v>0</c:v>
                </c:pt>
                <c:pt idx="3317" formatCode="General">
                  <c:v>0</c:v>
                </c:pt>
                <c:pt idx="3318" formatCode="General">
                  <c:v>0</c:v>
                </c:pt>
                <c:pt idx="3319" formatCode="General">
                  <c:v>0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 formatCode="General">
                  <c:v>0</c:v>
                </c:pt>
                <c:pt idx="3326" formatCode="General">
                  <c:v>0</c:v>
                </c:pt>
                <c:pt idx="3327" formatCode="General">
                  <c:v>0</c:v>
                </c:pt>
                <c:pt idx="3328" formatCode="General">
                  <c:v>0</c:v>
                </c:pt>
                <c:pt idx="3329" formatCode="General">
                  <c:v>0</c:v>
                </c:pt>
                <c:pt idx="3330" formatCode="General">
                  <c:v>0</c:v>
                </c:pt>
                <c:pt idx="3331" formatCode="General">
                  <c:v>0</c:v>
                </c:pt>
                <c:pt idx="3332" formatCode="General">
                  <c:v>0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 formatCode="General">
                  <c:v>0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 formatCode="General">
                  <c:v>0</c:v>
                </c:pt>
                <c:pt idx="3339" formatCode="General">
                  <c:v>0</c:v>
                </c:pt>
                <c:pt idx="3340" formatCode="General">
                  <c:v>0</c:v>
                </c:pt>
                <c:pt idx="3341" formatCode="General">
                  <c:v>0</c:v>
                </c:pt>
                <c:pt idx="3342" formatCode="General">
                  <c:v>0</c:v>
                </c:pt>
                <c:pt idx="3343" formatCode="General">
                  <c:v>0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0</c:v>
                </c:pt>
                <c:pt idx="3347" formatCode="General">
                  <c:v>0</c:v>
                </c:pt>
                <c:pt idx="3348" formatCode="General">
                  <c:v>0</c:v>
                </c:pt>
                <c:pt idx="3349" formatCode="General">
                  <c:v>0</c:v>
                </c:pt>
                <c:pt idx="3350" formatCode="General">
                  <c:v>0</c:v>
                </c:pt>
                <c:pt idx="3351" formatCode="General">
                  <c:v>0</c:v>
                </c:pt>
                <c:pt idx="3352" formatCode="General">
                  <c:v>0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0</c:v>
                </c:pt>
                <c:pt idx="3356" formatCode="General">
                  <c:v>0</c:v>
                </c:pt>
                <c:pt idx="3357" formatCode="General">
                  <c:v>0</c:v>
                </c:pt>
                <c:pt idx="3358" formatCode="General">
                  <c:v>0</c:v>
                </c:pt>
                <c:pt idx="3359" formatCode="General">
                  <c:v>0</c:v>
                </c:pt>
                <c:pt idx="3360" formatCode="General">
                  <c:v>0</c:v>
                </c:pt>
                <c:pt idx="3361" formatCode="General">
                  <c:v>0</c:v>
                </c:pt>
                <c:pt idx="3362" formatCode="General">
                  <c:v>0</c:v>
                </c:pt>
                <c:pt idx="3363" formatCode="General">
                  <c:v>0</c:v>
                </c:pt>
                <c:pt idx="3364" formatCode="General">
                  <c:v>0</c:v>
                </c:pt>
                <c:pt idx="3365" formatCode="General">
                  <c:v>0</c:v>
                </c:pt>
                <c:pt idx="3366" formatCode="General">
                  <c:v>0</c:v>
                </c:pt>
                <c:pt idx="3367" formatCode="General">
                  <c:v>0</c:v>
                </c:pt>
                <c:pt idx="3368" formatCode="General">
                  <c:v>0</c:v>
                </c:pt>
                <c:pt idx="3369" formatCode="General">
                  <c:v>0</c:v>
                </c:pt>
                <c:pt idx="3370" formatCode="General">
                  <c:v>0</c:v>
                </c:pt>
                <c:pt idx="3371" formatCode="General">
                  <c:v>0</c:v>
                </c:pt>
                <c:pt idx="3372" formatCode="General">
                  <c:v>0</c:v>
                </c:pt>
                <c:pt idx="3373" formatCode="General">
                  <c:v>0</c:v>
                </c:pt>
                <c:pt idx="3374" formatCode="General">
                  <c:v>0</c:v>
                </c:pt>
                <c:pt idx="3375" formatCode="General">
                  <c:v>0</c:v>
                </c:pt>
                <c:pt idx="3376" formatCode="General">
                  <c:v>0</c:v>
                </c:pt>
                <c:pt idx="3377" formatCode="General">
                  <c:v>0</c:v>
                </c:pt>
                <c:pt idx="3378" formatCode="General">
                  <c:v>0</c:v>
                </c:pt>
                <c:pt idx="3379" formatCode="General">
                  <c:v>0</c:v>
                </c:pt>
                <c:pt idx="3380" formatCode="General">
                  <c:v>0</c:v>
                </c:pt>
                <c:pt idx="3381" formatCode="General">
                  <c:v>0</c:v>
                </c:pt>
                <c:pt idx="3382" formatCode="General">
                  <c:v>0</c:v>
                </c:pt>
                <c:pt idx="3383" formatCode="General">
                  <c:v>0</c:v>
                </c:pt>
                <c:pt idx="3384" formatCode="General">
                  <c:v>0</c:v>
                </c:pt>
                <c:pt idx="3385" formatCode="General">
                  <c:v>0</c:v>
                </c:pt>
                <c:pt idx="3386" formatCode="General">
                  <c:v>0</c:v>
                </c:pt>
                <c:pt idx="3387" formatCode="General">
                  <c:v>0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 formatCode="General">
                  <c:v>0</c:v>
                </c:pt>
                <c:pt idx="3393" formatCode="General">
                  <c:v>0</c:v>
                </c:pt>
                <c:pt idx="3394" formatCode="General">
                  <c:v>0</c:v>
                </c:pt>
                <c:pt idx="3395" formatCode="General">
                  <c:v>0</c:v>
                </c:pt>
                <c:pt idx="3396" formatCode="General">
                  <c:v>0</c:v>
                </c:pt>
                <c:pt idx="3397" formatCode="General">
                  <c:v>0</c:v>
                </c:pt>
                <c:pt idx="3398" formatCode="General">
                  <c:v>0</c:v>
                </c:pt>
                <c:pt idx="3399" formatCode="General">
                  <c:v>0</c:v>
                </c:pt>
                <c:pt idx="3400" formatCode="General">
                  <c:v>0</c:v>
                </c:pt>
                <c:pt idx="3401" formatCode="General">
                  <c:v>0</c:v>
                </c:pt>
                <c:pt idx="3402" formatCode="General">
                  <c:v>0</c:v>
                </c:pt>
                <c:pt idx="3403" formatCode="General">
                  <c:v>0</c:v>
                </c:pt>
                <c:pt idx="3404" formatCode="General">
                  <c:v>0</c:v>
                </c:pt>
                <c:pt idx="3405" formatCode="General">
                  <c:v>0</c:v>
                </c:pt>
                <c:pt idx="3406" formatCode="General">
                  <c:v>0</c:v>
                </c:pt>
                <c:pt idx="3407" formatCode="General">
                  <c:v>0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 formatCode="General">
                  <c:v>0</c:v>
                </c:pt>
                <c:pt idx="3413" formatCode="General">
                  <c:v>0</c:v>
                </c:pt>
                <c:pt idx="3414" formatCode="General">
                  <c:v>0</c:v>
                </c:pt>
                <c:pt idx="3415" formatCode="General">
                  <c:v>0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 formatCode="General">
                  <c:v>0</c:v>
                </c:pt>
                <c:pt idx="3419" formatCode="General">
                  <c:v>0</c:v>
                </c:pt>
                <c:pt idx="3420" formatCode="General">
                  <c:v>0</c:v>
                </c:pt>
                <c:pt idx="3421" formatCode="General">
                  <c:v>0</c:v>
                </c:pt>
                <c:pt idx="3422" formatCode="General">
                  <c:v>0</c:v>
                </c:pt>
                <c:pt idx="3423" formatCode="General">
                  <c:v>0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 formatCode="General">
                  <c:v>0</c:v>
                </c:pt>
                <c:pt idx="3427" formatCode="General">
                  <c:v>0</c:v>
                </c:pt>
                <c:pt idx="3428" formatCode="General">
                  <c:v>0</c:v>
                </c:pt>
                <c:pt idx="3429" formatCode="General">
                  <c:v>0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 formatCode="General">
                  <c:v>0</c:v>
                </c:pt>
                <c:pt idx="3434" formatCode="General">
                  <c:v>0</c:v>
                </c:pt>
                <c:pt idx="3435" formatCode="General">
                  <c:v>0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 formatCode="General">
                  <c:v>0</c:v>
                </c:pt>
                <c:pt idx="3439" formatCode="General">
                  <c:v>0</c:v>
                </c:pt>
                <c:pt idx="3440" formatCode="General">
                  <c:v>0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 formatCode="General">
                  <c:v>0</c:v>
                </c:pt>
                <c:pt idx="3444" formatCode="General">
                  <c:v>0</c:v>
                </c:pt>
                <c:pt idx="3445" formatCode="General">
                  <c:v>0</c:v>
                </c:pt>
                <c:pt idx="3446" formatCode="General">
                  <c:v>0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 formatCode="General">
                  <c:v>0</c:v>
                </c:pt>
                <c:pt idx="3450" formatCode="General">
                  <c:v>0</c:v>
                </c:pt>
                <c:pt idx="3451" formatCode="General">
                  <c:v>0</c:v>
                </c:pt>
                <c:pt idx="3452" formatCode="General">
                  <c:v>0</c:v>
                </c:pt>
                <c:pt idx="3453" formatCode="General">
                  <c:v>0</c:v>
                </c:pt>
                <c:pt idx="3454" formatCode="General">
                  <c:v>0</c:v>
                </c:pt>
                <c:pt idx="3455" formatCode="General">
                  <c:v>0</c:v>
                </c:pt>
                <c:pt idx="3456" formatCode="General">
                  <c:v>0</c:v>
                </c:pt>
                <c:pt idx="3457" formatCode="General">
                  <c:v>0</c:v>
                </c:pt>
                <c:pt idx="3458" formatCode="General">
                  <c:v>0</c:v>
                </c:pt>
                <c:pt idx="3459" formatCode="General">
                  <c:v>0</c:v>
                </c:pt>
                <c:pt idx="3460" formatCode="General">
                  <c:v>0</c:v>
                </c:pt>
                <c:pt idx="3461" formatCode="General">
                  <c:v>0</c:v>
                </c:pt>
                <c:pt idx="3462" formatCode="General">
                  <c:v>0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 formatCode="General">
                  <c:v>0</c:v>
                </c:pt>
                <c:pt idx="3466" formatCode="General">
                  <c:v>0</c:v>
                </c:pt>
                <c:pt idx="3467" formatCode="General">
                  <c:v>0</c:v>
                </c:pt>
                <c:pt idx="3468" formatCode="General">
                  <c:v>0</c:v>
                </c:pt>
                <c:pt idx="3469" formatCode="General">
                  <c:v>0</c:v>
                </c:pt>
                <c:pt idx="3470" formatCode="General">
                  <c:v>0</c:v>
                </c:pt>
                <c:pt idx="3471" formatCode="General">
                  <c:v>0</c:v>
                </c:pt>
                <c:pt idx="3472" formatCode="General">
                  <c:v>0</c:v>
                </c:pt>
                <c:pt idx="3473" formatCode="General">
                  <c:v>0</c:v>
                </c:pt>
                <c:pt idx="3474" formatCode="General">
                  <c:v>0</c:v>
                </c:pt>
                <c:pt idx="3475" formatCode="General">
                  <c:v>0</c:v>
                </c:pt>
                <c:pt idx="3476" formatCode="General">
                  <c:v>0</c:v>
                </c:pt>
                <c:pt idx="3477" formatCode="General">
                  <c:v>0</c:v>
                </c:pt>
                <c:pt idx="3478" formatCode="General">
                  <c:v>0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 formatCode="General">
                  <c:v>0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 formatCode="General">
                  <c:v>0</c:v>
                </c:pt>
                <c:pt idx="3485" formatCode="General">
                  <c:v>0</c:v>
                </c:pt>
                <c:pt idx="3486" formatCode="General">
                  <c:v>0</c:v>
                </c:pt>
                <c:pt idx="3487" formatCode="General">
                  <c:v>0</c:v>
                </c:pt>
                <c:pt idx="3488" formatCode="General">
                  <c:v>0</c:v>
                </c:pt>
                <c:pt idx="3489" formatCode="General">
                  <c:v>0</c:v>
                </c:pt>
                <c:pt idx="3490" formatCode="General">
                  <c:v>0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 formatCode="General">
                  <c:v>0</c:v>
                </c:pt>
                <c:pt idx="3494" formatCode="General">
                  <c:v>0</c:v>
                </c:pt>
                <c:pt idx="3495" formatCode="General">
                  <c:v>0</c:v>
                </c:pt>
                <c:pt idx="3496" formatCode="General">
                  <c:v>0</c:v>
                </c:pt>
                <c:pt idx="3497" formatCode="General">
                  <c:v>0</c:v>
                </c:pt>
                <c:pt idx="3498" formatCode="General">
                  <c:v>0</c:v>
                </c:pt>
                <c:pt idx="3499" formatCode="General">
                  <c:v>0</c:v>
                </c:pt>
                <c:pt idx="3500" formatCode="General">
                  <c:v>0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 formatCode="General">
                  <c:v>0</c:v>
                </c:pt>
                <c:pt idx="3504" formatCode="General">
                  <c:v>0</c:v>
                </c:pt>
                <c:pt idx="3505" formatCode="General">
                  <c:v>0</c:v>
                </c:pt>
                <c:pt idx="3506" formatCode="General">
                  <c:v>0</c:v>
                </c:pt>
                <c:pt idx="3507" formatCode="General">
                  <c:v>0</c:v>
                </c:pt>
                <c:pt idx="3508" formatCode="General">
                  <c:v>0</c:v>
                </c:pt>
                <c:pt idx="3509" formatCode="General">
                  <c:v>0</c:v>
                </c:pt>
                <c:pt idx="3510" formatCode="General">
                  <c:v>0</c:v>
                </c:pt>
                <c:pt idx="3511" formatCode="General">
                  <c:v>0</c:v>
                </c:pt>
                <c:pt idx="3512" formatCode="General">
                  <c:v>0</c:v>
                </c:pt>
                <c:pt idx="3513" formatCode="General">
                  <c:v>0</c:v>
                </c:pt>
                <c:pt idx="3514" formatCode="General">
                  <c:v>0</c:v>
                </c:pt>
                <c:pt idx="3515" formatCode="General">
                  <c:v>0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0</c:v>
                </c:pt>
                <c:pt idx="3519" formatCode="General">
                  <c:v>0</c:v>
                </c:pt>
                <c:pt idx="3520" formatCode="General">
                  <c:v>0</c:v>
                </c:pt>
                <c:pt idx="3521" formatCode="General">
                  <c:v>0</c:v>
                </c:pt>
                <c:pt idx="3522" formatCode="General">
                  <c:v>0</c:v>
                </c:pt>
                <c:pt idx="3523" formatCode="General">
                  <c:v>0</c:v>
                </c:pt>
                <c:pt idx="3524" formatCode="General">
                  <c:v>0</c:v>
                </c:pt>
                <c:pt idx="3525" formatCode="General">
                  <c:v>0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 formatCode="General">
                  <c:v>0</c:v>
                </c:pt>
                <c:pt idx="3530" formatCode="General">
                  <c:v>0</c:v>
                </c:pt>
                <c:pt idx="3531" formatCode="General">
                  <c:v>0</c:v>
                </c:pt>
                <c:pt idx="3532" formatCode="General">
                  <c:v>0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 formatCode="General">
                  <c:v>0</c:v>
                </c:pt>
                <c:pt idx="3538" formatCode="General">
                  <c:v>0</c:v>
                </c:pt>
                <c:pt idx="3539" formatCode="General">
                  <c:v>0</c:v>
                </c:pt>
                <c:pt idx="3540" formatCode="General">
                  <c:v>0</c:v>
                </c:pt>
                <c:pt idx="3541" formatCode="General">
                  <c:v>0</c:v>
                </c:pt>
                <c:pt idx="3542" formatCode="General">
                  <c:v>0</c:v>
                </c:pt>
                <c:pt idx="3543" formatCode="General">
                  <c:v>0</c:v>
                </c:pt>
                <c:pt idx="3544" formatCode="General">
                  <c:v>0</c:v>
                </c:pt>
                <c:pt idx="3545" formatCode="General">
                  <c:v>0</c:v>
                </c:pt>
                <c:pt idx="3546" formatCode="General">
                  <c:v>0</c:v>
                </c:pt>
                <c:pt idx="3547" formatCode="General">
                  <c:v>0</c:v>
                </c:pt>
                <c:pt idx="3548" formatCode="General">
                  <c:v>0</c:v>
                </c:pt>
                <c:pt idx="3549" formatCode="General">
                  <c:v>0</c:v>
                </c:pt>
                <c:pt idx="3550" formatCode="General">
                  <c:v>0</c:v>
                </c:pt>
                <c:pt idx="3551" formatCode="General">
                  <c:v>0</c:v>
                </c:pt>
                <c:pt idx="3552" formatCode="General">
                  <c:v>0</c:v>
                </c:pt>
                <c:pt idx="3553" formatCode="General">
                  <c:v>0</c:v>
                </c:pt>
                <c:pt idx="3554" formatCode="General">
                  <c:v>0</c:v>
                </c:pt>
                <c:pt idx="3555" formatCode="General">
                  <c:v>0</c:v>
                </c:pt>
                <c:pt idx="3556" formatCode="General">
                  <c:v>0</c:v>
                </c:pt>
                <c:pt idx="3557" formatCode="General">
                  <c:v>0</c:v>
                </c:pt>
                <c:pt idx="3558" formatCode="General">
                  <c:v>0</c:v>
                </c:pt>
                <c:pt idx="3559" formatCode="General">
                  <c:v>0</c:v>
                </c:pt>
                <c:pt idx="3560" formatCode="General">
                  <c:v>0</c:v>
                </c:pt>
                <c:pt idx="3561" formatCode="General">
                  <c:v>0</c:v>
                </c:pt>
                <c:pt idx="3562" formatCode="General">
                  <c:v>0</c:v>
                </c:pt>
                <c:pt idx="3563" formatCode="General">
                  <c:v>0</c:v>
                </c:pt>
                <c:pt idx="3564" formatCode="General">
                  <c:v>0</c:v>
                </c:pt>
                <c:pt idx="3565">
                  <c:v>45694.041666666664</c:v>
                </c:pt>
                <c:pt idx="3566">
                  <c:v>45694.055555555555</c:v>
                </c:pt>
                <c:pt idx="3567">
                  <c:v>45694.069444444445</c:v>
                </c:pt>
                <c:pt idx="3568">
                  <c:v>45694.083333333336</c:v>
                </c:pt>
                <c:pt idx="3569">
                  <c:v>45694.097222222219</c:v>
                </c:pt>
                <c:pt idx="3570">
                  <c:v>45694.111111111109</c:v>
                </c:pt>
                <c:pt idx="3571">
                  <c:v>45694.125</c:v>
                </c:pt>
                <c:pt idx="3572">
                  <c:v>45694.138888888891</c:v>
                </c:pt>
                <c:pt idx="3573">
                  <c:v>45694.152777777781</c:v>
                </c:pt>
                <c:pt idx="3574">
                  <c:v>45694.166666666664</c:v>
                </c:pt>
                <c:pt idx="3575">
                  <c:v>45694.180555555555</c:v>
                </c:pt>
                <c:pt idx="3576">
                  <c:v>45694.194444444445</c:v>
                </c:pt>
                <c:pt idx="3577">
                  <c:v>45694.208333333336</c:v>
                </c:pt>
                <c:pt idx="3578">
                  <c:v>45694.222222222219</c:v>
                </c:pt>
                <c:pt idx="3579">
                  <c:v>45694.236111111109</c:v>
                </c:pt>
                <c:pt idx="3580">
                  <c:v>45694.25</c:v>
                </c:pt>
                <c:pt idx="3581">
                  <c:v>45694.263888888891</c:v>
                </c:pt>
                <c:pt idx="3582">
                  <c:v>45694.277777777781</c:v>
                </c:pt>
                <c:pt idx="3583">
                  <c:v>45694.291666666664</c:v>
                </c:pt>
                <c:pt idx="3584">
                  <c:v>45694.305555555555</c:v>
                </c:pt>
                <c:pt idx="3585">
                  <c:v>45694.319444444445</c:v>
                </c:pt>
                <c:pt idx="3586">
                  <c:v>45694.333333333336</c:v>
                </c:pt>
                <c:pt idx="3587">
                  <c:v>45694.347222222219</c:v>
                </c:pt>
                <c:pt idx="3588">
                  <c:v>45694.361111111109</c:v>
                </c:pt>
                <c:pt idx="3589">
                  <c:v>45694.375</c:v>
                </c:pt>
                <c:pt idx="3590">
                  <c:v>45694.388888888891</c:v>
                </c:pt>
                <c:pt idx="3591">
                  <c:v>45694.402777777781</c:v>
                </c:pt>
                <c:pt idx="3592">
                  <c:v>45694.416666666664</c:v>
                </c:pt>
                <c:pt idx="3593">
                  <c:v>45694.430555555555</c:v>
                </c:pt>
                <c:pt idx="3594">
                  <c:v>45694.444444444445</c:v>
                </c:pt>
                <c:pt idx="3595">
                  <c:v>45694.458333333336</c:v>
                </c:pt>
                <c:pt idx="3596">
                  <c:v>45694.472222222219</c:v>
                </c:pt>
                <c:pt idx="3597">
                  <c:v>45694.486111111109</c:v>
                </c:pt>
                <c:pt idx="3598">
                  <c:v>45694.5</c:v>
                </c:pt>
                <c:pt idx="3599">
                  <c:v>45694.513888888891</c:v>
                </c:pt>
                <c:pt idx="3600">
                  <c:v>45694.527777777781</c:v>
                </c:pt>
                <c:pt idx="3601">
                  <c:v>45694.541666666664</c:v>
                </c:pt>
                <c:pt idx="3602">
                  <c:v>45694.555555555555</c:v>
                </c:pt>
                <c:pt idx="3603">
                  <c:v>45694.569444444445</c:v>
                </c:pt>
                <c:pt idx="3604">
                  <c:v>45694.583333333336</c:v>
                </c:pt>
                <c:pt idx="3605">
                  <c:v>45694.597222222219</c:v>
                </c:pt>
                <c:pt idx="3606">
                  <c:v>45694.611111111109</c:v>
                </c:pt>
                <c:pt idx="3607">
                  <c:v>45694.625</c:v>
                </c:pt>
                <c:pt idx="3608">
                  <c:v>45694.638888888891</c:v>
                </c:pt>
                <c:pt idx="3609">
                  <c:v>45694.652777777781</c:v>
                </c:pt>
                <c:pt idx="3610">
                  <c:v>45694.666666666664</c:v>
                </c:pt>
                <c:pt idx="3611">
                  <c:v>45694.680555555555</c:v>
                </c:pt>
                <c:pt idx="3612">
                  <c:v>45694.694444444445</c:v>
                </c:pt>
                <c:pt idx="3613">
                  <c:v>45694.708333333336</c:v>
                </c:pt>
                <c:pt idx="3614">
                  <c:v>45694.722222222219</c:v>
                </c:pt>
                <c:pt idx="3615">
                  <c:v>45694.736111111109</c:v>
                </c:pt>
                <c:pt idx="3616">
                  <c:v>45694.75</c:v>
                </c:pt>
                <c:pt idx="3617">
                  <c:v>45694.763888888891</c:v>
                </c:pt>
                <c:pt idx="3618">
                  <c:v>45694.777777777781</c:v>
                </c:pt>
                <c:pt idx="3619">
                  <c:v>45694.791666666664</c:v>
                </c:pt>
                <c:pt idx="3620">
                  <c:v>45694.805555555555</c:v>
                </c:pt>
                <c:pt idx="3621">
                  <c:v>45694.819444444445</c:v>
                </c:pt>
                <c:pt idx="3622">
                  <c:v>45694.833333333336</c:v>
                </c:pt>
                <c:pt idx="3623">
                  <c:v>45694.847222222219</c:v>
                </c:pt>
                <c:pt idx="3624">
                  <c:v>45694.861111111109</c:v>
                </c:pt>
                <c:pt idx="3625">
                  <c:v>45722.041666666664</c:v>
                </c:pt>
                <c:pt idx="3626">
                  <c:v>45722.055555555555</c:v>
                </c:pt>
                <c:pt idx="3627">
                  <c:v>45722.069444444445</c:v>
                </c:pt>
                <c:pt idx="3628">
                  <c:v>45722.083333333336</c:v>
                </c:pt>
                <c:pt idx="3629">
                  <c:v>45722.097222222219</c:v>
                </c:pt>
                <c:pt idx="3630">
                  <c:v>45722.111111111109</c:v>
                </c:pt>
                <c:pt idx="3631">
                  <c:v>45722.125</c:v>
                </c:pt>
                <c:pt idx="3632">
                  <c:v>45722.138888888891</c:v>
                </c:pt>
                <c:pt idx="3633">
                  <c:v>45722.152777777781</c:v>
                </c:pt>
                <c:pt idx="3634">
                  <c:v>45722.166666666664</c:v>
                </c:pt>
                <c:pt idx="3635">
                  <c:v>45722.180555555555</c:v>
                </c:pt>
                <c:pt idx="3636">
                  <c:v>45722.194444444445</c:v>
                </c:pt>
                <c:pt idx="3637">
                  <c:v>45722.208333333336</c:v>
                </c:pt>
                <c:pt idx="3638">
                  <c:v>45722.222222222219</c:v>
                </c:pt>
                <c:pt idx="3639">
                  <c:v>45722.236111111109</c:v>
                </c:pt>
                <c:pt idx="3640">
                  <c:v>45722.25</c:v>
                </c:pt>
                <c:pt idx="3641">
                  <c:v>45722.263888888891</c:v>
                </c:pt>
                <c:pt idx="3642">
                  <c:v>45722.277777777781</c:v>
                </c:pt>
                <c:pt idx="3643">
                  <c:v>45722.291666666664</c:v>
                </c:pt>
                <c:pt idx="3644">
                  <c:v>45722.305555555555</c:v>
                </c:pt>
                <c:pt idx="3645">
                  <c:v>45722.319444444445</c:v>
                </c:pt>
                <c:pt idx="3646">
                  <c:v>45722.333333333336</c:v>
                </c:pt>
                <c:pt idx="3647">
                  <c:v>45722.347222222219</c:v>
                </c:pt>
                <c:pt idx="3648">
                  <c:v>45722.361111111109</c:v>
                </c:pt>
                <c:pt idx="3649">
                  <c:v>45722.375</c:v>
                </c:pt>
                <c:pt idx="3650">
                  <c:v>45722.388888888891</c:v>
                </c:pt>
                <c:pt idx="3651">
                  <c:v>45722.402777777781</c:v>
                </c:pt>
                <c:pt idx="3652">
                  <c:v>45722.416666666664</c:v>
                </c:pt>
                <c:pt idx="3653">
                  <c:v>45722.430555555555</c:v>
                </c:pt>
                <c:pt idx="3654">
                  <c:v>45722.444444444445</c:v>
                </c:pt>
                <c:pt idx="3655">
                  <c:v>45722.458333333336</c:v>
                </c:pt>
                <c:pt idx="3656">
                  <c:v>45722.472222222219</c:v>
                </c:pt>
                <c:pt idx="3657">
                  <c:v>45722.486111111109</c:v>
                </c:pt>
                <c:pt idx="3658">
                  <c:v>45722.5</c:v>
                </c:pt>
                <c:pt idx="3659">
                  <c:v>45722.513888888891</c:v>
                </c:pt>
                <c:pt idx="3660">
                  <c:v>45722.527777777781</c:v>
                </c:pt>
                <c:pt idx="3661">
                  <c:v>45722.541666666664</c:v>
                </c:pt>
                <c:pt idx="3662">
                  <c:v>45722.555555555555</c:v>
                </c:pt>
                <c:pt idx="3663">
                  <c:v>45722.569444444445</c:v>
                </c:pt>
                <c:pt idx="3664">
                  <c:v>45722.583333333336</c:v>
                </c:pt>
                <c:pt idx="3665">
                  <c:v>45722.597222222219</c:v>
                </c:pt>
                <c:pt idx="3666">
                  <c:v>45722.611111111109</c:v>
                </c:pt>
                <c:pt idx="3667">
                  <c:v>45722.625</c:v>
                </c:pt>
                <c:pt idx="3668">
                  <c:v>45722.638888888891</c:v>
                </c:pt>
                <c:pt idx="3669">
                  <c:v>45722.652777777781</c:v>
                </c:pt>
                <c:pt idx="3670">
                  <c:v>45722.666666666664</c:v>
                </c:pt>
                <c:pt idx="3671">
                  <c:v>45722.680555555555</c:v>
                </c:pt>
                <c:pt idx="3672">
                  <c:v>45722.694444444445</c:v>
                </c:pt>
                <c:pt idx="3673">
                  <c:v>45722.708333333336</c:v>
                </c:pt>
                <c:pt idx="3674">
                  <c:v>45722.722222222219</c:v>
                </c:pt>
                <c:pt idx="3675">
                  <c:v>45722.736111111109</c:v>
                </c:pt>
                <c:pt idx="3676">
                  <c:v>45722.75</c:v>
                </c:pt>
                <c:pt idx="3677">
                  <c:v>45722.763888888891</c:v>
                </c:pt>
                <c:pt idx="3678">
                  <c:v>45722.777777777781</c:v>
                </c:pt>
                <c:pt idx="3679">
                  <c:v>45722.791666666664</c:v>
                </c:pt>
                <c:pt idx="3680">
                  <c:v>45722.805555555555</c:v>
                </c:pt>
                <c:pt idx="3681">
                  <c:v>45722.819444444445</c:v>
                </c:pt>
                <c:pt idx="3682">
                  <c:v>45722.833333333336</c:v>
                </c:pt>
                <c:pt idx="3683">
                  <c:v>45722.847222222219</c:v>
                </c:pt>
                <c:pt idx="3684">
                  <c:v>45722.861111111109</c:v>
                </c:pt>
                <c:pt idx="3685">
                  <c:v>45753.041666666664</c:v>
                </c:pt>
                <c:pt idx="3686">
                  <c:v>45753.055555555555</c:v>
                </c:pt>
                <c:pt idx="3687">
                  <c:v>45753.069444444445</c:v>
                </c:pt>
                <c:pt idx="3688">
                  <c:v>45753.083333333336</c:v>
                </c:pt>
                <c:pt idx="3689">
                  <c:v>45753.097222222219</c:v>
                </c:pt>
                <c:pt idx="3690">
                  <c:v>45753.111111111109</c:v>
                </c:pt>
                <c:pt idx="3691">
                  <c:v>45753.125</c:v>
                </c:pt>
                <c:pt idx="3692">
                  <c:v>45753.138888888891</c:v>
                </c:pt>
                <c:pt idx="3693">
                  <c:v>45753.152777777781</c:v>
                </c:pt>
                <c:pt idx="3694">
                  <c:v>45753.166666666664</c:v>
                </c:pt>
                <c:pt idx="3695">
                  <c:v>45753.180555555555</c:v>
                </c:pt>
                <c:pt idx="3696">
                  <c:v>45753.194444444445</c:v>
                </c:pt>
                <c:pt idx="3697">
                  <c:v>45753.208333333336</c:v>
                </c:pt>
                <c:pt idx="3698">
                  <c:v>45753.222222222219</c:v>
                </c:pt>
                <c:pt idx="3699">
                  <c:v>45753.236111111109</c:v>
                </c:pt>
                <c:pt idx="3700">
                  <c:v>45753.25</c:v>
                </c:pt>
                <c:pt idx="3701">
                  <c:v>45753.263888888891</c:v>
                </c:pt>
                <c:pt idx="3702">
                  <c:v>45753.277777777781</c:v>
                </c:pt>
                <c:pt idx="3703">
                  <c:v>45753.291666666664</c:v>
                </c:pt>
                <c:pt idx="3704">
                  <c:v>45753.305555555555</c:v>
                </c:pt>
                <c:pt idx="3705">
                  <c:v>45753.319444444445</c:v>
                </c:pt>
                <c:pt idx="3706">
                  <c:v>45753.333333333336</c:v>
                </c:pt>
                <c:pt idx="3707">
                  <c:v>45753.347222222219</c:v>
                </c:pt>
                <c:pt idx="3708">
                  <c:v>45753.361111111109</c:v>
                </c:pt>
                <c:pt idx="3709">
                  <c:v>45753.375</c:v>
                </c:pt>
                <c:pt idx="3710">
                  <c:v>45753.388888888891</c:v>
                </c:pt>
                <c:pt idx="3711">
                  <c:v>45753.402777777781</c:v>
                </c:pt>
                <c:pt idx="3712">
                  <c:v>45753.416666666664</c:v>
                </c:pt>
                <c:pt idx="3713">
                  <c:v>45753.430555555555</c:v>
                </c:pt>
                <c:pt idx="3714">
                  <c:v>45753.444444444445</c:v>
                </c:pt>
                <c:pt idx="3715">
                  <c:v>45753.458333333336</c:v>
                </c:pt>
                <c:pt idx="3716">
                  <c:v>45753.472222222219</c:v>
                </c:pt>
                <c:pt idx="3717">
                  <c:v>45753.486111111109</c:v>
                </c:pt>
                <c:pt idx="3718">
                  <c:v>45753.5</c:v>
                </c:pt>
                <c:pt idx="3719">
                  <c:v>45753.513888888891</c:v>
                </c:pt>
                <c:pt idx="3720">
                  <c:v>45753.527777777781</c:v>
                </c:pt>
                <c:pt idx="3721">
                  <c:v>45753.541666666664</c:v>
                </c:pt>
                <c:pt idx="3722">
                  <c:v>45753.555555555555</c:v>
                </c:pt>
                <c:pt idx="3723">
                  <c:v>45753.569444444445</c:v>
                </c:pt>
                <c:pt idx="3724">
                  <c:v>45753.583333333336</c:v>
                </c:pt>
                <c:pt idx="3725">
                  <c:v>45753.597222222219</c:v>
                </c:pt>
                <c:pt idx="3726">
                  <c:v>45753.611111111109</c:v>
                </c:pt>
                <c:pt idx="3727">
                  <c:v>45753.625</c:v>
                </c:pt>
                <c:pt idx="3728">
                  <c:v>45753.638888888891</c:v>
                </c:pt>
                <c:pt idx="3729">
                  <c:v>45753.652777777781</c:v>
                </c:pt>
                <c:pt idx="3730">
                  <c:v>45753.666666666664</c:v>
                </c:pt>
                <c:pt idx="3731">
                  <c:v>45753.680555555555</c:v>
                </c:pt>
                <c:pt idx="3732">
                  <c:v>45753.694444444445</c:v>
                </c:pt>
                <c:pt idx="3733">
                  <c:v>45753.708333333336</c:v>
                </c:pt>
                <c:pt idx="3734">
                  <c:v>45753.722222222219</c:v>
                </c:pt>
                <c:pt idx="3735">
                  <c:v>45753.736111111109</c:v>
                </c:pt>
                <c:pt idx="3736">
                  <c:v>45753.75</c:v>
                </c:pt>
                <c:pt idx="3737">
                  <c:v>45753.763888888891</c:v>
                </c:pt>
                <c:pt idx="3738">
                  <c:v>45753.777777777781</c:v>
                </c:pt>
                <c:pt idx="3739">
                  <c:v>45753.791666666664</c:v>
                </c:pt>
                <c:pt idx="3740">
                  <c:v>45753.805555555555</c:v>
                </c:pt>
                <c:pt idx="3741">
                  <c:v>45753.819444444445</c:v>
                </c:pt>
                <c:pt idx="3742">
                  <c:v>45753.833333333336</c:v>
                </c:pt>
                <c:pt idx="3743">
                  <c:v>45753.847222222219</c:v>
                </c:pt>
                <c:pt idx="3744">
                  <c:v>45753.861111111109</c:v>
                </c:pt>
                <c:pt idx="3745">
                  <c:v>45783.041666666664</c:v>
                </c:pt>
                <c:pt idx="3746">
                  <c:v>45783.055555555555</c:v>
                </c:pt>
                <c:pt idx="3747">
                  <c:v>45783.069444444445</c:v>
                </c:pt>
                <c:pt idx="3748">
                  <c:v>45783.083333333336</c:v>
                </c:pt>
                <c:pt idx="3749">
                  <c:v>45783.097222222219</c:v>
                </c:pt>
                <c:pt idx="3750">
                  <c:v>45783.111111111109</c:v>
                </c:pt>
                <c:pt idx="3751">
                  <c:v>45783.125</c:v>
                </c:pt>
                <c:pt idx="3752">
                  <c:v>45783.138888888891</c:v>
                </c:pt>
                <c:pt idx="3753">
                  <c:v>45783.152777777781</c:v>
                </c:pt>
                <c:pt idx="3754">
                  <c:v>45783.166666666664</c:v>
                </c:pt>
                <c:pt idx="3755">
                  <c:v>45783.180555555555</c:v>
                </c:pt>
                <c:pt idx="3756">
                  <c:v>45783.194444444445</c:v>
                </c:pt>
                <c:pt idx="3757">
                  <c:v>45783.208333333336</c:v>
                </c:pt>
                <c:pt idx="3758">
                  <c:v>45783.222222222219</c:v>
                </c:pt>
                <c:pt idx="3759">
                  <c:v>45783.236111111109</c:v>
                </c:pt>
                <c:pt idx="3760">
                  <c:v>45783.25</c:v>
                </c:pt>
                <c:pt idx="3761">
                  <c:v>45783.263888888891</c:v>
                </c:pt>
                <c:pt idx="3762">
                  <c:v>45783.277777777781</c:v>
                </c:pt>
                <c:pt idx="3763">
                  <c:v>45783.291666666664</c:v>
                </c:pt>
                <c:pt idx="3764">
                  <c:v>45783.305555555555</c:v>
                </c:pt>
                <c:pt idx="3765">
                  <c:v>45783.319444444445</c:v>
                </c:pt>
                <c:pt idx="3766">
                  <c:v>45783.333333333336</c:v>
                </c:pt>
                <c:pt idx="3767">
                  <c:v>45783.347222222219</c:v>
                </c:pt>
                <c:pt idx="3768">
                  <c:v>45783.361111111109</c:v>
                </c:pt>
                <c:pt idx="3769">
                  <c:v>45783.375</c:v>
                </c:pt>
                <c:pt idx="3770">
                  <c:v>45783.388888888891</c:v>
                </c:pt>
                <c:pt idx="3771">
                  <c:v>45783.402777777781</c:v>
                </c:pt>
                <c:pt idx="3772">
                  <c:v>45783.416666666664</c:v>
                </c:pt>
                <c:pt idx="3773">
                  <c:v>45783.430555555555</c:v>
                </c:pt>
                <c:pt idx="3774">
                  <c:v>45783.444444444445</c:v>
                </c:pt>
                <c:pt idx="3775">
                  <c:v>45783.458333333336</c:v>
                </c:pt>
                <c:pt idx="3776">
                  <c:v>45783.472222222219</c:v>
                </c:pt>
                <c:pt idx="3777">
                  <c:v>45783.486111111109</c:v>
                </c:pt>
                <c:pt idx="3778">
                  <c:v>45783.5</c:v>
                </c:pt>
                <c:pt idx="3779">
                  <c:v>45783.513888888891</c:v>
                </c:pt>
                <c:pt idx="3780">
                  <c:v>45783.527777777781</c:v>
                </c:pt>
                <c:pt idx="3781">
                  <c:v>45783.541666666664</c:v>
                </c:pt>
                <c:pt idx="3782">
                  <c:v>45783.555555555555</c:v>
                </c:pt>
                <c:pt idx="3783">
                  <c:v>45783.569444444445</c:v>
                </c:pt>
                <c:pt idx="3784">
                  <c:v>45783.583333333336</c:v>
                </c:pt>
                <c:pt idx="3785">
                  <c:v>45783.597222222219</c:v>
                </c:pt>
                <c:pt idx="3786">
                  <c:v>45783.611111111109</c:v>
                </c:pt>
                <c:pt idx="3787">
                  <c:v>45783.625</c:v>
                </c:pt>
                <c:pt idx="3788">
                  <c:v>45783.638888888891</c:v>
                </c:pt>
                <c:pt idx="3789">
                  <c:v>45783.652777777781</c:v>
                </c:pt>
                <c:pt idx="3790">
                  <c:v>45783.666666666664</c:v>
                </c:pt>
                <c:pt idx="3791">
                  <c:v>45783.680555555555</c:v>
                </c:pt>
                <c:pt idx="3792">
                  <c:v>45783.694444444445</c:v>
                </c:pt>
                <c:pt idx="3793">
                  <c:v>45783.708333333336</c:v>
                </c:pt>
                <c:pt idx="3794">
                  <c:v>45783.722222222219</c:v>
                </c:pt>
                <c:pt idx="3795">
                  <c:v>45783.736111111109</c:v>
                </c:pt>
                <c:pt idx="3796">
                  <c:v>45783.75</c:v>
                </c:pt>
                <c:pt idx="3797">
                  <c:v>45783.763888888891</c:v>
                </c:pt>
                <c:pt idx="3798">
                  <c:v>45783.777777777781</c:v>
                </c:pt>
                <c:pt idx="3799">
                  <c:v>45783.791666666664</c:v>
                </c:pt>
                <c:pt idx="3800">
                  <c:v>45783.805555555555</c:v>
                </c:pt>
                <c:pt idx="3801">
                  <c:v>45783.819444444445</c:v>
                </c:pt>
                <c:pt idx="3802">
                  <c:v>45783.833333333336</c:v>
                </c:pt>
                <c:pt idx="3803">
                  <c:v>45783.847222222219</c:v>
                </c:pt>
                <c:pt idx="3804">
                  <c:v>45783.861111111109</c:v>
                </c:pt>
                <c:pt idx="3805">
                  <c:v>45814.041666666664</c:v>
                </c:pt>
                <c:pt idx="3806">
                  <c:v>45814.055555555555</c:v>
                </c:pt>
                <c:pt idx="3807">
                  <c:v>45814.069444444445</c:v>
                </c:pt>
                <c:pt idx="3808">
                  <c:v>45814.083333333336</c:v>
                </c:pt>
                <c:pt idx="3809">
                  <c:v>45814.097222222219</c:v>
                </c:pt>
                <c:pt idx="3810">
                  <c:v>45814.111111111109</c:v>
                </c:pt>
                <c:pt idx="3811">
                  <c:v>45814.125</c:v>
                </c:pt>
                <c:pt idx="3812">
                  <c:v>45814.138888888891</c:v>
                </c:pt>
                <c:pt idx="3813">
                  <c:v>45814.152777777781</c:v>
                </c:pt>
                <c:pt idx="3814">
                  <c:v>45814.166666666664</c:v>
                </c:pt>
                <c:pt idx="3815">
                  <c:v>45814.180555555555</c:v>
                </c:pt>
                <c:pt idx="3816">
                  <c:v>45814.194444444445</c:v>
                </c:pt>
                <c:pt idx="3817">
                  <c:v>45814.208333333336</c:v>
                </c:pt>
                <c:pt idx="3818">
                  <c:v>45814.222222222219</c:v>
                </c:pt>
                <c:pt idx="3819">
                  <c:v>45814.236111111109</c:v>
                </c:pt>
                <c:pt idx="3820">
                  <c:v>45814.25</c:v>
                </c:pt>
                <c:pt idx="3821">
                  <c:v>45814.263888888891</c:v>
                </c:pt>
                <c:pt idx="3822">
                  <c:v>45814.277777777781</c:v>
                </c:pt>
                <c:pt idx="3823">
                  <c:v>45814.291666666664</c:v>
                </c:pt>
                <c:pt idx="3824">
                  <c:v>45814.305555555555</c:v>
                </c:pt>
                <c:pt idx="3825">
                  <c:v>45814.319444444445</c:v>
                </c:pt>
                <c:pt idx="3826">
                  <c:v>45814.333333333336</c:v>
                </c:pt>
                <c:pt idx="3827">
                  <c:v>45814.347222222219</c:v>
                </c:pt>
                <c:pt idx="3828">
                  <c:v>45814.361111111109</c:v>
                </c:pt>
                <c:pt idx="3829">
                  <c:v>45814.375</c:v>
                </c:pt>
                <c:pt idx="3830">
                  <c:v>45814.388888888891</c:v>
                </c:pt>
                <c:pt idx="3831">
                  <c:v>45814.402777777781</c:v>
                </c:pt>
                <c:pt idx="3832">
                  <c:v>45814.416666666664</c:v>
                </c:pt>
                <c:pt idx="3833">
                  <c:v>45814.430555555555</c:v>
                </c:pt>
                <c:pt idx="3834">
                  <c:v>45814.444444444445</c:v>
                </c:pt>
                <c:pt idx="3835">
                  <c:v>45814.458333333336</c:v>
                </c:pt>
                <c:pt idx="3836">
                  <c:v>45814.472222222219</c:v>
                </c:pt>
                <c:pt idx="3837">
                  <c:v>45814.486111111109</c:v>
                </c:pt>
                <c:pt idx="3838">
                  <c:v>45814.5</c:v>
                </c:pt>
                <c:pt idx="3839">
                  <c:v>45814.513888888891</c:v>
                </c:pt>
                <c:pt idx="3840">
                  <c:v>45814.527777777781</c:v>
                </c:pt>
                <c:pt idx="3841">
                  <c:v>45814.541666666664</c:v>
                </c:pt>
                <c:pt idx="3842">
                  <c:v>45814.555555555555</c:v>
                </c:pt>
                <c:pt idx="3843">
                  <c:v>45814.569444444445</c:v>
                </c:pt>
                <c:pt idx="3844">
                  <c:v>45814.583333333336</c:v>
                </c:pt>
                <c:pt idx="3845">
                  <c:v>45814.597222222219</c:v>
                </c:pt>
                <c:pt idx="3846">
                  <c:v>45814.611111111109</c:v>
                </c:pt>
                <c:pt idx="3847">
                  <c:v>45814.625</c:v>
                </c:pt>
                <c:pt idx="3848">
                  <c:v>45814.638888888891</c:v>
                </c:pt>
                <c:pt idx="3849">
                  <c:v>45814.652777777781</c:v>
                </c:pt>
                <c:pt idx="3850">
                  <c:v>45814.666666666664</c:v>
                </c:pt>
                <c:pt idx="3851">
                  <c:v>45814.680555555555</c:v>
                </c:pt>
                <c:pt idx="3852">
                  <c:v>45814.694444444445</c:v>
                </c:pt>
                <c:pt idx="3853">
                  <c:v>45814.708333333336</c:v>
                </c:pt>
                <c:pt idx="3854">
                  <c:v>45814.722222222219</c:v>
                </c:pt>
                <c:pt idx="3855">
                  <c:v>45814.736111111109</c:v>
                </c:pt>
                <c:pt idx="3856">
                  <c:v>45814.75</c:v>
                </c:pt>
                <c:pt idx="3857">
                  <c:v>45814.763888888891</c:v>
                </c:pt>
                <c:pt idx="3858">
                  <c:v>45814.777777777781</c:v>
                </c:pt>
                <c:pt idx="3859">
                  <c:v>45814.791666666664</c:v>
                </c:pt>
                <c:pt idx="3860">
                  <c:v>45814.805555555555</c:v>
                </c:pt>
                <c:pt idx="3861">
                  <c:v>45814.819444444445</c:v>
                </c:pt>
                <c:pt idx="3862">
                  <c:v>45814.833333333336</c:v>
                </c:pt>
                <c:pt idx="3863">
                  <c:v>45814.847222222219</c:v>
                </c:pt>
                <c:pt idx="3864">
                  <c:v>45814.861111111109</c:v>
                </c:pt>
                <c:pt idx="3865">
                  <c:v>45906.041666666664</c:v>
                </c:pt>
                <c:pt idx="3866">
                  <c:v>45906.055555555555</c:v>
                </c:pt>
                <c:pt idx="3867">
                  <c:v>45906.069444444445</c:v>
                </c:pt>
                <c:pt idx="3868">
                  <c:v>45906.083333333336</c:v>
                </c:pt>
                <c:pt idx="3869">
                  <c:v>45906.097222222219</c:v>
                </c:pt>
                <c:pt idx="3870">
                  <c:v>45906.111111111109</c:v>
                </c:pt>
                <c:pt idx="3871">
                  <c:v>45906.125</c:v>
                </c:pt>
                <c:pt idx="3872">
                  <c:v>45906.138888888891</c:v>
                </c:pt>
                <c:pt idx="3873">
                  <c:v>45906.152777777781</c:v>
                </c:pt>
                <c:pt idx="3874">
                  <c:v>45906.166666666664</c:v>
                </c:pt>
                <c:pt idx="3875">
                  <c:v>45906.180555555555</c:v>
                </c:pt>
                <c:pt idx="3876">
                  <c:v>45906.194444444445</c:v>
                </c:pt>
                <c:pt idx="3877">
                  <c:v>45906.208333333336</c:v>
                </c:pt>
                <c:pt idx="3878">
                  <c:v>45906.222222222219</c:v>
                </c:pt>
                <c:pt idx="3879">
                  <c:v>45906.236111111109</c:v>
                </c:pt>
                <c:pt idx="3880">
                  <c:v>45906.25</c:v>
                </c:pt>
                <c:pt idx="3881">
                  <c:v>45906.263888888891</c:v>
                </c:pt>
                <c:pt idx="3882">
                  <c:v>45906.277777777781</c:v>
                </c:pt>
                <c:pt idx="3883">
                  <c:v>45906.291666666664</c:v>
                </c:pt>
                <c:pt idx="3884">
                  <c:v>45906.305555555555</c:v>
                </c:pt>
                <c:pt idx="3885">
                  <c:v>45906.319444444445</c:v>
                </c:pt>
                <c:pt idx="3886">
                  <c:v>45906.333333333336</c:v>
                </c:pt>
                <c:pt idx="3887">
                  <c:v>45906.347222222219</c:v>
                </c:pt>
                <c:pt idx="3888">
                  <c:v>45906.361111111109</c:v>
                </c:pt>
                <c:pt idx="3889">
                  <c:v>45906.375</c:v>
                </c:pt>
                <c:pt idx="3890">
                  <c:v>45906.388888888891</c:v>
                </c:pt>
                <c:pt idx="3891">
                  <c:v>45906.402777777781</c:v>
                </c:pt>
                <c:pt idx="3892">
                  <c:v>45906.416666666664</c:v>
                </c:pt>
                <c:pt idx="3893">
                  <c:v>45906.430555555555</c:v>
                </c:pt>
                <c:pt idx="3894">
                  <c:v>45906.444444444445</c:v>
                </c:pt>
                <c:pt idx="3895">
                  <c:v>45906.458333333336</c:v>
                </c:pt>
                <c:pt idx="3896">
                  <c:v>45906.472222222219</c:v>
                </c:pt>
                <c:pt idx="3897">
                  <c:v>45906.486111111109</c:v>
                </c:pt>
                <c:pt idx="3898">
                  <c:v>45906.5</c:v>
                </c:pt>
                <c:pt idx="3899">
                  <c:v>45906.513888888891</c:v>
                </c:pt>
                <c:pt idx="3900">
                  <c:v>45906.527777777781</c:v>
                </c:pt>
                <c:pt idx="3901">
                  <c:v>45906.541666666664</c:v>
                </c:pt>
                <c:pt idx="3902">
                  <c:v>45906.555555555555</c:v>
                </c:pt>
                <c:pt idx="3903">
                  <c:v>45906.569444444445</c:v>
                </c:pt>
                <c:pt idx="3904">
                  <c:v>45906.583333333336</c:v>
                </c:pt>
                <c:pt idx="3905">
                  <c:v>45906.597222222219</c:v>
                </c:pt>
                <c:pt idx="3906">
                  <c:v>45906.611111111109</c:v>
                </c:pt>
                <c:pt idx="3907">
                  <c:v>45906.625</c:v>
                </c:pt>
                <c:pt idx="3908">
                  <c:v>45906.638888888891</c:v>
                </c:pt>
                <c:pt idx="3909">
                  <c:v>45906.652777777781</c:v>
                </c:pt>
                <c:pt idx="3910">
                  <c:v>45906.666666666664</c:v>
                </c:pt>
                <c:pt idx="3911">
                  <c:v>45906.680555555555</c:v>
                </c:pt>
                <c:pt idx="3912">
                  <c:v>45906.694444444445</c:v>
                </c:pt>
                <c:pt idx="3913">
                  <c:v>45906.708333333336</c:v>
                </c:pt>
                <c:pt idx="3914">
                  <c:v>45906.722222222219</c:v>
                </c:pt>
                <c:pt idx="3915">
                  <c:v>45906.736111111109</c:v>
                </c:pt>
                <c:pt idx="3916">
                  <c:v>45906.75</c:v>
                </c:pt>
                <c:pt idx="3917">
                  <c:v>45906.763888888891</c:v>
                </c:pt>
                <c:pt idx="3918">
                  <c:v>45906.777777777781</c:v>
                </c:pt>
                <c:pt idx="3919">
                  <c:v>45906.791666666664</c:v>
                </c:pt>
                <c:pt idx="3920">
                  <c:v>45906.805555555555</c:v>
                </c:pt>
                <c:pt idx="3921">
                  <c:v>45906.819444444445</c:v>
                </c:pt>
                <c:pt idx="3922">
                  <c:v>45906.833333333336</c:v>
                </c:pt>
                <c:pt idx="3923">
                  <c:v>45906.847222222219</c:v>
                </c:pt>
                <c:pt idx="3924">
                  <c:v>45906.861111111109</c:v>
                </c:pt>
                <c:pt idx="3925">
                  <c:v>45936.041666666664</c:v>
                </c:pt>
                <c:pt idx="3926">
                  <c:v>45936.055555555555</c:v>
                </c:pt>
                <c:pt idx="3927">
                  <c:v>45936.069444444445</c:v>
                </c:pt>
                <c:pt idx="3928">
                  <c:v>45936.083333333336</c:v>
                </c:pt>
                <c:pt idx="3929">
                  <c:v>45936.097222222219</c:v>
                </c:pt>
                <c:pt idx="3930">
                  <c:v>45936.111111111109</c:v>
                </c:pt>
                <c:pt idx="3931">
                  <c:v>45936.125</c:v>
                </c:pt>
                <c:pt idx="3932">
                  <c:v>45936.138888888891</c:v>
                </c:pt>
                <c:pt idx="3933">
                  <c:v>45936.152777777781</c:v>
                </c:pt>
                <c:pt idx="3934">
                  <c:v>45936.166666666664</c:v>
                </c:pt>
                <c:pt idx="3935">
                  <c:v>45936.180555555555</c:v>
                </c:pt>
                <c:pt idx="3936">
                  <c:v>45936.194444444445</c:v>
                </c:pt>
                <c:pt idx="3937">
                  <c:v>45936.208333333336</c:v>
                </c:pt>
                <c:pt idx="3938">
                  <c:v>45936.222222222219</c:v>
                </c:pt>
                <c:pt idx="3939">
                  <c:v>45936.236111111109</c:v>
                </c:pt>
                <c:pt idx="3940">
                  <c:v>45936.25</c:v>
                </c:pt>
                <c:pt idx="3941">
                  <c:v>45936.263888888891</c:v>
                </c:pt>
                <c:pt idx="3942">
                  <c:v>45936.277777777781</c:v>
                </c:pt>
                <c:pt idx="3943">
                  <c:v>45936.291666666664</c:v>
                </c:pt>
                <c:pt idx="3944">
                  <c:v>45936.305555555555</c:v>
                </c:pt>
                <c:pt idx="3945">
                  <c:v>45936.319444444445</c:v>
                </c:pt>
                <c:pt idx="3946">
                  <c:v>45936.333333333336</c:v>
                </c:pt>
                <c:pt idx="3947">
                  <c:v>45936.347222222219</c:v>
                </c:pt>
                <c:pt idx="3948">
                  <c:v>45936.361111111109</c:v>
                </c:pt>
                <c:pt idx="3949">
                  <c:v>45936.375</c:v>
                </c:pt>
                <c:pt idx="3950">
                  <c:v>45936.388888888891</c:v>
                </c:pt>
                <c:pt idx="3951">
                  <c:v>45936.402777777781</c:v>
                </c:pt>
                <c:pt idx="3952">
                  <c:v>45936.416666666664</c:v>
                </c:pt>
                <c:pt idx="3953">
                  <c:v>45936.430555555555</c:v>
                </c:pt>
                <c:pt idx="3954">
                  <c:v>45936.444444444445</c:v>
                </c:pt>
                <c:pt idx="3955">
                  <c:v>45936.458333333336</c:v>
                </c:pt>
                <c:pt idx="3956">
                  <c:v>45936.472222222219</c:v>
                </c:pt>
                <c:pt idx="3957">
                  <c:v>45936.486111111109</c:v>
                </c:pt>
                <c:pt idx="3958">
                  <c:v>45936.5</c:v>
                </c:pt>
                <c:pt idx="3959">
                  <c:v>45936.513888888891</c:v>
                </c:pt>
                <c:pt idx="3960">
                  <c:v>45936.527777777781</c:v>
                </c:pt>
                <c:pt idx="3961">
                  <c:v>45936.541666666664</c:v>
                </c:pt>
                <c:pt idx="3962">
                  <c:v>45936.555555555555</c:v>
                </c:pt>
                <c:pt idx="3963">
                  <c:v>45936.569444444445</c:v>
                </c:pt>
                <c:pt idx="3964">
                  <c:v>45936.583333333336</c:v>
                </c:pt>
                <c:pt idx="3965">
                  <c:v>45936.597222222219</c:v>
                </c:pt>
                <c:pt idx="3966">
                  <c:v>45936.611111111109</c:v>
                </c:pt>
                <c:pt idx="3967">
                  <c:v>45936.625</c:v>
                </c:pt>
                <c:pt idx="3968">
                  <c:v>45936.638888888891</c:v>
                </c:pt>
                <c:pt idx="3969">
                  <c:v>45936.652777777781</c:v>
                </c:pt>
                <c:pt idx="3970">
                  <c:v>45936.666666666664</c:v>
                </c:pt>
                <c:pt idx="3971">
                  <c:v>45936.680555555555</c:v>
                </c:pt>
                <c:pt idx="3972">
                  <c:v>45936.694444444445</c:v>
                </c:pt>
                <c:pt idx="3973">
                  <c:v>45936.708333333336</c:v>
                </c:pt>
                <c:pt idx="3974">
                  <c:v>45936.722222222219</c:v>
                </c:pt>
                <c:pt idx="3975">
                  <c:v>45936.736111111109</c:v>
                </c:pt>
                <c:pt idx="3976">
                  <c:v>45936.75</c:v>
                </c:pt>
                <c:pt idx="3977">
                  <c:v>45936.763888888891</c:v>
                </c:pt>
                <c:pt idx="3978">
                  <c:v>45936.777777777781</c:v>
                </c:pt>
                <c:pt idx="3979">
                  <c:v>45936.791666666664</c:v>
                </c:pt>
                <c:pt idx="3980">
                  <c:v>45936.805555555555</c:v>
                </c:pt>
                <c:pt idx="3981">
                  <c:v>45936.819444444445</c:v>
                </c:pt>
                <c:pt idx="3982">
                  <c:v>45936.833333333336</c:v>
                </c:pt>
                <c:pt idx="3983">
                  <c:v>45936.847222222219</c:v>
                </c:pt>
                <c:pt idx="3984">
                  <c:v>45936.861111111109</c:v>
                </c:pt>
                <c:pt idx="3985">
                  <c:v>45967.041666666664</c:v>
                </c:pt>
                <c:pt idx="3986">
                  <c:v>45967.055555555555</c:v>
                </c:pt>
                <c:pt idx="3987">
                  <c:v>45967.069444444445</c:v>
                </c:pt>
                <c:pt idx="3988">
                  <c:v>45967.083333333336</c:v>
                </c:pt>
                <c:pt idx="3989">
                  <c:v>45967.097222222219</c:v>
                </c:pt>
                <c:pt idx="3990">
                  <c:v>45967.111111111109</c:v>
                </c:pt>
                <c:pt idx="3991">
                  <c:v>45967.125</c:v>
                </c:pt>
                <c:pt idx="3992">
                  <c:v>45967.138888888891</c:v>
                </c:pt>
                <c:pt idx="3993">
                  <c:v>45967.152777777781</c:v>
                </c:pt>
                <c:pt idx="3994">
                  <c:v>45967.166666666664</c:v>
                </c:pt>
                <c:pt idx="3995">
                  <c:v>45967.180555555555</c:v>
                </c:pt>
                <c:pt idx="3996">
                  <c:v>45967.194444444445</c:v>
                </c:pt>
                <c:pt idx="3997">
                  <c:v>45967.208333333336</c:v>
                </c:pt>
                <c:pt idx="3998">
                  <c:v>45967.222222222219</c:v>
                </c:pt>
                <c:pt idx="3999">
                  <c:v>45967.236111111109</c:v>
                </c:pt>
                <c:pt idx="4000">
                  <c:v>45967.25</c:v>
                </c:pt>
                <c:pt idx="4001">
                  <c:v>45967.263888888891</c:v>
                </c:pt>
                <c:pt idx="4002">
                  <c:v>45967.277777777781</c:v>
                </c:pt>
                <c:pt idx="4003">
                  <c:v>45967.291666666664</c:v>
                </c:pt>
                <c:pt idx="4004">
                  <c:v>45967.305555555555</c:v>
                </c:pt>
                <c:pt idx="4005">
                  <c:v>45967.319444444445</c:v>
                </c:pt>
                <c:pt idx="4006">
                  <c:v>45967.333333333336</c:v>
                </c:pt>
                <c:pt idx="4007">
                  <c:v>45967.347222222219</c:v>
                </c:pt>
                <c:pt idx="4008">
                  <c:v>45967.361111111109</c:v>
                </c:pt>
                <c:pt idx="4009">
                  <c:v>45967.375</c:v>
                </c:pt>
                <c:pt idx="4010">
                  <c:v>45967.388888888891</c:v>
                </c:pt>
                <c:pt idx="4011">
                  <c:v>45967.402777777781</c:v>
                </c:pt>
                <c:pt idx="4012">
                  <c:v>45967.416666666664</c:v>
                </c:pt>
                <c:pt idx="4013">
                  <c:v>45967.430555555555</c:v>
                </c:pt>
                <c:pt idx="4014">
                  <c:v>45967.444444444445</c:v>
                </c:pt>
                <c:pt idx="4015">
                  <c:v>45967.458333333336</c:v>
                </c:pt>
                <c:pt idx="4016">
                  <c:v>45967.472222222219</c:v>
                </c:pt>
                <c:pt idx="4017">
                  <c:v>45967.486111111109</c:v>
                </c:pt>
                <c:pt idx="4018">
                  <c:v>45967.5</c:v>
                </c:pt>
                <c:pt idx="4019">
                  <c:v>45967.513888888891</c:v>
                </c:pt>
                <c:pt idx="4020">
                  <c:v>45967.527777777781</c:v>
                </c:pt>
                <c:pt idx="4021">
                  <c:v>45967.541666666664</c:v>
                </c:pt>
                <c:pt idx="4022">
                  <c:v>45967.555555555555</c:v>
                </c:pt>
                <c:pt idx="4023">
                  <c:v>45967.569444444445</c:v>
                </c:pt>
                <c:pt idx="4024">
                  <c:v>45967.583333333336</c:v>
                </c:pt>
                <c:pt idx="4025">
                  <c:v>45967.597222222219</c:v>
                </c:pt>
                <c:pt idx="4026">
                  <c:v>45967.611111111109</c:v>
                </c:pt>
                <c:pt idx="4027">
                  <c:v>45967.625</c:v>
                </c:pt>
                <c:pt idx="4028">
                  <c:v>45967.638888888891</c:v>
                </c:pt>
                <c:pt idx="4029">
                  <c:v>45967.652777777781</c:v>
                </c:pt>
                <c:pt idx="4030">
                  <c:v>45967.666666666664</c:v>
                </c:pt>
                <c:pt idx="4031">
                  <c:v>45967.680555555555</c:v>
                </c:pt>
                <c:pt idx="4032">
                  <c:v>45967.694444444445</c:v>
                </c:pt>
                <c:pt idx="4033">
                  <c:v>45967.708333333336</c:v>
                </c:pt>
                <c:pt idx="4034">
                  <c:v>45967.722222222219</c:v>
                </c:pt>
                <c:pt idx="4035">
                  <c:v>45967.736111111109</c:v>
                </c:pt>
                <c:pt idx="4036">
                  <c:v>45967.75</c:v>
                </c:pt>
                <c:pt idx="4037">
                  <c:v>45967.763888888891</c:v>
                </c:pt>
                <c:pt idx="4038">
                  <c:v>45967.777777777781</c:v>
                </c:pt>
                <c:pt idx="4039">
                  <c:v>45967.791666666664</c:v>
                </c:pt>
                <c:pt idx="4040">
                  <c:v>45967.805555555555</c:v>
                </c:pt>
                <c:pt idx="4041">
                  <c:v>45967.819444444445</c:v>
                </c:pt>
                <c:pt idx="4042">
                  <c:v>45967.833333333336</c:v>
                </c:pt>
                <c:pt idx="4043">
                  <c:v>45967.847222222219</c:v>
                </c:pt>
                <c:pt idx="4044">
                  <c:v>45967.861111111109</c:v>
                </c:pt>
                <c:pt idx="4045">
                  <c:v>45997.041666666664</c:v>
                </c:pt>
                <c:pt idx="4046">
                  <c:v>45997.055555555555</c:v>
                </c:pt>
                <c:pt idx="4047">
                  <c:v>45997.069444444445</c:v>
                </c:pt>
                <c:pt idx="4048">
                  <c:v>45997.083333333336</c:v>
                </c:pt>
                <c:pt idx="4049">
                  <c:v>45997.097222222219</c:v>
                </c:pt>
                <c:pt idx="4050">
                  <c:v>45997.111111111109</c:v>
                </c:pt>
                <c:pt idx="4051">
                  <c:v>45997.125</c:v>
                </c:pt>
                <c:pt idx="4052">
                  <c:v>45997.138888888891</c:v>
                </c:pt>
                <c:pt idx="4053">
                  <c:v>45997.152777777781</c:v>
                </c:pt>
                <c:pt idx="4054">
                  <c:v>45997.166666666664</c:v>
                </c:pt>
                <c:pt idx="4055">
                  <c:v>45997.180555555555</c:v>
                </c:pt>
                <c:pt idx="4056">
                  <c:v>45997.194444444445</c:v>
                </c:pt>
                <c:pt idx="4057">
                  <c:v>45997.208333333336</c:v>
                </c:pt>
                <c:pt idx="4058">
                  <c:v>45997.222222222219</c:v>
                </c:pt>
                <c:pt idx="4059">
                  <c:v>45997.236111111109</c:v>
                </c:pt>
                <c:pt idx="4060">
                  <c:v>45997.25</c:v>
                </c:pt>
                <c:pt idx="4061">
                  <c:v>45997.263888888891</c:v>
                </c:pt>
                <c:pt idx="4062">
                  <c:v>45997.277777777781</c:v>
                </c:pt>
                <c:pt idx="4063">
                  <c:v>45997.291666666664</c:v>
                </c:pt>
                <c:pt idx="4064">
                  <c:v>45997.305555555555</c:v>
                </c:pt>
                <c:pt idx="4065">
                  <c:v>45997.319444444445</c:v>
                </c:pt>
                <c:pt idx="4066">
                  <c:v>45997.333333333336</c:v>
                </c:pt>
                <c:pt idx="4067">
                  <c:v>45997.347222222219</c:v>
                </c:pt>
                <c:pt idx="4068">
                  <c:v>45997.361111111109</c:v>
                </c:pt>
                <c:pt idx="4069">
                  <c:v>45997.375</c:v>
                </c:pt>
                <c:pt idx="4070">
                  <c:v>45997.388888888891</c:v>
                </c:pt>
                <c:pt idx="4071">
                  <c:v>45997.402777777781</c:v>
                </c:pt>
                <c:pt idx="4072">
                  <c:v>45997.416666666664</c:v>
                </c:pt>
                <c:pt idx="4073">
                  <c:v>45997.430555555555</c:v>
                </c:pt>
                <c:pt idx="4074">
                  <c:v>45997.444444444445</c:v>
                </c:pt>
                <c:pt idx="4075">
                  <c:v>45997.458333333336</c:v>
                </c:pt>
                <c:pt idx="4076">
                  <c:v>45997.472222222219</c:v>
                </c:pt>
                <c:pt idx="4077">
                  <c:v>45997.486111111109</c:v>
                </c:pt>
                <c:pt idx="4078">
                  <c:v>45997.5</c:v>
                </c:pt>
                <c:pt idx="4079">
                  <c:v>45997.513888888891</c:v>
                </c:pt>
                <c:pt idx="4080">
                  <c:v>45997.527777777781</c:v>
                </c:pt>
                <c:pt idx="4081">
                  <c:v>45997.541666666664</c:v>
                </c:pt>
                <c:pt idx="4082">
                  <c:v>45997.555555555555</c:v>
                </c:pt>
                <c:pt idx="4083">
                  <c:v>45997.569444444445</c:v>
                </c:pt>
                <c:pt idx="4084">
                  <c:v>45997.583333333336</c:v>
                </c:pt>
                <c:pt idx="4085">
                  <c:v>45997.597222222219</c:v>
                </c:pt>
                <c:pt idx="4086">
                  <c:v>45997.611111111109</c:v>
                </c:pt>
                <c:pt idx="4087">
                  <c:v>45997.625</c:v>
                </c:pt>
                <c:pt idx="4088">
                  <c:v>45997.638888888891</c:v>
                </c:pt>
                <c:pt idx="4089">
                  <c:v>45997.652777777781</c:v>
                </c:pt>
                <c:pt idx="4090">
                  <c:v>45997.666666666664</c:v>
                </c:pt>
                <c:pt idx="4091">
                  <c:v>45997.680555555555</c:v>
                </c:pt>
                <c:pt idx="4092">
                  <c:v>45997.694444444445</c:v>
                </c:pt>
                <c:pt idx="4093">
                  <c:v>45997.708333333336</c:v>
                </c:pt>
                <c:pt idx="4094">
                  <c:v>45997.722222222219</c:v>
                </c:pt>
                <c:pt idx="4095">
                  <c:v>45997.736111111109</c:v>
                </c:pt>
                <c:pt idx="4096">
                  <c:v>45997.75</c:v>
                </c:pt>
                <c:pt idx="4097">
                  <c:v>45997.763888888891</c:v>
                </c:pt>
                <c:pt idx="4098">
                  <c:v>45997.777777777781</c:v>
                </c:pt>
                <c:pt idx="4099">
                  <c:v>45997.791666666664</c:v>
                </c:pt>
                <c:pt idx="4100">
                  <c:v>45997.805555555555</c:v>
                </c:pt>
                <c:pt idx="4101">
                  <c:v>45997.819444444445</c:v>
                </c:pt>
                <c:pt idx="4102">
                  <c:v>45997.833333333336</c:v>
                </c:pt>
                <c:pt idx="4103">
                  <c:v>45997.847222222219</c:v>
                </c:pt>
                <c:pt idx="4104">
                  <c:v>45997.861111111109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 formatCode="General">
                  <c:v>0</c:v>
                </c:pt>
                <c:pt idx="4108" formatCode="General">
                  <c:v>0</c:v>
                </c:pt>
                <c:pt idx="4109" formatCode="General">
                  <c:v>0</c:v>
                </c:pt>
                <c:pt idx="4110" formatCode="General">
                  <c:v>0</c:v>
                </c:pt>
                <c:pt idx="4111" formatCode="General">
                  <c:v>0</c:v>
                </c:pt>
                <c:pt idx="4112" formatCode="General">
                  <c:v>0</c:v>
                </c:pt>
                <c:pt idx="4113" formatCode="General">
                  <c:v>0</c:v>
                </c:pt>
                <c:pt idx="4114" formatCode="General">
                  <c:v>0</c:v>
                </c:pt>
                <c:pt idx="4115" formatCode="General">
                  <c:v>0</c:v>
                </c:pt>
                <c:pt idx="4116" formatCode="General">
                  <c:v>0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 formatCode="General">
                  <c:v>0</c:v>
                </c:pt>
                <c:pt idx="4120" formatCode="General">
                  <c:v>0</c:v>
                </c:pt>
                <c:pt idx="4121" formatCode="General">
                  <c:v>0</c:v>
                </c:pt>
                <c:pt idx="4122" formatCode="General">
                  <c:v>0</c:v>
                </c:pt>
                <c:pt idx="4123" formatCode="General">
                  <c:v>0</c:v>
                </c:pt>
                <c:pt idx="4124" formatCode="General">
                  <c:v>0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 formatCode="General">
                  <c:v>0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 formatCode="General">
                  <c:v>0</c:v>
                </c:pt>
                <c:pt idx="4133" formatCode="General">
                  <c:v>0</c:v>
                </c:pt>
                <c:pt idx="4134" formatCode="General">
                  <c:v>0</c:v>
                </c:pt>
                <c:pt idx="4135" formatCode="General">
                  <c:v>0</c:v>
                </c:pt>
                <c:pt idx="4136" formatCode="General">
                  <c:v>0</c:v>
                </c:pt>
                <c:pt idx="4137" formatCode="General">
                  <c:v>0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 formatCode="General">
                  <c:v>0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 formatCode="General">
                  <c:v>0</c:v>
                </c:pt>
                <c:pt idx="4144" formatCode="General">
                  <c:v>0</c:v>
                </c:pt>
                <c:pt idx="4145" formatCode="General">
                  <c:v>0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 formatCode="General">
                  <c:v>0</c:v>
                </c:pt>
                <c:pt idx="4149" formatCode="General">
                  <c:v>0</c:v>
                </c:pt>
                <c:pt idx="4150" formatCode="General">
                  <c:v>0</c:v>
                </c:pt>
                <c:pt idx="4151" formatCode="General">
                  <c:v>0</c:v>
                </c:pt>
                <c:pt idx="4152" formatCode="General">
                  <c:v>0</c:v>
                </c:pt>
                <c:pt idx="4153" formatCode="General">
                  <c:v>0</c:v>
                </c:pt>
                <c:pt idx="4154" formatCode="General">
                  <c:v>0</c:v>
                </c:pt>
                <c:pt idx="4155" formatCode="General">
                  <c:v>0</c:v>
                </c:pt>
                <c:pt idx="4156" formatCode="General">
                  <c:v>0</c:v>
                </c:pt>
                <c:pt idx="4157" formatCode="General">
                  <c:v>0</c:v>
                </c:pt>
                <c:pt idx="4158" formatCode="General">
                  <c:v>0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 formatCode="General">
                  <c:v>0</c:v>
                </c:pt>
                <c:pt idx="4162" formatCode="General">
                  <c:v>0</c:v>
                </c:pt>
                <c:pt idx="4163" formatCode="General">
                  <c:v>0</c:v>
                </c:pt>
                <c:pt idx="4164" formatCode="General">
                  <c:v>0</c:v>
                </c:pt>
                <c:pt idx="4165" formatCode="General">
                  <c:v>0</c:v>
                </c:pt>
                <c:pt idx="4166" formatCode="General">
                  <c:v>0</c:v>
                </c:pt>
                <c:pt idx="4167" formatCode="General">
                  <c:v>0</c:v>
                </c:pt>
                <c:pt idx="4168" formatCode="General">
                  <c:v>0</c:v>
                </c:pt>
                <c:pt idx="4169" formatCode="General">
                  <c:v>0</c:v>
                </c:pt>
                <c:pt idx="4170" formatCode="General">
                  <c:v>0</c:v>
                </c:pt>
                <c:pt idx="4171" formatCode="General">
                  <c:v>0</c:v>
                </c:pt>
                <c:pt idx="4172" formatCode="General">
                  <c:v>0</c:v>
                </c:pt>
                <c:pt idx="4173" formatCode="General">
                  <c:v>0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0</c:v>
                </c:pt>
                <c:pt idx="4179" formatCode="General">
                  <c:v>0</c:v>
                </c:pt>
                <c:pt idx="4180" formatCode="General">
                  <c:v>0</c:v>
                </c:pt>
                <c:pt idx="4181" formatCode="General">
                  <c:v>0</c:v>
                </c:pt>
                <c:pt idx="4182" formatCode="General">
                  <c:v>0</c:v>
                </c:pt>
                <c:pt idx="4183" formatCode="General">
                  <c:v>0</c:v>
                </c:pt>
                <c:pt idx="4184" formatCode="General">
                  <c:v>0</c:v>
                </c:pt>
                <c:pt idx="4185" formatCode="General">
                  <c:v>0</c:v>
                </c:pt>
                <c:pt idx="4186" formatCode="General">
                  <c:v>0</c:v>
                </c:pt>
                <c:pt idx="4187" formatCode="General">
                  <c:v>0</c:v>
                </c:pt>
                <c:pt idx="4188" formatCode="General">
                  <c:v>0</c:v>
                </c:pt>
                <c:pt idx="4189" formatCode="General">
                  <c:v>0</c:v>
                </c:pt>
                <c:pt idx="4190" formatCode="General">
                  <c:v>0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 formatCode="General">
                  <c:v>0</c:v>
                </c:pt>
                <c:pt idx="4197" formatCode="General">
                  <c:v>0</c:v>
                </c:pt>
                <c:pt idx="4198" formatCode="General">
                  <c:v>0</c:v>
                </c:pt>
                <c:pt idx="4199" formatCode="General">
                  <c:v>0</c:v>
                </c:pt>
                <c:pt idx="4200" formatCode="General">
                  <c:v>0</c:v>
                </c:pt>
                <c:pt idx="4201" formatCode="General">
                  <c:v>0</c:v>
                </c:pt>
                <c:pt idx="4202" formatCode="General">
                  <c:v>0</c:v>
                </c:pt>
                <c:pt idx="4203" formatCode="General">
                  <c:v>0</c:v>
                </c:pt>
                <c:pt idx="4204" formatCode="General">
                  <c:v>0</c:v>
                </c:pt>
                <c:pt idx="4205" formatCode="General">
                  <c:v>0</c:v>
                </c:pt>
                <c:pt idx="4206" formatCode="General">
                  <c:v>0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 formatCode="General">
                  <c:v>0</c:v>
                </c:pt>
                <c:pt idx="4210" formatCode="General">
                  <c:v>0</c:v>
                </c:pt>
                <c:pt idx="4211" formatCode="General">
                  <c:v>0</c:v>
                </c:pt>
                <c:pt idx="4212" formatCode="General">
                  <c:v>0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0</c:v>
                </c:pt>
                <c:pt idx="4216" formatCode="General">
                  <c:v>0</c:v>
                </c:pt>
                <c:pt idx="4217" formatCode="General">
                  <c:v>0</c:v>
                </c:pt>
                <c:pt idx="4218" formatCode="General">
                  <c:v>0</c:v>
                </c:pt>
                <c:pt idx="4219" formatCode="General">
                  <c:v>0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 formatCode="General">
                  <c:v>0</c:v>
                </c:pt>
                <c:pt idx="4224" formatCode="General">
                  <c:v>0</c:v>
                </c:pt>
                <c:pt idx="4225" formatCode="General">
                  <c:v>0</c:v>
                </c:pt>
                <c:pt idx="4226" formatCode="General">
                  <c:v>0</c:v>
                </c:pt>
                <c:pt idx="4227" formatCode="General">
                  <c:v>0</c:v>
                </c:pt>
                <c:pt idx="4228" formatCode="General">
                  <c:v>0</c:v>
                </c:pt>
                <c:pt idx="4229" formatCode="General">
                  <c:v>0</c:v>
                </c:pt>
                <c:pt idx="4230" formatCode="General">
                  <c:v>0</c:v>
                </c:pt>
                <c:pt idx="4231" formatCode="General">
                  <c:v>0</c:v>
                </c:pt>
                <c:pt idx="4232" formatCode="General">
                  <c:v>0</c:v>
                </c:pt>
                <c:pt idx="4233" formatCode="General">
                  <c:v>0</c:v>
                </c:pt>
                <c:pt idx="4234" formatCode="General">
                  <c:v>0</c:v>
                </c:pt>
                <c:pt idx="4235" formatCode="General">
                  <c:v>0</c:v>
                </c:pt>
                <c:pt idx="4236" formatCode="General">
                  <c:v>0</c:v>
                </c:pt>
                <c:pt idx="4237" formatCode="General">
                  <c:v>0</c:v>
                </c:pt>
                <c:pt idx="4238" formatCode="General">
                  <c:v>0</c:v>
                </c:pt>
                <c:pt idx="4239" formatCode="General">
                  <c:v>0</c:v>
                </c:pt>
                <c:pt idx="4240" formatCode="General">
                  <c:v>0</c:v>
                </c:pt>
                <c:pt idx="4241" formatCode="General">
                  <c:v>0</c:v>
                </c:pt>
                <c:pt idx="4242" formatCode="General">
                  <c:v>0</c:v>
                </c:pt>
                <c:pt idx="4243" formatCode="General">
                  <c:v>0</c:v>
                </c:pt>
                <c:pt idx="4244" formatCode="General">
                  <c:v>0</c:v>
                </c:pt>
                <c:pt idx="4245" formatCode="General">
                  <c:v>0</c:v>
                </c:pt>
                <c:pt idx="4246" formatCode="General">
                  <c:v>0</c:v>
                </c:pt>
                <c:pt idx="4247" formatCode="General">
                  <c:v>0</c:v>
                </c:pt>
                <c:pt idx="4248" formatCode="General">
                  <c:v>0</c:v>
                </c:pt>
                <c:pt idx="4249" formatCode="General">
                  <c:v>0</c:v>
                </c:pt>
                <c:pt idx="4250" formatCode="General">
                  <c:v>0</c:v>
                </c:pt>
                <c:pt idx="4251" formatCode="General">
                  <c:v>0</c:v>
                </c:pt>
                <c:pt idx="4252" formatCode="General">
                  <c:v>0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0</c:v>
                </c:pt>
                <c:pt idx="4259" formatCode="General">
                  <c:v>0</c:v>
                </c:pt>
                <c:pt idx="4260" formatCode="General">
                  <c:v>0</c:v>
                </c:pt>
                <c:pt idx="4261" formatCode="General">
                  <c:v>0</c:v>
                </c:pt>
                <c:pt idx="4262" formatCode="General">
                  <c:v>0</c:v>
                </c:pt>
                <c:pt idx="4263" formatCode="General">
                  <c:v>0</c:v>
                </c:pt>
                <c:pt idx="4264" formatCode="General">
                  <c:v>0</c:v>
                </c:pt>
                <c:pt idx="4265" formatCode="General">
                  <c:v>0</c:v>
                </c:pt>
                <c:pt idx="4266" formatCode="General">
                  <c:v>0</c:v>
                </c:pt>
                <c:pt idx="4267" formatCode="General">
                  <c:v>0</c:v>
                </c:pt>
                <c:pt idx="4268" formatCode="General">
                  <c:v>0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 formatCode="General">
                  <c:v>0</c:v>
                </c:pt>
                <c:pt idx="4274" formatCode="General">
                  <c:v>0</c:v>
                </c:pt>
                <c:pt idx="4275" formatCode="General">
                  <c:v>0</c:v>
                </c:pt>
                <c:pt idx="4276" formatCode="General">
                  <c:v>0</c:v>
                </c:pt>
                <c:pt idx="4277" formatCode="General">
                  <c:v>0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 formatCode="General">
                  <c:v>0</c:v>
                </c:pt>
                <c:pt idx="4281" formatCode="General">
                  <c:v>0</c:v>
                </c:pt>
                <c:pt idx="4282" formatCode="General">
                  <c:v>0</c:v>
                </c:pt>
                <c:pt idx="4283" formatCode="General">
                  <c:v>0</c:v>
                </c:pt>
                <c:pt idx="4284" formatCode="General">
                  <c:v>0</c:v>
                </c:pt>
                <c:pt idx="4285" formatCode="General">
                  <c:v>0</c:v>
                </c:pt>
                <c:pt idx="4286" formatCode="General">
                  <c:v>0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 formatCode="General">
                  <c:v>0</c:v>
                </c:pt>
                <c:pt idx="4290" formatCode="General">
                  <c:v>0</c:v>
                </c:pt>
                <c:pt idx="4291" formatCode="General">
                  <c:v>0</c:v>
                </c:pt>
                <c:pt idx="4292" formatCode="General">
                  <c:v>0</c:v>
                </c:pt>
                <c:pt idx="4293" formatCode="General">
                  <c:v>0</c:v>
                </c:pt>
                <c:pt idx="4294" formatCode="General">
                  <c:v>0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 formatCode="General">
                  <c:v>0</c:v>
                </c:pt>
                <c:pt idx="4298" formatCode="General">
                  <c:v>0</c:v>
                </c:pt>
                <c:pt idx="4299" formatCode="General">
                  <c:v>0</c:v>
                </c:pt>
                <c:pt idx="4300" formatCode="General">
                  <c:v>0</c:v>
                </c:pt>
                <c:pt idx="4301" formatCode="General">
                  <c:v>0</c:v>
                </c:pt>
                <c:pt idx="4302" formatCode="General">
                  <c:v>0</c:v>
                </c:pt>
                <c:pt idx="4303" formatCode="General">
                  <c:v>0</c:v>
                </c:pt>
                <c:pt idx="4304" formatCode="General">
                  <c:v>0</c:v>
                </c:pt>
                <c:pt idx="4305" formatCode="General">
                  <c:v>0</c:v>
                </c:pt>
                <c:pt idx="4306" formatCode="General">
                  <c:v>0</c:v>
                </c:pt>
                <c:pt idx="4307" formatCode="General">
                  <c:v>0</c:v>
                </c:pt>
                <c:pt idx="4308" formatCode="General">
                  <c:v>0</c:v>
                </c:pt>
                <c:pt idx="4309" formatCode="General">
                  <c:v>0</c:v>
                </c:pt>
                <c:pt idx="4310" formatCode="General">
                  <c:v>0</c:v>
                </c:pt>
                <c:pt idx="4311" formatCode="General">
                  <c:v>0</c:v>
                </c:pt>
                <c:pt idx="4312" formatCode="General">
                  <c:v>0</c:v>
                </c:pt>
                <c:pt idx="4313" formatCode="General">
                  <c:v>0</c:v>
                </c:pt>
                <c:pt idx="4314" formatCode="General">
                  <c:v>0</c:v>
                </c:pt>
                <c:pt idx="4315" formatCode="General">
                  <c:v>0</c:v>
                </c:pt>
                <c:pt idx="4316" formatCode="General">
                  <c:v>0</c:v>
                </c:pt>
                <c:pt idx="4317" formatCode="General">
                  <c:v>0</c:v>
                </c:pt>
                <c:pt idx="4318" formatCode="General">
                  <c:v>0</c:v>
                </c:pt>
                <c:pt idx="4319" formatCode="General">
                  <c:v>0</c:v>
                </c:pt>
                <c:pt idx="4320" formatCode="General">
                  <c:v>0</c:v>
                </c:pt>
                <c:pt idx="4321" formatCode="General">
                  <c:v>0</c:v>
                </c:pt>
                <c:pt idx="4322" formatCode="General">
                  <c:v>0</c:v>
                </c:pt>
                <c:pt idx="4323" formatCode="General">
                  <c:v>0</c:v>
                </c:pt>
                <c:pt idx="4324" formatCode="General">
                  <c:v>0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 formatCode="General">
                  <c:v>0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 formatCode="General">
                  <c:v>0</c:v>
                </c:pt>
                <c:pt idx="4331" formatCode="General">
                  <c:v>0</c:v>
                </c:pt>
                <c:pt idx="4332" formatCode="General">
                  <c:v>0</c:v>
                </c:pt>
                <c:pt idx="4333" formatCode="General">
                  <c:v>0</c:v>
                </c:pt>
                <c:pt idx="4334" formatCode="General">
                  <c:v>0</c:v>
                </c:pt>
                <c:pt idx="4335" formatCode="General">
                  <c:v>0</c:v>
                </c:pt>
                <c:pt idx="4336" formatCode="General">
                  <c:v>0</c:v>
                </c:pt>
                <c:pt idx="4337" formatCode="General">
                  <c:v>0</c:v>
                </c:pt>
                <c:pt idx="4338" formatCode="General">
                  <c:v>0</c:v>
                </c:pt>
                <c:pt idx="4339" formatCode="General">
                  <c:v>0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 formatCode="General">
                  <c:v>0</c:v>
                </c:pt>
                <c:pt idx="4343" formatCode="General">
                  <c:v>0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 formatCode="General">
                  <c:v>0</c:v>
                </c:pt>
                <c:pt idx="4347" formatCode="General">
                  <c:v>0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0</c:v>
                </c:pt>
                <c:pt idx="4351" formatCode="General">
                  <c:v>0</c:v>
                </c:pt>
                <c:pt idx="4352" formatCode="General">
                  <c:v>0</c:v>
                </c:pt>
                <c:pt idx="4353" formatCode="General">
                  <c:v>0</c:v>
                </c:pt>
                <c:pt idx="4354" formatCode="General">
                  <c:v>0</c:v>
                </c:pt>
                <c:pt idx="4355" formatCode="General">
                  <c:v>0</c:v>
                </c:pt>
                <c:pt idx="4356" formatCode="General">
                  <c:v>0</c:v>
                </c:pt>
                <c:pt idx="4357" formatCode="General">
                  <c:v>0</c:v>
                </c:pt>
                <c:pt idx="4358" formatCode="General">
                  <c:v>0</c:v>
                </c:pt>
                <c:pt idx="4359" formatCode="General">
                  <c:v>0</c:v>
                </c:pt>
                <c:pt idx="4360" formatCode="General">
                  <c:v>0</c:v>
                </c:pt>
                <c:pt idx="4361" formatCode="General">
                  <c:v>0</c:v>
                </c:pt>
                <c:pt idx="4362" formatCode="General">
                  <c:v>0</c:v>
                </c:pt>
                <c:pt idx="4363" formatCode="General">
                  <c:v>0</c:v>
                </c:pt>
                <c:pt idx="4364" formatCode="General">
                  <c:v>0</c:v>
                </c:pt>
                <c:pt idx="4365" formatCode="General">
                  <c:v>0</c:v>
                </c:pt>
                <c:pt idx="4366" formatCode="General">
                  <c:v>0</c:v>
                </c:pt>
                <c:pt idx="4367" formatCode="General">
                  <c:v>0</c:v>
                </c:pt>
                <c:pt idx="4368" formatCode="General">
                  <c:v>0</c:v>
                </c:pt>
                <c:pt idx="4369" formatCode="General">
                  <c:v>0</c:v>
                </c:pt>
                <c:pt idx="4370" formatCode="General">
                  <c:v>0</c:v>
                </c:pt>
                <c:pt idx="4371" formatCode="General">
                  <c:v>0</c:v>
                </c:pt>
                <c:pt idx="4372" formatCode="General">
                  <c:v>0</c:v>
                </c:pt>
                <c:pt idx="4373" formatCode="General">
                  <c:v>0</c:v>
                </c:pt>
                <c:pt idx="4374" formatCode="General">
                  <c:v>0</c:v>
                </c:pt>
                <c:pt idx="4375" formatCode="General">
                  <c:v>0</c:v>
                </c:pt>
                <c:pt idx="4376" formatCode="General">
                  <c:v>0</c:v>
                </c:pt>
                <c:pt idx="4377" formatCode="General">
                  <c:v>0</c:v>
                </c:pt>
                <c:pt idx="4378" formatCode="General">
                  <c:v>0</c:v>
                </c:pt>
                <c:pt idx="4379" formatCode="General">
                  <c:v>0</c:v>
                </c:pt>
                <c:pt idx="4380" formatCode="General">
                  <c:v>0</c:v>
                </c:pt>
                <c:pt idx="4381" formatCode="General">
                  <c:v>0</c:v>
                </c:pt>
                <c:pt idx="4382" formatCode="General">
                  <c:v>0</c:v>
                </c:pt>
                <c:pt idx="4383" formatCode="General">
                  <c:v>0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 formatCode="General">
                  <c:v>0</c:v>
                </c:pt>
                <c:pt idx="4388" formatCode="General">
                  <c:v>0</c:v>
                </c:pt>
                <c:pt idx="4389" formatCode="General">
                  <c:v>0</c:v>
                </c:pt>
                <c:pt idx="4390" formatCode="General">
                  <c:v>0</c:v>
                </c:pt>
                <c:pt idx="4391" formatCode="General">
                  <c:v>0</c:v>
                </c:pt>
                <c:pt idx="4392" formatCode="General">
                  <c:v>0</c:v>
                </c:pt>
                <c:pt idx="4393" formatCode="General">
                  <c:v>0</c:v>
                </c:pt>
                <c:pt idx="4394" formatCode="General">
                  <c:v>0</c:v>
                </c:pt>
                <c:pt idx="4395" formatCode="General">
                  <c:v>0</c:v>
                </c:pt>
                <c:pt idx="4396" formatCode="General">
                  <c:v>0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 formatCode="General">
                  <c:v>0</c:v>
                </c:pt>
                <c:pt idx="4401" formatCode="General">
                  <c:v>0</c:v>
                </c:pt>
                <c:pt idx="4402" formatCode="General">
                  <c:v>0</c:v>
                </c:pt>
                <c:pt idx="4403" formatCode="General">
                  <c:v>0</c:v>
                </c:pt>
                <c:pt idx="4404" formatCode="General">
                  <c:v>0</c:v>
                </c:pt>
                <c:pt idx="4405" formatCode="General">
                  <c:v>0</c:v>
                </c:pt>
                <c:pt idx="4406" formatCode="General">
                  <c:v>0</c:v>
                </c:pt>
                <c:pt idx="4407" formatCode="General">
                  <c:v>0</c:v>
                </c:pt>
                <c:pt idx="4408" formatCode="General">
                  <c:v>0</c:v>
                </c:pt>
                <c:pt idx="4409" formatCode="General">
                  <c:v>0</c:v>
                </c:pt>
                <c:pt idx="4410" formatCode="General">
                  <c:v>0</c:v>
                </c:pt>
                <c:pt idx="4411" formatCode="General">
                  <c:v>0</c:v>
                </c:pt>
                <c:pt idx="4412" formatCode="General">
                  <c:v>0</c:v>
                </c:pt>
                <c:pt idx="4413" formatCode="General">
                  <c:v>0</c:v>
                </c:pt>
                <c:pt idx="4414" formatCode="General">
                  <c:v>0</c:v>
                </c:pt>
                <c:pt idx="4415" formatCode="General">
                  <c:v>0</c:v>
                </c:pt>
                <c:pt idx="4416" formatCode="General">
                  <c:v>0</c:v>
                </c:pt>
                <c:pt idx="4417" formatCode="General">
                  <c:v>0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 formatCode="General">
                  <c:v>0</c:v>
                </c:pt>
                <c:pt idx="4421" formatCode="General">
                  <c:v>0</c:v>
                </c:pt>
                <c:pt idx="4422" formatCode="General">
                  <c:v>0</c:v>
                </c:pt>
                <c:pt idx="4423" formatCode="General">
                  <c:v>0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 formatCode="General">
                  <c:v>0</c:v>
                </c:pt>
                <c:pt idx="4428" formatCode="General">
                  <c:v>0</c:v>
                </c:pt>
                <c:pt idx="4429" formatCode="General">
                  <c:v>0</c:v>
                </c:pt>
                <c:pt idx="4430" formatCode="General">
                  <c:v>0</c:v>
                </c:pt>
                <c:pt idx="4431" formatCode="General">
                  <c:v>0</c:v>
                </c:pt>
                <c:pt idx="4432" formatCode="General">
                  <c:v>0</c:v>
                </c:pt>
                <c:pt idx="4433" formatCode="General">
                  <c:v>0</c:v>
                </c:pt>
                <c:pt idx="4434" formatCode="General">
                  <c:v>0</c:v>
                </c:pt>
                <c:pt idx="4435" formatCode="General">
                  <c:v>0</c:v>
                </c:pt>
                <c:pt idx="4436" formatCode="General">
                  <c:v>0</c:v>
                </c:pt>
                <c:pt idx="4437" formatCode="General">
                  <c:v>0</c:v>
                </c:pt>
                <c:pt idx="4438" formatCode="General">
                  <c:v>0</c:v>
                </c:pt>
                <c:pt idx="4439" formatCode="General">
                  <c:v>0</c:v>
                </c:pt>
                <c:pt idx="4440" formatCode="General">
                  <c:v>0</c:v>
                </c:pt>
                <c:pt idx="4441" formatCode="General">
                  <c:v>0</c:v>
                </c:pt>
                <c:pt idx="4442" formatCode="General">
                  <c:v>0</c:v>
                </c:pt>
                <c:pt idx="4443" formatCode="General">
                  <c:v>0</c:v>
                </c:pt>
                <c:pt idx="4444" formatCode="General">
                  <c:v>0</c:v>
                </c:pt>
                <c:pt idx="4445" formatCode="General">
                  <c:v>0</c:v>
                </c:pt>
                <c:pt idx="4446" formatCode="General">
                  <c:v>0</c:v>
                </c:pt>
                <c:pt idx="4447" formatCode="General">
                  <c:v>0</c:v>
                </c:pt>
                <c:pt idx="4448" formatCode="General">
                  <c:v>0</c:v>
                </c:pt>
                <c:pt idx="4449" formatCode="General">
                  <c:v>0</c:v>
                </c:pt>
                <c:pt idx="4450" formatCode="General">
                  <c:v>0</c:v>
                </c:pt>
                <c:pt idx="4451" formatCode="General">
                  <c:v>0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 formatCode="General">
                  <c:v>0</c:v>
                </c:pt>
                <c:pt idx="4456" formatCode="General">
                  <c:v>0</c:v>
                </c:pt>
                <c:pt idx="4457" formatCode="General">
                  <c:v>0</c:v>
                </c:pt>
                <c:pt idx="4458" formatCode="General">
                  <c:v>0</c:v>
                </c:pt>
                <c:pt idx="4459" formatCode="General">
                  <c:v>0</c:v>
                </c:pt>
                <c:pt idx="4460" formatCode="General">
                  <c:v>0</c:v>
                </c:pt>
                <c:pt idx="4461" formatCode="General">
                  <c:v>0</c:v>
                </c:pt>
                <c:pt idx="4462" formatCode="General">
                  <c:v>0</c:v>
                </c:pt>
                <c:pt idx="4463" formatCode="General">
                  <c:v>0</c:v>
                </c:pt>
                <c:pt idx="4464" formatCode="General">
                  <c:v>0</c:v>
                </c:pt>
                <c:pt idx="4465" formatCode="General">
                  <c:v>0</c:v>
                </c:pt>
                <c:pt idx="4466" formatCode="General">
                  <c:v>0</c:v>
                </c:pt>
                <c:pt idx="4467" formatCode="General">
                  <c:v>0</c:v>
                </c:pt>
                <c:pt idx="4468" formatCode="General">
                  <c:v>0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 formatCode="General">
                  <c:v>0</c:v>
                </c:pt>
                <c:pt idx="4472" formatCode="General">
                  <c:v>0</c:v>
                </c:pt>
                <c:pt idx="4473" formatCode="General">
                  <c:v>0</c:v>
                </c:pt>
                <c:pt idx="4474" formatCode="General">
                  <c:v>0</c:v>
                </c:pt>
                <c:pt idx="4475" formatCode="General">
                  <c:v>0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0</c:v>
                </c:pt>
                <c:pt idx="4482" formatCode="General">
                  <c:v>0</c:v>
                </c:pt>
                <c:pt idx="4483" formatCode="General">
                  <c:v>0</c:v>
                </c:pt>
                <c:pt idx="4484" formatCode="General">
                  <c:v>0</c:v>
                </c:pt>
                <c:pt idx="4485" formatCode="General">
                  <c:v>0</c:v>
                </c:pt>
                <c:pt idx="4486" formatCode="General">
                  <c:v>0</c:v>
                </c:pt>
                <c:pt idx="4487" formatCode="General">
                  <c:v>0</c:v>
                </c:pt>
                <c:pt idx="4488" formatCode="General">
                  <c:v>0</c:v>
                </c:pt>
                <c:pt idx="4489" formatCode="General">
                  <c:v>0</c:v>
                </c:pt>
                <c:pt idx="4490" formatCode="General">
                  <c:v>0</c:v>
                </c:pt>
                <c:pt idx="4491" formatCode="General">
                  <c:v>0</c:v>
                </c:pt>
                <c:pt idx="4492" formatCode="General">
                  <c:v>0</c:v>
                </c:pt>
                <c:pt idx="4493" formatCode="General">
                  <c:v>0</c:v>
                </c:pt>
                <c:pt idx="4494" formatCode="General">
                  <c:v>0</c:v>
                </c:pt>
                <c:pt idx="4495" formatCode="General">
                  <c:v>0</c:v>
                </c:pt>
                <c:pt idx="4496" formatCode="General">
                  <c:v>0</c:v>
                </c:pt>
                <c:pt idx="4497" formatCode="General">
                  <c:v>0</c:v>
                </c:pt>
                <c:pt idx="4498" formatCode="General">
                  <c:v>0</c:v>
                </c:pt>
                <c:pt idx="4499" formatCode="General">
                  <c:v>0</c:v>
                </c:pt>
                <c:pt idx="4500" formatCode="General">
                  <c:v>0</c:v>
                </c:pt>
                <c:pt idx="4501" formatCode="General">
                  <c:v>0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 formatCode="General">
                  <c:v>0</c:v>
                </c:pt>
                <c:pt idx="4505" formatCode="General">
                  <c:v>0</c:v>
                </c:pt>
                <c:pt idx="4506" formatCode="General">
                  <c:v>0</c:v>
                </c:pt>
                <c:pt idx="4507" formatCode="General">
                  <c:v>0</c:v>
                </c:pt>
                <c:pt idx="4508" formatCode="General">
                  <c:v>0</c:v>
                </c:pt>
                <c:pt idx="4509" formatCode="General">
                  <c:v>0</c:v>
                </c:pt>
                <c:pt idx="4510" formatCode="General">
                  <c:v>0</c:v>
                </c:pt>
                <c:pt idx="4511" formatCode="General">
                  <c:v>0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 formatCode="General">
                  <c:v>0</c:v>
                </c:pt>
                <c:pt idx="4515" formatCode="General">
                  <c:v>0</c:v>
                </c:pt>
                <c:pt idx="4516" formatCode="General">
                  <c:v>0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 formatCode="General">
                  <c:v>0</c:v>
                </c:pt>
                <c:pt idx="4522" formatCode="General">
                  <c:v>0</c:v>
                </c:pt>
                <c:pt idx="4523" formatCode="General">
                  <c:v>0</c:v>
                </c:pt>
                <c:pt idx="4524" formatCode="General">
                  <c:v>0</c:v>
                </c:pt>
                <c:pt idx="4525" formatCode="General">
                  <c:v>0</c:v>
                </c:pt>
                <c:pt idx="4526" formatCode="General">
                  <c:v>0</c:v>
                </c:pt>
                <c:pt idx="4527" formatCode="General">
                  <c:v>0</c:v>
                </c:pt>
                <c:pt idx="4528" formatCode="General">
                  <c:v>0</c:v>
                </c:pt>
                <c:pt idx="4529" formatCode="General">
                  <c:v>0</c:v>
                </c:pt>
                <c:pt idx="4530" formatCode="General">
                  <c:v>0</c:v>
                </c:pt>
                <c:pt idx="4531" formatCode="General">
                  <c:v>0</c:v>
                </c:pt>
                <c:pt idx="4532" formatCode="General">
                  <c:v>0</c:v>
                </c:pt>
                <c:pt idx="4533" formatCode="General">
                  <c:v>0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 formatCode="General">
                  <c:v>0</c:v>
                </c:pt>
                <c:pt idx="4537" formatCode="General">
                  <c:v>0</c:v>
                </c:pt>
                <c:pt idx="4538" formatCode="General">
                  <c:v>0</c:v>
                </c:pt>
                <c:pt idx="4539" formatCode="General">
                  <c:v>0</c:v>
                </c:pt>
                <c:pt idx="4540" formatCode="General">
                  <c:v>0</c:v>
                </c:pt>
                <c:pt idx="4541" formatCode="General">
                  <c:v>0</c:v>
                </c:pt>
                <c:pt idx="4542" formatCode="General">
                  <c:v>0</c:v>
                </c:pt>
                <c:pt idx="4543" formatCode="General">
                  <c:v>0</c:v>
                </c:pt>
                <c:pt idx="4544" formatCode="General">
                  <c:v>0</c:v>
                </c:pt>
                <c:pt idx="4545" formatCode="General">
                  <c:v>0</c:v>
                </c:pt>
                <c:pt idx="4546" formatCode="General">
                  <c:v>0</c:v>
                </c:pt>
                <c:pt idx="4547" formatCode="General">
                  <c:v>0</c:v>
                </c:pt>
                <c:pt idx="4548" formatCode="General">
                  <c:v>0</c:v>
                </c:pt>
                <c:pt idx="4549" formatCode="General">
                  <c:v>0</c:v>
                </c:pt>
                <c:pt idx="4550" formatCode="General">
                  <c:v>0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 formatCode="General">
                  <c:v>0</c:v>
                </c:pt>
                <c:pt idx="4554" formatCode="General">
                  <c:v>0</c:v>
                </c:pt>
                <c:pt idx="4555" formatCode="General">
                  <c:v>0</c:v>
                </c:pt>
                <c:pt idx="4556" formatCode="General">
                  <c:v>0</c:v>
                </c:pt>
                <c:pt idx="4557" formatCode="General">
                  <c:v>0</c:v>
                </c:pt>
                <c:pt idx="4558" formatCode="General">
                  <c:v>0</c:v>
                </c:pt>
                <c:pt idx="4559" formatCode="General">
                  <c:v>0</c:v>
                </c:pt>
                <c:pt idx="4560" formatCode="General">
                  <c:v>0</c:v>
                </c:pt>
                <c:pt idx="4561" formatCode="General">
                  <c:v>0</c:v>
                </c:pt>
                <c:pt idx="4562" formatCode="General">
                  <c:v>0</c:v>
                </c:pt>
                <c:pt idx="4563" formatCode="General">
                  <c:v>0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 formatCode="General">
                  <c:v>0</c:v>
                </c:pt>
                <c:pt idx="4567" formatCode="General">
                  <c:v>0</c:v>
                </c:pt>
                <c:pt idx="4568" formatCode="General">
                  <c:v>0</c:v>
                </c:pt>
                <c:pt idx="4569" formatCode="General">
                  <c:v>0</c:v>
                </c:pt>
                <c:pt idx="4570" formatCode="General">
                  <c:v>0</c:v>
                </c:pt>
                <c:pt idx="4571" formatCode="General">
                  <c:v>0</c:v>
                </c:pt>
                <c:pt idx="4572" formatCode="General">
                  <c:v>0</c:v>
                </c:pt>
                <c:pt idx="4573" formatCode="General">
                  <c:v>0</c:v>
                </c:pt>
                <c:pt idx="4574" formatCode="General">
                  <c:v>0</c:v>
                </c:pt>
                <c:pt idx="4575" formatCode="General">
                  <c:v>0</c:v>
                </c:pt>
                <c:pt idx="4576" formatCode="General">
                  <c:v>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 formatCode="General">
                  <c:v>0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 formatCode="General">
                  <c:v>0</c:v>
                </c:pt>
                <c:pt idx="4585" formatCode="General">
                  <c:v>0</c:v>
                </c:pt>
                <c:pt idx="4586" formatCode="General">
                  <c:v>0</c:v>
                </c:pt>
                <c:pt idx="4587" formatCode="General">
                  <c:v>0</c:v>
                </c:pt>
                <c:pt idx="4588" formatCode="General">
                  <c:v>0</c:v>
                </c:pt>
                <c:pt idx="4589" formatCode="General">
                  <c:v>0</c:v>
                </c:pt>
                <c:pt idx="4590" formatCode="General">
                  <c:v>0</c:v>
                </c:pt>
                <c:pt idx="4591" formatCode="General">
                  <c:v>0</c:v>
                </c:pt>
                <c:pt idx="4592" formatCode="General">
                  <c:v>0</c:v>
                </c:pt>
                <c:pt idx="4593" formatCode="General">
                  <c:v>0</c:v>
                </c:pt>
                <c:pt idx="4594" formatCode="General">
                  <c:v>0</c:v>
                </c:pt>
                <c:pt idx="4595" formatCode="General">
                  <c:v>0</c:v>
                </c:pt>
                <c:pt idx="4596" formatCode="General">
                  <c:v>0</c:v>
                </c:pt>
                <c:pt idx="4597" formatCode="General">
                  <c:v>0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 formatCode="General">
                  <c:v>0</c:v>
                </c:pt>
                <c:pt idx="4602" formatCode="General">
                  <c:v>0</c:v>
                </c:pt>
                <c:pt idx="4603" formatCode="General">
                  <c:v>0</c:v>
                </c:pt>
                <c:pt idx="4604" formatCode="General">
                  <c:v>0</c:v>
                </c:pt>
                <c:pt idx="4605" formatCode="General">
                  <c:v>0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 formatCode="General">
                  <c:v>0</c:v>
                </c:pt>
                <c:pt idx="4610" formatCode="General">
                  <c:v>0</c:v>
                </c:pt>
                <c:pt idx="4611" formatCode="General">
                  <c:v>0</c:v>
                </c:pt>
                <c:pt idx="4612" formatCode="General">
                  <c:v>0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 formatCode="General">
                  <c:v>0</c:v>
                </c:pt>
                <c:pt idx="4616" formatCode="General">
                  <c:v>0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 formatCode="General">
                  <c:v>0</c:v>
                </c:pt>
                <c:pt idx="4620" formatCode="General">
                  <c:v>0</c:v>
                </c:pt>
                <c:pt idx="4621" formatCode="General">
                  <c:v>0</c:v>
                </c:pt>
                <c:pt idx="4622" formatCode="General">
                  <c:v>0</c:v>
                </c:pt>
                <c:pt idx="4623" formatCode="General">
                  <c:v>0</c:v>
                </c:pt>
                <c:pt idx="4624" formatCode="General">
                  <c:v>0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 formatCode="General">
                  <c:v>0</c:v>
                </c:pt>
                <c:pt idx="4628" formatCode="General">
                  <c:v>0</c:v>
                </c:pt>
                <c:pt idx="4629" formatCode="General">
                  <c:v>0</c:v>
                </c:pt>
                <c:pt idx="4630" formatCode="General">
                  <c:v>0</c:v>
                </c:pt>
                <c:pt idx="4631" formatCode="General">
                  <c:v>0</c:v>
                </c:pt>
                <c:pt idx="4632" formatCode="General">
                  <c:v>0</c:v>
                </c:pt>
                <c:pt idx="4633" formatCode="General">
                  <c:v>0</c:v>
                </c:pt>
                <c:pt idx="4634" formatCode="General">
                  <c:v>0</c:v>
                </c:pt>
                <c:pt idx="4635" formatCode="General">
                  <c:v>0</c:v>
                </c:pt>
                <c:pt idx="4636" formatCode="General">
                  <c:v>0</c:v>
                </c:pt>
                <c:pt idx="4637" formatCode="General">
                  <c:v>0</c:v>
                </c:pt>
                <c:pt idx="4638" formatCode="General">
                  <c:v>0</c:v>
                </c:pt>
                <c:pt idx="4639" formatCode="General">
                  <c:v>0</c:v>
                </c:pt>
                <c:pt idx="4640" formatCode="General">
                  <c:v>0</c:v>
                </c:pt>
                <c:pt idx="4641" formatCode="General">
                  <c:v>0</c:v>
                </c:pt>
                <c:pt idx="4642" formatCode="General">
                  <c:v>0</c:v>
                </c:pt>
                <c:pt idx="4643" formatCode="General">
                  <c:v>0</c:v>
                </c:pt>
                <c:pt idx="4644" formatCode="General">
                  <c:v>0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 formatCode="General">
                  <c:v>0</c:v>
                </c:pt>
                <c:pt idx="4648" formatCode="General">
                  <c:v>0</c:v>
                </c:pt>
                <c:pt idx="4649" formatCode="General">
                  <c:v>0</c:v>
                </c:pt>
                <c:pt idx="4650" formatCode="General">
                  <c:v>0</c:v>
                </c:pt>
                <c:pt idx="4651" formatCode="General">
                  <c:v>0</c:v>
                </c:pt>
                <c:pt idx="4652" formatCode="General">
                  <c:v>0</c:v>
                </c:pt>
                <c:pt idx="4653" formatCode="General">
                  <c:v>0</c:v>
                </c:pt>
                <c:pt idx="4654" formatCode="General">
                  <c:v>0</c:v>
                </c:pt>
                <c:pt idx="4655" formatCode="General">
                  <c:v>0</c:v>
                </c:pt>
                <c:pt idx="4656" formatCode="General">
                  <c:v>0</c:v>
                </c:pt>
                <c:pt idx="4657" formatCode="General">
                  <c:v>0</c:v>
                </c:pt>
                <c:pt idx="4658" formatCode="General">
                  <c:v>0</c:v>
                </c:pt>
                <c:pt idx="4659" formatCode="General">
                  <c:v>0</c:v>
                </c:pt>
                <c:pt idx="4660" formatCode="General">
                  <c:v>0</c:v>
                </c:pt>
                <c:pt idx="4661" formatCode="General">
                  <c:v>0</c:v>
                </c:pt>
                <c:pt idx="4662" formatCode="General">
                  <c:v>0</c:v>
                </c:pt>
                <c:pt idx="4663" formatCode="General">
                  <c:v>0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 formatCode="General">
                  <c:v>0</c:v>
                </c:pt>
                <c:pt idx="4669" formatCode="General">
                  <c:v>0</c:v>
                </c:pt>
                <c:pt idx="4670" formatCode="General">
                  <c:v>0</c:v>
                </c:pt>
                <c:pt idx="4671" formatCode="General">
                  <c:v>0</c:v>
                </c:pt>
                <c:pt idx="4672" formatCode="General">
                  <c:v>0</c:v>
                </c:pt>
                <c:pt idx="4673" formatCode="General">
                  <c:v>0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 formatCode="General">
                  <c:v>0</c:v>
                </c:pt>
                <c:pt idx="4680" formatCode="General">
                  <c:v>0</c:v>
                </c:pt>
                <c:pt idx="4681" formatCode="General">
                  <c:v>0</c:v>
                </c:pt>
                <c:pt idx="4682" formatCode="General">
                  <c:v>0</c:v>
                </c:pt>
                <c:pt idx="4683" formatCode="General">
                  <c:v>0</c:v>
                </c:pt>
                <c:pt idx="4684" formatCode="General">
                  <c:v>0</c:v>
                </c:pt>
                <c:pt idx="4685" formatCode="General">
                  <c:v>0</c:v>
                </c:pt>
                <c:pt idx="4686" formatCode="General">
                  <c:v>0</c:v>
                </c:pt>
                <c:pt idx="4687" formatCode="General">
                  <c:v>0</c:v>
                </c:pt>
                <c:pt idx="4688" formatCode="General">
                  <c:v>0</c:v>
                </c:pt>
                <c:pt idx="4689" formatCode="General">
                  <c:v>0</c:v>
                </c:pt>
                <c:pt idx="4690" formatCode="General">
                  <c:v>0</c:v>
                </c:pt>
                <c:pt idx="4691" formatCode="General">
                  <c:v>0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 formatCode="General">
                  <c:v>0</c:v>
                </c:pt>
                <c:pt idx="4696" formatCode="General">
                  <c:v>0</c:v>
                </c:pt>
                <c:pt idx="4697" formatCode="General">
                  <c:v>0</c:v>
                </c:pt>
                <c:pt idx="4698" formatCode="General">
                  <c:v>0</c:v>
                </c:pt>
                <c:pt idx="4699" formatCode="General">
                  <c:v>0</c:v>
                </c:pt>
                <c:pt idx="4700" formatCode="General">
                  <c:v>0</c:v>
                </c:pt>
                <c:pt idx="4701" formatCode="General">
                  <c:v>0</c:v>
                </c:pt>
                <c:pt idx="4702" formatCode="General">
                  <c:v>0</c:v>
                </c:pt>
                <c:pt idx="4703" formatCode="General">
                  <c:v>0</c:v>
                </c:pt>
                <c:pt idx="4704" formatCode="General">
                  <c:v>0</c:v>
                </c:pt>
                <c:pt idx="4705" formatCode="General">
                  <c:v>0</c:v>
                </c:pt>
                <c:pt idx="4706" formatCode="General">
                  <c:v>0</c:v>
                </c:pt>
                <c:pt idx="4707" formatCode="General">
                  <c:v>0</c:v>
                </c:pt>
                <c:pt idx="4708" formatCode="General">
                  <c:v>0</c:v>
                </c:pt>
                <c:pt idx="4709" formatCode="General">
                  <c:v>0</c:v>
                </c:pt>
                <c:pt idx="4710" formatCode="General">
                  <c:v>0</c:v>
                </c:pt>
                <c:pt idx="4711" formatCode="General">
                  <c:v>0</c:v>
                </c:pt>
                <c:pt idx="4712" formatCode="General">
                  <c:v>0</c:v>
                </c:pt>
                <c:pt idx="4713" formatCode="General">
                  <c:v>0</c:v>
                </c:pt>
                <c:pt idx="4714" formatCode="General">
                  <c:v>0</c:v>
                </c:pt>
                <c:pt idx="4715" formatCode="General">
                  <c:v>0</c:v>
                </c:pt>
                <c:pt idx="4716" formatCode="General">
                  <c:v>0</c:v>
                </c:pt>
                <c:pt idx="4717" formatCode="General">
                  <c:v>0</c:v>
                </c:pt>
                <c:pt idx="4718" formatCode="General">
                  <c:v>0</c:v>
                </c:pt>
                <c:pt idx="4719" formatCode="General">
                  <c:v>0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 formatCode="General">
                  <c:v>0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 formatCode="General">
                  <c:v>0</c:v>
                </c:pt>
                <c:pt idx="4730" formatCode="General">
                  <c:v>0</c:v>
                </c:pt>
                <c:pt idx="4731" formatCode="General">
                  <c:v>0</c:v>
                </c:pt>
                <c:pt idx="4732" formatCode="General">
                  <c:v>0</c:v>
                </c:pt>
                <c:pt idx="4733" formatCode="General">
                  <c:v>0</c:v>
                </c:pt>
                <c:pt idx="4734" formatCode="General">
                  <c:v>0</c:v>
                </c:pt>
                <c:pt idx="4735" formatCode="General">
                  <c:v>0</c:v>
                </c:pt>
                <c:pt idx="4736" formatCode="General">
                  <c:v>0</c:v>
                </c:pt>
                <c:pt idx="4737" formatCode="General">
                  <c:v>0</c:v>
                </c:pt>
                <c:pt idx="4738" formatCode="General">
                  <c:v>0</c:v>
                </c:pt>
                <c:pt idx="4739" formatCode="General">
                  <c:v>0</c:v>
                </c:pt>
                <c:pt idx="4740" formatCode="General">
                  <c:v>0</c:v>
                </c:pt>
                <c:pt idx="4741" formatCode="General">
                  <c:v>0</c:v>
                </c:pt>
                <c:pt idx="4742" formatCode="General">
                  <c:v>0</c:v>
                </c:pt>
                <c:pt idx="4743" formatCode="General">
                  <c:v>0</c:v>
                </c:pt>
                <c:pt idx="4744" formatCode="General">
                  <c:v>0</c:v>
                </c:pt>
                <c:pt idx="4745" formatCode="General">
                  <c:v>0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0</c:v>
                </c:pt>
                <c:pt idx="4750" formatCode="General">
                  <c:v>0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 formatCode="General">
                  <c:v>0</c:v>
                </c:pt>
                <c:pt idx="4754" formatCode="General">
                  <c:v>0</c:v>
                </c:pt>
                <c:pt idx="4755" formatCode="General">
                  <c:v>0</c:v>
                </c:pt>
                <c:pt idx="4756" formatCode="General">
                  <c:v>0</c:v>
                </c:pt>
                <c:pt idx="4757" formatCode="General">
                  <c:v>0</c:v>
                </c:pt>
                <c:pt idx="4758" formatCode="General">
                  <c:v>0</c:v>
                </c:pt>
                <c:pt idx="4759" formatCode="General">
                  <c:v>0</c:v>
                </c:pt>
                <c:pt idx="4760" formatCode="General">
                  <c:v>0</c:v>
                </c:pt>
                <c:pt idx="4761" formatCode="General">
                  <c:v>0</c:v>
                </c:pt>
                <c:pt idx="4762" formatCode="General">
                  <c:v>0</c:v>
                </c:pt>
                <c:pt idx="4763" formatCode="General">
                  <c:v>0</c:v>
                </c:pt>
                <c:pt idx="4764" formatCode="General">
                  <c:v>0</c:v>
                </c:pt>
                <c:pt idx="4765" formatCode="General">
                  <c:v>0</c:v>
                </c:pt>
                <c:pt idx="4766" formatCode="General">
                  <c:v>0</c:v>
                </c:pt>
                <c:pt idx="4767" formatCode="General">
                  <c:v>0</c:v>
                </c:pt>
                <c:pt idx="4768" formatCode="General">
                  <c:v>0</c:v>
                </c:pt>
                <c:pt idx="4769" formatCode="General">
                  <c:v>0</c:v>
                </c:pt>
                <c:pt idx="4770" formatCode="General">
                  <c:v>0</c:v>
                </c:pt>
                <c:pt idx="4771" formatCode="General">
                  <c:v>0</c:v>
                </c:pt>
                <c:pt idx="4772" formatCode="General">
                  <c:v>0</c:v>
                </c:pt>
                <c:pt idx="4773" formatCode="General">
                  <c:v>0</c:v>
                </c:pt>
                <c:pt idx="4774" formatCode="General">
                  <c:v>0</c:v>
                </c:pt>
                <c:pt idx="4775" formatCode="General">
                  <c:v>0</c:v>
                </c:pt>
                <c:pt idx="4776" formatCode="General">
                  <c:v>0</c:v>
                </c:pt>
                <c:pt idx="4777" formatCode="General">
                  <c:v>0</c:v>
                </c:pt>
                <c:pt idx="4778" formatCode="General">
                  <c:v>0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 formatCode="General">
                  <c:v>0</c:v>
                </c:pt>
                <c:pt idx="4782" formatCode="General">
                  <c:v>0</c:v>
                </c:pt>
                <c:pt idx="4783" formatCode="General">
                  <c:v>0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 formatCode="General">
                  <c:v>0</c:v>
                </c:pt>
                <c:pt idx="4788" formatCode="General">
                  <c:v>0</c:v>
                </c:pt>
                <c:pt idx="4789" formatCode="General">
                  <c:v>0</c:v>
                </c:pt>
                <c:pt idx="4790" formatCode="General">
                  <c:v>0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 formatCode="General">
                  <c:v>0</c:v>
                </c:pt>
                <c:pt idx="4796" formatCode="General">
                  <c:v>0</c:v>
                </c:pt>
                <c:pt idx="4797" formatCode="General">
                  <c:v>0</c:v>
                </c:pt>
                <c:pt idx="4798" formatCode="General">
                  <c:v>0</c:v>
                </c:pt>
                <c:pt idx="4799" formatCode="General">
                  <c:v>0</c:v>
                </c:pt>
                <c:pt idx="4800" formatCode="General">
                  <c:v>0</c:v>
                </c:pt>
                <c:pt idx="4801" formatCode="General">
                  <c:v>0</c:v>
                </c:pt>
                <c:pt idx="4802" formatCode="General">
                  <c:v>0</c:v>
                </c:pt>
                <c:pt idx="4803" formatCode="General">
                  <c:v>0</c:v>
                </c:pt>
                <c:pt idx="4804" formatCode="General">
                  <c:v>0</c:v>
                </c:pt>
                <c:pt idx="4805" formatCode="General">
                  <c:v>0</c:v>
                </c:pt>
                <c:pt idx="4806" formatCode="General">
                  <c:v>0</c:v>
                </c:pt>
                <c:pt idx="4807" formatCode="General">
                  <c:v>0</c:v>
                </c:pt>
                <c:pt idx="4808" formatCode="General">
                  <c:v>0</c:v>
                </c:pt>
                <c:pt idx="4809" formatCode="General">
                  <c:v>0</c:v>
                </c:pt>
                <c:pt idx="4810" formatCode="General">
                  <c:v>0</c:v>
                </c:pt>
                <c:pt idx="4811" formatCode="General">
                  <c:v>0</c:v>
                </c:pt>
                <c:pt idx="4812" formatCode="General">
                  <c:v>0</c:v>
                </c:pt>
                <c:pt idx="4813" formatCode="General">
                  <c:v>0</c:v>
                </c:pt>
                <c:pt idx="4814" formatCode="General">
                  <c:v>0</c:v>
                </c:pt>
                <c:pt idx="4815" formatCode="General">
                  <c:v>0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 formatCode="General">
                  <c:v>0</c:v>
                </c:pt>
                <c:pt idx="4820" formatCode="General">
                  <c:v>0</c:v>
                </c:pt>
                <c:pt idx="4821" formatCode="General">
                  <c:v>0</c:v>
                </c:pt>
                <c:pt idx="4822" formatCode="General">
                  <c:v>0</c:v>
                </c:pt>
                <c:pt idx="4823" formatCode="General">
                  <c:v>0</c:v>
                </c:pt>
                <c:pt idx="4824" formatCode="General">
                  <c:v>0</c:v>
                </c:pt>
                <c:pt idx="4825" formatCode="General">
                  <c:v>0</c:v>
                </c:pt>
                <c:pt idx="4826">
                  <c:v>45664.041666666664</c:v>
                </c:pt>
                <c:pt idx="4827">
                  <c:v>45664.055555555555</c:v>
                </c:pt>
                <c:pt idx="4828">
                  <c:v>45664.069444444445</c:v>
                </c:pt>
                <c:pt idx="4829">
                  <c:v>45664.083333333336</c:v>
                </c:pt>
                <c:pt idx="4830">
                  <c:v>45664.097222222219</c:v>
                </c:pt>
                <c:pt idx="4831">
                  <c:v>45664.111111111109</c:v>
                </c:pt>
                <c:pt idx="4832">
                  <c:v>45664.125</c:v>
                </c:pt>
                <c:pt idx="4833">
                  <c:v>45664.138888888891</c:v>
                </c:pt>
                <c:pt idx="4834">
                  <c:v>45664.152777777781</c:v>
                </c:pt>
                <c:pt idx="4835">
                  <c:v>45664.166666666664</c:v>
                </c:pt>
                <c:pt idx="4836">
                  <c:v>45664.180555555555</c:v>
                </c:pt>
                <c:pt idx="4837">
                  <c:v>45664.194444444445</c:v>
                </c:pt>
                <c:pt idx="4838">
                  <c:v>45664.208333333336</c:v>
                </c:pt>
                <c:pt idx="4839">
                  <c:v>45664.222222222219</c:v>
                </c:pt>
                <c:pt idx="4840">
                  <c:v>45664.236111111109</c:v>
                </c:pt>
                <c:pt idx="4841">
                  <c:v>45664.25</c:v>
                </c:pt>
                <c:pt idx="4842">
                  <c:v>45664.263888888891</c:v>
                </c:pt>
                <c:pt idx="4843">
                  <c:v>45664.277777777781</c:v>
                </c:pt>
                <c:pt idx="4844">
                  <c:v>45664.291666666664</c:v>
                </c:pt>
                <c:pt idx="4845">
                  <c:v>45664.305555555555</c:v>
                </c:pt>
                <c:pt idx="4846">
                  <c:v>45664.319444444445</c:v>
                </c:pt>
                <c:pt idx="4847">
                  <c:v>45664.333333333336</c:v>
                </c:pt>
                <c:pt idx="4848">
                  <c:v>45664.347222222219</c:v>
                </c:pt>
                <c:pt idx="4849">
                  <c:v>45664.361111111109</c:v>
                </c:pt>
                <c:pt idx="4850">
                  <c:v>45664.375</c:v>
                </c:pt>
                <c:pt idx="4851">
                  <c:v>45664.388888888891</c:v>
                </c:pt>
                <c:pt idx="4852">
                  <c:v>45664.402777777781</c:v>
                </c:pt>
                <c:pt idx="4853">
                  <c:v>45664.416666666664</c:v>
                </c:pt>
                <c:pt idx="4854">
                  <c:v>45664.430555555555</c:v>
                </c:pt>
                <c:pt idx="4855">
                  <c:v>45664.444444444445</c:v>
                </c:pt>
                <c:pt idx="4856">
                  <c:v>45664.458333333336</c:v>
                </c:pt>
                <c:pt idx="4857">
                  <c:v>45664.472222222219</c:v>
                </c:pt>
                <c:pt idx="4858">
                  <c:v>45664.486111111109</c:v>
                </c:pt>
                <c:pt idx="4859">
                  <c:v>45664.5</c:v>
                </c:pt>
                <c:pt idx="4860">
                  <c:v>45664.513888888891</c:v>
                </c:pt>
                <c:pt idx="4861">
                  <c:v>45664.527777777781</c:v>
                </c:pt>
                <c:pt idx="4862">
                  <c:v>45664.541666666664</c:v>
                </c:pt>
                <c:pt idx="4863">
                  <c:v>45664.555555555555</c:v>
                </c:pt>
                <c:pt idx="4864">
                  <c:v>45664.569444444445</c:v>
                </c:pt>
                <c:pt idx="4865">
                  <c:v>45664.583333333336</c:v>
                </c:pt>
                <c:pt idx="4866">
                  <c:v>45664.597222222219</c:v>
                </c:pt>
                <c:pt idx="4867">
                  <c:v>45664.611111111109</c:v>
                </c:pt>
                <c:pt idx="4868">
                  <c:v>45664.625</c:v>
                </c:pt>
                <c:pt idx="4869">
                  <c:v>45664.638888888891</c:v>
                </c:pt>
                <c:pt idx="4870">
                  <c:v>45664.652777777781</c:v>
                </c:pt>
                <c:pt idx="4871">
                  <c:v>45664.666666666664</c:v>
                </c:pt>
                <c:pt idx="4872">
                  <c:v>45664.680555555555</c:v>
                </c:pt>
                <c:pt idx="4873">
                  <c:v>45664.694444444445</c:v>
                </c:pt>
                <c:pt idx="4874">
                  <c:v>45664.708333333336</c:v>
                </c:pt>
                <c:pt idx="4875">
                  <c:v>45664.722222222219</c:v>
                </c:pt>
                <c:pt idx="4876">
                  <c:v>45664.736111111109</c:v>
                </c:pt>
                <c:pt idx="4877">
                  <c:v>45664.75</c:v>
                </c:pt>
                <c:pt idx="4878">
                  <c:v>45664.763888888891</c:v>
                </c:pt>
                <c:pt idx="4879">
                  <c:v>45664.777777777781</c:v>
                </c:pt>
                <c:pt idx="4880">
                  <c:v>45664.791666666664</c:v>
                </c:pt>
                <c:pt idx="4881">
                  <c:v>45664.805555555555</c:v>
                </c:pt>
                <c:pt idx="4882">
                  <c:v>45664.819444444445</c:v>
                </c:pt>
                <c:pt idx="4883">
                  <c:v>45664.833333333336</c:v>
                </c:pt>
                <c:pt idx="4884">
                  <c:v>45664.847222222219</c:v>
                </c:pt>
                <c:pt idx="4885">
                  <c:v>45664.861111111109</c:v>
                </c:pt>
                <c:pt idx="4886">
                  <c:v>45695.041666666664</c:v>
                </c:pt>
                <c:pt idx="4887">
                  <c:v>45695.055555555555</c:v>
                </c:pt>
                <c:pt idx="4888">
                  <c:v>45695.069444444445</c:v>
                </c:pt>
                <c:pt idx="4889">
                  <c:v>45695.083333333336</c:v>
                </c:pt>
                <c:pt idx="4890">
                  <c:v>45695.097222222219</c:v>
                </c:pt>
                <c:pt idx="4891">
                  <c:v>45695.111111111109</c:v>
                </c:pt>
                <c:pt idx="4892">
                  <c:v>45695.125</c:v>
                </c:pt>
                <c:pt idx="4893">
                  <c:v>45695.138888888891</c:v>
                </c:pt>
                <c:pt idx="4894">
                  <c:v>45695.152777777781</c:v>
                </c:pt>
                <c:pt idx="4895">
                  <c:v>45695.166666666664</c:v>
                </c:pt>
                <c:pt idx="4896">
                  <c:v>45695.180555555555</c:v>
                </c:pt>
                <c:pt idx="4897">
                  <c:v>45695.194444444445</c:v>
                </c:pt>
                <c:pt idx="4898">
                  <c:v>45695.208333333336</c:v>
                </c:pt>
                <c:pt idx="4899">
                  <c:v>45695.222222222219</c:v>
                </c:pt>
                <c:pt idx="4900">
                  <c:v>45695.236111111109</c:v>
                </c:pt>
                <c:pt idx="4901">
                  <c:v>45695.25</c:v>
                </c:pt>
                <c:pt idx="4902">
                  <c:v>45695.263888888891</c:v>
                </c:pt>
                <c:pt idx="4903">
                  <c:v>45695.277777777781</c:v>
                </c:pt>
                <c:pt idx="4904">
                  <c:v>45695.291666666664</c:v>
                </c:pt>
                <c:pt idx="4905">
                  <c:v>45695.305555555555</c:v>
                </c:pt>
                <c:pt idx="4906">
                  <c:v>45695.319444444445</c:v>
                </c:pt>
                <c:pt idx="4907">
                  <c:v>45695.333333333336</c:v>
                </c:pt>
                <c:pt idx="4908">
                  <c:v>45695.347222222219</c:v>
                </c:pt>
                <c:pt idx="4909">
                  <c:v>45695.361111111109</c:v>
                </c:pt>
                <c:pt idx="4910">
                  <c:v>45695.375</c:v>
                </c:pt>
                <c:pt idx="4911">
                  <c:v>45695.388888888891</c:v>
                </c:pt>
                <c:pt idx="4912">
                  <c:v>45695.402777777781</c:v>
                </c:pt>
                <c:pt idx="4913">
                  <c:v>45695.416666666664</c:v>
                </c:pt>
                <c:pt idx="4914">
                  <c:v>45695.430555555555</c:v>
                </c:pt>
                <c:pt idx="4915">
                  <c:v>45695.444444444445</c:v>
                </c:pt>
                <c:pt idx="4916">
                  <c:v>45695.458333333336</c:v>
                </c:pt>
                <c:pt idx="4917">
                  <c:v>45695.472222222219</c:v>
                </c:pt>
                <c:pt idx="4918">
                  <c:v>45695.486111111109</c:v>
                </c:pt>
                <c:pt idx="4919">
                  <c:v>45695.5</c:v>
                </c:pt>
                <c:pt idx="4920">
                  <c:v>45695.513888888891</c:v>
                </c:pt>
                <c:pt idx="4921">
                  <c:v>45695.527777777781</c:v>
                </c:pt>
                <c:pt idx="4922">
                  <c:v>45695.541666666664</c:v>
                </c:pt>
                <c:pt idx="4923">
                  <c:v>45695.555555555555</c:v>
                </c:pt>
                <c:pt idx="4924">
                  <c:v>45695.569444444445</c:v>
                </c:pt>
                <c:pt idx="4925">
                  <c:v>45695.583333333336</c:v>
                </c:pt>
                <c:pt idx="4926">
                  <c:v>45695.597222222219</c:v>
                </c:pt>
                <c:pt idx="4927">
                  <c:v>45695.611111111109</c:v>
                </c:pt>
                <c:pt idx="4928">
                  <c:v>45695.625</c:v>
                </c:pt>
                <c:pt idx="4929">
                  <c:v>45695.638888888891</c:v>
                </c:pt>
                <c:pt idx="4930">
                  <c:v>45695.652777777781</c:v>
                </c:pt>
                <c:pt idx="4931">
                  <c:v>45695.666666666664</c:v>
                </c:pt>
                <c:pt idx="4932">
                  <c:v>45695.680555555555</c:v>
                </c:pt>
                <c:pt idx="4933">
                  <c:v>45695.694444444445</c:v>
                </c:pt>
                <c:pt idx="4934">
                  <c:v>45695.708333333336</c:v>
                </c:pt>
                <c:pt idx="4935">
                  <c:v>45695.722222222219</c:v>
                </c:pt>
                <c:pt idx="4936">
                  <c:v>45695.736111111109</c:v>
                </c:pt>
                <c:pt idx="4937">
                  <c:v>45695.75</c:v>
                </c:pt>
                <c:pt idx="4938">
                  <c:v>45695.763888888891</c:v>
                </c:pt>
                <c:pt idx="4939">
                  <c:v>45695.777777777781</c:v>
                </c:pt>
                <c:pt idx="4940">
                  <c:v>45695.791666666664</c:v>
                </c:pt>
                <c:pt idx="4941">
                  <c:v>45695.805555555555</c:v>
                </c:pt>
                <c:pt idx="4942">
                  <c:v>45695.819444444445</c:v>
                </c:pt>
                <c:pt idx="4943">
                  <c:v>45695.833333333336</c:v>
                </c:pt>
                <c:pt idx="4944">
                  <c:v>45695.847222222219</c:v>
                </c:pt>
                <c:pt idx="4945">
                  <c:v>45695.861111111109</c:v>
                </c:pt>
                <c:pt idx="4946">
                  <c:v>45723.041666666664</c:v>
                </c:pt>
                <c:pt idx="4947">
                  <c:v>45723.055555555555</c:v>
                </c:pt>
                <c:pt idx="4948">
                  <c:v>45723.069444444445</c:v>
                </c:pt>
                <c:pt idx="4949">
                  <c:v>45723.083333333336</c:v>
                </c:pt>
                <c:pt idx="4950">
                  <c:v>45723.097222222219</c:v>
                </c:pt>
                <c:pt idx="4951">
                  <c:v>45723.111111111109</c:v>
                </c:pt>
                <c:pt idx="4952">
                  <c:v>45723.125</c:v>
                </c:pt>
                <c:pt idx="4953">
                  <c:v>45723.138888888891</c:v>
                </c:pt>
                <c:pt idx="4954">
                  <c:v>45723.152777777781</c:v>
                </c:pt>
                <c:pt idx="4955">
                  <c:v>45723.166666666664</c:v>
                </c:pt>
                <c:pt idx="4956">
                  <c:v>45723.180555555555</c:v>
                </c:pt>
                <c:pt idx="4957">
                  <c:v>45723.194444444445</c:v>
                </c:pt>
                <c:pt idx="4958">
                  <c:v>45723.208333333336</c:v>
                </c:pt>
                <c:pt idx="4959">
                  <c:v>45723.222222222219</c:v>
                </c:pt>
                <c:pt idx="4960">
                  <c:v>45723.236111111109</c:v>
                </c:pt>
                <c:pt idx="4961">
                  <c:v>45723.25</c:v>
                </c:pt>
                <c:pt idx="4962">
                  <c:v>45723.263888888891</c:v>
                </c:pt>
                <c:pt idx="4963">
                  <c:v>45723.277777777781</c:v>
                </c:pt>
                <c:pt idx="4964">
                  <c:v>45723.291666666664</c:v>
                </c:pt>
                <c:pt idx="4965">
                  <c:v>45723.305555555555</c:v>
                </c:pt>
                <c:pt idx="4966">
                  <c:v>45723.319444444445</c:v>
                </c:pt>
                <c:pt idx="4967">
                  <c:v>45723.333333333336</c:v>
                </c:pt>
                <c:pt idx="4968">
                  <c:v>45723.347222222219</c:v>
                </c:pt>
                <c:pt idx="4969">
                  <c:v>45723.361111111109</c:v>
                </c:pt>
                <c:pt idx="4970">
                  <c:v>45723.375</c:v>
                </c:pt>
                <c:pt idx="4971">
                  <c:v>45723.388888888891</c:v>
                </c:pt>
                <c:pt idx="4972">
                  <c:v>45723.402777777781</c:v>
                </c:pt>
                <c:pt idx="4973">
                  <c:v>45723.416666666664</c:v>
                </c:pt>
                <c:pt idx="4974">
                  <c:v>45723.430555555555</c:v>
                </c:pt>
                <c:pt idx="4975">
                  <c:v>45723.444444444445</c:v>
                </c:pt>
                <c:pt idx="4976">
                  <c:v>45723.458333333336</c:v>
                </c:pt>
                <c:pt idx="4977">
                  <c:v>45723.472222222219</c:v>
                </c:pt>
                <c:pt idx="4978">
                  <c:v>45723.486111111109</c:v>
                </c:pt>
                <c:pt idx="4979">
                  <c:v>45723.5</c:v>
                </c:pt>
                <c:pt idx="4980">
                  <c:v>45723.513888888891</c:v>
                </c:pt>
                <c:pt idx="4981">
                  <c:v>45723.527777777781</c:v>
                </c:pt>
                <c:pt idx="4982">
                  <c:v>45723.541666666664</c:v>
                </c:pt>
                <c:pt idx="4983">
                  <c:v>45723.555555555555</c:v>
                </c:pt>
                <c:pt idx="4984">
                  <c:v>45723.569444444445</c:v>
                </c:pt>
                <c:pt idx="4985">
                  <c:v>45723.583333333336</c:v>
                </c:pt>
                <c:pt idx="4986">
                  <c:v>45723.597222222219</c:v>
                </c:pt>
                <c:pt idx="4987">
                  <c:v>45723.611111111109</c:v>
                </c:pt>
                <c:pt idx="4988">
                  <c:v>45723.625</c:v>
                </c:pt>
                <c:pt idx="4989">
                  <c:v>45723.638888888891</c:v>
                </c:pt>
                <c:pt idx="4990">
                  <c:v>45723.652777777781</c:v>
                </c:pt>
                <c:pt idx="4991">
                  <c:v>45723.666666666664</c:v>
                </c:pt>
                <c:pt idx="4992">
                  <c:v>45723.680555555555</c:v>
                </c:pt>
                <c:pt idx="4993">
                  <c:v>45723.694444444445</c:v>
                </c:pt>
                <c:pt idx="4994">
                  <c:v>45723.708333333336</c:v>
                </c:pt>
                <c:pt idx="4995">
                  <c:v>45723.722222222219</c:v>
                </c:pt>
                <c:pt idx="4996">
                  <c:v>45723.736111111109</c:v>
                </c:pt>
                <c:pt idx="4997">
                  <c:v>45723.75</c:v>
                </c:pt>
                <c:pt idx="4998">
                  <c:v>45723.763888888891</c:v>
                </c:pt>
                <c:pt idx="4999">
                  <c:v>45723.777777777781</c:v>
                </c:pt>
                <c:pt idx="5000">
                  <c:v>45723.791666666664</c:v>
                </c:pt>
                <c:pt idx="5001">
                  <c:v>45723.805555555555</c:v>
                </c:pt>
                <c:pt idx="5002">
                  <c:v>45723.819444444445</c:v>
                </c:pt>
                <c:pt idx="5003">
                  <c:v>45723.833333333336</c:v>
                </c:pt>
                <c:pt idx="5004">
                  <c:v>45723.847222222219</c:v>
                </c:pt>
                <c:pt idx="5005">
                  <c:v>45723.861111111109</c:v>
                </c:pt>
                <c:pt idx="5006">
                  <c:v>45754.041666666664</c:v>
                </c:pt>
                <c:pt idx="5007">
                  <c:v>45754.055555555555</c:v>
                </c:pt>
                <c:pt idx="5008">
                  <c:v>45754.069444444445</c:v>
                </c:pt>
                <c:pt idx="5009">
                  <c:v>45754.083333333336</c:v>
                </c:pt>
                <c:pt idx="5010">
                  <c:v>45754.097222222219</c:v>
                </c:pt>
                <c:pt idx="5011">
                  <c:v>45754.111111111109</c:v>
                </c:pt>
                <c:pt idx="5012">
                  <c:v>45754.125</c:v>
                </c:pt>
                <c:pt idx="5013">
                  <c:v>45754.138888888891</c:v>
                </c:pt>
                <c:pt idx="5014">
                  <c:v>45754.152777777781</c:v>
                </c:pt>
                <c:pt idx="5015">
                  <c:v>45754.166666666664</c:v>
                </c:pt>
                <c:pt idx="5016">
                  <c:v>45754.180555555555</c:v>
                </c:pt>
                <c:pt idx="5017">
                  <c:v>45754.194444444445</c:v>
                </c:pt>
                <c:pt idx="5018">
                  <c:v>45754.208333333336</c:v>
                </c:pt>
                <c:pt idx="5019">
                  <c:v>45754.222222222219</c:v>
                </c:pt>
                <c:pt idx="5020">
                  <c:v>45754.236111111109</c:v>
                </c:pt>
                <c:pt idx="5021">
                  <c:v>45754.25</c:v>
                </c:pt>
                <c:pt idx="5022">
                  <c:v>45754.263888888891</c:v>
                </c:pt>
                <c:pt idx="5023">
                  <c:v>45754.277777777781</c:v>
                </c:pt>
                <c:pt idx="5024">
                  <c:v>45754.291666666664</c:v>
                </c:pt>
                <c:pt idx="5025">
                  <c:v>45754.305555555555</c:v>
                </c:pt>
                <c:pt idx="5026">
                  <c:v>45754.319444444445</c:v>
                </c:pt>
                <c:pt idx="5027">
                  <c:v>45754.333333333336</c:v>
                </c:pt>
                <c:pt idx="5028">
                  <c:v>45754.347222222219</c:v>
                </c:pt>
                <c:pt idx="5029">
                  <c:v>45754.361111111109</c:v>
                </c:pt>
                <c:pt idx="5030">
                  <c:v>45754.375</c:v>
                </c:pt>
                <c:pt idx="5031">
                  <c:v>45754.388888888891</c:v>
                </c:pt>
                <c:pt idx="5032">
                  <c:v>45754.402777777781</c:v>
                </c:pt>
                <c:pt idx="5033">
                  <c:v>45754.416666666664</c:v>
                </c:pt>
                <c:pt idx="5034">
                  <c:v>45754.430555555555</c:v>
                </c:pt>
                <c:pt idx="5035">
                  <c:v>45754.444444444445</c:v>
                </c:pt>
                <c:pt idx="5036">
                  <c:v>45754.458333333336</c:v>
                </c:pt>
                <c:pt idx="5037">
                  <c:v>45754.472222222219</c:v>
                </c:pt>
                <c:pt idx="5038">
                  <c:v>45754.486111111109</c:v>
                </c:pt>
                <c:pt idx="5039">
                  <c:v>45754.5</c:v>
                </c:pt>
                <c:pt idx="5040">
                  <c:v>45754.513888888891</c:v>
                </c:pt>
                <c:pt idx="5041">
                  <c:v>45754.527777777781</c:v>
                </c:pt>
                <c:pt idx="5042">
                  <c:v>45754.541666666664</c:v>
                </c:pt>
                <c:pt idx="5043">
                  <c:v>45754.555555555555</c:v>
                </c:pt>
                <c:pt idx="5044">
                  <c:v>45754.569444444445</c:v>
                </c:pt>
                <c:pt idx="5045">
                  <c:v>45754.583333333336</c:v>
                </c:pt>
                <c:pt idx="5046">
                  <c:v>45754.597222222219</c:v>
                </c:pt>
                <c:pt idx="5047">
                  <c:v>45754.611111111109</c:v>
                </c:pt>
                <c:pt idx="5048">
                  <c:v>45754.625</c:v>
                </c:pt>
                <c:pt idx="5049">
                  <c:v>45754.638888888891</c:v>
                </c:pt>
                <c:pt idx="5050">
                  <c:v>45754.652777777781</c:v>
                </c:pt>
                <c:pt idx="5051">
                  <c:v>45754.666666666664</c:v>
                </c:pt>
                <c:pt idx="5052">
                  <c:v>45754.680555555555</c:v>
                </c:pt>
                <c:pt idx="5053">
                  <c:v>45754.694444444445</c:v>
                </c:pt>
                <c:pt idx="5054">
                  <c:v>45754.708333333336</c:v>
                </c:pt>
                <c:pt idx="5055">
                  <c:v>45754.722222222219</c:v>
                </c:pt>
                <c:pt idx="5056">
                  <c:v>45754.736111111109</c:v>
                </c:pt>
                <c:pt idx="5057">
                  <c:v>45754.75</c:v>
                </c:pt>
                <c:pt idx="5058">
                  <c:v>45754.763888888891</c:v>
                </c:pt>
                <c:pt idx="5059">
                  <c:v>45754.777777777781</c:v>
                </c:pt>
                <c:pt idx="5060">
                  <c:v>45754.791666666664</c:v>
                </c:pt>
                <c:pt idx="5061">
                  <c:v>45754.805555555555</c:v>
                </c:pt>
                <c:pt idx="5062">
                  <c:v>45754.819444444445</c:v>
                </c:pt>
                <c:pt idx="5063">
                  <c:v>45754.833333333336</c:v>
                </c:pt>
                <c:pt idx="5064">
                  <c:v>45754.847222222219</c:v>
                </c:pt>
                <c:pt idx="5065">
                  <c:v>45754.861111111109</c:v>
                </c:pt>
                <c:pt idx="5066">
                  <c:v>45845.041666666664</c:v>
                </c:pt>
                <c:pt idx="5067">
                  <c:v>45845.055555555555</c:v>
                </c:pt>
                <c:pt idx="5068">
                  <c:v>45845.069444444445</c:v>
                </c:pt>
                <c:pt idx="5069">
                  <c:v>45845.083333333336</c:v>
                </c:pt>
                <c:pt idx="5070">
                  <c:v>45845.097222222219</c:v>
                </c:pt>
                <c:pt idx="5071">
                  <c:v>45845.111111111109</c:v>
                </c:pt>
                <c:pt idx="5072">
                  <c:v>45845.125</c:v>
                </c:pt>
                <c:pt idx="5073">
                  <c:v>45845.138888888891</c:v>
                </c:pt>
                <c:pt idx="5074">
                  <c:v>45845.152777777781</c:v>
                </c:pt>
                <c:pt idx="5075">
                  <c:v>45845.166666666664</c:v>
                </c:pt>
                <c:pt idx="5076">
                  <c:v>45845.180555555555</c:v>
                </c:pt>
                <c:pt idx="5077">
                  <c:v>45845.194444444445</c:v>
                </c:pt>
                <c:pt idx="5078">
                  <c:v>45845.208333333336</c:v>
                </c:pt>
                <c:pt idx="5079">
                  <c:v>45845.222222222219</c:v>
                </c:pt>
                <c:pt idx="5080">
                  <c:v>45845.236111111109</c:v>
                </c:pt>
                <c:pt idx="5081">
                  <c:v>45845.25</c:v>
                </c:pt>
                <c:pt idx="5082">
                  <c:v>45845.263888888891</c:v>
                </c:pt>
                <c:pt idx="5083">
                  <c:v>45845.277777777781</c:v>
                </c:pt>
                <c:pt idx="5084">
                  <c:v>45845.291666666664</c:v>
                </c:pt>
                <c:pt idx="5085">
                  <c:v>45845.305555555555</c:v>
                </c:pt>
                <c:pt idx="5086">
                  <c:v>45845.319444444445</c:v>
                </c:pt>
                <c:pt idx="5087">
                  <c:v>45845.333333333336</c:v>
                </c:pt>
                <c:pt idx="5088">
                  <c:v>45845.347222222219</c:v>
                </c:pt>
                <c:pt idx="5089">
                  <c:v>45845.361111111109</c:v>
                </c:pt>
                <c:pt idx="5090">
                  <c:v>45845.375</c:v>
                </c:pt>
                <c:pt idx="5091">
                  <c:v>45845.388888888891</c:v>
                </c:pt>
                <c:pt idx="5092">
                  <c:v>45845.402777777781</c:v>
                </c:pt>
                <c:pt idx="5093">
                  <c:v>45845.416666666664</c:v>
                </c:pt>
                <c:pt idx="5094">
                  <c:v>45845.430555555555</c:v>
                </c:pt>
                <c:pt idx="5095">
                  <c:v>45845.444444444445</c:v>
                </c:pt>
                <c:pt idx="5096">
                  <c:v>45845.458333333336</c:v>
                </c:pt>
                <c:pt idx="5097">
                  <c:v>45845.472222222219</c:v>
                </c:pt>
                <c:pt idx="5098">
                  <c:v>45845.486111111109</c:v>
                </c:pt>
                <c:pt idx="5099">
                  <c:v>45845.5</c:v>
                </c:pt>
                <c:pt idx="5100">
                  <c:v>45845.513888888891</c:v>
                </c:pt>
                <c:pt idx="5101">
                  <c:v>45845.527777777781</c:v>
                </c:pt>
                <c:pt idx="5102">
                  <c:v>45845.541666666664</c:v>
                </c:pt>
                <c:pt idx="5103">
                  <c:v>45845.555555555555</c:v>
                </c:pt>
                <c:pt idx="5104">
                  <c:v>45845.569444444445</c:v>
                </c:pt>
                <c:pt idx="5105">
                  <c:v>45845.583333333336</c:v>
                </c:pt>
                <c:pt idx="5106">
                  <c:v>45845.597222222219</c:v>
                </c:pt>
                <c:pt idx="5107">
                  <c:v>45845.611111111109</c:v>
                </c:pt>
                <c:pt idx="5108">
                  <c:v>45845.625</c:v>
                </c:pt>
                <c:pt idx="5109">
                  <c:v>45845.638888888891</c:v>
                </c:pt>
                <c:pt idx="5110">
                  <c:v>45845.652777777781</c:v>
                </c:pt>
                <c:pt idx="5111">
                  <c:v>45845.666666666664</c:v>
                </c:pt>
                <c:pt idx="5112">
                  <c:v>45845.680555555555</c:v>
                </c:pt>
                <c:pt idx="5113">
                  <c:v>45845.694444444445</c:v>
                </c:pt>
                <c:pt idx="5114">
                  <c:v>45845.708333333336</c:v>
                </c:pt>
                <c:pt idx="5115">
                  <c:v>45845.722222222219</c:v>
                </c:pt>
                <c:pt idx="5116">
                  <c:v>45845.736111111109</c:v>
                </c:pt>
                <c:pt idx="5117">
                  <c:v>45845.75</c:v>
                </c:pt>
                <c:pt idx="5118">
                  <c:v>45845.763888888891</c:v>
                </c:pt>
                <c:pt idx="5119">
                  <c:v>45845.777777777781</c:v>
                </c:pt>
                <c:pt idx="5120">
                  <c:v>45845.791666666664</c:v>
                </c:pt>
                <c:pt idx="5121">
                  <c:v>45845.805555555555</c:v>
                </c:pt>
                <c:pt idx="5122">
                  <c:v>45845.819444444445</c:v>
                </c:pt>
                <c:pt idx="5123">
                  <c:v>45845.833333333336</c:v>
                </c:pt>
                <c:pt idx="5124">
                  <c:v>45845.847222222219</c:v>
                </c:pt>
                <c:pt idx="5125">
                  <c:v>45845.861111111109</c:v>
                </c:pt>
                <c:pt idx="5126">
                  <c:v>45845.875</c:v>
                </c:pt>
                <c:pt idx="5127">
                  <c:v>45876.041666666664</c:v>
                </c:pt>
                <c:pt idx="5128">
                  <c:v>45876.055555555555</c:v>
                </c:pt>
                <c:pt idx="5129">
                  <c:v>45876.069444444445</c:v>
                </c:pt>
                <c:pt idx="5130">
                  <c:v>45876.083333333336</c:v>
                </c:pt>
                <c:pt idx="5131">
                  <c:v>45876.097222222219</c:v>
                </c:pt>
                <c:pt idx="5132">
                  <c:v>45876.111111111109</c:v>
                </c:pt>
                <c:pt idx="5133">
                  <c:v>45876.125</c:v>
                </c:pt>
                <c:pt idx="5134">
                  <c:v>45876.138888888891</c:v>
                </c:pt>
                <c:pt idx="5135">
                  <c:v>45876.152777777781</c:v>
                </c:pt>
                <c:pt idx="5136">
                  <c:v>45876.166666666664</c:v>
                </c:pt>
                <c:pt idx="5137">
                  <c:v>45876.194444444445</c:v>
                </c:pt>
                <c:pt idx="5138">
                  <c:v>45876.208333333336</c:v>
                </c:pt>
                <c:pt idx="5139">
                  <c:v>45876.222222222219</c:v>
                </c:pt>
                <c:pt idx="5140">
                  <c:v>45876.236111111109</c:v>
                </c:pt>
                <c:pt idx="5141">
                  <c:v>45876.25</c:v>
                </c:pt>
                <c:pt idx="5142">
                  <c:v>45876.263888888891</c:v>
                </c:pt>
                <c:pt idx="5143">
                  <c:v>45876.277777777781</c:v>
                </c:pt>
                <c:pt idx="5144">
                  <c:v>45876.291666666664</c:v>
                </c:pt>
                <c:pt idx="5145">
                  <c:v>45876.305555555555</c:v>
                </c:pt>
                <c:pt idx="5146">
                  <c:v>45876.319444444445</c:v>
                </c:pt>
                <c:pt idx="5147">
                  <c:v>45876.333333333336</c:v>
                </c:pt>
                <c:pt idx="5148">
                  <c:v>45876.347222222219</c:v>
                </c:pt>
                <c:pt idx="5149">
                  <c:v>45876.361111111109</c:v>
                </c:pt>
                <c:pt idx="5150">
                  <c:v>45876.375</c:v>
                </c:pt>
                <c:pt idx="5151">
                  <c:v>45876.388888888891</c:v>
                </c:pt>
                <c:pt idx="5152">
                  <c:v>45876.402777777781</c:v>
                </c:pt>
                <c:pt idx="5153">
                  <c:v>45876.416666666664</c:v>
                </c:pt>
                <c:pt idx="5154">
                  <c:v>45876.430555555555</c:v>
                </c:pt>
                <c:pt idx="5155">
                  <c:v>45876.444444444445</c:v>
                </c:pt>
                <c:pt idx="5156">
                  <c:v>45876.458333333336</c:v>
                </c:pt>
                <c:pt idx="5157">
                  <c:v>45876.472222222219</c:v>
                </c:pt>
                <c:pt idx="5158">
                  <c:v>45876.486111111109</c:v>
                </c:pt>
                <c:pt idx="5159">
                  <c:v>45876.5</c:v>
                </c:pt>
                <c:pt idx="5160">
                  <c:v>45876.513888888891</c:v>
                </c:pt>
                <c:pt idx="5161">
                  <c:v>45876.527777777781</c:v>
                </c:pt>
                <c:pt idx="5162">
                  <c:v>45876.541666666664</c:v>
                </c:pt>
                <c:pt idx="5163">
                  <c:v>45876.555555555555</c:v>
                </c:pt>
                <c:pt idx="5164">
                  <c:v>45876.569444444445</c:v>
                </c:pt>
                <c:pt idx="5165">
                  <c:v>45876.583333333336</c:v>
                </c:pt>
                <c:pt idx="5166">
                  <c:v>45876.597222222219</c:v>
                </c:pt>
                <c:pt idx="5167">
                  <c:v>45876.611111111109</c:v>
                </c:pt>
                <c:pt idx="5168">
                  <c:v>45876.625</c:v>
                </c:pt>
                <c:pt idx="5169">
                  <c:v>45876.638888888891</c:v>
                </c:pt>
                <c:pt idx="5170">
                  <c:v>45876.652777777781</c:v>
                </c:pt>
                <c:pt idx="5171">
                  <c:v>45876.666666666664</c:v>
                </c:pt>
                <c:pt idx="5172">
                  <c:v>45876.680555555555</c:v>
                </c:pt>
                <c:pt idx="5173">
                  <c:v>45876.694444444445</c:v>
                </c:pt>
                <c:pt idx="5174">
                  <c:v>45876.708333333336</c:v>
                </c:pt>
                <c:pt idx="5175">
                  <c:v>45876.722222222219</c:v>
                </c:pt>
                <c:pt idx="5176">
                  <c:v>45876.736111111109</c:v>
                </c:pt>
                <c:pt idx="5177">
                  <c:v>45876.75</c:v>
                </c:pt>
                <c:pt idx="5178">
                  <c:v>45876.763888888891</c:v>
                </c:pt>
                <c:pt idx="5179">
                  <c:v>45876.777777777781</c:v>
                </c:pt>
                <c:pt idx="5180">
                  <c:v>45876.791666666664</c:v>
                </c:pt>
                <c:pt idx="5181">
                  <c:v>45876.805555555555</c:v>
                </c:pt>
                <c:pt idx="5182">
                  <c:v>45876.819444444445</c:v>
                </c:pt>
                <c:pt idx="5183">
                  <c:v>45876.833333333336</c:v>
                </c:pt>
                <c:pt idx="5184">
                  <c:v>45876.847222222219</c:v>
                </c:pt>
                <c:pt idx="5185">
                  <c:v>45876.861111111109</c:v>
                </c:pt>
                <c:pt idx="5186">
                  <c:v>45907.041666666664</c:v>
                </c:pt>
                <c:pt idx="5187">
                  <c:v>45907.055555555555</c:v>
                </c:pt>
                <c:pt idx="5188">
                  <c:v>45907.069444444445</c:v>
                </c:pt>
                <c:pt idx="5189">
                  <c:v>45907.083333333336</c:v>
                </c:pt>
                <c:pt idx="5190">
                  <c:v>45907.097222222219</c:v>
                </c:pt>
                <c:pt idx="5191">
                  <c:v>45907.111111111109</c:v>
                </c:pt>
                <c:pt idx="5192">
                  <c:v>45907.125</c:v>
                </c:pt>
                <c:pt idx="5193">
                  <c:v>45907.138888888891</c:v>
                </c:pt>
                <c:pt idx="5194">
                  <c:v>45907.152777777781</c:v>
                </c:pt>
                <c:pt idx="5195">
                  <c:v>45907.166666666664</c:v>
                </c:pt>
                <c:pt idx="5196">
                  <c:v>45907.180555555555</c:v>
                </c:pt>
                <c:pt idx="5197">
                  <c:v>45907.194444444445</c:v>
                </c:pt>
                <c:pt idx="5198">
                  <c:v>45907.208333333336</c:v>
                </c:pt>
                <c:pt idx="5199">
                  <c:v>45907.222222222219</c:v>
                </c:pt>
                <c:pt idx="5200">
                  <c:v>45907.236111111109</c:v>
                </c:pt>
                <c:pt idx="5201">
                  <c:v>45907.25</c:v>
                </c:pt>
                <c:pt idx="5202">
                  <c:v>45907.263888888891</c:v>
                </c:pt>
                <c:pt idx="5203">
                  <c:v>45907.277777777781</c:v>
                </c:pt>
                <c:pt idx="5204">
                  <c:v>45907.291666666664</c:v>
                </c:pt>
                <c:pt idx="5205">
                  <c:v>45907.305555555555</c:v>
                </c:pt>
                <c:pt idx="5206">
                  <c:v>45907.319444444445</c:v>
                </c:pt>
                <c:pt idx="5207">
                  <c:v>45907.333333333336</c:v>
                </c:pt>
                <c:pt idx="5208">
                  <c:v>45907.347222222219</c:v>
                </c:pt>
                <c:pt idx="5209">
                  <c:v>45907.361111111109</c:v>
                </c:pt>
                <c:pt idx="5210">
                  <c:v>45907.375</c:v>
                </c:pt>
                <c:pt idx="5211">
                  <c:v>45907.388888888891</c:v>
                </c:pt>
                <c:pt idx="5212">
                  <c:v>45907.402777777781</c:v>
                </c:pt>
                <c:pt idx="5213">
                  <c:v>45907.416666666664</c:v>
                </c:pt>
                <c:pt idx="5214">
                  <c:v>45907.430555555555</c:v>
                </c:pt>
                <c:pt idx="5215">
                  <c:v>45907.444444444445</c:v>
                </c:pt>
                <c:pt idx="5216">
                  <c:v>45907.458333333336</c:v>
                </c:pt>
                <c:pt idx="5217">
                  <c:v>45907.472222222219</c:v>
                </c:pt>
                <c:pt idx="5218">
                  <c:v>45907.486111111109</c:v>
                </c:pt>
                <c:pt idx="5219">
                  <c:v>45907.5</c:v>
                </c:pt>
                <c:pt idx="5220">
                  <c:v>45907.513888888891</c:v>
                </c:pt>
                <c:pt idx="5221">
                  <c:v>45907.527777777781</c:v>
                </c:pt>
                <c:pt idx="5222">
                  <c:v>45907.541666666664</c:v>
                </c:pt>
                <c:pt idx="5223">
                  <c:v>45907.555555555555</c:v>
                </c:pt>
                <c:pt idx="5224">
                  <c:v>45907.569444444445</c:v>
                </c:pt>
                <c:pt idx="5225">
                  <c:v>45907.583333333336</c:v>
                </c:pt>
                <c:pt idx="5226">
                  <c:v>45907.597222222219</c:v>
                </c:pt>
                <c:pt idx="5227">
                  <c:v>45907.611111111109</c:v>
                </c:pt>
                <c:pt idx="5228">
                  <c:v>45907.625</c:v>
                </c:pt>
                <c:pt idx="5229">
                  <c:v>45907.638888888891</c:v>
                </c:pt>
                <c:pt idx="5230">
                  <c:v>45907.652777777781</c:v>
                </c:pt>
                <c:pt idx="5231">
                  <c:v>45907.666666666664</c:v>
                </c:pt>
                <c:pt idx="5232">
                  <c:v>45907.680555555555</c:v>
                </c:pt>
                <c:pt idx="5233">
                  <c:v>45907.694444444445</c:v>
                </c:pt>
                <c:pt idx="5234">
                  <c:v>45907.708333333336</c:v>
                </c:pt>
                <c:pt idx="5235">
                  <c:v>45907.722222222219</c:v>
                </c:pt>
                <c:pt idx="5236">
                  <c:v>45907.736111111109</c:v>
                </c:pt>
                <c:pt idx="5237">
                  <c:v>45907.75</c:v>
                </c:pt>
                <c:pt idx="5238">
                  <c:v>45907.763888888891</c:v>
                </c:pt>
                <c:pt idx="5239">
                  <c:v>45907.777777777781</c:v>
                </c:pt>
                <c:pt idx="5240">
                  <c:v>45907.791666666664</c:v>
                </c:pt>
                <c:pt idx="5241">
                  <c:v>45907.805555555555</c:v>
                </c:pt>
                <c:pt idx="5242">
                  <c:v>45907.819444444445</c:v>
                </c:pt>
                <c:pt idx="5243">
                  <c:v>45907.833333333336</c:v>
                </c:pt>
                <c:pt idx="5244">
                  <c:v>45907.847222222219</c:v>
                </c:pt>
                <c:pt idx="5245">
                  <c:v>45907.861111111109</c:v>
                </c:pt>
                <c:pt idx="5246">
                  <c:v>45937.041666666664</c:v>
                </c:pt>
                <c:pt idx="5247">
                  <c:v>45937.055555555555</c:v>
                </c:pt>
                <c:pt idx="5248">
                  <c:v>45937.069444444445</c:v>
                </c:pt>
                <c:pt idx="5249">
                  <c:v>45937.083333333336</c:v>
                </c:pt>
                <c:pt idx="5250">
                  <c:v>45937.097222222219</c:v>
                </c:pt>
                <c:pt idx="5251">
                  <c:v>45937.111111111109</c:v>
                </c:pt>
                <c:pt idx="5252">
                  <c:v>45937.125</c:v>
                </c:pt>
                <c:pt idx="5253">
                  <c:v>45937.138888888891</c:v>
                </c:pt>
                <c:pt idx="5254">
                  <c:v>45937.152777777781</c:v>
                </c:pt>
                <c:pt idx="5255">
                  <c:v>45937.166666666664</c:v>
                </c:pt>
                <c:pt idx="5256">
                  <c:v>45937.180555555555</c:v>
                </c:pt>
                <c:pt idx="5257">
                  <c:v>45937.194444444445</c:v>
                </c:pt>
                <c:pt idx="5258">
                  <c:v>45937.208333333336</c:v>
                </c:pt>
                <c:pt idx="5259">
                  <c:v>45937.222222222219</c:v>
                </c:pt>
                <c:pt idx="5260">
                  <c:v>45937.236111111109</c:v>
                </c:pt>
                <c:pt idx="5261">
                  <c:v>45937.25</c:v>
                </c:pt>
                <c:pt idx="5262">
                  <c:v>45937.263888888891</c:v>
                </c:pt>
                <c:pt idx="5263">
                  <c:v>45937.277777777781</c:v>
                </c:pt>
                <c:pt idx="5264">
                  <c:v>45937.291666666664</c:v>
                </c:pt>
                <c:pt idx="5265">
                  <c:v>45937.305555555555</c:v>
                </c:pt>
                <c:pt idx="5266">
                  <c:v>45937.319444444445</c:v>
                </c:pt>
                <c:pt idx="5267">
                  <c:v>45937.333333333336</c:v>
                </c:pt>
                <c:pt idx="5268">
                  <c:v>45937.347222222219</c:v>
                </c:pt>
                <c:pt idx="5269">
                  <c:v>45937.361111111109</c:v>
                </c:pt>
                <c:pt idx="5270">
                  <c:v>45937.375</c:v>
                </c:pt>
                <c:pt idx="5271">
                  <c:v>45937.388888888891</c:v>
                </c:pt>
                <c:pt idx="5272">
                  <c:v>45937.402777777781</c:v>
                </c:pt>
                <c:pt idx="5273">
                  <c:v>45937.416666666664</c:v>
                </c:pt>
                <c:pt idx="5274">
                  <c:v>45937.430555555555</c:v>
                </c:pt>
                <c:pt idx="5275">
                  <c:v>45937.444444444445</c:v>
                </c:pt>
                <c:pt idx="5276">
                  <c:v>45937.458333333336</c:v>
                </c:pt>
                <c:pt idx="5277">
                  <c:v>45937.472222222219</c:v>
                </c:pt>
                <c:pt idx="5278">
                  <c:v>45937.486111111109</c:v>
                </c:pt>
                <c:pt idx="5279">
                  <c:v>45937.5</c:v>
                </c:pt>
                <c:pt idx="5280">
                  <c:v>45937.513888888891</c:v>
                </c:pt>
                <c:pt idx="5281">
                  <c:v>45937.527777777781</c:v>
                </c:pt>
                <c:pt idx="5282">
                  <c:v>45937.541666666664</c:v>
                </c:pt>
                <c:pt idx="5283">
                  <c:v>45937.555555555555</c:v>
                </c:pt>
                <c:pt idx="5284">
                  <c:v>45937.569444444445</c:v>
                </c:pt>
                <c:pt idx="5285">
                  <c:v>45937.583333333336</c:v>
                </c:pt>
                <c:pt idx="5286">
                  <c:v>45937.597222222219</c:v>
                </c:pt>
                <c:pt idx="5287">
                  <c:v>45937.611111111109</c:v>
                </c:pt>
                <c:pt idx="5288">
                  <c:v>45937.625</c:v>
                </c:pt>
                <c:pt idx="5289">
                  <c:v>45937.638888888891</c:v>
                </c:pt>
                <c:pt idx="5290">
                  <c:v>45937.652777777781</c:v>
                </c:pt>
                <c:pt idx="5291">
                  <c:v>45937.666666666664</c:v>
                </c:pt>
                <c:pt idx="5292">
                  <c:v>45937.680555555555</c:v>
                </c:pt>
                <c:pt idx="5293">
                  <c:v>45937.694444444445</c:v>
                </c:pt>
                <c:pt idx="5294">
                  <c:v>45937.708333333336</c:v>
                </c:pt>
                <c:pt idx="5295">
                  <c:v>45937.722222222219</c:v>
                </c:pt>
                <c:pt idx="5296">
                  <c:v>45937.736111111109</c:v>
                </c:pt>
                <c:pt idx="5297">
                  <c:v>45937.75</c:v>
                </c:pt>
                <c:pt idx="5298">
                  <c:v>45937.763888888891</c:v>
                </c:pt>
                <c:pt idx="5299">
                  <c:v>45937.777777777781</c:v>
                </c:pt>
                <c:pt idx="5300">
                  <c:v>45937.791666666664</c:v>
                </c:pt>
                <c:pt idx="5301">
                  <c:v>45937.805555555555</c:v>
                </c:pt>
                <c:pt idx="5302">
                  <c:v>45937.819444444445</c:v>
                </c:pt>
                <c:pt idx="5303">
                  <c:v>45937.833333333336</c:v>
                </c:pt>
                <c:pt idx="5304">
                  <c:v>45937.847222222219</c:v>
                </c:pt>
                <c:pt idx="5305">
                  <c:v>45937.861111111109</c:v>
                </c:pt>
                <c:pt idx="5306">
                  <c:v>45968.041666666664</c:v>
                </c:pt>
                <c:pt idx="5307">
                  <c:v>45968.055555555555</c:v>
                </c:pt>
                <c:pt idx="5308">
                  <c:v>45968.069444444445</c:v>
                </c:pt>
                <c:pt idx="5309">
                  <c:v>45968.083333333336</c:v>
                </c:pt>
                <c:pt idx="5310">
                  <c:v>45968.097222222219</c:v>
                </c:pt>
                <c:pt idx="5311">
                  <c:v>45968.111111111109</c:v>
                </c:pt>
                <c:pt idx="5312">
                  <c:v>45968.125</c:v>
                </c:pt>
                <c:pt idx="5313">
                  <c:v>45968.138888888891</c:v>
                </c:pt>
                <c:pt idx="5314">
                  <c:v>45968.152777777781</c:v>
                </c:pt>
                <c:pt idx="5315">
                  <c:v>45968.166666666664</c:v>
                </c:pt>
                <c:pt idx="5316">
                  <c:v>45968.180555555555</c:v>
                </c:pt>
                <c:pt idx="5317">
                  <c:v>45968.194444444445</c:v>
                </c:pt>
                <c:pt idx="5318">
                  <c:v>45968.208333333336</c:v>
                </c:pt>
                <c:pt idx="5319">
                  <c:v>45968.222222222219</c:v>
                </c:pt>
                <c:pt idx="5320">
                  <c:v>45968.236111111109</c:v>
                </c:pt>
                <c:pt idx="5321">
                  <c:v>45968.25</c:v>
                </c:pt>
                <c:pt idx="5322">
                  <c:v>45968.263888888891</c:v>
                </c:pt>
                <c:pt idx="5323">
                  <c:v>45968.277777777781</c:v>
                </c:pt>
                <c:pt idx="5324">
                  <c:v>45968.291666666664</c:v>
                </c:pt>
                <c:pt idx="5325">
                  <c:v>45968.305555555555</c:v>
                </c:pt>
                <c:pt idx="5326">
                  <c:v>45968.319444444445</c:v>
                </c:pt>
                <c:pt idx="5327">
                  <c:v>45968.333333333336</c:v>
                </c:pt>
                <c:pt idx="5328">
                  <c:v>45968.347222222219</c:v>
                </c:pt>
                <c:pt idx="5329">
                  <c:v>45968.361111111109</c:v>
                </c:pt>
                <c:pt idx="5330">
                  <c:v>45968.375</c:v>
                </c:pt>
                <c:pt idx="5331">
                  <c:v>45968.388888888891</c:v>
                </c:pt>
                <c:pt idx="5332">
                  <c:v>45968.402777777781</c:v>
                </c:pt>
                <c:pt idx="5333">
                  <c:v>45968.416666666664</c:v>
                </c:pt>
                <c:pt idx="5334">
                  <c:v>45968.430555555555</c:v>
                </c:pt>
                <c:pt idx="5335">
                  <c:v>45968.444444444445</c:v>
                </c:pt>
                <c:pt idx="5336">
                  <c:v>45968.458333333336</c:v>
                </c:pt>
                <c:pt idx="5337">
                  <c:v>45968.472222222219</c:v>
                </c:pt>
                <c:pt idx="5338">
                  <c:v>45968.486111111109</c:v>
                </c:pt>
                <c:pt idx="5339">
                  <c:v>45968.5</c:v>
                </c:pt>
                <c:pt idx="5340">
                  <c:v>45968.513888888891</c:v>
                </c:pt>
                <c:pt idx="5341">
                  <c:v>45968.527777777781</c:v>
                </c:pt>
                <c:pt idx="5342">
                  <c:v>45968.541666666664</c:v>
                </c:pt>
                <c:pt idx="5343">
                  <c:v>45968.555555555555</c:v>
                </c:pt>
                <c:pt idx="5344">
                  <c:v>45968.569444444445</c:v>
                </c:pt>
                <c:pt idx="5345">
                  <c:v>45968.583333333336</c:v>
                </c:pt>
                <c:pt idx="5346">
                  <c:v>45968.597222222219</c:v>
                </c:pt>
                <c:pt idx="5347">
                  <c:v>45968.611111111109</c:v>
                </c:pt>
                <c:pt idx="5348">
                  <c:v>45968.625</c:v>
                </c:pt>
                <c:pt idx="5349">
                  <c:v>45968.638888888891</c:v>
                </c:pt>
                <c:pt idx="5350">
                  <c:v>45968.652777777781</c:v>
                </c:pt>
                <c:pt idx="5351">
                  <c:v>45968.666666666664</c:v>
                </c:pt>
                <c:pt idx="5352">
                  <c:v>45968.680555555555</c:v>
                </c:pt>
                <c:pt idx="5353">
                  <c:v>45968.694444444445</c:v>
                </c:pt>
                <c:pt idx="5354">
                  <c:v>45968.708333333336</c:v>
                </c:pt>
                <c:pt idx="5355">
                  <c:v>45968.722222222219</c:v>
                </c:pt>
                <c:pt idx="5356">
                  <c:v>45968.736111111109</c:v>
                </c:pt>
                <c:pt idx="5357">
                  <c:v>45968.75</c:v>
                </c:pt>
                <c:pt idx="5358">
                  <c:v>45968.763888888891</c:v>
                </c:pt>
                <c:pt idx="5359">
                  <c:v>45968.777777777781</c:v>
                </c:pt>
                <c:pt idx="5360">
                  <c:v>45968.791666666664</c:v>
                </c:pt>
                <c:pt idx="5361">
                  <c:v>45968.805555555555</c:v>
                </c:pt>
                <c:pt idx="5362">
                  <c:v>45968.819444444445</c:v>
                </c:pt>
                <c:pt idx="5363">
                  <c:v>45968.833333333336</c:v>
                </c:pt>
                <c:pt idx="5364">
                  <c:v>45968.847222222219</c:v>
                </c:pt>
                <c:pt idx="5365">
                  <c:v>45968.861111111109</c:v>
                </c:pt>
                <c:pt idx="5366" formatCode="General">
                  <c:v>0</c:v>
                </c:pt>
                <c:pt idx="5367" formatCode="General">
                  <c:v>0</c:v>
                </c:pt>
                <c:pt idx="5368" formatCode="General">
                  <c:v>0</c:v>
                </c:pt>
                <c:pt idx="5369" formatCode="General">
                  <c:v>0</c:v>
                </c:pt>
                <c:pt idx="5370" formatCode="General">
                  <c:v>0</c:v>
                </c:pt>
                <c:pt idx="5371" formatCode="General">
                  <c:v>0</c:v>
                </c:pt>
                <c:pt idx="5372" formatCode="General">
                  <c:v>0</c:v>
                </c:pt>
                <c:pt idx="5373" formatCode="General">
                  <c:v>0</c:v>
                </c:pt>
                <c:pt idx="5374" formatCode="General">
                  <c:v>0</c:v>
                </c:pt>
                <c:pt idx="5375" formatCode="General">
                  <c:v>0</c:v>
                </c:pt>
                <c:pt idx="5376" formatCode="General">
                  <c:v>0</c:v>
                </c:pt>
                <c:pt idx="5377" formatCode="General">
                  <c:v>0</c:v>
                </c:pt>
                <c:pt idx="5378" formatCode="General">
                  <c:v>0</c:v>
                </c:pt>
                <c:pt idx="5379" formatCode="General">
                  <c:v>0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 formatCode="General">
                  <c:v>0</c:v>
                </c:pt>
                <c:pt idx="5383" formatCode="General">
                  <c:v>0</c:v>
                </c:pt>
                <c:pt idx="5384" formatCode="General">
                  <c:v>0</c:v>
                </c:pt>
                <c:pt idx="5385" formatCode="General">
                  <c:v>0</c:v>
                </c:pt>
                <c:pt idx="5386" formatCode="General">
                  <c:v>0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 formatCode="General">
                  <c:v>0</c:v>
                </c:pt>
                <c:pt idx="5390" formatCode="General">
                  <c:v>0</c:v>
                </c:pt>
                <c:pt idx="5391" formatCode="General">
                  <c:v>0</c:v>
                </c:pt>
                <c:pt idx="5392" formatCode="General">
                  <c:v>0</c:v>
                </c:pt>
                <c:pt idx="5393" formatCode="General">
                  <c:v>0</c:v>
                </c:pt>
                <c:pt idx="5394" formatCode="General">
                  <c:v>0</c:v>
                </c:pt>
                <c:pt idx="5395" formatCode="General">
                  <c:v>0</c:v>
                </c:pt>
                <c:pt idx="5396" formatCode="General">
                  <c:v>0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 formatCode="General">
                  <c:v>0</c:v>
                </c:pt>
                <c:pt idx="5401" formatCode="General">
                  <c:v>0</c:v>
                </c:pt>
                <c:pt idx="5402" formatCode="General">
                  <c:v>0</c:v>
                </c:pt>
                <c:pt idx="5403" formatCode="General">
                  <c:v>0</c:v>
                </c:pt>
                <c:pt idx="5404" formatCode="General">
                  <c:v>0</c:v>
                </c:pt>
                <c:pt idx="5405" formatCode="General">
                  <c:v>0</c:v>
                </c:pt>
                <c:pt idx="5406" formatCode="General">
                  <c:v>0</c:v>
                </c:pt>
                <c:pt idx="5407" formatCode="General">
                  <c:v>0</c:v>
                </c:pt>
                <c:pt idx="5408" formatCode="General">
                  <c:v>0</c:v>
                </c:pt>
                <c:pt idx="5409" formatCode="General">
                  <c:v>0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 formatCode="General">
                  <c:v>0</c:v>
                </c:pt>
                <c:pt idx="5413" formatCode="General">
                  <c:v>0</c:v>
                </c:pt>
                <c:pt idx="5414" formatCode="General">
                  <c:v>0</c:v>
                </c:pt>
                <c:pt idx="5415" formatCode="General">
                  <c:v>0</c:v>
                </c:pt>
                <c:pt idx="5416" formatCode="General">
                  <c:v>0</c:v>
                </c:pt>
                <c:pt idx="5417" formatCode="General">
                  <c:v>0</c:v>
                </c:pt>
                <c:pt idx="5418" formatCode="General">
                  <c:v>0</c:v>
                </c:pt>
                <c:pt idx="5419" formatCode="General">
                  <c:v>0</c:v>
                </c:pt>
                <c:pt idx="5420" formatCode="General">
                  <c:v>0</c:v>
                </c:pt>
                <c:pt idx="5421" formatCode="General">
                  <c:v>0</c:v>
                </c:pt>
                <c:pt idx="5422" formatCode="General">
                  <c:v>0</c:v>
                </c:pt>
                <c:pt idx="5423" formatCode="General">
                  <c:v>0</c:v>
                </c:pt>
                <c:pt idx="5424" formatCode="General">
                  <c:v>0</c:v>
                </c:pt>
                <c:pt idx="5425" formatCode="General">
                  <c:v>0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 formatCode="General">
                  <c:v>0</c:v>
                </c:pt>
                <c:pt idx="5433" formatCode="General">
                  <c:v>0</c:v>
                </c:pt>
                <c:pt idx="5434" formatCode="General">
                  <c:v>0</c:v>
                </c:pt>
                <c:pt idx="5435" formatCode="General">
                  <c:v>0</c:v>
                </c:pt>
                <c:pt idx="5436" formatCode="General">
                  <c:v>0</c:v>
                </c:pt>
                <c:pt idx="5437" formatCode="General">
                  <c:v>0</c:v>
                </c:pt>
                <c:pt idx="5438" formatCode="General">
                  <c:v>0</c:v>
                </c:pt>
                <c:pt idx="5439" formatCode="General">
                  <c:v>0</c:v>
                </c:pt>
                <c:pt idx="5440" formatCode="General">
                  <c:v>0</c:v>
                </c:pt>
                <c:pt idx="5441" formatCode="General">
                  <c:v>0</c:v>
                </c:pt>
                <c:pt idx="5442" formatCode="General">
                  <c:v>0</c:v>
                </c:pt>
                <c:pt idx="5443" formatCode="General">
                  <c:v>0</c:v>
                </c:pt>
                <c:pt idx="5444" formatCode="General">
                  <c:v>0</c:v>
                </c:pt>
                <c:pt idx="5445" formatCode="General">
                  <c:v>0</c:v>
                </c:pt>
                <c:pt idx="5446" formatCode="General">
                  <c:v>0</c:v>
                </c:pt>
                <c:pt idx="5447" formatCode="General">
                  <c:v>0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 formatCode="General">
                  <c:v>0</c:v>
                </c:pt>
                <c:pt idx="5452" formatCode="General">
                  <c:v>0</c:v>
                </c:pt>
                <c:pt idx="5453" formatCode="General">
                  <c:v>0</c:v>
                </c:pt>
                <c:pt idx="5454" formatCode="General">
                  <c:v>0</c:v>
                </c:pt>
                <c:pt idx="5455" formatCode="General">
                  <c:v>0</c:v>
                </c:pt>
                <c:pt idx="5456" formatCode="General">
                  <c:v>0</c:v>
                </c:pt>
                <c:pt idx="5457" formatCode="General">
                  <c:v>0</c:v>
                </c:pt>
                <c:pt idx="5458" formatCode="General">
                  <c:v>0</c:v>
                </c:pt>
                <c:pt idx="5459" formatCode="General">
                  <c:v>0</c:v>
                </c:pt>
                <c:pt idx="5460" formatCode="General">
                  <c:v>0</c:v>
                </c:pt>
                <c:pt idx="5461" formatCode="General">
                  <c:v>0</c:v>
                </c:pt>
                <c:pt idx="5462" formatCode="General">
                  <c:v>0</c:v>
                </c:pt>
                <c:pt idx="5463" formatCode="General">
                  <c:v>0</c:v>
                </c:pt>
                <c:pt idx="5464" formatCode="General">
                  <c:v>0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0</c:v>
                </c:pt>
                <c:pt idx="5468" formatCode="General">
                  <c:v>0</c:v>
                </c:pt>
                <c:pt idx="5469" formatCode="General">
                  <c:v>0</c:v>
                </c:pt>
                <c:pt idx="5470" formatCode="General">
                  <c:v>0</c:v>
                </c:pt>
                <c:pt idx="5471" formatCode="General">
                  <c:v>0</c:v>
                </c:pt>
                <c:pt idx="5472" formatCode="General">
                  <c:v>0</c:v>
                </c:pt>
                <c:pt idx="5473" formatCode="General">
                  <c:v>0</c:v>
                </c:pt>
                <c:pt idx="5474" formatCode="General">
                  <c:v>0</c:v>
                </c:pt>
                <c:pt idx="5475" formatCode="General">
                  <c:v>0</c:v>
                </c:pt>
                <c:pt idx="5476" formatCode="General">
                  <c:v>0</c:v>
                </c:pt>
                <c:pt idx="5477" formatCode="General">
                  <c:v>0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 formatCode="General">
                  <c:v>0</c:v>
                </c:pt>
                <c:pt idx="5481" formatCode="General">
                  <c:v>0</c:v>
                </c:pt>
                <c:pt idx="5482" formatCode="General">
                  <c:v>0</c:v>
                </c:pt>
                <c:pt idx="5483" formatCode="General">
                  <c:v>0</c:v>
                </c:pt>
                <c:pt idx="5484" formatCode="General">
                  <c:v>0</c:v>
                </c:pt>
                <c:pt idx="5485" formatCode="General">
                  <c:v>0</c:v>
                </c:pt>
                <c:pt idx="5486" formatCode="General">
                  <c:v>0</c:v>
                </c:pt>
                <c:pt idx="5487" formatCode="General">
                  <c:v>0</c:v>
                </c:pt>
                <c:pt idx="5488" formatCode="General">
                  <c:v>0</c:v>
                </c:pt>
                <c:pt idx="5489" formatCode="General">
                  <c:v>0</c:v>
                </c:pt>
                <c:pt idx="5490" formatCode="General">
                  <c:v>0</c:v>
                </c:pt>
                <c:pt idx="5491" formatCode="General">
                  <c:v>0</c:v>
                </c:pt>
                <c:pt idx="5492" formatCode="General">
                  <c:v>0</c:v>
                </c:pt>
                <c:pt idx="5493" formatCode="General">
                  <c:v>0</c:v>
                </c:pt>
                <c:pt idx="5494" formatCode="General">
                  <c:v>0</c:v>
                </c:pt>
                <c:pt idx="5495" formatCode="General">
                  <c:v>0</c:v>
                </c:pt>
                <c:pt idx="5496" formatCode="General">
                  <c:v>0</c:v>
                </c:pt>
                <c:pt idx="5497" formatCode="General">
                  <c:v>0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 formatCode="General">
                  <c:v>0</c:v>
                </c:pt>
                <c:pt idx="5501" formatCode="General">
                  <c:v>0</c:v>
                </c:pt>
                <c:pt idx="5502" formatCode="General">
                  <c:v>0</c:v>
                </c:pt>
                <c:pt idx="5503" formatCode="General">
                  <c:v>0</c:v>
                </c:pt>
                <c:pt idx="5504" formatCode="General">
                  <c:v>0</c:v>
                </c:pt>
                <c:pt idx="5505" formatCode="General">
                  <c:v>0</c:v>
                </c:pt>
                <c:pt idx="5506" formatCode="General">
                  <c:v>0</c:v>
                </c:pt>
                <c:pt idx="5507" formatCode="General">
                  <c:v>0</c:v>
                </c:pt>
                <c:pt idx="5508" formatCode="General">
                  <c:v>0</c:v>
                </c:pt>
                <c:pt idx="5509" formatCode="General">
                  <c:v>0</c:v>
                </c:pt>
                <c:pt idx="5510" formatCode="General">
                  <c:v>0</c:v>
                </c:pt>
                <c:pt idx="5511" formatCode="General">
                  <c:v>0</c:v>
                </c:pt>
                <c:pt idx="5512" formatCode="General">
                  <c:v>0</c:v>
                </c:pt>
                <c:pt idx="5513" formatCode="General">
                  <c:v>0</c:v>
                </c:pt>
                <c:pt idx="5514" formatCode="General">
                  <c:v>0</c:v>
                </c:pt>
                <c:pt idx="5515" formatCode="General">
                  <c:v>0</c:v>
                </c:pt>
                <c:pt idx="5516" formatCode="General">
                  <c:v>0</c:v>
                </c:pt>
                <c:pt idx="5517" formatCode="General">
                  <c:v>0</c:v>
                </c:pt>
                <c:pt idx="5518" formatCode="General">
                  <c:v>0</c:v>
                </c:pt>
                <c:pt idx="5519" formatCode="General">
                  <c:v>0</c:v>
                </c:pt>
                <c:pt idx="5520" formatCode="General">
                  <c:v>0</c:v>
                </c:pt>
                <c:pt idx="5521" formatCode="General">
                  <c:v>0</c:v>
                </c:pt>
                <c:pt idx="5522" formatCode="General">
                  <c:v>0</c:v>
                </c:pt>
                <c:pt idx="5523" formatCode="General">
                  <c:v>0</c:v>
                </c:pt>
                <c:pt idx="5524" formatCode="General">
                  <c:v>0</c:v>
                </c:pt>
                <c:pt idx="5525" formatCode="General">
                  <c:v>0</c:v>
                </c:pt>
                <c:pt idx="5526" formatCode="General">
                  <c:v>0</c:v>
                </c:pt>
                <c:pt idx="5527" formatCode="General">
                  <c:v>0</c:v>
                </c:pt>
                <c:pt idx="5528" formatCode="General">
                  <c:v>0</c:v>
                </c:pt>
                <c:pt idx="5529" formatCode="General">
                  <c:v>0</c:v>
                </c:pt>
                <c:pt idx="5530" formatCode="General">
                  <c:v>0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 formatCode="General">
                  <c:v>0</c:v>
                </c:pt>
                <c:pt idx="5535" formatCode="General">
                  <c:v>0</c:v>
                </c:pt>
                <c:pt idx="5536" formatCode="General">
                  <c:v>0</c:v>
                </c:pt>
                <c:pt idx="5537" formatCode="General">
                  <c:v>0</c:v>
                </c:pt>
                <c:pt idx="5538" formatCode="General">
                  <c:v>0</c:v>
                </c:pt>
                <c:pt idx="5539" formatCode="General">
                  <c:v>0</c:v>
                </c:pt>
                <c:pt idx="5540" formatCode="General">
                  <c:v>0</c:v>
                </c:pt>
                <c:pt idx="5541" formatCode="General">
                  <c:v>0</c:v>
                </c:pt>
                <c:pt idx="5542" formatCode="General">
                  <c:v>0</c:v>
                </c:pt>
                <c:pt idx="5543" formatCode="General">
                  <c:v>0</c:v>
                </c:pt>
                <c:pt idx="5544" formatCode="General">
                  <c:v>0</c:v>
                </c:pt>
                <c:pt idx="5545" formatCode="General">
                  <c:v>0</c:v>
                </c:pt>
                <c:pt idx="5546" formatCode="General">
                  <c:v>0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 formatCode="General">
                  <c:v>0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 formatCode="General">
                  <c:v>0</c:v>
                </c:pt>
                <c:pt idx="5553" formatCode="General">
                  <c:v>0</c:v>
                </c:pt>
                <c:pt idx="5554" formatCode="General">
                  <c:v>0</c:v>
                </c:pt>
                <c:pt idx="5555" formatCode="General">
                  <c:v>0</c:v>
                </c:pt>
                <c:pt idx="5556" formatCode="General">
                  <c:v>0</c:v>
                </c:pt>
                <c:pt idx="5557" formatCode="General">
                  <c:v>0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 formatCode="General">
                  <c:v>0</c:v>
                </c:pt>
                <c:pt idx="5564" formatCode="General">
                  <c:v>0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0</c:v>
                </c:pt>
                <c:pt idx="5568" formatCode="General">
                  <c:v>0</c:v>
                </c:pt>
                <c:pt idx="5569" formatCode="General">
                  <c:v>0</c:v>
                </c:pt>
                <c:pt idx="5570" formatCode="General">
                  <c:v>0</c:v>
                </c:pt>
                <c:pt idx="5571" formatCode="General">
                  <c:v>0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 formatCode="General">
                  <c:v>0</c:v>
                </c:pt>
                <c:pt idx="5576" formatCode="General">
                  <c:v>0</c:v>
                </c:pt>
                <c:pt idx="5577" formatCode="General">
                  <c:v>0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 formatCode="General">
                  <c:v>0</c:v>
                </c:pt>
                <c:pt idx="5581" formatCode="General">
                  <c:v>0</c:v>
                </c:pt>
                <c:pt idx="5582" formatCode="General">
                  <c:v>0</c:v>
                </c:pt>
                <c:pt idx="5583" formatCode="General">
                  <c:v>0</c:v>
                </c:pt>
                <c:pt idx="5584" formatCode="General">
                  <c:v>0</c:v>
                </c:pt>
                <c:pt idx="5585" formatCode="General">
                  <c:v>0</c:v>
                </c:pt>
                <c:pt idx="5586" formatCode="General">
                  <c:v>0</c:v>
                </c:pt>
                <c:pt idx="5587" formatCode="General">
                  <c:v>0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 formatCode="General">
                  <c:v>0</c:v>
                </c:pt>
                <c:pt idx="5592" formatCode="General">
                  <c:v>0</c:v>
                </c:pt>
                <c:pt idx="5593" formatCode="General">
                  <c:v>0</c:v>
                </c:pt>
                <c:pt idx="5594" formatCode="General">
                  <c:v>0</c:v>
                </c:pt>
                <c:pt idx="5595" formatCode="General">
                  <c:v>0</c:v>
                </c:pt>
                <c:pt idx="5596" formatCode="General">
                  <c:v>0</c:v>
                </c:pt>
                <c:pt idx="5597" formatCode="General">
                  <c:v>0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 formatCode="General">
                  <c:v>0</c:v>
                </c:pt>
                <c:pt idx="5604" formatCode="General">
                  <c:v>0</c:v>
                </c:pt>
                <c:pt idx="5605" formatCode="General">
                  <c:v>0</c:v>
                </c:pt>
                <c:pt idx="5606" formatCode="General">
                  <c:v>0</c:v>
                </c:pt>
                <c:pt idx="5607" formatCode="General">
                  <c:v>0</c:v>
                </c:pt>
                <c:pt idx="5608" formatCode="General">
                  <c:v>0</c:v>
                </c:pt>
                <c:pt idx="5609" formatCode="General">
                  <c:v>0</c:v>
                </c:pt>
                <c:pt idx="5610" formatCode="General">
                  <c:v>0</c:v>
                </c:pt>
                <c:pt idx="5611" formatCode="General">
                  <c:v>0</c:v>
                </c:pt>
                <c:pt idx="5612" formatCode="General">
                  <c:v>0</c:v>
                </c:pt>
                <c:pt idx="5613" formatCode="General">
                  <c:v>0</c:v>
                </c:pt>
                <c:pt idx="5614" formatCode="General">
                  <c:v>0</c:v>
                </c:pt>
                <c:pt idx="5615" formatCode="General">
                  <c:v>0</c:v>
                </c:pt>
                <c:pt idx="5616" formatCode="General">
                  <c:v>0</c:v>
                </c:pt>
                <c:pt idx="5617" formatCode="General">
                  <c:v>0</c:v>
                </c:pt>
                <c:pt idx="5618" formatCode="General">
                  <c:v>0</c:v>
                </c:pt>
                <c:pt idx="5619" formatCode="General">
                  <c:v>0</c:v>
                </c:pt>
                <c:pt idx="5620" formatCode="General">
                  <c:v>0</c:v>
                </c:pt>
                <c:pt idx="5621" formatCode="General">
                  <c:v>0</c:v>
                </c:pt>
                <c:pt idx="5622" formatCode="General">
                  <c:v>0</c:v>
                </c:pt>
                <c:pt idx="5623" formatCode="General">
                  <c:v>0</c:v>
                </c:pt>
                <c:pt idx="5624" formatCode="General">
                  <c:v>0</c:v>
                </c:pt>
                <c:pt idx="5625" formatCode="General">
                  <c:v>0</c:v>
                </c:pt>
                <c:pt idx="5626" formatCode="General">
                  <c:v>0</c:v>
                </c:pt>
                <c:pt idx="5627" formatCode="General">
                  <c:v>0</c:v>
                </c:pt>
                <c:pt idx="5628" formatCode="General">
                  <c:v>0</c:v>
                </c:pt>
                <c:pt idx="5629" formatCode="General">
                  <c:v>0</c:v>
                </c:pt>
                <c:pt idx="5630" formatCode="General">
                  <c:v>0</c:v>
                </c:pt>
                <c:pt idx="5631" formatCode="General">
                  <c:v>0</c:v>
                </c:pt>
                <c:pt idx="5632" formatCode="General">
                  <c:v>0</c:v>
                </c:pt>
                <c:pt idx="5633" formatCode="General">
                  <c:v>0</c:v>
                </c:pt>
                <c:pt idx="5634" formatCode="General">
                  <c:v>0</c:v>
                </c:pt>
                <c:pt idx="5635" formatCode="General">
                  <c:v>0</c:v>
                </c:pt>
                <c:pt idx="5636" formatCode="General">
                  <c:v>0</c:v>
                </c:pt>
                <c:pt idx="5637" formatCode="General">
                  <c:v>0</c:v>
                </c:pt>
                <c:pt idx="5638" formatCode="General">
                  <c:v>0</c:v>
                </c:pt>
                <c:pt idx="5639" formatCode="General">
                  <c:v>0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 formatCode="General">
                  <c:v>0</c:v>
                </c:pt>
                <c:pt idx="5648" formatCode="General">
                  <c:v>0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 formatCode="General">
                  <c:v>0</c:v>
                </c:pt>
                <c:pt idx="5652" formatCode="General">
                  <c:v>0</c:v>
                </c:pt>
                <c:pt idx="5653" formatCode="General">
                  <c:v>0</c:v>
                </c:pt>
                <c:pt idx="5654" formatCode="General">
                  <c:v>0</c:v>
                </c:pt>
                <c:pt idx="5655" formatCode="General">
                  <c:v>0</c:v>
                </c:pt>
                <c:pt idx="5656" formatCode="General">
                  <c:v>0</c:v>
                </c:pt>
                <c:pt idx="5657" formatCode="General">
                  <c:v>0</c:v>
                </c:pt>
                <c:pt idx="5658" formatCode="General">
                  <c:v>0</c:v>
                </c:pt>
                <c:pt idx="5659" formatCode="General">
                  <c:v>0</c:v>
                </c:pt>
                <c:pt idx="5660" formatCode="General">
                  <c:v>0</c:v>
                </c:pt>
                <c:pt idx="5661" formatCode="General">
                  <c:v>0</c:v>
                </c:pt>
                <c:pt idx="5662" formatCode="General">
                  <c:v>0</c:v>
                </c:pt>
                <c:pt idx="5663" formatCode="General">
                  <c:v>0</c:v>
                </c:pt>
                <c:pt idx="5664" formatCode="General">
                  <c:v>0</c:v>
                </c:pt>
                <c:pt idx="5665" formatCode="General">
                  <c:v>0</c:v>
                </c:pt>
                <c:pt idx="5666" formatCode="General">
                  <c:v>0</c:v>
                </c:pt>
                <c:pt idx="5667" formatCode="General">
                  <c:v>0</c:v>
                </c:pt>
                <c:pt idx="5668" formatCode="General">
                  <c:v>0</c:v>
                </c:pt>
                <c:pt idx="5669" formatCode="General">
                  <c:v>0</c:v>
                </c:pt>
                <c:pt idx="5670" formatCode="General">
                  <c:v>0</c:v>
                </c:pt>
                <c:pt idx="5671" formatCode="General">
                  <c:v>0</c:v>
                </c:pt>
                <c:pt idx="5672" formatCode="General">
                  <c:v>0</c:v>
                </c:pt>
                <c:pt idx="5673" formatCode="General">
                  <c:v>0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 formatCode="General">
                  <c:v>0</c:v>
                </c:pt>
                <c:pt idx="5678" formatCode="General">
                  <c:v>0</c:v>
                </c:pt>
                <c:pt idx="5679" formatCode="General">
                  <c:v>0</c:v>
                </c:pt>
                <c:pt idx="5680" formatCode="General">
                  <c:v>0</c:v>
                </c:pt>
                <c:pt idx="5681" formatCode="General">
                  <c:v>0</c:v>
                </c:pt>
                <c:pt idx="5682" formatCode="General">
                  <c:v>0</c:v>
                </c:pt>
                <c:pt idx="5683" formatCode="General">
                  <c:v>0</c:v>
                </c:pt>
                <c:pt idx="5684" formatCode="General">
                  <c:v>0</c:v>
                </c:pt>
                <c:pt idx="5685" formatCode="General">
                  <c:v>0</c:v>
                </c:pt>
                <c:pt idx="5686" formatCode="General">
                  <c:v>0</c:v>
                </c:pt>
                <c:pt idx="5687" formatCode="General">
                  <c:v>0</c:v>
                </c:pt>
                <c:pt idx="5688" formatCode="General">
                  <c:v>0</c:v>
                </c:pt>
                <c:pt idx="5689" formatCode="General">
                  <c:v>0</c:v>
                </c:pt>
                <c:pt idx="5690" formatCode="General">
                  <c:v>0</c:v>
                </c:pt>
                <c:pt idx="5691" formatCode="General">
                  <c:v>0</c:v>
                </c:pt>
                <c:pt idx="5692" formatCode="General">
                  <c:v>0</c:v>
                </c:pt>
                <c:pt idx="5693" formatCode="General">
                  <c:v>0</c:v>
                </c:pt>
                <c:pt idx="5694" formatCode="General">
                  <c:v>0</c:v>
                </c:pt>
                <c:pt idx="5695" formatCode="General">
                  <c:v>0</c:v>
                </c:pt>
                <c:pt idx="5696" formatCode="General">
                  <c:v>0</c:v>
                </c:pt>
                <c:pt idx="5697" formatCode="General">
                  <c:v>0</c:v>
                </c:pt>
                <c:pt idx="5698" formatCode="General">
                  <c:v>0</c:v>
                </c:pt>
                <c:pt idx="5699" formatCode="General">
                  <c:v>0</c:v>
                </c:pt>
                <c:pt idx="5700" formatCode="General">
                  <c:v>0</c:v>
                </c:pt>
                <c:pt idx="5701" formatCode="General">
                  <c:v>0</c:v>
                </c:pt>
                <c:pt idx="5702" formatCode="General">
                  <c:v>0</c:v>
                </c:pt>
                <c:pt idx="5703" formatCode="General">
                  <c:v>0</c:v>
                </c:pt>
                <c:pt idx="5704" formatCode="General">
                  <c:v>0</c:v>
                </c:pt>
                <c:pt idx="5705" formatCode="General">
                  <c:v>0</c:v>
                </c:pt>
                <c:pt idx="5706" formatCode="General">
                  <c:v>0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 formatCode="General">
                  <c:v>0</c:v>
                </c:pt>
                <c:pt idx="5710" formatCode="General">
                  <c:v>0</c:v>
                </c:pt>
                <c:pt idx="5711" formatCode="General">
                  <c:v>0</c:v>
                </c:pt>
                <c:pt idx="5712" formatCode="General">
                  <c:v>0</c:v>
                </c:pt>
                <c:pt idx="5713" formatCode="General">
                  <c:v>0</c:v>
                </c:pt>
                <c:pt idx="5714" formatCode="General">
                  <c:v>0</c:v>
                </c:pt>
                <c:pt idx="5715" formatCode="General">
                  <c:v>0</c:v>
                </c:pt>
                <c:pt idx="5716" formatCode="General">
                  <c:v>0</c:v>
                </c:pt>
                <c:pt idx="5717" formatCode="General">
                  <c:v>0</c:v>
                </c:pt>
                <c:pt idx="5718" formatCode="General">
                  <c:v>0</c:v>
                </c:pt>
                <c:pt idx="5719" formatCode="General">
                  <c:v>0</c:v>
                </c:pt>
                <c:pt idx="5720" formatCode="General">
                  <c:v>0</c:v>
                </c:pt>
                <c:pt idx="5721" formatCode="General">
                  <c:v>0</c:v>
                </c:pt>
                <c:pt idx="5722" formatCode="General">
                  <c:v>0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 formatCode="General">
                  <c:v>0</c:v>
                </c:pt>
                <c:pt idx="5726" formatCode="General">
                  <c:v>0</c:v>
                </c:pt>
                <c:pt idx="5727" formatCode="General">
                  <c:v>0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0</c:v>
                </c:pt>
                <c:pt idx="5733" formatCode="General">
                  <c:v>0</c:v>
                </c:pt>
                <c:pt idx="5734" formatCode="General">
                  <c:v>0</c:v>
                </c:pt>
                <c:pt idx="5735" formatCode="General">
                  <c:v>0</c:v>
                </c:pt>
                <c:pt idx="5736" formatCode="General">
                  <c:v>0</c:v>
                </c:pt>
                <c:pt idx="5737" formatCode="General">
                  <c:v>0</c:v>
                </c:pt>
                <c:pt idx="5738" formatCode="General">
                  <c:v>0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 formatCode="General">
                  <c:v>0</c:v>
                </c:pt>
                <c:pt idx="5742" formatCode="General">
                  <c:v>0</c:v>
                </c:pt>
                <c:pt idx="5743" formatCode="General">
                  <c:v>0</c:v>
                </c:pt>
                <c:pt idx="5744" formatCode="General">
                  <c:v>0</c:v>
                </c:pt>
                <c:pt idx="5745" formatCode="General">
                  <c:v>0</c:v>
                </c:pt>
                <c:pt idx="5746" formatCode="General">
                  <c:v>0</c:v>
                </c:pt>
                <c:pt idx="5747" formatCode="General">
                  <c:v>0</c:v>
                </c:pt>
                <c:pt idx="5748" formatCode="General">
                  <c:v>0</c:v>
                </c:pt>
                <c:pt idx="5749" formatCode="General">
                  <c:v>0</c:v>
                </c:pt>
                <c:pt idx="5750" formatCode="General">
                  <c:v>0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 formatCode="General">
                  <c:v>0</c:v>
                </c:pt>
                <c:pt idx="5754" formatCode="General">
                  <c:v>0</c:v>
                </c:pt>
                <c:pt idx="5755" formatCode="General">
                  <c:v>0</c:v>
                </c:pt>
                <c:pt idx="5756" formatCode="General">
                  <c:v>0</c:v>
                </c:pt>
                <c:pt idx="5757" formatCode="General">
                  <c:v>0</c:v>
                </c:pt>
                <c:pt idx="5758" formatCode="General">
                  <c:v>0</c:v>
                </c:pt>
                <c:pt idx="5759" formatCode="General">
                  <c:v>0</c:v>
                </c:pt>
                <c:pt idx="5760" formatCode="General">
                  <c:v>0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0</c:v>
                </c:pt>
                <c:pt idx="5764" formatCode="General">
                  <c:v>0</c:v>
                </c:pt>
                <c:pt idx="5765" formatCode="General">
                  <c:v>0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 formatCode="General">
                  <c:v>0</c:v>
                </c:pt>
                <c:pt idx="5769" formatCode="General">
                  <c:v>0</c:v>
                </c:pt>
                <c:pt idx="5770" formatCode="General">
                  <c:v>0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 formatCode="General">
                  <c:v>0</c:v>
                </c:pt>
                <c:pt idx="5774" formatCode="General">
                  <c:v>0</c:v>
                </c:pt>
                <c:pt idx="5775" formatCode="General">
                  <c:v>0</c:v>
                </c:pt>
                <c:pt idx="5776" formatCode="General">
                  <c:v>0</c:v>
                </c:pt>
                <c:pt idx="5777" formatCode="General">
                  <c:v>0</c:v>
                </c:pt>
                <c:pt idx="5778" formatCode="General">
                  <c:v>0</c:v>
                </c:pt>
                <c:pt idx="5779" formatCode="General">
                  <c:v>0</c:v>
                </c:pt>
                <c:pt idx="5780" formatCode="General">
                  <c:v>0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 formatCode="General">
                  <c:v>0</c:v>
                </c:pt>
                <c:pt idx="5784" formatCode="General">
                  <c:v>0</c:v>
                </c:pt>
                <c:pt idx="5785" formatCode="General">
                  <c:v>0</c:v>
                </c:pt>
                <c:pt idx="5786" formatCode="General">
                  <c:v>0</c:v>
                </c:pt>
                <c:pt idx="5787" formatCode="General">
                  <c:v>0</c:v>
                </c:pt>
                <c:pt idx="5788" formatCode="General">
                  <c:v>0</c:v>
                </c:pt>
                <c:pt idx="5789" formatCode="General">
                  <c:v>0</c:v>
                </c:pt>
                <c:pt idx="5790" formatCode="General">
                  <c:v>0</c:v>
                </c:pt>
                <c:pt idx="5791" formatCode="General">
                  <c:v>0</c:v>
                </c:pt>
                <c:pt idx="5792" formatCode="General">
                  <c:v>0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 formatCode="General">
                  <c:v>0</c:v>
                </c:pt>
                <c:pt idx="5796" formatCode="General">
                  <c:v>0</c:v>
                </c:pt>
                <c:pt idx="5797" formatCode="General">
                  <c:v>0</c:v>
                </c:pt>
                <c:pt idx="5798" formatCode="General">
                  <c:v>0</c:v>
                </c:pt>
                <c:pt idx="5799" formatCode="General">
                  <c:v>0</c:v>
                </c:pt>
                <c:pt idx="5800" formatCode="General">
                  <c:v>0</c:v>
                </c:pt>
                <c:pt idx="5801" formatCode="General">
                  <c:v>0</c:v>
                </c:pt>
                <c:pt idx="5802" formatCode="General">
                  <c:v>0</c:v>
                </c:pt>
                <c:pt idx="5803" formatCode="General">
                  <c:v>0</c:v>
                </c:pt>
                <c:pt idx="5804" formatCode="General">
                  <c:v>0</c:v>
                </c:pt>
                <c:pt idx="5805" formatCode="General">
                  <c:v>0</c:v>
                </c:pt>
                <c:pt idx="5806" formatCode="General">
                  <c:v>0</c:v>
                </c:pt>
                <c:pt idx="5807" formatCode="General">
                  <c:v>0</c:v>
                </c:pt>
                <c:pt idx="5808" formatCode="General">
                  <c:v>0</c:v>
                </c:pt>
                <c:pt idx="5809" formatCode="General">
                  <c:v>0</c:v>
                </c:pt>
                <c:pt idx="5810" formatCode="General">
                  <c:v>0</c:v>
                </c:pt>
                <c:pt idx="5811" formatCode="General">
                  <c:v>0</c:v>
                </c:pt>
                <c:pt idx="5812" formatCode="General">
                  <c:v>0</c:v>
                </c:pt>
                <c:pt idx="5813" formatCode="General">
                  <c:v>0</c:v>
                </c:pt>
                <c:pt idx="5814" formatCode="General">
                  <c:v>0</c:v>
                </c:pt>
                <c:pt idx="5815" formatCode="General">
                  <c:v>0</c:v>
                </c:pt>
                <c:pt idx="5816" formatCode="General">
                  <c:v>0</c:v>
                </c:pt>
                <c:pt idx="5817" formatCode="General">
                  <c:v>0</c:v>
                </c:pt>
                <c:pt idx="5818" formatCode="General">
                  <c:v>0</c:v>
                </c:pt>
                <c:pt idx="5819" formatCode="General">
                  <c:v>0</c:v>
                </c:pt>
                <c:pt idx="5820" formatCode="General">
                  <c:v>0</c:v>
                </c:pt>
                <c:pt idx="5821" formatCode="General">
                  <c:v>0</c:v>
                </c:pt>
                <c:pt idx="5822" formatCode="General">
                  <c:v>0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 formatCode="General">
                  <c:v>0</c:v>
                </c:pt>
                <c:pt idx="5827" formatCode="General">
                  <c:v>0</c:v>
                </c:pt>
                <c:pt idx="5828" formatCode="General">
                  <c:v>0</c:v>
                </c:pt>
                <c:pt idx="5829" formatCode="General">
                  <c:v>0</c:v>
                </c:pt>
                <c:pt idx="5830" formatCode="General">
                  <c:v>0</c:v>
                </c:pt>
                <c:pt idx="5831" formatCode="General">
                  <c:v>0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 formatCode="General">
                  <c:v>0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 formatCode="General">
                  <c:v>0</c:v>
                </c:pt>
                <c:pt idx="5842" formatCode="General">
                  <c:v>0</c:v>
                </c:pt>
                <c:pt idx="5843" formatCode="General">
                  <c:v>0</c:v>
                </c:pt>
                <c:pt idx="5844" formatCode="General">
                  <c:v>0</c:v>
                </c:pt>
                <c:pt idx="5845" formatCode="General">
                  <c:v>0</c:v>
                </c:pt>
                <c:pt idx="5846" formatCode="General">
                  <c:v>0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 formatCode="General">
                  <c:v>0</c:v>
                </c:pt>
                <c:pt idx="5850" formatCode="General">
                  <c:v>0</c:v>
                </c:pt>
                <c:pt idx="5851" formatCode="General">
                  <c:v>0</c:v>
                </c:pt>
                <c:pt idx="5852" formatCode="General">
                  <c:v>0</c:v>
                </c:pt>
                <c:pt idx="5853" formatCode="General">
                  <c:v>0</c:v>
                </c:pt>
                <c:pt idx="5854" formatCode="General">
                  <c:v>0</c:v>
                </c:pt>
                <c:pt idx="5855" formatCode="General">
                  <c:v>0</c:v>
                </c:pt>
                <c:pt idx="5856" formatCode="General">
                  <c:v>0</c:v>
                </c:pt>
                <c:pt idx="5857" formatCode="General">
                  <c:v>0</c:v>
                </c:pt>
                <c:pt idx="5858" formatCode="General">
                  <c:v>0</c:v>
                </c:pt>
                <c:pt idx="5859" formatCode="General">
                  <c:v>0</c:v>
                </c:pt>
                <c:pt idx="5860" formatCode="General">
                  <c:v>0</c:v>
                </c:pt>
                <c:pt idx="5861" formatCode="General">
                  <c:v>0</c:v>
                </c:pt>
                <c:pt idx="5862" formatCode="General">
                  <c:v>0</c:v>
                </c:pt>
                <c:pt idx="5863" formatCode="General">
                  <c:v>0</c:v>
                </c:pt>
                <c:pt idx="5864" formatCode="General">
                  <c:v>0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 formatCode="General">
                  <c:v>0</c:v>
                </c:pt>
                <c:pt idx="5869" formatCode="General">
                  <c:v>0</c:v>
                </c:pt>
                <c:pt idx="5870" formatCode="General">
                  <c:v>0</c:v>
                </c:pt>
                <c:pt idx="5871" formatCode="General">
                  <c:v>0</c:v>
                </c:pt>
                <c:pt idx="5872" formatCode="General">
                  <c:v>0</c:v>
                </c:pt>
                <c:pt idx="5873" formatCode="General">
                  <c:v>0</c:v>
                </c:pt>
                <c:pt idx="5874" formatCode="General">
                  <c:v>0</c:v>
                </c:pt>
                <c:pt idx="5875" formatCode="General">
                  <c:v>0</c:v>
                </c:pt>
                <c:pt idx="5876" formatCode="General">
                  <c:v>0</c:v>
                </c:pt>
                <c:pt idx="5877" formatCode="General">
                  <c:v>0</c:v>
                </c:pt>
                <c:pt idx="5878" formatCode="General">
                  <c:v>0</c:v>
                </c:pt>
                <c:pt idx="5879" formatCode="General">
                  <c:v>0</c:v>
                </c:pt>
                <c:pt idx="5880" formatCode="General">
                  <c:v>0</c:v>
                </c:pt>
                <c:pt idx="5881" formatCode="General">
                  <c:v>0</c:v>
                </c:pt>
                <c:pt idx="5882" formatCode="General">
                  <c:v>0</c:v>
                </c:pt>
                <c:pt idx="5883" formatCode="General">
                  <c:v>0</c:v>
                </c:pt>
                <c:pt idx="5884" formatCode="General">
                  <c:v>0</c:v>
                </c:pt>
                <c:pt idx="5885" formatCode="General">
                  <c:v>0</c:v>
                </c:pt>
                <c:pt idx="5886" formatCode="General">
                  <c:v>0</c:v>
                </c:pt>
                <c:pt idx="5887" formatCode="General">
                  <c:v>0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 formatCode="General">
                  <c:v>0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 formatCode="General">
                  <c:v>0</c:v>
                </c:pt>
                <c:pt idx="5895" formatCode="General">
                  <c:v>0</c:v>
                </c:pt>
                <c:pt idx="5896" formatCode="General">
                  <c:v>0</c:v>
                </c:pt>
                <c:pt idx="5897" formatCode="General">
                  <c:v>0</c:v>
                </c:pt>
                <c:pt idx="5898" formatCode="General">
                  <c:v>0</c:v>
                </c:pt>
                <c:pt idx="5899" formatCode="General">
                  <c:v>0</c:v>
                </c:pt>
                <c:pt idx="5900" formatCode="General">
                  <c:v>0</c:v>
                </c:pt>
                <c:pt idx="5901" formatCode="General">
                  <c:v>0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 formatCode="General">
                  <c:v>0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 formatCode="General">
                  <c:v>0</c:v>
                </c:pt>
                <c:pt idx="5909" formatCode="General">
                  <c:v>0</c:v>
                </c:pt>
                <c:pt idx="5910" formatCode="General">
                  <c:v>0</c:v>
                </c:pt>
                <c:pt idx="5911" formatCode="General">
                  <c:v>0</c:v>
                </c:pt>
                <c:pt idx="5912" formatCode="General">
                  <c:v>0</c:v>
                </c:pt>
                <c:pt idx="5913" formatCode="General">
                  <c:v>0</c:v>
                </c:pt>
                <c:pt idx="5914" formatCode="General">
                  <c:v>0</c:v>
                </c:pt>
                <c:pt idx="5915" formatCode="General">
                  <c:v>0</c:v>
                </c:pt>
                <c:pt idx="5916" formatCode="General">
                  <c:v>0</c:v>
                </c:pt>
                <c:pt idx="5917" formatCode="General">
                  <c:v>0</c:v>
                </c:pt>
                <c:pt idx="5918" formatCode="General">
                  <c:v>0</c:v>
                </c:pt>
                <c:pt idx="5919" formatCode="General">
                  <c:v>0</c:v>
                </c:pt>
                <c:pt idx="5920" formatCode="General">
                  <c:v>0</c:v>
                </c:pt>
                <c:pt idx="5921" formatCode="General">
                  <c:v>0</c:v>
                </c:pt>
                <c:pt idx="5922" formatCode="General">
                  <c:v>0</c:v>
                </c:pt>
                <c:pt idx="5923" formatCode="General">
                  <c:v>0</c:v>
                </c:pt>
                <c:pt idx="5924" formatCode="General">
                  <c:v>0</c:v>
                </c:pt>
                <c:pt idx="5925" formatCode="General">
                  <c:v>0</c:v>
                </c:pt>
                <c:pt idx="5926" formatCode="General">
                  <c:v>0</c:v>
                </c:pt>
                <c:pt idx="5927" formatCode="General">
                  <c:v>0</c:v>
                </c:pt>
                <c:pt idx="5928" formatCode="General">
                  <c:v>0</c:v>
                </c:pt>
                <c:pt idx="5929" formatCode="General">
                  <c:v>0</c:v>
                </c:pt>
                <c:pt idx="5930" formatCode="General">
                  <c:v>0</c:v>
                </c:pt>
                <c:pt idx="5931" formatCode="General">
                  <c:v>0</c:v>
                </c:pt>
                <c:pt idx="5932" formatCode="General">
                  <c:v>0</c:v>
                </c:pt>
                <c:pt idx="5933" formatCode="General">
                  <c:v>0</c:v>
                </c:pt>
                <c:pt idx="5934" formatCode="General">
                  <c:v>0</c:v>
                </c:pt>
                <c:pt idx="5935" formatCode="General">
                  <c:v>0</c:v>
                </c:pt>
                <c:pt idx="5936" formatCode="General">
                  <c:v>0</c:v>
                </c:pt>
                <c:pt idx="5937" formatCode="General">
                  <c:v>0</c:v>
                </c:pt>
                <c:pt idx="5938" formatCode="General">
                  <c:v>0</c:v>
                </c:pt>
                <c:pt idx="5939" formatCode="General">
                  <c:v>0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 formatCode="General">
                  <c:v>0</c:v>
                </c:pt>
                <c:pt idx="5943" formatCode="General">
                  <c:v>0</c:v>
                </c:pt>
                <c:pt idx="5944" formatCode="General">
                  <c:v>0</c:v>
                </c:pt>
                <c:pt idx="5945" formatCode="General">
                  <c:v>0</c:v>
                </c:pt>
                <c:pt idx="5946" formatCode="General">
                  <c:v>0</c:v>
                </c:pt>
                <c:pt idx="5947" formatCode="General">
                  <c:v>0</c:v>
                </c:pt>
                <c:pt idx="5948" formatCode="General">
                  <c:v>0</c:v>
                </c:pt>
                <c:pt idx="5949" formatCode="General">
                  <c:v>0</c:v>
                </c:pt>
                <c:pt idx="5950" formatCode="General">
                  <c:v>0</c:v>
                </c:pt>
                <c:pt idx="5951" formatCode="General">
                  <c:v>0</c:v>
                </c:pt>
                <c:pt idx="5952" formatCode="General">
                  <c:v>0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 formatCode="General">
                  <c:v>0</c:v>
                </c:pt>
                <c:pt idx="5957" formatCode="General">
                  <c:v>0</c:v>
                </c:pt>
                <c:pt idx="5958" formatCode="General">
                  <c:v>0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 formatCode="General">
                  <c:v>0</c:v>
                </c:pt>
                <c:pt idx="5964" formatCode="General">
                  <c:v>0</c:v>
                </c:pt>
                <c:pt idx="5965" formatCode="General">
                  <c:v>0</c:v>
                </c:pt>
                <c:pt idx="5966" formatCode="General">
                  <c:v>0</c:v>
                </c:pt>
                <c:pt idx="5967" formatCode="General">
                  <c:v>0</c:v>
                </c:pt>
                <c:pt idx="5968" formatCode="General">
                  <c:v>0</c:v>
                </c:pt>
                <c:pt idx="5969" formatCode="General">
                  <c:v>0</c:v>
                </c:pt>
                <c:pt idx="5970" formatCode="General">
                  <c:v>0</c:v>
                </c:pt>
                <c:pt idx="5971" formatCode="General">
                  <c:v>0</c:v>
                </c:pt>
                <c:pt idx="5972" formatCode="General">
                  <c:v>0</c:v>
                </c:pt>
                <c:pt idx="5973" formatCode="General">
                  <c:v>0</c:v>
                </c:pt>
                <c:pt idx="5974" formatCode="General">
                  <c:v>0</c:v>
                </c:pt>
                <c:pt idx="5975" formatCode="General">
                  <c:v>0</c:v>
                </c:pt>
                <c:pt idx="5976" formatCode="General">
                  <c:v>0</c:v>
                </c:pt>
                <c:pt idx="5977" formatCode="General">
                  <c:v>0</c:v>
                </c:pt>
                <c:pt idx="5978" formatCode="General">
                  <c:v>0</c:v>
                </c:pt>
                <c:pt idx="5979" formatCode="General">
                  <c:v>0</c:v>
                </c:pt>
                <c:pt idx="5980" formatCode="General">
                  <c:v>0</c:v>
                </c:pt>
                <c:pt idx="5981" formatCode="General">
                  <c:v>0</c:v>
                </c:pt>
                <c:pt idx="5982" formatCode="General">
                  <c:v>0</c:v>
                </c:pt>
                <c:pt idx="5983" formatCode="General">
                  <c:v>0</c:v>
                </c:pt>
                <c:pt idx="5984" formatCode="General">
                  <c:v>0</c:v>
                </c:pt>
                <c:pt idx="5985" formatCode="General">
                  <c:v>0</c:v>
                </c:pt>
                <c:pt idx="5986" formatCode="General">
                  <c:v>0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 formatCode="General">
                  <c:v>0</c:v>
                </c:pt>
                <c:pt idx="5991" formatCode="General">
                  <c:v>0</c:v>
                </c:pt>
                <c:pt idx="5992" formatCode="General">
                  <c:v>0</c:v>
                </c:pt>
                <c:pt idx="5993" formatCode="General">
                  <c:v>0</c:v>
                </c:pt>
                <c:pt idx="5994" formatCode="General">
                  <c:v>0</c:v>
                </c:pt>
                <c:pt idx="5995" formatCode="General">
                  <c:v>0</c:v>
                </c:pt>
                <c:pt idx="5996" formatCode="General">
                  <c:v>0</c:v>
                </c:pt>
                <c:pt idx="5997" formatCode="General">
                  <c:v>0</c:v>
                </c:pt>
                <c:pt idx="5998" formatCode="General">
                  <c:v>0</c:v>
                </c:pt>
                <c:pt idx="5999" formatCode="General">
                  <c:v>0</c:v>
                </c:pt>
                <c:pt idx="6000" formatCode="General">
                  <c:v>0</c:v>
                </c:pt>
                <c:pt idx="6001" formatCode="General">
                  <c:v>0</c:v>
                </c:pt>
                <c:pt idx="6002" formatCode="General">
                  <c:v>0</c:v>
                </c:pt>
                <c:pt idx="6003" formatCode="General">
                  <c:v>0</c:v>
                </c:pt>
                <c:pt idx="6004" formatCode="General">
                  <c:v>0</c:v>
                </c:pt>
                <c:pt idx="6005" formatCode="General">
                  <c:v>0</c:v>
                </c:pt>
                <c:pt idx="6006" formatCode="General">
                  <c:v>0</c:v>
                </c:pt>
                <c:pt idx="6007" formatCode="General">
                  <c:v>0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 formatCode="General">
                  <c:v>0</c:v>
                </c:pt>
                <c:pt idx="6011" formatCode="General">
                  <c:v>0</c:v>
                </c:pt>
                <c:pt idx="6012" formatCode="General">
                  <c:v>0</c:v>
                </c:pt>
                <c:pt idx="6013" formatCode="General">
                  <c:v>0</c:v>
                </c:pt>
                <c:pt idx="6014" formatCode="General">
                  <c:v>0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 formatCode="General">
                  <c:v>0</c:v>
                </c:pt>
                <c:pt idx="6018" formatCode="General">
                  <c:v>0</c:v>
                </c:pt>
                <c:pt idx="6019" formatCode="General">
                  <c:v>0</c:v>
                </c:pt>
                <c:pt idx="6020" formatCode="General">
                  <c:v>0</c:v>
                </c:pt>
                <c:pt idx="6021" formatCode="General">
                  <c:v>0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 formatCode="General">
                  <c:v>0</c:v>
                </c:pt>
                <c:pt idx="6025" formatCode="General">
                  <c:v>0</c:v>
                </c:pt>
                <c:pt idx="6026" formatCode="General">
                  <c:v>0</c:v>
                </c:pt>
                <c:pt idx="6027" formatCode="General">
                  <c:v>0</c:v>
                </c:pt>
                <c:pt idx="6028" formatCode="General">
                  <c:v>0</c:v>
                </c:pt>
                <c:pt idx="6029" formatCode="General">
                  <c:v>0</c:v>
                </c:pt>
                <c:pt idx="6030" formatCode="General">
                  <c:v>0</c:v>
                </c:pt>
                <c:pt idx="6031" formatCode="General">
                  <c:v>0</c:v>
                </c:pt>
                <c:pt idx="6032" formatCode="General">
                  <c:v>0</c:v>
                </c:pt>
                <c:pt idx="6033" formatCode="General">
                  <c:v>0</c:v>
                </c:pt>
                <c:pt idx="6034" formatCode="General">
                  <c:v>0</c:v>
                </c:pt>
                <c:pt idx="6035" formatCode="General">
                  <c:v>0</c:v>
                </c:pt>
                <c:pt idx="6036" formatCode="General">
                  <c:v>0</c:v>
                </c:pt>
                <c:pt idx="6037" formatCode="General">
                  <c:v>0</c:v>
                </c:pt>
                <c:pt idx="6038" formatCode="General">
                  <c:v>0</c:v>
                </c:pt>
                <c:pt idx="6039" formatCode="General">
                  <c:v>0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 formatCode="General">
                  <c:v>0</c:v>
                </c:pt>
                <c:pt idx="6045" formatCode="General">
                  <c:v>0</c:v>
                </c:pt>
                <c:pt idx="6046" formatCode="General">
                  <c:v>0</c:v>
                </c:pt>
                <c:pt idx="6047" formatCode="General">
                  <c:v>0</c:v>
                </c:pt>
                <c:pt idx="6048" formatCode="General">
                  <c:v>0</c:v>
                </c:pt>
                <c:pt idx="6049" formatCode="General">
                  <c:v>0</c:v>
                </c:pt>
                <c:pt idx="6050" formatCode="General">
                  <c:v>0</c:v>
                </c:pt>
                <c:pt idx="6051" formatCode="General">
                  <c:v>0</c:v>
                </c:pt>
                <c:pt idx="6052" formatCode="General">
                  <c:v>0</c:v>
                </c:pt>
                <c:pt idx="6053" formatCode="General">
                  <c:v>0</c:v>
                </c:pt>
                <c:pt idx="6054" formatCode="General">
                  <c:v>0</c:v>
                </c:pt>
                <c:pt idx="6055" formatCode="General">
                  <c:v>0</c:v>
                </c:pt>
                <c:pt idx="6056" formatCode="General">
                  <c:v>0</c:v>
                </c:pt>
                <c:pt idx="6057" formatCode="General">
                  <c:v>0</c:v>
                </c:pt>
                <c:pt idx="6058" formatCode="General">
                  <c:v>0</c:v>
                </c:pt>
                <c:pt idx="6059" formatCode="General">
                  <c:v>0</c:v>
                </c:pt>
                <c:pt idx="6060" formatCode="General">
                  <c:v>0</c:v>
                </c:pt>
                <c:pt idx="6061" formatCode="General">
                  <c:v>0</c:v>
                </c:pt>
                <c:pt idx="6062" formatCode="General">
                  <c:v>0</c:v>
                </c:pt>
                <c:pt idx="6063" formatCode="General">
                  <c:v>0</c:v>
                </c:pt>
                <c:pt idx="6064" formatCode="General">
                  <c:v>0</c:v>
                </c:pt>
                <c:pt idx="6065" formatCode="General">
                  <c:v>0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 formatCode="General">
                  <c:v>0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 formatCode="General">
                  <c:v>0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 formatCode="General">
                  <c:v>0</c:v>
                </c:pt>
                <c:pt idx="6078" formatCode="General">
                  <c:v>0</c:v>
                </c:pt>
                <c:pt idx="6079" formatCode="General">
                  <c:v>0</c:v>
                </c:pt>
                <c:pt idx="6080" formatCode="General">
                  <c:v>0</c:v>
                </c:pt>
                <c:pt idx="6081" formatCode="General">
                  <c:v>0</c:v>
                </c:pt>
                <c:pt idx="6082" formatCode="General">
                  <c:v>0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 formatCode="General">
                  <c:v>0</c:v>
                </c:pt>
                <c:pt idx="6086" formatCode="General">
                  <c:v>0</c:v>
                </c:pt>
                <c:pt idx="6087" formatCode="General">
                  <c:v>0</c:v>
                </c:pt>
                <c:pt idx="6088" formatCode="General">
                  <c:v>0</c:v>
                </c:pt>
                <c:pt idx="6089" formatCode="General">
                  <c:v>0</c:v>
                </c:pt>
                <c:pt idx="6090" formatCode="General">
                  <c:v>0</c:v>
                </c:pt>
                <c:pt idx="6091" formatCode="General">
                  <c:v>0</c:v>
                </c:pt>
                <c:pt idx="6092" formatCode="General">
                  <c:v>0</c:v>
                </c:pt>
                <c:pt idx="6093" formatCode="General">
                  <c:v>0</c:v>
                </c:pt>
                <c:pt idx="6094" formatCode="General">
                  <c:v>0</c:v>
                </c:pt>
                <c:pt idx="6095" formatCode="General">
                  <c:v>0</c:v>
                </c:pt>
                <c:pt idx="6096" formatCode="General">
                  <c:v>0</c:v>
                </c:pt>
                <c:pt idx="6097" formatCode="General">
                  <c:v>0</c:v>
                </c:pt>
                <c:pt idx="6098" formatCode="General">
                  <c:v>0</c:v>
                </c:pt>
                <c:pt idx="6099" formatCode="General">
                  <c:v>0</c:v>
                </c:pt>
                <c:pt idx="6100" formatCode="General">
                  <c:v>0</c:v>
                </c:pt>
                <c:pt idx="6101" formatCode="General">
                  <c:v>0</c:v>
                </c:pt>
                <c:pt idx="6102" formatCode="General">
                  <c:v>0</c:v>
                </c:pt>
                <c:pt idx="6103" formatCode="General">
                  <c:v>0</c:v>
                </c:pt>
                <c:pt idx="6104" formatCode="General">
                  <c:v>0</c:v>
                </c:pt>
                <c:pt idx="6105" formatCode="General">
                  <c:v>0</c:v>
                </c:pt>
                <c:pt idx="6106" formatCode="General">
                  <c:v>0</c:v>
                </c:pt>
                <c:pt idx="6107" formatCode="General">
                  <c:v>0</c:v>
                </c:pt>
                <c:pt idx="6108" formatCode="General">
                  <c:v>0</c:v>
                </c:pt>
                <c:pt idx="6109" formatCode="General">
                  <c:v>0</c:v>
                </c:pt>
                <c:pt idx="6110" formatCode="General">
                  <c:v>0</c:v>
                </c:pt>
                <c:pt idx="6111" formatCode="General">
                  <c:v>0</c:v>
                </c:pt>
                <c:pt idx="6112" formatCode="General">
                  <c:v>0</c:v>
                </c:pt>
                <c:pt idx="6113" formatCode="General">
                  <c:v>0</c:v>
                </c:pt>
                <c:pt idx="6114" formatCode="General">
                  <c:v>0</c:v>
                </c:pt>
                <c:pt idx="6115" formatCode="General">
                  <c:v>0</c:v>
                </c:pt>
                <c:pt idx="6116" formatCode="General">
                  <c:v>0</c:v>
                </c:pt>
                <c:pt idx="6117" formatCode="General">
                  <c:v>0</c:v>
                </c:pt>
                <c:pt idx="6118" formatCode="General">
                  <c:v>0</c:v>
                </c:pt>
                <c:pt idx="6119" formatCode="General">
                  <c:v>0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 formatCode="General">
                  <c:v>0</c:v>
                </c:pt>
                <c:pt idx="6123" formatCode="General">
                  <c:v>0</c:v>
                </c:pt>
                <c:pt idx="6124" formatCode="General">
                  <c:v>0</c:v>
                </c:pt>
                <c:pt idx="6125" formatCode="General">
                  <c:v>0</c:v>
                </c:pt>
                <c:pt idx="6126" formatCode="General">
                  <c:v>0</c:v>
                </c:pt>
                <c:pt idx="6127" formatCode="General">
                  <c:v>0</c:v>
                </c:pt>
                <c:pt idx="6128" formatCode="General">
                  <c:v>0</c:v>
                </c:pt>
                <c:pt idx="6129" formatCode="General">
                  <c:v>0</c:v>
                </c:pt>
                <c:pt idx="6130" formatCode="General">
                  <c:v>0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 formatCode="General">
                  <c:v>0</c:v>
                </c:pt>
                <c:pt idx="6136" formatCode="General">
                  <c:v>0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 formatCode="General">
                  <c:v>0</c:v>
                </c:pt>
                <c:pt idx="6140" formatCode="General">
                  <c:v>0</c:v>
                </c:pt>
                <c:pt idx="6141" formatCode="General">
                  <c:v>0</c:v>
                </c:pt>
                <c:pt idx="6142" formatCode="General">
                  <c:v>0</c:v>
                </c:pt>
                <c:pt idx="6143" formatCode="General">
                  <c:v>0</c:v>
                </c:pt>
                <c:pt idx="6144" formatCode="General">
                  <c:v>0</c:v>
                </c:pt>
                <c:pt idx="6145" formatCode="General">
                  <c:v>0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 formatCode="General">
                  <c:v>0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 formatCode="General">
                  <c:v>0</c:v>
                </c:pt>
                <c:pt idx="6154" formatCode="General">
                  <c:v>0</c:v>
                </c:pt>
                <c:pt idx="6155" formatCode="General">
                  <c:v>0</c:v>
                </c:pt>
                <c:pt idx="6156" formatCode="General">
                  <c:v>0</c:v>
                </c:pt>
                <c:pt idx="6157" formatCode="General">
                  <c:v>0</c:v>
                </c:pt>
                <c:pt idx="6158" formatCode="General">
                  <c:v>0</c:v>
                </c:pt>
                <c:pt idx="6159" formatCode="General">
                  <c:v>0</c:v>
                </c:pt>
                <c:pt idx="6160" formatCode="General">
                  <c:v>0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 formatCode="General">
                  <c:v>0</c:v>
                </c:pt>
                <c:pt idx="6164" formatCode="General">
                  <c:v>0</c:v>
                </c:pt>
                <c:pt idx="6165" formatCode="General">
                  <c:v>0</c:v>
                </c:pt>
                <c:pt idx="6166" formatCode="General">
                  <c:v>0</c:v>
                </c:pt>
                <c:pt idx="6167" formatCode="General">
                  <c:v>0</c:v>
                </c:pt>
                <c:pt idx="6168" formatCode="General">
                  <c:v>0</c:v>
                </c:pt>
                <c:pt idx="6169" formatCode="General">
                  <c:v>0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 formatCode="General">
                  <c:v>0</c:v>
                </c:pt>
                <c:pt idx="6173" formatCode="General">
                  <c:v>0</c:v>
                </c:pt>
                <c:pt idx="6174" formatCode="General">
                  <c:v>0</c:v>
                </c:pt>
                <c:pt idx="6175" formatCode="General">
                  <c:v>0</c:v>
                </c:pt>
                <c:pt idx="6176" formatCode="General">
                  <c:v>0</c:v>
                </c:pt>
                <c:pt idx="6177" formatCode="General">
                  <c:v>0</c:v>
                </c:pt>
                <c:pt idx="6178" formatCode="General">
                  <c:v>0</c:v>
                </c:pt>
                <c:pt idx="6179" formatCode="General">
                  <c:v>0</c:v>
                </c:pt>
                <c:pt idx="6180" formatCode="General">
                  <c:v>0</c:v>
                </c:pt>
                <c:pt idx="6181" formatCode="General">
                  <c:v>0</c:v>
                </c:pt>
                <c:pt idx="6182" formatCode="General">
                  <c:v>0</c:v>
                </c:pt>
                <c:pt idx="6183" formatCode="General">
                  <c:v>0</c:v>
                </c:pt>
                <c:pt idx="6184" formatCode="General">
                  <c:v>0</c:v>
                </c:pt>
                <c:pt idx="6185" formatCode="General">
                  <c:v>0</c:v>
                </c:pt>
                <c:pt idx="6186" formatCode="General">
                  <c:v>0</c:v>
                </c:pt>
                <c:pt idx="6187" formatCode="General">
                  <c:v>0</c:v>
                </c:pt>
                <c:pt idx="6188" formatCode="General">
                  <c:v>0</c:v>
                </c:pt>
                <c:pt idx="6189" formatCode="General">
                  <c:v>0</c:v>
                </c:pt>
                <c:pt idx="6190" formatCode="General">
                  <c:v>0</c:v>
                </c:pt>
                <c:pt idx="6191" formatCode="General">
                  <c:v>0</c:v>
                </c:pt>
                <c:pt idx="6192" formatCode="General">
                  <c:v>0</c:v>
                </c:pt>
                <c:pt idx="6193" formatCode="General">
                  <c:v>0</c:v>
                </c:pt>
                <c:pt idx="6194" formatCode="General">
                  <c:v>0</c:v>
                </c:pt>
                <c:pt idx="6195" formatCode="General">
                  <c:v>0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0</c:v>
                </c:pt>
                <c:pt idx="6199" formatCode="General">
                  <c:v>0</c:v>
                </c:pt>
                <c:pt idx="6200" formatCode="General">
                  <c:v>0</c:v>
                </c:pt>
                <c:pt idx="6201" formatCode="General">
                  <c:v>0</c:v>
                </c:pt>
                <c:pt idx="6202" formatCode="General">
                  <c:v>0</c:v>
                </c:pt>
                <c:pt idx="6203" formatCode="General">
                  <c:v>0</c:v>
                </c:pt>
                <c:pt idx="6204" formatCode="General">
                  <c:v>0</c:v>
                </c:pt>
                <c:pt idx="6205" formatCode="General">
                  <c:v>0</c:v>
                </c:pt>
                <c:pt idx="6206" formatCode="General">
                  <c:v>0</c:v>
                </c:pt>
                <c:pt idx="6207">
                  <c:v>45665.041666666664</c:v>
                </c:pt>
                <c:pt idx="6208">
                  <c:v>45665.055555555555</c:v>
                </c:pt>
                <c:pt idx="6209">
                  <c:v>45665.069444444445</c:v>
                </c:pt>
                <c:pt idx="6210">
                  <c:v>45665.083333333336</c:v>
                </c:pt>
                <c:pt idx="6211">
                  <c:v>45665.097222222219</c:v>
                </c:pt>
                <c:pt idx="6212">
                  <c:v>45665.111111111109</c:v>
                </c:pt>
                <c:pt idx="6213">
                  <c:v>45665.125</c:v>
                </c:pt>
                <c:pt idx="6214">
                  <c:v>45665.138888888891</c:v>
                </c:pt>
                <c:pt idx="6215">
                  <c:v>45665.152777777781</c:v>
                </c:pt>
                <c:pt idx="6216">
                  <c:v>45665.166666666664</c:v>
                </c:pt>
                <c:pt idx="6217">
                  <c:v>45665.180555555555</c:v>
                </c:pt>
                <c:pt idx="6218">
                  <c:v>45665.194444444445</c:v>
                </c:pt>
                <c:pt idx="6219">
                  <c:v>45665.208333333336</c:v>
                </c:pt>
                <c:pt idx="6220">
                  <c:v>45665.222222222219</c:v>
                </c:pt>
                <c:pt idx="6221">
                  <c:v>45665.236111111109</c:v>
                </c:pt>
                <c:pt idx="6222">
                  <c:v>45665.25</c:v>
                </c:pt>
                <c:pt idx="6223">
                  <c:v>45665.263888888891</c:v>
                </c:pt>
                <c:pt idx="6224">
                  <c:v>45665.277777777781</c:v>
                </c:pt>
                <c:pt idx="6225">
                  <c:v>45665.291666666664</c:v>
                </c:pt>
                <c:pt idx="6226">
                  <c:v>45665.305555555555</c:v>
                </c:pt>
                <c:pt idx="6227">
                  <c:v>45665.319444444445</c:v>
                </c:pt>
                <c:pt idx="6228">
                  <c:v>45665.333333333336</c:v>
                </c:pt>
                <c:pt idx="6229">
                  <c:v>45665.347222222219</c:v>
                </c:pt>
                <c:pt idx="6230">
                  <c:v>45665.361111111109</c:v>
                </c:pt>
                <c:pt idx="6231">
                  <c:v>45665.375</c:v>
                </c:pt>
                <c:pt idx="6232">
                  <c:v>45665.388888888891</c:v>
                </c:pt>
                <c:pt idx="6233">
                  <c:v>45665.402777777781</c:v>
                </c:pt>
                <c:pt idx="6234">
                  <c:v>45665.416666666664</c:v>
                </c:pt>
                <c:pt idx="6235">
                  <c:v>45665.430555555555</c:v>
                </c:pt>
                <c:pt idx="6236">
                  <c:v>45665.444444444445</c:v>
                </c:pt>
                <c:pt idx="6237">
                  <c:v>45665.458333333336</c:v>
                </c:pt>
                <c:pt idx="6238">
                  <c:v>45665.472222222219</c:v>
                </c:pt>
                <c:pt idx="6239">
                  <c:v>45665.486111111109</c:v>
                </c:pt>
                <c:pt idx="6240">
                  <c:v>45665.5</c:v>
                </c:pt>
                <c:pt idx="6241">
                  <c:v>45665.513888888891</c:v>
                </c:pt>
                <c:pt idx="6242">
                  <c:v>45665.527777777781</c:v>
                </c:pt>
                <c:pt idx="6243">
                  <c:v>45665.541666666664</c:v>
                </c:pt>
                <c:pt idx="6244">
                  <c:v>45665.555555555555</c:v>
                </c:pt>
                <c:pt idx="6245">
                  <c:v>45665.569444444445</c:v>
                </c:pt>
                <c:pt idx="6246">
                  <c:v>45665.583333333336</c:v>
                </c:pt>
                <c:pt idx="6247">
                  <c:v>45665.597222222219</c:v>
                </c:pt>
                <c:pt idx="6248">
                  <c:v>45665.611111111109</c:v>
                </c:pt>
                <c:pt idx="6249">
                  <c:v>45665.625</c:v>
                </c:pt>
                <c:pt idx="6250">
                  <c:v>45665.638888888891</c:v>
                </c:pt>
                <c:pt idx="6251">
                  <c:v>45665.652777777781</c:v>
                </c:pt>
                <c:pt idx="6252">
                  <c:v>45665.666666666664</c:v>
                </c:pt>
                <c:pt idx="6253">
                  <c:v>45665.680555555555</c:v>
                </c:pt>
                <c:pt idx="6254">
                  <c:v>45665.694444444445</c:v>
                </c:pt>
                <c:pt idx="6255">
                  <c:v>45665.708333333336</c:v>
                </c:pt>
                <c:pt idx="6256">
                  <c:v>45665.722222222219</c:v>
                </c:pt>
                <c:pt idx="6257">
                  <c:v>45665.736111111109</c:v>
                </c:pt>
                <c:pt idx="6258">
                  <c:v>45665.75</c:v>
                </c:pt>
                <c:pt idx="6259">
                  <c:v>45665.763888888891</c:v>
                </c:pt>
                <c:pt idx="6260">
                  <c:v>45665.777777777781</c:v>
                </c:pt>
                <c:pt idx="6261">
                  <c:v>45665.791666666664</c:v>
                </c:pt>
                <c:pt idx="6262">
                  <c:v>45665.805555555555</c:v>
                </c:pt>
                <c:pt idx="6263">
                  <c:v>45665.819444444445</c:v>
                </c:pt>
                <c:pt idx="6264">
                  <c:v>45665.833333333336</c:v>
                </c:pt>
                <c:pt idx="6265">
                  <c:v>45665.847222222219</c:v>
                </c:pt>
                <c:pt idx="6266">
                  <c:v>45665.861111111109</c:v>
                </c:pt>
                <c:pt idx="6267">
                  <c:v>45755.041666666664</c:v>
                </c:pt>
                <c:pt idx="6268">
                  <c:v>45755.055555555555</c:v>
                </c:pt>
                <c:pt idx="6269">
                  <c:v>45755.069444444445</c:v>
                </c:pt>
                <c:pt idx="6270">
                  <c:v>45755.083333333336</c:v>
                </c:pt>
                <c:pt idx="6271">
                  <c:v>45755.097222222219</c:v>
                </c:pt>
                <c:pt idx="6272">
                  <c:v>45755.111111111109</c:v>
                </c:pt>
                <c:pt idx="6273">
                  <c:v>45755.125</c:v>
                </c:pt>
                <c:pt idx="6274">
                  <c:v>45755.138888888891</c:v>
                </c:pt>
                <c:pt idx="6275">
                  <c:v>45755.152777777781</c:v>
                </c:pt>
                <c:pt idx="6276">
                  <c:v>45755.166666666664</c:v>
                </c:pt>
                <c:pt idx="6277">
                  <c:v>45755.180555555555</c:v>
                </c:pt>
                <c:pt idx="6278">
                  <c:v>45755.194444444445</c:v>
                </c:pt>
                <c:pt idx="6279">
                  <c:v>45755.208333333336</c:v>
                </c:pt>
                <c:pt idx="6280">
                  <c:v>45755.222222222219</c:v>
                </c:pt>
                <c:pt idx="6281">
                  <c:v>45755.236111111109</c:v>
                </c:pt>
                <c:pt idx="6282">
                  <c:v>45755.25</c:v>
                </c:pt>
                <c:pt idx="6283">
                  <c:v>45755.263888888891</c:v>
                </c:pt>
                <c:pt idx="6284">
                  <c:v>45755.277777777781</c:v>
                </c:pt>
                <c:pt idx="6285">
                  <c:v>45755.291666666664</c:v>
                </c:pt>
                <c:pt idx="6286">
                  <c:v>45755.305555555555</c:v>
                </c:pt>
                <c:pt idx="6287">
                  <c:v>45755.319444444445</c:v>
                </c:pt>
                <c:pt idx="6288">
                  <c:v>45755.333333333336</c:v>
                </c:pt>
                <c:pt idx="6289">
                  <c:v>45755.347222222219</c:v>
                </c:pt>
                <c:pt idx="6290">
                  <c:v>45755.361111111109</c:v>
                </c:pt>
                <c:pt idx="6291">
                  <c:v>45755.375</c:v>
                </c:pt>
                <c:pt idx="6292">
                  <c:v>45755.388888888891</c:v>
                </c:pt>
                <c:pt idx="6293">
                  <c:v>45755.402777777781</c:v>
                </c:pt>
                <c:pt idx="6294">
                  <c:v>45755.416666666664</c:v>
                </c:pt>
                <c:pt idx="6295">
                  <c:v>45755.430555555555</c:v>
                </c:pt>
                <c:pt idx="6296">
                  <c:v>45755.444444444445</c:v>
                </c:pt>
                <c:pt idx="6297">
                  <c:v>45755.458333333336</c:v>
                </c:pt>
                <c:pt idx="6298">
                  <c:v>45755.472222222219</c:v>
                </c:pt>
                <c:pt idx="6299">
                  <c:v>45755.486111111109</c:v>
                </c:pt>
                <c:pt idx="6300">
                  <c:v>45755.5</c:v>
                </c:pt>
                <c:pt idx="6301">
                  <c:v>45755.513888888891</c:v>
                </c:pt>
                <c:pt idx="6302">
                  <c:v>45755.527777777781</c:v>
                </c:pt>
                <c:pt idx="6303">
                  <c:v>45755.541666666664</c:v>
                </c:pt>
                <c:pt idx="6304">
                  <c:v>45755.555555555555</c:v>
                </c:pt>
                <c:pt idx="6305">
                  <c:v>45755.569444444445</c:v>
                </c:pt>
                <c:pt idx="6306">
                  <c:v>45755.583333333336</c:v>
                </c:pt>
                <c:pt idx="6307">
                  <c:v>45755.597222222219</c:v>
                </c:pt>
                <c:pt idx="6308">
                  <c:v>45755.611111111109</c:v>
                </c:pt>
                <c:pt idx="6309">
                  <c:v>45755.625</c:v>
                </c:pt>
                <c:pt idx="6310">
                  <c:v>45755.638888888891</c:v>
                </c:pt>
                <c:pt idx="6311">
                  <c:v>45755.652777777781</c:v>
                </c:pt>
                <c:pt idx="6312">
                  <c:v>45755.666666666664</c:v>
                </c:pt>
                <c:pt idx="6313">
                  <c:v>45755.680555555555</c:v>
                </c:pt>
                <c:pt idx="6314">
                  <c:v>45755.694444444445</c:v>
                </c:pt>
                <c:pt idx="6315">
                  <c:v>45755.708333333336</c:v>
                </c:pt>
                <c:pt idx="6316">
                  <c:v>45755.722222222219</c:v>
                </c:pt>
                <c:pt idx="6317">
                  <c:v>45755.736111111109</c:v>
                </c:pt>
                <c:pt idx="6318">
                  <c:v>45755.75</c:v>
                </c:pt>
                <c:pt idx="6319">
                  <c:v>45755.763888888891</c:v>
                </c:pt>
                <c:pt idx="6320">
                  <c:v>45755.777777777781</c:v>
                </c:pt>
                <c:pt idx="6321">
                  <c:v>45755.791666666664</c:v>
                </c:pt>
                <c:pt idx="6322">
                  <c:v>45755.805555555555</c:v>
                </c:pt>
                <c:pt idx="6323">
                  <c:v>45755.819444444445</c:v>
                </c:pt>
                <c:pt idx="6324">
                  <c:v>45755.833333333336</c:v>
                </c:pt>
                <c:pt idx="6325">
                  <c:v>45755.847222222219</c:v>
                </c:pt>
                <c:pt idx="6326">
                  <c:v>45755.861111111109</c:v>
                </c:pt>
                <c:pt idx="6327">
                  <c:v>45785.041666666664</c:v>
                </c:pt>
                <c:pt idx="6328">
                  <c:v>45785.055555555555</c:v>
                </c:pt>
                <c:pt idx="6329">
                  <c:v>45785.069444444445</c:v>
                </c:pt>
                <c:pt idx="6330">
                  <c:v>45785.083333333336</c:v>
                </c:pt>
                <c:pt idx="6331">
                  <c:v>45785.097222222219</c:v>
                </c:pt>
                <c:pt idx="6332">
                  <c:v>45785.111111111109</c:v>
                </c:pt>
                <c:pt idx="6333">
                  <c:v>45785.125</c:v>
                </c:pt>
                <c:pt idx="6334">
                  <c:v>45785.138888888891</c:v>
                </c:pt>
                <c:pt idx="6335">
                  <c:v>45785.152777777781</c:v>
                </c:pt>
                <c:pt idx="6336">
                  <c:v>45785.166666666664</c:v>
                </c:pt>
                <c:pt idx="6337">
                  <c:v>45785.180555555555</c:v>
                </c:pt>
                <c:pt idx="6338">
                  <c:v>45785.194444444445</c:v>
                </c:pt>
                <c:pt idx="6339">
                  <c:v>45785.208333333336</c:v>
                </c:pt>
                <c:pt idx="6340">
                  <c:v>45785.222222222219</c:v>
                </c:pt>
                <c:pt idx="6341">
                  <c:v>45785.236111111109</c:v>
                </c:pt>
                <c:pt idx="6342">
                  <c:v>45785.25</c:v>
                </c:pt>
                <c:pt idx="6343">
                  <c:v>45785.263888888891</c:v>
                </c:pt>
                <c:pt idx="6344">
                  <c:v>45785.277777777781</c:v>
                </c:pt>
                <c:pt idx="6345">
                  <c:v>45785.291666666664</c:v>
                </c:pt>
                <c:pt idx="6346">
                  <c:v>45785.305555555555</c:v>
                </c:pt>
                <c:pt idx="6347">
                  <c:v>45785.319444444445</c:v>
                </c:pt>
                <c:pt idx="6348">
                  <c:v>45785.333333333336</c:v>
                </c:pt>
                <c:pt idx="6349">
                  <c:v>45785.347222222219</c:v>
                </c:pt>
                <c:pt idx="6350">
                  <c:v>45785.361111111109</c:v>
                </c:pt>
                <c:pt idx="6351">
                  <c:v>45785.375</c:v>
                </c:pt>
                <c:pt idx="6352">
                  <c:v>45785.388888888891</c:v>
                </c:pt>
                <c:pt idx="6353">
                  <c:v>45785.402777777781</c:v>
                </c:pt>
                <c:pt idx="6354">
                  <c:v>45785.416666666664</c:v>
                </c:pt>
                <c:pt idx="6355">
                  <c:v>45785.430555555555</c:v>
                </c:pt>
                <c:pt idx="6356">
                  <c:v>45785.444444444445</c:v>
                </c:pt>
                <c:pt idx="6357">
                  <c:v>45785.458333333336</c:v>
                </c:pt>
                <c:pt idx="6358">
                  <c:v>45785.472222222219</c:v>
                </c:pt>
                <c:pt idx="6359">
                  <c:v>45785.486111111109</c:v>
                </c:pt>
                <c:pt idx="6360">
                  <c:v>45785.5</c:v>
                </c:pt>
                <c:pt idx="6361">
                  <c:v>45785.513888888891</c:v>
                </c:pt>
                <c:pt idx="6362">
                  <c:v>45785.527777777781</c:v>
                </c:pt>
                <c:pt idx="6363">
                  <c:v>45785.541666666664</c:v>
                </c:pt>
                <c:pt idx="6364">
                  <c:v>45785.555555555555</c:v>
                </c:pt>
                <c:pt idx="6365">
                  <c:v>45785.569444444445</c:v>
                </c:pt>
                <c:pt idx="6366">
                  <c:v>45785.583333333336</c:v>
                </c:pt>
                <c:pt idx="6367">
                  <c:v>45785.597222222219</c:v>
                </c:pt>
                <c:pt idx="6368">
                  <c:v>45785.611111111109</c:v>
                </c:pt>
                <c:pt idx="6369">
                  <c:v>45785.625</c:v>
                </c:pt>
                <c:pt idx="6370">
                  <c:v>45785.638888888891</c:v>
                </c:pt>
                <c:pt idx="6371">
                  <c:v>45785.652777777781</c:v>
                </c:pt>
                <c:pt idx="6372">
                  <c:v>45785.666666666664</c:v>
                </c:pt>
                <c:pt idx="6373">
                  <c:v>45785.680555555555</c:v>
                </c:pt>
                <c:pt idx="6374">
                  <c:v>45785.694444444445</c:v>
                </c:pt>
                <c:pt idx="6375">
                  <c:v>45785.708333333336</c:v>
                </c:pt>
                <c:pt idx="6376">
                  <c:v>45785.722222222219</c:v>
                </c:pt>
                <c:pt idx="6377">
                  <c:v>45785.736111111109</c:v>
                </c:pt>
                <c:pt idx="6378">
                  <c:v>45785.75</c:v>
                </c:pt>
                <c:pt idx="6379">
                  <c:v>45785.763888888891</c:v>
                </c:pt>
                <c:pt idx="6380">
                  <c:v>45785.777777777781</c:v>
                </c:pt>
                <c:pt idx="6381">
                  <c:v>45785.791666666664</c:v>
                </c:pt>
                <c:pt idx="6382">
                  <c:v>45785.805555555555</c:v>
                </c:pt>
                <c:pt idx="6383">
                  <c:v>45785.819444444445</c:v>
                </c:pt>
                <c:pt idx="6384">
                  <c:v>45785.833333333336</c:v>
                </c:pt>
                <c:pt idx="6385">
                  <c:v>45785.847222222219</c:v>
                </c:pt>
                <c:pt idx="6386">
                  <c:v>45785.861111111109</c:v>
                </c:pt>
                <c:pt idx="6387">
                  <c:v>45816.041666666664</c:v>
                </c:pt>
                <c:pt idx="6388">
                  <c:v>45816.055555555555</c:v>
                </c:pt>
                <c:pt idx="6389">
                  <c:v>45816.069444444445</c:v>
                </c:pt>
                <c:pt idx="6390">
                  <c:v>45816.083333333336</c:v>
                </c:pt>
                <c:pt idx="6391">
                  <c:v>45816.097222222219</c:v>
                </c:pt>
                <c:pt idx="6392">
                  <c:v>45816.111111111109</c:v>
                </c:pt>
                <c:pt idx="6393">
                  <c:v>45816.125</c:v>
                </c:pt>
                <c:pt idx="6394">
                  <c:v>45816.138888888891</c:v>
                </c:pt>
                <c:pt idx="6395">
                  <c:v>45816.152777777781</c:v>
                </c:pt>
                <c:pt idx="6396">
                  <c:v>45816.166666666664</c:v>
                </c:pt>
                <c:pt idx="6397">
                  <c:v>45816.180555555555</c:v>
                </c:pt>
                <c:pt idx="6398">
                  <c:v>45816.194444444445</c:v>
                </c:pt>
                <c:pt idx="6399">
                  <c:v>45816.208333333336</c:v>
                </c:pt>
                <c:pt idx="6400">
                  <c:v>45816.222222222219</c:v>
                </c:pt>
                <c:pt idx="6401">
                  <c:v>45816.236111111109</c:v>
                </c:pt>
                <c:pt idx="6402">
                  <c:v>45816.25</c:v>
                </c:pt>
                <c:pt idx="6403">
                  <c:v>45816.263888888891</c:v>
                </c:pt>
                <c:pt idx="6404">
                  <c:v>45816.277777777781</c:v>
                </c:pt>
                <c:pt idx="6405">
                  <c:v>45816.291666666664</c:v>
                </c:pt>
                <c:pt idx="6406">
                  <c:v>45816.305555555555</c:v>
                </c:pt>
                <c:pt idx="6407">
                  <c:v>45816.319444444445</c:v>
                </c:pt>
                <c:pt idx="6408">
                  <c:v>45816.333333333336</c:v>
                </c:pt>
                <c:pt idx="6409">
                  <c:v>45816.347222222219</c:v>
                </c:pt>
                <c:pt idx="6410">
                  <c:v>45816.361111111109</c:v>
                </c:pt>
                <c:pt idx="6411">
                  <c:v>45816.375</c:v>
                </c:pt>
                <c:pt idx="6412">
                  <c:v>45816.388888888891</c:v>
                </c:pt>
                <c:pt idx="6413">
                  <c:v>45816.402777777781</c:v>
                </c:pt>
                <c:pt idx="6414">
                  <c:v>45816.416666666664</c:v>
                </c:pt>
                <c:pt idx="6415">
                  <c:v>45816.430555555555</c:v>
                </c:pt>
                <c:pt idx="6416">
                  <c:v>45816.444444444445</c:v>
                </c:pt>
                <c:pt idx="6417">
                  <c:v>45816.458333333336</c:v>
                </c:pt>
                <c:pt idx="6418">
                  <c:v>45816.472222222219</c:v>
                </c:pt>
                <c:pt idx="6419">
                  <c:v>45816.486111111109</c:v>
                </c:pt>
                <c:pt idx="6420">
                  <c:v>45816.5</c:v>
                </c:pt>
                <c:pt idx="6421">
                  <c:v>45816.513888888891</c:v>
                </c:pt>
                <c:pt idx="6422">
                  <c:v>45816.527777777781</c:v>
                </c:pt>
                <c:pt idx="6423">
                  <c:v>45816.541666666664</c:v>
                </c:pt>
                <c:pt idx="6424">
                  <c:v>45816.555555555555</c:v>
                </c:pt>
                <c:pt idx="6425">
                  <c:v>45816.569444444445</c:v>
                </c:pt>
                <c:pt idx="6426">
                  <c:v>45816.583333333336</c:v>
                </c:pt>
                <c:pt idx="6427">
                  <c:v>45816.597222222219</c:v>
                </c:pt>
                <c:pt idx="6428">
                  <c:v>45816.611111111109</c:v>
                </c:pt>
                <c:pt idx="6429">
                  <c:v>45816.625</c:v>
                </c:pt>
                <c:pt idx="6430">
                  <c:v>45816.638888888891</c:v>
                </c:pt>
                <c:pt idx="6431">
                  <c:v>45816.652777777781</c:v>
                </c:pt>
                <c:pt idx="6432">
                  <c:v>45816.666666666664</c:v>
                </c:pt>
                <c:pt idx="6433">
                  <c:v>45816.680555555555</c:v>
                </c:pt>
                <c:pt idx="6434">
                  <c:v>45816.694444444445</c:v>
                </c:pt>
                <c:pt idx="6435">
                  <c:v>45816.708333333336</c:v>
                </c:pt>
                <c:pt idx="6436">
                  <c:v>45816.722222222219</c:v>
                </c:pt>
                <c:pt idx="6437">
                  <c:v>45816.736111111109</c:v>
                </c:pt>
                <c:pt idx="6438">
                  <c:v>45816.75</c:v>
                </c:pt>
                <c:pt idx="6439">
                  <c:v>45816.763888888891</c:v>
                </c:pt>
                <c:pt idx="6440">
                  <c:v>45816.777777777781</c:v>
                </c:pt>
                <c:pt idx="6441">
                  <c:v>45816.791666666664</c:v>
                </c:pt>
                <c:pt idx="6442">
                  <c:v>45816.805555555555</c:v>
                </c:pt>
                <c:pt idx="6443">
                  <c:v>45816.819444444445</c:v>
                </c:pt>
                <c:pt idx="6444">
                  <c:v>45816.833333333336</c:v>
                </c:pt>
                <c:pt idx="6445">
                  <c:v>45816.847222222219</c:v>
                </c:pt>
                <c:pt idx="6446">
                  <c:v>45816.861111111109</c:v>
                </c:pt>
                <c:pt idx="6447">
                  <c:v>45846.041666666664</c:v>
                </c:pt>
                <c:pt idx="6448">
                  <c:v>45846.055555555555</c:v>
                </c:pt>
                <c:pt idx="6449">
                  <c:v>45846.069444444445</c:v>
                </c:pt>
                <c:pt idx="6450">
                  <c:v>45846.083333333336</c:v>
                </c:pt>
                <c:pt idx="6451">
                  <c:v>45846.097222222219</c:v>
                </c:pt>
                <c:pt idx="6452">
                  <c:v>45846.111111111109</c:v>
                </c:pt>
                <c:pt idx="6453">
                  <c:v>45846.125</c:v>
                </c:pt>
                <c:pt idx="6454">
                  <c:v>45846.138888888891</c:v>
                </c:pt>
                <c:pt idx="6455">
                  <c:v>45846.152777777781</c:v>
                </c:pt>
                <c:pt idx="6456">
                  <c:v>45846.166666666664</c:v>
                </c:pt>
                <c:pt idx="6457">
                  <c:v>45846.180555555555</c:v>
                </c:pt>
                <c:pt idx="6458">
                  <c:v>45846.194444444445</c:v>
                </c:pt>
                <c:pt idx="6459">
                  <c:v>45846.208333333336</c:v>
                </c:pt>
                <c:pt idx="6460">
                  <c:v>45846.222222222219</c:v>
                </c:pt>
                <c:pt idx="6461">
                  <c:v>45846.236111111109</c:v>
                </c:pt>
                <c:pt idx="6462">
                  <c:v>45846.25</c:v>
                </c:pt>
                <c:pt idx="6463">
                  <c:v>45846.263888888891</c:v>
                </c:pt>
                <c:pt idx="6464">
                  <c:v>45846.277777777781</c:v>
                </c:pt>
                <c:pt idx="6465">
                  <c:v>45846.291666666664</c:v>
                </c:pt>
                <c:pt idx="6466">
                  <c:v>45846.305555555555</c:v>
                </c:pt>
                <c:pt idx="6467">
                  <c:v>45846.319444444445</c:v>
                </c:pt>
                <c:pt idx="6468">
                  <c:v>45846.333333333336</c:v>
                </c:pt>
                <c:pt idx="6469">
                  <c:v>45846.347222222219</c:v>
                </c:pt>
                <c:pt idx="6470">
                  <c:v>45846.361111111109</c:v>
                </c:pt>
                <c:pt idx="6471">
                  <c:v>45846.375</c:v>
                </c:pt>
                <c:pt idx="6472">
                  <c:v>45846.388888888891</c:v>
                </c:pt>
                <c:pt idx="6473">
                  <c:v>45846.402777777781</c:v>
                </c:pt>
                <c:pt idx="6474">
                  <c:v>45846.416666666664</c:v>
                </c:pt>
                <c:pt idx="6475">
                  <c:v>45846.430555555555</c:v>
                </c:pt>
                <c:pt idx="6476">
                  <c:v>45846.444444444445</c:v>
                </c:pt>
                <c:pt idx="6477">
                  <c:v>45846.458333333336</c:v>
                </c:pt>
                <c:pt idx="6478">
                  <c:v>45846.472222222219</c:v>
                </c:pt>
                <c:pt idx="6479">
                  <c:v>45846.486111111109</c:v>
                </c:pt>
                <c:pt idx="6480">
                  <c:v>45846.5</c:v>
                </c:pt>
                <c:pt idx="6481">
                  <c:v>45846.513888888891</c:v>
                </c:pt>
                <c:pt idx="6482">
                  <c:v>45846.527777777781</c:v>
                </c:pt>
                <c:pt idx="6483">
                  <c:v>45846.541666666664</c:v>
                </c:pt>
                <c:pt idx="6484">
                  <c:v>45846.555555555555</c:v>
                </c:pt>
                <c:pt idx="6485">
                  <c:v>45846.569444444445</c:v>
                </c:pt>
                <c:pt idx="6486">
                  <c:v>45846.583333333336</c:v>
                </c:pt>
                <c:pt idx="6487">
                  <c:v>45846.597222222219</c:v>
                </c:pt>
                <c:pt idx="6488">
                  <c:v>45846.611111111109</c:v>
                </c:pt>
                <c:pt idx="6489">
                  <c:v>45846.625</c:v>
                </c:pt>
                <c:pt idx="6490">
                  <c:v>45846.638888888891</c:v>
                </c:pt>
                <c:pt idx="6491">
                  <c:v>45846.652777777781</c:v>
                </c:pt>
                <c:pt idx="6492">
                  <c:v>45846.666666666664</c:v>
                </c:pt>
                <c:pt idx="6493">
                  <c:v>45846.680555555555</c:v>
                </c:pt>
                <c:pt idx="6494">
                  <c:v>45846.694444444445</c:v>
                </c:pt>
                <c:pt idx="6495">
                  <c:v>45846.708333333336</c:v>
                </c:pt>
                <c:pt idx="6496">
                  <c:v>45846.722222222219</c:v>
                </c:pt>
                <c:pt idx="6497">
                  <c:v>45846.736111111109</c:v>
                </c:pt>
                <c:pt idx="6498">
                  <c:v>45846.75</c:v>
                </c:pt>
                <c:pt idx="6499">
                  <c:v>45846.763888888891</c:v>
                </c:pt>
                <c:pt idx="6500">
                  <c:v>45846.777777777781</c:v>
                </c:pt>
                <c:pt idx="6501">
                  <c:v>45846.791666666664</c:v>
                </c:pt>
                <c:pt idx="6502">
                  <c:v>45846.805555555555</c:v>
                </c:pt>
                <c:pt idx="6503">
                  <c:v>45846.819444444445</c:v>
                </c:pt>
                <c:pt idx="6504">
                  <c:v>45846.833333333336</c:v>
                </c:pt>
                <c:pt idx="6505">
                  <c:v>45846.847222222219</c:v>
                </c:pt>
                <c:pt idx="6506">
                  <c:v>45846.861111111109</c:v>
                </c:pt>
                <c:pt idx="6507">
                  <c:v>45877.041666666664</c:v>
                </c:pt>
                <c:pt idx="6508">
                  <c:v>45877.055555555555</c:v>
                </c:pt>
                <c:pt idx="6509">
                  <c:v>45877.069444444445</c:v>
                </c:pt>
                <c:pt idx="6510">
                  <c:v>45877.083333333336</c:v>
                </c:pt>
                <c:pt idx="6511">
                  <c:v>45877.097222222219</c:v>
                </c:pt>
                <c:pt idx="6512">
                  <c:v>45877.111111111109</c:v>
                </c:pt>
                <c:pt idx="6513">
                  <c:v>45877.125</c:v>
                </c:pt>
                <c:pt idx="6514">
                  <c:v>45877.138888888891</c:v>
                </c:pt>
                <c:pt idx="6515">
                  <c:v>45877.152777777781</c:v>
                </c:pt>
                <c:pt idx="6516">
                  <c:v>45877.166666666664</c:v>
                </c:pt>
                <c:pt idx="6517">
                  <c:v>45877.180555555555</c:v>
                </c:pt>
                <c:pt idx="6518">
                  <c:v>45877.194444444445</c:v>
                </c:pt>
                <c:pt idx="6519">
                  <c:v>45877.208333333336</c:v>
                </c:pt>
                <c:pt idx="6520">
                  <c:v>45877.222222222219</c:v>
                </c:pt>
                <c:pt idx="6521">
                  <c:v>45877.236111111109</c:v>
                </c:pt>
                <c:pt idx="6522">
                  <c:v>45877.25</c:v>
                </c:pt>
                <c:pt idx="6523">
                  <c:v>45877.263888888891</c:v>
                </c:pt>
                <c:pt idx="6524">
                  <c:v>45877.277777777781</c:v>
                </c:pt>
                <c:pt idx="6525">
                  <c:v>45877.291666666664</c:v>
                </c:pt>
                <c:pt idx="6526">
                  <c:v>45877.305555555555</c:v>
                </c:pt>
                <c:pt idx="6527">
                  <c:v>45877.319444444445</c:v>
                </c:pt>
                <c:pt idx="6528">
                  <c:v>45877.333333333336</c:v>
                </c:pt>
                <c:pt idx="6529">
                  <c:v>45877.347222222219</c:v>
                </c:pt>
                <c:pt idx="6530">
                  <c:v>45877.361111111109</c:v>
                </c:pt>
                <c:pt idx="6531">
                  <c:v>45877.375</c:v>
                </c:pt>
                <c:pt idx="6532">
                  <c:v>45877.388888888891</c:v>
                </c:pt>
                <c:pt idx="6533">
                  <c:v>45877.402777777781</c:v>
                </c:pt>
                <c:pt idx="6534">
                  <c:v>45877.416666666664</c:v>
                </c:pt>
                <c:pt idx="6535">
                  <c:v>45877.430555555555</c:v>
                </c:pt>
                <c:pt idx="6536">
                  <c:v>45877.444444444445</c:v>
                </c:pt>
                <c:pt idx="6537">
                  <c:v>45877.458333333336</c:v>
                </c:pt>
                <c:pt idx="6538">
                  <c:v>45877.472222222219</c:v>
                </c:pt>
                <c:pt idx="6539">
                  <c:v>45877.486111111109</c:v>
                </c:pt>
                <c:pt idx="6540">
                  <c:v>45877.5</c:v>
                </c:pt>
                <c:pt idx="6541">
                  <c:v>45877.513888888891</c:v>
                </c:pt>
                <c:pt idx="6542">
                  <c:v>45877.527777777781</c:v>
                </c:pt>
                <c:pt idx="6543">
                  <c:v>45877.541666666664</c:v>
                </c:pt>
                <c:pt idx="6544">
                  <c:v>45877.555555555555</c:v>
                </c:pt>
                <c:pt idx="6545">
                  <c:v>45877.569444444445</c:v>
                </c:pt>
                <c:pt idx="6546">
                  <c:v>45877.583333333336</c:v>
                </c:pt>
                <c:pt idx="6547">
                  <c:v>45877.597222222219</c:v>
                </c:pt>
                <c:pt idx="6548">
                  <c:v>45877.611111111109</c:v>
                </c:pt>
                <c:pt idx="6549">
                  <c:v>45877.625</c:v>
                </c:pt>
                <c:pt idx="6550">
                  <c:v>45877.638888888891</c:v>
                </c:pt>
                <c:pt idx="6551">
                  <c:v>45877.652777777781</c:v>
                </c:pt>
                <c:pt idx="6552">
                  <c:v>45877.666666666664</c:v>
                </c:pt>
                <c:pt idx="6553">
                  <c:v>45877.680555555555</c:v>
                </c:pt>
                <c:pt idx="6554">
                  <c:v>45877.694444444445</c:v>
                </c:pt>
                <c:pt idx="6555">
                  <c:v>45877.708333333336</c:v>
                </c:pt>
                <c:pt idx="6556">
                  <c:v>45877.722222222219</c:v>
                </c:pt>
                <c:pt idx="6557">
                  <c:v>45877.736111111109</c:v>
                </c:pt>
                <c:pt idx="6558">
                  <c:v>45877.75</c:v>
                </c:pt>
                <c:pt idx="6559">
                  <c:v>45877.763888888891</c:v>
                </c:pt>
                <c:pt idx="6560">
                  <c:v>45877.777777777781</c:v>
                </c:pt>
                <c:pt idx="6561">
                  <c:v>45877.791666666664</c:v>
                </c:pt>
                <c:pt idx="6562">
                  <c:v>45877.805555555555</c:v>
                </c:pt>
                <c:pt idx="6563">
                  <c:v>45877.819444444445</c:v>
                </c:pt>
                <c:pt idx="6564">
                  <c:v>45877.833333333336</c:v>
                </c:pt>
                <c:pt idx="6565">
                  <c:v>45877.847222222219</c:v>
                </c:pt>
                <c:pt idx="6566">
                  <c:v>45877.861111111109</c:v>
                </c:pt>
                <c:pt idx="6567">
                  <c:v>45969.041666666664</c:v>
                </c:pt>
                <c:pt idx="6568">
                  <c:v>45969.055555555555</c:v>
                </c:pt>
                <c:pt idx="6569">
                  <c:v>45969.069444444445</c:v>
                </c:pt>
                <c:pt idx="6570">
                  <c:v>45969.083333333336</c:v>
                </c:pt>
                <c:pt idx="6571">
                  <c:v>45969.097222222219</c:v>
                </c:pt>
                <c:pt idx="6572">
                  <c:v>45969.111111111109</c:v>
                </c:pt>
                <c:pt idx="6573">
                  <c:v>45969.125</c:v>
                </c:pt>
                <c:pt idx="6574">
                  <c:v>45969.138888888891</c:v>
                </c:pt>
                <c:pt idx="6575">
                  <c:v>45969.152777777781</c:v>
                </c:pt>
                <c:pt idx="6576">
                  <c:v>45969.166666666664</c:v>
                </c:pt>
                <c:pt idx="6577">
                  <c:v>45969.180555555555</c:v>
                </c:pt>
                <c:pt idx="6578">
                  <c:v>45969.194444444445</c:v>
                </c:pt>
                <c:pt idx="6579">
                  <c:v>45969.208333333336</c:v>
                </c:pt>
                <c:pt idx="6580">
                  <c:v>45969.222222222219</c:v>
                </c:pt>
                <c:pt idx="6581">
                  <c:v>45969.236111111109</c:v>
                </c:pt>
                <c:pt idx="6582">
                  <c:v>45969.25</c:v>
                </c:pt>
                <c:pt idx="6583">
                  <c:v>45969.263888888891</c:v>
                </c:pt>
                <c:pt idx="6584">
                  <c:v>45969.277777777781</c:v>
                </c:pt>
                <c:pt idx="6585">
                  <c:v>45969.291666666664</c:v>
                </c:pt>
                <c:pt idx="6586">
                  <c:v>45969.305555555555</c:v>
                </c:pt>
                <c:pt idx="6587">
                  <c:v>45969.319444444445</c:v>
                </c:pt>
                <c:pt idx="6588">
                  <c:v>45969.333333333336</c:v>
                </c:pt>
                <c:pt idx="6589">
                  <c:v>45969.347222222219</c:v>
                </c:pt>
                <c:pt idx="6590">
                  <c:v>45969.361111111109</c:v>
                </c:pt>
                <c:pt idx="6591">
                  <c:v>45969.375</c:v>
                </c:pt>
                <c:pt idx="6592">
                  <c:v>45969.388888888891</c:v>
                </c:pt>
                <c:pt idx="6593">
                  <c:v>45969.402777777781</c:v>
                </c:pt>
                <c:pt idx="6594">
                  <c:v>45969.416666666664</c:v>
                </c:pt>
                <c:pt idx="6595">
                  <c:v>45969.430555555555</c:v>
                </c:pt>
                <c:pt idx="6596">
                  <c:v>45969.444444444445</c:v>
                </c:pt>
                <c:pt idx="6597">
                  <c:v>45969.458333333336</c:v>
                </c:pt>
                <c:pt idx="6598">
                  <c:v>45969.472222222219</c:v>
                </c:pt>
                <c:pt idx="6599">
                  <c:v>45969.486111111109</c:v>
                </c:pt>
                <c:pt idx="6600">
                  <c:v>45969.5</c:v>
                </c:pt>
                <c:pt idx="6601">
                  <c:v>45969.513888888891</c:v>
                </c:pt>
                <c:pt idx="6602">
                  <c:v>45969.527777777781</c:v>
                </c:pt>
                <c:pt idx="6603">
                  <c:v>45969.541666666664</c:v>
                </c:pt>
                <c:pt idx="6604">
                  <c:v>45969.555555555555</c:v>
                </c:pt>
                <c:pt idx="6605">
                  <c:v>45969.569444444445</c:v>
                </c:pt>
                <c:pt idx="6606">
                  <c:v>45969.583333333336</c:v>
                </c:pt>
                <c:pt idx="6607">
                  <c:v>45969.597222222219</c:v>
                </c:pt>
                <c:pt idx="6608">
                  <c:v>45969.611111111109</c:v>
                </c:pt>
                <c:pt idx="6609">
                  <c:v>45969.625</c:v>
                </c:pt>
                <c:pt idx="6610">
                  <c:v>45969.638888888891</c:v>
                </c:pt>
                <c:pt idx="6611">
                  <c:v>45969.652777777781</c:v>
                </c:pt>
                <c:pt idx="6612">
                  <c:v>45969.666666666664</c:v>
                </c:pt>
                <c:pt idx="6613">
                  <c:v>45969.680555555555</c:v>
                </c:pt>
                <c:pt idx="6614">
                  <c:v>45969.694444444445</c:v>
                </c:pt>
                <c:pt idx="6615">
                  <c:v>45969.708333333336</c:v>
                </c:pt>
                <c:pt idx="6616">
                  <c:v>45969.722222222219</c:v>
                </c:pt>
                <c:pt idx="6617">
                  <c:v>45969.736111111109</c:v>
                </c:pt>
                <c:pt idx="6618">
                  <c:v>45969.75</c:v>
                </c:pt>
                <c:pt idx="6619">
                  <c:v>45969.763888888891</c:v>
                </c:pt>
                <c:pt idx="6620">
                  <c:v>45969.777777777781</c:v>
                </c:pt>
                <c:pt idx="6621">
                  <c:v>45969.791666666664</c:v>
                </c:pt>
                <c:pt idx="6622">
                  <c:v>45969.805555555555</c:v>
                </c:pt>
                <c:pt idx="6623">
                  <c:v>45969.819444444445</c:v>
                </c:pt>
                <c:pt idx="6624">
                  <c:v>45969.833333333336</c:v>
                </c:pt>
                <c:pt idx="6625">
                  <c:v>45969.847222222219</c:v>
                </c:pt>
                <c:pt idx="6626">
                  <c:v>45969.861111111109</c:v>
                </c:pt>
                <c:pt idx="6627">
                  <c:v>45999.041666666664</c:v>
                </c:pt>
                <c:pt idx="6628">
                  <c:v>45999.055555555555</c:v>
                </c:pt>
                <c:pt idx="6629">
                  <c:v>45999.069444444445</c:v>
                </c:pt>
                <c:pt idx="6630">
                  <c:v>45999.083333333336</c:v>
                </c:pt>
                <c:pt idx="6631">
                  <c:v>45999.097222222219</c:v>
                </c:pt>
                <c:pt idx="6632">
                  <c:v>45999.111111111109</c:v>
                </c:pt>
                <c:pt idx="6633">
                  <c:v>45999.125</c:v>
                </c:pt>
                <c:pt idx="6634">
                  <c:v>45999.138888888891</c:v>
                </c:pt>
                <c:pt idx="6635">
                  <c:v>45999.152777777781</c:v>
                </c:pt>
                <c:pt idx="6636">
                  <c:v>45999.166666666664</c:v>
                </c:pt>
                <c:pt idx="6637">
                  <c:v>45999.180555555555</c:v>
                </c:pt>
                <c:pt idx="6638">
                  <c:v>45999.194444444445</c:v>
                </c:pt>
                <c:pt idx="6639">
                  <c:v>45999.222222222219</c:v>
                </c:pt>
                <c:pt idx="6640">
                  <c:v>45999.236111111109</c:v>
                </c:pt>
                <c:pt idx="6641">
                  <c:v>45999.25</c:v>
                </c:pt>
                <c:pt idx="6642">
                  <c:v>45999.263888888891</c:v>
                </c:pt>
                <c:pt idx="6643">
                  <c:v>45999.277777777781</c:v>
                </c:pt>
                <c:pt idx="6644">
                  <c:v>45999.291666666664</c:v>
                </c:pt>
                <c:pt idx="6645">
                  <c:v>45999.305555555555</c:v>
                </c:pt>
                <c:pt idx="6646">
                  <c:v>45999.319444444445</c:v>
                </c:pt>
                <c:pt idx="6647">
                  <c:v>45999.333333333336</c:v>
                </c:pt>
                <c:pt idx="6648">
                  <c:v>45999.347222222219</c:v>
                </c:pt>
                <c:pt idx="6649">
                  <c:v>45999.361111111109</c:v>
                </c:pt>
                <c:pt idx="6650">
                  <c:v>45999.375</c:v>
                </c:pt>
                <c:pt idx="6651">
                  <c:v>45999.388888888891</c:v>
                </c:pt>
                <c:pt idx="6652">
                  <c:v>45999.402777777781</c:v>
                </c:pt>
                <c:pt idx="6653">
                  <c:v>45999.416666666664</c:v>
                </c:pt>
                <c:pt idx="6654">
                  <c:v>45999.430555555555</c:v>
                </c:pt>
                <c:pt idx="6655">
                  <c:v>45999.444444444445</c:v>
                </c:pt>
                <c:pt idx="6656">
                  <c:v>45999.458333333336</c:v>
                </c:pt>
                <c:pt idx="6657">
                  <c:v>45999.472222222219</c:v>
                </c:pt>
                <c:pt idx="6658">
                  <c:v>45999.486111111109</c:v>
                </c:pt>
                <c:pt idx="6659">
                  <c:v>45999.5</c:v>
                </c:pt>
                <c:pt idx="6660">
                  <c:v>45999.513888888891</c:v>
                </c:pt>
                <c:pt idx="6661">
                  <c:v>45999.527777777781</c:v>
                </c:pt>
                <c:pt idx="6662">
                  <c:v>45999.541666666664</c:v>
                </c:pt>
                <c:pt idx="6663">
                  <c:v>45999.555555555555</c:v>
                </c:pt>
                <c:pt idx="6664">
                  <c:v>45999.569444444445</c:v>
                </c:pt>
                <c:pt idx="6665">
                  <c:v>45999.583333333336</c:v>
                </c:pt>
                <c:pt idx="6666">
                  <c:v>45999.597222222219</c:v>
                </c:pt>
                <c:pt idx="6667">
                  <c:v>45999.611111111109</c:v>
                </c:pt>
                <c:pt idx="6668">
                  <c:v>45999.625</c:v>
                </c:pt>
                <c:pt idx="6669">
                  <c:v>45999.638888888891</c:v>
                </c:pt>
                <c:pt idx="6670">
                  <c:v>45999.652777777781</c:v>
                </c:pt>
                <c:pt idx="6671">
                  <c:v>45999.666666666664</c:v>
                </c:pt>
                <c:pt idx="6672">
                  <c:v>45999.680555555555</c:v>
                </c:pt>
                <c:pt idx="6673">
                  <c:v>45999.694444444445</c:v>
                </c:pt>
                <c:pt idx="6674">
                  <c:v>45999.708333333336</c:v>
                </c:pt>
                <c:pt idx="6675">
                  <c:v>45999.722222222219</c:v>
                </c:pt>
                <c:pt idx="6676">
                  <c:v>45999.736111111109</c:v>
                </c:pt>
                <c:pt idx="6677">
                  <c:v>45999.75</c:v>
                </c:pt>
                <c:pt idx="6678">
                  <c:v>45999.763888888891</c:v>
                </c:pt>
                <c:pt idx="6679">
                  <c:v>45999.777777777781</c:v>
                </c:pt>
                <c:pt idx="6680">
                  <c:v>45999.791666666664</c:v>
                </c:pt>
                <c:pt idx="6681">
                  <c:v>45999.805555555555</c:v>
                </c:pt>
                <c:pt idx="6682">
                  <c:v>45999.819444444445</c:v>
                </c:pt>
                <c:pt idx="6683">
                  <c:v>45999.833333333336</c:v>
                </c:pt>
                <c:pt idx="6684">
                  <c:v>45999.847222222219</c:v>
                </c:pt>
                <c:pt idx="6685">
                  <c:v>45999.861111111109</c:v>
                </c:pt>
                <c:pt idx="6686" formatCode="General">
                  <c:v>0</c:v>
                </c:pt>
                <c:pt idx="6687" formatCode="General">
                  <c:v>0</c:v>
                </c:pt>
                <c:pt idx="6688" formatCode="General">
                  <c:v>0</c:v>
                </c:pt>
                <c:pt idx="6689" formatCode="General">
                  <c:v>0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 formatCode="General">
                  <c:v>0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 formatCode="General">
                  <c:v>0</c:v>
                </c:pt>
                <c:pt idx="6697" formatCode="General">
                  <c:v>0</c:v>
                </c:pt>
                <c:pt idx="6698" formatCode="General">
                  <c:v>0</c:v>
                </c:pt>
                <c:pt idx="6699" formatCode="General">
                  <c:v>0</c:v>
                </c:pt>
                <c:pt idx="6700" formatCode="General">
                  <c:v>0</c:v>
                </c:pt>
                <c:pt idx="6701" formatCode="General">
                  <c:v>0</c:v>
                </c:pt>
                <c:pt idx="6702" formatCode="General">
                  <c:v>0</c:v>
                </c:pt>
                <c:pt idx="6703" formatCode="General">
                  <c:v>0</c:v>
                </c:pt>
                <c:pt idx="6704" formatCode="General">
                  <c:v>0</c:v>
                </c:pt>
                <c:pt idx="6705" formatCode="General">
                  <c:v>0</c:v>
                </c:pt>
                <c:pt idx="6706" formatCode="General">
                  <c:v>0</c:v>
                </c:pt>
                <c:pt idx="6707" formatCode="General">
                  <c:v>0</c:v>
                </c:pt>
                <c:pt idx="6708" formatCode="General">
                  <c:v>0</c:v>
                </c:pt>
                <c:pt idx="6709" formatCode="General">
                  <c:v>0</c:v>
                </c:pt>
                <c:pt idx="6710" formatCode="General">
                  <c:v>0</c:v>
                </c:pt>
                <c:pt idx="6711" formatCode="General">
                  <c:v>0</c:v>
                </c:pt>
                <c:pt idx="6712" formatCode="General">
                  <c:v>0</c:v>
                </c:pt>
                <c:pt idx="6713" formatCode="General">
                  <c:v>0</c:v>
                </c:pt>
                <c:pt idx="6714" formatCode="General">
                  <c:v>0</c:v>
                </c:pt>
                <c:pt idx="6715" formatCode="General">
                  <c:v>0</c:v>
                </c:pt>
                <c:pt idx="6716" formatCode="General">
                  <c:v>0</c:v>
                </c:pt>
                <c:pt idx="6717" formatCode="General">
                  <c:v>0</c:v>
                </c:pt>
                <c:pt idx="6718" formatCode="General">
                  <c:v>0</c:v>
                </c:pt>
                <c:pt idx="6719" formatCode="General">
                  <c:v>0</c:v>
                </c:pt>
                <c:pt idx="6720" formatCode="General">
                  <c:v>0</c:v>
                </c:pt>
                <c:pt idx="6721" formatCode="General">
                  <c:v>0</c:v>
                </c:pt>
                <c:pt idx="6722" formatCode="General">
                  <c:v>0</c:v>
                </c:pt>
                <c:pt idx="6723" formatCode="General">
                  <c:v>0</c:v>
                </c:pt>
                <c:pt idx="6724" formatCode="General">
                  <c:v>0</c:v>
                </c:pt>
                <c:pt idx="6725" formatCode="General">
                  <c:v>0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 formatCode="General">
                  <c:v>0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 formatCode="General">
                  <c:v>0</c:v>
                </c:pt>
                <c:pt idx="6736" formatCode="General">
                  <c:v>0</c:v>
                </c:pt>
                <c:pt idx="6737" formatCode="General">
                  <c:v>0</c:v>
                </c:pt>
                <c:pt idx="6738" formatCode="General">
                  <c:v>0</c:v>
                </c:pt>
                <c:pt idx="6739" formatCode="General">
                  <c:v>0</c:v>
                </c:pt>
                <c:pt idx="6740" formatCode="General">
                  <c:v>0</c:v>
                </c:pt>
                <c:pt idx="6741" formatCode="General">
                  <c:v>0</c:v>
                </c:pt>
                <c:pt idx="6742" formatCode="General">
                  <c:v>0</c:v>
                </c:pt>
                <c:pt idx="6743" formatCode="General">
                  <c:v>0</c:v>
                </c:pt>
                <c:pt idx="6744" formatCode="General">
                  <c:v>0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 formatCode="General">
                  <c:v>0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 formatCode="General">
                  <c:v>0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0</c:v>
                </c:pt>
                <c:pt idx="6754" formatCode="General">
                  <c:v>0</c:v>
                </c:pt>
                <c:pt idx="6755" formatCode="General">
                  <c:v>0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 formatCode="General">
                  <c:v>0</c:v>
                </c:pt>
                <c:pt idx="6759" formatCode="General">
                  <c:v>0</c:v>
                </c:pt>
                <c:pt idx="6760" formatCode="General">
                  <c:v>0</c:v>
                </c:pt>
                <c:pt idx="6761" formatCode="General">
                  <c:v>0</c:v>
                </c:pt>
                <c:pt idx="6762" formatCode="General">
                  <c:v>0</c:v>
                </c:pt>
                <c:pt idx="6763" formatCode="General">
                  <c:v>0</c:v>
                </c:pt>
                <c:pt idx="6764" formatCode="General">
                  <c:v>0</c:v>
                </c:pt>
                <c:pt idx="6765" formatCode="General">
                  <c:v>0</c:v>
                </c:pt>
                <c:pt idx="6766" formatCode="General">
                  <c:v>0</c:v>
                </c:pt>
                <c:pt idx="6767" formatCode="General">
                  <c:v>0</c:v>
                </c:pt>
                <c:pt idx="6768" formatCode="General">
                  <c:v>0</c:v>
                </c:pt>
                <c:pt idx="6769" formatCode="General">
                  <c:v>0</c:v>
                </c:pt>
                <c:pt idx="6770" formatCode="General">
                  <c:v>0</c:v>
                </c:pt>
                <c:pt idx="6771" formatCode="General">
                  <c:v>0</c:v>
                </c:pt>
                <c:pt idx="6772" formatCode="General">
                  <c:v>0</c:v>
                </c:pt>
                <c:pt idx="6773" formatCode="General">
                  <c:v>0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 formatCode="General">
                  <c:v>0</c:v>
                </c:pt>
                <c:pt idx="6777" formatCode="General">
                  <c:v>0</c:v>
                </c:pt>
                <c:pt idx="6778" formatCode="General">
                  <c:v>0</c:v>
                </c:pt>
                <c:pt idx="6779" formatCode="General">
                  <c:v>0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 formatCode="General">
                  <c:v>0</c:v>
                </c:pt>
                <c:pt idx="6787" formatCode="General">
                  <c:v>0</c:v>
                </c:pt>
                <c:pt idx="6788" formatCode="General">
                  <c:v>0</c:v>
                </c:pt>
                <c:pt idx="6789" formatCode="General">
                  <c:v>0</c:v>
                </c:pt>
                <c:pt idx="6790" formatCode="General">
                  <c:v>0</c:v>
                </c:pt>
                <c:pt idx="6791" formatCode="General">
                  <c:v>0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 formatCode="General">
                  <c:v>0</c:v>
                </c:pt>
                <c:pt idx="6796" formatCode="General">
                  <c:v>0</c:v>
                </c:pt>
                <c:pt idx="6797" formatCode="General">
                  <c:v>0</c:v>
                </c:pt>
                <c:pt idx="6798" formatCode="General">
                  <c:v>0</c:v>
                </c:pt>
                <c:pt idx="6799" formatCode="General">
                  <c:v>0</c:v>
                </c:pt>
                <c:pt idx="6800" formatCode="General">
                  <c:v>0</c:v>
                </c:pt>
                <c:pt idx="6801" formatCode="General">
                  <c:v>0</c:v>
                </c:pt>
                <c:pt idx="6802" formatCode="General">
                  <c:v>0</c:v>
                </c:pt>
                <c:pt idx="6803" formatCode="General">
                  <c:v>0</c:v>
                </c:pt>
                <c:pt idx="6804" formatCode="General">
                  <c:v>0</c:v>
                </c:pt>
                <c:pt idx="6805" formatCode="General">
                  <c:v>0</c:v>
                </c:pt>
                <c:pt idx="6806" formatCode="General">
                  <c:v>0</c:v>
                </c:pt>
                <c:pt idx="6807" formatCode="General">
                  <c:v>0</c:v>
                </c:pt>
                <c:pt idx="6808" formatCode="General">
                  <c:v>0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 formatCode="General">
                  <c:v>0</c:v>
                </c:pt>
                <c:pt idx="6813" formatCode="General">
                  <c:v>0</c:v>
                </c:pt>
                <c:pt idx="6814" formatCode="General">
                  <c:v>0</c:v>
                </c:pt>
                <c:pt idx="6815" formatCode="General">
                  <c:v>0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 formatCode="General">
                  <c:v>0</c:v>
                </c:pt>
                <c:pt idx="6821" formatCode="General">
                  <c:v>0</c:v>
                </c:pt>
                <c:pt idx="6822" formatCode="General">
                  <c:v>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 formatCode="General">
                  <c:v>0</c:v>
                </c:pt>
                <c:pt idx="6826" formatCode="General">
                  <c:v>0</c:v>
                </c:pt>
                <c:pt idx="6827" formatCode="General">
                  <c:v>0</c:v>
                </c:pt>
                <c:pt idx="6828" formatCode="General">
                  <c:v>0</c:v>
                </c:pt>
                <c:pt idx="6829" formatCode="General">
                  <c:v>0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 formatCode="General">
                  <c:v>0</c:v>
                </c:pt>
                <c:pt idx="6833" formatCode="General">
                  <c:v>0</c:v>
                </c:pt>
                <c:pt idx="6834" formatCode="General">
                  <c:v>0</c:v>
                </c:pt>
                <c:pt idx="6835" formatCode="General">
                  <c:v>0</c:v>
                </c:pt>
                <c:pt idx="6836" formatCode="General">
                  <c:v>0</c:v>
                </c:pt>
                <c:pt idx="6837" formatCode="General">
                  <c:v>0</c:v>
                </c:pt>
                <c:pt idx="6838" formatCode="General">
                  <c:v>0</c:v>
                </c:pt>
                <c:pt idx="6839" formatCode="General">
                  <c:v>0</c:v>
                </c:pt>
                <c:pt idx="6840" formatCode="General">
                  <c:v>0</c:v>
                </c:pt>
                <c:pt idx="6841" formatCode="General">
                  <c:v>0</c:v>
                </c:pt>
                <c:pt idx="6842" formatCode="General">
                  <c:v>0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 formatCode="General">
                  <c:v>0</c:v>
                </c:pt>
                <c:pt idx="6846" formatCode="General">
                  <c:v>0</c:v>
                </c:pt>
                <c:pt idx="6847" formatCode="General">
                  <c:v>0</c:v>
                </c:pt>
                <c:pt idx="6848" formatCode="General">
                  <c:v>0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 formatCode="General">
                  <c:v>0</c:v>
                </c:pt>
                <c:pt idx="6853" formatCode="General">
                  <c:v>0</c:v>
                </c:pt>
                <c:pt idx="6854" formatCode="General">
                  <c:v>0</c:v>
                </c:pt>
                <c:pt idx="6855" formatCode="General">
                  <c:v>0</c:v>
                </c:pt>
                <c:pt idx="6856" formatCode="General">
                  <c:v>0</c:v>
                </c:pt>
                <c:pt idx="6857" formatCode="General">
                  <c:v>0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 formatCode="General">
                  <c:v>0</c:v>
                </c:pt>
                <c:pt idx="6862" formatCode="General">
                  <c:v>0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 formatCode="General">
                  <c:v>0</c:v>
                </c:pt>
                <c:pt idx="6867" formatCode="General">
                  <c:v>0</c:v>
                </c:pt>
                <c:pt idx="6868" formatCode="General">
                  <c:v>0</c:v>
                </c:pt>
                <c:pt idx="6869" formatCode="General">
                  <c:v>0</c:v>
                </c:pt>
                <c:pt idx="6870" formatCode="General">
                  <c:v>0</c:v>
                </c:pt>
                <c:pt idx="6871" formatCode="General">
                  <c:v>0</c:v>
                </c:pt>
                <c:pt idx="6872" formatCode="General">
                  <c:v>0</c:v>
                </c:pt>
                <c:pt idx="6873" formatCode="General">
                  <c:v>0</c:v>
                </c:pt>
                <c:pt idx="6874" formatCode="General">
                  <c:v>0</c:v>
                </c:pt>
                <c:pt idx="6875" formatCode="General">
                  <c:v>0</c:v>
                </c:pt>
                <c:pt idx="6876" formatCode="General">
                  <c:v>0</c:v>
                </c:pt>
                <c:pt idx="6877" formatCode="General">
                  <c:v>0</c:v>
                </c:pt>
                <c:pt idx="6878" formatCode="General">
                  <c:v>0</c:v>
                </c:pt>
                <c:pt idx="6879" formatCode="General">
                  <c:v>0</c:v>
                </c:pt>
                <c:pt idx="6880" formatCode="General">
                  <c:v>0</c:v>
                </c:pt>
                <c:pt idx="6881" formatCode="General">
                  <c:v>0</c:v>
                </c:pt>
                <c:pt idx="6882" formatCode="General">
                  <c:v>0</c:v>
                </c:pt>
                <c:pt idx="6883" formatCode="General">
                  <c:v>0</c:v>
                </c:pt>
                <c:pt idx="6884" formatCode="General">
                  <c:v>0</c:v>
                </c:pt>
                <c:pt idx="6885" formatCode="General">
                  <c:v>0</c:v>
                </c:pt>
                <c:pt idx="6886" formatCode="General">
                  <c:v>0</c:v>
                </c:pt>
                <c:pt idx="6887" formatCode="General">
                  <c:v>0</c:v>
                </c:pt>
                <c:pt idx="6888" formatCode="General">
                  <c:v>0</c:v>
                </c:pt>
                <c:pt idx="6889" formatCode="General">
                  <c:v>0</c:v>
                </c:pt>
                <c:pt idx="6890" formatCode="General">
                  <c:v>0</c:v>
                </c:pt>
                <c:pt idx="6891" formatCode="General">
                  <c:v>0</c:v>
                </c:pt>
                <c:pt idx="6892" formatCode="General">
                  <c:v>0</c:v>
                </c:pt>
                <c:pt idx="6893" formatCode="General">
                  <c:v>0</c:v>
                </c:pt>
                <c:pt idx="6894" formatCode="General">
                  <c:v>0</c:v>
                </c:pt>
                <c:pt idx="6895" formatCode="General">
                  <c:v>0</c:v>
                </c:pt>
                <c:pt idx="6896" formatCode="General">
                  <c:v>0</c:v>
                </c:pt>
                <c:pt idx="6897" formatCode="General">
                  <c:v>0</c:v>
                </c:pt>
                <c:pt idx="6898" formatCode="General">
                  <c:v>0</c:v>
                </c:pt>
                <c:pt idx="6899" formatCode="General">
                  <c:v>0</c:v>
                </c:pt>
                <c:pt idx="6900" formatCode="General">
                  <c:v>0</c:v>
                </c:pt>
                <c:pt idx="6901" formatCode="General">
                  <c:v>0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 formatCode="General">
                  <c:v>0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 formatCode="General">
                  <c:v>0</c:v>
                </c:pt>
                <c:pt idx="6913" formatCode="General">
                  <c:v>0</c:v>
                </c:pt>
                <c:pt idx="6914" formatCode="General">
                  <c:v>0</c:v>
                </c:pt>
                <c:pt idx="6915" formatCode="General">
                  <c:v>0</c:v>
                </c:pt>
                <c:pt idx="6916" formatCode="General">
                  <c:v>0</c:v>
                </c:pt>
                <c:pt idx="6917" formatCode="General">
                  <c:v>0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 formatCode="General">
                  <c:v>0</c:v>
                </c:pt>
                <c:pt idx="6921" formatCode="General">
                  <c:v>0</c:v>
                </c:pt>
                <c:pt idx="6922" formatCode="General">
                  <c:v>0</c:v>
                </c:pt>
                <c:pt idx="6923" formatCode="General">
                  <c:v>0</c:v>
                </c:pt>
                <c:pt idx="6924" formatCode="General">
                  <c:v>0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 formatCode="General">
                  <c:v>0</c:v>
                </c:pt>
                <c:pt idx="6928" formatCode="General">
                  <c:v>0</c:v>
                </c:pt>
                <c:pt idx="6929" formatCode="General">
                  <c:v>0</c:v>
                </c:pt>
                <c:pt idx="6930" formatCode="General">
                  <c:v>0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 formatCode="General">
                  <c:v>0</c:v>
                </c:pt>
                <c:pt idx="6934" formatCode="General">
                  <c:v>0</c:v>
                </c:pt>
                <c:pt idx="6935" formatCode="General">
                  <c:v>0</c:v>
                </c:pt>
                <c:pt idx="6936" formatCode="General">
                  <c:v>0</c:v>
                </c:pt>
                <c:pt idx="6937" formatCode="General">
                  <c:v>0</c:v>
                </c:pt>
                <c:pt idx="6938" formatCode="General">
                  <c:v>0</c:v>
                </c:pt>
                <c:pt idx="6939" formatCode="General">
                  <c:v>0</c:v>
                </c:pt>
                <c:pt idx="6940" formatCode="General">
                  <c:v>0</c:v>
                </c:pt>
                <c:pt idx="6941" formatCode="General">
                  <c:v>0</c:v>
                </c:pt>
                <c:pt idx="6942" formatCode="General">
                  <c:v>0</c:v>
                </c:pt>
                <c:pt idx="6943" formatCode="General">
                  <c:v>0</c:v>
                </c:pt>
                <c:pt idx="6944" formatCode="General">
                  <c:v>0</c:v>
                </c:pt>
                <c:pt idx="6945" formatCode="General">
                  <c:v>0</c:v>
                </c:pt>
                <c:pt idx="6946" formatCode="General">
                  <c:v>0</c:v>
                </c:pt>
                <c:pt idx="6947" formatCode="General">
                  <c:v>0</c:v>
                </c:pt>
                <c:pt idx="6948" formatCode="General">
                  <c:v>0</c:v>
                </c:pt>
                <c:pt idx="6949" formatCode="General">
                  <c:v>0</c:v>
                </c:pt>
                <c:pt idx="6950" formatCode="General">
                  <c:v>0</c:v>
                </c:pt>
                <c:pt idx="6951" formatCode="General">
                  <c:v>0</c:v>
                </c:pt>
                <c:pt idx="6952" formatCode="General">
                  <c:v>0</c:v>
                </c:pt>
                <c:pt idx="6953" formatCode="General">
                  <c:v>0</c:v>
                </c:pt>
                <c:pt idx="6954" formatCode="General">
                  <c:v>0</c:v>
                </c:pt>
                <c:pt idx="6955" formatCode="General">
                  <c:v>0</c:v>
                </c:pt>
                <c:pt idx="6956" formatCode="General">
                  <c:v>0</c:v>
                </c:pt>
                <c:pt idx="6957" formatCode="General">
                  <c:v>0</c:v>
                </c:pt>
                <c:pt idx="6958" formatCode="General">
                  <c:v>0</c:v>
                </c:pt>
                <c:pt idx="6959" formatCode="General">
                  <c:v>0</c:v>
                </c:pt>
                <c:pt idx="6960" formatCode="General">
                  <c:v>0</c:v>
                </c:pt>
                <c:pt idx="6961" formatCode="General">
                  <c:v>0</c:v>
                </c:pt>
                <c:pt idx="6962" formatCode="General">
                  <c:v>0</c:v>
                </c:pt>
                <c:pt idx="6963" formatCode="General">
                  <c:v>0</c:v>
                </c:pt>
                <c:pt idx="6964" formatCode="General">
                  <c:v>0</c:v>
                </c:pt>
                <c:pt idx="6965" formatCode="General">
                  <c:v>0</c:v>
                </c:pt>
                <c:pt idx="6966" formatCode="General">
                  <c:v>0</c:v>
                </c:pt>
                <c:pt idx="6967" formatCode="General">
                  <c:v>0</c:v>
                </c:pt>
                <c:pt idx="6968" formatCode="General">
                  <c:v>0</c:v>
                </c:pt>
                <c:pt idx="6969" formatCode="General">
                  <c:v>0</c:v>
                </c:pt>
                <c:pt idx="6970" formatCode="General">
                  <c:v>0</c:v>
                </c:pt>
                <c:pt idx="6971" formatCode="General">
                  <c:v>0</c:v>
                </c:pt>
                <c:pt idx="6972" formatCode="General">
                  <c:v>0</c:v>
                </c:pt>
                <c:pt idx="6973" formatCode="General">
                  <c:v>0</c:v>
                </c:pt>
                <c:pt idx="6974" formatCode="General">
                  <c:v>0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 formatCode="General">
                  <c:v>0</c:v>
                </c:pt>
                <c:pt idx="6978" formatCode="General">
                  <c:v>0</c:v>
                </c:pt>
                <c:pt idx="6979" formatCode="General">
                  <c:v>0</c:v>
                </c:pt>
                <c:pt idx="6980" formatCode="General">
                  <c:v>0</c:v>
                </c:pt>
                <c:pt idx="6981" formatCode="General">
                  <c:v>0</c:v>
                </c:pt>
                <c:pt idx="6982" formatCode="General">
                  <c:v>0</c:v>
                </c:pt>
                <c:pt idx="6983" formatCode="General">
                  <c:v>0</c:v>
                </c:pt>
                <c:pt idx="6984" formatCode="General">
                  <c:v>0</c:v>
                </c:pt>
                <c:pt idx="6985" formatCode="General">
                  <c:v>0</c:v>
                </c:pt>
                <c:pt idx="6986" formatCode="General">
                  <c:v>0</c:v>
                </c:pt>
                <c:pt idx="6987" formatCode="General">
                  <c:v>0</c:v>
                </c:pt>
                <c:pt idx="6988" formatCode="General">
                  <c:v>0</c:v>
                </c:pt>
                <c:pt idx="6989" formatCode="General">
                  <c:v>0</c:v>
                </c:pt>
                <c:pt idx="6990" formatCode="General">
                  <c:v>0</c:v>
                </c:pt>
                <c:pt idx="6991" formatCode="General">
                  <c:v>0</c:v>
                </c:pt>
                <c:pt idx="6992" formatCode="General">
                  <c:v>0</c:v>
                </c:pt>
                <c:pt idx="6993" formatCode="General">
                  <c:v>0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 formatCode="General">
                  <c:v>0</c:v>
                </c:pt>
                <c:pt idx="6997" formatCode="General">
                  <c:v>0</c:v>
                </c:pt>
                <c:pt idx="6998" formatCode="General">
                  <c:v>0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 formatCode="General">
                  <c:v>0</c:v>
                </c:pt>
                <c:pt idx="7002" formatCode="General">
                  <c:v>0</c:v>
                </c:pt>
                <c:pt idx="7003" formatCode="General">
                  <c:v>0</c:v>
                </c:pt>
                <c:pt idx="7004" formatCode="General">
                  <c:v>0</c:v>
                </c:pt>
                <c:pt idx="7005" formatCode="General">
                  <c:v>0</c:v>
                </c:pt>
                <c:pt idx="7006" formatCode="General">
                  <c:v>0</c:v>
                </c:pt>
                <c:pt idx="7007" formatCode="General">
                  <c:v>0</c:v>
                </c:pt>
                <c:pt idx="7008" formatCode="General">
                  <c:v>0</c:v>
                </c:pt>
                <c:pt idx="7009" formatCode="General">
                  <c:v>0</c:v>
                </c:pt>
                <c:pt idx="7010" formatCode="General">
                  <c:v>0</c:v>
                </c:pt>
                <c:pt idx="7011" formatCode="General">
                  <c:v>0</c:v>
                </c:pt>
                <c:pt idx="7012" formatCode="General">
                  <c:v>0</c:v>
                </c:pt>
                <c:pt idx="7013" formatCode="General">
                  <c:v>0</c:v>
                </c:pt>
                <c:pt idx="7014" formatCode="General">
                  <c:v>0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 formatCode="General">
                  <c:v>0</c:v>
                </c:pt>
                <c:pt idx="7018" formatCode="General">
                  <c:v>0</c:v>
                </c:pt>
                <c:pt idx="7019" formatCode="General">
                  <c:v>0</c:v>
                </c:pt>
                <c:pt idx="7020" formatCode="General">
                  <c:v>0</c:v>
                </c:pt>
                <c:pt idx="7021" formatCode="General">
                  <c:v>0</c:v>
                </c:pt>
                <c:pt idx="7022" formatCode="General">
                  <c:v>0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 formatCode="General">
                  <c:v>0</c:v>
                </c:pt>
                <c:pt idx="7026" formatCode="General">
                  <c:v>0</c:v>
                </c:pt>
                <c:pt idx="7027" formatCode="General">
                  <c:v>0</c:v>
                </c:pt>
                <c:pt idx="7028" formatCode="General">
                  <c:v>0</c:v>
                </c:pt>
                <c:pt idx="7029" formatCode="General">
                  <c:v>0</c:v>
                </c:pt>
                <c:pt idx="7030" formatCode="General">
                  <c:v>0</c:v>
                </c:pt>
                <c:pt idx="7031" formatCode="General">
                  <c:v>0</c:v>
                </c:pt>
                <c:pt idx="7032" formatCode="General">
                  <c:v>0</c:v>
                </c:pt>
                <c:pt idx="7033" formatCode="General">
                  <c:v>0</c:v>
                </c:pt>
                <c:pt idx="7034" formatCode="General">
                  <c:v>0</c:v>
                </c:pt>
                <c:pt idx="7035" formatCode="General">
                  <c:v>0</c:v>
                </c:pt>
                <c:pt idx="7036" formatCode="General">
                  <c:v>0</c:v>
                </c:pt>
                <c:pt idx="7037" formatCode="General">
                  <c:v>0</c:v>
                </c:pt>
                <c:pt idx="7038" formatCode="General">
                  <c:v>0</c:v>
                </c:pt>
                <c:pt idx="7039" formatCode="General">
                  <c:v>0</c:v>
                </c:pt>
                <c:pt idx="7040" formatCode="General">
                  <c:v>0</c:v>
                </c:pt>
                <c:pt idx="7041" formatCode="General">
                  <c:v>0</c:v>
                </c:pt>
                <c:pt idx="7042" formatCode="General">
                  <c:v>0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 formatCode="General">
                  <c:v>0</c:v>
                </c:pt>
                <c:pt idx="7046" formatCode="General">
                  <c:v>0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 formatCode="General">
                  <c:v>0</c:v>
                </c:pt>
                <c:pt idx="7051" formatCode="General">
                  <c:v>0</c:v>
                </c:pt>
                <c:pt idx="7052" formatCode="General">
                  <c:v>0</c:v>
                </c:pt>
                <c:pt idx="7053" formatCode="General">
                  <c:v>0</c:v>
                </c:pt>
                <c:pt idx="7054" formatCode="General">
                  <c:v>0</c:v>
                </c:pt>
                <c:pt idx="7055" formatCode="General">
                  <c:v>0</c:v>
                </c:pt>
                <c:pt idx="7056" formatCode="General">
                  <c:v>0</c:v>
                </c:pt>
                <c:pt idx="7057" formatCode="General">
                  <c:v>0</c:v>
                </c:pt>
                <c:pt idx="7058" formatCode="General">
                  <c:v>0</c:v>
                </c:pt>
                <c:pt idx="7059" formatCode="General">
                  <c:v>0</c:v>
                </c:pt>
                <c:pt idx="7060" formatCode="General">
                  <c:v>0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 formatCode="General">
                  <c:v>0</c:v>
                </c:pt>
                <c:pt idx="7064" formatCode="General">
                  <c:v>0</c:v>
                </c:pt>
                <c:pt idx="7065" formatCode="General">
                  <c:v>0</c:v>
                </c:pt>
                <c:pt idx="7066" formatCode="General">
                  <c:v>0</c:v>
                </c:pt>
                <c:pt idx="7067" formatCode="General">
                  <c:v>0</c:v>
                </c:pt>
                <c:pt idx="7068" formatCode="General">
                  <c:v>0</c:v>
                </c:pt>
                <c:pt idx="7069" formatCode="General">
                  <c:v>0</c:v>
                </c:pt>
                <c:pt idx="7070" formatCode="General">
                  <c:v>0</c:v>
                </c:pt>
                <c:pt idx="7071" formatCode="General">
                  <c:v>0</c:v>
                </c:pt>
                <c:pt idx="7072" formatCode="General">
                  <c:v>0</c:v>
                </c:pt>
                <c:pt idx="7073" formatCode="General">
                  <c:v>0</c:v>
                </c:pt>
                <c:pt idx="7074" formatCode="General">
                  <c:v>0</c:v>
                </c:pt>
                <c:pt idx="7075" formatCode="General">
                  <c:v>0</c:v>
                </c:pt>
                <c:pt idx="7076" formatCode="General">
                  <c:v>0</c:v>
                </c:pt>
                <c:pt idx="7077" formatCode="General">
                  <c:v>0</c:v>
                </c:pt>
                <c:pt idx="7078" formatCode="General">
                  <c:v>0</c:v>
                </c:pt>
                <c:pt idx="7079" formatCode="General">
                  <c:v>0</c:v>
                </c:pt>
                <c:pt idx="7080" formatCode="General">
                  <c:v>0</c:v>
                </c:pt>
                <c:pt idx="7081" formatCode="General">
                  <c:v>0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 formatCode="General">
                  <c:v>0</c:v>
                </c:pt>
                <c:pt idx="7085" formatCode="General">
                  <c:v>0</c:v>
                </c:pt>
                <c:pt idx="7086" formatCode="General">
                  <c:v>0</c:v>
                </c:pt>
                <c:pt idx="7087" formatCode="General">
                  <c:v>0</c:v>
                </c:pt>
                <c:pt idx="7088" formatCode="General">
                  <c:v>0</c:v>
                </c:pt>
                <c:pt idx="7089" formatCode="General">
                  <c:v>0</c:v>
                </c:pt>
                <c:pt idx="7090" formatCode="General">
                  <c:v>0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 formatCode="General">
                  <c:v>0</c:v>
                </c:pt>
                <c:pt idx="7094" formatCode="General">
                  <c:v>0</c:v>
                </c:pt>
                <c:pt idx="7095" formatCode="General">
                  <c:v>0</c:v>
                </c:pt>
                <c:pt idx="7096" formatCode="General">
                  <c:v>0</c:v>
                </c:pt>
                <c:pt idx="7097" formatCode="General">
                  <c:v>0</c:v>
                </c:pt>
                <c:pt idx="7098" formatCode="General">
                  <c:v>0</c:v>
                </c:pt>
                <c:pt idx="7099" formatCode="General">
                  <c:v>0</c:v>
                </c:pt>
                <c:pt idx="7100" formatCode="General">
                  <c:v>0</c:v>
                </c:pt>
                <c:pt idx="7101" formatCode="General">
                  <c:v>0</c:v>
                </c:pt>
                <c:pt idx="7102" formatCode="General">
                  <c:v>0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 formatCode="General">
                  <c:v>0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0</c:v>
                </c:pt>
                <c:pt idx="7109" formatCode="General">
                  <c:v>0</c:v>
                </c:pt>
                <c:pt idx="7110" formatCode="General">
                  <c:v>0</c:v>
                </c:pt>
                <c:pt idx="7111" formatCode="General">
                  <c:v>0</c:v>
                </c:pt>
                <c:pt idx="7112" formatCode="General">
                  <c:v>0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 formatCode="General">
                  <c:v>0</c:v>
                </c:pt>
                <c:pt idx="7116" formatCode="General">
                  <c:v>0</c:v>
                </c:pt>
                <c:pt idx="7117" formatCode="General">
                  <c:v>0</c:v>
                </c:pt>
                <c:pt idx="7118" formatCode="General">
                  <c:v>0</c:v>
                </c:pt>
                <c:pt idx="7119" formatCode="General">
                  <c:v>0</c:v>
                </c:pt>
                <c:pt idx="7120" formatCode="General">
                  <c:v>0</c:v>
                </c:pt>
                <c:pt idx="7121" formatCode="General">
                  <c:v>0</c:v>
                </c:pt>
                <c:pt idx="7122" formatCode="General">
                  <c:v>0</c:v>
                </c:pt>
                <c:pt idx="7123" formatCode="General">
                  <c:v>0</c:v>
                </c:pt>
                <c:pt idx="7124" formatCode="General">
                  <c:v>0</c:v>
                </c:pt>
                <c:pt idx="7125" formatCode="General">
                  <c:v>0</c:v>
                </c:pt>
                <c:pt idx="7126" formatCode="General">
                  <c:v>0</c:v>
                </c:pt>
                <c:pt idx="7127" formatCode="General">
                  <c:v>0</c:v>
                </c:pt>
                <c:pt idx="7128" formatCode="General">
                  <c:v>0</c:v>
                </c:pt>
                <c:pt idx="7129" formatCode="General">
                  <c:v>0</c:v>
                </c:pt>
                <c:pt idx="7130" formatCode="General">
                  <c:v>0</c:v>
                </c:pt>
                <c:pt idx="7131" formatCode="General">
                  <c:v>0</c:v>
                </c:pt>
                <c:pt idx="7132" formatCode="General">
                  <c:v>0</c:v>
                </c:pt>
                <c:pt idx="7133" formatCode="General">
                  <c:v>0</c:v>
                </c:pt>
                <c:pt idx="7134" formatCode="General">
                  <c:v>0</c:v>
                </c:pt>
                <c:pt idx="7135" formatCode="General">
                  <c:v>0</c:v>
                </c:pt>
                <c:pt idx="7136" formatCode="General">
                  <c:v>0</c:v>
                </c:pt>
                <c:pt idx="7137" formatCode="General">
                  <c:v>0</c:v>
                </c:pt>
                <c:pt idx="7138" formatCode="General">
                  <c:v>0</c:v>
                </c:pt>
                <c:pt idx="7139" formatCode="General">
                  <c:v>0</c:v>
                </c:pt>
                <c:pt idx="7140" formatCode="General">
                  <c:v>0</c:v>
                </c:pt>
                <c:pt idx="7141" formatCode="General">
                  <c:v>0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 formatCode="General">
                  <c:v>0</c:v>
                </c:pt>
                <c:pt idx="7145" formatCode="General">
                  <c:v>0</c:v>
                </c:pt>
                <c:pt idx="7146" formatCode="General">
                  <c:v>0</c:v>
                </c:pt>
                <c:pt idx="7147" formatCode="General">
                  <c:v>0</c:v>
                </c:pt>
                <c:pt idx="7148" formatCode="General">
                  <c:v>0</c:v>
                </c:pt>
                <c:pt idx="7149" formatCode="General">
                  <c:v>0</c:v>
                </c:pt>
                <c:pt idx="7150" formatCode="General">
                  <c:v>0</c:v>
                </c:pt>
                <c:pt idx="7151" formatCode="General">
                  <c:v>0</c:v>
                </c:pt>
                <c:pt idx="7152" formatCode="General">
                  <c:v>0</c:v>
                </c:pt>
                <c:pt idx="7153" formatCode="General">
                  <c:v>0</c:v>
                </c:pt>
                <c:pt idx="7154" formatCode="General">
                  <c:v>0</c:v>
                </c:pt>
                <c:pt idx="7155" formatCode="General">
                  <c:v>0</c:v>
                </c:pt>
                <c:pt idx="7156" formatCode="General">
                  <c:v>0</c:v>
                </c:pt>
                <c:pt idx="7157" formatCode="General">
                  <c:v>0</c:v>
                </c:pt>
                <c:pt idx="7158" formatCode="General">
                  <c:v>0</c:v>
                </c:pt>
                <c:pt idx="7159" formatCode="General">
                  <c:v>0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 formatCode="General">
                  <c:v>0</c:v>
                </c:pt>
                <c:pt idx="7163" formatCode="General">
                  <c:v>0</c:v>
                </c:pt>
                <c:pt idx="7164" formatCode="General">
                  <c:v>0</c:v>
                </c:pt>
                <c:pt idx="7165" formatCode="General">
                  <c:v>0</c:v>
                </c:pt>
                <c:pt idx="7166" formatCode="General">
                  <c:v>0</c:v>
                </c:pt>
                <c:pt idx="7167" formatCode="General">
                  <c:v>0</c:v>
                </c:pt>
                <c:pt idx="7168" formatCode="General">
                  <c:v>0</c:v>
                </c:pt>
                <c:pt idx="7169" formatCode="General">
                  <c:v>0</c:v>
                </c:pt>
                <c:pt idx="7170" formatCode="General">
                  <c:v>0</c:v>
                </c:pt>
                <c:pt idx="7171" formatCode="General">
                  <c:v>0</c:v>
                </c:pt>
                <c:pt idx="7172" formatCode="General">
                  <c:v>0</c:v>
                </c:pt>
                <c:pt idx="7173" formatCode="General">
                  <c:v>0</c:v>
                </c:pt>
                <c:pt idx="7174" formatCode="General">
                  <c:v>0</c:v>
                </c:pt>
                <c:pt idx="7175" formatCode="General">
                  <c:v>0</c:v>
                </c:pt>
                <c:pt idx="7176" formatCode="General">
                  <c:v>0</c:v>
                </c:pt>
                <c:pt idx="7177" formatCode="General">
                  <c:v>0</c:v>
                </c:pt>
                <c:pt idx="7178" formatCode="General">
                  <c:v>0</c:v>
                </c:pt>
                <c:pt idx="7179" formatCode="General">
                  <c:v>0</c:v>
                </c:pt>
                <c:pt idx="7180" formatCode="General">
                  <c:v>0</c:v>
                </c:pt>
                <c:pt idx="7181" formatCode="General">
                  <c:v>0</c:v>
                </c:pt>
                <c:pt idx="7182" formatCode="General">
                  <c:v>0</c:v>
                </c:pt>
                <c:pt idx="7183" formatCode="General">
                  <c:v>0</c:v>
                </c:pt>
                <c:pt idx="7184" formatCode="General">
                  <c:v>0</c:v>
                </c:pt>
                <c:pt idx="7185" formatCode="General">
                  <c:v>0</c:v>
                </c:pt>
                <c:pt idx="7186" formatCode="General">
                  <c:v>0</c:v>
                </c:pt>
                <c:pt idx="7187" formatCode="General">
                  <c:v>0</c:v>
                </c:pt>
                <c:pt idx="7188" formatCode="General">
                  <c:v>0</c:v>
                </c:pt>
                <c:pt idx="7189" formatCode="General">
                  <c:v>0</c:v>
                </c:pt>
                <c:pt idx="7190" formatCode="General">
                  <c:v>0</c:v>
                </c:pt>
                <c:pt idx="7191" formatCode="General">
                  <c:v>0</c:v>
                </c:pt>
                <c:pt idx="7192" formatCode="General">
                  <c:v>0</c:v>
                </c:pt>
                <c:pt idx="7193" formatCode="General">
                  <c:v>0</c:v>
                </c:pt>
                <c:pt idx="7194" formatCode="General">
                  <c:v>0</c:v>
                </c:pt>
                <c:pt idx="7195" formatCode="General">
                  <c:v>0</c:v>
                </c:pt>
                <c:pt idx="7196" formatCode="General">
                  <c:v>0</c:v>
                </c:pt>
                <c:pt idx="7197" formatCode="General">
                  <c:v>0</c:v>
                </c:pt>
                <c:pt idx="7198" formatCode="General">
                  <c:v>0</c:v>
                </c:pt>
                <c:pt idx="7199" formatCode="General">
                  <c:v>0</c:v>
                </c:pt>
                <c:pt idx="7200" formatCode="General">
                  <c:v>0</c:v>
                </c:pt>
                <c:pt idx="7201" formatCode="General">
                  <c:v>0</c:v>
                </c:pt>
                <c:pt idx="7202" formatCode="General">
                  <c:v>0</c:v>
                </c:pt>
                <c:pt idx="7203" formatCode="General">
                  <c:v>0</c:v>
                </c:pt>
                <c:pt idx="7204" formatCode="General">
                  <c:v>0</c:v>
                </c:pt>
                <c:pt idx="7205" formatCode="General">
                  <c:v>0</c:v>
                </c:pt>
                <c:pt idx="7206" formatCode="General">
                  <c:v>0</c:v>
                </c:pt>
                <c:pt idx="7207" formatCode="General">
                  <c:v>0</c:v>
                </c:pt>
                <c:pt idx="7208" formatCode="General">
                  <c:v>0</c:v>
                </c:pt>
                <c:pt idx="7209" formatCode="General">
                  <c:v>0</c:v>
                </c:pt>
                <c:pt idx="7210" formatCode="General">
                  <c:v>0</c:v>
                </c:pt>
                <c:pt idx="7211" formatCode="General">
                  <c:v>0</c:v>
                </c:pt>
                <c:pt idx="7212" formatCode="General">
                  <c:v>0</c:v>
                </c:pt>
                <c:pt idx="7213" formatCode="General">
                  <c:v>0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 formatCode="General">
                  <c:v>0</c:v>
                </c:pt>
                <c:pt idx="7217" formatCode="General">
                  <c:v>0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0</c:v>
                </c:pt>
                <c:pt idx="7221" formatCode="General">
                  <c:v>0</c:v>
                </c:pt>
                <c:pt idx="7222" formatCode="General">
                  <c:v>0</c:v>
                </c:pt>
                <c:pt idx="7223" formatCode="General">
                  <c:v>0</c:v>
                </c:pt>
                <c:pt idx="7224" formatCode="General">
                  <c:v>0</c:v>
                </c:pt>
                <c:pt idx="7225" formatCode="General">
                  <c:v>0</c:v>
                </c:pt>
                <c:pt idx="7226" formatCode="General">
                  <c:v>0</c:v>
                </c:pt>
                <c:pt idx="7227" formatCode="General">
                  <c:v>0</c:v>
                </c:pt>
                <c:pt idx="7228" formatCode="General">
                  <c:v>0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 formatCode="General">
                  <c:v>0</c:v>
                </c:pt>
                <c:pt idx="7232" formatCode="General">
                  <c:v>0</c:v>
                </c:pt>
                <c:pt idx="7233" formatCode="General">
                  <c:v>0</c:v>
                </c:pt>
                <c:pt idx="7234" formatCode="General">
                  <c:v>0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 formatCode="General">
                  <c:v>0</c:v>
                </c:pt>
                <c:pt idx="7238" formatCode="General">
                  <c:v>0</c:v>
                </c:pt>
                <c:pt idx="7239" formatCode="General">
                  <c:v>0</c:v>
                </c:pt>
                <c:pt idx="7240" formatCode="General">
                  <c:v>0</c:v>
                </c:pt>
                <c:pt idx="7241" formatCode="General">
                  <c:v>0</c:v>
                </c:pt>
                <c:pt idx="7242" formatCode="General">
                  <c:v>0</c:v>
                </c:pt>
                <c:pt idx="7243" formatCode="General">
                  <c:v>0</c:v>
                </c:pt>
                <c:pt idx="7244" formatCode="General">
                  <c:v>0</c:v>
                </c:pt>
                <c:pt idx="7245" formatCode="General">
                  <c:v>0</c:v>
                </c:pt>
                <c:pt idx="7246" formatCode="General">
                  <c:v>0</c:v>
                </c:pt>
                <c:pt idx="7247" formatCode="General">
                  <c:v>0</c:v>
                </c:pt>
                <c:pt idx="7248" formatCode="General">
                  <c:v>0</c:v>
                </c:pt>
                <c:pt idx="7249" formatCode="General">
                  <c:v>0</c:v>
                </c:pt>
                <c:pt idx="7250" formatCode="General">
                  <c:v>0</c:v>
                </c:pt>
                <c:pt idx="7251" formatCode="General">
                  <c:v>0</c:v>
                </c:pt>
                <c:pt idx="7252" formatCode="General">
                  <c:v>0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 formatCode="General">
                  <c:v>0</c:v>
                </c:pt>
                <c:pt idx="7256" formatCode="General">
                  <c:v>0</c:v>
                </c:pt>
                <c:pt idx="7257" formatCode="General">
                  <c:v>0</c:v>
                </c:pt>
                <c:pt idx="7258" formatCode="General">
                  <c:v>0</c:v>
                </c:pt>
                <c:pt idx="7259" formatCode="General">
                  <c:v>0</c:v>
                </c:pt>
                <c:pt idx="7260" formatCode="General">
                  <c:v>0</c:v>
                </c:pt>
                <c:pt idx="7261" formatCode="General">
                  <c:v>0</c:v>
                </c:pt>
                <c:pt idx="7262" formatCode="General">
                  <c:v>0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 formatCode="General">
                  <c:v>0</c:v>
                </c:pt>
                <c:pt idx="7267" formatCode="General">
                  <c:v>0</c:v>
                </c:pt>
                <c:pt idx="7268" formatCode="General">
                  <c:v>0</c:v>
                </c:pt>
                <c:pt idx="7269" formatCode="General">
                  <c:v>0</c:v>
                </c:pt>
                <c:pt idx="7270" formatCode="General">
                  <c:v>0</c:v>
                </c:pt>
                <c:pt idx="7271" formatCode="General">
                  <c:v>0</c:v>
                </c:pt>
                <c:pt idx="7272" formatCode="General">
                  <c:v>0</c:v>
                </c:pt>
                <c:pt idx="7273" formatCode="General">
                  <c:v>0</c:v>
                </c:pt>
                <c:pt idx="7274" formatCode="General">
                  <c:v>0</c:v>
                </c:pt>
                <c:pt idx="7275" formatCode="General">
                  <c:v>0</c:v>
                </c:pt>
                <c:pt idx="7276" formatCode="General">
                  <c:v>0</c:v>
                </c:pt>
                <c:pt idx="7277" formatCode="General">
                  <c:v>0</c:v>
                </c:pt>
                <c:pt idx="7278" formatCode="General">
                  <c:v>0</c:v>
                </c:pt>
                <c:pt idx="7279" formatCode="General">
                  <c:v>0</c:v>
                </c:pt>
                <c:pt idx="7280" formatCode="General">
                  <c:v>0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 formatCode="General">
                  <c:v>0</c:v>
                </c:pt>
                <c:pt idx="7284" formatCode="General">
                  <c:v>0</c:v>
                </c:pt>
                <c:pt idx="7285" formatCode="General">
                  <c:v>0</c:v>
                </c:pt>
                <c:pt idx="7286" formatCode="General">
                  <c:v>0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 formatCode="General">
                  <c:v>0</c:v>
                </c:pt>
                <c:pt idx="7290" formatCode="General">
                  <c:v>0</c:v>
                </c:pt>
                <c:pt idx="7291" formatCode="General">
                  <c:v>0</c:v>
                </c:pt>
                <c:pt idx="7292" formatCode="General">
                  <c:v>0</c:v>
                </c:pt>
                <c:pt idx="7293" formatCode="General">
                  <c:v>0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 formatCode="General">
                  <c:v>0</c:v>
                </c:pt>
                <c:pt idx="7297" formatCode="General">
                  <c:v>0</c:v>
                </c:pt>
                <c:pt idx="7298" formatCode="General">
                  <c:v>0</c:v>
                </c:pt>
                <c:pt idx="7299" formatCode="General">
                  <c:v>0</c:v>
                </c:pt>
                <c:pt idx="7300" formatCode="General">
                  <c:v>0</c:v>
                </c:pt>
                <c:pt idx="7301" formatCode="General">
                  <c:v>0</c:v>
                </c:pt>
                <c:pt idx="7302" formatCode="General">
                  <c:v>0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 formatCode="General">
                  <c:v>0</c:v>
                </c:pt>
                <c:pt idx="7306" formatCode="General">
                  <c:v>0</c:v>
                </c:pt>
                <c:pt idx="7307" formatCode="General">
                  <c:v>0</c:v>
                </c:pt>
                <c:pt idx="7308" formatCode="General">
                  <c:v>0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 formatCode="General">
                  <c:v>0</c:v>
                </c:pt>
                <c:pt idx="7312" formatCode="General">
                  <c:v>0</c:v>
                </c:pt>
                <c:pt idx="7313" formatCode="General">
                  <c:v>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 formatCode="General">
                  <c:v>0</c:v>
                </c:pt>
                <c:pt idx="7317" formatCode="General">
                  <c:v>0</c:v>
                </c:pt>
                <c:pt idx="7318" formatCode="General">
                  <c:v>0</c:v>
                </c:pt>
                <c:pt idx="7319" formatCode="General">
                  <c:v>0</c:v>
                </c:pt>
                <c:pt idx="7320" formatCode="General">
                  <c:v>0</c:v>
                </c:pt>
                <c:pt idx="7321" formatCode="General">
                  <c:v>0</c:v>
                </c:pt>
                <c:pt idx="7322" formatCode="General">
                  <c:v>0</c:v>
                </c:pt>
                <c:pt idx="7323" formatCode="General">
                  <c:v>0</c:v>
                </c:pt>
                <c:pt idx="7324" formatCode="General">
                  <c:v>0</c:v>
                </c:pt>
                <c:pt idx="7325" formatCode="General">
                  <c:v>0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 formatCode="General">
                  <c:v>0</c:v>
                </c:pt>
                <c:pt idx="7329" formatCode="General">
                  <c:v>0</c:v>
                </c:pt>
                <c:pt idx="7330" formatCode="General">
                  <c:v>0</c:v>
                </c:pt>
                <c:pt idx="7331" formatCode="General">
                  <c:v>0</c:v>
                </c:pt>
                <c:pt idx="7332" formatCode="General">
                  <c:v>0</c:v>
                </c:pt>
                <c:pt idx="7333" formatCode="General">
                  <c:v>0</c:v>
                </c:pt>
                <c:pt idx="7334" formatCode="General">
                  <c:v>0</c:v>
                </c:pt>
                <c:pt idx="7335" formatCode="General">
                  <c:v>0</c:v>
                </c:pt>
                <c:pt idx="7336" formatCode="General">
                  <c:v>0</c:v>
                </c:pt>
                <c:pt idx="7337" formatCode="General">
                  <c:v>0</c:v>
                </c:pt>
                <c:pt idx="7338" formatCode="General">
                  <c:v>0</c:v>
                </c:pt>
                <c:pt idx="7339" formatCode="General">
                  <c:v>0</c:v>
                </c:pt>
                <c:pt idx="7340" formatCode="General">
                  <c:v>0</c:v>
                </c:pt>
                <c:pt idx="7341" formatCode="General">
                  <c:v>0</c:v>
                </c:pt>
                <c:pt idx="7342" formatCode="General">
                  <c:v>0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 formatCode="General">
                  <c:v>0</c:v>
                </c:pt>
                <c:pt idx="7346" formatCode="General">
                  <c:v>0</c:v>
                </c:pt>
                <c:pt idx="7347" formatCode="General">
                  <c:v>0</c:v>
                </c:pt>
                <c:pt idx="7348" formatCode="General">
                  <c:v>0</c:v>
                </c:pt>
                <c:pt idx="7349" formatCode="General">
                  <c:v>0</c:v>
                </c:pt>
                <c:pt idx="7350" formatCode="General">
                  <c:v>0</c:v>
                </c:pt>
                <c:pt idx="7351" formatCode="General">
                  <c:v>0</c:v>
                </c:pt>
                <c:pt idx="7352" formatCode="General">
                  <c:v>0</c:v>
                </c:pt>
                <c:pt idx="7353" formatCode="General">
                  <c:v>0</c:v>
                </c:pt>
                <c:pt idx="7354" formatCode="General">
                  <c:v>0</c:v>
                </c:pt>
                <c:pt idx="7355" formatCode="General">
                  <c:v>0</c:v>
                </c:pt>
                <c:pt idx="7356" formatCode="General">
                  <c:v>0</c:v>
                </c:pt>
                <c:pt idx="7357" formatCode="General">
                  <c:v>0</c:v>
                </c:pt>
                <c:pt idx="7358" formatCode="General">
                  <c:v>0</c:v>
                </c:pt>
                <c:pt idx="7359" formatCode="General">
                  <c:v>0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0</c:v>
                </c:pt>
                <c:pt idx="7363" formatCode="General">
                  <c:v>0</c:v>
                </c:pt>
                <c:pt idx="7364" formatCode="General">
                  <c:v>0</c:v>
                </c:pt>
                <c:pt idx="7365" formatCode="General">
                  <c:v>0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0</c:v>
                </c:pt>
                <c:pt idx="7369" formatCode="General">
                  <c:v>0</c:v>
                </c:pt>
                <c:pt idx="7370" formatCode="General">
                  <c:v>0</c:v>
                </c:pt>
                <c:pt idx="7371" formatCode="General">
                  <c:v>0</c:v>
                </c:pt>
                <c:pt idx="7372" formatCode="General">
                  <c:v>0</c:v>
                </c:pt>
                <c:pt idx="7373" formatCode="General">
                  <c:v>0</c:v>
                </c:pt>
                <c:pt idx="7374" formatCode="General">
                  <c:v>0</c:v>
                </c:pt>
                <c:pt idx="7375" formatCode="General">
                  <c:v>0</c:v>
                </c:pt>
                <c:pt idx="7376" formatCode="General">
                  <c:v>0</c:v>
                </c:pt>
                <c:pt idx="7377" formatCode="General">
                  <c:v>0</c:v>
                </c:pt>
                <c:pt idx="7378" formatCode="General">
                  <c:v>0</c:v>
                </c:pt>
                <c:pt idx="7379" formatCode="General">
                  <c:v>0</c:v>
                </c:pt>
                <c:pt idx="7380" formatCode="General">
                  <c:v>0</c:v>
                </c:pt>
                <c:pt idx="7381" formatCode="General">
                  <c:v>0</c:v>
                </c:pt>
                <c:pt idx="7382" formatCode="General">
                  <c:v>0</c:v>
                </c:pt>
                <c:pt idx="7383" formatCode="General">
                  <c:v>0</c:v>
                </c:pt>
                <c:pt idx="7384" formatCode="General">
                  <c:v>0</c:v>
                </c:pt>
                <c:pt idx="7385" formatCode="General">
                  <c:v>0</c:v>
                </c:pt>
                <c:pt idx="7386" formatCode="General">
                  <c:v>0</c:v>
                </c:pt>
                <c:pt idx="7387" formatCode="General">
                  <c:v>0</c:v>
                </c:pt>
                <c:pt idx="7388" formatCode="General">
                  <c:v>0</c:v>
                </c:pt>
                <c:pt idx="7389" formatCode="General">
                  <c:v>0</c:v>
                </c:pt>
                <c:pt idx="7390" formatCode="General">
                  <c:v>0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 formatCode="General">
                  <c:v>0</c:v>
                </c:pt>
                <c:pt idx="7394" formatCode="General">
                  <c:v>0</c:v>
                </c:pt>
                <c:pt idx="7395" formatCode="General">
                  <c:v>0</c:v>
                </c:pt>
                <c:pt idx="7396" formatCode="General">
                  <c:v>0</c:v>
                </c:pt>
                <c:pt idx="7397" formatCode="General">
                  <c:v>0</c:v>
                </c:pt>
                <c:pt idx="7398" formatCode="General">
                  <c:v>0</c:v>
                </c:pt>
                <c:pt idx="7399" formatCode="General">
                  <c:v>0</c:v>
                </c:pt>
                <c:pt idx="7400" formatCode="General">
                  <c:v>0</c:v>
                </c:pt>
                <c:pt idx="7401" formatCode="General">
                  <c:v>0</c:v>
                </c:pt>
                <c:pt idx="7402" formatCode="General">
                  <c:v>0</c:v>
                </c:pt>
                <c:pt idx="7403" formatCode="General">
                  <c:v>0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 formatCode="General">
                  <c:v>0</c:v>
                </c:pt>
                <c:pt idx="7407" formatCode="General">
                  <c:v>0</c:v>
                </c:pt>
                <c:pt idx="7408" formatCode="General">
                  <c:v>0</c:v>
                </c:pt>
                <c:pt idx="7409" formatCode="General">
                  <c:v>0</c:v>
                </c:pt>
                <c:pt idx="7410" formatCode="General">
                  <c:v>0</c:v>
                </c:pt>
                <c:pt idx="7411" formatCode="General">
                  <c:v>0</c:v>
                </c:pt>
                <c:pt idx="7412" formatCode="General">
                  <c:v>0</c:v>
                </c:pt>
                <c:pt idx="7413" formatCode="General">
                  <c:v>0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 formatCode="General">
                  <c:v>0</c:v>
                </c:pt>
                <c:pt idx="7417" formatCode="General">
                  <c:v>0</c:v>
                </c:pt>
                <c:pt idx="7418" formatCode="General">
                  <c:v>0</c:v>
                </c:pt>
                <c:pt idx="7419" formatCode="General">
                  <c:v>0</c:v>
                </c:pt>
                <c:pt idx="7420" formatCode="General">
                  <c:v>0</c:v>
                </c:pt>
                <c:pt idx="7421" formatCode="General">
                  <c:v>0</c:v>
                </c:pt>
                <c:pt idx="7422" formatCode="General">
                  <c:v>0</c:v>
                </c:pt>
                <c:pt idx="7423" formatCode="General">
                  <c:v>0</c:v>
                </c:pt>
                <c:pt idx="7424" formatCode="General">
                  <c:v>0</c:v>
                </c:pt>
                <c:pt idx="7425" formatCode="General">
                  <c:v>0</c:v>
                </c:pt>
                <c:pt idx="7426" formatCode="General">
                  <c:v>0</c:v>
                </c:pt>
                <c:pt idx="7427" formatCode="General">
                  <c:v>0</c:v>
                </c:pt>
                <c:pt idx="7428" formatCode="General">
                  <c:v>0</c:v>
                </c:pt>
                <c:pt idx="7429" formatCode="General">
                  <c:v>0</c:v>
                </c:pt>
                <c:pt idx="7430" formatCode="General">
                  <c:v>0</c:v>
                </c:pt>
                <c:pt idx="7431" formatCode="General">
                  <c:v>0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 formatCode="General">
                  <c:v>0</c:v>
                </c:pt>
                <c:pt idx="7435" formatCode="General">
                  <c:v>0</c:v>
                </c:pt>
                <c:pt idx="7436" formatCode="General">
                  <c:v>0</c:v>
                </c:pt>
                <c:pt idx="7437" formatCode="General">
                  <c:v>0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 formatCode="General">
                  <c:v>0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 formatCode="General">
                  <c:v>0</c:v>
                </c:pt>
                <c:pt idx="7449" formatCode="General">
                  <c:v>0</c:v>
                </c:pt>
                <c:pt idx="7450" formatCode="General">
                  <c:v>0</c:v>
                </c:pt>
                <c:pt idx="7451" formatCode="General">
                  <c:v>0</c:v>
                </c:pt>
                <c:pt idx="7452" formatCode="General">
                  <c:v>0</c:v>
                </c:pt>
                <c:pt idx="7453" formatCode="General">
                  <c:v>0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 formatCode="General">
                  <c:v>0</c:v>
                </c:pt>
                <c:pt idx="7457">
                  <c:v>45898.736111111109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C5-4C25-BECA-3916FBE6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12743"/>
        <c:axId val="321362439"/>
      </c:lineChart>
      <c:catAx>
        <c:axId val="196212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62439"/>
        <c:crosses val="autoZero"/>
        <c:auto val="1"/>
        <c:lblAlgn val="ctr"/>
        <c:lblOffset val="100"/>
        <c:noMultiLvlLbl val="0"/>
      </c:catAx>
      <c:valAx>
        <c:axId val="321362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7</xdr:row>
      <xdr:rowOff>180975</xdr:rowOff>
    </xdr:from>
    <xdr:to>
      <xdr:col>17</xdr:col>
      <xdr:colOff>1714500</xdr:colOff>
      <xdr:row>30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41E6E-F47B-5C46-78FC-C5BD671EE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180975</xdr:rowOff>
    </xdr:from>
    <xdr:to>
      <xdr:col>11</xdr:col>
      <xdr:colOff>457200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46EA8-F687-4E2A-841F-19DF7599D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D97E-A925-4A4A-B281-DC6F65FB67F5}">
  <dimension ref="A1:AB7859"/>
  <sheetViews>
    <sheetView tabSelected="1" topLeftCell="P11" workbookViewId="0">
      <selection activeCell="S33" sqref="S33"/>
    </sheetView>
  </sheetViews>
  <sheetFormatPr defaultRowHeight="15"/>
  <cols>
    <col min="1" max="1" width="15.5703125" style="22" bestFit="1" customWidth="1"/>
    <col min="2" max="2" width="12.140625" style="22" customWidth="1"/>
    <col min="3" max="3" width="12.28515625" style="22" customWidth="1"/>
    <col min="4" max="4" width="13.28515625" style="22" customWidth="1"/>
    <col min="5" max="5" width="12.140625" style="22" customWidth="1"/>
    <col min="6" max="6" width="12.42578125" style="22" customWidth="1"/>
    <col min="7" max="7" width="11.85546875" style="22" customWidth="1"/>
    <col min="8" max="9" width="12.28515625" style="22" customWidth="1"/>
    <col min="10" max="10" width="12.42578125" style="22" customWidth="1"/>
    <col min="11" max="11" width="12.7109375" style="22" customWidth="1"/>
    <col min="12" max="12" width="39.85546875" style="22" customWidth="1"/>
    <col min="13" max="13" width="36.140625" style="7" customWidth="1"/>
    <col min="14" max="14" width="66.5703125" customWidth="1"/>
    <col min="15" max="15" width="22.7109375" customWidth="1"/>
    <col min="16" max="16" width="37.7109375" customWidth="1"/>
    <col min="17" max="17" width="34.42578125" customWidth="1"/>
    <col min="18" max="18" width="26.85546875" customWidth="1"/>
    <col min="19" max="19" width="56.140625" customWidth="1"/>
    <col min="20" max="20" width="43" customWidth="1"/>
    <col min="21" max="21" width="33.140625" customWidth="1"/>
    <col min="22" max="22" width="15.140625" customWidth="1"/>
    <col min="23" max="23" width="41.5703125" customWidth="1"/>
    <col min="24" max="24" width="23.5703125" customWidth="1"/>
    <col min="25" max="25" width="47.7109375" customWidth="1"/>
    <col min="26" max="26" width="47.42578125" customWidth="1"/>
    <col min="27" max="27" width="10.140625" style="24" bestFit="1" customWidth="1"/>
    <col min="28" max="28" width="9.28515625" bestFit="1" customWidth="1"/>
  </cols>
  <sheetData>
    <row r="1" spans="1:28" ht="43.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3" t="s">
        <v>11</v>
      </c>
      <c r="M1" s="2" t="s">
        <v>12</v>
      </c>
      <c r="N1" s="12" t="s">
        <v>13</v>
      </c>
      <c r="O1" s="2" t="s">
        <v>14</v>
      </c>
      <c r="P1" s="12"/>
      <c r="Q1" s="13" t="s">
        <v>15</v>
      </c>
      <c r="R1" s="13"/>
      <c r="S1" s="14" t="s">
        <v>16</v>
      </c>
      <c r="T1" s="12"/>
      <c r="U1" s="14" t="s">
        <v>17</v>
      </c>
      <c r="V1" s="3"/>
      <c r="W1" s="14" t="s">
        <v>18</v>
      </c>
      <c r="X1" s="17"/>
      <c r="Y1" s="18" t="s">
        <v>19</v>
      </c>
      <c r="Z1" s="2"/>
      <c r="AA1" s="24">
        <f ca="1">IF(ISNUMBER($N202), $A202, "")</f>
        <v>45811.361111111109</v>
      </c>
      <c r="AB1">
        <f ca="1">IF(ISNUMBER($N202), $N202, NA())</f>
        <v>0.91603270042841545</v>
      </c>
    </row>
    <row r="2" spans="1:28" ht="43.5">
      <c r="A2" s="20">
        <v>45719.208333333336</v>
      </c>
      <c r="B2" s="21">
        <v>124</v>
      </c>
      <c r="C2" s="21">
        <v>22688</v>
      </c>
      <c r="D2" s="21">
        <v>22706</v>
      </c>
      <c r="E2" s="21">
        <v>22679</v>
      </c>
      <c r="F2" s="21">
        <v>22706</v>
      </c>
      <c r="G2" s="21">
        <v>706</v>
      </c>
      <c r="H2" s="21">
        <v>5485</v>
      </c>
      <c r="I2" s="21">
        <v>5489</v>
      </c>
      <c r="J2" s="21">
        <v>5483</v>
      </c>
      <c r="K2" s="21">
        <v>5489</v>
      </c>
      <c r="N2" s="23" t="s">
        <v>20</v>
      </c>
      <c r="O2">
        <f ca="1">ROWS(L3:INDEX(L:L, MATCH(1E+99,F:F)))</f>
        <v>7657</v>
      </c>
      <c r="P2" s="5" t="s">
        <v>21</v>
      </c>
      <c r="Q2" s="1">
        <f ca="1">CORREL( INDEX(L:L,3):INDEX(L:L,3+O3-1), INDEX(M:M,3):INDEX(M:M,3+O3-1) )</f>
        <v>5.7406455409491589E-2</v>
      </c>
      <c r="R2" s="10" t="s">
        <v>22</v>
      </c>
      <c r="S2">
        <f ca="1">ATANH(Q2)</f>
        <v>5.7469641407092098E-2</v>
      </c>
      <c r="T2" s="6" t="e" vm="1">
        <v>#VALUE!</v>
      </c>
      <c r="U2">
        <f>1/SQRT(O4-3)</f>
        <v>1.9806834933486603E-2</v>
      </c>
      <c r="V2" s="9" t="s">
        <v>23</v>
      </c>
      <c r="W2" s="1">
        <f ca="1">TANH(S2 - 1.96*U2)</f>
        <v>1.8646083551963798E-2</v>
      </c>
      <c r="X2" s="16" t="s">
        <v>24</v>
      </c>
      <c r="Y2">
        <f ca="1">ABS(S3-S4)/SQRT(U3^2+U4^2)</f>
        <v>1.4772468766562699</v>
      </c>
      <c r="Z2" s="16" t="s">
        <v>25</v>
      </c>
      <c r="AA2" s="24">
        <f t="shared" ref="AA2:AA65" ca="1" si="0">IF(ISNUMBER($N203), $A203, "")</f>
        <v>45811.375</v>
      </c>
      <c r="AB2">
        <f t="shared" ref="AB2:AB65" ca="1" si="1">IF(ISNUMBER($N203), $N203, NA())</f>
        <v>0.91643907214380849</v>
      </c>
    </row>
    <row r="3" spans="1:28" ht="29.25">
      <c r="A3" s="20">
        <v>45719.222222222219</v>
      </c>
      <c r="B3" s="21">
        <v>170</v>
      </c>
      <c r="C3" s="21">
        <v>22704</v>
      </c>
      <c r="D3" s="21">
        <v>22723</v>
      </c>
      <c r="E3" s="21">
        <v>22698</v>
      </c>
      <c r="F3" s="21">
        <v>22710</v>
      </c>
      <c r="G3" s="21">
        <v>2312</v>
      </c>
      <c r="H3" s="21">
        <v>5488</v>
      </c>
      <c r="I3" s="21">
        <v>5495</v>
      </c>
      <c r="J3" s="21">
        <v>5487</v>
      </c>
      <c r="K3" s="21">
        <v>5493</v>
      </c>
      <c r="L3" s="22">
        <f>LN(F3/F2)</f>
        <v>1.7614937512517464E-4</v>
      </c>
      <c r="M3" s="7">
        <f>LN(K3/K2)</f>
        <v>7.2846479273113362E-4</v>
      </c>
      <c r="N3" s="25"/>
      <c r="O3">
        <f ca="1">INT(O2/3)</f>
        <v>2552</v>
      </c>
      <c r="P3" s="5" t="s">
        <v>26</v>
      </c>
      <c r="Q3">
        <f ca="1">CORREL( INDEX(L:L,3+O3):INDEX(L:L,3+2*O3-1),
         INDEX(M:M,3+O3):INDEX(M:M,3+2*O3-1) )</f>
        <v>-6.2318015413662692E-2</v>
      </c>
      <c r="R3" s="9" t="s">
        <v>27</v>
      </c>
      <c r="S3">
        <f ca="1">ATANH(Q3)</f>
        <v>-6.2398875309730394E-2</v>
      </c>
      <c r="T3" s="7" t="e" vm="1">
        <v>#VALUE!</v>
      </c>
      <c r="U3">
        <f>1/SQRT(O5-3)</f>
        <v>1.9806834933486603E-2</v>
      </c>
      <c r="V3" s="9" t="s">
        <v>28</v>
      </c>
      <c r="W3" s="15">
        <f ca="1">TANH(S2 + 1.96*U2)</f>
        <v>9.5994535148457683E-2</v>
      </c>
      <c r="X3" s="4" t="s">
        <v>29</v>
      </c>
      <c r="Y3">
        <f t="shared" ref="Y3:Y4" ca="1" si="2">ABS(S4-S5)/SQRT(U4^2+U5^2)</f>
        <v>1.0616412905496311</v>
      </c>
      <c r="Z3" s="5" t="s">
        <v>30</v>
      </c>
      <c r="AA3" s="24">
        <f t="shared" ca="1" si="0"/>
        <v>45811.388888888891</v>
      </c>
      <c r="AB3">
        <f t="shared" ca="1" si="1"/>
        <v>0.91739459294858272</v>
      </c>
    </row>
    <row r="4" spans="1:28" ht="43.5">
      <c r="A4" s="20">
        <v>45719.236111111109</v>
      </c>
      <c r="B4" s="21">
        <v>176</v>
      </c>
      <c r="C4" s="21">
        <v>22711</v>
      </c>
      <c r="D4" s="21">
        <v>22723</v>
      </c>
      <c r="E4" s="21">
        <v>22704</v>
      </c>
      <c r="F4" s="21">
        <v>22717</v>
      </c>
      <c r="G4" s="21">
        <v>549</v>
      </c>
      <c r="H4" s="21">
        <v>5493</v>
      </c>
      <c r="I4" s="21">
        <v>5498</v>
      </c>
      <c r="J4" s="21">
        <v>5493</v>
      </c>
      <c r="K4" s="21">
        <v>5496</v>
      </c>
      <c r="L4" s="22">
        <f t="shared" ref="L4:L67" si="3">LN(F4/F3)</f>
        <v>3.0818676361649594E-4</v>
      </c>
      <c r="M4" s="7">
        <f t="shared" ref="M4:M67" si="4">LN(K4/K3)</f>
        <v>5.4600055956490368E-4</v>
      </c>
      <c r="N4" s="25"/>
      <c r="O4">
        <v>2552</v>
      </c>
      <c r="P4" s="5" t="s">
        <v>31</v>
      </c>
      <c r="Q4">
        <f ca="1">CORREL( INDEX(L:L,3+2*O3):INDEX(L:L,3+O2-1),
         INDEX(M:M,3+2*O3):INDEX(M:M,3+O2-1) )</f>
        <v>-2.1020533422029464E-2</v>
      </c>
      <c r="R4" s="11" t="s">
        <v>32</v>
      </c>
      <c r="S4">
        <f ca="1">ATANH(Q4)</f>
        <v>-2.1023630307206054E-2</v>
      </c>
      <c r="T4" s="8" t="e" vm="1">
        <v>#VALUE!</v>
      </c>
      <c r="U4">
        <f>1/SQRT(O6-3)</f>
        <v>1.9802950859533486E-2</v>
      </c>
      <c r="V4" s="11" t="s">
        <v>33</v>
      </c>
      <c r="W4" s="1">
        <f ca="1">TANH(S3 - 1.96*U3)</f>
        <v>-0.10087599706005754</v>
      </c>
      <c r="X4" s="16" t="s">
        <v>34</v>
      </c>
      <c r="Y4">
        <f ca="1">ABS(S3-S5)/SQRT(U3^2+U5^2)</f>
        <v>3.1503708451790637</v>
      </c>
      <c r="Z4" s="4" t="s">
        <v>35</v>
      </c>
      <c r="AA4" s="24">
        <f t="shared" ca="1" si="0"/>
        <v>45811.402777777781</v>
      </c>
      <c r="AB4">
        <f t="shared" ca="1" si="1"/>
        <v>0.9178493301117614</v>
      </c>
    </row>
    <row r="5" spans="1:28" ht="29.25">
      <c r="A5" s="20">
        <v>45719.25</v>
      </c>
      <c r="B5" s="21">
        <v>117</v>
      </c>
      <c r="C5" s="21">
        <v>22714</v>
      </c>
      <c r="D5" s="21">
        <v>22714</v>
      </c>
      <c r="E5" s="21">
        <v>22694</v>
      </c>
      <c r="F5" s="21">
        <v>22703</v>
      </c>
      <c r="G5" s="21">
        <v>872</v>
      </c>
      <c r="H5" s="21">
        <v>5496</v>
      </c>
      <c r="I5" s="21">
        <v>5496</v>
      </c>
      <c r="J5" s="21">
        <v>5493</v>
      </c>
      <c r="K5" s="21">
        <v>5494</v>
      </c>
      <c r="L5" s="22">
        <f t="shared" si="3"/>
        <v>-6.1646853559539617E-4</v>
      </c>
      <c r="M5" s="7">
        <f t="shared" si="4"/>
        <v>-3.639672469660497E-4</v>
      </c>
      <c r="N5" s="25"/>
      <c r="O5">
        <v>2552</v>
      </c>
      <c r="P5" s="16" t="s">
        <v>36</v>
      </c>
      <c r="W5" s="15">
        <f ca="1">TANH(S3 + 1.96*U3)</f>
        <v>-2.3573110924091905E-2</v>
      </c>
      <c r="X5" s="4" t="s">
        <v>37</v>
      </c>
      <c r="AA5" s="24">
        <f t="shared" ca="1" si="0"/>
        <v>45811.416666666664</v>
      </c>
      <c r="AB5">
        <f t="shared" ca="1" si="1"/>
        <v>0.91998025664778649</v>
      </c>
    </row>
    <row r="6" spans="1:28" ht="29.25">
      <c r="A6" s="20">
        <v>45719.263888888891</v>
      </c>
      <c r="B6" s="21">
        <v>452</v>
      </c>
      <c r="C6" s="21">
        <v>22706</v>
      </c>
      <c r="D6" s="21">
        <v>22756</v>
      </c>
      <c r="E6" s="21">
        <v>22705</v>
      </c>
      <c r="F6" s="21">
        <v>22747</v>
      </c>
      <c r="G6" s="21">
        <v>3354</v>
      </c>
      <c r="H6" s="21">
        <v>5494</v>
      </c>
      <c r="I6" s="21">
        <v>5504</v>
      </c>
      <c r="J6" s="21">
        <v>5493</v>
      </c>
      <c r="K6" s="21">
        <v>5493</v>
      </c>
      <c r="L6" s="22">
        <f t="shared" si="3"/>
        <v>1.9361942242364404E-3</v>
      </c>
      <c r="M6" s="7">
        <f t="shared" si="4"/>
        <v>-1.8203331259881674E-4</v>
      </c>
      <c r="N6" s="25"/>
      <c r="O6">
        <v>2553</v>
      </c>
      <c r="P6" s="26" t="s">
        <v>38</v>
      </c>
      <c r="W6" s="1">
        <f ca="1">TANH(S4 - 1.96*U4)</f>
        <v>-5.9766099851730904E-2</v>
      </c>
      <c r="X6" s="16" t="s">
        <v>39</v>
      </c>
      <c r="AA6" s="24">
        <f t="shared" ca="1" si="0"/>
        <v>45811.430555555555</v>
      </c>
      <c r="AB6">
        <f t="shared" ca="1" si="1"/>
        <v>0.92018267785693908</v>
      </c>
    </row>
    <row r="7" spans="1:28" ht="29.25">
      <c r="A7" s="20">
        <v>45719.277777777781</v>
      </c>
      <c r="B7" s="21">
        <v>256</v>
      </c>
      <c r="C7" s="21">
        <v>22741</v>
      </c>
      <c r="D7" s="21">
        <v>22743</v>
      </c>
      <c r="E7" s="21">
        <v>22709</v>
      </c>
      <c r="F7" s="21">
        <v>22713</v>
      </c>
      <c r="G7" s="21">
        <v>4527</v>
      </c>
      <c r="H7" s="21">
        <v>5493</v>
      </c>
      <c r="I7" s="21">
        <v>5495</v>
      </c>
      <c r="J7" s="21">
        <v>5486</v>
      </c>
      <c r="K7" s="21">
        <v>5490</v>
      </c>
      <c r="L7" s="22">
        <f t="shared" si="3"/>
        <v>-1.4958207804454454E-3</v>
      </c>
      <c r="M7" s="7">
        <f t="shared" si="4"/>
        <v>-5.462988390441257E-4</v>
      </c>
      <c r="N7" s="25"/>
      <c r="W7" s="15">
        <f ca="1">TANH(S4 + 1.96*U4)</f>
        <v>1.778827681578914E-2</v>
      </c>
      <c r="X7" s="4" t="s">
        <v>40</v>
      </c>
      <c r="AA7" s="24">
        <f t="shared" ca="1" si="0"/>
        <v>45811.444444444445</v>
      </c>
      <c r="AB7">
        <f t="shared" ca="1" si="1"/>
        <v>0.92001022905820873</v>
      </c>
    </row>
    <row r="8" spans="1:28">
      <c r="A8" s="20">
        <v>45719.291666666664</v>
      </c>
      <c r="B8" s="21">
        <v>925</v>
      </c>
      <c r="C8" s="21">
        <v>22714</v>
      </c>
      <c r="D8" s="21">
        <v>22736</v>
      </c>
      <c r="E8" s="21">
        <v>22648</v>
      </c>
      <c r="F8" s="21">
        <v>22648</v>
      </c>
      <c r="G8" s="21">
        <v>6890</v>
      </c>
      <c r="H8" s="21">
        <v>5490</v>
      </c>
      <c r="I8" s="21">
        <v>5492</v>
      </c>
      <c r="J8" s="21">
        <v>5477</v>
      </c>
      <c r="K8" s="21">
        <v>5477</v>
      </c>
      <c r="L8" s="22">
        <f t="shared" si="3"/>
        <v>-2.8658999796807479E-3</v>
      </c>
      <c r="M8" s="7">
        <f t="shared" si="4"/>
        <v>-2.3707497198549874E-3</v>
      </c>
      <c r="N8" s="25"/>
      <c r="AA8" s="24">
        <f t="shared" ca="1" si="0"/>
        <v>45811.458333333336</v>
      </c>
      <c r="AB8">
        <f t="shared" ca="1" si="1"/>
        <v>0.9207162419497773</v>
      </c>
    </row>
    <row r="9" spans="1:28">
      <c r="A9" s="20">
        <v>45719.305555555555</v>
      </c>
      <c r="B9" s="21">
        <v>867</v>
      </c>
      <c r="C9" s="21">
        <v>22649</v>
      </c>
      <c r="D9" s="21">
        <v>22688</v>
      </c>
      <c r="E9" s="21">
        <v>22633</v>
      </c>
      <c r="F9" s="21">
        <v>22683</v>
      </c>
      <c r="G9" s="21">
        <v>5164</v>
      </c>
      <c r="H9" s="21">
        <v>5477</v>
      </c>
      <c r="I9" s="21">
        <v>5483</v>
      </c>
      <c r="J9" s="21">
        <v>5470</v>
      </c>
      <c r="K9" s="21">
        <v>5481</v>
      </c>
      <c r="L9" s="22">
        <f t="shared" si="3"/>
        <v>1.54419743464394E-3</v>
      </c>
      <c r="M9" s="7">
        <f t="shared" si="4"/>
        <v>7.3006026239497558E-4</v>
      </c>
      <c r="AA9" s="24">
        <f t="shared" ca="1" si="0"/>
        <v>45811.472222222219</v>
      </c>
      <c r="AB9">
        <f t="shared" ca="1" si="1"/>
        <v>0.92088876738916148</v>
      </c>
    </row>
    <row r="10" spans="1:28">
      <c r="A10" s="20">
        <v>45719.319444444445</v>
      </c>
      <c r="B10" s="21">
        <v>665</v>
      </c>
      <c r="C10" s="21">
        <v>22685</v>
      </c>
      <c r="D10" s="21">
        <v>22690</v>
      </c>
      <c r="E10" s="21">
        <v>22658</v>
      </c>
      <c r="F10" s="21">
        <v>22669</v>
      </c>
      <c r="G10" s="21">
        <v>8022</v>
      </c>
      <c r="H10" s="21">
        <v>5482</v>
      </c>
      <c r="I10" s="21">
        <v>5484</v>
      </c>
      <c r="J10" s="21">
        <v>5473</v>
      </c>
      <c r="K10" s="21">
        <v>5474</v>
      </c>
      <c r="L10" s="22">
        <f t="shared" si="3"/>
        <v>-6.1739285785426877E-4</v>
      </c>
      <c r="M10" s="7">
        <f t="shared" si="4"/>
        <v>-1.2779554454920687E-3</v>
      </c>
      <c r="AA10" s="24">
        <f t="shared" ca="1" si="0"/>
        <v>45811.486111111109</v>
      </c>
      <c r="AB10">
        <f t="shared" ca="1" si="1"/>
        <v>0.92202110656729952</v>
      </c>
    </row>
    <row r="11" spans="1:28">
      <c r="A11" s="20">
        <v>45719.333333333336</v>
      </c>
      <c r="B11" s="21">
        <v>3225</v>
      </c>
      <c r="C11" s="21">
        <v>22670</v>
      </c>
      <c r="D11" s="21">
        <v>22794</v>
      </c>
      <c r="E11" s="21">
        <v>22659</v>
      </c>
      <c r="F11" s="21">
        <v>22691</v>
      </c>
      <c r="G11" s="21">
        <v>29115</v>
      </c>
      <c r="H11" s="21">
        <v>5474</v>
      </c>
      <c r="I11" s="21">
        <v>5491</v>
      </c>
      <c r="J11" s="21">
        <v>5466</v>
      </c>
      <c r="K11" s="21">
        <v>5469</v>
      </c>
      <c r="L11" s="22">
        <f t="shared" si="3"/>
        <v>9.700177127444366E-4</v>
      </c>
      <c r="M11" s="7">
        <f t="shared" si="4"/>
        <v>-9.1382625385164832E-4</v>
      </c>
      <c r="AA11" s="24">
        <f t="shared" ca="1" si="0"/>
        <v>45811.5</v>
      </c>
      <c r="AB11">
        <f t="shared" ca="1" si="1"/>
        <v>0.9212034158004091</v>
      </c>
    </row>
    <row r="12" spans="1:28">
      <c r="A12" s="20">
        <v>45719.347222222219</v>
      </c>
      <c r="B12" s="21">
        <v>3200</v>
      </c>
      <c r="C12" s="21">
        <v>22690</v>
      </c>
      <c r="D12" s="21">
        <v>22716</v>
      </c>
      <c r="E12" s="21">
        <v>22561</v>
      </c>
      <c r="F12" s="21">
        <v>22602</v>
      </c>
      <c r="G12" s="21">
        <v>35422</v>
      </c>
      <c r="H12" s="21">
        <v>5469</v>
      </c>
      <c r="I12" s="21">
        <v>5472</v>
      </c>
      <c r="J12" s="21">
        <v>5438</v>
      </c>
      <c r="K12" s="21">
        <v>5453</v>
      </c>
      <c r="L12" s="22">
        <f t="shared" si="3"/>
        <v>-3.9299721611738194E-3</v>
      </c>
      <c r="M12" s="7">
        <f t="shared" si="4"/>
        <v>-2.9298684207111226E-3</v>
      </c>
      <c r="AA12" s="24">
        <f t="shared" ca="1" si="0"/>
        <v>45811.513888888891</v>
      </c>
      <c r="AB12">
        <f t="shared" ca="1" si="1"/>
        <v>0.92102421470536588</v>
      </c>
    </row>
    <row r="13" spans="1:28">
      <c r="A13" s="20">
        <v>45719.361111111109</v>
      </c>
      <c r="B13" s="21">
        <v>1965</v>
      </c>
      <c r="C13" s="21">
        <v>22601</v>
      </c>
      <c r="D13" s="21">
        <v>22681</v>
      </c>
      <c r="E13" s="21">
        <v>22599</v>
      </c>
      <c r="F13" s="21">
        <v>22648</v>
      </c>
      <c r="G13" s="21">
        <v>15059</v>
      </c>
      <c r="H13" s="21">
        <v>5453</v>
      </c>
      <c r="I13" s="21">
        <v>5468</v>
      </c>
      <c r="J13" s="21">
        <v>5453</v>
      </c>
      <c r="K13" s="21">
        <v>5466</v>
      </c>
      <c r="L13" s="22">
        <f t="shared" si="3"/>
        <v>2.0331498716394136E-3</v>
      </c>
      <c r="M13" s="7">
        <f t="shared" si="4"/>
        <v>2.3811715619517218E-3</v>
      </c>
      <c r="AA13" s="24">
        <f t="shared" ca="1" si="0"/>
        <v>45811.527777777781</v>
      </c>
      <c r="AB13">
        <f t="shared" ca="1" si="1"/>
        <v>0.92139437579248384</v>
      </c>
    </row>
    <row r="14" spans="1:28">
      <c r="A14" s="20">
        <v>45719.375</v>
      </c>
      <c r="B14" s="21">
        <v>1481</v>
      </c>
      <c r="C14" s="21">
        <v>22648</v>
      </c>
      <c r="D14" s="21">
        <v>22745</v>
      </c>
      <c r="E14" s="21">
        <v>22627</v>
      </c>
      <c r="F14" s="21">
        <v>22741</v>
      </c>
      <c r="G14" s="21">
        <v>10424</v>
      </c>
      <c r="H14" s="21">
        <v>5466</v>
      </c>
      <c r="I14" s="21">
        <v>5479</v>
      </c>
      <c r="J14" s="21">
        <v>5460</v>
      </c>
      <c r="K14" s="21">
        <v>5478</v>
      </c>
      <c r="L14" s="22">
        <f t="shared" si="3"/>
        <v>4.0979149196937858E-3</v>
      </c>
      <c r="M14" s="7">
        <f t="shared" si="4"/>
        <v>2.1929833350100864E-3</v>
      </c>
      <c r="AA14" s="24">
        <f t="shared" ca="1" si="0"/>
        <v>45811.541666666664</v>
      </c>
      <c r="AB14">
        <f t="shared" ca="1" si="1"/>
        <v>0.92196942872760346</v>
      </c>
    </row>
    <row r="15" spans="1:28">
      <c r="A15" s="20">
        <v>45719.388888888891</v>
      </c>
      <c r="B15" s="21">
        <v>1483</v>
      </c>
      <c r="C15" s="21">
        <v>22745</v>
      </c>
      <c r="D15" s="21">
        <v>22791</v>
      </c>
      <c r="E15" s="21">
        <v>22718</v>
      </c>
      <c r="F15" s="21">
        <v>22771</v>
      </c>
      <c r="G15" s="21">
        <v>11808</v>
      </c>
      <c r="H15" s="21">
        <v>5478</v>
      </c>
      <c r="I15" s="21">
        <v>5488</v>
      </c>
      <c r="J15" s="21">
        <v>5474</v>
      </c>
      <c r="K15" s="21">
        <v>5485</v>
      </c>
      <c r="L15" s="22">
        <f t="shared" si="3"/>
        <v>1.3183338172353478E-3</v>
      </c>
      <c r="M15" s="7">
        <f t="shared" si="4"/>
        <v>1.2770228863072286E-3</v>
      </c>
      <c r="AA15" s="24">
        <f t="shared" ca="1" si="0"/>
        <v>45811.555555555555</v>
      </c>
      <c r="AB15">
        <f t="shared" ca="1" si="1"/>
        <v>0.92262142356875632</v>
      </c>
    </row>
    <row r="16" spans="1:28">
      <c r="A16" s="20">
        <v>45719.402777777781</v>
      </c>
      <c r="B16" s="21">
        <v>1706</v>
      </c>
      <c r="C16" s="21">
        <v>22773</v>
      </c>
      <c r="D16" s="21">
        <v>22855</v>
      </c>
      <c r="E16" s="21">
        <v>22764</v>
      </c>
      <c r="F16" s="21">
        <v>22853</v>
      </c>
      <c r="G16" s="21">
        <v>13594</v>
      </c>
      <c r="H16" s="21">
        <v>5485</v>
      </c>
      <c r="I16" s="21">
        <v>5502</v>
      </c>
      <c r="J16" s="21">
        <v>5485</v>
      </c>
      <c r="K16" s="21">
        <v>5502</v>
      </c>
      <c r="L16" s="22">
        <f t="shared" si="3"/>
        <v>3.5946032042195016E-3</v>
      </c>
      <c r="M16" s="7">
        <f t="shared" si="4"/>
        <v>3.0945687751891882E-3</v>
      </c>
      <c r="AA16" s="24">
        <f t="shared" ca="1" si="0"/>
        <v>45811.569444444445</v>
      </c>
      <c r="AB16">
        <f t="shared" ca="1" si="1"/>
        <v>0.92302108149496298</v>
      </c>
    </row>
    <row r="17" spans="1:28">
      <c r="A17" s="20">
        <v>45719.416666666664</v>
      </c>
      <c r="B17" s="21">
        <v>1557</v>
      </c>
      <c r="C17" s="21">
        <v>22853</v>
      </c>
      <c r="D17" s="21">
        <v>22869</v>
      </c>
      <c r="E17" s="21">
        <v>22782</v>
      </c>
      <c r="F17" s="21">
        <v>22811</v>
      </c>
      <c r="G17" s="21">
        <v>18114</v>
      </c>
      <c r="H17" s="21">
        <v>5502</v>
      </c>
      <c r="I17" s="21">
        <v>5505</v>
      </c>
      <c r="J17" s="21">
        <v>5488</v>
      </c>
      <c r="K17" s="21">
        <v>5498</v>
      </c>
      <c r="L17" s="22">
        <f t="shared" si="3"/>
        <v>-1.8395239945458068E-3</v>
      </c>
      <c r="M17" s="7">
        <f t="shared" si="4"/>
        <v>-7.2727275932881863E-4</v>
      </c>
      <c r="AA17" s="24">
        <f t="shared" ca="1" si="0"/>
        <v>45811.583333333336</v>
      </c>
      <c r="AB17">
        <f t="shared" ca="1" si="1"/>
        <v>0.92380927189380624</v>
      </c>
    </row>
    <row r="18" spans="1:28">
      <c r="A18" s="20">
        <v>45719.430555555555</v>
      </c>
      <c r="B18" s="21">
        <v>824</v>
      </c>
      <c r="C18" s="21">
        <v>22813</v>
      </c>
      <c r="D18" s="21">
        <v>22836</v>
      </c>
      <c r="E18" s="21">
        <v>22787</v>
      </c>
      <c r="F18" s="21">
        <v>22833</v>
      </c>
      <c r="G18" s="21">
        <v>14658</v>
      </c>
      <c r="H18" s="21">
        <v>5499</v>
      </c>
      <c r="I18" s="21">
        <v>5509</v>
      </c>
      <c r="J18" s="21">
        <v>5495</v>
      </c>
      <c r="K18" s="21">
        <v>5508</v>
      </c>
      <c r="L18" s="22">
        <f t="shared" si="3"/>
        <v>9.6398219716272414E-4</v>
      </c>
      <c r="M18" s="7">
        <f t="shared" si="4"/>
        <v>1.8171911233545418E-3</v>
      </c>
      <c r="AA18" s="24">
        <f t="shared" ca="1" si="0"/>
        <v>45811.597222222219</v>
      </c>
      <c r="AB18">
        <f t="shared" ca="1" si="1"/>
        <v>0.92458213503870978</v>
      </c>
    </row>
    <row r="19" spans="1:28">
      <c r="A19" s="20">
        <v>45719.444444444445</v>
      </c>
      <c r="B19" s="21">
        <v>535</v>
      </c>
      <c r="C19" s="21">
        <v>22832</v>
      </c>
      <c r="D19" s="21">
        <v>22850</v>
      </c>
      <c r="E19" s="21">
        <v>22824</v>
      </c>
      <c r="F19" s="21">
        <v>22838</v>
      </c>
      <c r="G19" s="21">
        <v>10927</v>
      </c>
      <c r="H19" s="21">
        <v>5508</v>
      </c>
      <c r="I19" s="21">
        <v>5512</v>
      </c>
      <c r="J19" s="21">
        <v>5506</v>
      </c>
      <c r="K19" s="21">
        <v>5508</v>
      </c>
      <c r="L19" s="22">
        <f t="shared" si="3"/>
        <v>2.1895732609202698E-4</v>
      </c>
      <c r="M19" s="7">
        <f t="shared" si="4"/>
        <v>0</v>
      </c>
      <c r="AA19" s="24">
        <f t="shared" ca="1" si="0"/>
        <v>45811.611111111109</v>
      </c>
      <c r="AB19">
        <f t="shared" ca="1" si="1"/>
        <v>0.92574142326051123</v>
      </c>
    </row>
    <row r="20" spans="1:28">
      <c r="A20" s="20">
        <v>45719.458333333336</v>
      </c>
      <c r="B20" s="21">
        <v>526</v>
      </c>
      <c r="C20" s="21">
        <v>22839</v>
      </c>
      <c r="D20" s="21">
        <v>22843</v>
      </c>
      <c r="E20" s="21">
        <v>22818</v>
      </c>
      <c r="F20" s="21">
        <v>22836</v>
      </c>
      <c r="G20" s="21">
        <v>12543</v>
      </c>
      <c r="H20" s="21">
        <v>5509</v>
      </c>
      <c r="I20" s="21">
        <v>5510</v>
      </c>
      <c r="J20" s="21">
        <v>5502</v>
      </c>
      <c r="K20" s="21">
        <v>5507</v>
      </c>
      <c r="L20" s="22">
        <f t="shared" si="3"/>
        <v>-8.7577177443564933E-5</v>
      </c>
      <c r="M20" s="7">
        <f t="shared" si="4"/>
        <v>-1.8157058606394619E-4</v>
      </c>
      <c r="AA20" s="24">
        <f t="shared" ca="1" si="0"/>
        <v>45811.625</v>
      </c>
      <c r="AB20">
        <f t="shared" ca="1" si="1"/>
        <v>0.9263273393786271</v>
      </c>
    </row>
    <row r="21" spans="1:28">
      <c r="A21" s="20">
        <v>45719.472222222219</v>
      </c>
      <c r="B21" s="21">
        <v>530</v>
      </c>
      <c r="C21" s="21">
        <v>22838</v>
      </c>
      <c r="D21" s="21">
        <v>22860</v>
      </c>
      <c r="E21" s="21">
        <v>22824</v>
      </c>
      <c r="F21" s="21">
        <v>22825</v>
      </c>
      <c r="G21" s="21">
        <v>7873</v>
      </c>
      <c r="H21" s="21">
        <v>5507</v>
      </c>
      <c r="I21" s="21">
        <v>5511</v>
      </c>
      <c r="J21" s="21">
        <v>5502</v>
      </c>
      <c r="K21" s="21">
        <v>5504</v>
      </c>
      <c r="L21" s="22">
        <f t="shared" si="3"/>
        <v>-4.8181162098053334E-4</v>
      </c>
      <c r="M21" s="7">
        <f t="shared" si="4"/>
        <v>-5.4490964930189057E-4</v>
      </c>
      <c r="AA21" s="24">
        <f t="shared" ca="1" si="0"/>
        <v>45811.638888888891</v>
      </c>
      <c r="AB21">
        <f t="shared" ca="1" si="1"/>
        <v>0.92613819214734949</v>
      </c>
    </row>
    <row r="22" spans="1:28">
      <c r="A22" s="20">
        <v>45719.486111111109</v>
      </c>
      <c r="B22" s="21">
        <v>786</v>
      </c>
      <c r="C22" s="21">
        <v>22824</v>
      </c>
      <c r="D22" s="21">
        <v>22910</v>
      </c>
      <c r="E22" s="21">
        <v>22824</v>
      </c>
      <c r="F22" s="21">
        <v>22904</v>
      </c>
      <c r="G22" s="21">
        <v>11166</v>
      </c>
      <c r="H22" s="21">
        <v>5504</v>
      </c>
      <c r="I22" s="21">
        <v>5522</v>
      </c>
      <c r="J22" s="21">
        <v>5503</v>
      </c>
      <c r="K22" s="21">
        <v>5520</v>
      </c>
      <c r="L22" s="22">
        <f t="shared" si="3"/>
        <v>3.4551413147818244E-3</v>
      </c>
      <c r="M22" s="7">
        <f t="shared" si="4"/>
        <v>2.9027596579614102E-3</v>
      </c>
      <c r="AA22" s="24">
        <f t="shared" ca="1" si="0"/>
        <v>45811.652777777781</v>
      </c>
      <c r="AB22">
        <f t="shared" ca="1" si="1"/>
        <v>0.93036376769089868</v>
      </c>
    </row>
    <row r="23" spans="1:28">
      <c r="A23" s="20">
        <v>45719.5</v>
      </c>
      <c r="B23" s="21">
        <v>3622</v>
      </c>
      <c r="C23" s="21">
        <v>22903</v>
      </c>
      <c r="D23" s="21">
        <v>23091</v>
      </c>
      <c r="E23" s="21">
        <v>22899</v>
      </c>
      <c r="F23" s="21">
        <v>23083</v>
      </c>
      <c r="G23" s="21">
        <v>33555</v>
      </c>
      <c r="H23" s="21">
        <v>5520</v>
      </c>
      <c r="I23" s="21">
        <v>5544</v>
      </c>
      <c r="J23" s="21">
        <v>5519</v>
      </c>
      <c r="K23" s="21">
        <v>5540</v>
      </c>
      <c r="L23" s="22">
        <f t="shared" si="3"/>
        <v>7.7848480660471942E-3</v>
      </c>
      <c r="M23" s="7">
        <f t="shared" si="4"/>
        <v>3.6166404701885148E-3</v>
      </c>
      <c r="AA23" s="24">
        <f t="shared" ca="1" si="0"/>
        <v>45811.666666666664</v>
      </c>
      <c r="AB23">
        <f t="shared" ca="1" si="1"/>
        <v>0.93082512969683684</v>
      </c>
    </row>
    <row r="24" spans="1:28">
      <c r="A24" s="20">
        <v>45719.513888888891</v>
      </c>
      <c r="B24" s="21">
        <v>4520</v>
      </c>
      <c r="C24" s="21">
        <v>23084</v>
      </c>
      <c r="D24" s="21">
        <v>23218</v>
      </c>
      <c r="E24" s="21">
        <v>23083</v>
      </c>
      <c r="F24" s="21">
        <v>23148</v>
      </c>
      <c r="G24" s="21">
        <v>40162</v>
      </c>
      <c r="H24" s="21">
        <v>5540</v>
      </c>
      <c r="I24" s="21">
        <v>5559</v>
      </c>
      <c r="J24" s="21">
        <v>5540</v>
      </c>
      <c r="K24" s="21">
        <v>5548</v>
      </c>
      <c r="L24" s="22">
        <f t="shared" si="3"/>
        <v>2.8119678497312874E-3</v>
      </c>
      <c r="M24" s="7">
        <f t="shared" si="4"/>
        <v>1.4430016933927351E-3</v>
      </c>
      <c r="AA24" s="24">
        <f t="shared" ca="1" si="0"/>
        <v>45811.680555555555</v>
      </c>
      <c r="AB24">
        <f t="shared" ca="1" si="1"/>
        <v>0.93383091914375282</v>
      </c>
    </row>
    <row r="25" spans="1:28">
      <c r="A25" s="20">
        <v>45719.527777777781</v>
      </c>
      <c r="B25" s="21">
        <v>2128</v>
      </c>
      <c r="C25" s="21">
        <v>23149</v>
      </c>
      <c r="D25" s="21">
        <v>23229</v>
      </c>
      <c r="E25" s="21">
        <v>23136</v>
      </c>
      <c r="F25" s="21">
        <v>23215</v>
      </c>
      <c r="G25" s="21">
        <v>25801</v>
      </c>
      <c r="H25" s="21">
        <v>5550</v>
      </c>
      <c r="I25" s="21">
        <v>5564</v>
      </c>
      <c r="J25" s="21">
        <v>5547</v>
      </c>
      <c r="K25" s="21">
        <v>5561</v>
      </c>
      <c r="L25" s="22">
        <f t="shared" si="3"/>
        <v>2.8902377602926573E-3</v>
      </c>
      <c r="M25" s="7">
        <f t="shared" si="4"/>
        <v>2.3404457528418722E-3</v>
      </c>
      <c r="AA25" s="24">
        <f t="shared" ca="1" si="0"/>
        <v>45811.694444444445</v>
      </c>
      <c r="AB25">
        <f t="shared" ca="1" si="1"/>
        <v>0.93471817990245332</v>
      </c>
    </row>
    <row r="26" spans="1:28">
      <c r="A26" s="20">
        <v>45719.541666666664</v>
      </c>
      <c r="B26" s="21">
        <v>1299</v>
      </c>
      <c r="C26" s="21">
        <v>23215</v>
      </c>
      <c r="D26" s="21">
        <v>23223</v>
      </c>
      <c r="E26" s="21">
        <v>23180</v>
      </c>
      <c r="F26" s="21">
        <v>23195</v>
      </c>
      <c r="G26" s="21">
        <v>21696</v>
      </c>
      <c r="H26" s="21">
        <v>5561</v>
      </c>
      <c r="I26" s="21">
        <v>5563</v>
      </c>
      <c r="J26" s="21">
        <v>5548</v>
      </c>
      <c r="K26" s="21">
        <v>5550</v>
      </c>
      <c r="L26" s="22">
        <f t="shared" si="3"/>
        <v>-8.6188326817806767E-4</v>
      </c>
      <c r="M26" s="7">
        <f t="shared" si="4"/>
        <v>-1.980020447083757E-3</v>
      </c>
      <c r="AA26" s="24">
        <f t="shared" ca="1" si="0"/>
        <v>45811.708333333336</v>
      </c>
      <c r="AB26">
        <f t="shared" ca="1" si="1"/>
        <v>0.93517256960258432</v>
      </c>
    </row>
    <row r="27" spans="1:28">
      <c r="A27" s="20">
        <v>45719.555555555555</v>
      </c>
      <c r="B27" s="21">
        <v>726</v>
      </c>
      <c r="C27" s="21">
        <v>23197</v>
      </c>
      <c r="D27" s="21">
        <v>23217</v>
      </c>
      <c r="E27" s="21">
        <v>23172</v>
      </c>
      <c r="F27" s="21">
        <v>23174</v>
      </c>
      <c r="G27" s="21">
        <v>13175</v>
      </c>
      <c r="H27" s="21">
        <v>5551</v>
      </c>
      <c r="I27" s="21">
        <v>5558</v>
      </c>
      <c r="J27" s="21">
        <v>5548</v>
      </c>
      <c r="K27" s="21">
        <v>5550</v>
      </c>
      <c r="L27" s="22">
        <f t="shared" si="3"/>
        <v>-9.0577762883642507E-4</v>
      </c>
      <c r="M27" s="7">
        <f t="shared" si="4"/>
        <v>0</v>
      </c>
      <c r="AA27" s="24">
        <f t="shared" ca="1" si="0"/>
        <v>45811.722222222219</v>
      </c>
      <c r="AB27">
        <f t="shared" ca="1" si="1"/>
        <v>0.93506876052056209</v>
      </c>
    </row>
    <row r="28" spans="1:28">
      <c r="A28" s="20">
        <v>45719.569444444445</v>
      </c>
      <c r="B28" s="21">
        <v>898</v>
      </c>
      <c r="C28" s="21">
        <v>23177</v>
      </c>
      <c r="D28" s="21">
        <v>23222</v>
      </c>
      <c r="E28" s="21">
        <v>23176</v>
      </c>
      <c r="F28" s="21">
        <v>23212</v>
      </c>
      <c r="G28" s="21">
        <v>12473</v>
      </c>
      <c r="H28" s="21">
        <v>5551</v>
      </c>
      <c r="I28" s="21">
        <v>5559</v>
      </c>
      <c r="J28" s="21">
        <v>5551</v>
      </c>
      <c r="K28" s="21">
        <v>5558</v>
      </c>
      <c r="L28" s="22">
        <f t="shared" si="3"/>
        <v>1.6384257534912481E-3</v>
      </c>
      <c r="M28" s="7">
        <f t="shared" si="4"/>
        <v>1.4404035619688185E-3</v>
      </c>
      <c r="AA28" s="24">
        <f t="shared" ca="1" si="0"/>
        <v>45811.736111111109</v>
      </c>
      <c r="AB28">
        <f t="shared" ca="1" si="1"/>
        <v>0.93537312295849551</v>
      </c>
    </row>
    <row r="29" spans="1:28">
      <c r="A29" s="20">
        <v>45719.583333333336</v>
      </c>
      <c r="B29" s="21">
        <v>3127</v>
      </c>
      <c r="C29" s="21">
        <v>23217</v>
      </c>
      <c r="D29" s="21">
        <v>23352</v>
      </c>
      <c r="E29" s="21">
        <v>23205</v>
      </c>
      <c r="F29" s="21">
        <v>23300</v>
      </c>
      <c r="G29" s="21">
        <v>25030</v>
      </c>
      <c r="H29" s="21">
        <v>5558</v>
      </c>
      <c r="I29" s="21">
        <v>5574</v>
      </c>
      <c r="J29" s="21">
        <v>5555</v>
      </c>
      <c r="K29" s="21">
        <v>5570</v>
      </c>
      <c r="L29" s="22">
        <f t="shared" si="3"/>
        <v>3.783974243292959E-3</v>
      </c>
      <c r="M29" s="7">
        <f t="shared" si="4"/>
        <v>2.1567226188805876E-3</v>
      </c>
      <c r="AA29" s="24">
        <f t="shared" ca="1" si="0"/>
        <v>45811.75</v>
      </c>
      <c r="AB29">
        <f t="shared" ca="1" si="1"/>
        <v>0.93510629765369269</v>
      </c>
    </row>
    <row r="30" spans="1:28">
      <c r="A30" s="20">
        <v>45719.597222222219</v>
      </c>
      <c r="B30" s="21">
        <v>1679</v>
      </c>
      <c r="C30" s="21">
        <v>23302</v>
      </c>
      <c r="D30" s="21">
        <v>23311</v>
      </c>
      <c r="E30" s="21">
        <v>23257</v>
      </c>
      <c r="F30" s="21">
        <v>23262</v>
      </c>
      <c r="G30" s="21">
        <v>26670</v>
      </c>
      <c r="H30" s="21">
        <v>5570</v>
      </c>
      <c r="I30" s="21">
        <v>5575</v>
      </c>
      <c r="J30" s="21">
        <v>5562</v>
      </c>
      <c r="K30" s="21">
        <v>5563</v>
      </c>
      <c r="L30" s="22">
        <f t="shared" si="3"/>
        <v>-1.6322326548077672E-3</v>
      </c>
      <c r="M30" s="7">
        <f t="shared" si="4"/>
        <v>-1.2575228460364378E-3</v>
      </c>
      <c r="AA30" s="24">
        <f t="shared" ca="1" si="0"/>
        <v>45811.763888888891</v>
      </c>
      <c r="AB30">
        <f t="shared" ca="1" si="1"/>
        <v>0.93582103306912889</v>
      </c>
    </row>
    <row r="31" spans="1:28">
      <c r="A31" s="20">
        <v>45719.611111111109</v>
      </c>
      <c r="B31" s="21">
        <v>1795</v>
      </c>
      <c r="C31" s="21">
        <v>23262</v>
      </c>
      <c r="D31" s="21">
        <v>23277</v>
      </c>
      <c r="E31" s="21">
        <v>23207</v>
      </c>
      <c r="F31" s="21">
        <v>23223</v>
      </c>
      <c r="G31" s="21">
        <v>29987</v>
      </c>
      <c r="H31" s="21">
        <v>5563</v>
      </c>
      <c r="I31" s="21">
        <v>5565</v>
      </c>
      <c r="J31" s="21">
        <v>5552</v>
      </c>
      <c r="K31" s="21">
        <v>5559</v>
      </c>
      <c r="L31" s="22">
        <f t="shared" si="3"/>
        <v>-1.677961026161016E-3</v>
      </c>
      <c r="M31" s="7">
        <f t="shared" si="4"/>
        <v>-7.192951218237605E-4</v>
      </c>
      <c r="AA31" s="24">
        <f t="shared" ca="1" si="0"/>
        <v>45811.777777777781</v>
      </c>
      <c r="AB31">
        <f t="shared" ca="1" si="1"/>
        <v>0.93450135871829609</v>
      </c>
    </row>
    <row r="32" spans="1:28">
      <c r="A32" s="20">
        <v>45719.625</v>
      </c>
      <c r="B32" s="21">
        <v>2534</v>
      </c>
      <c r="C32" s="21">
        <v>23222</v>
      </c>
      <c r="D32" s="21">
        <v>23225</v>
      </c>
      <c r="E32" s="21">
        <v>23112</v>
      </c>
      <c r="F32" s="21">
        <v>23131</v>
      </c>
      <c r="G32" s="21">
        <v>41346</v>
      </c>
      <c r="H32" s="21">
        <v>5558</v>
      </c>
      <c r="I32" s="21">
        <v>5560</v>
      </c>
      <c r="J32" s="21">
        <v>5531</v>
      </c>
      <c r="K32" s="21">
        <v>5538</v>
      </c>
      <c r="L32" s="22">
        <f t="shared" si="3"/>
        <v>-3.9694576865222297E-3</v>
      </c>
      <c r="M32" s="7">
        <f t="shared" si="4"/>
        <v>-3.7848112225623239E-3</v>
      </c>
      <c r="AA32" s="24">
        <f t="shared" ca="1" si="0"/>
        <v>45811.791666666664</v>
      </c>
      <c r="AB32">
        <f t="shared" ca="1" si="1"/>
        <v>0.93416817280416486</v>
      </c>
    </row>
    <row r="33" spans="1:28">
      <c r="A33" s="20">
        <v>45719.638888888891</v>
      </c>
      <c r="B33" s="21">
        <v>2702</v>
      </c>
      <c r="C33" s="21">
        <v>23132</v>
      </c>
      <c r="D33" s="21">
        <v>23269</v>
      </c>
      <c r="E33" s="21">
        <v>23130</v>
      </c>
      <c r="F33" s="21">
        <v>23204</v>
      </c>
      <c r="G33" s="21">
        <v>42677</v>
      </c>
      <c r="H33" s="21">
        <v>5538</v>
      </c>
      <c r="I33" s="21">
        <v>5572</v>
      </c>
      <c r="J33" s="21">
        <v>5538</v>
      </c>
      <c r="K33" s="21">
        <v>5558</v>
      </c>
      <c r="L33" s="22">
        <f t="shared" si="3"/>
        <v>3.1509683996539628E-3</v>
      </c>
      <c r="M33" s="7">
        <f t="shared" si="4"/>
        <v>3.6049065715418192E-3</v>
      </c>
      <c r="AA33" s="24">
        <f t="shared" ca="1" si="0"/>
        <v>45811.805555555555</v>
      </c>
      <c r="AB33">
        <f t="shared" ca="1" si="1"/>
        <v>0.93407189302568849</v>
      </c>
    </row>
    <row r="34" spans="1:28">
      <c r="A34" s="20">
        <v>45719.652777777781</v>
      </c>
      <c r="B34" s="21">
        <v>1244</v>
      </c>
      <c r="C34" s="21">
        <v>23205</v>
      </c>
      <c r="D34" s="21">
        <v>23270</v>
      </c>
      <c r="E34" s="21">
        <v>23193</v>
      </c>
      <c r="F34" s="21">
        <v>23224</v>
      </c>
      <c r="G34" s="21">
        <v>20833</v>
      </c>
      <c r="H34" s="21">
        <v>5558</v>
      </c>
      <c r="I34" s="21">
        <v>5569</v>
      </c>
      <c r="J34" s="21">
        <v>5554</v>
      </c>
      <c r="K34" s="21">
        <v>5561</v>
      </c>
      <c r="L34" s="22">
        <f t="shared" si="3"/>
        <v>8.6154911851092685E-4</v>
      </c>
      <c r="M34" s="7">
        <f t="shared" si="4"/>
        <v>5.3961688511498828E-4</v>
      </c>
      <c r="AA34" s="24">
        <f t="shared" ca="1" si="0"/>
        <v>45811.819444444445</v>
      </c>
      <c r="AB34">
        <f t="shared" ca="1" si="1"/>
        <v>0.93372310605458642</v>
      </c>
    </row>
    <row r="35" spans="1:28">
      <c r="A35" s="20">
        <v>45719.666666666664</v>
      </c>
      <c r="B35" s="21">
        <v>1314</v>
      </c>
      <c r="C35" s="21">
        <v>23227</v>
      </c>
      <c r="D35" s="21">
        <v>23249</v>
      </c>
      <c r="E35" s="21">
        <v>23160</v>
      </c>
      <c r="F35" s="21">
        <v>23188</v>
      </c>
      <c r="G35" s="21">
        <v>38167</v>
      </c>
      <c r="H35" s="21">
        <v>5562</v>
      </c>
      <c r="I35" s="21">
        <v>5567</v>
      </c>
      <c r="J35" s="21">
        <v>5545</v>
      </c>
      <c r="K35" s="21">
        <v>5553</v>
      </c>
      <c r="L35" s="22">
        <f t="shared" si="3"/>
        <v>-1.5513232448423698E-3</v>
      </c>
      <c r="M35" s="7">
        <f t="shared" si="4"/>
        <v>-1.439625945956733E-3</v>
      </c>
      <c r="AA35" s="24">
        <f t="shared" ca="1" si="0"/>
        <v>45811.833333333336</v>
      </c>
      <c r="AB35">
        <f t="shared" ca="1" si="1"/>
        <v>0.93363500782820597</v>
      </c>
    </row>
    <row r="36" spans="1:28">
      <c r="A36" s="20">
        <v>45719.680555555555</v>
      </c>
      <c r="B36" s="21">
        <v>2330</v>
      </c>
      <c r="C36" s="21">
        <v>23190</v>
      </c>
      <c r="D36" s="21">
        <v>23218</v>
      </c>
      <c r="E36" s="21">
        <v>23162</v>
      </c>
      <c r="F36" s="21">
        <v>23164</v>
      </c>
      <c r="G36" s="21">
        <v>152521</v>
      </c>
      <c r="H36" s="21">
        <v>5554</v>
      </c>
      <c r="I36" s="21">
        <v>5559</v>
      </c>
      <c r="J36" s="21">
        <v>5542</v>
      </c>
      <c r="K36" s="21">
        <v>5544</v>
      </c>
      <c r="L36" s="22">
        <f t="shared" si="3"/>
        <v>-1.0355541139430175E-3</v>
      </c>
      <c r="M36" s="7">
        <f t="shared" si="4"/>
        <v>-1.6220603718680551E-3</v>
      </c>
      <c r="AA36" s="24">
        <f t="shared" ca="1" si="0"/>
        <v>45811.847222222219</v>
      </c>
      <c r="AB36">
        <f t="shared" ca="1" si="1"/>
        <v>0.93331587111649206</v>
      </c>
    </row>
    <row r="37" spans="1:28">
      <c r="A37" s="20">
        <v>45719.694444444445</v>
      </c>
      <c r="B37" s="21">
        <v>931</v>
      </c>
      <c r="C37" s="21">
        <v>23163</v>
      </c>
      <c r="D37" s="21">
        <v>23219</v>
      </c>
      <c r="E37" s="21">
        <v>23159</v>
      </c>
      <c r="F37" s="21">
        <v>23211</v>
      </c>
      <c r="G37" s="21">
        <v>21481</v>
      </c>
      <c r="H37" s="21">
        <v>5544</v>
      </c>
      <c r="I37" s="21">
        <v>5557</v>
      </c>
      <c r="J37" s="21">
        <v>5542</v>
      </c>
      <c r="K37" s="21">
        <v>5555</v>
      </c>
      <c r="L37" s="22">
        <f t="shared" si="3"/>
        <v>2.0269548718836487E-3</v>
      </c>
      <c r="M37" s="7">
        <f t="shared" si="4"/>
        <v>1.9821612039912025E-3</v>
      </c>
      <c r="AA37" s="24">
        <f t="shared" ca="1" si="0"/>
        <v>45811.861111111109</v>
      </c>
      <c r="AB37">
        <f t="shared" ca="1" si="1"/>
        <v>0.93257542534918236</v>
      </c>
    </row>
    <row r="38" spans="1:28">
      <c r="A38" s="20">
        <v>45719.708333333336</v>
      </c>
      <c r="B38" s="21">
        <v>1055</v>
      </c>
      <c r="C38" s="21">
        <v>23210</v>
      </c>
      <c r="D38" s="21">
        <v>23235</v>
      </c>
      <c r="E38" s="21">
        <v>23197</v>
      </c>
      <c r="F38" s="21">
        <v>23234</v>
      </c>
      <c r="G38" s="21">
        <v>9482</v>
      </c>
      <c r="H38" s="21">
        <v>5555</v>
      </c>
      <c r="I38" s="21">
        <v>5559</v>
      </c>
      <c r="J38" s="21">
        <v>5552</v>
      </c>
      <c r="K38" s="21">
        <v>5559</v>
      </c>
      <c r="L38" s="22">
        <f t="shared" si="3"/>
        <v>9.904188558558897E-4</v>
      </c>
      <c r="M38" s="7">
        <f t="shared" si="4"/>
        <v>7.1981287973908292E-4</v>
      </c>
      <c r="AA38" s="24">
        <f t="shared" ca="1" si="0"/>
        <v>45841</v>
      </c>
      <c r="AB38">
        <f t="shared" ca="1" si="1"/>
        <v>0.93239994486714495</v>
      </c>
    </row>
    <row r="39" spans="1:28">
      <c r="A39" s="20">
        <v>45719.722222222219</v>
      </c>
      <c r="B39" s="21">
        <v>635</v>
      </c>
      <c r="C39" s="21">
        <v>23236</v>
      </c>
      <c r="D39" s="21">
        <v>23247</v>
      </c>
      <c r="E39" s="21">
        <v>23228</v>
      </c>
      <c r="F39" s="21">
        <v>23238</v>
      </c>
      <c r="G39" s="21">
        <v>7354</v>
      </c>
      <c r="H39" s="21">
        <v>5560</v>
      </c>
      <c r="I39" s="21">
        <v>5564</v>
      </c>
      <c r="J39" s="21">
        <v>5559</v>
      </c>
      <c r="K39" s="21">
        <v>5562</v>
      </c>
      <c r="L39" s="22">
        <f t="shared" si="3"/>
        <v>1.7214666938705769E-4</v>
      </c>
      <c r="M39" s="7">
        <f t="shared" si="4"/>
        <v>5.3951984044073135E-4</v>
      </c>
      <c r="AA39" s="24">
        <f t="shared" ca="1" si="0"/>
        <v>45841.013888888891</v>
      </c>
      <c r="AB39">
        <f t="shared" ca="1" si="1"/>
        <v>0.93213347749220954</v>
      </c>
    </row>
    <row r="40" spans="1:28">
      <c r="A40" s="20">
        <v>45719.736111111109</v>
      </c>
      <c r="B40" s="21">
        <v>753</v>
      </c>
      <c r="C40" s="21">
        <v>23239</v>
      </c>
      <c r="D40" s="21">
        <v>23252</v>
      </c>
      <c r="E40" s="21">
        <v>23189</v>
      </c>
      <c r="F40" s="21">
        <v>23202</v>
      </c>
      <c r="G40" s="21">
        <v>6595</v>
      </c>
      <c r="H40" s="21">
        <v>5561</v>
      </c>
      <c r="I40" s="21">
        <v>5565</v>
      </c>
      <c r="J40" s="21">
        <v>5549</v>
      </c>
      <c r="K40" s="21">
        <v>5551</v>
      </c>
      <c r="L40" s="22">
        <f t="shared" si="3"/>
        <v>-1.550387907455086E-3</v>
      </c>
      <c r="M40" s="7">
        <f t="shared" si="4"/>
        <v>-1.9796641037489091E-3</v>
      </c>
      <c r="AA40" s="24">
        <f t="shared" ca="1" si="0"/>
        <v>45841.027777777781</v>
      </c>
      <c r="AB40">
        <f t="shared" ca="1" si="1"/>
        <v>0.93209425079086972</v>
      </c>
    </row>
    <row r="41" spans="1:28">
      <c r="A41" s="20">
        <v>45719.75</v>
      </c>
      <c r="B41" s="21">
        <v>745</v>
      </c>
      <c r="C41" s="21">
        <v>23202</v>
      </c>
      <c r="D41" s="21">
        <v>23205</v>
      </c>
      <c r="E41" s="21">
        <v>23140</v>
      </c>
      <c r="F41" s="21">
        <v>23163</v>
      </c>
      <c r="G41" s="21">
        <v>7880</v>
      </c>
      <c r="H41" s="21">
        <v>5551</v>
      </c>
      <c r="I41" s="21">
        <v>5552</v>
      </c>
      <c r="J41" s="21">
        <v>5535</v>
      </c>
      <c r="K41" s="21">
        <v>5538</v>
      </c>
      <c r="L41" s="22">
        <f t="shared" si="3"/>
        <v>-1.6823038584266672E-3</v>
      </c>
      <c r="M41" s="7">
        <f t="shared" si="4"/>
        <v>-2.3446669592541345E-3</v>
      </c>
      <c r="AA41" s="24">
        <f t="shared" ca="1" si="0"/>
        <v>45841.041666666664</v>
      </c>
      <c r="AB41">
        <f t="shared" ca="1" si="1"/>
        <v>0.93169482960824568</v>
      </c>
    </row>
    <row r="42" spans="1:28">
      <c r="A42" s="20">
        <v>45719.763888888891</v>
      </c>
      <c r="B42" s="21">
        <v>1152</v>
      </c>
      <c r="C42" s="21">
        <v>23165</v>
      </c>
      <c r="D42" s="21">
        <v>23184</v>
      </c>
      <c r="E42" s="21">
        <v>23097</v>
      </c>
      <c r="F42" s="21">
        <v>23100</v>
      </c>
      <c r="G42" s="21">
        <v>11982</v>
      </c>
      <c r="H42" s="21">
        <v>5539</v>
      </c>
      <c r="I42" s="21">
        <v>5542</v>
      </c>
      <c r="J42" s="21">
        <v>5521</v>
      </c>
      <c r="K42" s="21">
        <v>5522</v>
      </c>
      <c r="L42" s="22">
        <f t="shared" si="3"/>
        <v>-2.7235604670406035E-3</v>
      </c>
      <c r="M42" s="7">
        <f t="shared" si="4"/>
        <v>-2.8933112408074005E-3</v>
      </c>
      <c r="AA42" s="24">
        <f t="shared" ca="1" si="0"/>
        <v>45841.055555555555</v>
      </c>
      <c r="AB42">
        <f t="shared" ca="1" si="1"/>
        <v>0.93120428671384137</v>
      </c>
    </row>
    <row r="43" spans="1:28">
      <c r="A43" s="20">
        <v>45719.777777777781</v>
      </c>
      <c r="B43" s="21">
        <v>1697</v>
      </c>
      <c r="C43" s="21">
        <v>23099</v>
      </c>
      <c r="D43" s="21">
        <v>23184</v>
      </c>
      <c r="E43" s="21">
        <v>23098</v>
      </c>
      <c r="F43" s="21">
        <v>23158</v>
      </c>
      <c r="G43" s="21">
        <v>12919</v>
      </c>
      <c r="H43" s="21">
        <v>5521</v>
      </c>
      <c r="I43" s="21">
        <v>5540</v>
      </c>
      <c r="J43" s="21">
        <v>5521</v>
      </c>
      <c r="K43" s="21">
        <v>5533</v>
      </c>
      <c r="L43" s="22">
        <f t="shared" si="3"/>
        <v>2.5076756623335014E-3</v>
      </c>
      <c r="M43" s="7">
        <f t="shared" si="4"/>
        <v>1.9900504080100092E-3</v>
      </c>
      <c r="AA43" s="24">
        <f t="shared" ca="1" si="0"/>
        <v>45841.069444444445</v>
      </c>
      <c r="AB43">
        <f t="shared" ca="1" si="1"/>
        <v>0.93124676913668303</v>
      </c>
    </row>
    <row r="44" spans="1:28">
      <c r="A44" s="20">
        <v>45719.791666666664</v>
      </c>
      <c r="B44" s="21">
        <v>587</v>
      </c>
      <c r="C44" s="21">
        <v>23156</v>
      </c>
      <c r="D44" s="21">
        <v>23190</v>
      </c>
      <c r="E44" s="21">
        <v>23140</v>
      </c>
      <c r="F44" s="21">
        <v>23141</v>
      </c>
      <c r="G44" s="21">
        <v>2523</v>
      </c>
      <c r="H44" s="21">
        <v>5534</v>
      </c>
      <c r="I44" s="21">
        <v>5540</v>
      </c>
      <c r="J44" s="21">
        <v>5530</v>
      </c>
      <c r="K44" s="21">
        <v>5530</v>
      </c>
      <c r="L44" s="22">
        <f t="shared" si="3"/>
        <v>-7.3435714654656475E-4</v>
      </c>
      <c r="M44" s="7">
        <f t="shared" si="4"/>
        <v>-5.4234838172929434E-4</v>
      </c>
      <c r="AA44" s="24">
        <f t="shared" ca="1" si="0"/>
        <v>45841.083333333336</v>
      </c>
      <c r="AB44">
        <f t="shared" ca="1" si="1"/>
        <v>0.93122502928317308</v>
      </c>
    </row>
    <row r="45" spans="1:28">
      <c r="A45" s="20">
        <v>45719.805555555555</v>
      </c>
      <c r="B45" s="21">
        <v>180</v>
      </c>
      <c r="C45" s="21">
        <v>23137</v>
      </c>
      <c r="D45" s="21">
        <v>23176</v>
      </c>
      <c r="E45" s="21">
        <v>23137</v>
      </c>
      <c r="F45" s="21">
        <v>23175</v>
      </c>
      <c r="G45" s="21">
        <v>2711</v>
      </c>
      <c r="H45" s="21">
        <v>5529</v>
      </c>
      <c r="I45" s="21">
        <v>5537</v>
      </c>
      <c r="J45" s="21">
        <v>5529</v>
      </c>
      <c r="K45" s="21">
        <v>5536</v>
      </c>
      <c r="L45" s="22">
        <f t="shared" si="3"/>
        <v>1.4681754083841808E-3</v>
      </c>
      <c r="M45" s="7">
        <f t="shared" si="4"/>
        <v>1.0844027811250799E-3</v>
      </c>
      <c r="AA45" s="24">
        <f t="shared" ca="1" si="0"/>
        <v>45841.097222222219</v>
      </c>
      <c r="AB45">
        <f t="shared" ca="1" si="1"/>
        <v>0.92980440221668892</v>
      </c>
    </row>
    <row r="46" spans="1:28">
      <c r="A46" s="20">
        <v>45719.819444444445</v>
      </c>
      <c r="B46" s="21">
        <v>822</v>
      </c>
      <c r="C46" s="21">
        <v>23177</v>
      </c>
      <c r="D46" s="21">
        <v>23199</v>
      </c>
      <c r="E46" s="21">
        <v>23069</v>
      </c>
      <c r="F46" s="21">
        <v>23077</v>
      </c>
      <c r="G46" s="21">
        <v>12571</v>
      </c>
      <c r="H46" s="21">
        <v>5538</v>
      </c>
      <c r="I46" s="21">
        <v>5542</v>
      </c>
      <c r="J46" s="21">
        <v>5510</v>
      </c>
      <c r="K46" s="21">
        <v>5511</v>
      </c>
      <c r="L46" s="22">
        <f t="shared" si="3"/>
        <v>-4.2376609294766943E-3</v>
      </c>
      <c r="M46" s="7">
        <f t="shared" si="4"/>
        <v>-4.5261234142701581E-3</v>
      </c>
      <c r="AA46" s="24">
        <f t="shared" ca="1" si="0"/>
        <v>45841.111111111109</v>
      </c>
      <c r="AB46">
        <f t="shared" ca="1" si="1"/>
        <v>0.92871068719711147</v>
      </c>
    </row>
    <row r="47" spans="1:28">
      <c r="A47" s="20">
        <v>45719.833333333336</v>
      </c>
      <c r="B47" s="21">
        <v>679</v>
      </c>
      <c r="C47" s="21">
        <v>23079</v>
      </c>
      <c r="D47" s="21">
        <v>23079</v>
      </c>
      <c r="E47" s="21">
        <v>22979</v>
      </c>
      <c r="F47" s="21">
        <v>22988</v>
      </c>
      <c r="G47" s="21">
        <v>14220</v>
      </c>
      <c r="H47" s="21">
        <v>5511</v>
      </c>
      <c r="I47" s="21">
        <v>5511</v>
      </c>
      <c r="J47" s="21">
        <v>5484</v>
      </c>
      <c r="K47" s="21">
        <v>5486</v>
      </c>
      <c r="L47" s="22">
        <f t="shared" si="3"/>
        <v>-3.8641098769470221E-3</v>
      </c>
      <c r="M47" s="7">
        <f t="shared" si="4"/>
        <v>-4.5467023856867904E-3</v>
      </c>
      <c r="AA47" s="24">
        <f t="shared" ca="1" si="0"/>
        <v>45841.125</v>
      </c>
      <c r="AB47">
        <f t="shared" ca="1" si="1"/>
        <v>0.92863111805902276</v>
      </c>
    </row>
    <row r="48" spans="1:28">
      <c r="A48" s="20">
        <v>45719.847222222219</v>
      </c>
      <c r="B48" s="21">
        <v>458</v>
      </c>
      <c r="C48" s="21">
        <v>22989</v>
      </c>
      <c r="D48" s="21">
        <v>23003</v>
      </c>
      <c r="E48" s="21">
        <v>22952</v>
      </c>
      <c r="F48" s="21">
        <v>22968</v>
      </c>
      <c r="G48" s="21">
        <v>9657</v>
      </c>
      <c r="H48" s="21">
        <v>5486</v>
      </c>
      <c r="I48" s="21">
        <v>5491</v>
      </c>
      <c r="J48" s="21">
        <v>5478</v>
      </c>
      <c r="K48" s="21">
        <v>5482</v>
      </c>
      <c r="L48" s="22">
        <f t="shared" si="3"/>
        <v>-8.7039782673223732E-4</v>
      </c>
      <c r="M48" s="7">
        <f t="shared" si="4"/>
        <v>-7.2939463481743935E-4</v>
      </c>
      <c r="AA48" s="24">
        <f t="shared" ca="1" si="0"/>
        <v>45841.138888888891</v>
      </c>
      <c r="AB48">
        <f t="shared" ca="1" si="1"/>
        <v>0.92835518773759684</v>
      </c>
    </row>
    <row r="49" spans="1:28">
      <c r="A49" s="20">
        <v>45719.861111111109</v>
      </c>
      <c r="B49" s="21">
        <v>598</v>
      </c>
      <c r="C49" s="21">
        <v>22972</v>
      </c>
      <c r="D49" s="21">
        <v>23077</v>
      </c>
      <c r="E49" s="21">
        <v>22955</v>
      </c>
      <c r="F49" s="21">
        <v>23057</v>
      </c>
      <c r="G49" s="21">
        <v>14077</v>
      </c>
      <c r="H49" s="21">
        <v>5481</v>
      </c>
      <c r="I49" s="21">
        <v>5516</v>
      </c>
      <c r="J49" s="21">
        <v>5477</v>
      </c>
      <c r="K49" s="21">
        <v>5510</v>
      </c>
      <c r="L49" s="22">
        <f t="shared" si="3"/>
        <v>3.8674681557133461E-3</v>
      </c>
      <c r="M49" s="7">
        <f t="shared" si="4"/>
        <v>5.0946252842290702E-3</v>
      </c>
      <c r="AA49" s="24">
        <f t="shared" ca="1" si="0"/>
        <v>45841.152777777781</v>
      </c>
      <c r="AB49">
        <f t="shared" ca="1" si="1"/>
        <v>0.92834224173239654</v>
      </c>
    </row>
    <row r="50" spans="1:28">
      <c r="A50" s="20">
        <v>45750</v>
      </c>
      <c r="B50" s="21">
        <v>108</v>
      </c>
      <c r="C50" s="21">
        <v>23061</v>
      </c>
      <c r="D50" s="21">
        <v>23079</v>
      </c>
      <c r="E50" s="21">
        <v>23048</v>
      </c>
      <c r="F50" s="21">
        <v>23075</v>
      </c>
      <c r="G50" s="21">
        <v>1105</v>
      </c>
      <c r="H50" s="21">
        <v>5509</v>
      </c>
      <c r="I50" s="21">
        <v>5519</v>
      </c>
      <c r="J50" s="21">
        <v>5502</v>
      </c>
      <c r="K50" s="21">
        <v>5515</v>
      </c>
      <c r="L50" s="22">
        <f t="shared" si="3"/>
        <v>7.803694144396028E-4</v>
      </c>
      <c r="M50" s="7">
        <f t="shared" si="4"/>
        <v>9.0702954064262318E-4</v>
      </c>
      <c r="AA50" s="24">
        <f t="shared" ca="1" si="0"/>
        <v>45841.166666666664</v>
      </c>
      <c r="AB50">
        <f t="shared" ca="1" si="1"/>
        <v>0.92825185211882066</v>
      </c>
    </row>
    <row r="51" spans="1:28">
      <c r="A51" s="20">
        <v>45750.013888888891</v>
      </c>
      <c r="B51" s="21">
        <v>136</v>
      </c>
      <c r="C51" s="21">
        <v>23081</v>
      </c>
      <c r="D51" s="21">
        <v>23091</v>
      </c>
      <c r="E51" s="21">
        <v>23025</v>
      </c>
      <c r="F51" s="21">
        <v>23050</v>
      </c>
      <c r="G51" s="21">
        <v>1117</v>
      </c>
      <c r="H51" s="21">
        <v>5515</v>
      </c>
      <c r="I51" s="21">
        <v>5520</v>
      </c>
      <c r="J51" s="21">
        <v>5503</v>
      </c>
      <c r="K51" s="21">
        <v>5510</v>
      </c>
      <c r="L51" s="22">
        <f t="shared" si="3"/>
        <v>-1.0840109462583367E-3</v>
      </c>
      <c r="M51" s="7">
        <f t="shared" si="4"/>
        <v>-9.0702954064272607E-4</v>
      </c>
      <c r="AA51" s="24">
        <f t="shared" ca="1" si="0"/>
        <v>45841.180555555555</v>
      </c>
      <c r="AB51">
        <f t="shared" ca="1" si="1"/>
        <v>0.92836892626732459</v>
      </c>
    </row>
    <row r="52" spans="1:28">
      <c r="A52" s="20">
        <v>45750.027777777781</v>
      </c>
      <c r="B52" s="21">
        <v>75</v>
      </c>
      <c r="C52" s="21">
        <v>23049</v>
      </c>
      <c r="D52" s="21">
        <v>23049</v>
      </c>
      <c r="E52" s="21">
        <v>23008</v>
      </c>
      <c r="F52" s="21">
        <v>23046</v>
      </c>
      <c r="G52" s="21">
        <v>1313</v>
      </c>
      <c r="H52" s="21">
        <v>5509</v>
      </c>
      <c r="I52" s="21">
        <v>5509</v>
      </c>
      <c r="J52" s="21">
        <v>5498</v>
      </c>
      <c r="K52" s="21">
        <v>5506</v>
      </c>
      <c r="L52" s="22">
        <f t="shared" si="3"/>
        <v>-1.7355085083477947E-4</v>
      </c>
      <c r="M52" s="7">
        <f t="shared" si="4"/>
        <v>-7.2621644440759602E-4</v>
      </c>
      <c r="AA52" s="24">
        <f t="shared" ca="1" si="0"/>
        <v>45841.194444444445</v>
      </c>
      <c r="AB52">
        <f t="shared" ca="1" si="1"/>
        <v>0.92811390829135787</v>
      </c>
    </row>
    <row r="53" spans="1:28">
      <c r="A53" s="20">
        <v>45750.041666666664</v>
      </c>
      <c r="B53" s="21">
        <v>130</v>
      </c>
      <c r="C53" s="21">
        <v>23044</v>
      </c>
      <c r="D53" s="21">
        <v>23048</v>
      </c>
      <c r="E53" s="21">
        <v>23002</v>
      </c>
      <c r="F53" s="21">
        <v>23011</v>
      </c>
      <c r="G53" s="21">
        <v>739</v>
      </c>
      <c r="H53" s="21">
        <v>5506</v>
      </c>
      <c r="I53" s="21">
        <v>5508</v>
      </c>
      <c r="J53" s="21">
        <v>5496</v>
      </c>
      <c r="K53" s="21">
        <v>5498</v>
      </c>
      <c r="L53" s="22">
        <f t="shared" si="3"/>
        <v>-1.5198561233858924E-3</v>
      </c>
      <c r="M53" s="7">
        <f t="shared" si="4"/>
        <v>-1.45401697736165E-3</v>
      </c>
      <c r="AA53" s="24">
        <f t="shared" ca="1" si="0"/>
        <v>45841.208333333336</v>
      </c>
      <c r="AB53">
        <f t="shared" ca="1" si="1"/>
        <v>0.9280417690721382</v>
      </c>
    </row>
    <row r="54" spans="1:28">
      <c r="A54" s="20">
        <v>45750.055555555555</v>
      </c>
      <c r="B54" s="21">
        <v>148</v>
      </c>
      <c r="C54" s="21">
        <v>23010</v>
      </c>
      <c r="D54" s="21">
        <v>23014</v>
      </c>
      <c r="E54" s="21">
        <v>22975</v>
      </c>
      <c r="F54" s="21">
        <v>22983</v>
      </c>
      <c r="G54" s="21">
        <v>686</v>
      </c>
      <c r="H54" s="21">
        <v>5498</v>
      </c>
      <c r="I54" s="21">
        <v>5500</v>
      </c>
      <c r="J54" s="21">
        <v>5489</v>
      </c>
      <c r="K54" s="21">
        <v>5492</v>
      </c>
      <c r="L54" s="22">
        <f t="shared" si="3"/>
        <v>-1.217550265643371E-3</v>
      </c>
      <c r="M54" s="7">
        <f t="shared" si="4"/>
        <v>-1.0919018373293247E-3</v>
      </c>
      <c r="AA54" s="24">
        <f t="shared" ca="1" si="0"/>
        <v>45841.222222222219</v>
      </c>
      <c r="AB54">
        <f t="shared" ca="1" si="1"/>
        <v>0.92836050481708998</v>
      </c>
    </row>
    <row r="55" spans="1:28">
      <c r="A55" s="20">
        <v>45750.069444444445</v>
      </c>
      <c r="B55" s="21">
        <v>118</v>
      </c>
      <c r="C55" s="21">
        <v>22980</v>
      </c>
      <c r="D55" s="21">
        <v>23013</v>
      </c>
      <c r="E55" s="21">
        <v>22972</v>
      </c>
      <c r="F55" s="21">
        <v>22984</v>
      </c>
      <c r="G55" s="21">
        <v>1087</v>
      </c>
      <c r="H55" s="21">
        <v>5492</v>
      </c>
      <c r="I55" s="21">
        <v>5505</v>
      </c>
      <c r="J55" s="21">
        <v>5492</v>
      </c>
      <c r="K55" s="21">
        <v>5496</v>
      </c>
      <c r="L55" s="22">
        <f t="shared" si="3"/>
        <v>4.3509474194784614E-5</v>
      </c>
      <c r="M55" s="7">
        <f t="shared" si="4"/>
        <v>7.2806701432358322E-4</v>
      </c>
      <c r="AA55" s="24">
        <f t="shared" ca="1" si="0"/>
        <v>45841.236111111109</v>
      </c>
      <c r="AB55">
        <f t="shared" ca="1" si="1"/>
        <v>0.92850200696990803</v>
      </c>
    </row>
    <row r="56" spans="1:28">
      <c r="A56" s="20">
        <v>45750.083333333336</v>
      </c>
      <c r="B56" s="21">
        <v>52</v>
      </c>
      <c r="C56" s="21">
        <v>22980</v>
      </c>
      <c r="D56" s="21">
        <v>23009</v>
      </c>
      <c r="E56" s="21">
        <v>22980</v>
      </c>
      <c r="F56" s="21">
        <v>22988</v>
      </c>
      <c r="G56" s="21">
        <v>516</v>
      </c>
      <c r="H56" s="21">
        <v>5496</v>
      </c>
      <c r="I56" s="21">
        <v>5502</v>
      </c>
      <c r="J56" s="21">
        <v>5493</v>
      </c>
      <c r="K56" s="21">
        <v>5495</v>
      </c>
      <c r="L56" s="22">
        <f t="shared" si="3"/>
        <v>1.7401896850669849E-4</v>
      </c>
      <c r="M56" s="7">
        <f t="shared" si="4"/>
        <v>-1.8196706446356377E-4</v>
      </c>
      <c r="AA56" s="24">
        <f t="shared" ca="1" si="0"/>
        <v>45841.25</v>
      </c>
      <c r="AB56">
        <f t="shared" ca="1" si="1"/>
        <v>0.92843024541382924</v>
      </c>
    </row>
    <row r="57" spans="1:28">
      <c r="A57" s="20">
        <v>45750.097222222219</v>
      </c>
      <c r="B57" s="21">
        <v>78</v>
      </c>
      <c r="C57" s="21">
        <v>22991</v>
      </c>
      <c r="D57" s="21">
        <v>23014</v>
      </c>
      <c r="E57" s="21">
        <v>22988</v>
      </c>
      <c r="F57" s="21">
        <v>23012</v>
      </c>
      <c r="G57" s="21">
        <v>359</v>
      </c>
      <c r="H57" s="21">
        <v>5494</v>
      </c>
      <c r="I57" s="21">
        <v>5500</v>
      </c>
      <c r="J57" s="21">
        <v>5494</v>
      </c>
      <c r="K57" s="21">
        <v>5498</v>
      </c>
      <c r="L57" s="22">
        <f t="shared" si="3"/>
        <v>1.0434783555519757E-3</v>
      </c>
      <c r="M57" s="7">
        <f t="shared" si="4"/>
        <v>5.4580188746918977E-4</v>
      </c>
      <c r="AA57" s="24">
        <f t="shared" ca="1" si="0"/>
        <v>45841.263888888891</v>
      </c>
      <c r="AB57">
        <f t="shared" ca="1" si="1"/>
        <v>0.92853519471031143</v>
      </c>
    </row>
    <row r="58" spans="1:28">
      <c r="A58" s="20">
        <v>45750.111111111109</v>
      </c>
      <c r="B58" s="21">
        <v>33</v>
      </c>
      <c r="C58" s="21">
        <v>23015</v>
      </c>
      <c r="D58" s="21">
        <v>23027</v>
      </c>
      <c r="E58" s="21">
        <v>23014</v>
      </c>
      <c r="F58" s="21">
        <v>23016</v>
      </c>
      <c r="G58" s="21">
        <v>356</v>
      </c>
      <c r="H58" s="21">
        <v>5498</v>
      </c>
      <c r="I58" s="21">
        <v>5502</v>
      </c>
      <c r="J58" s="21">
        <v>5498</v>
      </c>
      <c r="K58" s="21">
        <v>5498</v>
      </c>
      <c r="L58" s="22">
        <f t="shared" si="3"/>
        <v>1.7380724819967392E-4</v>
      </c>
      <c r="M58" s="7">
        <f t="shared" si="4"/>
        <v>0</v>
      </c>
      <c r="AA58" s="24">
        <f t="shared" ca="1" si="0"/>
        <v>45841.277777777781</v>
      </c>
      <c r="AB58">
        <f t="shared" ca="1" si="1"/>
        <v>0.92861653384222187</v>
      </c>
    </row>
    <row r="59" spans="1:28">
      <c r="A59" s="20">
        <v>45750.125</v>
      </c>
      <c r="B59" s="21">
        <v>65</v>
      </c>
      <c r="C59" s="21">
        <v>23010</v>
      </c>
      <c r="D59" s="21">
        <v>23025</v>
      </c>
      <c r="E59" s="21">
        <v>23000</v>
      </c>
      <c r="F59" s="21">
        <v>23023</v>
      </c>
      <c r="G59" s="21">
        <v>419</v>
      </c>
      <c r="H59" s="21">
        <v>5498</v>
      </c>
      <c r="I59" s="21">
        <v>5503</v>
      </c>
      <c r="J59" s="21">
        <v>5495</v>
      </c>
      <c r="K59" s="21">
        <v>5502</v>
      </c>
      <c r="L59" s="22">
        <f t="shared" si="3"/>
        <v>3.0409001298644945E-4</v>
      </c>
      <c r="M59" s="7">
        <f t="shared" si="4"/>
        <v>7.272727593287346E-4</v>
      </c>
      <c r="AA59" s="24">
        <f t="shared" ca="1" si="0"/>
        <v>45841.291666666664</v>
      </c>
      <c r="AB59">
        <f t="shared" ca="1" si="1"/>
        <v>0.92784470114373718</v>
      </c>
    </row>
    <row r="60" spans="1:28">
      <c r="A60" s="20">
        <v>45750.138888888891</v>
      </c>
      <c r="B60" s="21">
        <v>49</v>
      </c>
      <c r="C60" s="21">
        <v>23024</v>
      </c>
      <c r="D60" s="21">
        <v>23032</v>
      </c>
      <c r="E60" s="21">
        <v>23018</v>
      </c>
      <c r="F60" s="21">
        <v>23019</v>
      </c>
      <c r="G60" s="21">
        <v>315</v>
      </c>
      <c r="H60" s="21">
        <v>5501</v>
      </c>
      <c r="I60" s="21">
        <v>5503</v>
      </c>
      <c r="J60" s="21">
        <v>5500</v>
      </c>
      <c r="K60" s="21">
        <v>5500</v>
      </c>
      <c r="L60" s="22">
        <f t="shared" si="3"/>
        <v>-1.7375439859534315E-4</v>
      </c>
      <c r="M60" s="7">
        <f t="shared" si="4"/>
        <v>-3.6357026395755868E-4</v>
      </c>
      <c r="AA60" s="24">
        <f t="shared" ca="1" si="0"/>
        <v>45841.305555555555</v>
      </c>
      <c r="AB60">
        <f t="shared" ca="1" si="1"/>
        <v>0.92784543119776919</v>
      </c>
    </row>
    <row r="61" spans="1:28">
      <c r="A61" s="20">
        <v>45750.152777777781</v>
      </c>
      <c r="B61" s="21">
        <v>37</v>
      </c>
      <c r="C61" s="21">
        <v>23009</v>
      </c>
      <c r="D61" s="21">
        <v>23019</v>
      </c>
      <c r="E61" s="21">
        <v>23008</v>
      </c>
      <c r="F61" s="21">
        <v>23019</v>
      </c>
      <c r="G61" s="21">
        <v>362</v>
      </c>
      <c r="H61" s="21">
        <v>5499</v>
      </c>
      <c r="I61" s="21">
        <v>5500</v>
      </c>
      <c r="J61" s="21">
        <v>5497</v>
      </c>
      <c r="K61" s="21">
        <v>5500</v>
      </c>
      <c r="L61" s="22">
        <f t="shared" si="3"/>
        <v>0</v>
      </c>
      <c r="M61" s="7">
        <f t="shared" si="4"/>
        <v>0</v>
      </c>
      <c r="AA61" s="24">
        <f t="shared" ca="1" si="0"/>
        <v>45841.319444444445</v>
      </c>
      <c r="AB61">
        <f t="shared" ca="1" si="1"/>
        <v>0.92721097044057432</v>
      </c>
    </row>
    <row r="62" spans="1:28">
      <c r="A62" s="20">
        <v>45750.166666666664</v>
      </c>
      <c r="B62" s="21">
        <v>67</v>
      </c>
      <c r="C62" s="21">
        <v>23025</v>
      </c>
      <c r="D62" s="21">
        <v>23025</v>
      </c>
      <c r="E62" s="21">
        <v>22999</v>
      </c>
      <c r="F62" s="21">
        <v>23014</v>
      </c>
      <c r="G62" s="21">
        <v>473</v>
      </c>
      <c r="H62" s="21">
        <v>5500</v>
      </c>
      <c r="I62" s="21">
        <v>5501</v>
      </c>
      <c r="J62" s="21">
        <v>5495</v>
      </c>
      <c r="K62" s="21">
        <v>5498</v>
      </c>
      <c r="L62" s="22">
        <f t="shared" si="3"/>
        <v>-2.1723546237101488E-4</v>
      </c>
      <c r="M62" s="7">
        <f t="shared" si="4"/>
        <v>-3.6370249537124477E-4</v>
      </c>
      <c r="AA62" s="24">
        <f t="shared" ca="1" si="0"/>
        <v>45841.333333333336</v>
      </c>
      <c r="AB62">
        <f t="shared" ca="1" si="1"/>
        <v>0.92786858553325646</v>
      </c>
    </row>
    <row r="63" spans="1:28">
      <c r="A63" s="20">
        <v>45750.180555555555</v>
      </c>
      <c r="B63" s="21">
        <v>68</v>
      </c>
      <c r="C63" s="21">
        <v>23013</v>
      </c>
      <c r="D63" s="21">
        <v>23038</v>
      </c>
      <c r="E63" s="21">
        <v>23010</v>
      </c>
      <c r="F63" s="21">
        <v>23010</v>
      </c>
      <c r="G63" s="21">
        <v>282</v>
      </c>
      <c r="H63" s="21">
        <v>5498</v>
      </c>
      <c r="I63" s="21">
        <v>5504</v>
      </c>
      <c r="J63" s="21">
        <v>5497</v>
      </c>
      <c r="K63" s="21">
        <v>5497</v>
      </c>
      <c r="L63" s="22">
        <f t="shared" si="3"/>
        <v>-1.7382235399237517E-4</v>
      </c>
      <c r="M63" s="7">
        <f t="shared" si="4"/>
        <v>-1.8190086453069647E-4</v>
      </c>
      <c r="AA63" s="24">
        <f t="shared" ca="1" si="0"/>
        <v>45841.347222222219</v>
      </c>
      <c r="AB63">
        <f t="shared" ca="1" si="1"/>
        <v>0.92668198849942507</v>
      </c>
    </row>
    <row r="64" spans="1:28">
      <c r="A64" s="20">
        <v>45750.194444444445</v>
      </c>
      <c r="B64" s="21">
        <v>40</v>
      </c>
      <c r="C64" s="21">
        <v>23004</v>
      </c>
      <c r="D64" s="21">
        <v>23008</v>
      </c>
      <c r="E64" s="21">
        <v>22995</v>
      </c>
      <c r="F64" s="21">
        <v>23004</v>
      </c>
      <c r="G64" s="21">
        <v>323</v>
      </c>
      <c r="H64" s="21">
        <v>5497</v>
      </c>
      <c r="I64" s="21">
        <v>5498</v>
      </c>
      <c r="J64" s="21">
        <v>5494</v>
      </c>
      <c r="K64" s="21">
        <v>5497</v>
      </c>
      <c r="L64" s="22">
        <f t="shared" si="3"/>
        <v>-2.6079019576679492E-4</v>
      </c>
      <c r="M64" s="7">
        <f t="shared" si="4"/>
        <v>0</v>
      </c>
      <c r="AA64" s="24">
        <f t="shared" ca="1" si="0"/>
        <v>45841.361111111109</v>
      </c>
      <c r="AB64">
        <f t="shared" ca="1" si="1"/>
        <v>0.92695270213044823</v>
      </c>
    </row>
    <row r="65" spans="1:28">
      <c r="A65" s="20">
        <v>45750.208333333336</v>
      </c>
      <c r="B65" s="21">
        <v>177</v>
      </c>
      <c r="C65" s="21">
        <v>23006</v>
      </c>
      <c r="D65" s="21">
        <v>23062</v>
      </c>
      <c r="E65" s="21">
        <v>22980</v>
      </c>
      <c r="F65" s="21">
        <v>23020</v>
      </c>
      <c r="G65" s="21">
        <v>1811</v>
      </c>
      <c r="H65" s="21">
        <v>5497</v>
      </c>
      <c r="I65" s="21">
        <v>5514</v>
      </c>
      <c r="J65" s="21">
        <v>5490</v>
      </c>
      <c r="K65" s="21">
        <v>5504</v>
      </c>
      <c r="L65" s="22">
        <f t="shared" si="3"/>
        <v>6.9528944222889096E-4</v>
      </c>
      <c r="M65" s="7">
        <f t="shared" si="4"/>
        <v>1.2726117525193338E-3</v>
      </c>
      <c r="AA65" s="24">
        <f t="shared" ca="1" si="0"/>
        <v>45841.375</v>
      </c>
      <c r="AB65">
        <f t="shared" ca="1" si="1"/>
        <v>0.92817732318775437</v>
      </c>
    </row>
    <row r="66" spans="1:28">
      <c r="A66" s="20">
        <v>45750.222222222219</v>
      </c>
      <c r="B66" s="21">
        <v>87</v>
      </c>
      <c r="C66" s="21">
        <v>23029</v>
      </c>
      <c r="D66" s="21">
        <v>23059</v>
      </c>
      <c r="E66" s="21">
        <v>23029</v>
      </c>
      <c r="F66" s="21">
        <v>23051</v>
      </c>
      <c r="G66" s="21">
        <v>198</v>
      </c>
      <c r="H66" s="21">
        <v>5504</v>
      </c>
      <c r="I66" s="21">
        <v>5509</v>
      </c>
      <c r="J66" s="21">
        <v>5504</v>
      </c>
      <c r="K66" s="21">
        <v>5506</v>
      </c>
      <c r="L66" s="22">
        <f t="shared" si="3"/>
        <v>1.3457491558039776E-3</v>
      </c>
      <c r="M66" s="7">
        <f t="shared" si="4"/>
        <v>3.6330608937295146E-4</v>
      </c>
      <c r="AA66" s="24">
        <f t="shared" ref="AA66:AA129" ca="1" si="5">IF(ISNUMBER($N267), $A267, "")</f>
        <v>45841.388888888891</v>
      </c>
      <c r="AB66">
        <f t="shared" ref="AB66:AB129" ca="1" si="6">IF(ISNUMBER($N267), $N267, NA())</f>
        <v>0.92817079699927141</v>
      </c>
    </row>
    <row r="67" spans="1:28">
      <c r="A67" s="20">
        <v>45750.236111111109</v>
      </c>
      <c r="B67" s="21">
        <v>137</v>
      </c>
      <c r="C67" s="21">
        <v>23057</v>
      </c>
      <c r="D67" s="21">
        <v>23081</v>
      </c>
      <c r="E67" s="21">
        <v>23050</v>
      </c>
      <c r="F67" s="21">
        <v>23070</v>
      </c>
      <c r="G67" s="21">
        <v>420</v>
      </c>
      <c r="H67" s="21">
        <v>5506</v>
      </c>
      <c r="I67" s="21">
        <v>5513</v>
      </c>
      <c r="J67" s="21">
        <v>5505</v>
      </c>
      <c r="K67" s="21">
        <v>5508</v>
      </c>
      <c r="L67" s="22">
        <f t="shared" si="3"/>
        <v>8.2391973612175307E-4</v>
      </c>
      <c r="M67" s="7">
        <f t="shared" si="4"/>
        <v>3.6317414599290886E-4</v>
      </c>
      <c r="AA67" s="24">
        <f t="shared" ca="1" si="5"/>
        <v>45841.402777777781</v>
      </c>
      <c r="AB67">
        <f t="shared" ca="1" si="6"/>
        <v>0.92799625060828683</v>
      </c>
    </row>
    <row r="68" spans="1:28">
      <c r="A68" s="20">
        <v>45750.25</v>
      </c>
      <c r="B68" s="21">
        <v>102</v>
      </c>
      <c r="C68" s="21">
        <v>23062</v>
      </c>
      <c r="D68" s="21">
        <v>23070</v>
      </c>
      <c r="E68" s="21">
        <v>23026</v>
      </c>
      <c r="F68" s="21">
        <v>23054</v>
      </c>
      <c r="G68" s="21">
        <v>570</v>
      </c>
      <c r="H68" s="21">
        <v>5508</v>
      </c>
      <c r="I68" s="21">
        <v>5509</v>
      </c>
      <c r="J68" s="21">
        <v>5501</v>
      </c>
      <c r="K68" s="21">
        <v>5505</v>
      </c>
      <c r="L68" s="22">
        <f t="shared" ref="L68:L131" si="7">LN(F68/F67)</f>
        <v>-6.9378200684147204E-4</v>
      </c>
      <c r="M68" s="7">
        <f t="shared" ref="M68:M131" si="8">LN(K68/K67)</f>
        <v>-5.4481069176516214E-4</v>
      </c>
      <c r="AA68" s="24">
        <f t="shared" ca="1" si="5"/>
        <v>45841.416666666664</v>
      </c>
      <c r="AB68">
        <f t="shared" ca="1" si="6"/>
        <v>0.92866810475431572</v>
      </c>
    </row>
    <row r="69" spans="1:28">
      <c r="A69" s="20">
        <v>45750.263888888891</v>
      </c>
      <c r="B69" s="21">
        <v>88</v>
      </c>
      <c r="C69" s="21">
        <v>23057</v>
      </c>
      <c r="D69" s="21">
        <v>23076</v>
      </c>
      <c r="E69" s="21">
        <v>23040</v>
      </c>
      <c r="F69" s="21">
        <v>23040</v>
      </c>
      <c r="G69" s="21">
        <v>918</v>
      </c>
      <c r="H69" s="21">
        <v>5506</v>
      </c>
      <c r="I69" s="21">
        <v>5511</v>
      </c>
      <c r="J69" s="21">
        <v>5501</v>
      </c>
      <c r="K69" s="21">
        <v>5505</v>
      </c>
      <c r="L69" s="22">
        <f t="shared" si="7"/>
        <v>-6.0745435113029444E-4</v>
      </c>
      <c r="M69" s="7">
        <f t="shared" si="8"/>
        <v>0</v>
      </c>
      <c r="AA69" s="24">
        <f t="shared" ca="1" si="5"/>
        <v>45841.430555555555</v>
      </c>
      <c r="AB69">
        <f t="shared" ca="1" si="6"/>
        <v>0.92906037376199091</v>
      </c>
    </row>
    <row r="70" spans="1:28">
      <c r="A70" s="20">
        <v>45750.277777777781</v>
      </c>
      <c r="B70" s="21">
        <v>106</v>
      </c>
      <c r="C70" s="21">
        <v>23031</v>
      </c>
      <c r="D70" s="21">
        <v>23079</v>
      </c>
      <c r="E70" s="21">
        <v>23031</v>
      </c>
      <c r="F70" s="21">
        <v>23057</v>
      </c>
      <c r="G70" s="21">
        <v>1294</v>
      </c>
      <c r="H70" s="21">
        <v>5505</v>
      </c>
      <c r="I70" s="21">
        <v>5513</v>
      </c>
      <c r="J70" s="21">
        <v>5502</v>
      </c>
      <c r="K70" s="21">
        <v>5507</v>
      </c>
      <c r="L70" s="22">
        <f t="shared" si="7"/>
        <v>7.3757514678565034E-4</v>
      </c>
      <c r="M70" s="7">
        <f t="shared" si="8"/>
        <v>3.632401057011609E-4</v>
      </c>
      <c r="AA70" s="24">
        <f t="shared" ca="1" si="5"/>
        <v>45841.444444444445</v>
      </c>
      <c r="AB70">
        <f t="shared" ca="1" si="6"/>
        <v>0.9273704530831689</v>
      </c>
    </row>
    <row r="71" spans="1:28">
      <c r="A71" s="20">
        <v>45750.291666666664</v>
      </c>
      <c r="B71" s="21">
        <v>986</v>
      </c>
      <c r="C71" s="21">
        <v>23059</v>
      </c>
      <c r="D71" s="21">
        <v>23065</v>
      </c>
      <c r="E71" s="21">
        <v>22941</v>
      </c>
      <c r="F71" s="21">
        <v>22962</v>
      </c>
      <c r="G71" s="21">
        <v>7625</v>
      </c>
      <c r="H71" s="21">
        <v>5507</v>
      </c>
      <c r="I71" s="21">
        <v>5509</v>
      </c>
      <c r="J71" s="21">
        <v>5481</v>
      </c>
      <c r="K71" s="21">
        <v>5486</v>
      </c>
      <c r="L71" s="22">
        <f t="shared" si="7"/>
        <v>-4.1287353028559614E-3</v>
      </c>
      <c r="M71" s="7">
        <f t="shared" si="8"/>
        <v>-3.8206177649329704E-3</v>
      </c>
      <c r="AA71" s="24">
        <f t="shared" ca="1" si="5"/>
        <v>45841.458333333336</v>
      </c>
      <c r="AB71">
        <f t="shared" ca="1" si="6"/>
        <v>0.92745186674655955</v>
      </c>
    </row>
    <row r="72" spans="1:28">
      <c r="A72" s="20">
        <v>45750.305555555555</v>
      </c>
      <c r="B72" s="21">
        <v>815</v>
      </c>
      <c r="C72" s="21">
        <v>22963</v>
      </c>
      <c r="D72" s="21">
        <v>22974</v>
      </c>
      <c r="E72" s="21">
        <v>22941</v>
      </c>
      <c r="F72" s="21">
        <v>22964</v>
      </c>
      <c r="G72" s="21">
        <v>5415</v>
      </c>
      <c r="H72" s="21">
        <v>5486</v>
      </c>
      <c r="I72" s="21">
        <v>5488</v>
      </c>
      <c r="J72" s="21">
        <v>5480</v>
      </c>
      <c r="K72" s="21">
        <v>5486</v>
      </c>
      <c r="L72" s="22">
        <f t="shared" si="7"/>
        <v>8.7096633770237714E-5</v>
      </c>
      <c r="M72" s="7">
        <f t="shared" si="8"/>
        <v>0</v>
      </c>
      <c r="AA72" s="24">
        <f t="shared" ca="1" si="5"/>
        <v>45841.472222222219</v>
      </c>
      <c r="AB72">
        <f t="shared" ca="1" si="6"/>
        <v>0.92771617827676089</v>
      </c>
    </row>
    <row r="73" spans="1:28">
      <c r="A73" s="20">
        <v>45750.319444444445</v>
      </c>
      <c r="B73" s="21">
        <v>1161</v>
      </c>
      <c r="C73" s="21">
        <v>22965</v>
      </c>
      <c r="D73" s="21">
        <v>23006</v>
      </c>
      <c r="E73" s="21">
        <v>22946</v>
      </c>
      <c r="F73" s="21">
        <v>22955</v>
      </c>
      <c r="G73" s="21">
        <v>8668</v>
      </c>
      <c r="H73" s="21">
        <v>5486</v>
      </c>
      <c r="I73" s="21">
        <v>5492</v>
      </c>
      <c r="J73" s="21">
        <v>5478</v>
      </c>
      <c r="K73" s="21">
        <v>5482</v>
      </c>
      <c r="L73" s="22">
        <f t="shared" si="7"/>
        <v>-3.9199460420497772E-4</v>
      </c>
      <c r="M73" s="7">
        <f t="shared" si="8"/>
        <v>-7.2939463481743935E-4</v>
      </c>
      <c r="AA73" s="24">
        <f t="shared" ca="1" si="5"/>
        <v>45841.486111111109</v>
      </c>
      <c r="AB73">
        <f t="shared" ca="1" si="6"/>
        <v>0.92933592455416547</v>
      </c>
    </row>
    <row r="74" spans="1:28">
      <c r="A74" s="20">
        <v>45750.333333333336</v>
      </c>
      <c r="B74" s="21">
        <v>4594</v>
      </c>
      <c r="C74" s="21">
        <v>22954</v>
      </c>
      <c r="D74" s="21">
        <v>22969</v>
      </c>
      <c r="E74" s="21">
        <v>22787</v>
      </c>
      <c r="F74" s="21">
        <v>22808</v>
      </c>
      <c r="G74" s="21">
        <v>47870</v>
      </c>
      <c r="H74" s="21">
        <v>5482</v>
      </c>
      <c r="I74" s="21">
        <v>5486</v>
      </c>
      <c r="J74" s="21">
        <v>5453</v>
      </c>
      <c r="K74" s="21">
        <v>5462</v>
      </c>
      <c r="L74" s="22">
        <f t="shared" si="7"/>
        <v>-6.4244260908144536E-3</v>
      </c>
      <c r="M74" s="7">
        <f t="shared" si="8"/>
        <v>-3.654974829080831E-3</v>
      </c>
      <c r="AA74" s="24">
        <f t="shared" ca="1" si="5"/>
        <v>45841.5</v>
      </c>
      <c r="AB74">
        <f t="shared" ca="1" si="6"/>
        <v>0.92899952104775563</v>
      </c>
    </row>
    <row r="75" spans="1:28">
      <c r="A75" s="20">
        <v>45750.347222222219</v>
      </c>
      <c r="B75" s="21">
        <v>3426</v>
      </c>
      <c r="C75" s="21">
        <v>22808</v>
      </c>
      <c r="D75" s="21">
        <v>22908</v>
      </c>
      <c r="E75" s="21">
        <v>22767</v>
      </c>
      <c r="F75" s="21">
        <v>22866</v>
      </c>
      <c r="G75" s="21">
        <v>33851</v>
      </c>
      <c r="H75" s="21">
        <v>5462</v>
      </c>
      <c r="I75" s="21">
        <v>5482</v>
      </c>
      <c r="J75" s="21">
        <v>5457</v>
      </c>
      <c r="K75" s="21">
        <v>5477</v>
      </c>
      <c r="L75" s="22">
        <f t="shared" si="7"/>
        <v>2.5397395094072825E-3</v>
      </c>
      <c r="M75" s="7">
        <f t="shared" si="8"/>
        <v>2.7424827500711155E-3</v>
      </c>
      <c r="AA75" s="24">
        <f t="shared" ca="1" si="5"/>
        <v>45841.513888888891</v>
      </c>
      <c r="AB75">
        <f t="shared" ca="1" si="6"/>
        <v>0.92801314883082997</v>
      </c>
    </row>
    <row r="76" spans="1:28">
      <c r="A76" s="20">
        <v>45750.361111111109</v>
      </c>
      <c r="B76" s="21">
        <v>2322</v>
      </c>
      <c r="C76" s="21">
        <v>22866</v>
      </c>
      <c r="D76" s="21">
        <v>22867</v>
      </c>
      <c r="E76" s="21">
        <v>22754</v>
      </c>
      <c r="F76" s="21">
        <v>22790</v>
      </c>
      <c r="G76" s="21">
        <v>24178</v>
      </c>
      <c r="H76" s="21">
        <v>5477</v>
      </c>
      <c r="I76" s="21">
        <v>5477</v>
      </c>
      <c r="J76" s="21">
        <v>5451</v>
      </c>
      <c r="K76" s="21">
        <v>5455</v>
      </c>
      <c r="L76" s="22">
        <f t="shared" si="7"/>
        <v>-3.3292478621852468E-3</v>
      </c>
      <c r="M76" s="7">
        <f t="shared" si="8"/>
        <v>-4.0248865165500927E-3</v>
      </c>
      <c r="AA76" s="24">
        <f t="shared" ca="1" si="5"/>
        <v>45841.527777777781</v>
      </c>
      <c r="AB76">
        <f t="shared" ca="1" si="6"/>
        <v>0.92790506711420861</v>
      </c>
    </row>
    <row r="77" spans="1:28">
      <c r="A77" s="20">
        <v>45750.375</v>
      </c>
      <c r="B77" s="21">
        <v>2116</v>
      </c>
      <c r="C77" s="21">
        <v>22789</v>
      </c>
      <c r="D77" s="21">
        <v>22827</v>
      </c>
      <c r="E77" s="21">
        <v>22716</v>
      </c>
      <c r="F77" s="21">
        <v>22738</v>
      </c>
      <c r="G77" s="21">
        <v>26442</v>
      </c>
      <c r="H77" s="21">
        <v>5455</v>
      </c>
      <c r="I77" s="21">
        <v>5467</v>
      </c>
      <c r="J77" s="21">
        <v>5444</v>
      </c>
      <c r="K77" s="21">
        <v>5448</v>
      </c>
      <c r="L77" s="22">
        <f t="shared" si="7"/>
        <v>-2.2843095506780205E-3</v>
      </c>
      <c r="M77" s="7">
        <f t="shared" si="8"/>
        <v>-1.284050437822923E-3</v>
      </c>
      <c r="AA77" s="24">
        <f t="shared" ca="1" si="5"/>
        <v>45841.541666666664</v>
      </c>
      <c r="AB77">
        <f t="shared" ca="1" si="6"/>
        <v>0.92814194695417318</v>
      </c>
    </row>
    <row r="78" spans="1:28">
      <c r="A78" s="20">
        <v>45750.388888888891</v>
      </c>
      <c r="B78" s="21">
        <v>1563</v>
      </c>
      <c r="C78" s="21">
        <v>22737</v>
      </c>
      <c r="D78" s="21">
        <v>22808</v>
      </c>
      <c r="E78" s="21">
        <v>22737</v>
      </c>
      <c r="F78" s="21">
        <v>22762</v>
      </c>
      <c r="G78" s="21">
        <v>16172</v>
      </c>
      <c r="H78" s="21">
        <v>5448</v>
      </c>
      <c r="I78" s="21">
        <v>5463</v>
      </c>
      <c r="J78" s="21">
        <v>5448</v>
      </c>
      <c r="K78" s="21">
        <v>5455</v>
      </c>
      <c r="L78" s="22">
        <f t="shared" si="7"/>
        <v>1.0549451527831571E-3</v>
      </c>
      <c r="M78" s="7">
        <f t="shared" si="8"/>
        <v>1.2840504378229915E-3</v>
      </c>
      <c r="AA78" s="24">
        <f t="shared" ca="1" si="5"/>
        <v>45841.555555555555</v>
      </c>
      <c r="AB78">
        <f t="shared" ca="1" si="6"/>
        <v>0.9284427360948061</v>
      </c>
    </row>
    <row r="79" spans="1:28">
      <c r="A79" s="20">
        <v>45750.402777777781</v>
      </c>
      <c r="B79" s="21">
        <v>1523</v>
      </c>
      <c r="C79" s="21">
        <v>22764</v>
      </c>
      <c r="D79" s="21">
        <v>22809</v>
      </c>
      <c r="E79" s="21">
        <v>22720</v>
      </c>
      <c r="F79" s="21">
        <v>22746</v>
      </c>
      <c r="G79" s="21">
        <v>12662</v>
      </c>
      <c r="H79" s="21">
        <v>5455</v>
      </c>
      <c r="I79" s="21">
        <v>5464</v>
      </c>
      <c r="J79" s="21">
        <v>5444</v>
      </c>
      <c r="K79" s="21">
        <v>5447</v>
      </c>
      <c r="L79" s="22">
        <f t="shared" si="7"/>
        <v>-7.0317309744526407E-4</v>
      </c>
      <c r="M79" s="7">
        <f t="shared" si="8"/>
        <v>-1.4676208834967382E-3</v>
      </c>
      <c r="AA79" s="24">
        <f t="shared" ca="1" si="5"/>
        <v>45841.569444444445</v>
      </c>
      <c r="AB79">
        <f t="shared" ca="1" si="6"/>
        <v>0.92977894227620794</v>
      </c>
    </row>
    <row r="80" spans="1:28">
      <c r="A80" s="20">
        <v>45750.416666666664</v>
      </c>
      <c r="B80" s="21">
        <v>1804</v>
      </c>
      <c r="C80" s="21">
        <v>22744</v>
      </c>
      <c r="D80" s="21">
        <v>22756</v>
      </c>
      <c r="E80" s="21">
        <v>22678</v>
      </c>
      <c r="F80" s="21">
        <v>22733</v>
      </c>
      <c r="G80" s="21">
        <v>21207</v>
      </c>
      <c r="H80" s="21">
        <v>5448</v>
      </c>
      <c r="I80" s="21">
        <v>5448</v>
      </c>
      <c r="J80" s="21">
        <v>5432</v>
      </c>
      <c r="K80" s="21">
        <v>5440</v>
      </c>
      <c r="L80" s="22">
        <f t="shared" si="7"/>
        <v>-5.7169244504358732E-4</v>
      </c>
      <c r="M80" s="7">
        <f t="shared" si="8"/>
        <v>-1.2859375336861482E-3</v>
      </c>
      <c r="AA80" s="24">
        <f t="shared" ca="1" si="5"/>
        <v>45841.583333333336</v>
      </c>
      <c r="AB80">
        <f t="shared" ca="1" si="6"/>
        <v>0.92961337317427084</v>
      </c>
    </row>
    <row r="81" spans="1:28">
      <c r="A81" s="20">
        <v>45750.430555555555</v>
      </c>
      <c r="B81" s="21">
        <v>1863</v>
      </c>
      <c r="C81" s="21">
        <v>22729</v>
      </c>
      <c r="D81" s="21">
        <v>22736</v>
      </c>
      <c r="E81" s="21">
        <v>22652</v>
      </c>
      <c r="F81" s="21">
        <v>22677</v>
      </c>
      <c r="G81" s="21">
        <v>22325</v>
      </c>
      <c r="H81" s="21">
        <v>5439</v>
      </c>
      <c r="I81" s="21">
        <v>5440</v>
      </c>
      <c r="J81" s="21">
        <v>5423</v>
      </c>
      <c r="K81" s="21">
        <v>5428</v>
      </c>
      <c r="L81" s="22">
        <f t="shared" si="7"/>
        <v>-2.466418339059865E-3</v>
      </c>
      <c r="M81" s="7">
        <f t="shared" si="8"/>
        <v>-2.2083188952285431E-3</v>
      </c>
      <c r="AA81" s="24">
        <f t="shared" ca="1" si="5"/>
        <v>45841.597222222219</v>
      </c>
      <c r="AB81">
        <f t="shared" ca="1" si="6"/>
        <v>0.93027821197710114</v>
      </c>
    </row>
    <row r="82" spans="1:28">
      <c r="A82" s="20">
        <v>45750.444444444445</v>
      </c>
      <c r="B82" s="21">
        <v>1233</v>
      </c>
      <c r="C82" s="21">
        <v>22679</v>
      </c>
      <c r="D82" s="21">
        <v>22730</v>
      </c>
      <c r="E82" s="21">
        <v>22677</v>
      </c>
      <c r="F82" s="21">
        <v>22701</v>
      </c>
      <c r="G82" s="21">
        <v>15356</v>
      </c>
      <c r="H82" s="21">
        <v>5429</v>
      </c>
      <c r="I82" s="21">
        <v>5444</v>
      </c>
      <c r="J82" s="21">
        <v>5428</v>
      </c>
      <c r="K82" s="21">
        <v>5439</v>
      </c>
      <c r="L82" s="22">
        <f t="shared" si="7"/>
        <v>1.0577814023448634E-3</v>
      </c>
      <c r="M82" s="7">
        <f t="shared" si="8"/>
        <v>2.0244784682010284E-3</v>
      </c>
      <c r="AA82" s="24">
        <f t="shared" ca="1" si="5"/>
        <v>45841.611111111109</v>
      </c>
      <c r="AB82">
        <f t="shared" ca="1" si="6"/>
        <v>0.93281444631660393</v>
      </c>
    </row>
    <row r="83" spans="1:28">
      <c r="A83" s="20">
        <v>45750.458333333336</v>
      </c>
      <c r="B83" s="21">
        <v>945</v>
      </c>
      <c r="C83" s="21">
        <v>22698</v>
      </c>
      <c r="D83" s="21">
        <v>22726</v>
      </c>
      <c r="E83" s="21">
        <v>22668</v>
      </c>
      <c r="F83" s="21">
        <v>22704</v>
      </c>
      <c r="G83" s="21">
        <v>14623</v>
      </c>
      <c r="H83" s="21">
        <v>5439</v>
      </c>
      <c r="I83" s="21">
        <v>5441</v>
      </c>
      <c r="J83" s="21">
        <v>5429</v>
      </c>
      <c r="K83" s="21">
        <v>5436</v>
      </c>
      <c r="L83" s="22">
        <f t="shared" si="7"/>
        <v>1.3214403719257785E-4</v>
      </c>
      <c r="M83" s="7">
        <f t="shared" si="8"/>
        <v>-5.5172415192644621E-4</v>
      </c>
      <c r="AA83" s="24">
        <f t="shared" ca="1" si="5"/>
        <v>45841.625</v>
      </c>
      <c r="AB83">
        <f t="shared" ca="1" si="6"/>
        <v>0.93287250037265856</v>
      </c>
    </row>
    <row r="84" spans="1:28">
      <c r="A84" s="20">
        <v>45750.472222222219</v>
      </c>
      <c r="B84" s="21">
        <v>741</v>
      </c>
      <c r="C84" s="21">
        <v>22704</v>
      </c>
      <c r="D84" s="21">
        <v>22725</v>
      </c>
      <c r="E84" s="21">
        <v>22641</v>
      </c>
      <c r="F84" s="21">
        <v>22651</v>
      </c>
      <c r="G84" s="21">
        <v>10124</v>
      </c>
      <c r="H84" s="21">
        <v>5436</v>
      </c>
      <c r="I84" s="21">
        <v>5441</v>
      </c>
      <c r="J84" s="21">
        <v>5425</v>
      </c>
      <c r="K84" s="21">
        <v>5427</v>
      </c>
      <c r="L84" s="22">
        <f t="shared" si="7"/>
        <v>-2.3371193528559735E-3</v>
      </c>
      <c r="M84" s="7">
        <f t="shared" si="8"/>
        <v>-1.6570012076294581E-3</v>
      </c>
      <c r="AA84" s="24">
        <f t="shared" ca="1" si="5"/>
        <v>45841.638888888891</v>
      </c>
      <c r="AB84">
        <f t="shared" ca="1" si="6"/>
        <v>0.93322084971581276</v>
      </c>
    </row>
    <row r="85" spans="1:28">
      <c r="A85" s="20">
        <v>45750.486111111109</v>
      </c>
      <c r="B85" s="21">
        <v>683</v>
      </c>
      <c r="C85" s="21">
        <v>22653</v>
      </c>
      <c r="D85" s="21">
        <v>22683</v>
      </c>
      <c r="E85" s="21">
        <v>22643</v>
      </c>
      <c r="F85" s="21">
        <v>22654</v>
      </c>
      <c r="G85" s="21">
        <v>11282</v>
      </c>
      <c r="H85" s="21">
        <v>5428</v>
      </c>
      <c r="I85" s="21">
        <v>5434</v>
      </c>
      <c r="J85" s="21">
        <v>5424</v>
      </c>
      <c r="K85" s="21">
        <v>5429</v>
      </c>
      <c r="L85" s="22">
        <f t="shared" si="7"/>
        <v>1.3243571369093104E-4</v>
      </c>
      <c r="M85" s="7">
        <f t="shared" si="8"/>
        <v>3.6845984204626016E-4</v>
      </c>
      <c r="AA85" s="24">
        <f t="shared" ca="1" si="5"/>
        <v>45841.652777777781</v>
      </c>
      <c r="AB85">
        <f t="shared" ca="1" si="6"/>
        <v>0.93558066808861473</v>
      </c>
    </row>
    <row r="86" spans="1:28">
      <c r="A86" s="20">
        <v>45750.5</v>
      </c>
      <c r="B86" s="21">
        <v>1161</v>
      </c>
      <c r="C86" s="21">
        <v>22654</v>
      </c>
      <c r="D86" s="21">
        <v>22662</v>
      </c>
      <c r="E86" s="21">
        <v>22609</v>
      </c>
      <c r="F86" s="21">
        <v>22638</v>
      </c>
      <c r="G86" s="21">
        <v>16508</v>
      </c>
      <c r="H86" s="21">
        <v>5429</v>
      </c>
      <c r="I86" s="21">
        <v>5429</v>
      </c>
      <c r="J86" s="21">
        <v>5417</v>
      </c>
      <c r="K86" s="21">
        <v>5423</v>
      </c>
      <c r="L86" s="22">
        <f t="shared" si="7"/>
        <v>-7.0652656829345978E-4</v>
      </c>
      <c r="M86" s="7">
        <f t="shared" si="8"/>
        <v>-1.1057870643904019E-3</v>
      </c>
      <c r="AA86" s="24">
        <f t="shared" ca="1" si="5"/>
        <v>45841.666666666664</v>
      </c>
      <c r="AB86">
        <f t="shared" ca="1" si="6"/>
        <v>0.93440343944123117</v>
      </c>
    </row>
    <row r="87" spans="1:28">
      <c r="A87" s="20">
        <v>45750.513888888891</v>
      </c>
      <c r="B87" s="21">
        <v>1049</v>
      </c>
      <c r="C87" s="21">
        <v>22634</v>
      </c>
      <c r="D87" s="21">
        <v>22640</v>
      </c>
      <c r="E87" s="21">
        <v>22607</v>
      </c>
      <c r="F87" s="21">
        <v>22616</v>
      </c>
      <c r="G87" s="21">
        <v>16792</v>
      </c>
      <c r="H87" s="21">
        <v>5422</v>
      </c>
      <c r="I87" s="21">
        <v>5424</v>
      </c>
      <c r="J87" s="21">
        <v>5416</v>
      </c>
      <c r="K87" s="21">
        <v>5418</v>
      </c>
      <c r="L87" s="22">
        <f t="shared" si="7"/>
        <v>-9.722898189392223E-4</v>
      </c>
      <c r="M87" s="7">
        <f t="shared" si="8"/>
        <v>-9.2242419602024206E-4</v>
      </c>
      <c r="AA87" s="24">
        <f t="shared" ca="1" si="5"/>
        <v>45841.680555555555</v>
      </c>
      <c r="AB87">
        <f t="shared" ca="1" si="6"/>
        <v>0.93433065337669696</v>
      </c>
    </row>
    <row r="88" spans="1:28">
      <c r="A88" s="20">
        <v>45750.527777777781</v>
      </c>
      <c r="B88" s="21">
        <v>1173</v>
      </c>
      <c r="C88" s="21">
        <v>22619</v>
      </c>
      <c r="D88" s="21">
        <v>22636</v>
      </c>
      <c r="E88" s="21">
        <v>22582</v>
      </c>
      <c r="F88" s="21">
        <v>22591</v>
      </c>
      <c r="G88" s="21">
        <v>21468</v>
      </c>
      <c r="H88" s="21">
        <v>5419</v>
      </c>
      <c r="I88" s="21">
        <v>5422</v>
      </c>
      <c r="J88" s="21">
        <v>5411</v>
      </c>
      <c r="K88" s="21">
        <v>5413</v>
      </c>
      <c r="L88" s="22">
        <f t="shared" si="7"/>
        <v>-1.1060235162040262E-3</v>
      </c>
      <c r="M88" s="7">
        <f t="shared" si="8"/>
        <v>-9.2327584806253945E-4</v>
      </c>
      <c r="AA88" s="24">
        <f t="shared" ca="1" si="5"/>
        <v>45841.694444444445</v>
      </c>
      <c r="AB88">
        <f t="shared" ca="1" si="6"/>
        <v>0.93320498324895751</v>
      </c>
    </row>
    <row r="89" spans="1:28">
      <c r="A89" s="20">
        <v>45750.541666666664</v>
      </c>
      <c r="B89" s="21">
        <v>1607</v>
      </c>
      <c r="C89" s="21">
        <v>22590</v>
      </c>
      <c r="D89" s="21">
        <v>22602</v>
      </c>
      <c r="E89" s="21">
        <v>22545</v>
      </c>
      <c r="F89" s="21">
        <v>22563</v>
      </c>
      <c r="G89" s="21">
        <v>21331</v>
      </c>
      <c r="H89" s="21">
        <v>5413</v>
      </c>
      <c r="I89" s="21">
        <v>5416</v>
      </c>
      <c r="J89" s="21">
        <v>5405</v>
      </c>
      <c r="K89" s="21">
        <v>5408</v>
      </c>
      <c r="L89" s="22">
        <f t="shared" si="7"/>
        <v>-1.2402003627095073E-3</v>
      </c>
      <c r="M89" s="7">
        <f t="shared" si="8"/>
        <v>-9.2412907417784463E-4</v>
      </c>
      <c r="AA89" s="24">
        <f t="shared" ca="1" si="5"/>
        <v>45841.708333333336</v>
      </c>
      <c r="AB89">
        <f t="shared" ca="1" si="6"/>
        <v>0.93301925493459392</v>
      </c>
    </row>
    <row r="90" spans="1:28">
      <c r="A90" s="20">
        <v>45750.555555555555</v>
      </c>
      <c r="B90" s="21">
        <v>1313</v>
      </c>
      <c r="C90" s="21">
        <v>22560</v>
      </c>
      <c r="D90" s="21">
        <v>22579</v>
      </c>
      <c r="E90" s="21">
        <v>22523</v>
      </c>
      <c r="F90" s="21">
        <v>22572</v>
      </c>
      <c r="G90" s="21">
        <v>17310</v>
      </c>
      <c r="H90" s="21">
        <v>5408</v>
      </c>
      <c r="I90" s="21">
        <v>5414</v>
      </c>
      <c r="J90" s="21">
        <v>5404</v>
      </c>
      <c r="K90" s="21">
        <v>5411</v>
      </c>
      <c r="L90" s="22">
        <f t="shared" si="7"/>
        <v>3.9880359451788212E-4</v>
      </c>
      <c r="M90" s="7">
        <f t="shared" si="8"/>
        <v>5.5457991993527111E-4</v>
      </c>
      <c r="AA90" s="24">
        <f t="shared" ca="1" si="5"/>
        <v>45841.722222222219</v>
      </c>
      <c r="AB90">
        <f t="shared" ca="1" si="6"/>
        <v>0.93321374169723248</v>
      </c>
    </row>
    <row r="91" spans="1:28">
      <c r="A91" s="20">
        <v>45750.569444444445</v>
      </c>
      <c r="B91" s="21">
        <v>2042</v>
      </c>
      <c r="C91" s="21">
        <v>22573</v>
      </c>
      <c r="D91" s="21">
        <v>22606</v>
      </c>
      <c r="E91" s="21">
        <v>22469</v>
      </c>
      <c r="F91" s="21">
        <v>22471</v>
      </c>
      <c r="G91" s="21">
        <v>27596</v>
      </c>
      <c r="H91" s="21">
        <v>5411</v>
      </c>
      <c r="I91" s="21">
        <v>5419</v>
      </c>
      <c r="J91" s="21">
        <v>5392</v>
      </c>
      <c r="K91" s="21">
        <v>5394</v>
      </c>
      <c r="L91" s="22">
        <f t="shared" si="7"/>
        <v>-4.4846111170982819E-3</v>
      </c>
      <c r="M91" s="7">
        <f t="shared" si="8"/>
        <v>-3.1466939430599551E-3</v>
      </c>
      <c r="AA91" s="24">
        <f t="shared" ca="1" si="5"/>
        <v>45841.736111111109</v>
      </c>
      <c r="AB91">
        <f t="shared" ca="1" si="6"/>
        <v>0.93334776862141489</v>
      </c>
    </row>
    <row r="92" spans="1:28">
      <c r="A92" s="20">
        <v>45750.583333333336</v>
      </c>
      <c r="B92" s="21">
        <v>2406</v>
      </c>
      <c r="C92" s="21">
        <v>22470</v>
      </c>
      <c r="D92" s="21">
        <v>22577</v>
      </c>
      <c r="E92" s="21">
        <v>22458</v>
      </c>
      <c r="F92" s="21">
        <v>22525</v>
      </c>
      <c r="G92" s="21">
        <v>37712</v>
      </c>
      <c r="H92" s="21">
        <v>5393</v>
      </c>
      <c r="I92" s="21">
        <v>5419</v>
      </c>
      <c r="J92" s="21">
        <v>5390</v>
      </c>
      <c r="K92" s="21">
        <v>5412</v>
      </c>
      <c r="L92" s="22">
        <f t="shared" si="7"/>
        <v>2.4002145046061909E-3</v>
      </c>
      <c r="M92" s="7">
        <f t="shared" si="8"/>
        <v>3.3314855910034193E-3</v>
      </c>
      <c r="AA92" s="24">
        <f t="shared" ca="1" si="5"/>
        <v>45841.75</v>
      </c>
      <c r="AB92">
        <f t="shared" ca="1" si="6"/>
        <v>0.93383243164488927</v>
      </c>
    </row>
    <row r="93" spans="1:28">
      <c r="A93" s="20">
        <v>45750.597222222219</v>
      </c>
      <c r="B93" s="21">
        <v>2087</v>
      </c>
      <c r="C93" s="21">
        <v>22524</v>
      </c>
      <c r="D93" s="21">
        <v>22577</v>
      </c>
      <c r="E93" s="21">
        <v>22457</v>
      </c>
      <c r="F93" s="21">
        <v>22520</v>
      </c>
      <c r="G93" s="21">
        <v>34968</v>
      </c>
      <c r="H93" s="21">
        <v>5411</v>
      </c>
      <c r="I93" s="21">
        <v>5422</v>
      </c>
      <c r="J93" s="21">
        <v>5396</v>
      </c>
      <c r="K93" s="21">
        <v>5410</v>
      </c>
      <c r="L93" s="22">
        <f t="shared" si="7"/>
        <v>-2.220002229119591E-4</v>
      </c>
      <c r="M93" s="7">
        <f t="shared" si="8"/>
        <v>-3.6961745015144952E-4</v>
      </c>
      <c r="AA93" s="24">
        <f t="shared" ca="1" si="5"/>
        <v>45841.763888888891</v>
      </c>
      <c r="AB93">
        <f t="shared" ca="1" si="6"/>
        <v>0.93329304873698871</v>
      </c>
    </row>
    <row r="94" spans="1:28">
      <c r="A94" s="20">
        <v>45750.611111111109</v>
      </c>
      <c r="B94" s="21">
        <v>2013</v>
      </c>
      <c r="C94" s="21">
        <v>22520</v>
      </c>
      <c r="D94" s="21">
        <v>22556</v>
      </c>
      <c r="E94" s="21">
        <v>22448</v>
      </c>
      <c r="F94" s="21">
        <v>22454</v>
      </c>
      <c r="G94" s="21">
        <v>44147</v>
      </c>
      <c r="H94" s="21">
        <v>5410</v>
      </c>
      <c r="I94" s="21">
        <v>5417</v>
      </c>
      <c r="J94" s="21">
        <v>5396</v>
      </c>
      <c r="K94" s="21">
        <v>5397</v>
      </c>
      <c r="L94" s="22">
        <f t="shared" si="7"/>
        <v>-2.9350312349018899E-3</v>
      </c>
      <c r="M94" s="7">
        <f t="shared" si="8"/>
        <v>-2.4058492218844633E-3</v>
      </c>
      <c r="AA94" s="24">
        <f t="shared" ca="1" si="5"/>
        <v>45841.777777777781</v>
      </c>
      <c r="AB94">
        <f t="shared" ca="1" si="6"/>
        <v>0.93197613174456251</v>
      </c>
    </row>
    <row r="95" spans="1:28">
      <c r="A95" s="20">
        <v>45750.625</v>
      </c>
      <c r="B95" s="21">
        <v>2987</v>
      </c>
      <c r="C95" s="21">
        <v>22455</v>
      </c>
      <c r="D95" s="21">
        <v>22456</v>
      </c>
      <c r="E95" s="21">
        <v>22352</v>
      </c>
      <c r="F95" s="21">
        <v>22362</v>
      </c>
      <c r="G95" s="21">
        <v>52525</v>
      </c>
      <c r="H95" s="21">
        <v>5397</v>
      </c>
      <c r="I95" s="21">
        <v>5398</v>
      </c>
      <c r="J95" s="21">
        <v>5373</v>
      </c>
      <c r="K95" s="21">
        <v>5376</v>
      </c>
      <c r="L95" s="22">
        <f t="shared" si="7"/>
        <v>-4.1056823114113839E-3</v>
      </c>
      <c r="M95" s="7">
        <f t="shared" si="8"/>
        <v>-3.898640415657309E-3</v>
      </c>
      <c r="AA95" s="24">
        <f t="shared" ca="1" si="5"/>
        <v>45841.791666666664</v>
      </c>
      <c r="AB95">
        <f t="shared" ca="1" si="6"/>
        <v>0.93277700743719538</v>
      </c>
    </row>
    <row r="96" spans="1:28">
      <c r="A96" s="20">
        <v>45750.638888888891</v>
      </c>
      <c r="B96" s="21">
        <v>3192</v>
      </c>
      <c r="C96" s="21">
        <v>22361</v>
      </c>
      <c r="D96" s="21">
        <v>22442</v>
      </c>
      <c r="E96" s="21">
        <v>22353</v>
      </c>
      <c r="F96" s="21">
        <v>22413</v>
      </c>
      <c r="G96" s="21">
        <v>52618</v>
      </c>
      <c r="H96" s="21">
        <v>5375</v>
      </c>
      <c r="I96" s="21">
        <v>5402</v>
      </c>
      <c r="J96" s="21">
        <v>5374</v>
      </c>
      <c r="K96" s="21">
        <v>5396</v>
      </c>
      <c r="L96" s="22">
        <f t="shared" si="7"/>
        <v>2.2780579365975768E-3</v>
      </c>
      <c r="M96" s="7">
        <f t="shared" si="8"/>
        <v>3.7133351246610704E-3</v>
      </c>
      <c r="AA96" s="24">
        <f t="shared" ca="1" si="5"/>
        <v>45841.805555555555</v>
      </c>
      <c r="AB96">
        <f t="shared" ca="1" si="6"/>
        <v>0.93295164305352796</v>
      </c>
    </row>
    <row r="97" spans="1:28">
      <c r="A97" s="20">
        <v>45750.652777777781</v>
      </c>
      <c r="B97" s="21">
        <v>2844</v>
      </c>
      <c r="C97" s="21">
        <v>22411</v>
      </c>
      <c r="D97" s="21">
        <v>22472</v>
      </c>
      <c r="E97" s="21">
        <v>22400</v>
      </c>
      <c r="F97" s="21">
        <v>22420</v>
      </c>
      <c r="G97" s="21">
        <v>46133</v>
      </c>
      <c r="H97" s="21">
        <v>5396</v>
      </c>
      <c r="I97" s="21">
        <v>5414</v>
      </c>
      <c r="J97" s="21">
        <v>5392</v>
      </c>
      <c r="K97" s="21">
        <v>5401</v>
      </c>
      <c r="L97" s="22">
        <f t="shared" si="7"/>
        <v>3.1226998223994151E-4</v>
      </c>
      <c r="M97" s="7">
        <f t="shared" si="8"/>
        <v>9.261832652446739E-4</v>
      </c>
      <c r="AA97" s="24">
        <f t="shared" ca="1" si="5"/>
        <v>45841.819444444445</v>
      </c>
      <c r="AB97">
        <f t="shared" ca="1" si="6"/>
        <v>0.93271710905597971</v>
      </c>
    </row>
    <row r="98" spans="1:28">
      <c r="A98" s="20">
        <v>45750.666666666664</v>
      </c>
      <c r="B98" s="21">
        <v>1633</v>
      </c>
      <c r="C98" s="21">
        <v>22421</v>
      </c>
      <c r="D98" s="21">
        <v>22444</v>
      </c>
      <c r="E98" s="21">
        <v>22373</v>
      </c>
      <c r="F98" s="21">
        <v>22393</v>
      </c>
      <c r="G98" s="21">
        <v>48241</v>
      </c>
      <c r="H98" s="21">
        <v>5401</v>
      </c>
      <c r="I98" s="21">
        <v>5406</v>
      </c>
      <c r="J98" s="21">
        <v>5390</v>
      </c>
      <c r="K98" s="21">
        <v>5396</v>
      </c>
      <c r="L98" s="22">
        <f t="shared" si="7"/>
        <v>-1.2050076213196079E-3</v>
      </c>
      <c r="M98" s="7">
        <f t="shared" si="8"/>
        <v>-9.2618326524462728E-4</v>
      </c>
      <c r="AA98" s="24">
        <f t="shared" ca="1" si="5"/>
        <v>45841.833333333336</v>
      </c>
      <c r="AB98">
        <f t="shared" ca="1" si="6"/>
        <v>0.93284537803482293</v>
      </c>
    </row>
    <row r="99" spans="1:28">
      <c r="A99" s="20">
        <v>45750.680555555555</v>
      </c>
      <c r="B99" s="21">
        <v>2580</v>
      </c>
      <c r="C99" s="21">
        <v>22397</v>
      </c>
      <c r="D99" s="21">
        <v>22421</v>
      </c>
      <c r="E99" s="21">
        <v>22347</v>
      </c>
      <c r="F99" s="21">
        <v>22412</v>
      </c>
      <c r="G99" s="21">
        <v>137509</v>
      </c>
      <c r="H99" s="21">
        <v>5396</v>
      </c>
      <c r="I99" s="21">
        <v>5405</v>
      </c>
      <c r="J99" s="21">
        <v>5384</v>
      </c>
      <c r="K99" s="21">
        <v>5404</v>
      </c>
      <c r="L99" s="22">
        <f t="shared" si="7"/>
        <v>8.4811968034383849E-4</v>
      </c>
      <c r="M99" s="7">
        <f t="shared" si="8"/>
        <v>1.4814817524428803E-3</v>
      </c>
      <c r="AA99" s="24">
        <f t="shared" ca="1" si="5"/>
        <v>45841.847222222219</v>
      </c>
      <c r="AB99">
        <f t="shared" ca="1" si="6"/>
        <v>0.93315946048416099</v>
      </c>
    </row>
    <row r="100" spans="1:28">
      <c r="A100" s="20">
        <v>45750.694444444445</v>
      </c>
      <c r="B100" s="21">
        <v>1308</v>
      </c>
      <c r="C100" s="21">
        <v>22409</v>
      </c>
      <c r="D100" s="21">
        <v>22464</v>
      </c>
      <c r="E100" s="21">
        <v>22405</v>
      </c>
      <c r="F100" s="21">
        <v>22459</v>
      </c>
      <c r="G100" s="21">
        <v>31314</v>
      </c>
      <c r="H100" s="21">
        <v>5404</v>
      </c>
      <c r="I100" s="21">
        <v>5422</v>
      </c>
      <c r="J100" s="21">
        <v>5403</v>
      </c>
      <c r="K100" s="21">
        <v>5418</v>
      </c>
      <c r="L100" s="22">
        <f t="shared" si="7"/>
        <v>2.0948950185475817E-3</v>
      </c>
      <c r="M100" s="7">
        <f t="shared" si="8"/>
        <v>2.5873235649509544E-3</v>
      </c>
      <c r="AA100" s="24">
        <f t="shared" ca="1" si="5"/>
        <v>45841.861111111109</v>
      </c>
      <c r="AB100">
        <f t="shared" ca="1" si="6"/>
        <v>0.93395624049431336</v>
      </c>
    </row>
    <row r="101" spans="1:28">
      <c r="A101" s="20">
        <v>45750.708333333336</v>
      </c>
      <c r="B101" s="21">
        <v>1054</v>
      </c>
      <c r="C101" s="21">
        <v>22459</v>
      </c>
      <c r="D101" s="21">
        <v>22477</v>
      </c>
      <c r="E101" s="21">
        <v>22436</v>
      </c>
      <c r="F101" s="21">
        <v>22460</v>
      </c>
      <c r="G101" s="21">
        <v>16164</v>
      </c>
      <c r="H101" s="21">
        <v>5419</v>
      </c>
      <c r="I101" s="21">
        <v>5425</v>
      </c>
      <c r="J101" s="21">
        <v>5413</v>
      </c>
      <c r="K101" s="21">
        <v>5421</v>
      </c>
      <c r="L101" s="22">
        <f t="shared" si="7"/>
        <v>4.4524588711508697E-5</v>
      </c>
      <c r="M101" s="7">
        <f t="shared" si="8"/>
        <v>5.5355661529785994E-4</v>
      </c>
      <c r="AA101" s="24">
        <f t="shared" ca="1" si="5"/>
        <v>45933</v>
      </c>
      <c r="AB101">
        <f t="shared" ca="1" si="6"/>
        <v>0.92234557325924793</v>
      </c>
    </row>
    <row r="102" spans="1:28">
      <c r="A102" s="20">
        <v>45750.722222222219</v>
      </c>
      <c r="B102" s="21">
        <v>1319</v>
      </c>
      <c r="C102" s="21">
        <v>22460</v>
      </c>
      <c r="D102" s="21">
        <v>22523</v>
      </c>
      <c r="E102" s="21">
        <v>22459</v>
      </c>
      <c r="F102" s="21">
        <v>22516</v>
      </c>
      <c r="G102" s="21">
        <v>13549</v>
      </c>
      <c r="H102" s="21">
        <v>5421</v>
      </c>
      <c r="I102" s="21">
        <v>5435</v>
      </c>
      <c r="J102" s="21">
        <v>5420</v>
      </c>
      <c r="K102" s="21">
        <v>5433</v>
      </c>
      <c r="L102" s="22">
        <f t="shared" si="7"/>
        <v>2.4902182914829834E-3</v>
      </c>
      <c r="M102" s="7">
        <f t="shared" si="8"/>
        <v>2.2111672911848922E-3</v>
      </c>
      <c r="AA102" s="24">
        <f t="shared" ca="1" si="5"/>
        <v>45933.013888888891</v>
      </c>
      <c r="AB102">
        <f t="shared" ca="1" si="6"/>
        <v>0.91279827515050815</v>
      </c>
    </row>
    <row r="103" spans="1:28">
      <c r="A103" s="20">
        <v>45750.736111111109</v>
      </c>
      <c r="B103" s="21">
        <v>1087</v>
      </c>
      <c r="C103" s="21">
        <v>22514</v>
      </c>
      <c r="D103" s="21">
        <v>22520</v>
      </c>
      <c r="E103" s="21">
        <v>22463</v>
      </c>
      <c r="F103" s="21">
        <v>22474</v>
      </c>
      <c r="G103" s="21">
        <v>11609</v>
      </c>
      <c r="H103" s="21">
        <v>5433</v>
      </c>
      <c r="I103" s="21">
        <v>5434</v>
      </c>
      <c r="J103" s="21">
        <v>5419</v>
      </c>
      <c r="K103" s="21">
        <v>5422</v>
      </c>
      <c r="L103" s="22">
        <f t="shared" si="7"/>
        <v>-1.8670821160694784E-3</v>
      </c>
      <c r="M103" s="7">
        <f t="shared" si="8"/>
        <v>-2.0267164929122696E-3</v>
      </c>
      <c r="AA103" s="24">
        <f t="shared" ca="1" si="5"/>
        <v>45933.027777777781</v>
      </c>
      <c r="AB103">
        <f t="shared" ca="1" si="6"/>
        <v>0.91071105213653281</v>
      </c>
    </row>
    <row r="104" spans="1:28">
      <c r="A104" s="20">
        <v>45750.75</v>
      </c>
      <c r="B104" s="21">
        <v>2116</v>
      </c>
      <c r="C104" s="21">
        <v>22479</v>
      </c>
      <c r="D104" s="21">
        <v>22710</v>
      </c>
      <c r="E104" s="21">
        <v>22474</v>
      </c>
      <c r="F104" s="21">
        <v>22653</v>
      </c>
      <c r="G104" s="21">
        <v>22711</v>
      </c>
      <c r="H104" s="21">
        <v>5422</v>
      </c>
      <c r="I104" s="21">
        <v>5460</v>
      </c>
      <c r="J104" s="21">
        <v>5421</v>
      </c>
      <c r="K104" s="21">
        <v>5450</v>
      </c>
      <c r="L104" s="22">
        <f t="shared" si="7"/>
        <v>7.9332080036876394E-3</v>
      </c>
      <c r="M104" s="7">
        <f t="shared" si="8"/>
        <v>5.1508575986789632E-3</v>
      </c>
      <c r="AA104" s="24">
        <f t="shared" ca="1" si="5"/>
        <v>45933.041666666664</v>
      </c>
      <c r="AB104">
        <f t="shared" ca="1" si="6"/>
        <v>0.91117307398536218</v>
      </c>
    </row>
    <row r="105" spans="1:28">
      <c r="A105" s="20">
        <v>45750.763888888891</v>
      </c>
      <c r="B105" s="21">
        <v>719</v>
      </c>
      <c r="C105" s="21">
        <v>22654</v>
      </c>
      <c r="D105" s="21">
        <v>22731</v>
      </c>
      <c r="E105" s="21">
        <v>22616</v>
      </c>
      <c r="F105" s="21">
        <v>22729</v>
      </c>
      <c r="G105" s="21">
        <v>6714</v>
      </c>
      <c r="H105" s="21">
        <v>5451</v>
      </c>
      <c r="I105" s="21">
        <v>5461</v>
      </c>
      <c r="J105" s="21">
        <v>5441</v>
      </c>
      <c r="K105" s="21">
        <v>5460</v>
      </c>
      <c r="L105" s="22">
        <f t="shared" si="7"/>
        <v>3.3493486866240205E-3</v>
      </c>
      <c r="M105" s="7">
        <f t="shared" si="8"/>
        <v>1.8331810816609117E-3</v>
      </c>
      <c r="AA105" s="24">
        <f t="shared" ca="1" si="5"/>
        <v>45933.055555555555</v>
      </c>
      <c r="AB105">
        <f t="shared" ca="1" si="6"/>
        <v>0.90922958420977029</v>
      </c>
    </row>
    <row r="106" spans="1:28">
      <c r="A106" s="20">
        <v>45750.777777777781</v>
      </c>
      <c r="B106" s="21">
        <v>663</v>
      </c>
      <c r="C106" s="21">
        <v>22726</v>
      </c>
      <c r="D106" s="21">
        <v>22798</v>
      </c>
      <c r="E106" s="21">
        <v>22705</v>
      </c>
      <c r="F106" s="21">
        <v>22783</v>
      </c>
      <c r="G106" s="21">
        <v>10567</v>
      </c>
      <c r="H106" s="21">
        <v>5460</v>
      </c>
      <c r="I106" s="21">
        <v>5476</v>
      </c>
      <c r="J106" s="21">
        <v>5457</v>
      </c>
      <c r="K106" s="21">
        <v>5471</v>
      </c>
      <c r="L106" s="22">
        <f t="shared" si="7"/>
        <v>2.3730016408909636E-3</v>
      </c>
      <c r="M106" s="7">
        <f t="shared" si="8"/>
        <v>2.0126253248751898E-3</v>
      </c>
      <c r="AA106" s="24">
        <f t="shared" ca="1" si="5"/>
        <v>45933.069444444445</v>
      </c>
      <c r="AB106">
        <f t="shared" ca="1" si="6"/>
        <v>0.90878111839249764</v>
      </c>
    </row>
    <row r="107" spans="1:28">
      <c r="A107" s="20">
        <v>45750.791666666664</v>
      </c>
      <c r="B107" s="21">
        <v>1104</v>
      </c>
      <c r="C107" s="21">
        <v>22777</v>
      </c>
      <c r="D107" s="21">
        <v>22899</v>
      </c>
      <c r="E107" s="21">
        <v>22774</v>
      </c>
      <c r="F107" s="21">
        <v>22830</v>
      </c>
      <c r="G107" s="21">
        <v>21450</v>
      </c>
      <c r="H107" s="21">
        <v>5471</v>
      </c>
      <c r="I107" s="21">
        <v>5498</v>
      </c>
      <c r="J107" s="21">
        <v>5470</v>
      </c>
      <c r="K107" s="21">
        <v>5482</v>
      </c>
      <c r="L107" s="22">
        <f t="shared" si="7"/>
        <v>2.0608167247909825E-3</v>
      </c>
      <c r="M107" s="7">
        <f t="shared" si="8"/>
        <v>2.008582798905274E-3</v>
      </c>
      <c r="AA107" s="24">
        <f t="shared" ca="1" si="5"/>
        <v>45933.083333333336</v>
      </c>
      <c r="AB107">
        <f t="shared" ca="1" si="6"/>
        <v>0.90745573894331499</v>
      </c>
    </row>
    <row r="108" spans="1:28">
      <c r="A108" s="20">
        <v>45750.805555555555</v>
      </c>
      <c r="B108" s="21">
        <v>377</v>
      </c>
      <c r="C108" s="21">
        <v>22836</v>
      </c>
      <c r="D108" s="21">
        <v>22876</v>
      </c>
      <c r="E108" s="21">
        <v>22793</v>
      </c>
      <c r="F108" s="21">
        <v>22837</v>
      </c>
      <c r="G108" s="21">
        <v>8003</v>
      </c>
      <c r="H108" s="21">
        <v>5483</v>
      </c>
      <c r="I108" s="21">
        <v>5494</v>
      </c>
      <c r="J108" s="21">
        <v>5478</v>
      </c>
      <c r="K108" s="21">
        <v>5487</v>
      </c>
      <c r="L108" s="22">
        <f t="shared" si="7"/>
        <v>3.065671077505222E-4</v>
      </c>
      <c r="M108" s="7">
        <f t="shared" si="8"/>
        <v>9.1166019624432668E-4</v>
      </c>
      <c r="AA108" s="24">
        <f t="shared" ca="1" si="5"/>
        <v>45933.097222222219</v>
      </c>
      <c r="AB108">
        <f t="shared" ca="1" si="6"/>
        <v>0.9065543509635513</v>
      </c>
    </row>
    <row r="109" spans="1:28">
      <c r="A109" s="20">
        <v>45750.819444444445</v>
      </c>
      <c r="B109" s="21">
        <v>181</v>
      </c>
      <c r="C109" s="21">
        <v>22844</v>
      </c>
      <c r="D109" s="21">
        <v>22855</v>
      </c>
      <c r="E109" s="21">
        <v>22827</v>
      </c>
      <c r="F109" s="21">
        <v>22847</v>
      </c>
      <c r="G109" s="21">
        <v>4586</v>
      </c>
      <c r="H109" s="21">
        <v>5487</v>
      </c>
      <c r="I109" s="21">
        <v>5491</v>
      </c>
      <c r="J109" s="21">
        <v>5484</v>
      </c>
      <c r="K109" s="21">
        <v>5488</v>
      </c>
      <c r="L109" s="22">
        <f t="shared" si="7"/>
        <v>4.377900428909876E-4</v>
      </c>
      <c r="M109" s="7">
        <f t="shared" si="8"/>
        <v>1.8223234674565953E-4</v>
      </c>
      <c r="AA109" s="24">
        <f t="shared" ca="1" si="5"/>
        <v>45933.111111111109</v>
      </c>
      <c r="AB109">
        <f t="shared" ca="1" si="6"/>
        <v>0.90583735227266138</v>
      </c>
    </row>
    <row r="110" spans="1:28">
      <c r="A110" s="20">
        <v>45750.833333333336</v>
      </c>
      <c r="B110" s="21">
        <v>272</v>
      </c>
      <c r="C110" s="21">
        <v>22847</v>
      </c>
      <c r="D110" s="21">
        <v>22882</v>
      </c>
      <c r="E110" s="21">
        <v>22823</v>
      </c>
      <c r="F110" s="21">
        <v>22882</v>
      </c>
      <c r="G110" s="21">
        <v>5282</v>
      </c>
      <c r="H110" s="21">
        <v>5488</v>
      </c>
      <c r="I110" s="21">
        <v>5495</v>
      </c>
      <c r="J110" s="21">
        <v>5482</v>
      </c>
      <c r="K110" s="21">
        <v>5495</v>
      </c>
      <c r="L110" s="22">
        <f t="shared" si="7"/>
        <v>1.5307575864064128E-3</v>
      </c>
      <c r="M110" s="7">
        <f t="shared" si="8"/>
        <v>1.2746974320005163E-3</v>
      </c>
      <c r="AA110" s="24">
        <f t="shared" ca="1" si="5"/>
        <v>45933.125</v>
      </c>
      <c r="AB110">
        <f t="shared" ca="1" si="6"/>
        <v>0.90485873771586411</v>
      </c>
    </row>
    <row r="111" spans="1:28">
      <c r="A111" s="20">
        <v>45750.847222222219</v>
      </c>
      <c r="B111" s="21">
        <v>732</v>
      </c>
      <c r="C111" s="21">
        <v>22879</v>
      </c>
      <c r="D111" s="21">
        <v>22930</v>
      </c>
      <c r="E111" s="21">
        <v>22766</v>
      </c>
      <c r="F111" s="21">
        <v>22801</v>
      </c>
      <c r="G111" s="21">
        <v>10251</v>
      </c>
      <c r="H111" s="21">
        <v>5495</v>
      </c>
      <c r="I111" s="21">
        <v>5504</v>
      </c>
      <c r="J111" s="21">
        <v>5474</v>
      </c>
      <c r="K111" s="21">
        <v>5480</v>
      </c>
      <c r="L111" s="22">
        <f t="shared" si="7"/>
        <v>-3.546180631040524E-3</v>
      </c>
      <c r="M111" s="7">
        <f t="shared" si="8"/>
        <v>-2.7334868956604866E-3</v>
      </c>
      <c r="AA111" s="24">
        <f t="shared" ca="1" si="5"/>
        <v>45933.138888888891</v>
      </c>
      <c r="AB111">
        <f t="shared" ca="1" si="6"/>
        <v>0.90223016944214252</v>
      </c>
    </row>
    <row r="112" spans="1:28">
      <c r="A112" s="20">
        <v>45750.861111111109</v>
      </c>
      <c r="B112" s="21">
        <v>607</v>
      </c>
      <c r="C112" s="21">
        <v>22800</v>
      </c>
      <c r="D112" s="21">
        <v>22811</v>
      </c>
      <c r="E112" s="21">
        <v>22690</v>
      </c>
      <c r="F112" s="21">
        <v>22696</v>
      </c>
      <c r="G112" s="21">
        <v>16026</v>
      </c>
      <c r="H112" s="21">
        <v>5479</v>
      </c>
      <c r="I112" s="21">
        <v>5481</v>
      </c>
      <c r="J112" s="21">
        <v>5446</v>
      </c>
      <c r="K112" s="21">
        <v>5450</v>
      </c>
      <c r="L112" s="22">
        <f t="shared" si="7"/>
        <v>-4.6156971411614031E-3</v>
      </c>
      <c r="M112" s="7">
        <f t="shared" si="8"/>
        <v>-5.4894922847714802E-3</v>
      </c>
      <c r="AA112" s="24">
        <f t="shared" ca="1" si="5"/>
        <v>45933.152777777781</v>
      </c>
      <c r="AB112">
        <f t="shared" ca="1" si="6"/>
        <v>0.89967812962220051</v>
      </c>
    </row>
    <row r="113" spans="1:28">
      <c r="A113" s="20">
        <v>45780</v>
      </c>
      <c r="B113" s="21">
        <v>135</v>
      </c>
      <c r="C113" s="21">
        <v>22859</v>
      </c>
      <c r="D113" s="21">
        <v>22869</v>
      </c>
      <c r="E113" s="21">
        <v>22796</v>
      </c>
      <c r="F113" s="21">
        <v>22804</v>
      </c>
      <c r="G113" s="21">
        <v>1206</v>
      </c>
      <c r="H113" s="21">
        <v>5495</v>
      </c>
      <c r="I113" s="21">
        <v>5495</v>
      </c>
      <c r="J113" s="21">
        <v>5478</v>
      </c>
      <c r="K113" s="21">
        <v>5481</v>
      </c>
      <c r="L113" s="22">
        <f t="shared" si="7"/>
        <v>4.7472616627851037E-3</v>
      </c>
      <c r="M113" s="7">
        <f t="shared" si="8"/>
        <v>5.6719573888267417E-3</v>
      </c>
      <c r="AA113" s="24">
        <f t="shared" ca="1" si="5"/>
        <v>45933.166666666664</v>
      </c>
      <c r="AB113">
        <f t="shared" ca="1" si="6"/>
        <v>0.90038294179923106</v>
      </c>
    </row>
    <row r="114" spans="1:28">
      <c r="A114" s="20">
        <v>45780.013888888891</v>
      </c>
      <c r="B114" s="21">
        <v>98</v>
      </c>
      <c r="C114" s="21">
        <v>22805</v>
      </c>
      <c r="D114" s="21">
        <v>22819</v>
      </c>
      <c r="E114" s="21">
        <v>22760</v>
      </c>
      <c r="F114" s="21">
        <v>22765</v>
      </c>
      <c r="G114" s="21">
        <v>1167</v>
      </c>
      <c r="H114" s="21">
        <v>5479</v>
      </c>
      <c r="I114" s="21">
        <v>5482</v>
      </c>
      <c r="J114" s="21">
        <v>5462</v>
      </c>
      <c r="K114" s="21">
        <v>5463</v>
      </c>
      <c r="L114" s="22">
        <f t="shared" si="7"/>
        <v>-1.7116903825900754E-3</v>
      </c>
      <c r="M114" s="7">
        <f t="shared" si="8"/>
        <v>-3.2894766503987574E-3</v>
      </c>
      <c r="AA114" s="24">
        <f t="shared" ca="1" si="5"/>
        <v>45933.180555555555</v>
      </c>
      <c r="AB114">
        <f t="shared" ca="1" si="6"/>
        <v>0.89955384645798309</v>
      </c>
    </row>
    <row r="115" spans="1:28">
      <c r="A115" s="20">
        <v>45780.027777777781</v>
      </c>
      <c r="B115" s="21">
        <v>32</v>
      </c>
      <c r="C115" s="21">
        <v>22760</v>
      </c>
      <c r="D115" s="21">
        <v>22802</v>
      </c>
      <c r="E115" s="21">
        <v>22760</v>
      </c>
      <c r="F115" s="21">
        <v>22802</v>
      </c>
      <c r="G115" s="21">
        <v>772</v>
      </c>
      <c r="H115" s="21">
        <v>5462</v>
      </c>
      <c r="I115" s="21">
        <v>5472</v>
      </c>
      <c r="J115" s="21">
        <v>5461</v>
      </c>
      <c r="K115" s="21">
        <v>5471</v>
      </c>
      <c r="L115" s="22">
        <f t="shared" si="7"/>
        <v>1.6239826247827101E-3</v>
      </c>
      <c r="M115" s="7">
        <f t="shared" si="8"/>
        <v>1.4633256681083763E-3</v>
      </c>
      <c r="AA115" s="24">
        <f t="shared" ca="1" si="5"/>
        <v>45933.194444444445</v>
      </c>
      <c r="AB115">
        <f t="shared" ca="1" si="6"/>
        <v>0.89979424030858712</v>
      </c>
    </row>
    <row r="116" spans="1:28">
      <c r="A116" s="20">
        <v>45780.041666666664</v>
      </c>
      <c r="B116" s="21">
        <v>61</v>
      </c>
      <c r="C116" s="21">
        <v>22803</v>
      </c>
      <c r="D116" s="21">
        <v>22808</v>
      </c>
      <c r="E116" s="21">
        <v>22774</v>
      </c>
      <c r="F116" s="21">
        <v>22795</v>
      </c>
      <c r="G116" s="21">
        <v>697</v>
      </c>
      <c r="H116" s="21">
        <v>5471</v>
      </c>
      <c r="I116" s="21">
        <v>5475</v>
      </c>
      <c r="J116" s="21">
        <v>5463</v>
      </c>
      <c r="K116" s="21">
        <v>5472</v>
      </c>
      <c r="L116" s="22">
        <f t="shared" si="7"/>
        <v>-3.0703774612334981E-4</v>
      </c>
      <c r="M116" s="7">
        <f t="shared" si="8"/>
        <v>1.8276523856043523E-4</v>
      </c>
      <c r="AA116" s="24">
        <f t="shared" ca="1" si="5"/>
        <v>45933.208333333336</v>
      </c>
      <c r="AB116">
        <f t="shared" ca="1" si="6"/>
        <v>0.899132858634345</v>
      </c>
    </row>
    <row r="117" spans="1:28">
      <c r="A117" s="20">
        <v>45780.055555555555</v>
      </c>
      <c r="B117" s="21">
        <v>237</v>
      </c>
      <c r="C117" s="21">
        <v>22785</v>
      </c>
      <c r="D117" s="21">
        <v>22797</v>
      </c>
      <c r="E117" s="21">
        <v>22705</v>
      </c>
      <c r="F117" s="21">
        <v>22780</v>
      </c>
      <c r="G117" s="21">
        <v>1703</v>
      </c>
      <c r="H117" s="21">
        <v>5471</v>
      </c>
      <c r="I117" s="21">
        <v>5474</v>
      </c>
      <c r="J117" s="21">
        <v>5446</v>
      </c>
      <c r="K117" s="21">
        <v>5470</v>
      </c>
      <c r="L117" s="22">
        <f t="shared" si="7"/>
        <v>-6.5825564636864313E-4</v>
      </c>
      <c r="M117" s="7">
        <f t="shared" si="8"/>
        <v>-3.6556388635951065E-4</v>
      </c>
      <c r="AA117" s="24">
        <f t="shared" ca="1" si="5"/>
        <v>45933.222222222219</v>
      </c>
      <c r="AB117">
        <f t="shared" ca="1" si="6"/>
        <v>0.89974281980946313</v>
      </c>
    </row>
    <row r="118" spans="1:28">
      <c r="A118" s="20">
        <v>45780.069444444445</v>
      </c>
      <c r="B118" s="21">
        <v>105</v>
      </c>
      <c r="C118" s="21">
        <v>22779</v>
      </c>
      <c r="D118" s="21">
        <v>22820</v>
      </c>
      <c r="E118" s="21">
        <v>22775</v>
      </c>
      <c r="F118" s="21">
        <v>22791</v>
      </c>
      <c r="G118" s="21">
        <v>479</v>
      </c>
      <c r="H118" s="21">
        <v>5470</v>
      </c>
      <c r="I118" s="21">
        <v>5479</v>
      </c>
      <c r="J118" s="21">
        <v>5467</v>
      </c>
      <c r="K118" s="21">
        <v>5467</v>
      </c>
      <c r="L118" s="22">
        <f t="shared" si="7"/>
        <v>4.8276317015805159E-4</v>
      </c>
      <c r="M118" s="7">
        <f t="shared" si="8"/>
        <v>-5.4859652102758267E-4</v>
      </c>
      <c r="AA118" s="24">
        <f t="shared" ca="1" si="5"/>
        <v>45933.236111111109</v>
      </c>
      <c r="AB118">
        <f t="shared" ca="1" si="6"/>
        <v>0.89896975050080252</v>
      </c>
    </row>
    <row r="119" spans="1:28">
      <c r="A119" s="20">
        <v>45780.083333333336</v>
      </c>
      <c r="B119" s="21">
        <v>88</v>
      </c>
      <c r="C119" s="21">
        <v>22782</v>
      </c>
      <c r="D119" s="21">
        <v>22786</v>
      </c>
      <c r="E119" s="21">
        <v>22761</v>
      </c>
      <c r="F119" s="21">
        <v>22785</v>
      </c>
      <c r="G119" s="21">
        <v>1063</v>
      </c>
      <c r="H119" s="21">
        <v>5468</v>
      </c>
      <c r="I119" s="21">
        <v>5472</v>
      </c>
      <c r="J119" s="21">
        <v>5461</v>
      </c>
      <c r="K119" s="21">
        <v>5467</v>
      </c>
      <c r="L119" s="22">
        <f t="shared" si="7"/>
        <v>-2.6329647334839362E-4</v>
      </c>
      <c r="M119" s="7">
        <f t="shared" si="8"/>
        <v>0</v>
      </c>
      <c r="AA119" s="24">
        <f t="shared" ca="1" si="5"/>
        <v>45933.25</v>
      </c>
      <c r="AB119">
        <f t="shared" ca="1" si="6"/>
        <v>0.88996426038907384</v>
      </c>
    </row>
    <row r="120" spans="1:28">
      <c r="A120" s="20">
        <v>45780.097222222219</v>
      </c>
      <c r="B120" s="21">
        <v>40</v>
      </c>
      <c r="C120" s="21">
        <v>22783</v>
      </c>
      <c r="D120" s="21">
        <v>22784</v>
      </c>
      <c r="E120" s="21">
        <v>22755</v>
      </c>
      <c r="F120" s="21">
        <v>22772</v>
      </c>
      <c r="G120" s="21">
        <v>277</v>
      </c>
      <c r="H120" s="21">
        <v>5467</v>
      </c>
      <c r="I120" s="21">
        <v>5471</v>
      </c>
      <c r="J120" s="21">
        <v>5463</v>
      </c>
      <c r="K120" s="21">
        <v>5470</v>
      </c>
      <c r="L120" s="22">
        <f t="shared" si="7"/>
        <v>-5.7071362701044837E-4</v>
      </c>
      <c r="M120" s="7">
        <f t="shared" si="8"/>
        <v>5.4859652102755209E-4</v>
      </c>
      <c r="AA120" s="24">
        <f t="shared" ca="1" si="5"/>
        <v>45933.263888888891</v>
      </c>
      <c r="AB120">
        <f t="shared" ca="1" si="6"/>
        <v>0.87901941840378661</v>
      </c>
    </row>
    <row r="121" spans="1:28">
      <c r="A121" s="20">
        <v>45780.111111111109</v>
      </c>
      <c r="B121" s="21">
        <v>108</v>
      </c>
      <c r="C121" s="21">
        <v>22771</v>
      </c>
      <c r="D121" s="21">
        <v>22793</v>
      </c>
      <c r="E121" s="21">
        <v>22757</v>
      </c>
      <c r="F121" s="21">
        <v>22764</v>
      </c>
      <c r="G121" s="21">
        <v>203</v>
      </c>
      <c r="H121" s="21">
        <v>5470</v>
      </c>
      <c r="I121" s="21">
        <v>5472</v>
      </c>
      <c r="J121" s="21">
        <v>5463</v>
      </c>
      <c r="K121" s="21">
        <v>5463</v>
      </c>
      <c r="L121" s="22">
        <f t="shared" si="7"/>
        <v>-3.5137034795798479E-4</v>
      </c>
      <c r="M121" s="7">
        <f t="shared" si="8"/>
        <v>-1.2805270203092337E-3</v>
      </c>
      <c r="AA121" s="24">
        <f t="shared" ca="1" si="5"/>
        <v>45933.277777777781</v>
      </c>
      <c r="AB121">
        <f t="shared" ca="1" si="6"/>
        <v>0.8757207696178464</v>
      </c>
    </row>
    <row r="122" spans="1:28">
      <c r="A122" s="20">
        <v>45780.125</v>
      </c>
      <c r="B122" s="21">
        <v>160</v>
      </c>
      <c r="C122" s="21">
        <v>22763</v>
      </c>
      <c r="D122" s="21">
        <v>22805</v>
      </c>
      <c r="E122" s="21">
        <v>22748</v>
      </c>
      <c r="F122" s="21">
        <v>22798</v>
      </c>
      <c r="G122" s="21">
        <v>279</v>
      </c>
      <c r="H122" s="21">
        <v>5462</v>
      </c>
      <c r="I122" s="21">
        <v>5474</v>
      </c>
      <c r="J122" s="21">
        <v>5459</v>
      </c>
      <c r="K122" s="21">
        <v>5473</v>
      </c>
      <c r="L122" s="22">
        <f t="shared" si="7"/>
        <v>1.4924720737092617E-3</v>
      </c>
      <c r="M122" s="7">
        <f t="shared" si="8"/>
        <v>1.8288227482005761E-3</v>
      </c>
      <c r="AA122" s="24">
        <f t="shared" ca="1" si="5"/>
        <v>45933.291666666664</v>
      </c>
      <c r="AB122">
        <f t="shared" ca="1" si="6"/>
        <v>0.87546602395371242</v>
      </c>
    </row>
    <row r="123" spans="1:28">
      <c r="A123" s="20">
        <v>45780.138888888891</v>
      </c>
      <c r="B123" s="21">
        <v>161</v>
      </c>
      <c r="C123" s="21">
        <v>22798</v>
      </c>
      <c r="D123" s="21">
        <v>22814</v>
      </c>
      <c r="E123" s="21">
        <v>22763</v>
      </c>
      <c r="F123" s="21">
        <v>22771</v>
      </c>
      <c r="G123" s="21">
        <v>134</v>
      </c>
      <c r="H123" s="21">
        <v>5473</v>
      </c>
      <c r="I123" s="21">
        <v>5475</v>
      </c>
      <c r="J123" s="21">
        <v>5467</v>
      </c>
      <c r="K123" s="21">
        <v>5467</v>
      </c>
      <c r="L123" s="22">
        <f t="shared" si="7"/>
        <v>-1.1850162680591193E-3</v>
      </c>
      <c r="M123" s="7">
        <f t="shared" si="8"/>
        <v>-1.0968922489188954E-3</v>
      </c>
      <c r="AA123" s="24">
        <f t="shared" ca="1" si="5"/>
        <v>45933.305555555555</v>
      </c>
      <c r="AB123">
        <f t="shared" ca="1" si="6"/>
        <v>0.86505979870900518</v>
      </c>
    </row>
    <row r="124" spans="1:28">
      <c r="A124" s="20">
        <v>45780.152777777781</v>
      </c>
      <c r="B124" s="21">
        <v>219</v>
      </c>
      <c r="C124" s="21">
        <v>22771</v>
      </c>
      <c r="D124" s="21">
        <v>22835</v>
      </c>
      <c r="E124" s="21">
        <v>22759</v>
      </c>
      <c r="F124" s="21">
        <v>22832</v>
      </c>
      <c r="G124" s="21">
        <v>1462</v>
      </c>
      <c r="H124" s="21">
        <v>5468</v>
      </c>
      <c r="I124" s="21">
        <v>5490</v>
      </c>
      <c r="J124" s="21">
        <v>5466</v>
      </c>
      <c r="K124" s="21">
        <v>5484</v>
      </c>
      <c r="L124" s="22">
        <f t="shared" si="7"/>
        <v>2.675264187952824E-3</v>
      </c>
      <c r="M124" s="7">
        <f t="shared" si="8"/>
        <v>3.1047417872057293E-3</v>
      </c>
      <c r="AA124" s="24">
        <f t="shared" ca="1" si="5"/>
        <v>45933.319444444445</v>
      </c>
      <c r="AB124">
        <f t="shared" ca="1" si="6"/>
        <v>0.85703204601228278</v>
      </c>
    </row>
    <row r="125" spans="1:28">
      <c r="A125" s="20">
        <v>45780.166666666664</v>
      </c>
      <c r="B125" s="21">
        <v>100</v>
      </c>
      <c r="C125" s="21">
        <v>22832</v>
      </c>
      <c r="D125" s="21">
        <v>22844</v>
      </c>
      <c r="E125" s="21">
        <v>22827</v>
      </c>
      <c r="F125" s="21">
        <v>22828</v>
      </c>
      <c r="G125" s="21">
        <v>510</v>
      </c>
      <c r="H125" s="21">
        <v>5484</v>
      </c>
      <c r="I125" s="21">
        <v>5486</v>
      </c>
      <c r="J125" s="21">
        <v>5479</v>
      </c>
      <c r="K125" s="21">
        <v>5482</v>
      </c>
      <c r="L125" s="22">
        <f t="shared" si="7"/>
        <v>-1.7520806001895351E-4</v>
      </c>
      <c r="M125" s="7">
        <f t="shared" si="8"/>
        <v>-3.6476381947394009E-4</v>
      </c>
      <c r="AA125" s="24">
        <f t="shared" ca="1" si="5"/>
        <v>45933.333333333336</v>
      </c>
      <c r="AB125">
        <f t="shared" ca="1" si="6"/>
        <v>0.84624198175411902</v>
      </c>
    </row>
    <row r="126" spans="1:28">
      <c r="A126" s="20">
        <v>45780.180555555555</v>
      </c>
      <c r="B126" s="21">
        <v>17</v>
      </c>
      <c r="C126" s="21">
        <v>22826</v>
      </c>
      <c r="D126" s="21">
        <v>22830</v>
      </c>
      <c r="E126" s="21">
        <v>22805</v>
      </c>
      <c r="F126" s="21">
        <v>22805</v>
      </c>
      <c r="G126" s="21">
        <v>198</v>
      </c>
      <c r="H126" s="21">
        <v>5483</v>
      </c>
      <c r="I126" s="21">
        <v>5483</v>
      </c>
      <c r="J126" s="21">
        <v>5477</v>
      </c>
      <c r="K126" s="21">
        <v>5480</v>
      </c>
      <c r="L126" s="22">
        <f t="shared" si="7"/>
        <v>-1.0080425107978476E-3</v>
      </c>
      <c r="M126" s="7">
        <f t="shared" si="8"/>
        <v>-3.6489692066989858E-4</v>
      </c>
      <c r="AA126" s="24">
        <f t="shared" ca="1" si="5"/>
        <v>45933.347222222219</v>
      </c>
      <c r="AB126">
        <f t="shared" ca="1" si="6"/>
        <v>0.82969790794412179</v>
      </c>
    </row>
    <row r="127" spans="1:28">
      <c r="A127" s="20">
        <v>45780.194444444445</v>
      </c>
      <c r="B127" s="21">
        <v>24</v>
      </c>
      <c r="C127" s="21">
        <v>22803</v>
      </c>
      <c r="D127" s="21">
        <v>22805</v>
      </c>
      <c r="E127" s="21">
        <v>22795</v>
      </c>
      <c r="F127" s="21">
        <v>22799</v>
      </c>
      <c r="G127" s="21">
        <v>222</v>
      </c>
      <c r="H127" s="21">
        <v>5480</v>
      </c>
      <c r="I127" s="21">
        <v>5480</v>
      </c>
      <c r="J127" s="21">
        <v>5477</v>
      </c>
      <c r="K127" s="21">
        <v>5479</v>
      </c>
      <c r="L127" s="22">
        <f t="shared" si="7"/>
        <v>-2.631348142539801E-4</v>
      </c>
      <c r="M127" s="7">
        <f t="shared" si="8"/>
        <v>-1.8249840364545548E-4</v>
      </c>
      <c r="AA127" s="24">
        <f t="shared" ca="1" si="5"/>
        <v>45933.361111111109</v>
      </c>
      <c r="AB127">
        <f t="shared" ca="1" si="6"/>
        <v>0.7935770769726288</v>
      </c>
    </row>
    <row r="128" spans="1:28">
      <c r="A128" s="20">
        <v>45780.208333333336</v>
      </c>
      <c r="B128" s="21">
        <v>64</v>
      </c>
      <c r="C128" s="21">
        <v>22800</v>
      </c>
      <c r="D128" s="21">
        <v>22815</v>
      </c>
      <c r="E128" s="21">
        <v>22798</v>
      </c>
      <c r="F128" s="21">
        <v>22798</v>
      </c>
      <c r="G128" s="21">
        <v>272</v>
      </c>
      <c r="H128" s="21">
        <v>5479</v>
      </c>
      <c r="I128" s="21">
        <v>5483</v>
      </c>
      <c r="J128" s="21">
        <v>5478</v>
      </c>
      <c r="K128" s="21">
        <v>5478</v>
      </c>
      <c r="L128" s="22">
        <f t="shared" si="7"/>
        <v>-4.386253482297432E-5</v>
      </c>
      <c r="M128" s="7">
        <f t="shared" si="8"/>
        <v>-1.8253171539224232E-4</v>
      </c>
      <c r="AA128" s="24">
        <f t="shared" ca="1" si="5"/>
        <v>45933.375</v>
      </c>
      <c r="AB128">
        <f t="shared" ca="1" si="6"/>
        <v>0.73781219187211866</v>
      </c>
    </row>
    <row r="129" spans="1:28">
      <c r="A129" s="20">
        <v>45780.222222222219</v>
      </c>
      <c r="B129" s="21">
        <v>80</v>
      </c>
      <c r="C129" s="21">
        <v>22794</v>
      </c>
      <c r="D129" s="21">
        <v>22796</v>
      </c>
      <c r="E129" s="21">
        <v>22777</v>
      </c>
      <c r="F129" s="21">
        <v>22793</v>
      </c>
      <c r="G129" s="21">
        <v>425</v>
      </c>
      <c r="H129" s="21">
        <v>5479</v>
      </c>
      <c r="I129" s="21">
        <v>5481</v>
      </c>
      <c r="J129" s="21">
        <v>5476</v>
      </c>
      <c r="K129" s="21">
        <v>5479</v>
      </c>
      <c r="L129" s="22">
        <f t="shared" si="7"/>
        <v>-2.1934153758621712E-4</v>
      </c>
      <c r="M129" s="7">
        <f t="shared" si="8"/>
        <v>1.8253171539230065E-4</v>
      </c>
      <c r="AA129" s="24">
        <f t="shared" ca="1" si="5"/>
        <v>45933.388888888891</v>
      </c>
      <c r="AB129">
        <f t="shared" ca="1" si="6"/>
        <v>0.73792794268014394</v>
      </c>
    </row>
    <row r="130" spans="1:28">
      <c r="A130" s="20">
        <v>45780.236111111109</v>
      </c>
      <c r="B130" s="21">
        <v>51</v>
      </c>
      <c r="C130" s="21">
        <v>22797</v>
      </c>
      <c r="D130" s="21">
        <v>22812</v>
      </c>
      <c r="E130" s="21">
        <v>22797</v>
      </c>
      <c r="F130" s="21">
        <v>22808</v>
      </c>
      <c r="G130" s="21">
        <v>333</v>
      </c>
      <c r="H130" s="21">
        <v>5480</v>
      </c>
      <c r="I130" s="21">
        <v>5485</v>
      </c>
      <c r="J130" s="21">
        <v>5480</v>
      </c>
      <c r="K130" s="21">
        <v>5484</v>
      </c>
      <c r="L130" s="22">
        <f t="shared" si="7"/>
        <v>6.5788033337019572E-4</v>
      </c>
      <c r="M130" s="7">
        <f t="shared" si="8"/>
        <v>9.1215914378931548E-4</v>
      </c>
      <c r="AA130" s="24">
        <f t="shared" ref="AA130:AA193" ca="1" si="9">IF(ISNUMBER($N331), $A331, "")</f>
        <v>45933.402777777781</v>
      </c>
      <c r="AB130">
        <f t="shared" ref="AB130:AB193" ca="1" si="10">IF(ISNUMBER($N331), $N331, NA())</f>
        <v>0.73354169292823146</v>
      </c>
    </row>
    <row r="131" spans="1:28">
      <c r="A131" s="20">
        <v>45780.25</v>
      </c>
      <c r="B131" s="21">
        <v>67</v>
      </c>
      <c r="C131" s="21">
        <v>22810</v>
      </c>
      <c r="D131" s="21">
        <v>22837</v>
      </c>
      <c r="E131" s="21">
        <v>22806</v>
      </c>
      <c r="F131" s="21">
        <v>22812</v>
      </c>
      <c r="G131" s="21">
        <v>442</v>
      </c>
      <c r="H131" s="21">
        <v>5484</v>
      </c>
      <c r="I131" s="21">
        <v>5486</v>
      </c>
      <c r="J131" s="21">
        <v>5480</v>
      </c>
      <c r="K131" s="21">
        <v>5482</v>
      </c>
      <c r="L131" s="22">
        <f t="shared" si="7"/>
        <v>1.7536168392158052E-4</v>
      </c>
      <c r="M131" s="7">
        <f t="shared" si="8"/>
        <v>-3.6476381947394009E-4</v>
      </c>
      <c r="AA131" s="24">
        <f t="shared" ca="1" si="9"/>
        <v>45933.416666666664</v>
      </c>
      <c r="AB131">
        <f t="shared" ca="1" si="10"/>
        <v>0.73227825412000513</v>
      </c>
    </row>
    <row r="132" spans="1:28">
      <c r="A132" s="20">
        <v>45780.263888888891</v>
      </c>
      <c r="B132" s="21">
        <v>82</v>
      </c>
      <c r="C132" s="21">
        <v>22813</v>
      </c>
      <c r="D132" s="21">
        <v>22814</v>
      </c>
      <c r="E132" s="21">
        <v>22773</v>
      </c>
      <c r="F132" s="21">
        <v>22775</v>
      </c>
      <c r="G132" s="21">
        <v>1328</v>
      </c>
      <c r="H132" s="21">
        <v>5481</v>
      </c>
      <c r="I132" s="21">
        <v>5481</v>
      </c>
      <c r="J132" s="21">
        <v>5467</v>
      </c>
      <c r="K132" s="21">
        <v>5469</v>
      </c>
      <c r="L132" s="22">
        <f t="shared" ref="L132:L195" si="11">LN(F132/F131)</f>
        <v>-1.6232701482704296E-3</v>
      </c>
      <c r="M132" s="7">
        <f t="shared" ref="M132:M195" si="12">LN(K132/K131)</f>
        <v>-2.3742135159583637E-3</v>
      </c>
      <c r="AA132" s="24">
        <f t="shared" ca="1" si="9"/>
        <v>45933.430555555555</v>
      </c>
      <c r="AB132">
        <f t="shared" ca="1" si="10"/>
        <v>0.73081105533796897</v>
      </c>
    </row>
    <row r="133" spans="1:28">
      <c r="A133" s="20">
        <v>45780.277777777781</v>
      </c>
      <c r="B133" s="21">
        <v>181</v>
      </c>
      <c r="C133" s="21">
        <v>22776</v>
      </c>
      <c r="D133" s="21">
        <v>22827</v>
      </c>
      <c r="E133" s="21">
        <v>22757</v>
      </c>
      <c r="F133" s="21">
        <v>22827</v>
      </c>
      <c r="G133" s="21">
        <v>2292</v>
      </c>
      <c r="H133" s="21">
        <v>5469</v>
      </c>
      <c r="I133" s="21">
        <v>5489</v>
      </c>
      <c r="J133" s="21">
        <v>5469</v>
      </c>
      <c r="K133" s="21">
        <v>5485</v>
      </c>
      <c r="L133" s="22">
        <f t="shared" si="11"/>
        <v>2.2806027164733512E-3</v>
      </c>
      <c r="M133" s="7">
        <f t="shared" si="12"/>
        <v>2.9213093625578539E-3</v>
      </c>
      <c r="AA133" s="24">
        <f t="shared" ca="1" si="9"/>
        <v>45933.444444444445</v>
      </c>
      <c r="AB133">
        <f t="shared" ca="1" si="10"/>
        <v>0.73068893475691821</v>
      </c>
    </row>
    <row r="134" spans="1:28">
      <c r="A134" s="20">
        <v>45780.291666666664</v>
      </c>
      <c r="B134" s="21">
        <v>1059</v>
      </c>
      <c r="C134" s="21">
        <v>22828</v>
      </c>
      <c r="D134" s="21">
        <v>22905</v>
      </c>
      <c r="E134" s="21">
        <v>22828</v>
      </c>
      <c r="F134" s="21">
        <v>22843</v>
      </c>
      <c r="G134" s="21">
        <v>11067</v>
      </c>
      <c r="H134" s="21">
        <v>5485</v>
      </c>
      <c r="I134" s="21">
        <v>5502</v>
      </c>
      <c r="J134" s="21">
        <v>5472</v>
      </c>
      <c r="K134" s="21">
        <v>5483</v>
      </c>
      <c r="L134" s="22">
        <f t="shared" si="11"/>
        <v>7.0067881123717546E-4</v>
      </c>
      <c r="M134" s="7">
        <f t="shared" si="12"/>
        <v>-3.6469730528215956E-4</v>
      </c>
      <c r="AA134" s="24">
        <f t="shared" ca="1" si="9"/>
        <v>45933.458333333336</v>
      </c>
      <c r="AB134">
        <f t="shared" ca="1" si="10"/>
        <v>0.73014173581747521</v>
      </c>
    </row>
    <row r="135" spans="1:28">
      <c r="A135" s="20">
        <v>45780.305555555555</v>
      </c>
      <c r="B135" s="21">
        <v>1074</v>
      </c>
      <c r="C135" s="21">
        <v>22844</v>
      </c>
      <c r="D135" s="21">
        <v>22876</v>
      </c>
      <c r="E135" s="21">
        <v>22828</v>
      </c>
      <c r="F135" s="21">
        <v>22864</v>
      </c>
      <c r="G135" s="21">
        <v>8550</v>
      </c>
      <c r="H135" s="21">
        <v>5483</v>
      </c>
      <c r="I135" s="21">
        <v>5493</v>
      </c>
      <c r="J135" s="21">
        <v>5477</v>
      </c>
      <c r="K135" s="21">
        <v>5486</v>
      </c>
      <c r="L135" s="22">
        <f t="shared" si="11"/>
        <v>9.1889651377912286E-4</v>
      </c>
      <c r="M135" s="7">
        <f t="shared" si="12"/>
        <v>5.4699609350010784E-4</v>
      </c>
      <c r="AA135" s="24">
        <f t="shared" ca="1" si="9"/>
        <v>45933.472222222219</v>
      </c>
      <c r="AB135">
        <f t="shared" ca="1" si="10"/>
        <v>0.72868706200286149</v>
      </c>
    </row>
    <row r="136" spans="1:28">
      <c r="A136" s="20">
        <v>45780.319444444445</v>
      </c>
      <c r="B136" s="21">
        <v>1202</v>
      </c>
      <c r="C136" s="21">
        <v>22863</v>
      </c>
      <c r="D136" s="21">
        <v>22899</v>
      </c>
      <c r="E136" s="21">
        <v>22847</v>
      </c>
      <c r="F136" s="21">
        <v>22875</v>
      </c>
      <c r="G136" s="21">
        <v>9029</v>
      </c>
      <c r="H136" s="21">
        <v>5486</v>
      </c>
      <c r="I136" s="21">
        <v>5494</v>
      </c>
      <c r="J136" s="21">
        <v>5483</v>
      </c>
      <c r="K136" s="21">
        <v>5486</v>
      </c>
      <c r="L136" s="22">
        <f t="shared" si="11"/>
        <v>4.8098997407352916E-4</v>
      </c>
      <c r="M136" s="7">
        <f t="shared" si="12"/>
        <v>0</v>
      </c>
      <c r="AA136" s="24">
        <f t="shared" ca="1" si="9"/>
        <v>45933.486111111109</v>
      </c>
      <c r="AB136">
        <f t="shared" ca="1" si="10"/>
        <v>0.71350624992804002</v>
      </c>
    </row>
    <row r="137" spans="1:28">
      <c r="A137" s="20">
        <v>45780.333333333336</v>
      </c>
      <c r="B137" s="21">
        <v>5192</v>
      </c>
      <c r="C137" s="21">
        <v>22874</v>
      </c>
      <c r="D137" s="21">
        <v>23023</v>
      </c>
      <c r="E137" s="21">
        <v>22825</v>
      </c>
      <c r="F137" s="21">
        <v>23022</v>
      </c>
      <c r="G137" s="21">
        <v>58752</v>
      </c>
      <c r="H137" s="21">
        <v>5486</v>
      </c>
      <c r="I137" s="21">
        <v>5512</v>
      </c>
      <c r="J137" s="21">
        <v>5473</v>
      </c>
      <c r="K137" s="21">
        <v>5510</v>
      </c>
      <c r="L137" s="22">
        <f t="shared" si="11"/>
        <v>6.4056693312853092E-3</v>
      </c>
      <c r="M137" s="7">
        <f t="shared" si="12"/>
        <v>4.3652306494116238E-3</v>
      </c>
      <c r="AA137" s="24">
        <f t="shared" ca="1" si="9"/>
        <v>45933.5</v>
      </c>
      <c r="AB137">
        <f t="shared" ca="1" si="10"/>
        <v>0.68264105756660132</v>
      </c>
    </row>
    <row r="138" spans="1:28">
      <c r="A138" s="20">
        <v>45780.347222222219</v>
      </c>
      <c r="B138" s="21">
        <v>2894</v>
      </c>
      <c r="C138" s="21">
        <v>23025</v>
      </c>
      <c r="D138" s="21">
        <v>23055</v>
      </c>
      <c r="E138" s="21">
        <v>22962</v>
      </c>
      <c r="F138" s="21">
        <v>23051</v>
      </c>
      <c r="G138" s="21">
        <v>33212</v>
      </c>
      <c r="H138" s="21">
        <v>5509</v>
      </c>
      <c r="I138" s="21">
        <v>5511</v>
      </c>
      <c r="J138" s="21">
        <v>5494</v>
      </c>
      <c r="K138" s="21">
        <v>5508</v>
      </c>
      <c r="L138" s="22">
        <f t="shared" si="11"/>
        <v>1.2588719566701771E-3</v>
      </c>
      <c r="M138" s="7">
        <f t="shared" si="12"/>
        <v>-3.6304229841473064E-4</v>
      </c>
      <c r="AA138" s="24">
        <f t="shared" ca="1" si="9"/>
        <v>45933.513888888891</v>
      </c>
      <c r="AB138">
        <f t="shared" ca="1" si="10"/>
        <v>0.67113317568714381</v>
      </c>
    </row>
    <row r="139" spans="1:28">
      <c r="A139" s="20">
        <v>45780.361111111109</v>
      </c>
      <c r="B139" s="21">
        <v>2269</v>
      </c>
      <c r="C139" s="21">
        <v>23050</v>
      </c>
      <c r="D139" s="21">
        <v>23054</v>
      </c>
      <c r="E139" s="21">
        <v>22926</v>
      </c>
      <c r="F139" s="21">
        <v>22938</v>
      </c>
      <c r="G139" s="21">
        <v>29398</v>
      </c>
      <c r="H139" s="21">
        <v>5507</v>
      </c>
      <c r="I139" s="21">
        <v>5510</v>
      </c>
      <c r="J139" s="21">
        <v>5480</v>
      </c>
      <c r="K139" s="21">
        <v>5483</v>
      </c>
      <c r="L139" s="22">
        <f t="shared" si="11"/>
        <v>-4.9142285072097461E-3</v>
      </c>
      <c r="M139" s="7">
        <f t="shared" si="12"/>
        <v>-4.5491844444970351E-3</v>
      </c>
      <c r="AA139" s="24">
        <f t="shared" ca="1" si="9"/>
        <v>45933.527777777781</v>
      </c>
      <c r="AB139">
        <f t="shared" ca="1" si="10"/>
        <v>0.65651401553721833</v>
      </c>
    </row>
    <row r="140" spans="1:28">
      <c r="A140" s="20">
        <v>45780.375</v>
      </c>
      <c r="B140" s="21">
        <v>2297</v>
      </c>
      <c r="C140" s="21">
        <v>22936</v>
      </c>
      <c r="D140" s="21">
        <v>23012</v>
      </c>
      <c r="E140" s="21">
        <v>22913</v>
      </c>
      <c r="F140" s="21">
        <v>22991</v>
      </c>
      <c r="G140" s="21">
        <v>23371</v>
      </c>
      <c r="H140" s="21">
        <v>5482</v>
      </c>
      <c r="I140" s="21">
        <v>5497</v>
      </c>
      <c r="J140" s="21">
        <v>5477</v>
      </c>
      <c r="K140" s="21">
        <v>5494</v>
      </c>
      <c r="L140" s="22">
        <f t="shared" si="11"/>
        <v>2.3079110594685435E-3</v>
      </c>
      <c r="M140" s="7">
        <f t="shared" si="12"/>
        <v>2.0041912511706696E-3</v>
      </c>
      <c r="AA140" s="24">
        <f t="shared" ca="1" si="9"/>
        <v>45933.541666666664</v>
      </c>
      <c r="AB140">
        <f t="shared" ca="1" si="10"/>
        <v>0.62825500882482244</v>
      </c>
    </row>
    <row r="141" spans="1:28">
      <c r="A141" s="20">
        <v>45780.388888888891</v>
      </c>
      <c r="B141" s="21">
        <v>2558</v>
      </c>
      <c r="C141" s="21">
        <v>22991</v>
      </c>
      <c r="D141" s="21">
        <v>23144</v>
      </c>
      <c r="E141" s="21">
        <v>22991</v>
      </c>
      <c r="F141" s="21">
        <v>23135</v>
      </c>
      <c r="G141" s="21">
        <v>35399</v>
      </c>
      <c r="H141" s="21">
        <v>5493</v>
      </c>
      <c r="I141" s="21">
        <v>5521</v>
      </c>
      <c r="J141" s="21">
        <v>5493</v>
      </c>
      <c r="K141" s="21">
        <v>5521</v>
      </c>
      <c r="L141" s="22">
        <f t="shared" si="11"/>
        <v>6.2437873571634895E-3</v>
      </c>
      <c r="M141" s="7">
        <f t="shared" si="12"/>
        <v>4.9024156288253601E-3</v>
      </c>
      <c r="AA141" s="24">
        <f t="shared" ca="1" si="9"/>
        <v>45933.555555555555</v>
      </c>
      <c r="AB141">
        <f t="shared" ca="1" si="10"/>
        <v>0.62284252356042469</v>
      </c>
    </row>
    <row r="142" spans="1:28">
      <c r="A142" s="20">
        <v>45780.402777777781</v>
      </c>
      <c r="B142" s="21">
        <v>1819</v>
      </c>
      <c r="C142" s="21">
        <v>23136</v>
      </c>
      <c r="D142" s="21">
        <v>23173</v>
      </c>
      <c r="E142" s="21">
        <v>23116</v>
      </c>
      <c r="F142" s="21">
        <v>23173</v>
      </c>
      <c r="G142" s="21">
        <v>22641</v>
      </c>
      <c r="H142" s="21">
        <v>5520</v>
      </c>
      <c r="I142" s="21">
        <v>5533</v>
      </c>
      <c r="J142" s="21">
        <v>5519</v>
      </c>
      <c r="K142" s="21">
        <v>5531</v>
      </c>
      <c r="L142" s="22">
        <f t="shared" si="11"/>
        <v>1.641185476780933E-3</v>
      </c>
      <c r="M142" s="7">
        <f t="shared" si="12"/>
        <v>1.8096277106334901E-3</v>
      </c>
      <c r="AA142" s="24">
        <f t="shared" ca="1" si="9"/>
        <v>45933.569444444445</v>
      </c>
      <c r="AB142">
        <f t="shared" ca="1" si="10"/>
        <v>0.61570594440890414</v>
      </c>
    </row>
    <row r="143" spans="1:28">
      <c r="A143" s="20">
        <v>45780.416666666664</v>
      </c>
      <c r="B143" s="21">
        <v>1943</v>
      </c>
      <c r="C143" s="21">
        <v>23174</v>
      </c>
      <c r="D143" s="21">
        <v>23217</v>
      </c>
      <c r="E143" s="21">
        <v>23148</v>
      </c>
      <c r="F143" s="21">
        <v>23177</v>
      </c>
      <c r="G143" s="21">
        <v>27133</v>
      </c>
      <c r="H143" s="21">
        <v>5532</v>
      </c>
      <c r="I143" s="21">
        <v>5539</v>
      </c>
      <c r="J143" s="21">
        <v>5523</v>
      </c>
      <c r="K143" s="21">
        <v>5527</v>
      </c>
      <c r="L143" s="22">
        <f t="shared" si="11"/>
        <v>1.725997846788519E-4</v>
      </c>
      <c r="M143" s="7">
        <f t="shared" si="12"/>
        <v>-7.2345816141511506E-4</v>
      </c>
      <c r="AA143" s="24">
        <f t="shared" ca="1" si="9"/>
        <v>45933.583333333336</v>
      </c>
      <c r="AB143">
        <f t="shared" ca="1" si="10"/>
        <v>0.61497080647785474</v>
      </c>
    </row>
    <row r="144" spans="1:28">
      <c r="A144" s="20">
        <v>45780.430555555555</v>
      </c>
      <c r="B144" s="21">
        <v>2141</v>
      </c>
      <c r="C144" s="21">
        <v>23178</v>
      </c>
      <c r="D144" s="21">
        <v>23178</v>
      </c>
      <c r="E144" s="21">
        <v>23104</v>
      </c>
      <c r="F144" s="21">
        <v>23156</v>
      </c>
      <c r="G144" s="21">
        <v>23433</v>
      </c>
      <c r="H144" s="21">
        <v>5527</v>
      </c>
      <c r="I144" s="21">
        <v>5527</v>
      </c>
      <c r="J144" s="21">
        <v>5513</v>
      </c>
      <c r="K144" s="21">
        <v>5524</v>
      </c>
      <c r="L144" s="22">
        <f t="shared" si="11"/>
        <v>-9.0648140366436549E-4</v>
      </c>
      <c r="M144" s="7">
        <f t="shared" si="12"/>
        <v>-5.4293730408021767E-4</v>
      </c>
      <c r="AA144" s="24">
        <f t="shared" ca="1" si="9"/>
        <v>45933.597222222219</v>
      </c>
      <c r="AB144">
        <f t="shared" ca="1" si="10"/>
        <v>0.61636701669481408</v>
      </c>
    </row>
    <row r="145" spans="1:28">
      <c r="A145" s="20">
        <v>45780.444444444445</v>
      </c>
      <c r="B145" s="21">
        <v>1730</v>
      </c>
      <c r="C145" s="21">
        <v>23157</v>
      </c>
      <c r="D145" s="21">
        <v>23191</v>
      </c>
      <c r="E145" s="21">
        <v>23069</v>
      </c>
      <c r="F145" s="21">
        <v>23078</v>
      </c>
      <c r="G145" s="21">
        <v>17833</v>
      </c>
      <c r="H145" s="21">
        <v>5525</v>
      </c>
      <c r="I145" s="21">
        <v>5528</v>
      </c>
      <c r="J145" s="21">
        <v>5503</v>
      </c>
      <c r="K145" s="21">
        <v>5507</v>
      </c>
      <c r="L145" s="22">
        <f t="shared" si="11"/>
        <v>-3.3741434442822265E-3</v>
      </c>
      <c r="M145" s="7">
        <f t="shared" si="12"/>
        <v>-3.0822252667012579E-3</v>
      </c>
      <c r="AA145" s="24">
        <f t="shared" ca="1" si="9"/>
        <v>45933.611111111109</v>
      </c>
      <c r="AB145">
        <f t="shared" ca="1" si="10"/>
        <v>0.60465759439432576</v>
      </c>
    </row>
    <row r="146" spans="1:28">
      <c r="A146" s="20">
        <v>45780.458333333336</v>
      </c>
      <c r="B146" s="21">
        <v>1370</v>
      </c>
      <c r="C146" s="21">
        <v>23080</v>
      </c>
      <c r="D146" s="21">
        <v>23121</v>
      </c>
      <c r="E146" s="21">
        <v>23060</v>
      </c>
      <c r="F146" s="21">
        <v>23119</v>
      </c>
      <c r="G146" s="21">
        <v>13433</v>
      </c>
      <c r="H146" s="21">
        <v>5507</v>
      </c>
      <c r="I146" s="21">
        <v>5514</v>
      </c>
      <c r="J146" s="21">
        <v>5502</v>
      </c>
      <c r="K146" s="21">
        <v>5513</v>
      </c>
      <c r="L146" s="22">
        <f t="shared" si="11"/>
        <v>1.7750075011245849E-3</v>
      </c>
      <c r="M146" s="7">
        <f t="shared" si="12"/>
        <v>1.0889293272020658E-3</v>
      </c>
      <c r="AA146" s="24">
        <f t="shared" ca="1" si="9"/>
        <v>45933.625</v>
      </c>
      <c r="AB146">
        <f t="shared" ca="1" si="10"/>
        <v>0.60404501433381796</v>
      </c>
    </row>
    <row r="147" spans="1:28">
      <c r="A147" s="20">
        <v>45780.472222222219</v>
      </c>
      <c r="B147" s="21">
        <v>778</v>
      </c>
      <c r="C147" s="21">
        <v>23119</v>
      </c>
      <c r="D147" s="21">
        <v>23132</v>
      </c>
      <c r="E147" s="21">
        <v>23083</v>
      </c>
      <c r="F147" s="21">
        <v>23099</v>
      </c>
      <c r="G147" s="21">
        <v>10252</v>
      </c>
      <c r="H147" s="21">
        <v>5512</v>
      </c>
      <c r="I147" s="21">
        <v>5513</v>
      </c>
      <c r="J147" s="21">
        <v>5502</v>
      </c>
      <c r="K147" s="21">
        <v>5507</v>
      </c>
      <c r="L147" s="22">
        <f t="shared" si="11"/>
        <v>-8.6546372618371604E-4</v>
      </c>
      <c r="M147" s="7">
        <f t="shared" si="12"/>
        <v>-1.0889293272021117E-3</v>
      </c>
      <c r="AA147" s="24">
        <f t="shared" ca="1" si="9"/>
        <v>45933.638888888891</v>
      </c>
      <c r="AB147">
        <f t="shared" ca="1" si="10"/>
        <v>0.60316089983792043</v>
      </c>
    </row>
    <row r="148" spans="1:28">
      <c r="A148" s="20">
        <v>45780.486111111109</v>
      </c>
      <c r="B148" s="21">
        <v>2253</v>
      </c>
      <c r="C148" s="21">
        <v>23101</v>
      </c>
      <c r="D148" s="21">
        <v>23168</v>
      </c>
      <c r="E148" s="21">
        <v>23073</v>
      </c>
      <c r="F148" s="21">
        <v>23099</v>
      </c>
      <c r="G148" s="21">
        <v>16525</v>
      </c>
      <c r="H148" s="21">
        <v>5506</v>
      </c>
      <c r="I148" s="21">
        <v>5518</v>
      </c>
      <c r="J148" s="21">
        <v>5501</v>
      </c>
      <c r="K148" s="21">
        <v>5508</v>
      </c>
      <c r="L148" s="22">
        <f t="shared" si="11"/>
        <v>0</v>
      </c>
      <c r="M148" s="7">
        <f t="shared" si="12"/>
        <v>1.8157058606389312E-4</v>
      </c>
      <c r="AA148" s="24">
        <f t="shared" ca="1" si="9"/>
        <v>45933.652777777781</v>
      </c>
      <c r="AB148">
        <f t="shared" ca="1" si="10"/>
        <v>0.60345460867755685</v>
      </c>
    </row>
    <row r="149" spans="1:28">
      <c r="A149" s="20">
        <v>45780.5</v>
      </c>
      <c r="B149" s="21">
        <v>1912</v>
      </c>
      <c r="C149" s="21">
        <v>23103</v>
      </c>
      <c r="D149" s="21">
        <v>23121</v>
      </c>
      <c r="E149" s="21">
        <v>23057</v>
      </c>
      <c r="F149" s="21">
        <v>23067</v>
      </c>
      <c r="G149" s="21">
        <v>17401</v>
      </c>
      <c r="H149" s="21">
        <v>5508</v>
      </c>
      <c r="I149" s="21">
        <v>5515</v>
      </c>
      <c r="J149" s="21">
        <v>5502</v>
      </c>
      <c r="K149" s="21">
        <v>5508</v>
      </c>
      <c r="L149" s="22">
        <f t="shared" si="11"/>
        <v>-1.3863018292634248E-3</v>
      </c>
      <c r="M149" s="7">
        <f t="shared" si="12"/>
        <v>0</v>
      </c>
      <c r="AA149" s="24">
        <f t="shared" ca="1" si="9"/>
        <v>45933.666666666664</v>
      </c>
      <c r="AB149">
        <f t="shared" ca="1" si="10"/>
        <v>0.60189806850383898</v>
      </c>
    </row>
    <row r="150" spans="1:28">
      <c r="A150" s="20">
        <v>45780.513888888891</v>
      </c>
      <c r="B150" s="21">
        <v>1224</v>
      </c>
      <c r="C150" s="21">
        <v>23066</v>
      </c>
      <c r="D150" s="21">
        <v>23139</v>
      </c>
      <c r="E150" s="21">
        <v>23051</v>
      </c>
      <c r="F150" s="21">
        <v>23121</v>
      </c>
      <c r="G150" s="21">
        <v>18163</v>
      </c>
      <c r="H150" s="21">
        <v>5508</v>
      </c>
      <c r="I150" s="21">
        <v>5526</v>
      </c>
      <c r="J150" s="21">
        <v>5506</v>
      </c>
      <c r="K150" s="21">
        <v>5520</v>
      </c>
      <c r="L150" s="22">
        <f t="shared" si="11"/>
        <v>2.3382707458125345E-3</v>
      </c>
      <c r="M150" s="7">
        <f t="shared" si="12"/>
        <v>2.1762794225954484E-3</v>
      </c>
      <c r="AA150" s="24">
        <f t="shared" ca="1" si="9"/>
        <v>45933.680555555555</v>
      </c>
      <c r="AB150">
        <f t="shared" ca="1" si="10"/>
        <v>0.60040577818549901</v>
      </c>
    </row>
    <row r="151" spans="1:28">
      <c r="A151" s="20">
        <v>45780.527777777781</v>
      </c>
      <c r="B151" s="21">
        <v>964</v>
      </c>
      <c r="C151" s="21">
        <v>23119</v>
      </c>
      <c r="D151" s="21">
        <v>23121</v>
      </c>
      <c r="E151" s="21">
        <v>23082</v>
      </c>
      <c r="F151" s="21">
        <v>23097</v>
      </c>
      <c r="G151" s="21">
        <v>10932</v>
      </c>
      <c r="H151" s="21">
        <v>5520</v>
      </c>
      <c r="I151" s="21">
        <v>5521</v>
      </c>
      <c r="J151" s="21">
        <v>5512</v>
      </c>
      <c r="K151" s="21">
        <v>5513</v>
      </c>
      <c r="L151" s="22">
        <f t="shared" si="11"/>
        <v>-1.0385564999436925E-3</v>
      </c>
      <c r="M151" s="7">
        <f t="shared" si="12"/>
        <v>-1.2689206814574482E-3</v>
      </c>
      <c r="AA151" s="24">
        <f t="shared" ca="1" si="9"/>
        <v>45933.694444444445</v>
      </c>
      <c r="AB151">
        <f t="shared" ca="1" si="10"/>
        <v>0.60026921069505834</v>
      </c>
    </row>
    <row r="152" spans="1:28">
      <c r="A152" s="20">
        <v>45780.541666666664</v>
      </c>
      <c r="B152" s="21">
        <v>1910</v>
      </c>
      <c r="C152" s="21">
        <v>23101</v>
      </c>
      <c r="D152" s="21">
        <v>23201</v>
      </c>
      <c r="E152" s="21">
        <v>23087</v>
      </c>
      <c r="F152" s="21">
        <v>23122</v>
      </c>
      <c r="G152" s="21">
        <v>25462</v>
      </c>
      <c r="H152" s="21">
        <v>5513</v>
      </c>
      <c r="I152" s="21">
        <v>5532</v>
      </c>
      <c r="J152" s="21">
        <v>5512</v>
      </c>
      <c r="K152" s="21">
        <v>5515</v>
      </c>
      <c r="L152" s="22">
        <f t="shared" si="11"/>
        <v>1.0818062891076469E-3</v>
      </c>
      <c r="M152" s="7">
        <f t="shared" si="12"/>
        <v>3.6271309791922928E-4</v>
      </c>
      <c r="AA152" s="24">
        <f t="shared" ca="1" si="9"/>
        <v>45933.708333333336</v>
      </c>
      <c r="AB152">
        <f t="shared" ca="1" si="10"/>
        <v>0.59987972752791208</v>
      </c>
    </row>
    <row r="153" spans="1:28">
      <c r="A153" s="20">
        <v>45780.555555555555</v>
      </c>
      <c r="B153" s="21">
        <v>1584</v>
      </c>
      <c r="C153" s="21">
        <v>23120</v>
      </c>
      <c r="D153" s="21">
        <v>23145</v>
      </c>
      <c r="E153" s="21">
        <v>23072</v>
      </c>
      <c r="F153" s="21">
        <v>23129</v>
      </c>
      <c r="G153" s="21">
        <v>16454</v>
      </c>
      <c r="H153" s="21">
        <v>5516</v>
      </c>
      <c r="I153" s="21">
        <v>5521</v>
      </c>
      <c r="J153" s="21">
        <v>5506</v>
      </c>
      <c r="K153" s="21">
        <v>5520</v>
      </c>
      <c r="L153" s="22">
        <f t="shared" si="11"/>
        <v>3.0269616023211466E-4</v>
      </c>
      <c r="M153" s="7">
        <f t="shared" si="12"/>
        <v>9.0620758353809037E-4</v>
      </c>
      <c r="AA153" s="24">
        <f t="shared" ca="1" si="9"/>
        <v>45933.722222222219</v>
      </c>
      <c r="AB153">
        <f t="shared" ca="1" si="10"/>
        <v>0.59884224089041072</v>
      </c>
    </row>
    <row r="154" spans="1:28">
      <c r="A154" s="20">
        <v>45780.569444444445</v>
      </c>
      <c r="B154" s="21">
        <v>1782</v>
      </c>
      <c r="C154" s="21">
        <v>23130</v>
      </c>
      <c r="D154" s="21">
        <v>23181</v>
      </c>
      <c r="E154" s="21">
        <v>23084</v>
      </c>
      <c r="F154" s="21">
        <v>23089</v>
      </c>
      <c r="G154" s="21">
        <v>20665</v>
      </c>
      <c r="H154" s="21">
        <v>5520</v>
      </c>
      <c r="I154" s="21">
        <v>5530</v>
      </c>
      <c r="J154" s="21">
        <v>5511</v>
      </c>
      <c r="K154" s="21">
        <v>5511</v>
      </c>
      <c r="L154" s="22">
        <f t="shared" si="11"/>
        <v>-1.7309277764955458E-3</v>
      </c>
      <c r="M154" s="7">
        <f t="shared" si="12"/>
        <v>-1.6317653879056701E-3</v>
      </c>
      <c r="AA154" s="24">
        <f t="shared" ca="1" si="9"/>
        <v>45933.736111111109</v>
      </c>
      <c r="AB154">
        <f t="shared" ca="1" si="10"/>
        <v>0.59930386003411784</v>
      </c>
    </row>
    <row r="155" spans="1:28">
      <c r="A155" s="20">
        <v>45780.583333333336</v>
      </c>
      <c r="B155" s="21">
        <v>1155</v>
      </c>
      <c r="C155" s="21">
        <v>23091</v>
      </c>
      <c r="D155" s="21">
        <v>23106</v>
      </c>
      <c r="E155" s="21">
        <v>23033</v>
      </c>
      <c r="F155" s="21">
        <v>23088</v>
      </c>
      <c r="G155" s="21">
        <v>16482</v>
      </c>
      <c r="H155" s="21">
        <v>5512</v>
      </c>
      <c r="I155" s="21">
        <v>5513</v>
      </c>
      <c r="J155" s="21">
        <v>5499</v>
      </c>
      <c r="K155" s="21">
        <v>5509</v>
      </c>
      <c r="L155" s="22">
        <f t="shared" si="11"/>
        <v>-4.3311605351400089E-5</v>
      </c>
      <c r="M155" s="7">
        <f t="shared" si="12"/>
        <v>-3.6297641051876957E-4</v>
      </c>
      <c r="AA155" s="24">
        <f t="shared" ca="1" si="9"/>
        <v>45933.75</v>
      </c>
      <c r="AB155">
        <f t="shared" ca="1" si="10"/>
        <v>0.59629388310115206</v>
      </c>
    </row>
    <row r="156" spans="1:28">
      <c r="A156" s="20">
        <v>45780.597222222219</v>
      </c>
      <c r="B156" s="21">
        <v>1376</v>
      </c>
      <c r="C156" s="21">
        <v>23084</v>
      </c>
      <c r="D156" s="21">
        <v>23087</v>
      </c>
      <c r="E156" s="21">
        <v>23021</v>
      </c>
      <c r="F156" s="21">
        <v>23068</v>
      </c>
      <c r="G156" s="21">
        <v>26053</v>
      </c>
      <c r="H156" s="21">
        <v>5509</v>
      </c>
      <c r="I156" s="21">
        <v>5509</v>
      </c>
      <c r="J156" s="21">
        <v>5491</v>
      </c>
      <c r="K156" s="21">
        <v>5498</v>
      </c>
      <c r="L156" s="22">
        <f t="shared" si="11"/>
        <v>-8.6662627834891836E-4</v>
      </c>
      <c r="M156" s="7">
        <f t="shared" si="12"/>
        <v>-1.9987287475255393E-3</v>
      </c>
      <c r="AA156" s="24">
        <f t="shared" ca="1" si="9"/>
        <v>45933.763888888891</v>
      </c>
      <c r="AB156">
        <f t="shared" ca="1" si="10"/>
        <v>0.5960527114541182</v>
      </c>
    </row>
    <row r="157" spans="1:28">
      <c r="A157" s="20">
        <v>45780.611111111109</v>
      </c>
      <c r="B157" s="21">
        <v>1305</v>
      </c>
      <c r="C157" s="21">
        <v>23067</v>
      </c>
      <c r="D157" s="21">
        <v>23114</v>
      </c>
      <c r="E157" s="21">
        <v>23028</v>
      </c>
      <c r="F157" s="21">
        <v>23044</v>
      </c>
      <c r="G157" s="21">
        <v>32164</v>
      </c>
      <c r="H157" s="21">
        <v>5498</v>
      </c>
      <c r="I157" s="21">
        <v>5507</v>
      </c>
      <c r="J157" s="21">
        <v>5488</v>
      </c>
      <c r="K157" s="21">
        <v>5494</v>
      </c>
      <c r="L157" s="22">
        <f t="shared" si="11"/>
        <v>-1.0409438830294936E-3</v>
      </c>
      <c r="M157" s="7">
        <f t="shared" si="12"/>
        <v>-7.2780206997186668E-4</v>
      </c>
      <c r="AA157" s="24">
        <f t="shared" ca="1" si="9"/>
        <v>45933.777777777781</v>
      </c>
      <c r="AB157">
        <f t="shared" ca="1" si="10"/>
        <v>0.59414776171660011</v>
      </c>
    </row>
    <row r="158" spans="1:28">
      <c r="A158" s="20">
        <v>45780.625</v>
      </c>
      <c r="B158" s="21">
        <v>1725</v>
      </c>
      <c r="C158" s="21">
        <v>23038</v>
      </c>
      <c r="D158" s="21">
        <v>23149</v>
      </c>
      <c r="E158" s="21">
        <v>23038</v>
      </c>
      <c r="F158" s="21">
        <v>23089</v>
      </c>
      <c r="G158" s="21">
        <v>34807</v>
      </c>
      <c r="H158" s="21">
        <v>5494</v>
      </c>
      <c r="I158" s="21">
        <v>5517</v>
      </c>
      <c r="J158" s="21">
        <v>5493</v>
      </c>
      <c r="K158" s="21">
        <v>5502</v>
      </c>
      <c r="L158" s="22">
        <f t="shared" si="11"/>
        <v>1.9508817667297086E-3</v>
      </c>
      <c r="M158" s="7">
        <f t="shared" si="12"/>
        <v>1.4550748293006056E-3</v>
      </c>
      <c r="AA158" s="24">
        <f t="shared" ca="1" si="9"/>
        <v>45933.791666666664</v>
      </c>
      <c r="AB158">
        <f t="shared" ca="1" si="10"/>
        <v>0.58221499867697513</v>
      </c>
    </row>
    <row r="159" spans="1:28">
      <c r="A159" s="20">
        <v>45780.638888888891</v>
      </c>
      <c r="B159" s="21">
        <v>976</v>
      </c>
      <c r="C159" s="21">
        <v>23091</v>
      </c>
      <c r="D159" s="21">
        <v>23163</v>
      </c>
      <c r="E159" s="21">
        <v>23069</v>
      </c>
      <c r="F159" s="21">
        <v>23160</v>
      </c>
      <c r="G159" s="21">
        <v>26864</v>
      </c>
      <c r="H159" s="21">
        <v>5502</v>
      </c>
      <c r="I159" s="21">
        <v>5520</v>
      </c>
      <c r="J159" s="21">
        <v>5498</v>
      </c>
      <c r="K159" s="21">
        <v>5517</v>
      </c>
      <c r="L159" s="22">
        <f t="shared" si="11"/>
        <v>3.0703390679279585E-3</v>
      </c>
      <c r="M159" s="7">
        <f t="shared" si="12"/>
        <v>2.7225717879108971E-3</v>
      </c>
      <c r="AA159" s="24">
        <f t="shared" ca="1" si="9"/>
        <v>45933.805555555555</v>
      </c>
      <c r="AB159">
        <f t="shared" ca="1" si="10"/>
        <v>0.58459574842598783</v>
      </c>
    </row>
    <row r="160" spans="1:28">
      <c r="A160" s="20">
        <v>45780.652777777781</v>
      </c>
      <c r="B160" s="21">
        <v>1012</v>
      </c>
      <c r="C160" s="21">
        <v>23162</v>
      </c>
      <c r="D160" s="21">
        <v>23195</v>
      </c>
      <c r="E160" s="21">
        <v>23140</v>
      </c>
      <c r="F160" s="21">
        <v>23165</v>
      </c>
      <c r="G160" s="21">
        <v>26421</v>
      </c>
      <c r="H160" s="21">
        <v>5518</v>
      </c>
      <c r="I160" s="21">
        <v>5522</v>
      </c>
      <c r="J160" s="21">
        <v>5510</v>
      </c>
      <c r="K160" s="21">
        <v>5514</v>
      </c>
      <c r="L160" s="22">
        <f t="shared" si="11"/>
        <v>2.1586616381712772E-4</v>
      </c>
      <c r="M160" s="7">
        <f t="shared" si="12"/>
        <v>-5.4392168868870052E-4</v>
      </c>
      <c r="AA160" s="24">
        <f t="shared" ca="1" si="9"/>
        <v>45933.819444444445</v>
      </c>
      <c r="AB160">
        <f t="shared" ca="1" si="10"/>
        <v>0.58429868382043515</v>
      </c>
    </row>
    <row r="161" spans="1:28">
      <c r="A161" s="20">
        <v>45780.666666666664</v>
      </c>
      <c r="B161" s="21">
        <v>825</v>
      </c>
      <c r="C161" s="21">
        <v>23166</v>
      </c>
      <c r="D161" s="21">
        <v>23166</v>
      </c>
      <c r="E161" s="21">
        <v>23098</v>
      </c>
      <c r="F161" s="21">
        <v>23144</v>
      </c>
      <c r="G161" s="21">
        <v>31043</v>
      </c>
      <c r="H161" s="21">
        <v>5514</v>
      </c>
      <c r="I161" s="21">
        <v>5514</v>
      </c>
      <c r="J161" s="21">
        <v>5498</v>
      </c>
      <c r="K161" s="21">
        <v>5504</v>
      </c>
      <c r="L161" s="22">
        <f t="shared" si="11"/>
        <v>-9.0695119477771861E-4</v>
      </c>
      <c r="M161" s="7">
        <f t="shared" si="12"/>
        <v>-1.8152119705624561E-3</v>
      </c>
      <c r="AA161" s="24">
        <f t="shared" ca="1" si="9"/>
        <v>45933.833333333336</v>
      </c>
      <c r="AB161">
        <f t="shared" ca="1" si="10"/>
        <v>0.58448926476814989</v>
      </c>
    </row>
    <row r="162" spans="1:28">
      <c r="A162" s="20">
        <v>45780.680555555555</v>
      </c>
      <c r="B162" s="21">
        <v>1622</v>
      </c>
      <c r="C162" s="21">
        <v>23145</v>
      </c>
      <c r="D162" s="21">
        <v>23158</v>
      </c>
      <c r="E162" s="21">
        <v>23100</v>
      </c>
      <c r="F162" s="21">
        <v>23129</v>
      </c>
      <c r="G162" s="21">
        <v>107940</v>
      </c>
      <c r="H162" s="21">
        <v>5505</v>
      </c>
      <c r="I162" s="21">
        <v>5507</v>
      </c>
      <c r="J162" s="21">
        <v>5491</v>
      </c>
      <c r="K162" s="21">
        <v>5499</v>
      </c>
      <c r="L162" s="22">
        <f t="shared" si="11"/>
        <v>-6.4832626047187276E-4</v>
      </c>
      <c r="M162" s="7">
        <f t="shared" si="12"/>
        <v>-9.088431053648992E-4</v>
      </c>
      <c r="AA162" s="24">
        <f t="shared" ca="1" si="9"/>
        <v>45933.847222222219</v>
      </c>
      <c r="AB162">
        <f t="shared" ca="1" si="10"/>
        <v>0.58252830209874495</v>
      </c>
    </row>
    <row r="163" spans="1:28">
      <c r="A163" s="20">
        <v>45780.694444444445</v>
      </c>
      <c r="B163" s="21">
        <v>1828</v>
      </c>
      <c r="C163" s="21">
        <v>23129</v>
      </c>
      <c r="D163" s="21">
        <v>23228</v>
      </c>
      <c r="E163" s="21">
        <v>23101</v>
      </c>
      <c r="F163" s="21">
        <v>23162</v>
      </c>
      <c r="G163" s="21">
        <v>38467</v>
      </c>
      <c r="H163" s="21">
        <v>5500</v>
      </c>
      <c r="I163" s="21">
        <v>5526</v>
      </c>
      <c r="J163" s="21">
        <v>5493</v>
      </c>
      <c r="K163" s="21">
        <v>5514</v>
      </c>
      <c r="L163" s="22">
        <f t="shared" si="11"/>
        <v>1.4257633488239062E-3</v>
      </c>
      <c r="M163" s="7">
        <f t="shared" si="12"/>
        <v>2.7240550759272549E-3</v>
      </c>
      <c r="AA163" s="24">
        <f t="shared" ca="1" si="9"/>
        <v>45933.861111111109</v>
      </c>
      <c r="AB163">
        <f t="shared" ca="1" si="10"/>
        <v>0.58236528475099925</v>
      </c>
    </row>
    <row r="164" spans="1:28">
      <c r="A164" s="20">
        <v>45780.708333333336</v>
      </c>
      <c r="B164" s="21">
        <v>434</v>
      </c>
      <c r="C164" s="21">
        <v>23156</v>
      </c>
      <c r="D164" s="21">
        <v>23180</v>
      </c>
      <c r="E164" s="21">
        <v>23144</v>
      </c>
      <c r="F164" s="21">
        <v>23168</v>
      </c>
      <c r="G164" s="21">
        <v>10930</v>
      </c>
      <c r="H164" s="21">
        <v>5514</v>
      </c>
      <c r="I164" s="21">
        <v>5519</v>
      </c>
      <c r="J164" s="21">
        <v>5510</v>
      </c>
      <c r="K164" s="21">
        <v>5516</v>
      </c>
      <c r="L164" s="22">
        <f t="shared" si="11"/>
        <v>2.5901144111997867E-4</v>
      </c>
      <c r="M164" s="7">
        <f t="shared" si="12"/>
        <v>3.6264732945044594E-4</v>
      </c>
      <c r="AA164" s="24">
        <f t="shared" ca="1" si="9"/>
        <v>45964</v>
      </c>
      <c r="AB164">
        <f t="shared" ca="1" si="10"/>
        <v>0.57839046753438561</v>
      </c>
    </row>
    <row r="165" spans="1:28">
      <c r="A165" s="20">
        <v>45780.722222222219</v>
      </c>
      <c r="B165" s="21">
        <v>320</v>
      </c>
      <c r="C165" s="21">
        <v>23168</v>
      </c>
      <c r="D165" s="21">
        <v>23192</v>
      </c>
      <c r="E165" s="21">
        <v>23164</v>
      </c>
      <c r="F165" s="21">
        <v>23190</v>
      </c>
      <c r="G165" s="21">
        <v>5992</v>
      </c>
      <c r="H165" s="21">
        <v>5516</v>
      </c>
      <c r="I165" s="21">
        <v>5525</v>
      </c>
      <c r="J165" s="21">
        <v>5514</v>
      </c>
      <c r="K165" s="21">
        <v>5525</v>
      </c>
      <c r="L165" s="22">
        <f t="shared" si="11"/>
        <v>9.4913506413449289E-4</v>
      </c>
      <c r="M165" s="7">
        <f t="shared" si="12"/>
        <v>1.6302874727611436E-3</v>
      </c>
      <c r="AA165" s="24">
        <f t="shared" ca="1" si="9"/>
        <v>45964.013888888891</v>
      </c>
      <c r="AB165">
        <f t="shared" ca="1" si="10"/>
        <v>0.57807620272134896</v>
      </c>
    </row>
    <row r="166" spans="1:28">
      <c r="A166" s="20">
        <v>45780.736111111109</v>
      </c>
      <c r="B166" s="21">
        <v>279</v>
      </c>
      <c r="C166" s="21">
        <v>23192</v>
      </c>
      <c r="D166" s="21">
        <v>23198</v>
      </c>
      <c r="E166" s="21">
        <v>23157</v>
      </c>
      <c r="F166" s="21">
        <v>23195</v>
      </c>
      <c r="G166" s="21">
        <v>5653</v>
      </c>
      <c r="H166" s="21">
        <v>5525</v>
      </c>
      <c r="I166" s="21">
        <v>5527</v>
      </c>
      <c r="J166" s="21">
        <v>5516</v>
      </c>
      <c r="K166" s="21">
        <v>5525</v>
      </c>
      <c r="L166" s="22">
        <f t="shared" si="11"/>
        <v>2.1558693626664094E-4</v>
      </c>
      <c r="M166" s="7">
        <f t="shared" si="12"/>
        <v>0</v>
      </c>
      <c r="AA166" s="24">
        <f t="shared" ca="1" si="9"/>
        <v>45964.027777777781</v>
      </c>
      <c r="AB166">
        <f t="shared" ca="1" si="10"/>
        <v>0.5803747267232412</v>
      </c>
    </row>
    <row r="167" spans="1:28">
      <c r="A167" s="20">
        <v>45780.75</v>
      </c>
      <c r="B167" s="21">
        <v>326</v>
      </c>
      <c r="C167" s="21">
        <v>23197</v>
      </c>
      <c r="D167" s="21">
        <v>23205</v>
      </c>
      <c r="E167" s="21">
        <v>23143</v>
      </c>
      <c r="F167" s="21">
        <v>23167</v>
      </c>
      <c r="G167" s="21">
        <v>9666</v>
      </c>
      <c r="H167" s="21">
        <v>5525</v>
      </c>
      <c r="I167" s="21">
        <v>5530</v>
      </c>
      <c r="J167" s="21">
        <v>5512</v>
      </c>
      <c r="K167" s="21">
        <v>5518</v>
      </c>
      <c r="L167" s="22">
        <f t="shared" si="11"/>
        <v>-1.2078859153748982E-3</v>
      </c>
      <c r="M167" s="7">
        <f t="shared" si="12"/>
        <v>-1.2677716087221896E-3</v>
      </c>
      <c r="AA167" s="24">
        <f t="shared" ca="1" si="9"/>
        <v>45964.041666666664</v>
      </c>
      <c r="AB167">
        <f t="shared" ca="1" si="10"/>
        <v>0.58047746821053392</v>
      </c>
    </row>
    <row r="168" spans="1:28">
      <c r="A168" s="20">
        <v>45780.763888888891</v>
      </c>
      <c r="B168" s="21">
        <v>168</v>
      </c>
      <c r="C168" s="21">
        <v>23168</v>
      </c>
      <c r="D168" s="21">
        <v>23168</v>
      </c>
      <c r="E168" s="21">
        <v>23127</v>
      </c>
      <c r="F168" s="21">
        <v>23137</v>
      </c>
      <c r="G168" s="21">
        <v>5660</v>
      </c>
      <c r="H168" s="21">
        <v>5518</v>
      </c>
      <c r="I168" s="21">
        <v>5519</v>
      </c>
      <c r="J168" s="21">
        <v>5507</v>
      </c>
      <c r="K168" s="21">
        <v>5512</v>
      </c>
      <c r="L168" s="22">
        <f t="shared" si="11"/>
        <v>-1.2957845627869832E-3</v>
      </c>
      <c r="M168" s="7">
        <f t="shared" si="12"/>
        <v>-1.0879420837369229E-3</v>
      </c>
      <c r="AA168" s="24">
        <f t="shared" ca="1" si="9"/>
        <v>45964.055555555555</v>
      </c>
      <c r="AB168">
        <f t="shared" ca="1" si="10"/>
        <v>0.56395464456743838</v>
      </c>
    </row>
    <row r="169" spans="1:28">
      <c r="A169" s="20">
        <v>45780.777777777781</v>
      </c>
      <c r="B169" s="21">
        <v>178</v>
      </c>
      <c r="C169" s="21">
        <v>23138</v>
      </c>
      <c r="D169" s="21">
        <v>23197</v>
      </c>
      <c r="E169" s="21">
        <v>23121</v>
      </c>
      <c r="F169" s="21">
        <v>23195</v>
      </c>
      <c r="G169" s="21">
        <v>4764</v>
      </c>
      <c r="H169" s="21">
        <v>5512</v>
      </c>
      <c r="I169" s="21">
        <v>5525</v>
      </c>
      <c r="J169" s="21">
        <v>5508</v>
      </c>
      <c r="K169" s="21">
        <v>5525</v>
      </c>
      <c r="L169" s="22">
        <f t="shared" si="11"/>
        <v>2.5036704781619965E-3</v>
      </c>
      <c r="M169" s="7">
        <f t="shared" si="12"/>
        <v>2.3557136924589835E-3</v>
      </c>
      <c r="AA169" s="24">
        <f t="shared" ca="1" si="9"/>
        <v>45964.069444444445</v>
      </c>
      <c r="AB169">
        <f t="shared" ca="1" si="10"/>
        <v>0.56218798574807372</v>
      </c>
    </row>
    <row r="170" spans="1:28">
      <c r="A170" s="20">
        <v>45780.791666666664</v>
      </c>
      <c r="B170" s="21">
        <v>428</v>
      </c>
      <c r="C170" s="21">
        <v>23193</v>
      </c>
      <c r="D170" s="21">
        <v>23261</v>
      </c>
      <c r="E170" s="21">
        <v>23189</v>
      </c>
      <c r="F170" s="21">
        <v>23225</v>
      </c>
      <c r="G170" s="21">
        <v>10148</v>
      </c>
      <c r="H170" s="21">
        <v>5524</v>
      </c>
      <c r="I170" s="21">
        <v>5545</v>
      </c>
      <c r="J170" s="21">
        <v>5523</v>
      </c>
      <c r="K170" s="21">
        <v>5537</v>
      </c>
      <c r="L170" s="22">
        <f t="shared" si="11"/>
        <v>1.2925464961952911E-3</v>
      </c>
      <c r="M170" s="7">
        <f t="shared" si="12"/>
        <v>2.1695904370135168E-3</v>
      </c>
      <c r="AA170" s="24">
        <f t="shared" ca="1" si="9"/>
        <v>45964.083333333336</v>
      </c>
      <c r="AB170">
        <f t="shared" ca="1" si="10"/>
        <v>0.56854049303320209</v>
      </c>
    </row>
    <row r="171" spans="1:28">
      <c r="A171" s="20">
        <v>45780.805555555555</v>
      </c>
      <c r="B171" s="21">
        <v>126</v>
      </c>
      <c r="C171" s="21">
        <v>23224</v>
      </c>
      <c r="D171" s="21">
        <v>23243</v>
      </c>
      <c r="E171" s="21">
        <v>23203</v>
      </c>
      <c r="F171" s="21">
        <v>23220</v>
      </c>
      <c r="G171" s="21">
        <v>4160</v>
      </c>
      <c r="H171" s="21">
        <v>5537</v>
      </c>
      <c r="I171" s="21">
        <v>5544</v>
      </c>
      <c r="J171" s="21">
        <v>5534</v>
      </c>
      <c r="K171" s="21">
        <v>5538</v>
      </c>
      <c r="L171" s="22">
        <f t="shared" si="11"/>
        <v>-2.1530843015682102E-4</v>
      </c>
      <c r="M171" s="7">
        <f t="shared" si="12"/>
        <v>1.8058690793987549E-4</v>
      </c>
      <c r="AA171" s="24">
        <f t="shared" ca="1" si="9"/>
        <v>45964.097222222219</v>
      </c>
      <c r="AB171">
        <f t="shared" ca="1" si="10"/>
        <v>0.56801462995568985</v>
      </c>
    </row>
    <row r="172" spans="1:28">
      <c r="A172" s="20">
        <v>45780.819444444445</v>
      </c>
      <c r="B172" s="21">
        <v>103</v>
      </c>
      <c r="C172" s="21">
        <v>23227</v>
      </c>
      <c r="D172" s="21">
        <v>23250</v>
      </c>
      <c r="E172" s="21">
        <v>23213</v>
      </c>
      <c r="F172" s="21">
        <v>23230</v>
      </c>
      <c r="G172" s="21">
        <v>2469</v>
      </c>
      <c r="H172" s="21">
        <v>5538</v>
      </c>
      <c r="I172" s="21">
        <v>5544</v>
      </c>
      <c r="J172" s="21">
        <v>5536</v>
      </c>
      <c r="K172" s="21">
        <v>5539</v>
      </c>
      <c r="L172" s="22">
        <f t="shared" si="11"/>
        <v>4.3057051257231073E-4</v>
      </c>
      <c r="M172" s="7">
        <f t="shared" si="12"/>
        <v>1.8055430219665052E-4</v>
      </c>
      <c r="AA172" s="24">
        <f t="shared" ca="1" si="9"/>
        <v>45964.111111111109</v>
      </c>
      <c r="AB172">
        <f t="shared" ca="1" si="10"/>
        <v>0.55882656254407803</v>
      </c>
    </row>
    <row r="173" spans="1:28">
      <c r="A173" s="20">
        <v>45780.833333333336</v>
      </c>
      <c r="B173" s="21">
        <v>228</v>
      </c>
      <c r="C173" s="21">
        <v>23233</v>
      </c>
      <c r="D173" s="21">
        <v>23264</v>
      </c>
      <c r="E173" s="21">
        <v>23206</v>
      </c>
      <c r="F173" s="21">
        <v>23222</v>
      </c>
      <c r="G173" s="21">
        <v>3663</v>
      </c>
      <c r="H173" s="21">
        <v>5539</v>
      </c>
      <c r="I173" s="21">
        <v>5547</v>
      </c>
      <c r="J173" s="21">
        <v>5535</v>
      </c>
      <c r="K173" s="21">
        <v>5539</v>
      </c>
      <c r="L173" s="22">
        <f t="shared" si="11"/>
        <v>-3.4444157750342124E-4</v>
      </c>
      <c r="M173" s="7">
        <f t="shared" si="12"/>
        <v>0</v>
      </c>
      <c r="AA173" s="24">
        <f t="shared" ca="1" si="9"/>
        <v>45964.125</v>
      </c>
      <c r="AB173">
        <f t="shared" ca="1" si="10"/>
        <v>0.55599881125414519</v>
      </c>
    </row>
    <row r="174" spans="1:28">
      <c r="A174" s="20">
        <v>45780.847222222219</v>
      </c>
      <c r="B174" s="21">
        <v>136</v>
      </c>
      <c r="C174" s="21">
        <v>23226</v>
      </c>
      <c r="D174" s="21">
        <v>23246</v>
      </c>
      <c r="E174" s="21">
        <v>23206</v>
      </c>
      <c r="F174" s="21">
        <v>23218</v>
      </c>
      <c r="G174" s="21">
        <v>3042</v>
      </c>
      <c r="H174" s="21">
        <v>5540</v>
      </c>
      <c r="I174" s="21">
        <v>5543</v>
      </c>
      <c r="J174" s="21">
        <v>5536</v>
      </c>
      <c r="K174" s="21">
        <v>5539</v>
      </c>
      <c r="L174" s="22">
        <f t="shared" si="11"/>
        <v>-1.7226528897033137E-4</v>
      </c>
      <c r="M174" s="7">
        <f t="shared" si="12"/>
        <v>0</v>
      </c>
      <c r="AA174" s="24">
        <f t="shared" ca="1" si="9"/>
        <v>45964.138888888891</v>
      </c>
      <c r="AB174">
        <f t="shared" ca="1" si="10"/>
        <v>0.55638228269044709</v>
      </c>
    </row>
    <row r="175" spans="1:28">
      <c r="A175" s="20">
        <v>45780.861111111109</v>
      </c>
      <c r="B175" s="21">
        <v>268</v>
      </c>
      <c r="C175" s="21">
        <v>23220</v>
      </c>
      <c r="D175" s="21">
        <v>23247</v>
      </c>
      <c r="E175" s="21">
        <v>23212</v>
      </c>
      <c r="F175" s="21">
        <v>23234</v>
      </c>
      <c r="G175" s="21">
        <v>6840</v>
      </c>
      <c r="H175" s="21">
        <v>5539</v>
      </c>
      <c r="I175" s="21">
        <v>5544</v>
      </c>
      <c r="J175" s="21">
        <v>5533</v>
      </c>
      <c r="K175" s="21">
        <v>5536</v>
      </c>
      <c r="L175" s="22">
        <f t="shared" si="11"/>
        <v>6.8888317543891421E-4</v>
      </c>
      <c r="M175" s="7">
        <f t="shared" si="12"/>
        <v>-5.4176073559841233E-4</v>
      </c>
      <c r="AA175" s="24">
        <f t="shared" ca="1" si="9"/>
        <v>45964.152777777781</v>
      </c>
      <c r="AB175">
        <f t="shared" ca="1" si="10"/>
        <v>0.55175458272814337</v>
      </c>
    </row>
    <row r="176" spans="1:28">
      <c r="A176" s="20">
        <v>45811</v>
      </c>
      <c r="B176" s="21">
        <v>58</v>
      </c>
      <c r="C176" s="21">
        <v>23219</v>
      </c>
      <c r="D176" s="21">
        <v>23235</v>
      </c>
      <c r="E176" s="21">
        <v>23211</v>
      </c>
      <c r="F176" s="21">
        <v>23227</v>
      </c>
      <c r="G176" s="21">
        <v>958</v>
      </c>
      <c r="H176" s="21">
        <v>5533</v>
      </c>
      <c r="I176" s="21">
        <v>5537</v>
      </c>
      <c r="J176" s="21">
        <v>5527</v>
      </c>
      <c r="K176" s="21">
        <v>5535</v>
      </c>
      <c r="L176" s="22">
        <f t="shared" si="11"/>
        <v>-3.0132799780315818E-4</v>
      </c>
      <c r="M176" s="7">
        <f t="shared" si="12"/>
        <v>-1.8065215476826383E-4</v>
      </c>
      <c r="AA176" s="24">
        <f t="shared" ca="1" si="9"/>
        <v>45964.166666666664</v>
      </c>
      <c r="AB176">
        <f t="shared" ca="1" si="10"/>
        <v>0.55187293867472009</v>
      </c>
    </row>
    <row r="177" spans="1:28">
      <c r="A177" s="20">
        <v>45811.013888888891</v>
      </c>
      <c r="B177" s="21">
        <v>45</v>
      </c>
      <c r="C177" s="21">
        <v>23231</v>
      </c>
      <c r="D177" s="21">
        <v>23236</v>
      </c>
      <c r="E177" s="21">
        <v>23215</v>
      </c>
      <c r="F177" s="21">
        <v>23218</v>
      </c>
      <c r="G177" s="21">
        <v>903</v>
      </c>
      <c r="H177" s="21">
        <v>5536</v>
      </c>
      <c r="I177" s="21">
        <v>5536</v>
      </c>
      <c r="J177" s="21">
        <v>5532</v>
      </c>
      <c r="K177" s="21">
        <v>5534</v>
      </c>
      <c r="L177" s="22">
        <f t="shared" si="11"/>
        <v>-3.8755517763591264E-4</v>
      </c>
      <c r="M177" s="7">
        <f t="shared" si="12"/>
        <v>-1.8068479586604559E-4</v>
      </c>
      <c r="AA177" s="24">
        <f t="shared" ca="1" si="9"/>
        <v>45964.180555555555</v>
      </c>
      <c r="AB177">
        <f t="shared" ca="1" si="10"/>
        <v>0.55039846219591815</v>
      </c>
    </row>
    <row r="178" spans="1:28">
      <c r="A178" s="20">
        <v>45811.027777777781</v>
      </c>
      <c r="B178" s="21">
        <v>98</v>
      </c>
      <c r="C178" s="21">
        <v>23217</v>
      </c>
      <c r="D178" s="21">
        <v>23231</v>
      </c>
      <c r="E178" s="21">
        <v>23183</v>
      </c>
      <c r="F178" s="21">
        <v>23183</v>
      </c>
      <c r="G178" s="21">
        <v>1281</v>
      </c>
      <c r="H178" s="21">
        <v>5534</v>
      </c>
      <c r="I178" s="21">
        <v>5535</v>
      </c>
      <c r="J178" s="21">
        <v>5519</v>
      </c>
      <c r="K178" s="21">
        <v>5520</v>
      </c>
      <c r="L178" s="22">
        <f t="shared" si="11"/>
        <v>-1.5085884630876469E-3</v>
      </c>
      <c r="M178" s="7">
        <f t="shared" si="12"/>
        <v>-2.533021075730192E-3</v>
      </c>
      <c r="AA178" s="24">
        <f t="shared" ca="1" si="9"/>
        <v>45964.194444444445</v>
      </c>
      <c r="AB178">
        <f t="shared" ca="1" si="10"/>
        <v>0.54943816516357724</v>
      </c>
    </row>
    <row r="179" spans="1:28">
      <c r="A179" s="20">
        <v>45811.041666666664</v>
      </c>
      <c r="B179" s="21">
        <v>55</v>
      </c>
      <c r="C179" s="21">
        <v>23182</v>
      </c>
      <c r="D179" s="21">
        <v>23195</v>
      </c>
      <c r="E179" s="21">
        <v>23162</v>
      </c>
      <c r="F179" s="21">
        <v>23184</v>
      </c>
      <c r="G179" s="21">
        <v>1252</v>
      </c>
      <c r="H179" s="21">
        <v>5520</v>
      </c>
      <c r="I179" s="21">
        <v>5525</v>
      </c>
      <c r="J179" s="21">
        <v>5515</v>
      </c>
      <c r="K179" s="21">
        <v>5522</v>
      </c>
      <c r="L179" s="22">
        <f t="shared" si="11"/>
        <v>4.3134125570074186E-5</v>
      </c>
      <c r="M179" s="7">
        <f t="shared" si="12"/>
        <v>3.6225321895872462E-4</v>
      </c>
      <c r="AA179" s="24">
        <f t="shared" ca="1" si="9"/>
        <v>45964.208333333336</v>
      </c>
      <c r="AB179">
        <f t="shared" ca="1" si="10"/>
        <v>0.54955878311299233</v>
      </c>
    </row>
    <row r="180" spans="1:28">
      <c r="A180" s="20">
        <v>45811.055555555555</v>
      </c>
      <c r="B180" s="21">
        <v>108</v>
      </c>
      <c r="C180" s="21">
        <v>23186</v>
      </c>
      <c r="D180" s="21">
        <v>23191</v>
      </c>
      <c r="E180" s="21">
        <v>23166</v>
      </c>
      <c r="F180" s="21">
        <v>23170</v>
      </c>
      <c r="G180" s="21">
        <v>398</v>
      </c>
      <c r="H180" s="21">
        <v>5523</v>
      </c>
      <c r="I180" s="21">
        <v>5524</v>
      </c>
      <c r="J180" s="21">
        <v>5520</v>
      </c>
      <c r="K180" s="21">
        <v>5522</v>
      </c>
      <c r="L180" s="22">
        <f t="shared" si="11"/>
        <v>-6.0404713404172913E-4</v>
      </c>
      <c r="M180" s="7">
        <f t="shared" si="12"/>
        <v>0</v>
      </c>
      <c r="AA180" s="24">
        <f t="shared" ca="1" si="9"/>
        <v>45964.222222222219</v>
      </c>
      <c r="AB180">
        <f t="shared" ca="1" si="10"/>
        <v>0.54788747803715432</v>
      </c>
    </row>
    <row r="181" spans="1:28">
      <c r="A181" s="20">
        <v>45811.069444444445</v>
      </c>
      <c r="B181" s="21">
        <v>82</v>
      </c>
      <c r="C181" s="21">
        <v>23168</v>
      </c>
      <c r="D181" s="21">
        <v>23214</v>
      </c>
      <c r="E181" s="21">
        <v>23168</v>
      </c>
      <c r="F181" s="21">
        <v>23207</v>
      </c>
      <c r="G181" s="21">
        <v>569</v>
      </c>
      <c r="H181" s="21">
        <v>5523</v>
      </c>
      <c r="I181" s="21">
        <v>5535</v>
      </c>
      <c r="J181" s="21">
        <v>5522</v>
      </c>
      <c r="K181" s="21">
        <v>5531</v>
      </c>
      <c r="L181" s="22">
        <f t="shared" si="11"/>
        <v>1.5956188563367457E-3</v>
      </c>
      <c r="M181" s="7">
        <f t="shared" si="12"/>
        <v>1.6285175045782775E-3</v>
      </c>
      <c r="AA181" s="24">
        <f t="shared" ca="1" si="9"/>
        <v>45964.236111111109</v>
      </c>
      <c r="AB181">
        <f t="shared" ca="1" si="10"/>
        <v>0.54796459198277914</v>
      </c>
    </row>
    <row r="182" spans="1:28">
      <c r="A182" s="20">
        <v>45811.083333333336</v>
      </c>
      <c r="B182" s="21">
        <v>100</v>
      </c>
      <c r="C182" s="21">
        <v>23210</v>
      </c>
      <c r="D182" s="21">
        <v>23235</v>
      </c>
      <c r="E182" s="21">
        <v>23210</v>
      </c>
      <c r="F182" s="21">
        <v>23213</v>
      </c>
      <c r="G182" s="21">
        <v>211</v>
      </c>
      <c r="H182" s="21">
        <v>5533</v>
      </c>
      <c r="I182" s="21">
        <v>5538</v>
      </c>
      <c r="J182" s="21">
        <v>5533</v>
      </c>
      <c r="K182" s="21">
        <v>5533</v>
      </c>
      <c r="L182" s="22">
        <f t="shared" si="11"/>
        <v>2.5850926468810675E-4</v>
      </c>
      <c r="M182" s="7">
        <f t="shared" si="12"/>
        <v>3.6153290343175602E-4</v>
      </c>
      <c r="AA182" s="24">
        <f t="shared" ca="1" si="9"/>
        <v>45964.25</v>
      </c>
      <c r="AB182">
        <f t="shared" ca="1" si="10"/>
        <v>0.54786501570998503</v>
      </c>
    </row>
    <row r="183" spans="1:28">
      <c r="A183" s="20">
        <v>45811.097222222219</v>
      </c>
      <c r="B183" s="21">
        <v>66</v>
      </c>
      <c r="C183" s="21">
        <v>23211</v>
      </c>
      <c r="D183" s="21">
        <v>23221</v>
      </c>
      <c r="E183" s="21">
        <v>23201</v>
      </c>
      <c r="F183" s="21">
        <v>23207</v>
      </c>
      <c r="G183" s="21">
        <v>173</v>
      </c>
      <c r="H183" s="21">
        <v>5533</v>
      </c>
      <c r="I183" s="21">
        <v>5537</v>
      </c>
      <c r="J183" s="21">
        <v>5530</v>
      </c>
      <c r="K183" s="21">
        <v>5533</v>
      </c>
      <c r="L183" s="22">
        <f t="shared" si="11"/>
        <v>-2.5850926468817364E-4</v>
      </c>
      <c r="M183" s="7">
        <f t="shared" si="12"/>
        <v>0</v>
      </c>
      <c r="AA183" s="24">
        <f t="shared" ca="1" si="9"/>
        <v>45964.263888888891</v>
      </c>
      <c r="AB183">
        <f t="shared" ca="1" si="10"/>
        <v>0.54753595102525932</v>
      </c>
    </row>
    <row r="184" spans="1:28">
      <c r="A184" s="20">
        <v>45811.111111111109</v>
      </c>
      <c r="B184" s="21">
        <v>36</v>
      </c>
      <c r="C184" s="21">
        <v>23202</v>
      </c>
      <c r="D184" s="21">
        <v>23217</v>
      </c>
      <c r="E184" s="21">
        <v>23198</v>
      </c>
      <c r="F184" s="21">
        <v>23214</v>
      </c>
      <c r="G184" s="21">
        <v>127</v>
      </c>
      <c r="H184" s="21">
        <v>5533</v>
      </c>
      <c r="I184" s="21">
        <v>5536</v>
      </c>
      <c r="J184" s="21">
        <v>5531</v>
      </c>
      <c r="K184" s="21">
        <v>5535</v>
      </c>
      <c r="L184" s="22">
        <f t="shared" si="11"/>
        <v>3.0158764580929897E-4</v>
      </c>
      <c r="M184" s="7">
        <f t="shared" si="12"/>
        <v>3.6140224462744626E-4</v>
      </c>
      <c r="AA184" s="24">
        <f t="shared" ca="1" si="9"/>
        <v>45964.277777777781</v>
      </c>
      <c r="AB184">
        <f t="shared" ca="1" si="10"/>
        <v>0.54738551252492074</v>
      </c>
    </row>
    <row r="185" spans="1:28">
      <c r="A185" s="20">
        <v>45811.125</v>
      </c>
      <c r="B185" s="21">
        <v>66</v>
      </c>
      <c r="C185" s="21">
        <v>23211</v>
      </c>
      <c r="D185" s="21">
        <v>23215</v>
      </c>
      <c r="E185" s="21">
        <v>23190</v>
      </c>
      <c r="F185" s="21">
        <v>23215</v>
      </c>
      <c r="G185" s="21">
        <v>321</v>
      </c>
      <c r="H185" s="21">
        <v>5536</v>
      </c>
      <c r="I185" s="21">
        <v>5537</v>
      </c>
      <c r="J185" s="21">
        <v>5529</v>
      </c>
      <c r="K185" s="21">
        <v>5536</v>
      </c>
      <c r="L185" s="22">
        <f t="shared" si="11"/>
        <v>4.3076525454086484E-5</v>
      </c>
      <c r="M185" s="7">
        <f t="shared" si="12"/>
        <v>1.8065215476824976E-4</v>
      </c>
      <c r="AA185" s="24">
        <f t="shared" ca="1" si="9"/>
        <v>45964.291666666664</v>
      </c>
      <c r="AB185">
        <f t="shared" ca="1" si="10"/>
        <v>0.54230394694495387</v>
      </c>
    </row>
    <row r="186" spans="1:28">
      <c r="A186" s="20">
        <v>45811.138888888891</v>
      </c>
      <c r="B186" s="21">
        <v>49</v>
      </c>
      <c r="C186" s="21">
        <v>23205</v>
      </c>
      <c r="D186" s="21">
        <v>23217</v>
      </c>
      <c r="E186" s="21">
        <v>23203</v>
      </c>
      <c r="F186" s="21">
        <v>23211</v>
      </c>
      <c r="G186" s="21">
        <v>210</v>
      </c>
      <c r="H186" s="21">
        <v>5536</v>
      </c>
      <c r="I186" s="21">
        <v>5536</v>
      </c>
      <c r="J186" s="21">
        <v>5531</v>
      </c>
      <c r="K186" s="21">
        <v>5533</v>
      </c>
      <c r="L186" s="22">
        <f t="shared" si="11"/>
        <v>-1.7231723645790665E-4</v>
      </c>
      <c r="M186" s="7">
        <f t="shared" si="12"/>
        <v>-5.4205439939569993E-4</v>
      </c>
      <c r="AA186" s="24">
        <f t="shared" ca="1" si="9"/>
        <v>45964.305555555555</v>
      </c>
      <c r="AB186">
        <f t="shared" ca="1" si="10"/>
        <v>0.54080206167366462</v>
      </c>
    </row>
    <row r="187" spans="1:28">
      <c r="A187" s="20">
        <v>45811.152777777781</v>
      </c>
      <c r="B187" s="21">
        <v>36</v>
      </c>
      <c r="C187" s="21">
        <v>23208</v>
      </c>
      <c r="D187" s="21">
        <v>23221</v>
      </c>
      <c r="E187" s="21">
        <v>23207</v>
      </c>
      <c r="F187" s="21">
        <v>23220</v>
      </c>
      <c r="G187" s="21">
        <v>168</v>
      </c>
      <c r="H187" s="21">
        <v>5533</v>
      </c>
      <c r="I187" s="21">
        <v>5537</v>
      </c>
      <c r="J187" s="21">
        <v>5533</v>
      </c>
      <c r="K187" s="21">
        <v>5534</v>
      </c>
      <c r="L187" s="22">
        <f t="shared" si="11"/>
        <v>3.8767203431839273E-4</v>
      </c>
      <c r="M187" s="7">
        <f t="shared" si="12"/>
        <v>1.80717448761437E-4</v>
      </c>
      <c r="AA187" s="24">
        <f t="shared" ca="1" si="9"/>
        <v>45964.319444444445</v>
      </c>
      <c r="AB187">
        <f t="shared" ca="1" si="10"/>
        <v>0.54089608769474085</v>
      </c>
    </row>
    <row r="188" spans="1:28">
      <c r="A188" s="20">
        <v>45811.166666666664</v>
      </c>
      <c r="B188" s="21">
        <v>53</v>
      </c>
      <c r="C188" s="21">
        <v>23223</v>
      </c>
      <c r="D188" s="21">
        <v>23229</v>
      </c>
      <c r="E188" s="21">
        <v>23217</v>
      </c>
      <c r="F188" s="21">
        <v>23229</v>
      </c>
      <c r="G188" s="21">
        <v>124</v>
      </c>
      <c r="H188" s="21">
        <v>5533</v>
      </c>
      <c r="I188" s="21">
        <v>5537</v>
      </c>
      <c r="J188" s="21">
        <v>5533</v>
      </c>
      <c r="K188" s="21">
        <v>5536</v>
      </c>
      <c r="L188" s="22">
        <f t="shared" si="11"/>
        <v>3.875218029508023E-4</v>
      </c>
      <c r="M188" s="7">
        <f t="shared" si="12"/>
        <v>3.6133695063430616E-4</v>
      </c>
      <c r="AA188" s="24">
        <f t="shared" ca="1" si="9"/>
        <v>45964.333333333336</v>
      </c>
      <c r="AB188">
        <f t="shared" ca="1" si="10"/>
        <v>0.53792553516361918</v>
      </c>
    </row>
    <row r="189" spans="1:28">
      <c r="A189" s="20">
        <v>45811.180555555555</v>
      </c>
      <c r="B189" s="21">
        <v>101</v>
      </c>
      <c r="C189" s="21">
        <v>23229</v>
      </c>
      <c r="D189" s="21">
        <v>23232</v>
      </c>
      <c r="E189" s="21">
        <v>23217</v>
      </c>
      <c r="F189" s="21">
        <v>23225</v>
      </c>
      <c r="G189" s="21">
        <v>171</v>
      </c>
      <c r="H189" s="21">
        <v>5535</v>
      </c>
      <c r="I189" s="21">
        <v>5536</v>
      </c>
      <c r="J189" s="21">
        <v>5532</v>
      </c>
      <c r="K189" s="21">
        <v>5535</v>
      </c>
      <c r="L189" s="22">
        <f t="shared" si="11"/>
        <v>-1.7221337279402818E-4</v>
      </c>
      <c r="M189" s="7">
        <f t="shared" si="12"/>
        <v>-1.8065215476826383E-4</v>
      </c>
      <c r="AA189" s="24">
        <f t="shared" ca="1" si="9"/>
        <v>45964.347222222219</v>
      </c>
      <c r="AB189">
        <f t="shared" ca="1" si="10"/>
        <v>0.53839464881708088</v>
      </c>
    </row>
    <row r="190" spans="1:28">
      <c r="A190" s="20">
        <v>45811.194444444445</v>
      </c>
      <c r="B190" s="21">
        <v>54</v>
      </c>
      <c r="C190" s="21">
        <v>23225</v>
      </c>
      <c r="D190" s="21">
        <v>23241</v>
      </c>
      <c r="E190" s="21">
        <v>23219</v>
      </c>
      <c r="F190" s="21">
        <v>23235</v>
      </c>
      <c r="G190" s="21">
        <v>295</v>
      </c>
      <c r="H190" s="21">
        <v>5536</v>
      </c>
      <c r="I190" s="21">
        <v>5542</v>
      </c>
      <c r="J190" s="21">
        <v>5535</v>
      </c>
      <c r="K190" s="21">
        <v>5541</v>
      </c>
      <c r="L190" s="22">
        <f t="shared" si="11"/>
        <v>4.3047783703952175E-4</v>
      </c>
      <c r="M190" s="7">
        <f t="shared" si="12"/>
        <v>1.0834237246124504E-3</v>
      </c>
      <c r="AA190" s="24">
        <f t="shared" ca="1" si="9"/>
        <v>45964.361111111109</v>
      </c>
      <c r="AB190">
        <f t="shared" ca="1" si="10"/>
        <v>0.52949855498761733</v>
      </c>
    </row>
    <row r="191" spans="1:28">
      <c r="A191" s="20">
        <v>45811.208333333336</v>
      </c>
      <c r="B191" s="21">
        <v>109</v>
      </c>
      <c r="C191" s="21">
        <v>23235</v>
      </c>
      <c r="D191" s="21">
        <v>23243</v>
      </c>
      <c r="E191" s="21">
        <v>23226</v>
      </c>
      <c r="F191" s="21">
        <v>23235</v>
      </c>
      <c r="G191" s="21">
        <v>781</v>
      </c>
      <c r="H191" s="21">
        <v>5540</v>
      </c>
      <c r="I191" s="21">
        <v>5544</v>
      </c>
      <c r="J191" s="21">
        <v>5539</v>
      </c>
      <c r="K191" s="21">
        <v>5543</v>
      </c>
      <c r="L191" s="22">
        <f t="shared" si="11"/>
        <v>0</v>
      </c>
      <c r="M191" s="7">
        <f t="shared" si="12"/>
        <v>3.6088055245494084E-4</v>
      </c>
      <c r="AA191" s="24">
        <f t="shared" ca="1" si="9"/>
        <v>45964.375</v>
      </c>
      <c r="AB191">
        <f t="shared" ca="1" si="10"/>
        <v>0.52677753714596987</v>
      </c>
    </row>
    <row r="192" spans="1:28">
      <c r="A192" s="20">
        <v>45811.222222222219</v>
      </c>
      <c r="B192" s="21">
        <v>52</v>
      </c>
      <c r="C192" s="21">
        <v>23232</v>
      </c>
      <c r="D192" s="21">
        <v>23240</v>
      </c>
      <c r="E192" s="21">
        <v>23227</v>
      </c>
      <c r="F192" s="21">
        <v>23232</v>
      </c>
      <c r="G192" s="21">
        <v>983</v>
      </c>
      <c r="H192" s="21">
        <v>5542</v>
      </c>
      <c r="I192" s="21">
        <v>5544</v>
      </c>
      <c r="J192" s="21">
        <v>5540</v>
      </c>
      <c r="K192" s="21">
        <v>5544</v>
      </c>
      <c r="L192" s="22">
        <f t="shared" si="11"/>
        <v>-1.2912389455603475E-4</v>
      </c>
      <c r="M192" s="7">
        <f t="shared" si="12"/>
        <v>1.8039144993444434E-4</v>
      </c>
      <c r="AA192" s="24">
        <f t="shared" ca="1" si="9"/>
        <v>45964.388888888891</v>
      </c>
      <c r="AB192">
        <f t="shared" ca="1" si="10"/>
        <v>0.52621625985200615</v>
      </c>
    </row>
    <row r="193" spans="1:28">
      <c r="A193" s="20">
        <v>45811.236111111109</v>
      </c>
      <c r="B193" s="21">
        <v>41</v>
      </c>
      <c r="C193" s="21">
        <v>23237</v>
      </c>
      <c r="D193" s="21">
        <v>23238</v>
      </c>
      <c r="E193" s="21">
        <v>23220</v>
      </c>
      <c r="F193" s="21">
        <v>23225</v>
      </c>
      <c r="G193" s="21">
        <v>314</v>
      </c>
      <c r="H193" s="21">
        <v>5544</v>
      </c>
      <c r="I193" s="21">
        <v>5545</v>
      </c>
      <c r="J193" s="21">
        <v>5539</v>
      </c>
      <c r="K193" s="21">
        <v>5542</v>
      </c>
      <c r="L193" s="22">
        <f t="shared" si="11"/>
        <v>-3.0135394248338818E-4</v>
      </c>
      <c r="M193" s="7">
        <f t="shared" si="12"/>
        <v>-3.6081544681541502E-4</v>
      </c>
      <c r="AA193" s="24">
        <f t="shared" ca="1" si="9"/>
        <v>45964.402777777781</v>
      </c>
      <c r="AB193">
        <f t="shared" ca="1" si="10"/>
        <v>0.52391366731443079</v>
      </c>
    </row>
    <row r="194" spans="1:28">
      <c r="A194" s="20">
        <v>45811.25</v>
      </c>
      <c r="B194" s="21">
        <v>172</v>
      </c>
      <c r="C194" s="21">
        <v>23226</v>
      </c>
      <c r="D194" s="21">
        <v>23278</v>
      </c>
      <c r="E194" s="21">
        <v>23226</v>
      </c>
      <c r="F194" s="21">
        <v>23273</v>
      </c>
      <c r="G194" s="21">
        <v>596</v>
      </c>
      <c r="H194" s="21">
        <v>5541</v>
      </c>
      <c r="I194" s="21">
        <v>5552</v>
      </c>
      <c r="J194" s="21">
        <v>5541</v>
      </c>
      <c r="K194" s="21">
        <v>5552</v>
      </c>
      <c r="L194" s="22">
        <f t="shared" si="11"/>
        <v>2.0646056626256962E-3</v>
      </c>
      <c r="M194" s="7">
        <f t="shared" si="12"/>
        <v>1.8027767637167611E-3</v>
      </c>
      <c r="AA194" s="24">
        <f t="shared" ref="AA194:AA257" ca="1" si="13">IF(ISNUMBER($N395), $A395, "")</f>
        <v>45964.416666666664</v>
      </c>
      <c r="AB194">
        <f t="shared" ref="AB194:AB257" ca="1" si="14">IF(ISNUMBER($N395), $N395, NA())</f>
        <v>0.52316559388395223</v>
      </c>
    </row>
    <row r="195" spans="1:28">
      <c r="A195" s="20">
        <v>45811.263888888891</v>
      </c>
      <c r="B195" s="21">
        <v>141</v>
      </c>
      <c r="C195" s="21">
        <v>23276</v>
      </c>
      <c r="D195" s="21">
        <v>23290</v>
      </c>
      <c r="E195" s="21">
        <v>23271</v>
      </c>
      <c r="F195" s="21">
        <v>23280</v>
      </c>
      <c r="G195" s="21">
        <v>1275</v>
      </c>
      <c r="H195" s="21">
        <v>5552</v>
      </c>
      <c r="I195" s="21">
        <v>5555</v>
      </c>
      <c r="J195" s="21">
        <v>5550</v>
      </c>
      <c r="K195" s="21">
        <v>5555</v>
      </c>
      <c r="L195" s="22">
        <f t="shared" si="11"/>
        <v>3.0073250070917243E-4</v>
      </c>
      <c r="M195" s="7">
        <f t="shared" si="12"/>
        <v>5.4019988708985188E-4</v>
      </c>
      <c r="AA195" s="24">
        <f t="shared" ca="1" si="13"/>
        <v>45964.430555555555</v>
      </c>
      <c r="AB195">
        <f t="shared" ca="1" si="14"/>
        <v>0.52323367534314746</v>
      </c>
    </row>
    <row r="196" spans="1:28">
      <c r="A196" s="20">
        <v>45811.277777777781</v>
      </c>
      <c r="B196" s="21">
        <v>329</v>
      </c>
      <c r="C196" s="21">
        <v>23280</v>
      </c>
      <c r="D196" s="21">
        <v>23327</v>
      </c>
      <c r="E196" s="21">
        <v>23280</v>
      </c>
      <c r="F196" s="21">
        <v>23300</v>
      </c>
      <c r="G196" s="21">
        <v>2496</v>
      </c>
      <c r="H196" s="21">
        <v>5554</v>
      </c>
      <c r="I196" s="21">
        <v>5561</v>
      </c>
      <c r="J196" s="21">
        <v>5553</v>
      </c>
      <c r="K196" s="21">
        <v>5555</v>
      </c>
      <c r="L196" s="22">
        <f t="shared" ref="L196:L259" si="15">LN(F196/F195)</f>
        <v>8.5873770841780449E-4</v>
      </c>
      <c r="M196" s="7">
        <f t="shared" ref="M196:M259" si="16">LN(K196/K195)</f>
        <v>0</v>
      </c>
      <c r="AA196" s="24">
        <f t="shared" ca="1" si="13"/>
        <v>45964.444444444445</v>
      </c>
      <c r="AB196">
        <f t="shared" ca="1" si="14"/>
        <v>0.52267859714702614</v>
      </c>
    </row>
    <row r="197" spans="1:28">
      <c r="A197" s="20">
        <v>45811.291666666664</v>
      </c>
      <c r="B197" s="21">
        <v>1457</v>
      </c>
      <c r="C197" s="21">
        <v>23304</v>
      </c>
      <c r="D197" s="21">
        <v>23428</v>
      </c>
      <c r="E197" s="21">
        <v>23290</v>
      </c>
      <c r="F197" s="21">
        <v>23341</v>
      </c>
      <c r="G197" s="21">
        <v>7582</v>
      </c>
      <c r="H197" s="21">
        <v>5556</v>
      </c>
      <c r="I197" s="21">
        <v>5568</v>
      </c>
      <c r="J197" s="21">
        <v>5552</v>
      </c>
      <c r="K197" s="21">
        <v>5558</v>
      </c>
      <c r="L197" s="22">
        <f t="shared" si="15"/>
        <v>1.758110270395234E-3</v>
      </c>
      <c r="M197" s="7">
        <f t="shared" si="16"/>
        <v>5.399082287186989E-4</v>
      </c>
      <c r="AA197" s="24">
        <f t="shared" ca="1" si="13"/>
        <v>45964.458333333336</v>
      </c>
      <c r="AB197">
        <f t="shared" ca="1" si="14"/>
        <v>0.52347317447854236</v>
      </c>
    </row>
    <row r="198" spans="1:28">
      <c r="A198" s="20">
        <v>45811.305555555555</v>
      </c>
      <c r="B198" s="21">
        <v>749</v>
      </c>
      <c r="C198" s="21">
        <v>23342</v>
      </c>
      <c r="D198" s="21">
        <v>23383</v>
      </c>
      <c r="E198" s="21">
        <v>23340</v>
      </c>
      <c r="F198" s="21">
        <v>23360</v>
      </c>
      <c r="G198" s="21">
        <v>8220</v>
      </c>
      <c r="H198" s="21">
        <v>5559</v>
      </c>
      <c r="I198" s="21">
        <v>5564</v>
      </c>
      <c r="J198" s="21">
        <v>5556</v>
      </c>
      <c r="K198" s="21">
        <v>5557</v>
      </c>
      <c r="L198" s="22">
        <f t="shared" si="15"/>
        <v>8.1368711797619891E-4</v>
      </c>
      <c r="M198" s="7">
        <f t="shared" si="16"/>
        <v>-1.7993702252774917E-4</v>
      </c>
      <c r="AA198" s="24">
        <f t="shared" ca="1" si="13"/>
        <v>45964.472222222219</v>
      </c>
      <c r="AB198">
        <f t="shared" ca="1" si="14"/>
        <v>0.52190217300082498</v>
      </c>
    </row>
    <row r="199" spans="1:28">
      <c r="A199" s="20">
        <v>45811.319444444445</v>
      </c>
      <c r="B199" s="21">
        <v>1169</v>
      </c>
      <c r="C199" s="21">
        <v>23358</v>
      </c>
      <c r="D199" s="21">
        <v>23362</v>
      </c>
      <c r="E199" s="21">
        <v>23302</v>
      </c>
      <c r="F199" s="21">
        <v>23321</v>
      </c>
      <c r="G199" s="21">
        <v>12077</v>
      </c>
      <c r="H199" s="21">
        <v>5557</v>
      </c>
      <c r="I199" s="21">
        <v>5560</v>
      </c>
      <c r="J199" s="21">
        <v>5542</v>
      </c>
      <c r="K199" s="21">
        <v>5543</v>
      </c>
      <c r="L199" s="22">
        <f t="shared" si="15"/>
        <v>-1.6709157504709935E-3</v>
      </c>
      <c r="M199" s="7">
        <f t="shared" si="16"/>
        <v>-2.5225238601165479E-3</v>
      </c>
      <c r="AA199" s="24">
        <f t="shared" ca="1" si="13"/>
        <v>45964.486111111109</v>
      </c>
      <c r="AB199">
        <f t="shared" ca="1" si="14"/>
        <v>0.52805814952278862</v>
      </c>
    </row>
    <row r="200" spans="1:28">
      <c r="A200" s="20">
        <v>45811.333333333336</v>
      </c>
      <c r="B200" s="21">
        <v>3658</v>
      </c>
      <c r="C200" s="21">
        <v>23324</v>
      </c>
      <c r="D200" s="21">
        <v>23459</v>
      </c>
      <c r="E200" s="21">
        <v>23237</v>
      </c>
      <c r="F200" s="21">
        <v>23440</v>
      </c>
      <c r="G200" s="21">
        <v>35624</v>
      </c>
      <c r="H200" s="21">
        <v>5543</v>
      </c>
      <c r="I200" s="21">
        <v>5545</v>
      </c>
      <c r="J200" s="21">
        <v>5520</v>
      </c>
      <c r="K200" s="21">
        <v>5542</v>
      </c>
      <c r="L200" s="22">
        <f t="shared" si="15"/>
        <v>5.0897224992565646E-3</v>
      </c>
      <c r="M200" s="7">
        <f t="shared" si="16"/>
        <v>-1.8042399688093292E-4</v>
      </c>
      <c r="AA200" s="24">
        <f t="shared" ca="1" si="13"/>
        <v>45964.5</v>
      </c>
      <c r="AB200">
        <f t="shared" ca="1" si="14"/>
        <v>0.52842692675089786</v>
      </c>
    </row>
    <row r="201" spans="1:28">
      <c r="A201" s="20">
        <v>45811.347222222219</v>
      </c>
      <c r="B201" s="21">
        <v>2467</v>
      </c>
      <c r="C201" s="21">
        <v>23437</v>
      </c>
      <c r="D201" s="21">
        <v>23469</v>
      </c>
      <c r="E201" s="21">
        <v>23367</v>
      </c>
      <c r="F201" s="21">
        <v>23452</v>
      </c>
      <c r="G201" s="21">
        <v>23621</v>
      </c>
      <c r="H201" s="21">
        <v>5541</v>
      </c>
      <c r="I201" s="21">
        <v>5544</v>
      </c>
      <c r="J201" s="21">
        <v>5528</v>
      </c>
      <c r="K201" s="21">
        <v>5540</v>
      </c>
      <c r="L201" s="22">
        <f t="shared" si="15"/>
        <v>5.1181439315686988E-4</v>
      </c>
      <c r="M201" s="7">
        <f t="shared" si="16"/>
        <v>-3.6094568159424138E-4</v>
      </c>
      <c r="AA201" s="24">
        <f t="shared" ca="1" si="13"/>
        <v>45964.513888888891</v>
      </c>
      <c r="AB201">
        <f t="shared" ca="1" si="14"/>
        <v>0.50231738167335893</v>
      </c>
    </row>
    <row r="202" spans="1:28">
      <c r="A202" s="20">
        <v>45811.361111111109</v>
      </c>
      <c r="B202" s="21">
        <v>2218</v>
      </c>
      <c r="C202" s="21">
        <v>23449</v>
      </c>
      <c r="D202" s="21">
        <v>23450</v>
      </c>
      <c r="E202" s="21">
        <v>23271</v>
      </c>
      <c r="F202" s="21">
        <v>23278</v>
      </c>
      <c r="G202" s="21">
        <v>22822</v>
      </c>
      <c r="H202" s="21">
        <v>5539</v>
      </c>
      <c r="I202" s="21">
        <v>5540</v>
      </c>
      <c r="J202" s="21">
        <v>5501</v>
      </c>
      <c r="K202" s="21">
        <v>5504</v>
      </c>
      <c r="L202" s="22">
        <f t="shared" si="15"/>
        <v>-7.4470705821840615E-3</v>
      </c>
      <c r="M202" s="7">
        <f t="shared" si="16"/>
        <v>-6.5194001281498855E-3</v>
      </c>
      <c r="N202">
        <f ca="1">IF(ROW()&lt;202, NA(), CORREL( INDEX($L:$L, ROW()-199):INDEX($L:$L, ROW()), INDEX($M:$M, ROW()-199):INDEX($M:$M, ROW()) ))</f>
        <v>0.91603270042841545</v>
      </c>
      <c r="AA202" s="24">
        <f t="shared" ca="1" si="13"/>
        <v>45964.527777777781</v>
      </c>
      <c r="AB202">
        <f t="shared" ca="1" si="14"/>
        <v>0.50087857443378914</v>
      </c>
    </row>
    <row r="203" spans="1:28">
      <c r="A203" s="20">
        <v>45811.375</v>
      </c>
      <c r="B203" s="21">
        <v>2069</v>
      </c>
      <c r="C203" s="21">
        <v>23279</v>
      </c>
      <c r="D203" s="21">
        <v>23366</v>
      </c>
      <c r="E203" s="21">
        <v>23256</v>
      </c>
      <c r="F203" s="21">
        <v>23315</v>
      </c>
      <c r="G203" s="21">
        <v>22486</v>
      </c>
      <c r="H203" s="21">
        <v>5503</v>
      </c>
      <c r="I203" s="21">
        <v>5520</v>
      </c>
      <c r="J203" s="21">
        <v>5498</v>
      </c>
      <c r="K203" s="21">
        <v>5510</v>
      </c>
      <c r="L203" s="22">
        <f t="shared" si="15"/>
        <v>1.588221740499563E-3</v>
      </c>
      <c r="M203" s="7">
        <f t="shared" si="16"/>
        <v>1.0895225337805561E-3</v>
      </c>
      <c r="N203">
        <f ca="1">IF(ROW()&lt;202, NA(), CORREL( INDEX($L:$L, ROW()-199):INDEX($L:$L, ROW()), INDEX($M:$M, ROW()-199):INDEX($M:$M, ROW()) ))</f>
        <v>0.91643907214380849</v>
      </c>
      <c r="AA203" s="24">
        <f t="shared" ca="1" si="13"/>
        <v>45964.541666666664</v>
      </c>
      <c r="AB203">
        <f t="shared" ca="1" si="14"/>
        <v>0.49590515240135963</v>
      </c>
    </row>
    <row r="204" spans="1:28">
      <c r="A204" s="20">
        <v>45811.388888888891</v>
      </c>
      <c r="B204" s="21">
        <v>1795</v>
      </c>
      <c r="C204" s="21">
        <v>23318</v>
      </c>
      <c r="D204" s="21">
        <v>23328</v>
      </c>
      <c r="E204" s="21">
        <v>23211</v>
      </c>
      <c r="F204" s="21">
        <v>23242</v>
      </c>
      <c r="G204" s="21">
        <v>23545</v>
      </c>
      <c r="H204" s="21">
        <v>5509</v>
      </c>
      <c r="I204" s="21">
        <v>5513</v>
      </c>
      <c r="J204" s="21">
        <v>5490</v>
      </c>
      <c r="K204" s="21">
        <v>5495</v>
      </c>
      <c r="L204" s="22">
        <f t="shared" si="15"/>
        <v>-3.1359434596022143E-3</v>
      </c>
      <c r="M204" s="7">
        <f t="shared" si="16"/>
        <v>-2.7260353092383926E-3</v>
      </c>
      <c r="N204">
        <f ca="1">IF(ROW()&lt;202, NA(), CORREL( INDEX($L:$L, ROW()-199):INDEX($L:$L, ROW()), INDEX($M:$M, ROW()-199):INDEX($M:$M, ROW()) ))</f>
        <v>0.91739459294858272</v>
      </c>
      <c r="AA204" s="24">
        <f t="shared" ca="1" si="13"/>
        <v>45964.555555555555</v>
      </c>
      <c r="AB204">
        <f t="shared" ca="1" si="14"/>
        <v>0.49350065120528758</v>
      </c>
    </row>
    <row r="205" spans="1:28">
      <c r="A205" s="20">
        <v>45811.402777777781</v>
      </c>
      <c r="B205" s="21">
        <v>1397</v>
      </c>
      <c r="C205" s="21">
        <v>23241</v>
      </c>
      <c r="D205" s="21">
        <v>23299</v>
      </c>
      <c r="E205" s="21">
        <v>23175</v>
      </c>
      <c r="F205" s="21">
        <v>23193</v>
      </c>
      <c r="G205" s="21">
        <v>19640</v>
      </c>
      <c r="H205" s="21">
        <v>5494</v>
      </c>
      <c r="I205" s="21">
        <v>5505</v>
      </c>
      <c r="J205" s="21">
        <v>5478</v>
      </c>
      <c r="K205" s="21">
        <v>5482</v>
      </c>
      <c r="L205" s="22">
        <f t="shared" si="15"/>
        <v>-2.1104777942345457E-3</v>
      </c>
      <c r="M205" s="7">
        <f t="shared" si="16"/>
        <v>-2.3685899749906676E-3</v>
      </c>
      <c r="N205">
        <f ca="1">IF(ROW()&lt;202, NA(), CORREL( INDEX($L:$L, ROW()-199):INDEX($L:$L, ROW()), INDEX($M:$M, ROW()-199):INDEX($M:$M, ROW()) ))</f>
        <v>0.9178493301117614</v>
      </c>
      <c r="AA205" s="24">
        <f t="shared" ca="1" si="13"/>
        <v>45964.569444444445</v>
      </c>
      <c r="AB205">
        <f t="shared" ca="1" si="14"/>
        <v>0.49248448152169266</v>
      </c>
    </row>
    <row r="206" spans="1:28">
      <c r="A206" s="20">
        <v>45811.416666666664</v>
      </c>
      <c r="B206" s="21">
        <v>1456</v>
      </c>
      <c r="C206" s="21">
        <v>23187</v>
      </c>
      <c r="D206" s="21">
        <v>23191</v>
      </c>
      <c r="E206" s="21">
        <v>23129</v>
      </c>
      <c r="F206" s="21">
        <v>23173</v>
      </c>
      <c r="G206" s="21">
        <v>19167</v>
      </c>
      <c r="H206" s="21">
        <v>5482</v>
      </c>
      <c r="I206" s="21">
        <v>5482</v>
      </c>
      <c r="J206" s="21">
        <v>5468</v>
      </c>
      <c r="K206" s="21">
        <v>5477</v>
      </c>
      <c r="L206" s="22">
        <f t="shared" si="15"/>
        <v>-8.6270117070357563E-4</v>
      </c>
      <c r="M206" s="7">
        <f t="shared" si="16"/>
        <v>-9.1249207900981723E-4</v>
      </c>
      <c r="N206">
        <f ca="1">IF(ROW()&lt;202, NA(), CORREL( INDEX($L:$L, ROW()-199):INDEX($L:$L, ROW()), INDEX($M:$M, ROW()-199):INDEX($M:$M, ROW()) ))</f>
        <v>0.91998025664778649</v>
      </c>
      <c r="AA206" s="24">
        <f t="shared" ca="1" si="13"/>
        <v>45964.583333333336</v>
      </c>
      <c r="AB206">
        <f t="shared" ca="1" si="14"/>
        <v>0.49445918544694051</v>
      </c>
    </row>
    <row r="207" spans="1:28">
      <c r="A207" s="20">
        <v>45811.430555555555</v>
      </c>
      <c r="B207" s="21">
        <v>1166</v>
      </c>
      <c r="C207" s="21">
        <v>23172</v>
      </c>
      <c r="D207" s="21">
        <v>23204</v>
      </c>
      <c r="E207" s="21">
        <v>23159</v>
      </c>
      <c r="F207" s="21">
        <v>23164</v>
      </c>
      <c r="G207" s="21">
        <v>11581</v>
      </c>
      <c r="H207" s="21">
        <v>5477</v>
      </c>
      <c r="I207" s="21">
        <v>5483</v>
      </c>
      <c r="J207" s="21">
        <v>5471</v>
      </c>
      <c r="K207" s="21">
        <v>5471</v>
      </c>
      <c r="L207" s="22">
        <f t="shared" si="15"/>
        <v>-3.8845847220038903E-4</v>
      </c>
      <c r="M207" s="7">
        <f t="shared" si="16"/>
        <v>-1.0960907198953496E-3</v>
      </c>
      <c r="N207">
        <f ca="1">IF(ROW()&lt;202, NA(), CORREL( INDEX($L:$L, ROW()-199):INDEX($L:$L, ROW()), INDEX($M:$M, ROW()-199):INDEX($M:$M, ROW()) ))</f>
        <v>0.92018267785693908</v>
      </c>
      <c r="AA207" s="24">
        <f t="shared" ca="1" si="13"/>
        <v>45964.597222222219</v>
      </c>
      <c r="AB207">
        <f t="shared" ca="1" si="14"/>
        <v>0.49451059544091808</v>
      </c>
    </row>
    <row r="208" spans="1:28">
      <c r="A208" s="20">
        <v>45811.444444444445</v>
      </c>
      <c r="B208" s="21">
        <v>986</v>
      </c>
      <c r="C208" s="21">
        <v>23165</v>
      </c>
      <c r="D208" s="21">
        <v>23181</v>
      </c>
      <c r="E208" s="21">
        <v>23111</v>
      </c>
      <c r="F208" s="21">
        <v>23115</v>
      </c>
      <c r="G208" s="21">
        <v>15675</v>
      </c>
      <c r="H208" s="21">
        <v>5471</v>
      </c>
      <c r="I208" s="21">
        <v>5474</v>
      </c>
      <c r="J208" s="21">
        <v>5459</v>
      </c>
      <c r="K208" s="21">
        <v>5459</v>
      </c>
      <c r="L208" s="22">
        <f t="shared" si="15"/>
        <v>-2.1175919233545511E-3</v>
      </c>
      <c r="M208" s="7">
        <f t="shared" si="16"/>
        <v>-2.1957922820682717E-3</v>
      </c>
      <c r="N208">
        <f ca="1">IF(ROW()&lt;202, NA(), CORREL( INDEX($L:$L, ROW()-199):INDEX($L:$L, ROW()), INDEX($M:$M, ROW()-199):INDEX($M:$M, ROW()) ))</f>
        <v>0.92001022905820873</v>
      </c>
      <c r="AA208" s="24">
        <f t="shared" ca="1" si="13"/>
        <v>45964.611111111109</v>
      </c>
      <c r="AB208">
        <f t="shared" ca="1" si="14"/>
        <v>0.46702115297568553</v>
      </c>
    </row>
    <row r="209" spans="1:28">
      <c r="A209" s="20">
        <v>45811.458333333336</v>
      </c>
      <c r="B209" s="21">
        <v>1230</v>
      </c>
      <c r="C209" s="21">
        <v>23112</v>
      </c>
      <c r="D209" s="21">
        <v>23195</v>
      </c>
      <c r="E209" s="21">
        <v>23092</v>
      </c>
      <c r="F209" s="21">
        <v>23188</v>
      </c>
      <c r="G209" s="21">
        <v>19940</v>
      </c>
      <c r="H209" s="21">
        <v>5459</v>
      </c>
      <c r="I209" s="21">
        <v>5474</v>
      </c>
      <c r="J209" s="21">
        <v>5455</v>
      </c>
      <c r="K209" s="21">
        <v>5472</v>
      </c>
      <c r="L209" s="22">
        <f t="shared" si="15"/>
        <v>3.1531460372977611E-3</v>
      </c>
      <c r="M209" s="7">
        <f t="shared" si="16"/>
        <v>2.378557520628692E-3</v>
      </c>
      <c r="N209">
        <f ca="1">IF(ROW()&lt;202, NA(), CORREL( INDEX($L:$L, ROW()-199):INDEX($L:$L, ROW()), INDEX($M:$M, ROW()-199):INDEX($M:$M, ROW()) ))</f>
        <v>0.9207162419497773</v>
      </c>
      <c r="AA209" s="24">
        <f t="shared" ca="1" si="13"/>
        <v>45964.625</v>
      </c>
      <c r="AB209">
        <f t="shared" ca="1" si="14"/>
        <v>0.40921584262976118</v>
      </c>
    </row>
    <row r="210" spans="1:28">
      <c r="A210" s="20">
        <v>45811.472222222219</v>
      </c>
      <c r="B210" s="21">
        <v>1025</v>
      </c>
      <c r="C210" s="21">
        <v>23184</v>
      </c>
      <c r="D210" s="21">
        <v>23239</v>
      </c>
      <c r="E210" s="21">
        <v>23184</v>
      </c>
      <c r="F210" s="21">
        <v>23225</v>
      </c>
      <c r="G210" s="21">
        <v>15492</v>
      </c>
      <c r="H210" s="21">
        <v>5472</v>
      </c>
      <c r="I210" s="21">
        <v>5482</v>
      </c>
      <c r="J210" s="21">
        <v>5470</v>
      </c>
      <c r="K210" s="21">
        <v>5477</v>
      </c>
      <c r="L210" s="22">
        <f t="shared" si="15"/>
        <v>1.5943812224158804E-3</v>
      </c>
      <c r="M210" s="7">
        <f t="shared" si="16"/>
        <v>9.133254813349594E-4</v>
      </c>
      <c r="N210">
        <f ca="1">IF(ROW()&lt;202, NA(), CORREL( INDEX($L:$L, ROW()-199):INDEX($L:$L, ROW()), INDEX($M:$M, ROW()-199):INDEX($M:$M, ROW()) ))</f>
        <v>0.92088876738916148</v>
      </c>
      <c r="AA210" s="24">
        <f t="shared" ca="1" si="13"/>
        <v>45964.638888888891</v>
      </c>
      <c r="AB210">
        <f t="shared" ca="1" si="14"/>
        <v>0.40475341676024473</v>
      </c>
    </row>
    <row r="211" spans="1:28">
      <c r="A211" s="20">
        <v>45811.486111111109</v>
      </c>
      <c r="B211" s="21">
        <v>996</v>
      </c>
      <c r="C211" s="21">
        <v>23226</v>
      </c>
      <c r="D211" s="21">
        <v>23273</v>
      </c>
      <c r="E211" s="21">
        <v>23214</v>
      </c>
      <c r="F211" s="21">
        <v>23215</v>
      </c>
      <c r="G211" s="21">
        <v>13743</v>
      </c>
      <c r="H211" s="21">
        <v>5477</v>
      </c>
      <c r="I211" s="21">
        <v>5489</v>
      </c>
      <c r="J211" s="21">
        <v>5476</v>
      </c>
      <c r="K211" s="21">
        <v>5480</v>
      </c>
      <c r="L211" s="22">
        <f t="shared" si="15"/>
        <v>-4.306632280171642E-4</v>
      </c>
      <c r="M211" s="7">
        <f t="shared" si="16"/>
        <v>5.4759515833998056E-4</v>
      </c>
      <c r="N211">
        <f ca="1">IF(ROW()&lt;202, NA(), CORREL( INDEX($L:$L, ROW()-199):INDEX($L:$L, ROW()), INDEX($M:$M, ROW()-199):INDEX($M:$M, ROW()) ))</f>
        <v>0.92202110656729952</v>
      </c>
      <c r="AA211" s="24">
        <f t="shared" ca="1" si="13"/>
        <v>45964.652777777781</v>
      </c>
      <c r="AB211">
        <f t="shared" ca="1" si="14"/>
        <v>0.38840047702602998</v>
      </c>
    </row>
    <row r="212" spans="1:28">
      <c r="A212" s="20">
        <v>45811.5</v>
      </c>
      <c r="B212" s="21">
        <v>734</v>
      </c>
      <c r="C212" s="21">
        <v>23219</v>
      </c>
      <c r="D212" s="21">
        <v>23233</v>
      </c>
      <c r="E212" s="21">
        <v>23173</v>
      </c>
      <c r="F212" s="21">
        <v>23190</v>
      </c>
      <c r="G212" s="21">
        <v>8415</v>
      </c>
      <c r="H212" s="21">
        <v>5481</v>
      </c>
      <c r="I212" s="21">
        <v>5486</v>
      </c>
      <c r="J212" s="21">
        <v>5473</v>
      </c>
      <c r="K212" s="21">
        <v>5476</v>
      </c>
      <c r="L212" s="22">
        <f t="shared" si="15"/>
        <v>-1.0774702044447607E-3</v>
      </c>
      <c r="M212" s="7">
        <f t="shared" si="16"/>
        <v>-7.3019353372167641E-4</v>
      </c>
      <c r="N212">
        <f ca="1">IF(ROW()&lt;202, NA(), CORREL( INDEX($L:$L, ROW()-199):INDEX($L:$L, ROW()), INDEX($M:$M, ROW()-199):INDEX($M:$M, ROW()) ))</f>
        <v>0.9212034158004091</v>
      </c>
      <c r="AA212" s="24">
        <f t="shared" ca="1" si="13"/>
        <v>45964.666666666664</v>
      </c>
      <c r="AB212">
        <f t="shared" ca="1" si="14"/>
        <v>0.38786453156794776</v>
      </c>
    </row>
    <row r="213" spans="1:28">
      <c r="A213" s="20">
        <v>45811.513888888891</v>
      </c>
      <c r="B213" s="21">
        <v>652</v>
      </c>
      <c r="C213" s="21">
        <v>23193</v>
      </c>
      <c r="D213" s="21">
        <v>23224</v>
      </c>
      <c r="E213" s="21">
        <v>23154</v>
      </c>
      <c r="F213" s="21">
        <v>23156</v>
      </c>
      <c r="G213" s="21">
        <v>8636</v>
      </c>
      <c r="H213" s="21">
        <v>5476</v>
      </c>
      <c r="I213" s="21">
        <v>5483</v>
      </c>
      <c r="J213" s="21">
        <v>5470</v>
      </c>
      <c r="K213" s="21">
        <v>5471</v>
      </c>
      <c r="L213" s="22">
        <f t="shared" si="15"/>
        <v>-1.4672250506820588E-3</v>
      </c>
      <c r="M213" s="7">
        <f t="shared" si="16"/>
        <v>-9.1349234451360819E-4</v>
      </c>
      <c r="N213">
        <f ca="1">IF(ROW()&lt;202, NA(), CORREL( INDEX($L:$L, ROW()-199):INDEX($L:$L, ROW()), INDEX($M:$M, ROW()-199):INDEX($M:$M, ROW()) ))</f>
        <v>0.92102421470536588</v>
      </c>
      <c r="AA213" s="24">
        <f t="shared" ca="1" si="13"/>
        <v>45964.680555555555</v>
      </c>
      <c r="AB213">
        <f t="shared" ca="1" si="14"/>
        <v>0.38487728458328352</v>
      </c>
    </row>
    <row r="214" spans="1:28">
      <c r="A214" s="20">
        <v>45811.527777777781</v>
      </c>
      <c r="B214" s="21">
        <v>561</v>
      </c>
      <c r="C214" s="21">
        <v>23154</v>
      </c>
      <c r="D214" s="21">
        <v>23208</v>
      </c>
      <c r="E214" s="21">
        <v>23151</v>
      </c>
      <c r="F214" s="21">
        <v>23180</v>
      </c>
      <c r="G214" s="21">
        <v>8861</v>
      </c>
      <c r="H214" s="21">
        <v>5471</v>
      </c>
      <c r="I214" s="21">
        <v>5483</v>
      </c>
      <c r="J214" s="21">
        <v>5471</v>
      </c>
      <c r="K214" s="21">
        <v>5478</v>
      </c>
      <c r="L214" s="22">
        <f t="shared" si="15"/>
        <v>1.0359116948474517E-3</v>
      </c>
      <c r="M214" s="7">
        <f t="shared" si="16"/>
        <v>1.278655759197546E-3</v>
      </c>
      <c r="N214">
        <f ca="1">IF(ROW()&lt;202, NA(), CORREL( INDEX($L:$L, ROW()-199):INDEX($L:$L, ROW()), INDEX($M:$M, ROW()-199):INDEX($M:$M, ROW()) ))</f>
        <v>0.92139437579248384</v>
      </c>
      <c r="AA214" s="24">
        <f t="shared" ca="1" si="13"/>
        <v>45964.694444444445</v>
      </c>
      <c r="AB214">
        <f t="shared" ca="1" si="14"/>
        <v>0.37998234835386197</v>
      </c>
    </row>
    <row r="215" spans="1:28">
      <c r="A215" s="20">
        <v>45811.541666666664</v>
      </c>
      <c r="B215" s="21">
        <v>591</v>
      </c>
      <c r="C215" s="21">
        <v>23178</v>
      </c>
      <c r="D215" s="21">
        <v>23200</v>
      </c>
      <c r="E215" s="21">
        <v>23115</v>
      </c>
      <c r="F215" s="21">
        <v>23115</v>
      </c>
      <c r="G215" s="21">
        <v>12704</v>
      </c>
      <c r="H215" s="21">
        <v>5477</v>
      </c>
      <c r="I215" s="21">
        <v>5482</v>
      </c>
      <c r="J215" s="21">
        <v>5461</v>
      </c>
      <c r="K215" s="21">
        <v>5461</v>
      </c>
      <c r="L215" s="22">
        <f t="shared" si="15"/>
        <v>-2.808080471416933E-3</v>
      </c>
      <c r="M215" s="7">
        <f t="shared" si="16"/>
        <v>-3.1081476708697195E-3</v>
      </c>
      <c r="N215">
        <f ca="1">IF(ROW()&lt;202, NA(), CORREL( INDEX($L:$L, ROW()-199):INDEX($L:$L, ROW()), INDEX($M:$M, ROW()-199):INDEX($M:$M, ROW()) ))</f>
        <v>0.92196942872760346</v>
      </c>
      <c r="AA215" s="24">
        <f t="shared" ca="1" si="13"/>
        <v>45964.708333333336</v>
      </c>
      <c r="AB215">
        <f t="shared" ca="1" si="14"/>
        <v>0.36499054140152404</v>
      </c>
    </row>
    <row r="216" spans="1:28">
      <c r="A216" s="20">
        <v>45811.555555555555</v>
      </c>
      <c r="B216" s="21">
        <v>1449</v>
      </c>
      <c r="C216" s="21">
        <v>23115</v>
      </c>
      <c r="D216" s="21">
        <v>23229</v>
      </c>
      <c r="E216" s="21">
        <v>23084</v>
      </c>
      <c r="F216" s="21">
        <v>23218</v>
      </c>
      <c r="G216" s="21">
        <v>23821</v>
      </c>
      <c r="H216" s="21">
        <v>5461</v>
      </c>
      <c r="I216" s="21">
        <v>5489</v>
      </c>
      <c r="J216" s="21">
        <v>5454</v>
      </c>
      <c r="K216" s="21">
        <v>5485</v>
      </c>
      <c r="L216" s="22">
        <f t="shared" si="15"/>
        <v>4.4460824756553004E-3</v>
      </c>
      <c r="M216" s="7">
        <f t="shared" si="16"/>
        <v>4.3851705571770344E-3</v>
      </c>
      <c r="N216">
        <f ca="1">IF(ROW()&lt;202, NA(), CORREL( INDEX($L:$L, ROW()-199):INDEX($L:$L, ROW()), INDEX($M:$M, ROW()-199):INDEX($M:$M, ROW()) ))</f>
        <v>0.92262142356875632</v>
      </c>
      <c r="AA216" s="24">
        <f t="shared" ca="1" si="13"/>
        <v>45964.722222222219</v>
      </c>
      <c r="AB216">
        <f t="shared" ca="1" si="14"/>
        <v>0.36526024293556369</v>
      </c>
    </row>
    <row r="217" spans="1:28">
      <c r="A217" s="20">
        <v>45811.569444444445</v>
      </c>
      <c r="B217" s="21">
        <v>1370</v>
      </c>
      <c r="C217" s="21">
        <v>23217</v>
      </c>
      <c r="D217" s="21">
        <v>23253</v>
      </c>
      <c r="E217" s="21">
        <v>23165</v>
      </c>
      <c r="F217" s="21">
        <v>23210</v>
      </c>
      <c r="G217" s="21">
        <v>18208</v>
      </c>
      <c r="H217" s="21">
        <v>5484</v>
      </c>
      <c r="I217" s="21">
        <v>5494</v>
      </c>
      <c r="J217" s="21">
        <v>5471</v>
      </c>
      <c r="K217" s="21">
        <v>5480</v>
      </c>
      <c r="L217" s="22">
        <f t="shared" si="15"/>
        <v>-3.4461962949831502E-4</v>
      </c>
      <c r="M217" s="7">
        <f t="shared" si="16"/>
        <v>-9.1199276726935084E-4</v>
      </c>
      <c r="N217">
        <f ca="1">IF(ROW()&lt;202, NA(), CORREL( INDEX($L:$L, ROW()-199):INDEX($L:$L, ROW()), INDEX($M:$M, ROW()-199):INDEX($M:$M, ROW()) ))</f>
        <v>0.92302108149496298</v>
      </c>
      <c r="AA217" s="24">
        <f t="shared" ca="1" si="13"/>
        <v>45964.736111111109</v>
      </c>
      <c r="AB217">
        <f t="shared" ca="1" si="14"/>
        <v>0.35736769703020005</v>
      </c>
    </row>
    <row r="218" spans="1:28">
      <c r="A218" s="20">
        <v>45811.583333333336</v>
      </c>
      <c r="B218" s="21">
        <v>835</v>
      </c>
      <c r="C218" s="21">
        <v>23212</v>
      </c>
      <c r="D218" s="21">
        <v>23267</v>
      </c>
      <c r="E218" s="21">
        <v>23192</v>
      </c>
      <c r="F218" s="21">
        <v>23262</v>
      </c>
      <c r="G218" s="21">
        <v>15525</v>
      </c>
      <c r="H218" s="21">
        <v>5480</v>
      </c>
      <c r="I218" s="21">
        <v>5495</v>
      </c>
      <c r="J218" s="21">
        <v>5475</v>
      </c>
      <c r="K218" s="21">
        <v>5494</v>
      </c>
      <c r="L218" s="22">
        <f t="shared" si="15"/>
        <v>2.2379076305015077E-3</v>
      </c>
      <c r="M218" s="7">
        <f t="shared" si="16"/>
        <v>2.5514867131578908E-3</v>
      </c>
      <c r="N218">
        <f ca="1">IF(ROW()&lt;202, NA(), CORREL( INDEX($L:$L, ROW()-199):INDEX($L:$L, ROW()), INDEX($M:$M, ROW()-199):INDEX($M:$M, ROW()) ))</f>
        <v>0.92380927189380624</v>
      </c>
      <c r="AA218" s="24">
        <f t="shared" ca="1" si="13"/>
        <v>45964.75</v>
      </c>
      <c r="AB218">
        <f t="shared" ca="1" si="14"/>
        <v>0.3340418244577319</v>
      </c>
    </row>
    <row r="219" spans="1:28">
      <c r="A219" s="20">
        <v>45811.597222222219</v>
      </c>
      <c r="B219" s="21">
        <v>1504</v>
      </c>
      <c r="C219" s="21">
        <v>23268</v>
      </c>
      <c r="D219" s="21">
        <v>23269</v>
      </c>
      <c r="E219" s="21">
        <v>23130</v>
      </c>
      <c r="F219" s="21">
        <v>23188</v>
      </c>
      <c r="G219" s="21">
        <v>31349</v>
      </c>
      <c r="H219" s="21">
        <v>5493</v>
      </c>
      <c r="I219" s="21">
        <v>5494</v>
      </c>
      <c r="J219" s="21">
        <v>5465</v>
      </c>
      <c r="K219" s="21">
        <v>5479</v>
      </c>
      <c r="L219" s="22">
        <f t="shared" si="15"/>
        <v>-3.1862244393606218E-3</v>
      </c>
      <c r="M219" s="7">
        <f t="shared" si="16"/>
        <v>-2.7339851168034788E-3</v>
      </c>
      <c r="N219">
        <f ca="1">IF(ROW()&lt;202, NA(), CORREL( INDEX($L:$L, ROW()-199):INDEX($L:$L, ROW()), INDEX($M:$M, ROW()-199):INDEX($M:$M, ROW()) ))</f>
        <v>0.92458213503870978</v>
      </c>
      <c r="AA219" s="24">
        <f t="shared" ca="1" si="13"/>
        <v>45964.763888888891</v>
      </c>
      <c r="AB219">
        <f t="shared" ca="1" si="14"/>
        <v>0.32083464361196573</v>
      </c>
    </row>
    <row r="220" spans="1:28">
      <c r="A220" s="20">
        <v>45811.611111111109</v>
      </c>
      <c r="B220" s="21">
        <v>1774</v>
      </c>
      <c r="C220" s="21">
        <v>23191</v>
      </c>
      <c r="D220" s="21">
        <v>23327</v>
      </c>
      <c r="E220" s="21">
        <v>23187</v>
      </c>
      <c r="F220" s="21">
        <v>23278</v>
      </c>
      <c r="G220" s="21">
        <v>35200</v>
      </c>
      <c r="H220" s="21">
        <v>5480</v>
      </c>
      <c r="I220" s="21">
        <v>5509</v>
      </c>
      <c r="J220" s="21">
        <v>5479</v>
      </c>
      <c r="K220" s="21">
        <v>5498</v>
      </c>
      <c r="L220" s="22">
        <f t="shared" si="15"/>
        <v>3.8738050422981824E-3</v>
      </c>
      <c r="M220" s="7">
        <f t="shared" si="16"/>
        <v>3.4617871867753305E-3</v>
      </c>
      <c r="N220">
        <f ca="1">IF(ROW()&lt;202, NA(), CORREL( INDEX($L:$L, ROW()-199):INDEX($L:$L, ROW()), INDEX($M:$M, ROW()-199):INDEX($M:$M, ROW()) ))</f>
        <v>0.92574142326051123</v>
      </c>
      <c r="AA220" s="24">
        <f t="shared" ca="1" si="13"/>
        <v>45964.777777777781</v>
      </c>
      <c r="AB220">
        <f t="shared" ca="1" si="14"/>
        <v>0.32234268437112312</v>
      </c>
    </row>
    <row r="221" spans="1:28">
      <c r="A221" s="20">
        <v>45811.625</v>
      </c>
      <c r="B221" s="21">
        <v>1950</v>
      </c>
      <c r="C221" s="21">
        <v>23277</v>
      </c>
      <c r="D221" s="21">
        <v>23399</v>
      </c>
      <c r="E221" s="21">
        <v>23257</v>
      </c>
      <c r="F221" s="21">
        <v>23368</v>
      </c>
      <c r="G221" s="21">
        <v>29784</v>
      </c>
      <c r="H221" s="21">
        <v>5497</v>
      </c>
      <c r="I221" s="21">
        <v>5518</v>
      </c>
      <c r="J221" s="21">
        <v>5493</v>
      </c>
      <c r="K221" s="21">
        <v>5513</v>
      </c>
      <c r="L221" s="22">
        <f t="shared" si="15"/>
        <v>3.858856565655273E-3</v>
      </c>
      <c r="M221" s="7">
        <f t="shared" si="16"/>
        <v>2.7245498644926014E-3</v>
      </c>
      <c r="N221">
        <f ca="1">IF(ROW()&lt;202, NA(), CORREL( INDEX($L:$L, ROW()-199):INDEX($L:$L, ROW()), INDEX($M:$M, ROW()-199):INDEX($M:$M, ROW()) ))</f>
        <v>0.9263273393786271</v>
      </c>
      <c r="AA221" s="24">
        <f t="shared" ca="1" si="13"/>
        <v>45964.791666666664</v>
      </c>
      <c r="AB221">
        <f t="shared" ca="1" si="14"/>
        <v>0.31585799647083002</v>
      </c>
    </row>
    <row r="222" spans="1:28">
      <c r="A222" s="20">
        <v>45811.638888888891</v>
      </c>
      <c r="B222" s="21">
        <v>1245</v>
      </c>
      <c r="C222" s="21">
        <v>23368</v>
      </c>
      <c r="D222" s="21">
        <v>23445</v>
      </c>
      <c r="E222" s="21">
        <v>23364</v>
      </c>
      <c r="F222" s="21">
        <v>23440</v>
      </c>
      <c r="G222" s="21">
        <v>26987</v>
      </c>
      <c r="H222" s="21">
        <v>5513</v>
      </c>
      <c r="I222" s="21">
        <v>5532</v>
      </c>
      <c r="J222" s="21">
        <v>5513</v>
      </c>
      <c r="K222" s="21">
        <v>5531</v>
      </c>
      <c r="L222" s="22">
        <f t="shared" si="15"/>
        <v>3.0763996233720012E-3</v>
      </c>
      <c r="M222" s="7">
        <f t="shared" si="16"/>
        <v>3.2596914049943808E-3</v>
      </c>
      <c r="N222">
        <f ca="1">IF(ROW()&lt;202, NA(), CORREL( INDEX($L:$L, ROW()-199):INDEX($L:$L, ROW()), INDEX($M:$M, ROW()-199):INDEX($M:$M, ROW()) ))</f>
        <v>0.92613819214734949</v>
      </c>
      <c r="AA222" s="24">
        <f t="shared" ca="1" si="13"/>
        <v>45964.805555555555</v>
      </c>
      <c r="AB222">
        <f t="shared" ca="1" si="14"/>
        <v>0.31629902671168875</v>
      </c>
    </row>
    <row r="223" spans="1:28">
      <c r="A223" s="20">
        <v>45811.652777777781</v>
      </c>
      <c r="B223" s="21">
        <v>1050</v>
      </c>
      <c r="C223" s="21">
        <v>23438</v>
      </c>
      <c r="D223" s="21">
        <v>23446</v>
      </c>
      <c r="E223" s="21">
        <v>23397</v>
      </c>
      <c r="F223" s="21">
        <v>23437</v>
      </c>
      <c r="G223" s="21">
        <v>21952</v>
      </c>
      <c r="H223" s="21">
        <v>5531</v>
      </c>
      <c r="I223" s="21">
        <v>5532</v>
      </c>
      <c r="J223" s="21">
        <v>5516</v>
      </c>
      <c r="K223" s="21">
        <v>5525</v>
      </c>
      <c r="L223" s="22">
        <f t="shared" si="15"/>
        <v>-1.2799453907437973E-4</v>
      </c>
      <c r="M223" s="7">
        <f t="shared" si="16"/>
        <v>-1.0853836087244149E-3</v>
      </c>
      <c r="N223">
        <f ca="1">IF(ROW()&lt;202, NA(), CORREL( INDEX($L:$L, ROW()-199):INDEX($L:$L, ROW()), INDEX($M:$M, ROW()-199):INDEX($M:$M, ROW()) ))</f>
        <v>0.93036376769089868</v>
      </c>
      <c r="AA223" s="24">
        <f t="shared" ca="1" si="13"/>
        <v>45964.819444444445</v>
      </c>
      <c r="AB223">
        <f t="shared" ca="1" si="14"/>
        <v>0.31315197808657863</v>
      </c>
    </row>
    <row r="224" spans="1:28">
      <c r="A224" s="20">
        <v>45811.666666666664</v>
      </c>
      <c r="B224" s="21">
        <v>1479</v>
      </c>
      <c r="C224" s="21">
        <v>23442</v>
      </c>
      <c r="D224" s="21">
        <v>23506</v>
      </c>
      <c r="E224" s="21">
        <v>23438</v>
      </c>
      <c r="F224" s="21">
        <v>23490</v>
      </c>
      <c r="G224" s="21">
        <v>37017</v>
      </c>
      <c r="H224" s="21">
        <v>5526</v>
      </c>
      <c r="I224" s="21">
        <v>5544</v>
      </c>
      <c r="J224" s="21">
        <v>5526</v>
      </c>
      <c r="K224" s="21">
        <v>5541</v>
      </c>
      <c r="L224" s="22">
        <f t="shared" si="15"/>
        <v>2.2588285010839903E-3</v>
      </c>
      <c r="M224" s="7">
        <f t="shared" si="16"/>
        <v>2.8917424813960329E-3</v>
      </c>
      <c r="N224">
        <f ca="1">IF(ROW()&lt;202, NA(), CORREL( INDEX($L:$L, ROW()-199):INDEX($L:$L, ROW()), INDEX($M:$M, ROW()-199):INDEX($M:$M, ROW()) ))</f>
        <v>0.93082512969683684</v>
      </c>
      <c r="AA224" s="24">
        <f t="shared" ca="1" si="13"/>
        <v>45964.833333333336</v>
      </c>
      <c r="AB224">
        <f t="shared" ca="1" si="14"/>
        <v>0.2818710066177576</v>
      </c>
    </row>
    <row r="225" spans="1:28">
      <c r="A225" s="20">
        <v>45811.680555555555</v>
      </c>
      <c r="B225" s="21">
        <v>3946</v>
      </c>
      <c r="C225" s="21">
        <v>23487</v>
      </c>
      <c r="D225" s="21">
        <v>23493</v>
      </c>
      <c r="E225" s="21">
        <v>23326</v>
      </c>
      <c r="F225" s="21">
        <v>23332</v>
      </c>
      <c r="G225" s="21">
        <v>123284</v>
      </c>
      <c r="H225" s="21">
        <v>5542</v>
      </c>
      <c r="I225" s="21">
        <v>5542</v>
      </c>
      <c r="J225" s="21">
        <v>5503</v>
      </c>
      <c r="K225" s="21">
        <v>5505</v>
      </c>
      <c r="L225" s="22">
        <f t="shared" si="15"/>
        <v>-6.7489897794302221E-3</v>
      </c>
      <c r="M225" s="7">
        <f t="shared" si="16"/>
        <v>-6.518219710569313E-3</v>
      </c>
      <c r="N225">
        <f ca="1">IF(ROW()&lt;202, NA(), CORREL( INDEX($L:$L, ROW()-199):INDEX($L:$L, ROW()), INDEX($M:$M, ROW()-199):INDEX($M:$M, ROW()) ))</f>
        <v>0.93383091914375282</v>
      </c>
      <c r="AA225" s="24">
        <f t="shared" ca="1" si="13"/>
        <v>45964.847222222219</v>
      </c>
      <c r="AB225">
        <f t="shared" ca="1" si="14"/>
        <v>0.28052665169823621</v>
      </c>
    </row>
    <row r="226" spans="1:28">
      <c r="A226" s="20">
        <v>45811.694444444445</v>
      </c>
      <c r="B226" s="21">
        <v>1177</v>
      </c>
      <c r="C226" s="21">
        <v>23330</v>
      </c>
      <c r="D226" s="21">
        <v>23379</v>
      </c>
      <c r="E226" s="21">
        <v>23271</v>
      </c>
      <c r="F226" s="21">
        <v>23279</v>
      </c>
      <c r="G226" s="21">
        <v>25923</v>
      </c>
      <c r="H226" s="21">
        <v>5505</v>
      </c>
      <c r="I226" s="21">
        <v>5516</v>
      </c>
      <c r="J226" s="21">
        <v>5493</v>
      </c>
      <c r="K226" s="21">
        <v>5494</v>
      </c>
      <c r="L226" s="22">
        <f t="shared" si="15"/>
        <v>-2.2741422772209982E-3</v>
      </c>
      <c r="M226" s="7">
        <f t="shared" si="16"/>
        <v>-2.0001825015611941E-3</v>
      </c>
      <c r="N226">
        <f ca="1">IF(ROW()&lt;202, NA(), CORREL( INDEX($L:$L, ROW()-199):INDEX($L:$L, ROW()), INDEX($M:$M, ROW()-199):INDEX($M:$M, ROW()) ))</f>
        <v>0.93471817990245332</v>
      </c>
      <c r="AA226" s="24">
        <f t="shared" ca="1" si="13"/>
        <v>45964.861111111109</v>
      </c>
      <c r="AB226">
        <f t="shared" ca="1" si="14"/>
        <v>0.28038553287179002</v>
      </c>
    </row>
    <row r="227" spans="1:28">
      <c r="A227" s="20">
        <v>45811.708333333336</v>
      </c>
      <c r="B227" s="21">
        <v>956</v>
      </c>
      <c r="C227" s="21">
        <v>23276</v>
      </c>
      <c r="D227" s="21">
        <v>23305</v>
      </c>
      <c r="E227" s="21">
        <v>23245</v>
      </c>
      <c r="F227" s="21">
        <v>23291</v>
      </c>
      <c r="G227" s="21">
        <v>18604</v>
      </c>
      <c r="H227" s="21">
        <v>5494</v>
      </c>
      <c r="I227" s="21">
        <v>5499</v>
      </c>
      <c r="J227" s="21">
        <v>5482</v>
      </c>
      <c r="K227" s="21">
        <v>5498</v>
      </c>
      <c r="L227" s="22">
        <f t="shared" si="15"/>
        <v>5.1535324310020302E-4</v>
      </c>
      <c r="M227" s="7">
        <f t="shared" si="16"/>
        <v>7.2780206997181333E-4</v>
      </c>
      <c r="N227">
        <f ca="1">IF(ROW()&lt;202, NA(), CORREL( INDEX($L:$L, ROW()-199):INDEX($L:$L, ROW()), INDEX($M:$M, ROW()-199):INDEX($M:$M, ROW()) ))</f>
        <v>0.93517256960258432</v>
      </c>
      <c r="AA227" s="24">
        <f t="shared" ca="1" si="13"/>
        <v>45964.875</v>
      </c>
      <c r="AB227">
        <f t="shared" ca="1" si="14"/>
        <v>0.2792957983262781</v>
      </c>
    </row>
    <row r="228" spans="1:28">
      <c r="A228" s="20">
        <v>45811.722222222219</v>
      </c>
      <c r="B228" s="21">
        <v>779</v>
      </c>
      <c r="C228" s="21">
        <v>23292</v>
      </c>
      <c r="D228" s="21">
        <v>23339</v>
      </c>
      <c r="E228" s="21">
        <v>23257</v>
      </c>
      <c r="F228" s="21">
        <v>23266</v>
      </c>
      <c r="G228" s="21">
        <v>10995</v>
      </c>
      <c r="H228" s="21">
        <v>5498</v>
      </c>
      <c r="I228" s="21">
        <v>5509</v>
      </c>
      <c r="J228" s="21">
        <v>5490</v>
      </c>
      <c r="K228" s="21">
        <v>5491</v>
      </c>
      <c r="L228" s="22">
        <f t="shared" si="15"/>
        <v>-1.0739524626956613E-3</v>
      </c>
      <c r="M228" s="7">
        <f t="shared" si="16"/>
        <v>-1.2740014463184046E-3</v>
      </c>
      <c r="N228">
        <f ca="1">IF(ROW()&lt;202, NA(), CORREL( INDEX($L:$L, ROW()-199):INDEX($L:$L, ROW()), INDEX($M:$M, ROW()-199):INDEX($M:$M, ROW()) ))</f>
        <v>0.93506876052056209</v>
      </c>
      <c r="AA228" s="24">
        <f t="shared" ca="1" si="13"/>
        <v>45994</v>
      </c>
      <c r="AB228">
        <f t="shared" ca="1" si="14"/>
        <v>0.27775705818350521</v>
      </c>
    </row>
    <row r="229" spans="1:28">
      <c r="A229" s="20">
        <v>45811.736111111109</v>
      </c>
      <c r="B229" s="21">
        <v>445</v>
      </c>
      <c r="C229" s="21">
        <v>23262</v>
      </c>
      <c r="D229" s="21">
        <v>23289</v>
      </c>
      <c r="E229" s="21">
        <v>23215</v>
      </c>
      <c r="F229" s="21">
        <v>23272</v>
      </c>
      <c r="G229" s="21">
        <v>8597</v>
      </c>
      <c r="H229" s="21">
        <v>5491</v>
      </c>
      <c r="I229" s="21">
        <v>5499</v>
      </c>
      <c r="J229" s="21">
        <v>5480</v>
      </c>
      <c r="K229" s="21">
        <v>5494</v>
      </c>
      <c r="L229" s="22">
        <f t="shared" si="15"/>
        <v>2.5785379832590804E-4</v>
      </c>
      <c r="M229" s="7">
        <f t="shared" si="16"/>
        <v>5.4619937634646737E-4</v>
      </c>
      <c r="N229">
        <f ca="1">IF(ROW()&lt;202, NA(), CORREL( INDEX($L:$L, ROW()-199):INDEX($L:$L, ROW()), INDEX($M:$M, ROW()-199):INDEX($M:$M, ROW()) ))</f>
        <v>0.93537312295849551</v>
      </c>
      <c r="AA229" s="24">
        <f t="shared" ca="1" si="13"/>
        <v>45994.013888888891</v>
      </c>
      <c r="AB229">
        <f t="shared" ca="1" si="14"/>
        <v>0.27032265479224227</v>
      </c>
    </row>
    <row r="230" spans="1:28">
      <c r="A230" s="20">
        <v>45811.75</v>
      </c>
      <c r="B230" s="21">
        <v>250</v>
      </c>
      <c r="C230" s="21">
        <v>23269</v>
      </c>
      <c r="D230" s="21">
        <v>23292</v>
      </c>
      <c r="E230" s="21">
        <v>23231</v>
      </c>
      <c r="F230" s="21">
        <v>23281</v>
      </c>
      <c r="G230" s="21">
        <v>6249</v>
      </c>
      <c r="H230" s="21">
        <v>5493</v>
      </c>
      <c r="I230" s="21">
        <v>5501</v>
      </c>
      <c r="J230" s="21">
        <v>5484</v>
      </c>
      <c r="K230" s="21">
        <v>5499</v>
      </c>
      <c r="L230" s="22">
        <f t="shared" si="15"/>
        <v>3.8665607424351415E-4</v>
      </c>
      <c r="M230" s="7">
        <f t="shared" si="16"/>
        <v>9.0966985259554342E-4</v>
      </c>
      <c r="N230">
        <f ca="1">IF(ROW()&lt;202, NA(), CORREL( INDEX($L:$L, ROW()-199):INDEX($L:$L, ROW()), INDEX($M:$M, ROW()-199):INDEX($M:$M, ROW()) ))</f>
        <v>0.93510629765369269</v>
      </c>
      <c r="AA230" s="24">
        <f t="shared" ca="1" si="13"/>
        <v>45994.027777777781</v>
      </c>
      <c r="AB230">
        <f t="shared" ca="1" si="14"/>
        <v>0.2634551138730743</v>
      </c>
    </row>
    <row r="231" spans="1:28">
      <c r="A231" s="20">
        <v>45811.763888888891</v>
      </c>
      <c r="B231" s="21">
        <v>151</v>
      </c>
      <c r="C231" s="21">
        <v>23286</v>
      </c>
      <c r="D231" s="21">
        <v>23297</v>
      </c>
      <c r="E231" s="21">
        <v>23230</v>
      </c>
      <c r="F231" s="21">
        <v>23230</v>
      </c>
      <c r="G231" s="21">
        <v>3637</v>
      </c>
      <c r="H231" s="21">
        <v>5499</v>
      </c>
      <c r="I231" s="21">
        <v>5502</v>
      </c>
      <c r="J231" s="21">
        <v>5485</v>
      </c>
      <c r="K231" s="21">
        <v>5485</v>
      </c>
      <c r="L231" s="22">
        <f t="shared" si="15"/>
        <v>-2.1930304848261301E-3</v>
      </c>
      <c r="M231" s="7">
        <f t="shared" si="16"/>
        <v>-2.5491637984840975E-3</v>
      </c>
      <c r="N231">
        <f ca="1">IF(ROW()&lt;202, NA(), CORREL( INDEX($L:$L, ROW()-199):INDEX($L:$L, ROW()), INDEX($M:$M, ROW()-199):INDEX($M:$M, ROW()) ))</f>
        <v>0.93582103306912889</v>
      </c>
      <c r="AA231" s="24">
        <f t="shared" ca="1" si="13"/>
        <v>45994.041666666664</v>
      </c>
      <c r="AB231">
        <f t="shared" ca="1" si="14"/>
        <v>0.26070887906118623</v>
      </c>
    </row>
    <row r="232" spans="1:28">
      <c r="A232" s="20">
        <v>45811.777777777781</v>
      </c>
      <c r="B232" s="21">
        <v>160</v>
      </c>
      <c r="C232" s="21">
        <v>23225</v>
      </c>
      <c r="D232" s="21">
        <v>23268</v>
      </c>
      <c r="E232" s="21">
        <v>23206</v>
      </c>
      <c r="F232" s="21">
        <v>23250</v>
      </c>
      <c r="G232" s="21">
        <v>5448</v>
      </c>
      <c r="H232" s="21">
        <v>5485</v>
      </c>
      <c r="I232" s="21">
        <v>5498</v>
      </c>
      <c r="J232" s="21">
        <v>5481</v>
      </c>
      <c r="K232" s="21">
        <v>5493</v>
      </c>
      <c r="L232" s="22">
        <f t="shared" si="15"/>
        <v>8.6058525104755522E-4</v>
      </c>
      <c r="M232" s="7">
        <f t="shared" si="16"/>
        <v>1.4574606332897889E-3</v>
      </c>
      <c r="N232">
        <f ca="1">IF(ROW()&lt;202, NA(), CORREL( INDEX($L:$L, ROW()-199):INDEX($L:$L, ROW()), INDEX($M:$M, ROW()-199):INDEX($M:$M, ROW()) ))</f>
        <v>0.93450135871829609</v>
      </c>
      <c r="AA232" s="24">
        <f t="shared" ca="1" si="13"/>
        <v>45994.055555555555</v>
      </c>
      <c r="AB232">
        <f t="shared" ca="1" si="14"/>
        <v>0.25652922306377779</v>
      </c>
    </row>
    <row r="233" spans="1:28">
      <c r="A233" s="20">
        <v>45811.791666666664</v>
      </c>
      <c r="B233" s="21">
        <v>185</v>
      </c>
      <c r="C233" s="21">
        <v>23248</v>
      </c>
      <c r="D233" s="21">
        <v>23251</v>
      </c>
      <c r="E233" s="21">
        <v>23205</v>
      </c>
      <c r="F233" s="21">
        <v>23205</v>
      </c>
      <c r="G233" s="21">
        <v>5939</v>
      </c>
      <c r="H233" s="21">
        <v>5494</v>
      </c>
      <c r="I233" s="21">
        <v>5494</v>
      </c>
      <c r="J233" s="21">
        <v>5482</v>
      </c>
      <c r="K233" s="21">
        <v>5483</v>
      </c>
      <c r="L233" s="22">
        <f t="shared" si="15"/>
        <v>-1.9373593402261993E-3</v>
      </c>
      <c r="M233" s="7">
        <f t="shared" si="16"/>
        <v>-1.8221579385719574E-3</v>
      </c>
      <c r="N233">
        <f ca="1">IF(ROW()&lt;202, NA(), CORREL( INDEX($L:$L, ROW()-199):INDEX($L:$L, ROW()), INDEX($M:$M, ROW()-199):INDEX($M:$M, ROW()) ))</f>
        <v>0.93416817280416486</v>
      </c>
      <c r="AA233" s="24">
        <f t="shared" ca="1" si="13"/>
        <v>45994.069444444445</v>
      </c>
      <c r="AB233">
        <f t="shared" ca="1" si="14"/>
        <v>0.25705057674460097</v>
      </c>
    </row>
    <row r="234" spans="1:28">
      <c r="A234" s="20">
        <v>45811.805555555555</v>
      </c>
      <c r="B234" s="21">
        <v>179</v>
      </c>
      <c r="C234" s="21">
        <v>23212</v>
      </c>
      <c r="D234" s="21">
        <v>23227</v>
      </c>
      <c r="E234" s="21">
        <v>23181</v>
      </c>
      <c r="F234" s="21">
        <v>23221</v>
      </c>
      <c r="G234" s="21">
        <v>4559</v>
      </c>
      <c r="H234" s="21">
        <v>5483</v>
      </c>
      <c r="I234" s="21">
        <v>5486</v>
      </c>
      <c r="J234" s="21">
        <v>5476</v>
      </c>
      <c r="K234" s="21">
        <v>5484</v>
      </c>
      <c r="L234" s="22">
        <f t="shared" si="15"/>
        <v>6.8926897141496392E-4</v>
      </c>
      <c r="M234" s="7">
        <f t="shared" si="16"/>
        <v>1.8236527815648258E-4</v>
      </c>
      <c r="N234">
        <f ca="1">IF(ROW()&lt;202, NA(), CORREL( INDEX($L:$L, ROW()-199):INDEX($L:$L, ROW()), INDEX($M:$M, ROW()-199):INDEX($M:$M, ROW()) ))</f>
        <v>0.93407189302568849</v>
      </c>
      <c r="AA234" s="24">
        <f t="shared" ca="1" si="13"/>
        <v>45994.083333333336</v>
      </c>
      <c r="AB234">
        <f t="shared" ca="1" si="14"/>
        <v>0.25804585643963951</v>
      </c>
    </row>
    <row r="235" spans="1:28">
      <c r="A235" s="20">
        <v>45811.819444444445</v>
      </c>
      <c r="B235" s="21">
        <v>431</v>
      </c>
      <c r="C235" s="21">
        <v>23218</v>
      </c>
      <c r="D235" s="21">
        <v>23320</v>
      </c>
      <c r="E235" s="21">
        <v>23217</v>
      </c>
      <c r="F235" s="21">
        <v>23218</v>
      </c>
      <c r="G235" s="21">
        <v>6746</v>
      </c>
      <c r="H235" s="21">
        <v>5484</v>
      </c>
      <c r="I235" s="21">
        <v>5511</v>
      </c>
      <c r="J235" s="21">
        <v>5484</v>
      </c>
      <c r="K235" s="21">
        <v>5486</v>
      </c>
      <c r="L235" s="22">
        <f t="shared" si="15"/>
        <v>-1.2920174871008117E-4</v>
      </c>
      <c r="M235" s="7">
        <f t="shared" si="16"/>
        <v>3.6463081534345232E-4</v>
      </c>
      <c r="N235">
        <f ca="1">IF(ROW()&lt;202, NA(), CORREL( INDEX($L:$L, ROW()-199):INDEX($L:$L, ROW()), INDEX($M:$M, ROW()-199):INDEX($M:$M, ROW()) ))</f>
        <v>0.93372310605458642</v>
      </c>
      <c r="AA235" s="24">
        <f t="shared" ca="1" si="13"/>
        <v>45994.097222222219</v>
      </c>
      <c r="AB235">
        <f t="shared" ca="1" si="14"/>
        <v>0.25439020617703989</v>
      </c>
    </row>
    <row r="236" spans="1:28">
      <c r="A236" s="20">
        <v>45811.833333333336</v>
      </c>
      <c r="B236" s="21">
        <v>154</v>
      </c>
      <c r="C236" s="21">
        <v>23210</v>
      </c>
      <c r="D236" s="21">
        <v>23273</v>
      </c>
      <c r="E236" s="21">
        <v>23208</v>
      </c>
      <c r="F236" s="21">
        <v>23256</v>
      </c>
      <c r="G236" s="21">
        <v>4016</v>
      </c>
      <c r="H236" s="21">
        <v>5486</v>
      </c>
      <c r="I236" s="21">
        <v>5501</v>
      </c>
      <c r="J236" s="21">
        <v>5483</v>
      </c>
      <c r="K236" s="21">
        <v>5499</v>
      </c>
      <c r="L236" s="22">
        <f t="shared" si="15"/>
        <v>1.635323340730838E-3</v>
      </c>
      <c r="M236" s="7">
        <f t="shared" si="16"/>
        <v>2.3668650102662441E-3</v>
      </c>
      <c r="N236">
        <f ca="1">IF(ROW()&lt;202, NA(), CORREL( INDEX($L:$L, ROW()-199):INDEX($L:$L, ROW()), INDEX($M:$M, ROW()-199):INDEX($M:$M, ROW()) ))</f>
        <v>0.93363500782820597</v>
      </c>
      <c r="AA236" s="24">
        <f t="shared" ca="1" si="13"/>
        <v>45994.111111111109</v>
      </c>
      <c r="AB236">
        <f t="shared" ca="1" si="14"/>
        <v>0.25423232742614449</v>
      </c>
    </row>
    <row r="237" spans="1:28">
      <c r="A237" s="20">
        <v>45811.847222222219</v>
      </c>
      <c r="B237" s="21">
        <v>150</v>
      </c>
      <c r="C237" s="21">
        <v>23272</v>
      </c>
      <c r="D237" s="21">
        <v>23288</v>
      </c>
      <c r="E237" s="21">
        <v>23238</v>
      </c>
      <c r="F237" s="21">
        <v>23252</v>
      </c>
      <c r="G237" s="21">
        <v>4196</v>
      </c>
      <c r="H237" s="21">
        <v>5499</v>
      </c>
      <c r="I237" s="21">
        <v>5505</v>
      </c>
      <c r="J237" s="21">
        <v>5490</v>
      </c>
      <c r="K237" s="21">
        <v>5497</v>
      </c>
      <c r="L237" s="22">
        <f t="shared" si="15"/>
        <v>-1.7201341747061883E-4</v>
      </c>
      <c r="M237" s="7">
        <f t="shared" si="16"/>
        <v>-3.6376864715436551E-4</v>
      </c>
      <c r="N237">
        <f ca="1">IF(ROW()&lt;202, NA(), CORREL( INDEX($L:$L, ROW()-199):INDEX($L:$L, ROW()), INDEX($M:$M, ROW()-199):INDEX($M:$M, ROW()) ))</f>
        <v>0.93331587111649206</v>
      </c>
      <c r="AA237" s="24">
        <f t="shared" ca="1" si="13"/>
        <v>45994.125</v>
      </c>
      <c r="AB237">
        <f t="shared" ca="1" si="14"/>
        <v>0.25131637993492878</v>
      </c>
    </row>
    <row r="238" spans="1:28">
      <c r="A238" s="20">
        <v>45811.861111111109</v>
      </c>
      <c r="B238" s="21">
        <v>136</v>
      </c>
      <c r="C238" s="21">
        <v>23248</v>
      </c>
      <c r="D238" s="21">
        <v>23250</v>
      </c>
      <c r="E238" s="21">
        <v>23216</v>
      </c>
      <c r="F238" s="21">
        <v>23222</v>
      </c>
      <c r="G238" s="21">
        <v>10496</v>
      </c>
      <c r="H238" s="21">
        <v>5497</v>
      </c>
      <c r="I238" s="21">
        <v>5498</v>
      </c>
      <c r="J238" s="21">
        <v>5481</v>
      </c>
      <c r="K238" s="21">
        <v>5483</v>
      </c>
      <c r="L238" s="22">
        <f t="shared" si="15"/>
        <v>-1.2910446342897523E-3</v>
      </c>
      <c r="M238" s="7">
        <f t="shared" si="16"/>
        <v>-2.5500924566118775E-3</v>
      </c>
      <c r="N238">
        <f ca="1">IF(ROW()&lt;202, NA(), CORREL( INDEX($L:$L, ROW()-199):INDEX($L:$L, ROW()), INDEX($M:$M, ROW()-199):INDEX($M:$M, ROW()) ))</f>
        <v>0.93257542534918236</v>
      </c>
      <c r="AA238" s="24">
        <f t="shared" ca="1" si="13"/>
        <v>45994.138888888891</v>
      </c>
      <c r="AB238">
        <f t="shared" ca="1" si="14"/>
        <v>0.24841689331280944</v>
      </c>
    </row>
    <row r="239" spans="1:28">
      <c r="A239" s="20">
        <v>45841</v>
      </c>
      <c r="B239" s="21">
        <v>61</v>
      </c>
      <c r="C239" s="21">
        <v>23214</v>
      </c>
      <c r="D239" s="21">
        <v>23273</v>
      </c>
      <c r="E239" s="21">
        <v>23214</v>
      </c>
      <c r="F239" s="21">
        <v>23247</v>
      </c>
      <c r="G239" s="21">
        <v>659</v>
      </c>
      <c r="H239" s="21">
        <v>5497</v>
      </c>
      <c r="I239" s="21">
        <v>5497</v>
      </c>
      <c r="J239" s="21">
        <v>5489</v>
      </c>
      <c r="K239" s="21">
        <v>5493</v>
      </c>
      <c r="L239" s="22">
        <f t="shared" si="15"/>
        <v>1.0759862451083211E-3</v>
      </c>
      <c r="M239" s="7">
        <f t="shared" si="16"/>
        <v>1.8221579385719637E-3</v>
      </c>
      <c r="N239">
        <f ca="1">IF(ROW()&lt;202, NA(), CORREL( INDEX($L:$L, ROW()-199):INDEX($L:$L, ROW()), INDEX($M:$M, ROW()-199):INDEX($M:$M, ROW()) ))</f>
        <v>0.93239994486714495</v>
      </c>
      <c r="AA239" s="24">
        <f t="shared" ca="1" si="13"/>
        <v>45994.152777777781</v>
      </c>
      <c r="AB239">
        <f t="shared" ca="1" si="14"/>
        <v>0.24791247876861247</v>
      </c>
    </row>
    <row r="240" spans="1:28">
      <c r="A240" s="20">
        <v>45841.013888888891</v>
      </c>
      <c r="B240" s="21">
        <v>117</v>
      </c>
      <c r="C240" s="21">
        <v>23246</v>
      </c>
      <c r="D240" s="21">
        <v>23246</v>
      </c>
      <c r="E240" s="21">
        <v>23197</v>
      </c>
      <c r="F240" s="21">
        <v>23221</v>
      </c>
      <c r="G240" s="21">
        <v>840</v>
      </c>
      <c r="H240" s="21">
        <v>5493</v>
      </c>
      <c r="I240" s="21">
        <v>5494</v>
      </c>
      <c r="J240" s="21">
        <v>5483</v>
      </c>
      <c r="K240" s="21">
        <v>5490</v>
      </c>
      <c r="L240" s="22">
        <f t="shared" si="15"/>
        <v>-1.1190497853686828E-3</v>
      </c>
      <c r="M240" s="7">
        <f t="shared" si="16"/>
        <v>-5.462988390441257E-4</v>
      </c>
      <c r="N240">
        <f ca="1">IF(ROW()&lt;202, NA(), CORREL( INDEX($L:$L, ROW()-199):INDEX($L:$L, ROW()), INDEX($M:$M, ROW()-199):INDEX($M:$M, ROW()) ))</f>
        <v>0.93213347749220954</v>
      </c>
      <c r="AA240" s="24">
        <f t="shared" ca="1" si="13"/>
        <v>45994.166666666664</v>
      </c>
      <c r="AB240">
        <f t="shared" ca="1" si="14"/>
        <v>0.2473926396187055</v>
      </c>
    </row>
    <row r="241" spans="1:28">
      <c r="A241" s="20">
        <v>45841.027777777781</v>
      </c>
      <c r="B241" s="21">
        <v>54</v>
      </c>
      <c r="C241" s="21">
        <v>23225</v>
      </c>
      <c r="D241" s="21">
        <v>23249</v>
      </c>
      <c r="E241" s="21">
        <v>23225</v>
      </c>
      <c r="F241" s="21">
        <v>23230</v>
      </c>
      <c r="G241" s="21">
        <v>216</v>
      </c>
      <c r="H241" s="21">
        <v>5491</v>
      </c>
      <c r="I241" s="21">
        <v>5497</v>
      </c>
      <c r="J241" s="21">
        <v>5490</v>
      </c>
      <c r="K241" s="21">
        <v>5493</v>
      </c>
      <c r="L241" s="22">
        <f t="shared" si="15"/>
        <v>3.8750511776373085E-4</v>
      </c>
      <c r="M241" s="7">
        <f t="shared" si="16"/>
        <v>5.4629883904415443E-4</v>
      </c>
      <c r="N241">
        <f ca="1">IF(ROW()&lt;202, NA(), CORREL( INDEX($L:$L, ROW()-199):INDEX($L:$L, ROW()), INDEX($M:$M, ROW()-199):INDEX($M:$M, ROW()) ))</f>
        <v>0.93209425079086972</v>
      </c>
      <c r="AA241" s="24">
        <f t="shared" ca="1" si="13"/>
        <v>45994.180555555555</v>
      </c>
      <c r="AB241">
        <f t="shared" ca="1" si="14"/>
        <v>0.2451937725946764</v>
      </c>
    </row>
    <row r="242" spans="1:28">
      <c r="A242" s="20">
        <v>45841.041666666664</v>
      </c>
      <c r="B242" s="21">
        <v>117</v>
      </c>
      <c r="C242" s="21">
        <v>23233</v>
      </c>
      <c r="D242" s="21">
        <v>23270</v>
      </c>
      <c r="E242" s="21">
        <v>23222</v>
      </c>
      <c r="F242" s="21">
        <v>23269</v>
      </c>
      <c r="G242" s="21">
        <v>245</v>
      </c>
      <c r="H242" s="21">
        <v>5493</v>
      </c>
      <c r="I242" s="21">
        <v>5503</v>
      </c>
      <c r="J242" s="21">
        <v>5489</v>
      </c>
      <c r="K242" s="21">
        <v>5501</v>
      </c>
      <c r="L242" s="22">
        <f t="shared" si="15"/>
        <v>1.6774558224925467E-3</v>
      </c>
      <c r="M242" s="7">
        <f t="shared" si="16"/>
        <v>1.4553395328377812E-3</v>
      </c>
      <c r="N242">
        <f ca="1">IF(ROW()&lt;202, NA(), CORREL( INDEX($L:$L, ROW()-199):INDEX($L:$L, ROW()), INDEX($M:$M, ROW()-199):INDEX($M:$M, ROW()) ))</f>
        <v>0.93169482960824568</v>
      </c>
      <c r="AA242" s="24">
        <f t="shared" ca="1" si="13"/>
        <v>45994.194444444445</v>
      </c>
      <c r="AB242">
        <f t="shared" ca="1" si="14"/>
        <v>0.24515475814460755</v>
      </c>
    </row>
    <row r="243" spans="1:28">
      <c r="A243" s="20">
        <v>45841.055555555555</v>
      </c>
      <c r="B243" s="21">
        <v>63</v>
      </c>
      <c r="C243" s="21">
        <v>23264</v>
      </c>
      <c r="D243" s="21">
        <v>23269</v>
      </c>
      <c r="E243" s="21">
        <v>23258</v>
      </c>
      <c r="F243" s="21">
        <v>23263</v>
      </c>
      <c r="G243" s="21">
        <v>313</v>
      </c>
      <c r="H243" s="21">
        <v>5500</v>
      </c>
      <c r="I243" s="21">
        <v>5503</v>
      </c>
      <c r="J243" s="21">
        <v>5500</v>
      </c>
      <c r="K243" s="21">
        <v>5502</v>
      </c>
      <c r="L243" s="22">
        <f t="shared" si="15"/>
        <v>-2.5788704690330415E-4</v>
      </c>
      <c r="M243" s="7">
        <f t="shared" si="16"/>
        <v>1.8176860906175335E-4</v>
      </c>
      <c r="N243">
        <f ca="1">IF(ROW()&lt;202, NA(), CORREL( INDEX($L:$L, ROW()-199):INDEX($L:$L, ROW()), INDEX($M:$M, ROW()-199):INDEX($M:$M, ROW()) ))</f>
        <v>0.93120428671384137</v>
      </c>
      <c r="AA243" s="24">
        <f t="shared" ca="1" si="13"/>
        <v>45994.208333333336</v>
      </c>
      <c r="AB243">
        <f t="shared" ca="1" si="14"/>
        <v>0.24387498841475438</v>
      </c>
    </row>
    <row r="244" spans="1:28">
      <c r="A244" s="20">
        <v>45841.069444444445</v>
      </c>
      <c r="B244" s="21">
        <v>83</v>
      </c>
      <c r="C244" s="21">
        <v>23269</v>
      </c>
      <c r="D244" s="21">
        <v>23285</v>
      </c>
      <c r="E244" s="21">
        <v>23266</v>
      </c>
      <c r="F244" s="21">
        <v>23284</v>
      </c>
      <c r="G244" s="21">
        <v>216</v>
      </c>
      <c r="H244" s="21">
        <v>5502</v>
      </c>
      <c r="I244" s="21">
        <v>5506</v>
      </c>
      <c r="J244" s="21">
        <v>5501</v>
      </c>
      <c r="K244" s="21">
        <v>5506</v>
      </c>
      <c r="L244" s="22">
        <f t="shared" si="15"/>
        <v>9.0231385158223254E-4</v>
      </c>
      <c r="M244" s="7">
        <f t="shared" si="16"/>
        <v>7.2674421803276402E-4</v>
      </c>
      <c r="N244">
        <f ca="1">IF(ROW()&lt;202, NA(), CORREL( INDEX($L:$L, ROW()-199):INDEX($L:$L, ROW()), INDEX($M:$M, ROW()-199):INDEX($M:$M, ROW()) ))</f>
        <v>0.93124676913668303</v>
      </c>
      <c r="AA244" s="24">
        <f t="shared" ca="1" si="13"/>
        <v>45994.222222222219</v>
      </c>
      <c r="AB244">
        <f t="shared" ca="1" si="14"/>
        <v>0.24372604360800712</v>
      </c>
    </row>
    <row r="245" spans="1:28">
      <c r="A245" s="20">
        <v>45841.083333333336</v>
      </c>
      <c r="B245" s="21">
        <v>61</v>
      </c>
      <c r="C245" s="21">
        <v>23277</v>
      </c>
      <c r="D245" s="21">
        <v>23317</v>
      </c>
      <c r="E245" s="21">
        <v>23266</v>
      </c>
      <c r="F245" s="21">
        <v>23307</v>
      </c>
      <c r="G245" s="21">
        <v>183</v>
      </c>
      <c r="H245" s="21">
        <v>5505</v>
      </c>
      <c r="I245" s="21">
        <v>5513</v>
      </c>
      <c r="J245" s="21">
        <v>5503</v>
      </c>
      <c r="K245" s="21">
        <v>5511</v>
      </c>
      <c r="L245" s="22">
        <f t="shared" si="15"/>
        <v>9.8731522690438363E-4</v>
      </c>
      <c r="M245" s="7">
        <f t="shared" si="16"/>
        <v>9.0768818068277736E-4</v>
      </c>
      <c r="N245">
        <f ca="1">IF(ROW()&lt;202, NA(), CORREL( INDEX($L:$L, ROW()-199):INDEX($L:$L, ROW()), INDEX($M:$M, ROW()-199):INDEX($M:$M, ROW()) ))</f>
        <v>0.93122502928317308</v>
      </c>
      <c r="AA245" s="24">
        <f t="shared" ca="1" si="13"/>
        <v>45994.236111111109</v>
      </c>
      <c r="AB245">
        <f t="shared" ca="1" si="14"/>
        <v>0.24300490797533875</v>
      </c>
    </row>
    <row r="246" spans="1:28">
      <c r="A246" s="20">
        <v>45841.097222222219</v>
      </c>
      <c r="B246" s="21">
        <v>73</v>
      </c>
      <c r="C246" s="21">
        <v>23301</v>
      </c>
      <c r="D246" s="21">
        <v>23301</v>
      </c>
      <c r="E246" s="21">
        <v>23267</v>
      </c>
      <c r="F246" s="21">
        <v>23282</v>
      </c>
      <c r="G246" s="21">
        <v>144</v>
      </c>
      <c r="H246" s="21">
        <v>5510</v>
      </c>
      <c r="I246" s="21">
        <v>5510</v>
      </c>
      <c r="J246" s="21">
        <v>5503</v>
      </c>
      <c r="K246" s="21">
        <v>5506</v>
      </c>
      <c r="L246" s="22">
        <f t="shared" si="15"/>
        <v>-1.073214810344221E-3</v>
      </c>
      <c r="M246" s="7">
        <f t="shared" si="16"/>
        <v>-9.0768818068267252E-4</v>
      </c>
      <c r="N246">
        <f ca="1">IF(ROW()&lt;202, NA(), CORREL( INDEX($L:$L, ROW()-199):INDEX($L:$L, ROW()), INDEX($M:$M, ROW()-199):INDEX($M:$M, ROW()) ))</f>
        <v>0.92980440221668892</v>
      </c>
      <c r="AA246" s="24">
        <f t="shared" ca="1" si="13"/>
        <v>45994.25</v>
      </c>
      <c r="AB246">
        <f t="shared" ca="1" si="14"/>
        <v>0.2424280451545183</v>
      </c>
    </row>
    <row r="247" spans="1:28">
      <c r="A247" s="20">
        <v>45841.111111111109</v>
      </c>
      <c r="B247" s="21">
        <v>44</v>
      </c>
      <c r="C247" s="21">
        <v>23279</v>
      </c>
      <c r="D247" s="21">
        <v>23288</v>
      </c>
      <c r="E247" s="21">
        <v>23272</v>
      </c>
      <c r="F247" s="21">
        <v>23277</v>
      </c>
      <c r="G247" s="21">
        <v>169</v>
      </c>
      <c r="H247" s="21">
        <v>5507</v>
      </c>
      <c r="I247" s="21">
        <v>5509</v>
      </c>
      <c r="J247" s="21">
        <v>5504</v>
      </c>
      <c r="K247" s="21">
        <v>5505</v>
      </c>
      <c r="L247" s="22">
        <f t="shared" si="15"/>
        <v>-2.1478124612736598E-4</v>
      </c>
      <c r="M247" s="7">
        <f t="shared" si="16"/>
        <v>-1.8163654577231967E-4</v>
      </c>
      <c r="N247">
        <f ca="1">IF(ROW()&lt;202, NA(), CORREL( INDEX($L:$L, ROW()-199):INDEX($L:$L, ROW()), INDEX($M:$M, ROW()-199):INDEX($M:$M, ROW()) ))</f>
        <v>0.92871068719711147</v>
      </c>
      <c r="AA247" s="24">
        <f t="shared" ca="1" si="13"/>
        <v>45994.263888888891</v>
      </c>
      <c r="AB247">
        <f t="shared" ca="1" si="14"/>
        <v>0.24262915452192088</v>
      </c>
    </row>
    <row r="248" spans="1:28">
      <c r="A248" s="20">
        <v>45841.125</v>
      </c>
      <c r="B248" s="21">
        <v>27</v>
      </c>
      <c r="C248" s="21">
        <v>23279</v>
      </c>
      <c r="D248" s="21">
        <v>23279</v>
      </c>
      <c r="E248" s="21">
        <v>23265</v>
      </c>
      <c r="F248" s="21">
        <v>23271</v>
      </c>
      <c r="G248" s="21">
        <v>274</v>
      </c>
      <c r="H248" s="21">
        <v>5506</v>
      </c>
      <c r="I248" s="21">
        <v>5506</v>
      </c>
      <c r="J248" s="21">
        <v>5502</v>
      </c>
      <c r="K248" s="21">
        <v>5502</v>
      </c>
      <c r="L248" s="22">
        <f t="shared" si="15"/>
        <v>-2.5779840307763567E-4</v>
      </c>
      <c r="M248" s="7">
        <f t="shared" si="16"/>
        <v>-5.4510767226049561E-4</v>
      </c>
      <c r="N248">
        <f ca="1">IF(ROW()&lt;202, NA(), CORREL( INDEX($L:$L, ROW()-199):INDEX($L:$L, ROW()), INDEX($M:$M, ROW()-199):INDEX($M:$M, ROW()) ))</f>
        <v>0.92863111805902276</v>
      </c>
      <c r="AA248" s="24">
        <f t="shared" ca="1" si="13"/>
        <v>45994.277777777781</v>
      </c>
      <c r="AB248">
        <f t="shared" ca="1" si="14"/>
        <v>0.24002847498915128</v>
      </c>
    </row>
    <row r="249" spans="1:28">
      <c r="A249" s="20">
        <v>45841.138888888891</v>
      </c>
      <c r="B249" s="21">
        <v>26</v>
      </c>
      <c r="C249" s="21">
        <v>23268</v>
      </c>
      <c r="D249" s="21">
        <v>23282</v>
      </c>
      <c r="E249" s="21">
        <v>23267</v>
      </c>
      <c r="F249" s="21">
        <v>23273</v>
      </c>
      <c r="G249" s="21">
        <v>319</v>
      </c>
      <c r="H249" s="21">
        <v>5502</v>
      </c>
      <c r="I249" s="21">
        <v>5506</v>
      </c>
      <c r="J249" s="21">
        <v>5502</v>
      </c>
      <c r="K249" s="21">
        <v>5503</v>
      </c>
      <c r="L249" s="22">
        <f t="shared" si="15"/>
        <v>8.5940185683806066E-5</v>
      </c>
      <c r="M249" s="7">
        <f t="shared" si="16"/>
        <v>1.8173557523894692E-4</v>
      </c>
      <c r="N249">
        <f ca="1">IF(ROW()&lt;202, NA(), CORREL( INDEX($L:$L, ROW()-199):INDEX($L:$L, ROW()), INDEX($M:$M, ROW()-199):INDEX($M:$M, ROW()) ))</f>
        <v>0.92835518773759684</v>
      </c>
      <c r="AA249" s="24">
        <f t="shared" ca="1" si="13"/>
        <v>45994.291666666664</v>
      </c>
      <c r="AB249">
        <f t="shared" ca="1" si="14"/>
        <v>0.24145045780447949</v>
      </c>
    </row>
    <row r="250" spans="1:28">
      <c r="A250" s="20">
        <v>45841.152777777781</v>
      </c>
      <c r="B250" s="21">
        <v>34</v>
      </c>
      <c r="C250" s="21">
        <v>23271</v>
      </c>
      <c r="D250" s="21">
        <v>23272</v>
      </c>
      <c r="E250" s="21">
        <v>23243</v>
      </c>
      <c r="F250" s="21">
        <v>23255</v>
      </c>
      <c r="G250" s="21">
        <v>294</v>
      </c>
      <c r="H250" s="21">
        <v>5503</v>
      </c>
      <c r="I250" s="21">
        <v>5503</v>
      </c>
      <c r="J250" s="21">
        <v>5495</v>
      </c>
      <c r="K250" s="21">
        <v>5497</v>
      </c>
      <c r="L250" s="22">
        <f t="shared" si="15"/>
        <v>-7.7372768646757299E-4</v>
      </c>
      <c r="M250" s="7">
        <f t="shared" si="16"/>
        <v>-1.0909091990984967E-3</v>
      </c>
      <c r="N250">
        <f ca="1">IF(ROW()&lt;202, NA(), CORREL( INDEX($L:$L, ROW()-199):INDEX($L:$L, ROW()), INDEX($M:$M, ROW()-199):INDEX($M:$M, ROW()) ))</f>
        <v>0.92834224173239654</v>
      </c>
      <c r="AA250" s="24">
        <f t="shared" ca="1" si="13"/>
        <v>45994.305555555555</v>
      </c>
      <c r="AB250">
        <f t="shared" ca="1" si="14"/>
        <v>0.23413542871513243</v>
      </c>
    </row>
    <row r="251" spans="1:28">
      <c r="A251" s="20">
        <v>45841.166666666664</v>
      </c>
      <c r="B251" s="21">
        <v>23</v>
      </c>
      <c r="C251" s="21">
        <v>23254</v>
      </c>
      <c r="D251" s="21">
        <v>23266</v>
      </c>
      <c r="E251" s="21">
        <v>23246</v>
      </c>
      <c r="F251" s="21">
        <v>23253</v>
      </c>
      <c r="G251" s="21">
        <v>223</v>
      </c>
      <c r="H251" s="21">
        <v>5496</v>
      </c>
      <c r="I251" s="21">
        <v>5500</v>
      </c>
      <c r="J251" s="21">
        <v>5494</v>
      </c>
      <c r="K251" s="21">
        <v>5497</v>
      </c>
      <c r="L251" s="22">
        <f t="shared" si="15"/>
        <v>-8.600670857623484E-5</v>
      </c>
      <c r="M251" s="7">
        <f t="shared" si="16"/>
        <v>0</v>
      </c>
      <c r="N251">
        <f ca="1">IF(ROW()&lt;202, NA(), CORREL( INDEX($L:$L, ROW()-199):INDEX($L:$L, ROW()), INDEX($M:$M, ROW()-199):INDEX($M:$M, ROW()) ))</f>
        <v>0.92825185211882066</v>
      </c>
      <c r="AA251" s="24">
        <f t="shared" ca="1" si="13"/>
        <v>45994.319444444445</v>
      </c>
      <c r="AB251">
        <f t="shared" ca="1" si="14"/>
        <v>0.23889652023909863</v>
      </c>
    </row>
    <row r="252" spans="1:28">
      <c r="A252" s="20">
        <v>45841.180555555555</v>
      </c>
      <c r="B252" s="21">
        <v>30</v>
      </c>
      <c r="C252" s="21">
        <v>23250</v>
      </c>
      <c r="D252" s="21">
        <v>23256</v>
      </c>
      <c r="E252" s="21">
        <v>23241</v>
      </c>
      <c r="F252" s="21">
        <v>23248</v>
      </c>
      <c r="G252" s="21">
        <v>383</v>
      </c>
      <c r="H252" s="21">
        <v>5498</v>
      </c>
      <c r="I252" s="21">
        <v>5498</v>
      </c>
      <c r="J252" s="21">
        <v>5492</v>
      </c>
      <c r="K252" s="21">
        <v>5497</v>
      </c>
      <c r="L252" s="22">
        <f t="shared" si="15"/>
        <v>-2.1504913955692605E-4</v>
      </c>
      <c r="M252" s="7">
        <f t="shared" si="16"/>
        <v>0</v>
      </c>
      <c r="N252">
        <f ca="1">IF(ROW()&lt;202, NA(), CORREL( INDEX($L:$L, ROW()-199):INDEX($L:$L, ROW()), INDEX($M:$M, ROW()-199):INDEX($M:$M, ROW()) ))</f>
        <v>0.92836892626732459</v>
      </c>
      <c r="AA252" s="24">
        <f t="shared" ca="1" si="13"/>
        <v>45994.333333333336</v>
      </c>
      <c r="AB252">
        <f t="shared" ca="1" si="14"/>
        <v>0.23580657463148907</v>
      </c>
    </row>
    <row r="253" spans="1:28">
      <c r="A253" s="20">
        <v>45841.194444444445</v>
      </c>
      <c r="B253" s="21">
        <v>35</v>
      </c>
      <c r="C253" s="21">
        <v>23248</v>
      </c>
      <c r="D253" s="21">
        <v>23254</v>
      </c>
      <c r="E253" s="21">
        <v>23242</v>
      </c>
      <c r="F253" s="21">
        <v>23251</v>
      </c>
      <c r="G253" s="21">
        <v>212</v>
      </c>
      <c r="H253" s="21">
        <v>5497</v>
      </c>
      <c r="I253" s="21">
        <v>5498</v>
      </c>
      <c r="J253" s="21">
        <v>5493</v>
      </c>
      <c r="K253" s="21">
        <v>5496</v>
      </c>
      <c r="L253" s="22">
        <f t="shared" si="15"/>
        <v>1.2903503319057922E-4</v>
      </c>
      <c r="M253" s="7">
        <f t="shared" si="16"/>
        <v>-1.8193395847513602E-4</v>
      </c>
      <c r="N253">
        <f ca="1">IF(ROW()&lt;202, NA(), CORREL( INDEX($L:$L, ROW()-199):INDEX($L:$L, ROW()), INDEX($M:$M, ROW()-199):INDEX($M:$M, ROW()) ))</f>
        <v>0.92811390829135787</v>
      </c>
      <c r="AA253" s="24">
        <f t="shared" ca="1" si="13"/>
        <v>45994.347222222219</v>
      </c>
      <c r="AB253">
        <f t="shared" ca="1" si="14"/>
        <v>0.22910227937110172</v>
      </c>
    </row>
    <row r="254" spans="1:28">
      <c r="A254" s="20">
        <v>45841.208333333336</v>
      </c>
      <c r="B254" s="21">
        <v>95</v>
      </c>
      <c r="C254" s="21">
        <v>23251</v>
      </c>
      <c r="D254" s="21">
        <v>23257</v>
      </c>
      <c r="E254" s="21">
        <v>23219</v>
      </c>
      <c r="F254" s="21">
        <v>23231</v>
      </c>
      <c r="G254" s="21">
        <v>333</v>
      </c>
      <c r="H254" s="21">
        <v>5496</v>
      </c>
      <c r="I254" s="21">
        <v>5498</v>
      </c>
      <c r="J254" s="21">
        <v>5488</v>
      </c>
      <c r="K254" s="21">
        <v>5492</v>
      </c>
      <c r="L254" s="22">
        <f t="shared" si="15"/>
        <v>-8.6054822228987969E-4</v>
      </c>
      <c r="M254" s="7">
        <f t="shared" si="16"/>
        <v>-7.2806701432362008E-4</v>
      </c>
      <c r="N254">
        <f ca="1">IF(ROW()&lt;202, NA(), CORREL( INDEX($L:$L, ROW()-199):INDEX($L:$L, ROW()), INDEX($M:$M, ROW()-199):INDEX($M:$M, ROW()) ))</f>
        <v>0.9280417690721382</v>
      </c>
      <c r="AA254" s="24">
        <f t="shared" ca="1" si="13"/>
        <v>45994.361111111109</v>
      </c>
      <c r="AB254">
        <f t="shared" ca="1" si="14"/>
        <v>0.23534040387277078</v>
      </c>
    </row>
    <row r="255" spans="1:28">
      <c r="A255" s="20">
        <v>45841.222222222219</v>
      </c>
      <c r="B255" s="21">
        <v>28</v>
      </c>
      <c r="C255" s="21">
        <v>23232</v>
      </c>
      <c r="D255" s="21">
        <v>23244</v>
      </c>
      <c r="E255" s="21">
        <v>23225</v>
      </c>
      <c r="F255" s="21">
        <v>23235</v>
      </c>
      <c r="G255" s="21">
        <v>270</v>
      </c>
      <c r="H255" s="21">
        <v>5493</v>
      </c>
      <c r="I255" s="21">
        <v>5497</v>
      </c>
      <c r="J255" s="21">
        <v>5490</v>
      </c>
      <c r="K255" s="21">
        <v>5494</v>
      </c>
      <c r="L255" s="22">
        <f t="shared" si="15"/>
        <v>1.7216889811389992E-4</v>
      </c>
      <c r="M255" s="7">
        <f t="shared" si="16"/>
        <v>3.6409976735760736E-4</v>
      </c>
      <c r="N255">
        <f ca="1">IF(ROW()&lt;202, NA(), CORREL( INDEX($L:$L, ROW()-199):INDEX($L:$L, ROW()), INDEX($M:$M, ROW()-199):INDEX($M:$M, ROW()) ))</f>
        <v>0.92836050481708998</v>
      </c>
      <c r="AA255" s="24">
        <f t="shared" ca="1" si="13"/>
        <v>45994.375</v>
      </c>
      <c r="AB255">
        <f t="shared" ca="1" si="14"/>
        <v>0.23504084798587146</v>
      </c>
    </row>
    <row r="256" spans="1:28">
      <c r="A256" s="20">
        <v>45841.236111111109</v>
      </c>
      <c r="B256" s="21">
        <v>157</v>
      </c>
      <c r="C256" s="21">
        <v>23235</v>
      </c>
      <c r="D256" s="21">
        <v>23236</v>
      </c>
      <c r="E256" s="21">
        <v>23189</v>
      </c>
      <c r="F256" s="21">
        <v>23203</v>
      </c>
      <c r="G256" s="21">
        <v>565</v>
      </c>
      <c r="H256" s="21">
        <v>5494</v>
      </c>
      <c r="I256" s="21">
        <v>5494</v>
      </c>
      <c r="J256" s="21">
        <v>5482</v>
      </c>
      <c r="K256" s="21">
        <v>5484</v>
      </c>
      <c r="L256" s="22">
        <f t="shared" si="15"/>
        <v>-1.3781818797117724E-3</v>
      </c>
      <c r="M256" s="7">
        <f t="shared" si="16"/>
        <v>-1.8218259730141851E-3</v>
      </c>
      <c r="N256">
        <f ca="1">IF(ROW()&lt;202, NA(), CORREL( INDEX($L:$L, ROW()-199):INDEX($L:$L, ROW()), INDEX($M:$M, ROW()-199):INDEX($M:$M, ROW()) ))</f>
        <v>0.92850200696990803</v>
      </c>
      <c r="AA256" s="24">
        <f t="shared" ca="1" si="13"/>
        <v>45994.388888888891</v>
      </c>
      <c r="AB256">
        <f t="shared" ca="1" si="14"/>
        <v>0.23553662252922153</v>
      </c>
    </row>
    <row r="257" spans="1:28">
      <c r="A257" s="20">
        <v>45841.25</v>
      </c>
      <c r="B257" s="21">
        <v>169</v>
      </c>
      <c r="C257" s="21">
        <v>23207</v>
      </c>
      <c r="D257" s="21">
        <v>23208</v>
      </c>
      <c r="E257" s="21">
        <v>23174</v>
      </c>
      <c r="F257" s="21">
        <v>23189</v>
      </c>
      <c r="G257" s="21">
        <v>682</v>
      </c>
      <c r="H257" s="21">
        <v>5485</v>
      </c>
      <c r="I257" s="21">
        <v>5485</v>
      </c>
      <c r="J257" s="21">
        <v>5477</v>
      </c>
      <c r="K257" s="21">
        <v>5483</v>
      </c>
      <c r="L257" s="22">
        <f t="shared" si="15"/>
        <v>-6.0355235493137415E-4</v>
      </c>
      <c r="M257" s="7">
        <f t="shared" si="16"/>
        <v>-1.8236527815650706E-4</v>
      </c>
      <c r="N257">
        <f ca="1">IF(ROW()&lt;202, NA(), CORREL( INDEX($L:$L, ROW()-199):INDEX($L:$L, ROW()), INDEX($M:$M, ROW()-199):INDEX($M:$M, ROW()) ))</f>
        <v>0.92843024541382924</v>
      </c>
      <c r="AA257" s="24">
        <f t="shared" ca="1" si="13"/>
        <v>45994.402777777781</v>
      </c>
      <c r="AB257">
        <f t="shared" ca="1" si="14"/>
        <v>0.23049063416368903</v>
      </c>
    </row>
    <row r="258" spans="1:28">
      <c r="A258" s="20">
        <v>45841.263888888891</v>
      </c>
      <c r="B258" s="21">
        <v>204</v>
      </c>
      <c r="C258" s="21">
        <v>23190</v>
      </c>
      <c r="D258" s="21">
        <v>23192</v>
      </c>
      <c r="E258" s="21">
        <v>23161</v>
      </c>
      <c r="F258" s="21">
        <v>23164</v>
      </c>
      <c r="G258" s="21">
        <v>1284</v>
      </c>
      <c r="H258" s="21">
        <v>5482</v>
      </c>
      <c r="I258" s="21">
        <v>5483</v>
      </c>
      <c r="J258" s="21">
        <v>5475</v>
      </c>
      <c r="K258" s="21">
        <v>5476</v>
      </c>
      <c r="L258" s="22">
        <f t="shared" si="15"/>
        <v>-1.0786789387551054E-3</v>
      </c>
      <c r="M258" s="7">
        <f t="shared" si="16"/>
        <v>-1.2774889957089491E-3</v>
      </c>
      <c r="N258">
        <f ca="1">IF(ROW()&lt;202, NA(), CORREL( INDEX($L:$L, ROW()-199):INDEX($L:$L, ROW()), INDEX($M:$M, ROW()-199):INDEX($M:$M, ROW()) ))</f>
        <v>0.92853519471031143</v>
      </c>
      <c r="AA258" s="24">
        <f t="shared" ref="AA258:AA321" ca="1" si="17">IF(ISNUMBER($N459), $A459, "")</f>
        <v>45994.416666666664</v>
      </c>
      <c r="AB258">
        <f t="shared" ref="AB258:AB321" ca="1" si="18">IF(ISNUMBER($N459), $N459, NA())</f>
        <v>0.23084785132164967</v>
      </c>
    </row>
    <row r="259" spans="1:28">
      <c r="A259" s="20">
        <v>45841.277777777781</v>
      </c>
      <c r="B259" s="21">
        <v>261</v>
      </c>
      <c r="C259" s="21">
        <v>23160</v>
      </c>
      <c r="D259" s="21">
        <v>23165</v>
      </c>
      <c r="E259" s="21">
        <v>23147</v>
      </c>
      <c r="F259" s="21">
        <v>23149</v>
      </c>
      <c r="G259" s="21">
        <v>1870</v>
      </c>
      <c r="H259" s="21">
        <v>5476</v>
      </c>
      <c r="I259" s="21">
        <v>5477</v>
      </c>
      <c r="J259" s="21">
        <v>5470</v>
      </c>
      <c r="K259" s="21">
        <v>5470</v>
      </c>
      <c r="L259" s="22">
        <f t="shared" si="15"/>
        <v>-6.4776630857432183E-4</v>
      </c>
      <c r="M259" s="7">
        <f t="shared" si="16"/>
        <v>-1.0962909923125797E-3</v>
      </c>
      <c r="N259">
        <f ca="1">IF(ROW()&lt;202, NA(), CORREL( INDEX($L:$L, ROW()-199):INDEX($L:$L, ROW()), INDEX($M:$M, ROW()-199):INDEX($M:$M, ROW()) ))</f>
        <v>0.92861653384222187</v>
      </c>
      <c r="AA259" s="24">
        <f t="shared" ca="1" si="17"/>
        <v>45994.430555555555</v>
      </c>
      <c r="AB259">
        <f t="shared" ca="1" si="18"/>
        <v>0.22359770881906671</v>
      </c>
    </row>
    <row r="260" spans="1:28">
      <c r="A260" s="20">
        <v>45841.291666666664</v>
      </c>
      <c r="B260" s="21">
        <v>596</v>
      </c>
      <c r="C260" s="21">
        <v>23146</v>
      </c>
      <c r="D260" s="21">
        <v>23231</v>
      </c>
      <c r="E260" s="21">
        <v>23138</v>
      </c>
      <c r="F260" s="21">
        <v>23199</v>
      </c>
      <c r="G260" s="21">
        <v>3788</v>
      </c>
      <c r="H260" s="21">
        <v>5470</v>
      </c>
      <c r="I260" s="21">
        <v>5494</v>
      </c>
      <c r="J260" s="21">
        <v>5469</v>
      </c>
      <c r="K260" s="21">
        <v>5489</v>
      </c>
      <c r="L260" s="22">
        <f t="shared" ref="L260:L323" si="19">LN(F260/F259)</f>
        <v>2.1575912400389747E-3</v>
      </c>
      <c r="M260" s="7">
        <f t="shared" ref="M260:M323" si="20">LN(K260/K259)</f>
        <v>3.4674731338623847E-3</v>
      </c>
      <c r="N260">
        <f ca="1">IF(ROW()&lt;202, NA(), CORREL( INDEX($L:$L, ROW()-199):INDEX($L:$L, ROW()), INDEX($M:$M, ROW()-199):INDEX($M:$M, ROW()) ))</f>
        <v>0.92784470114373718</v>
      </c>
      <c r="AA260" s="24">
        <f t="shared" ca="1" si="17"/>
        <v>45994.444444444445</v>
      </c>
      <c r="AB260">
        <f t="shared" ca="1" si="18"/>
        <v>0.22569655547937331</v>
      </c>
    </row>
    <row r="261" spans="1:28">
      <c r="A261" s="20">
        <v>45841.305555555555</v>
      </c>
      <c r="B261" s="21">
        <v>448</v>
      </c>
      <c r="C261" s="21">
        <v>23198</v>
      </c>
      <c r="D261" s="21">
        <v>23243</v>
      </c>
      <c r="E261" s="21">
        <v>23198</v>
      </c>
      <c r="F261" s="21">
        <v>23201</v>
      </c>
      <c r="G261" s="21">
        <v>3846</v>
      </c>
      <c r="H261" s="21">
        <v>5489</v>
      </c>
      <c r="I261" s="21">
        <v>5501</v>
      </c>
      <c r="J261" s="21">
        <v>5489</v>
      </c>
      <c r="K261" s="21">
        <v>5489</v>
      </c>
      <c r="L261" s="22">
        <f t="shared" si="19"/>
        <v>8.6206896605048718E-5</v>
      </c>
      <c r="M261" s="7">
        <f t="shared" si="20"/>
        <v>0</v>
      </c>
      <c r="N261">
        <f ca="1">IF(ROW()&lt;202, NA(), CORREL( INDEX($L:$L, ROW()-199):INDEX($L:$L, ROW()), INDEX($M:$M, ROW()-199):INDEX($M:$M, ROW()) ))</f>
        <v>0.92784543119776919</v>
      </c>
      <c r="AA261" s="24">
        <f t="shared" ca="1" si="17"/>
        <v>45994.458333333336</v>
      </c>
      <c r="AB261">
        <f t="shared" ca="1" si="18"/>
        <v>0.22721692684123249</v>
      </c>
    </row>
    <row r="262" spans="1:28">
      <c r="A262" s="20">
        <v>45841.319444444445</v>
      </c>
      <c r="B262" s="21">
        <v>677</v>
      </c>
      <c r="C262" s="21">
        <v>23202</v>
      </c>
      <c r="D262" s="21">
        <v>23246</v>
      </c>
      <c r="E262" s="21">
        <v>23201</v>
      </c>
      <c r="F262" s="21">
        <v>23232</v>
      </c>
      <c r="G262" s="21">
        <v>8269</v>
      </c>
      <c r="H262" s="21">
        <v>5489</v>
      </c>
      <c r="I262" s="21">
        <v>5499</v>
      </c>
      <c r="J262" s="21">
        <v>5489</v>
      </c>
      <c r="K262" s="21">
        <v>5490</v>
      </c>
      <c r="L262" s="22">
        <f t="shared" si="19"/>
        <v>1.3352574507723095E-3</v>
      </c>
      <c r="M262" s="7">
        <f t="shared" si="20"/>
        <v>1.8216595368703576E-4</v>
      </c>
      <c r="N262">
        <f ca="1">IF(ROW()&lt;202, NA(), CORREL( INDEX($L:$L, ROW()-199):INDEX($L:$L, ROW()), INDEX($M:$M, ROW()-199):INDEX($M:$M, ROW()) ))</f>
        <v>0.92721097044057432</v>
      </c>
      <c r="AA262" s="24">
        <f t="shared" ca="1" si="17"/>
        <v>45994.472222222219</v>
      </c>
      <c r="AB262">
        <f t="shared" ca="1" si="18"/>
        <v>0.22416797518498519</v>
      </c>
    </row>
    <row r="263" spans="1:28">
      <c r="A263" s="20">
        <v>45841.333333333336</v>
      </c>
      <c r="B263" s="21">
        <v>2719</v>
      </c>
      <c r="C263" s="21">
        <v>23232</v>
      </c>
      <c r="D263" s="21">
        <v>23253</v>
      </c>
      <c r="E263" s="21">
        <v>23156</v>
      </c>
      <c r="F263" s="21">
        <v>23167</v>
      </c>
      <c r="G263" s="21">
        <v>31458</v>
      </c>
      <c r="H263" s="21">
        <v>5492</v>
      </c>
      <c r="I263" s="21">
        <v>5495</v>
      </c>
      <c r="J263" s="21">
        <v>5472</v>
      </c>
      <c r="K263" s="21">
        <v>5476</v>
      </c>
      <c r="L263" s="22">
        <f t="shared" si="19"/>
        <v>-2.801786354053511E-3</v>
      </c>
      <c r="M263" s="7">
        <f t="shared" si="20"/>
        <v>-2.5533480952368627E-3</v>
      </c>
      <c r="N263">
        <f ca="1">IF(ROW()&lt;202, NA(), CORREL( INDEX($L:$L, ROW()-199):INDEX($L:$L, ROW()), INDEX($M:$M, ROW()-199):INDEX($M:$M, ROW()) ))</f>
        <v>0.92786858553325646</v>
      </c>
      <c r="AA263" s="24">
        <f t="shared" ca="1" si="17"/>
        <v>45994.486111111109</v>
      </c>
      <c r="AB263">
        <f t="shared" ca="1" si="18"/>
        <v>0.20536965306735946</v>
      </c>
    </row>
    <row r="264" spans="1:28">
      <c r="A264" s="20">
        <v>45841.347222222219</v>
      </c>
      <c r="B264" s="21">
        <v>1784</v>
      </c>
      <c r="C264" s="21">
        <v>23169</v>
      </c>
      <c r="D264" s="21">
        <v>23178</v>
      </c>
      <c r="E264" s="21">
        <v>23043</v>
      </c>
      <c r="F264" s="21">
        <v>23044</v>
      </c>
      <c r="G264" s="21">
        <v>17277</v>
      </c>
      <c r="H264" s="21">
        <v>5476</v>
      </c>
      <c r="I264" s="21">
        <v>5478</v>
      </c>
      <c r="J264" s="21">
        <v>5458</v>
      </c>
      <c r="K264" s="21">
        <v>5460</v>
      </c>
      <c r="L264" s="22">
        <f t="shared" si="19"/>
        <v>-5.3234204181953574E-3</v>
      </c>
      <c r="M264" s="7">
        <f t="shared" si="20"/>
        <v>-2.9261176693887907E-3</v>
      </c>
      <c r="N264">
        <f ca="1">IF(ROW()&lt;202, NA(), CORREL( INDEX($L:$L, ROW()-199):INDEX($L:$L, ROW()), INDEX($M:$M, ROW()-199):INDEX($M:$M, ROW()) ))</f>
        <v>0.92668198849942507</v>
      </c>
      <c r="AA264" s="24">
        <f t="shared" ca="1" si="17"/>
        <v>45994.5</v>
      </c>
      <c r="AB264">
        <f t="shared" ca="1" si="18"/>
        <v>0.20213292451604506</v>
      </c>
    </row>
    <row r="265" spans="1:28">
      <c r="A265" s="20">
        <v>45841.361111111109</v>
      </c>
      <c r="B265" s="21">
        <v>1675</v>
      </c>
      <c r="C265" s="21">
        <v>23044</v>
      </c>
      <c r="D265" s="21">
        <v>23129</v>
      </c>
      <c r="E265" s="21">
        <v>23034</v>
      </c>
      <c r="F265" s="21">
        <v>23075</v>
      </c>
      <c r="G265" s="21">
        <v>16671</v>
      </c>
      <c r="H265" s="21">
        <v>5459</v>
      </c>
      <c r="I265" s="21">
        <v>5474</v>
      </c>
      <c r="J265" s="21">
        <v>5458</v>
      </c>
      <c r="K265" s="21">
        <v>5465</v>
      </c>
      <c r="L265" s="22">
        <f t="shared" si="19"/>
        <v>1.344348518779258E-3</v>
      </c>
      <c r="M265" s="7">
        <f t="shared" si="20"/>
        <v>9.1533187168820601E-4</v>
      </c>
      <c r="N265">
        <f ca="1">IF(ROW()&lt;202, NA(), CORREL( INDEX($L:$L, ROW()-199):INDEX($L:$L, ROW()), INDEX($M:$M, ROW()-199):INDEX($M:$M, ROW()) ))</f>
        <v>0.92695270213044823</v>
      </c>
      <c r="AA265" s="24">
        <f t="shared" ca="1" si="17"/>
        <v>45994.513888888891</v>
      </c>
      <c r="AB265">
        <f t="shared" ca="1" si="18"/>
        <v>0.18936582636215538</v>
      </c>
    </row>
    <row r="266" spans="1:28">
      <c r="A266" s="20">
        <v>45841.375</v>
      </c>
      <c r="B266" s="21">
        <v>1669</v>
      </c>
      <c r="C266" s="21">
        <v>23077</v>
      </c>
      <c r="D266" s="21">
        <v>23175</v>
      </c>
      <c r="E266" s="21">
        <v>23052</v>
      </c>
      <c r="F266" s="21">
        <v>23156</v>
      </c>
      <c r="G266" s="21">
        <v>18588</v>
      </c>
      <c r="H266" s="21">
        <v>5466</v>
      </c>
      <c r="I266" s="21">
        <v>5488</v>
      </c>
      <c r="J266" s="21">
        <v>5460</v>
      </c>
      <c r="K266" s="21">
        <v>5487</v>
      </c>
      <c r="L266" s="22">
        <f t="shared" si="19"/>
        <v>3.5041458278423682E-3</v>
      </c>
      <c r="M266" s="7">
        <f t="shared" si="20"/>
        <v>4.017536448336384E-3</v>
      </c>
      <c r="N266">
        <f ca="1">IF(ROW()&lt;202, NA(), CORREL( INDEX($L:$L, ROW()-199):INDEX($L:$L, ROW()), INDEX($M:$M, ROW()-199):INDEX($M:$M, ROW()) ))</f>
        <v>0.92817732318775437</v>
      </c>
      <c r="AA266" s="24">
        <f t="shared" ca="1" si="17"/>
        <v>45994.527777777781</v>
      </c>
      <c r="AB266">
        <f t="shared" ca="1" si="18"/>
        <v>0.18912955871176684</v>
      </c>
    </row>
    <row r="267" spans="1:28">
      <c r="A267" s="20">
        <v>45841.388888888891</v>
      </c>
      <c r="B267" s="21">
        <v>1085</v>
      </c>
      <c r="C267" s="21">
        <v>23157</v>
      </c>
      <c r="D267" s="21">
        <v>23163</v>
      </c>
      <c r="E267" s="21">
        <v>23111</v>
      </c>
      <c r="F267" s="21">
        <v>23162</v>
      </c>
      <c r="G267" s="21">
        <v>12642</v>
      </c>
      <c r="H267" s="21">
        <v>5486</v>
      </c>
      <c r="I267" s="21">
        <v>5493</v>
      </c>
      <c r="J267" s="21">
        <v>5479</v>
      </c>
      <c r="K267" s="21">
        <v>5490</v>
      </c>
      <c r="L267" s="22">
        <f t="shared" si="19"/>
        <v>2.5907854542778452E-4</v>
      </c>
      <c r="M267" s="7">
        <f t="shared" si="20"/>
        <v>5.4659744460083305E-4</v>
      </c>
      <c r="N267">
        <f ca="1">IF(ROW()&lt;202, NA(), CORREL( INDEX($L:$L, ROW()-199):INDEX($L:$L, ROW()), INDEX($M:$M, ROW()-199):INDEX($M:$M, ROW()) ))</f>
        <v>0.92817079699927141</v>
      </c>
      <c r="AA267" s="24">
        <f t="shared" ca="1" si="17"/>
        <v>45994.541666666664</v>
      </c>
      <c r="AB267">
        <f t="shared" ca="1" si="18"/>
        <v>0.18841986452283274</v>
      </c>
    </row>
    <row r="268" spans="1:28">
      <c r="A268" s="20">
        <v>45841.402777777781</v>
      </c>
      <c r="B268" s="21">
        <v>708</v>
      </c>
      <c r="C268" s="21">
        <v>23164</v>
      </c>
      <c r="D268" s="21">
        <v>23192</v>
      </c>
      <c r="E268" s="21">
        <v>23150</v>
      </c>
      <c r="F268" s="21">
        <v>23168</v>
      </c>
      <c r="G268" s="21">
        <v>9331</v>
      </c>
      <c r="H268" s="21">
        <v>5490</v>
      </c>
      <c r="I268" s="21">
        <v>5497</v>
      </c>
      <c r="J268" s="21">
        <v>5488</v>
      </c>
      <c r="K268" s="21">
        <v>5494</v>
      </c>
      <c r="L268" s="22">
        <f t="shared" si="19"/>
        <v>2.5901144111997867E-4</v>
      </c>
      <c r="M268" s="7">
        <f t="shared" si="20"/>
        <v>7.28332151642873E-4</v>
      </c>
      <c r="N268">
        <f ca="1">IF(ROW()&lt;202, NA(), CORREL( INDEX($L:$L, ROW()-199):INDEX($L:$L, ROW()), INDEX($M:$M, ROW()-199):INDEX($M:$M, ROW()) ))</f>
        <v>0.92799625060828683</v>
      </c>
      <c r="AA268" s="24">
        <f t="shared" ca="1" si="17"/>
        <v>45994.555555555555</v>
      </c>
      <c r="AB268">
        <f t="shared" ca="1" si="18"/>
        <v>0.18099051969995555</v>
      </c>
    </row>
    <row r="269" spans="1:28">
      <c r="A269" s="20">
        <v>45841.416666666664</v>
      </c>
      <c r="B269" s="21">
        <v>681</v>
      </c>
      <c r="C269" s="21">
        <v>23176</v>
      </c>
      <c r="D269" s="21">
        <v>23178</v>
      </c>
      <c r="E269" s="21">
        <v>23098</v>
      </c>
      <c r="F269" s="21">
        <v>23112</v>
      </c>
      <c r="G269" s="21">
        <v>12056</v>
      </c>
      <c r="H269" s="21">
        <v>5494</v>
      </c>
      <c r="I269" s="21">
        <v>5495</v>
      </c>
      <c r="J269" s="21">
        <v>5477</v>
      </c>
      <c r="K269" s="21">
        <v>5479</v>
      </c>
      <c r="L269" s="22">
        <f t="shared" si="19"/>
        <v>-2.42005303937171E-3</v>
      </c>
      <c r="M269" s="7">
        <f t="shared" si="20"/>
        <v>-2.7339851168034788E-3</v>
      </c>
      <c r="N269">
        <f ca="1">IF(ROW()&lt;202, NA(), CORREL( INDEX($L:$L, ROW()-199):INDEX($L:$L, ROW()), INDEX($M:$M, ROW()-199):INDEX($M:$M, ROW()) ))</f>
        <v>0.92866810475431572</v>
      </c>
      <c r="AA269" s="24">
        <f t="shared" ca="1" si="17"/>
        <v>45994.569444444445</v>
      </c>
      <c r="AB269">
        <f t="shared" ca="1" si="18"/>
        <v>0.17733540937303241</v>
      </c>
    </row>
    <row r="270" spans="1:28">
      <c r="A270" s="20">
        <v>45841.430555555555</v>
      </c>
      <c r="B270" s="21">
        <v>845</v>
      </c>
      <c r="C270" s="21">
        <v>23107</v>
      </c>
      <c r="D270" s="21">
        <v>23118</v>
      </c>
      <c r="E270" s="21">
        <v>23055</v>
      </c>
      <c r="F270" s="21">
        <v>23056</v>
      </c>
      <c r="G270" s="21">
        <v>9430</v>
      </c>
      <c r="H270" s="21">
        <v>5478</v>
      </c>
      <c r="I270" s="21">
        <v>5481</v>
      </c>
      <c r="J270" s="21">
        <v>5468</v>
      </c>
      <c r="K270" s="21">
        <v>5468</v>
      </c>
      <c r="L270" s="22">
        <f t="shared" si="19"/>
        <v>-2.4259239067678379E-3</v>
      </c>
      <c r="M270" s="7">
        <f t="shared" si="20"/>
        <v>-2.0096836945755966E-3</v>
      </c>
      <c r="N270">
        <f ca="1">IF(ROW()&lt;202, NA(), CORREL( INDEX($L:$L, ROW()-199):INDEX($L:$L, ROW()), INDEX($M:$M, ROW()-199):INDEX($M:$M, ROW()) ))</f>
        <v>0.92906037376199091</v>
      </c>
      <c r="AA270" s="24">
        <f t="shared" ca="1" si="17"/>
        <v>45994.583333333336</v>
      </c>
      <c r="AB270">
        <f t="shared" ca="1" si="18"/>
        <v>0.18051953865352785</v>
      </c>
    </row>
    <row r="271" spans="1:28">
      <c r="A271" s="20">
        <v>45841.444444444445</v>
      </c>
      <c r="B271" s="21">
        <v>687</v>
      </c>
      <c r="C271" s="21">
        <v>23055</v>
      </c>
      <c r="D271" s="21">
        <v>23085</v>
      </c>
      <c r="E271" s="21">
        <v>23043</v>
      </c>
      <c r="F271" s="21">
        <v>23057</v>
      </c>
      <c r="G271" s="21">
        <v>18521</v>
      </c>
      <c r="H271" s="21">
        <v>5469</v>
      </c>
      <c r="I271" s="21">
        <v>5475</v>
      </c>
      <c r="J271" s="21">
        <v>5465</v>
      </c>
      <c r="K271" s="21">
        <v>5472</v>
      </c>
      <c r="L271" s="22">
        <f t="shared" si="19"/>
        <v>4.3371717310043363E-5</v>
      </c>
      <c r="M271" s="7">
        <f t="shared" si="20"/>
        <v>7.312614585461406E-4</v>
      </c>
      <c r="N271">
        <f ca="1">IF(ROW()&lt;202, NA(), CORREL( INDEX($L:$L, ROW()-199):INDEX($L:$L, ROW()), INDEX($M:$M, ROW()-199):INDEX($M:$M, ROW()) ))</f>
        <v>0.9273704530831689</v>
      </c>
      <c r="AA271" s="24">
        <f t="shared" ca="1" si="17"/>
        <v>45994.597222222219</v>
      </c>
      <c r="AB271">
        <f t="shared" ca="1" si="18"/>
        <v>0.17818788370147925</v>
      </c>
    </row>
    <row r="272" spans="1:28">
      <c r="A272" s="20">
        <v>45841.458333333336</v>
      </c>
      <c r="B272" s="21">
        <v>799</v>
      </c>
      <c r="C272" s="21">
        <v>23058</v>
      </c>
      <c r="D272" s="21">
        <v>23100</v>
      </c>
      <c r="E272" s="21">
        <v>23036</v>
      </c>
      <c r="F272" s="21">
        <v>23080</v>
      </c>
      <c r="G272" s="21">
        <v>11645</v>
      </c>
      <c r="H272" s="21">
        <v>5472</v>
      </c>
      <c r="I272" s="21">
        <v>5484</v>
      </c>
      <c r="J272" s="21">
        <v>5467</v>
      </c>
      <c r="K272" s="21">
        <v>5477</v>
      </c>
      <c r="L272" s="22">
        <f t="shared" si="19"/>
        <v>9.9703066542267474E-4</v>
      </c>
      <c r="M272" s="7">
        <f t="shared" si="20"/>
        <v>9.133254813349594E-4</v>
      </c>
      <c r="N272">
        <f ca="1">IF(ROW()&lt;202, NA(), CORREL( INDEX($L:$L, ROW()-199):INDEX($L:$L, ROW()), INDEX($M:$M, ROW()-199):INDEX($M:$M, ROW()) ))</f>
        <v>0.92745186674655955</v>
      </c>
      <c r="AA272" s="24">
        <f t="shared" ca="1" si="17"/>
        <v>45994.611111111109</v>
      </c>
      <c r="AB272">
        <f t="shared" ca="1" si="18"/>
        <v>0.17925895332263536</v>
      </c>
    </row>
    <row r="273" spans="1:28">
      <c r="A273" s="20">
        <v>45841.472222222219</v>
      </c>
      <c r="B273" s="21">
        <v>502</v>
      </c>
      <c r="C273" s="21">
        <v>23079</v>
      </c>
      <c r="D273" s="21">
        <v>23122</v>
      </c>
      <c r="E273" s="21">
        <v>23077</v>
      </c>
      <c r="F273" s="21">
        <v>23118</v>
      </c>
      <c r="G273" s="21">
        <v>11147</v>
      </c>
      <c r="H273" s="21">
        <v>5477</v>
      </c>
      <c r="I273" s="21">
        <v>5486</v>
      </c>
      <c r="J273" s="21">
        <v>5476</v>
      </c>
      <c r="K273" s="21">
        <v>5486</v>
      </c>
      <c r="L273" s="22">
        <f t="shared" si="19"/>
        <v>1.645093232176643E-3</v>
      </c>
      <c r="M273" s="7">
        <f t="shared" si="20"/>
        <v>1.6418867138272531E-3</v>
      </c>
      <c r="N273">
        <f ca="1">IF(ROW()&lt;202, NA(), CORREL( INDEX($L:$L, ROW()-199):INDEX($L:$L, ROW()), INDEX($M:$M, ROW()-199):INDEX($M:$M, ROW()) ))</f>
        <v>0.92771617827676089</v>
      </c>
      <c r="AA273" s="24">
        <f t="shared" ca="1" si="17"/>
        <v>45994.625</v>
      </c>
      <c r="AB273">
        <f t="shared" ca="1" si="18"/>
        <v>0.17711668255034332</v>
      </c>
    </row>
    <row r="274" spans="1:28">
      <c r="A274" s="20">
        <v>45841.486111111109</v>
      </c>
      <c r="B274" s="21">
        <v>492</v>
      </c>
      <c r="C274" s="21">
        <v>23116</v>
      </c>
      <c r="D274" s="21">
        <v>23116</v>
      </c>
      <c r="E274" s="21">
        <v>23067</v>
      </c>
      <c r="F274" s="21">
        <v>23079</v>
      </c>
      <c r="G274" s="21">
        <v>7544</v>
      </c>
      <c r="H274" s="21">
        <v>5485</v>
      </c>
      <c r="I274" s="21">
        <v>5485</v>
      </c>
      <c r="J274" s="21">
        <v>5475</v>
      </c>
      <c r="K274" s="21">
        <v>5478</v>
      </c>
      <c r="L274" s="22">
        <f t="shared" si="19"/>
        <v>-1.6884217271682775E-3</v>
      </c>
      <c r="M274" s="7">
        <f t="shared" si="20"/>
        <v>-1.4593216745250708E-3</v>
      </c>
      <c r="N274">
        <f ca="1">IF(ROW()&lt;202, NA(), CORREL( INDEX($L:$L, ROW()-199):INDEX($L:$L, ROW()), INDEX($M:$M, ROW()-199):INDEX($M:$M, ROW()) ))</f>
        <v>0.92933592455416547</v>
      </c>
      <c r="AA274" s="24">
        <f t="shared" ca="1" si="17"/>
        <v>45994.638888888891</v>
      </c>
      <c r="AB274">
        <f t="shared" ca="1" si="18"/>
        <v>0.17258879622459314</v>
      </c>
    </row>
    <row r="275" spans="1:28">
      <c r="A275" s="20">
        <v>45841.5</v>
      </c>
      <c r="B275" s="21">
        <v>641</v>
      </c>
      <c r="C275" s="21">
        <v>23076</v>
      </c>
      <c r="D275" s="21">
        <v>23099</v>
      </c>
      <c r="E275" s="21">
        <v>23036</v>
      </c>
      <c r="F275" s="21">
        <v>23044</v>
      </c>
      <c r="G275" s="21">
        <v>8847</v>
      </c>
      <c r="H275" s="21">
        <v>5477</v>
      </c>
      <c r="I275" s="21">
        <v>5481</v>
      </c>
      <c r="J275" s="21">
        <v>5467</v>
      </c>
      <c r="K275" s="21">
        <v>5468</v>
      </c>
      <c r="L275" s="22">
        <f t="shared" si="19"/>
        <v>-1.5176812747706547E-3</v>
      </c>
      <c r="M275" s="7">
        <f t="shared" si="20"/>
        <v>-1.8271519791832713E-3</v>
      </c>
      <c r="N275">
        <f ca="1">IF(ROW()&lt;202, NA(), CORREL( INDEX($L:$L, ROW()-199):INDEX($L:$L, ROW()), INDEX($M:$M, ROW()-199):INDEX($M:$M, ROW()) ))</f>
        <v>0.92899952104775563</v>
      </c>
      <c r="AA275" s="24">
        <f t="shared" ca="1" si="17"/>
        <v>45994.652777777781</v>
      </c>
      <c r="AB275">
        <f t="shared" ca="1" si="18"/>
        <v>0.17036787129902689</v>
      </c>
    </row>
    <row r="276" spans="1:28">
      <c r="A276" s="20">
        <v>45841.513888888891</v>
      </c>
      <c r="B276" s="21">
        <v>1028</v>
      </c>
      <c r="C276" s="21">
        <v>23040</v>
      </c>
      <c r="D276" s="21">
        <v>23053</v>
      </c>
      <c r="E276" s="21">
        <v>22979</v>
      </c>
      <c r="F276" s="21">
        <v>22986</v>
      </c>
      <c r="G276" s="21">
        <v>10647</v>
      </c>
      <c r="H276" s="21">
        <v>5468</v>
      </c>
      <c r="I276" s="21">
        <v>5472</v>
      </c>
      <c r="J276" s="21">
        <v>5460</v>
      </c>
      <c r="K276" s="21">
        <v>5460</v>
      </c>
      <c r="L276" s="22">
        <f t="shared" si="19"/>
        <v>-2.5200969235697874E-3</v>
      </c>
      <c r="M276" s="7">
        <f t="shared" si="20"/>
        <v>-1.4641291048894242E-3</v>
      </c>
      <c r="N276">
        <f ca="1">IF(ROW()&lt;202, NA(), CORREL( INDEX($L:$L, ROW()-199):INDEX($L:$L, ROW()), INDEX($M:$M, ROW()-199):INDEX($M:$M, ROW()) ))</f>
        <v>0.92801314883082997</v>
      </c>
      <c r="AA276" s="24">
        <f t="shared" ca="1" si="17"/>
        <v>45994.666666666664</v>
      </c>
      <c r="AB276">
        <f t="shared" ca="1" si="18"/>
        <v>0.16990054506201074</v>
      </c>
    </row>
    <row r="277" spans="1:28">
      <c r="A277" s="20">
        <v>45841.527777777781</v>
      </c>
      <c r="B277" s="21">
        <v>705</v>
      </c>
      <c r="C277" s="21">
        <v>22986</v>
      </c>
      <c r="D277" s="21">
        <v>23013</v>
      </c>
      <c r="E277" s="21">
        <v>22960</v>
      </c>
      <c r="F277" s="21">
        <v>22999</v>
      </c>
      <c r="G277" s="21">
        <v>12977</v>
      </c>
      <c r="H277" s="21">
        <v>5460</v>
      </c>
      <c r="I277" s="21">
        <v>5469</v>
      </c>
      <c r="J277" s="21">
        <v>5457</v>
      </c>
      <c r="K277" s="21">
        <v>5467</v>
      </c>
      <c r="L277" s="22">
        <f t="shared" si="19"/>
        <v>5.6540177650623387E-4</v>
      </c>
      <c r="M277" s="7">
        <f t="shared" si="20"/>
        <v>1.2812301560485399E-3</v>
      </c>
      <c r="N277">
        <f ca="1">IF(ROW()&lt;202, NA(), CORREL( INDEX($L:$L, ROW()-199):INDEX($L:$L, ROW()), INDEX($M:$M, ROW()-199):INDEX($M:$M, ROW()) ))</f>
        <v>0.92790506711420861</v>
      </c>
      <c r="AA277" s="24">
        <f t="shared" ca="1" si="17"/>
        <v>45994.680555555555</v>
      </c>
      <c r="AB277">
        <f t="shared" ca="1" si="18"/>
        <v>0.16696169310774212</v>
      </c>
    </row>
    <row r="278" spans="1:28">
      <c r="A278" s="20">
        <v>45841.541666666664</v>
      </c>
      <c r="B278" s="21">
        <v>860</v>
      </c>
      <c r="C278" s="21">
        <v>23002</v>
      </c>
      <c r="D278" s="21">
        <v>23005</v>
      </c>
      <c r="E278" s="21">
        <v>22946</v>
      </c>
      <c r="F278" s="21">
        <v>22958</v>
      </c>
      <c r="G278" s="21">
        <v>14147</v>
      </c>
      <c r="H278" s="21">
        <v>5466</v>
      </c>
      <c r="I278" s="21">
        <v>5467</v>
      </c>
      <c r="J278" s="21">
        <v>5453</v>
      </c>
      <c r="K278" s="21">
        <v>5456</v>
      </c>
      <c r="L278" s="22">
        <f t="shared" si="19"/>
        <v>-1.7842770797681443E-3</v>
      </c>
      <c r="M278" s="7">
        <f t="shared" si="20"/>
        <v>-2.0140993717012562E-3</v>
      </c>
      <c r="N278">
        <f ca="1">IF(ROW()&lt;202, NA(), CORREL( INDEX($L:$L, ROW()-199):INDEX($L:$L, ROW()), INDEX($M:$M, ROW()-199):INDEX($M:$M, ROW()) ))</f>
        <v>0.92814194695417318</v>
      </c>
      <c r="AA278" s="24">
        <f t="shared" ca="1" si="17"/>
        <v>45994.694444444445</v>
      </c>
      <c r="AB278">
        <f t="shared" ca="1" si="18"/>
        <v>0.15935308822270694</v>
      </c>
    </row>
    <row r="279" spans="1:28">
      <c r="A279" s="20">
        <v>45841.555555555555</v>
      </c>
      <c r="B279" s="21">
        <v>1658</v>
      </c>
      <c r="C279" s="21">
        <v>22964</v>
      </c>
      <c r="D279" s="21">
        <v>23142</v>
      </c>
      <c r="E279" s="21">
        <v>22959</v>
      </c>
      <c r="F279" s="21">
        <v>23038</v>
      </c>
      <c r="G279" s="21">
        <v>27788</v>
      </c>
      <c r="H279" s="21">
        <v>5456</v>
      </c>
      <c r="I279" s="21">
        <v>5490</v>
      </c>
      <c r="J279" s="21">
        <v>5455</v>
      </c>
      <c r="K279" s="21">
        <v>5468</v>
      </c>
      <c r="L279" s="22">
        <f t="shared" si="19"/>
        <v>3.4785668610096882E-3</v>
      </c>
      <c r="M279" s="7">
        <f t="shared" si="20"/>
        <v>2.1969983205421496E-3</v>
      </c>
      <c r="N279">
        <f ca="1">IF(ROW()&lt;202, NA(), CORREL( INDEX($L:$L, ROW()-199):INDEX($L:$L, ROW()), INDEX($M:$M, ROW()-199):INDEX($M:$M, ROW()) ))</f>
        <v>0.9284427360948061</v>
      </c>
      <c r="AA279" s="24">
        <f t="shared" ca="1" si="17"/>
        <v>45994.708333333336</v>
      </c>
      <c r="AB279">
        <f t="shared" ca="1" si="18"/>
        <v>0.14576053958000662</v>
      </c>
    </row>
    <row r="280" spans="1:28">
      <c r="A280" s="20">
        <v>45841.569444444445</v>
      </c>
      <c r="B280" s="21">
        <v>1385</v>
      </c>
      <c r="C280" s="21">
        <v>23041</v>
      </c>
      <c r="D280" s="21">
        <v>23074</v>
      </c>
      <c r="E280" s="21">
        <v>22937</v>
      </c>
      <c r="F280" s="21">
        <v>22949</v>
      </c>
      <c r="G280" s="21">
        <v>19283</v>
      </c>
      <c r="H280" s="21">
        <v>5469</v>
      </c>
      <c r="I280" s="21">
        <v>5476</v>
      </c>
      <c r="J280" s="21">
        <v>5447</v>
      </c>
      <c r="K280" s="21">
        <v>5450</v>
      </c>
      <c r="L280" s="22">
        <f t="shared" si="19"/>
        <v>-3.8706639318400555E-3</v>
      </c>
      <c r="M280" s="7">
        <f t="shared" si="20"/>
        <v>-3.2973101865504382E-3</v>
      </c>
      <c r="N280">
        <f ca="1">IF(ROW()&lt;202, NA(), CORREL( INDEX($L:$L, ROW()-199):INDEX($L:$L, ROW()), INDEX($M:$M, ROW()-199):INDEX($M:$M, ROW()) ))</f>
        <v>0.92977894227620794</v>
      </c>
      <c r="AA280" s="24">
        <f t="shared" ca="1" si="17"/>
        <v>45994.722222222219</v>
      </c>
      <c r="AB280">
        <f t="shared" ca="1" si="18"/>
        <v>0.14248765349806788</v>
      </c>
    </row>
    <row r="281" spans="1:28">
      <c r="A281" s="20">
        <v>45841.583333333336</v>
      </c>
      <c r="B281" s="21">
        <v>1548</v>
      </c>
      <c r="C281" s="21">
        <v>22951</v>
      </c>
      <c r="D281" s="21">
        <v>22980</v>
      </c>
      <c r="E281" s="21">
        <v>22880</v>
      </c>
      <c r="F281" s="21">
        <v>22897</v>
      </c>
      <c r="G281" s="21">
        <v>24065</v>
      </c>
      <c r="H281" s="21">
        <v>5450</v>
      </c>
      <c r="I281" s="21">
        <v>5455</v>
      </c>
      <c r="J281" s="21">
        <v>5436</v>
      </c>
      <c r="K281" s="21">
        <v>5440</v>
      </c>
      <c r="L281" s="22">
        <f t="shared" si="19"/>
        <v>-2.268464960914417E-3</v>
      </c>
      <c r="M281" s="7">
        <f t="shared" si="20"/>
        <v>-1.8365478073013922E-3</v>
      </c>
      <c r="N281">
        <f ca="1">IF(ROW()&lt;202, NA(), CORREL( INDEX($L:$L, ROW()-199):INDEX($L:$L, ROW()), INDEX($M:$M, ROW()-199):INDEX($M:$M, ROW()) ))</f>
        <v>0.92961337317427084</v>
      </c>
      <c r="AA281" s="24">
        <f t="shared" ca="1" si="17"/>
        <v>45994.736111111109</v>
      </c>
      <c r="AB281">
        <f t="shared" ca="1" si="18"/>
        <v>0.134318097901163</v>
      </c>
    </row>
    <row r="282" spans="1:28">
      <c r="A282" s="20">
        <v>45841.597222222219</v>
      </c>
      <c r="B282" s="21">
        <v>1159</v>
      </c>
      <c r="C282" s="21">
        <v>22900</v>
      </c>
      <c r="D282" s="21">
        <v>22974</v>
      </c>
      <c r="E282" s="21">
        <v>22890</v>
      </c>
      <c r="F282" s="21">
        <v>22929</v>
      </c>
      <c r="G282" s="21">
        <v>19262</v>
      </c>
      <c r="H282" s="21">
        <v>5440</v>
      </c>
      <c r="I282" s="21">
        <v>5453</v>
      </c>
      <c r="J282" s="21">
        <v>5437</v>
      </c>
      <c r="K282" s="21">
        <v>5446</v>
      </c>
      <c r="L282" s="22">
        <f t="shared" si="19"/>
        <v>1.3965873172965188E-3</v>
      </c>
      <c r="M282" s="7">
        <f t="shared" si="20"/>
        <v>1.102333383716703E-3</v>
      </c>
      <c r="N282">
        <f ca="1">IF(ROW()&lt;202, NA(), CORREL( INDEX($L:$L, ROW()-199):INDEX($L:$L, ROW()), INDEX($M:$M, ROW()-199):INDEX($M:$M, ROW()) ))</f>
        <v>0.93027821197710114</v>
      </c>
      <c r="AA282" s="24">
        <f t="shared" ca="1" si="17"/>
        <v>45994.75</v>
      </c>
      <c r="AB282">
        <f t="shared" ca="1" si="18"/>
        <v>8.8867800416535664E-2</v>
      </c>
    </row>
    <row r="283" spans="1:28">
      <c r="A283" s="20">
        <v>45841.611111111109</v>
      </c>
      <c r="B283" s="21">
        <v>1635</v>
      </c>
      <c r="C283" s="21">
        <v>22927</v>
      </c>
      <c r="D283" s="21">
        <v>23092</v>
      </c>
      <c r="E283" s="21">
        <v>22921</v>
      </c>
      <c r="F283" s="21">
        <v>23065</v>
      </c>
      <c r="G283" s="21">
        <v>31702</v>
      </c>
      <c r="H283" s="21">
        <v>5446</v>
      </c>
      <c r="I283" s="21">
        <v>5477</v>
      </c>
      <c r="J283" s="21">
        <v>5444</v>
      </c>
      <c r="K283" s="21">
        <v>5473</v>
      </c>
      <c r="L283" s="22">
        <f t="shared" si="19"/>
        <v>5.9138320809271087E-3</v>
      </c>
      <c r="M283" s="7">
        <f t="shared" si="20"/>
        <v>4.945517910213271E-3</v>
      </c>
      <c r="N283">
        <f ca="1">IF(ROW()&lt;202, NA(), CORREL( INDEX($L:$L, ROW()-199):INDEX($L:$L, ROW()), INDEX($M:$M, ROW()-199):INDEX($M:$M, ROW()) ))</f>
        <v>0.93281444631660393</v>
      </c>
      <c r="AA283" s="24">
        <f t="shared" ca="1" si="17"/>
        <v>45994.763888888891</v>
      </c>
      <c r="AB283">
        <f t="shared" ca="1" si="18"/>
        <v>8.9303771424852463E-2</v>
      </c>
    </row>
    <row r="284" spans="1:28">
      <c r="A284" s="20">
        <v>45841.625</v>
      </c>
      <c r="B284" s="21">
        <v>1077</v>
      </c>
      <c r="C284" s="21">
        <v>23068</v>
      </c>
      <c r="D284" s="21">
        <v>23088</v>
      </c>
      <c r="E284" s="21">
        <v>23004</v>
      </c>
      <c r="F284" s="21">
        <v>23015</v>
      </c>
      <c r="G284" s="21">
        <v>23488</v>
      </c>
      <c r="H284" s="21">
        <v>5473</v>
      </c>
      <c r="I284" s="21">
        <v>5480</v>
      </c>
      <c r="J284" s="21">
        <v>5460</v>
      </c>
      <c r="K284" s="21">
        <v>5464</v>
      </c>
      <c r="L284" s="22">
        <f t="shared" si="19"/>
        <v>-2.1701397405790375E-3</v>
      </c>
      <c r="M284" s="7">
        <f t="shared" si="20"/>
        <v>-1.6457898932921247E-3</v>
      </c>
      <c r="N284">
        <f ca="1">IF(ROW()&lt;202, NA(), CORREL( INDEX($L:$L, ROW()-199):INDEX($L:$L, ROW()), INDEX($M:$M, ROW()-199):INDEX($M:$M, ROW()) ))</f>
        <v>0.93287250037265856</v>
      </c>
      <c r="AA284" s="24">
        <f t="shared" ca="1" si="17"/>
        <v>45994.777777777781</v>
      </c>
      <c r="AB284">
        <f t="shared" ca="1" si="18"/>
        <v>8.6676019013337963E-2</v>
      </c>
    </row>
    <row r="285" spans="1:28">
      <c r="A285" s="20">
        <v>45841.638888888891</v>
      </c>
      <c r="B285" s="21">
        <v>1098</v>
      </c>
      <c r="C285" s="21">
        <v>23020</v>
      </c>
      <c r="D285" s="21">
        <v>23091</v>
      </c>
      <c r="E285" s="21">
        <v>22964</v>
      </c>
      <c r="F285" s="21">
        <v>22971</v>
      </c>
      <c r="G285" s="21">
        <v>26383</v>
      </c>
      <c r="H285" s="21">
        <v>5464</v>
      </c>
      <c r="I285" s="21">
        <v>5479</v>
      </c>
      <c r="J285" s="21">
        <v>5451</v>
      </c>
      <c r="K285" s="21">
        <v>5454</v>
      </c>
      <c r="L285" s="22">
        <f t="shared" si="19"/>
        <v>-1.9136264701086357E-3</v>
      </c>
      <c r="M285" s="7">
        <f t="shared" si="20"/>
        <v>-1.8318378450921642E-3</v>
      </c>
      <c r="N285">
        <f ca="1">IF(ROW()&lt;202, NA(), CORREL( INDEX($L:$L, ROW()-199):INDEX($L:$L, ROW()), INDEX($M:$M, ROW()-199):INDEX($M:$M, ROW()) ))</f>
        <v>0.93322084971581276</v>
      </c>
      <c r="AA285" s="24">
        <f t="shared" ca="1" si="17"/>
        <v>45994.791666666664</v>
      </c>
      <c r="AB285">
        <f t="shared" ca="1" si="18"/>
        <v>4.4616001072581991E-2</v>
      </c>
    </row>
    <row r="286" spans="1:28">
      <c r="A286" s="20">
        <v>45841.652777777781</v>
      </c>
      <c r="B286" s="21">
        <v>2306</v>
      </c>
      <c r="C286" s="21">
        <v>22973</v>
      </c>
      <c r="D286" s="21">
        <v>23185</v>
      </c>
      <c r="E286" s="21">
        <v>22950</v>
      </c>
      <c r="F286" s="21">
        <v>23107</v>
      </c>
      <c r="G286" s="21">
        <v>64764</v>
      </c>
      <c r="H286" s="21">
        <v>5454</v>
      </c>
      <c r="I286" s="21">
        <v>5506</v>
      </c>
      <c r="J286" s="21">
        <v>5450</v>
      </c>
      <c r="K286" s="21">
        <v>5489</v>
      </c>
      <c r="L286" s="22">
        <f t="shared" si="19"/>
        <v>5.90305112727324E-3</v>
      </c>
      <c r="M286" s="7">
        <f t="shared" si="20"/>
        <v>6.3968051443552745E-3</v>
      </c>
      <c r="N286">
        <f ca="1">IF(ROW()&lt;202, NA(), CORREL( INDEX($L:$L, ROW()-199):INDEX($L:$L, ROW()), INDEX($M:$M, ROW()-199):INDEX($M:$M, ROW()) ))</f>
        <v>0.93558066808861473</v>
      </c>
      <c r="AA286" s="24">
        <f t="shared" ca="1" si="17"/>
        <v>45994.805555555555</v>
      </c>
      <c r="AB286">
        <f t="shared" ca="1" si="18"/>
        <v>4.3500187991317225E-2</v>
      </c>
    </row>
    <row r="287" spans="1:28">
      <c r="A287" s="20">
        <v>45841.666666666664</v>
      </c>
      <c r="B287" s="21">
        <v>1143</v>
      </c>
      <c r="C287" s="21">
        <v>23107</v>
      </c>
      <c r="D287" s="21">
        <v>23143</v>
      </c>
      <c r="E287" s="21">
        <v>23086</v>
      </c>
      <c r="F287" s="21">
        <v>23090</v>
      </c>
      <c r="G287" s="21">
        <v>36456</v>
      </c>
      <c r="H287" s="21">
        <v>5489</v>
      </c>
      <c r="I287" s="21">
        <v>5493</v>
      </c>
      <c r="J287" s="21">
        <v>5475</v>
      </c>
      <c r="K287" s="21">
        <v>5477</v>
      </c>
      <c r="L287" s="22">
        <f t="shared" si="19"/>
        <v>-7.3597855996532962E-4</v>
      </c>
      <c r="M287" s="7">
        <f t="shared" si="20"/>
        <v>-2.1885837661679286E-3</v>
      </c>
      <c r="N287">
        <f ca="1">IF(ROW()&lt;202, NA(), CORREL( INDEX($L:$L, ROW()-199):INDEX($L:$L, ROW()), INDEX($M:$M, ROW()-199):INDEX($M:$M, ROW()) ))</f>
        <v>0.93440343944123117</v>
      </c>
      <c r="AA287" s="24">
        <f t="shared" ca="1" si="17"/>
        <v>45994.819444444445</v>
      </c>
      <c r="AB287">
        <f t="shared" ca="1" si="18"/>
        <v>3.7542848828050257E-2</v>
      </c>
    </row>
    <row r="288" spans="1:28">
      <c r="A288" s="20">
        <v>45841.680555555555</v>
      </c>
      <c r="B288" s="21">
        <v>1456</v>
      </c>
      <c r="C288" s="21">
        <v>23094</v>
      </c>
      <c r="D288" s="21">
        <v>23095</v>
      </c>
      <c r="E288" s="21">
        <v>23004</v>
      </c>
      <c r="F288" s="21">
        <v>23025</v>
      </c>
      <c r="G288" s="21">
        <v>110897</v>
      </c>
      <c r="H288" s="21">
        <v>5477</v>
      </c>
      <c r="I288" s="21">
        <v>5478</v>
      </c>
      <c r="J288" s="21">
        <v>5460</v>
      </c>
      <c r="K288" s="21">
        <v>5467</v>
      </c>
      <c r="L288" s="22">
        <f t="shared" si="19"/>
        <v>-2.8190412250334914E-3</v>
      </c>
      <c r="M288" s="7">
        <f t="shared" si="20"/>
        <v>-1.8274858887220055E-3</v>
      </c>
      <c r="N288">
        <f ca="1">IF(ROW()&lt;202, NA(), CORREL( INDEX($L:$L, ROW()-199):INDEX($L:$L, ROW()), INDEX($M:$M, ROW()-199):INDEX($M:$M, ROW()) ))</f>
        <v>0.93433065337669696</v>
      </c>
      <c r="AA288" s="24">
        <f t="shared" ca="1" si="17"/>
        <v>45994.833333333336</v>
      </c>
      <c r="AB288">
        <f t="shared" ca="1" si="18"/>
        <v>3.7666932895860761E-2</v>
      </c>
    </row>
    <row r="289" spans="1:28">
      <c r="A289" s="20">
        <v>45841.694444444445</v>
      </c>
      <c r="B289" s="21">
        <v>810</v>
      </c>
      <c r="C289" s="21">
        <v>23021</v>
      </c>
      <c r="D289" s="21">
        <v>23023</v>
      </c>
      <c r="E289" s="21">
        <v>22974</v>
      </c>
      <c r="F289" s="21">
        <v>22997</v>
      </c>
      <c r="G289" s="21">
        <v>22698</v>
      </c>
      <c r="H289" s="21">
        <v>5466</v>
      </c>
      <c r="I289" s="21">
        <v>5468</v>
      </c>
      <c r="J289" s="21">
        <v>5455</v>
      </c>
      <c r="K289" s="21">
        <v>5468</v>
      </c>
      <c r="L289" s="22">
        <f t="shared" si="19"/>
        <v>-1.2168095021855695E-3</v>
      </c>
      <c r="M289" s="7">
        <f t="shared" si="20"/>
        <v>1.8289894884096044E-4</v>
      </c>
      <c r="N289">
        <f ca="1">IF(ROW()&lt;202, NA(), CORREL( INDEX($L:$L, ROW()-199):INDEX($L:$L, ROW()), INDEX($M:$M, ROW()-199):INDEX($M:$M, ROW()) ))</f>
        <v>0.93320498324895751</v>
      </c>
      <c r="AA289" s="24">
        <f t="shared" ca="1" si="17"/>
        <v>45994.847222222219</v>
      </c>
      <c r="AB289">
        <f t="shared" ca="1" si="18"/>
        <v>3.731469295664977E-2</v>
      </c>
    </row>
    <row r="290" spans="1:28">
      <c r="A290" s="20">
        <v>45841.708333333336</v>
      </c>
      <c r="B290" s="21">
        <v>881</v>
      </c>
      <c r="C290" s="21">
        <v>23002</v>
      </c>
      <c r="D290" s="21">
        <v>23051</v>
      </c>
      <c r="E290" s="21">
        <v>22964</v>
      </c>
      <c r="F290" s="21">
        <v>22987</v>
      </c>
      <c r="G290" s="21">
        <v>13432</v>
      </c>
      <c r="H290" s="21">
        <v>5468</v>
      </c>
      <c r="I290" s="21">
        <v>5476</v>
      </c>
      <c r="J290" s="21">
        <v>5454</v>
      </c>
      <c r="K290" s="21">
        <v>5462</v>
      </c>
      <c r="L290" s="22">
        <f t="shared" si="19"/>
        <v>-4.3493389690498906E-4</v>
      </c>
      <c r="M290" s="7">
        <f t="shared" si="20"/>
        <v>-1.0978958101898674E-3</v>
      </c>
      <c r="N290">
        <f ca="1">IF(ROW()&lt;202, NA(), CORREL( INDEX($L:$L, ROW()-199):INDEX($L:$L, ROW()), INDEX($M:$M, ROW()-199):INDEX($M:$M, ROW()) ))</f>
        <v>0.93301925493459392</v>
      </c>
      <c r="AA290" s="24">
        <f t="shared" ca="1" si="17"/>
        <v>45994.861111111109</v>
      </c>
      <c r="AB290">
        <f t="shared" ca="1" si="18"/>
        <v>1.4232829962303465E-2</v>
      </c>
    </row>
    <row r="291" spans="1:28">
      <c r="A291" s="20">
        <v>45841.722222222219</v>
      </c>
      <c r="B291" s="21">
        <v>629</v>
      </c>
      <c r="C291" s="21">
        <v>22988</v>
      </c>
      <c r="D291" s="21">
        <v>23092</v>
      </c>
      <c r="E291" s="21">
        <v>22987</v>
      </c>
      <c r="F291" s="21">
        <v>23077</v>
      </c>
      <c r="G291" s="21">
        <v>10457</v>
      </c>
      <c r="H291" s="21">
        <v>5462</v>
      </c>
      <c r="I291" s="21">
        <v>5491</v>
      </c>
      <c r="J291" s="21">
        <v>5462</v>
      </c>
      <c r="K291" s="21">
        <v>5488</v>
      </c>
      <c r="L291" s="22">
        <f t="shared" si="19"/>
        <v>3.9076117801621823E-3</v>
      </c>
      <c r="M291" s="7">
        <f t="shared" si="20"/>
        <v>4.7488673720708337E-3</v>
      </c>
      <c r="N291">
        <f ca="1">IF(ROW()&lt;202, NA(), CORREL( INDEX($L:$L, ROW()-199):INDEX($L:$L, ROW()), INDEX($M:$M, ROW()-199):INDEX($M:$M, ROW()) ))</f>
        <v>0.93321374169723248</v>
      </c>
      <c r="AA291" s="24" t="str">
        <f t="shared" ca="1" si="17"/>
        <v>3/13/2025 0:00</v>
      </c>
      <c r="AB291">
        <f t="shared" ca="1" si="18"/>
        <v>1.5638572402256003E-2</v>
      </c>
    </row>
    <row r="292" spans="1:28">
      <c r="A292" s="20">
        <v>45841.736111111109</v>
      </c>
      <c r="B292" s="21">
        <v>747</v>
      </c>
      <c r="C292" s="21">
        <v>23072</v>
      </c>
      <c r="D292" s="21">
        <v>23164</v>
      </c>
      <c r="E292" s="21">
        <v>23070</v>
      </c>
      <c r="F292" s="21">
        <v>23087</v>
      </c>
      <c r="G292" s="21">
        <v>11071</v>
      </c>
      <c r="H292" s="21">
        <v>5487</v>
      </c>
      <c r="I292" s="21">
        <v>5512</v>
      </c>
      <c r="J292" s="21">
        <v>5486</v>
      </c>
      <c r="K292" s="21">
        <v>5491</v>
      </c>
      <c r="L292" s="22">
        <f t="shared" si="19"/>
        <v>4.332380277450142E-4</v>
      </c>
      <c r="M292" s="7">
        <f t="shared" si="20"/>
        <v>5.4649787315137505E-4</v>
      </c>
      <c r="N292">
        <f ca="1">IF(ROW()&lt;202, NA(), CORREL( INDEX($L:$L, ROW()-199):INDEX($L:$L, ROW()), INDEX($M:$M, ROW()-199):INDEX($M:$M, ROW()) ))</f>
        <v>0.93334776862141489</v>
      </c>
      <c r="AA292" s="24" t="str">
        <f t="shared" ca="1" si="17"/>
        <v>3/13/2025 0:20</v>
      </c>
      <c r="AB292">
        <f t="shared" ca="1" si="18"/>
        <v>-1.3676991151215841E-3</v>
      </c>
    </row>
    <row r="293" spans="1:28">
      <c r="A293" s="20">
        <v>45841.75</v>
      </c>
      <c r="B293" s="21">
        <v>350</v>
      </c>
      <c r="C293" s="21">
        <v>23087</v>
      </c>
      <c r="D293" s="21">
        <v>23176</v>
      </c>
      <c r="E293" s="21">
        <v>23087</v>
      </c>
      <c r="F293" s="21">
        <v>23159</v>
      </c>
      <c r="G293" s="21">
        <v>5624</v>
      </c>
      <c r="H293" s="21">
        <v>5491</v>
      </c>
      <c r="I293" s="21">
        <v>5516</v>
      </c>
      <c r="J293" s="21">
        <v>5491</v>
      </c>
      <c r="K293" s="21">
        <v>5511</v>
      </c>
      <c r="L293" s="22">
        <f t="shared" si="19"/>
        <v>3.1137853294964679E-3</v>
      </c>
      <c r="M293" s="7">
        <f t="shared" si="20"/>
        <v>3.635706604362673E-3</v>
      </c>
      <c r="N293">
        <f ca="1">IF(ROW()&lt;202, NA(), CORREL( INDEX($L:$L, ROW()-199):INDEX($L:$L, ROW()), INDEX($M:$M, ROW()-199):INDEX($M:$M, ROW()) ))</f>
        <v>0.93383243164488927</v>
      </c>
      <c r="AA293" s="24" t="str">
        <f t="shared" ca="1" si="17"/>
        <v>3/13/2025 0:40</v>
      </c>
      <c r="AB293">
        <f t="shared" ca="1" si="18"/>
        <v>-2.2619329119647857E-3</v>
      </c>
    </row>
    <row r="294" spans="1:28">
      <c r="A294" s="20">
        <v>45841.763888888891</v>
      </c>
      <c r="B294" s="21">
        <v>172</v>
      </c>
      <c r="C294" s="21">
        <v>23149</v>
      </c>
      <c r="D294" s="21">
        <v>23175</v>
      </c>
      <c r="E294" s="21">
        <v>23110</v>
      </c>
      <c r="F294" s="21">
        <v>23170</v>
      </c>
      <c r="G294" s="21">
        <v>4466</v>
      </c>
      <c r="H294" s="21">
        <v>5510</v>
      </c>
      <c r="I294" s="21">
        <v>5515</v>
      </c>
      <c r="J294" s="21">
        <v>5498</v>
      </c>
      <c r="K294" s="21">
        <v>5515</v>
      </c>
      <c r="L294" s="22">
        <f t="shared" si="19"/>
        <v>4.7486456460122132E-4</v>
      </c>
      <c r="M294" s="7">
        <f t="shared" si="20"/>
        <v>7.255578043674207E-4</v>
      </c>
      <c r="N294">
        <f ca="1">IF(ROW()&lt;202, NA(), CORREL( INDEX($L:$L, ROW()-199):INDEX($L:$L, ROW()), INDEX($M:$M, ROW()-199):INDEX($M:$M, ROW()) ))</f>
        <v>0.93329304873698871</v>
      </c>
      <c r="AA294" s="24" t="str">
        <f t="shared" ca="1" si="17"/>
        <v>3/13/2025 1:00</v>
      </c>
      <c r="AB294">
        <f t="shared" ca="1" si="18"/>
        <v>-2.6529707002021377E-3</v>
      </c>
    </row>
    <row r="295" spans="1:28">
      <c r="A295" s="20">
        <v>45841.777777777781</v>
      </c>
      <c r="B295" s="21">
        <v>221</v>
      </c>
      <c r="C295" s="21">
        <v>23168</v>
      </c>
      <c r="D295" s="21">
        <v>23193</v>
      </c>
      <c r="E295" s="21">
        <v>23147</v>
      </c>
      <c r="F295" s="21">
        <v>23188</v>
      </c>
      <c r="G295" s="21">
        <v>3739</v>
      </c>
      <c r="H295" s="21">
        <v>5514</v>
      </c>
      <c r="I295" s="21">
        <v>5520</v>
      </c>
      <c r="J295" s="21">
        <v>5508</v>
      </c>
      <c r="K295" s="21">
        <v>5519</v>
      </c>
      <c r="L295" s="22">
        <f t="shared" si="19"/>
        <v>7.7656503320155154E-4</v>
      </c>
      <c r="M295" s="7">
        <f t="shared" si="20"/>
        <v>7.2503175189843458E-4</v>
      </c>
      <c r="N295">
        <f ca="1">IF(ROW()&lt;202, NA(), CORREL( INDEX($L:$L, ROW()-199):INDEX($L:$L, ROW()), INDEX($M:$M, ROW()-199):INDEX($M:$M, ROW()) ))</f>
        <v>0.93197613174456251</v>
      </c>
      <c r="AA295" s="24" t="str">
        <f t="shared" ca="1" si="17"/>
        <v>3/13/2025 1:20</v>
      </c>
      <c r="AB295">
        <f t="shared" ca="1" si="18"/>
        <v>-2.9713718631991866E-3</v>
      </c>
    </row>
    <row r="296" spans="1:28">
      <c r="A296" s="20">
        <v>45841.791666666664</v>
      </c>
      <c r="B296" s="21">
        <v>196</v>
      </c>
      <c r="C296" s="21">
        <v>23189</v>
      </c>
      <c r="D296" s="21">
        <v>23210</v>
      </c>
      <c r="E296" s="21">
        <v>23159</v>
      </c>
      <c r="F296" s="21">
        <v>23205</v>
      </c>
      <c r="G296" s="21">
        <v>3512</v>
      </c>
      <c r="H296" s="21">
        <v>5520</v>
      </c>
      <c r="I296" s="21">
        <v>5524</v>
      </c>
      <c r="J296" s="21">
        <v>5511</v>
      </c>
      <c r="K296" s="21">
        <v>5520</v>
      </c>
      <c r="L296" s="22">
        <f t="shared" si="19"/>
        <v>7.3286921565269766E-4</v>
      </c>
      <c r="M296" s="7">
        <f t="shared" si="20"/>
        <v>1.8117583163972507E-4</v>
      </c>
      <c r="N296">
        <f ca="1">IF(ROW()&lt;202, NA(), CORREL( INDEX($L:$L, ROW()-199):INDEX($L:$L, ROW()), INDEX($M:$M, ROW()-199):INDEX($M:$M, ROW()) ))</f>
        <v>0.93277700743719538</v>
      </c>
      <c r="AA296" s="24" t="str">
        <f t="shared" ca="1" si="17"/>
        <v>3/13/2025 1:40</v>
      </c>
      <c r="AB296">
        <f t="shared" ca="1" si="18"/>
        <v>-4.112991303234525E-3</v>
      </c>
    </row>
    <row r="297" spans="1:28">
      <c r="A297" s="20">
        <v>45841.805555555555</v>
      </c>
      <c r="B297" s="21">
        <v>171</v>
      </c>
      <c r="C297" s="21">
        <v>23210</v>
      </c>
      <c r="D297" s="21">
        <v>23244</v>
      </c>
      <c r="E297" s="21">
        <v>23193</v>
      </c>
      <c r="F297" s="21">
        <v>23216</v>
      </c>
      <c r="G297" s="21">
        <v>3411</v>
      </c>
      <c r="H297" s="21">
        <v>5521</v>
      </c>
      <c r="I297" s="21">
        <v>5528</v>
      </c>
      <c r="J297" s="21">
        <v>5515</v>
      </c>
      <c r="K297" s="21">
        <v>5520</v>
      </c>
      <c r="L297" s="22">
        <f t="shared" si="19"/>
        <v>4.7392344869289513E-4</v>
      </c>
      <c r="M297" s="7">
        <f t="shared" si="20"/>
        <v>0</v>
      </c>
      <c r="N297">
        <f ca="1">IF(ROW()&lt;202, NA(), CORREL( INDEX($L:$L, ROW()-199):INDEX($L:$L, ROW()), INDEX($M:$M, ROW()-199):INDEX($M:$M, ROW()) ))</f>
        <v>0.93295164305352796</v>
      </c>
      <c r="AA297" s="24" t="str">
        <f t="shared" ca="1" si="17"/>
        <v>3/13/2025 2:00</v>
      </c>
      <c r="AB297">
        <f t="shared" ca="1" si="18"/>
        <v>-6.005631614924848E-3</v>
      </c>
    </row>
    <row r="298" spans="1:28">
      <c r="A298" s="20">
        <v>45841.819444444445</v>
      </c>
      <c r="B298" s="21">
        <v>104</v>
      </c>
      <c r="C298" s="21">
        <v>23222</v>
      </c>
      <c r="D298" s="21">
        <v>23222</v>
      </c>
      <c r="E298" s="21">
        <v>23179</v>
      </c>
      <c r="F298" s="21">
        <v>23202</v>
      </c>
      <c r="G298" s="21">
        <v>2513</v>
      </c>
      <c r="H298" s="21">
        <v>5521</v>
      </c>
      <c r="I298" s="21">
        <v>5522</v>
      </c>
      <c r="J298" s="21">
        <v>5508</v>
      </c>
      <c r="K298" s="21">
        <v>5513</v>
      </c>
      <c r="L298" s="22">
        <f t="shared" si="19"/>
        <v>-6.0321428861704056E-4</v>
      </c>
      <c r="M298" s="7">
        <f t="shared" si="20"/>
        <v>-1.2689206814574482E-3</v>
      </c>
      <c r="N298">
        <f ca="1">IF(ROW()&lt;202, NA(), CORREL( INDEX($L:$L, ROW()-199):INDEX($L:$L, ROW()), INDEX($M:$M, ROW()-199):INDEX($M:$M, ROW()) ))</f>
        <v>0.93271710905597971</v>
      </c>
      <c r="AA298" s="24" t="str">
        <f t="shared" ca="1" si="17"/>
        <v>3/13/2025 2:20</v>
      </c>
      <c r="AB298">
        <f t="shared" ca="1" si="18"/>
        <v>-7.3614614251305025E-3</v>
      </c>
    </row>
    <row r="299" spans="1:28">
      <c r="A299" s="20">
        <v>45841.833333333336</v>
      </c>
      <c r="B299" s="21">
        <v>133</v>
      </c>
      <c r="C299" s="21">
        <v>23192</v>
      </c>
      <c r="D299" s="21">
        <v>23226</v>
      </c>
      <c r="E299" s="21">
        <v>23187</v>
      </c>
      <c r="F299" s="21">
        <v>23221</v>
      </c>
      <c r="G299" s="21">
        <v>3548</v>
      </c>
      <c r="H299" s="21">
        <v>5513</v>
      </c>
      <c r="I299" s="21">
        <v>5521</v>
      </c>
      <c r="J299" s="21">
        <v>5508</v>
      </c>
      <c r="K299" s="21">
        <v>5520</v>
      </c>
      <c r="L299" s="22">
        <f t="shared" si="19"/>
        <v>8.1855981133918297E-4</v>
      </c>
      <c r="M299" s="7">
        <f t="shared" si="20"/>
        <v>1.2689206814573025E-3</v>
      </c>
      <c r="N299">
        <f ca="1">IF(ROW()&lt;202, NA(), CORREL( INDEX($L:$L, ROW()-199):INDEX($L:$L, ROW()), INDEX($M:$M, ROW()-199):INDEX($M:$M, ROW()) ))</f>
        <v>0.93284537803482293</v>
      </c>
      <c r="AA299" s="24" t="str">
        <f t="shared" ca="1" si="17"/>
        <v>3/13/2025 2:40</v>
      </c>
      <c r="AB299">
        <f t="shared" ca="1" si="18"/>
        <v>-1.528627273388497E-2</v>
      </c>
    </row>
    <row r="300" spans="1:28">
      <c r="A300" s="20">
        <v>45841.847222222219</v>
      </c>
      <c r="B300" s="21">
        <v>165</v>
      </c>
      <c r="C300" s="21">
        <v>23217</v>
      </c>
      <c r="D300" s="21">
        <v>23217</v>
      </c>
      <c r="E300" s="21">
        <v>23156</v>
      </c>
      <c r="F300" s="21">
        <v>23165</v>
      </c>
      <c r="G300" s="21">
        <v>2651</v>
      </c>
      <c r="H300" s="21">
        <v>5519</v>
      </c>
      <c r="I300" s="21">
        <v>5519</v>
      </c>
      <c r="J300" s="21">
        <v>5502</v>
      </c>
      <c r="K300" s="21">
        <v>5504</v>
      </c>
      <c r="L300" s="22">
        <f t="shared" si="19"/>
        <v>-2.4145227959424037E-3</v>
      </c>
      <c r="M300" s="7">
        <f t="shared" si="20"/>
        <v>-2.9027596579613512E-3</v>
      </c>
      <c r="N300">
        <f ca="1">IF(ROW()&lt;202, NA(), CORREL( INDEX($L:$L, ROW()-199):INDEX($L:$L, ROW()), INDEX($M:$M, ROW()-199):INDEX($M:$M, ROW()) ))</f>
        <v>0.93315946048416099</v>
      </c>
      <c r="AA300" s="24" t="str">
        <f t="shared" ca="1" si="17"/>
        <v>3/13/2025 3:00</v>
      </c>
      <c r="AB300">
        <f t="shared" ca="1" si="18"/>
        <v>-3.1354831068718531E-2</v>
      </c>
    </row>
    <row r="301" spans="1:28">
      <c r="A301" s="20">
        <v>45841.861111111109</v>
      </c>
      <c r="B301" s="21">
        <v>253</v>
      </c>
      <c r="C301" s="21">
        <v>23155</v>
      </c>
      <c r="D301" s="21">
        <v>23247</v>
      </c>
      <c r="E301" s="21">
        <v>23149</v>
      </c>
      <c r="F301" s="21">
        <v>23240</v>
      </c>
      <c r="G301" s="21">
        <v>13181</v>
      </c>
      <c r="H301" s="21">
        <v>5503</v>
      </c>
      <c r="I301" s="21">
        <v>5530</v>
      </c>
      <c r="J301" s="21">
        <v>5501</v>
      </c>
      <c r="K301" s="21">
        <v>5524</v>
      </c>
      <c r="L301" s="22">
        <f t="shared" si="19"/>
        <v>3.2324131150987031E-3</v>
      </c>
      <c r="M301" s="7">
        <f t="shared" si="20"/>
        <v>3.6271349160032097E-3</v>
      </c>
      <c r="N301">
        <f ca="1">IF(ROW()&lt;202, NA(), CORREL( INDEX($L:$L, ROW()-199):INDEX($L:$L, ROW()), INDEX($M:$M, ROW()-199):INDEX($M:$M, ROW()) ))</f>
        <v>0.93395624049431336</v>
      </c>
      <c r="AA301" s="24" t="str">
        <f t="shared" ca="1" si="17"/>
        <v>3/13/2025 3:20</v>
      </c>
      <c r="AB301">
        <f t="shared" ca="1" si="18"/>
        <v>-3.0709015456501156E-2</v>
      </c>
    </row>
    <row r="302" spans="1:28">
      <c r="A302" s="20">
        <v>45933</v>
      </c>
      <c r="B302" s="21">
        <v>127</v>
      </c>
      <c r="C302" s="21">
        <v>23135</v>
      </c>
      <c r="D302" s="21">
        <v>23139</v>
      </c>
      <c r="E302" s="21">
        <v>23104</v>
      </c>
      <c r="F302" s="21">
        <v>23132</v>
      </c>
      <c r="G302" s="21">
        <v>2</v>
      </c>
      <c r="H302" s="21">
        <v>5524</v>
      </c>
      <c r="I302" s="21">
        <v>5524</v>
      </c>
      <c r="J302" s="21">
        <v>5524</v>
      </c>
      <c r="K302" s="21">
        <v>5524</v>
      </c>
      <c r="L302" s="22">
        <f t="shared" si="19"/>
        <v>-4.6579916877386397E-3</v>
      </c>
      <c r="M302" s="7">
        <f t="shared" si="20"/>
        <v>0</v>
      </c>
      <c r="N302">
        <f ca="1">IF(ROW()&lt;202, NA(), CORREL( INDEX($L:$L, ROW()-199):INDEX($L:$L, ROW()), INDEX($M:$M, ROW()-199):INDEX($M:$M, ROW()) ))</f>
        <v>0.92234557325924793</v>
      </c>
      <c r="AA302" s="24" t="str">
        <f t="shared" ca="1" si="17"/>
        <v>3/13/2025 3:40</v>
      </c>
      <c r="AB302">
        <f t="shared" ca="1" si="18"/>
        <v>-3.3491898836654904E-2</v>
      </c>
    </row>
    <row r="303" spans="1:28">
      <c r="A303" s="20">
        <v>45933.013888888891</v>
      </c>
      <c r="B303" s="21">
        <v>110</v>
      </c>
      <c r="C303" s="21">
        <v>23131</v>
      </c>
      <c r="D303" s="21">
        <v>23132</v>
      </c>
      <c r="E303" s="21">
        <v>23085</v>
      </c>
      <c r="F303" s="21">
        <v>23118</v>
      </c>
      <c r="G303" s="21">
        <v>1652</v>
      </c>
      <c r="H303" s="21">
        <v>5490</v>
      </c>
      <c r="I303" s="21">
        <v>5503</v>
      </c>
      <c r="J303" s="21">
        <v>5488</v>
      </c>
      <c r="K303" s="21">
        <v>5498</v>
      </c>
      <c r="L303" s="22">
        <f t="shared" si="19"/>
        <v>-6.0540542389631827E-4</v>
      </c>
      <c r="M303" s="7">
        <f t="shared" si="20"/>
        <v>-4.7178458039917629E-3</v>
      </c>
      <c r="N303">
        <f ca="1">IF(ROW()&lt;202, NA(), CORREL( INDEX($L:$L, ROW()-199):INDEX($L:$L, ROW()), INDEX($M:$M, ROW()-199):INDEX($M:$M, ROW()) ))</f>
        <v>0.91279827515050815</v>
      </c>
      <c r="AA303" s="24" t="str">
        <f t="shared" ca="1" si="17"/>
        <v>3/13/2025 4:00</v>
      </c>
      <c r="AB303">
        <f t="shared" ca="1" si="18"/>
        <v>-3.41529679772508E-2</v>
      </c>
    </row>
    <row r="304" spans="1:28">
      <c r="A304" s="20">
        <v>45933.027777777781</v>
      </c>
      <c r="B304" s="21">
        <v>67</v>
      </c>
      <c r="C304" s="21">
        <v>23120</v>
      </c>
      <c r="D304" s="21">
        <v>23151</v>
      </c>
      <c r="E304" s="21">
        <v>23120</v>
      </c>
      <c r="F304" s="21">
        <v>23147</v>
      </c>
      <c r="G304" s="21">
        <v>992</v>
      </c>
      <c r="H304" s="21">
        <v>5499</v>
      </c>
      <c r="I304" s="21">
        <v>5500</v>
      </c>
      <c r="J304" s="21">
        <v>5487</v>
      </c>
      <c r="K304" s="21">
        <v>5497</v>
      </c>
      <c r="L304" s="22">
        <f t="shared" si="19"/>
        <v>1.2536476298761663E-3</v>
      </c>
      <c r="M304" s="7">
        <f t="shared" si="20"/>
        <v>-1.8190086453069647E-4</v>
      </c>
      <c r="N304">
        <f ca="1">IF(ROW()&lt;202, NA(), CORREL( INDEX($L:$L, ROW()-199):INDEX($L:$L, ROW()), INDEX($M:$M, ROW()-199):INDEX($M:$M, ROW()) ))</f>
        <v>0.91071105213653281</v>
      </c>
      <c r="AA304" s="24" t="str">
        <f t="shared" ca="1" si="17"/>
        <v>3/13/2025 4:20</v>
      </c>
      <c r="AB304">
        <f t="shared" ca="1" si="18"/>
        <v>-3.5976104412699078E-2</v>
      </c>
    </row>
    <row r="305" spans="1:28">
      <c r="A305" s="20">
        <v>45933.041666666664</v>
      </c>
      <c r="B305" s="21">
        <v>100</v>
      </c>
      <c r="C305" s="21">
        <v>23146</v>
      </c>
      <c r="D305" s="21">
        <v>23188</v>
      </c>
      <c r="E305" s="21">
        <v>23144</v>
      </c>
      <c r="F305" s="21">
        <v>23175</v>
      </c>
      <c r="G305" s="21">
        <v>583</v>
      </c>
      <c r="H305" s="21">
        <v>5497</v>
      </c>
      <c r="I305" s="21">
        <v>5503</v>
      </c>
      <c r="J305" s="21">
        <v>5497</v>
      </c>
      <c r="K305" s="21">
        <v>5502</v>
      </c>
      <c r="L305" s="22">
        <f t="shared" si="19"/>
        <v>1.2089289499671711E-3</v>
      </c>
      <c r="M305" s="7">
        <f t="shared" si="20"/>
        <v>9.0917362385950192E-4</v>
      </c>
      <c r="N305">
        <f ca="1">IF(ROW()&lt;202, NA(), CORREL( INDEX($L:$L, ROW()-199):INDEX($L:$L, ROW()), INDEX($M:$M, ROW()-199):INDEX($M:$M, ROW()) ))</f>
        <v>0.91117307398536218</v>
      </c>
      <c r="AA305" s="24" t="str">
        <f t="shared" ca="1" si="17"/>
        <v>3/13/2025 4:40</v>
      </c>
      <c r="AB305">
        <f t="shared" ca="1" si="18"/>
        <v>-3.6552483454975547E-2</v>
      </c>
    </row>
    <row r="306" spans="1:28">
      <c r="A306" s="20">
        <v>45933.055555555555</v>
      </c>
      <c r="B306" s="21">
        <v>71</v>
      </c>
      <c r="C306" s="21">
        <v>23176</v>
      </c>
      <c r="D306" s="21">
        <v>23190</v>
      </c>
      <c r="E306" s="21">
        <v>23165</v>
      </c>
      <c r="F306" s="21">
        <v>23177</v>
      </c>
      <c r="G306" s="21">
        <v>788</v>
      </c>
      <c r="H306" s="21">
        <v>5502</v>
      </c>
      <c r="I306" s="21">
        <v>5513</v>
      </c>
      <c r="J306" s="21">
        <v>5501</v>
      </c>
      <c r="K306" s="21">
        <v>5511</v>
      </c>
      <c r="L306" s="22">
        <f t="shared" si="19"/>
        <v>8.6296168503703559E-5</v>
      </c>
      <c r="M306" s="7">
        <f t="shared" si="20"/>
        <v>1.6344323987154716E-3</v>
      </c>
      <c r="N306">
        <f ca="1">IF(ROW()&lt;202, NA(), CORREL( INDEX($L:$L, ROW()-199):INDEX($L:$L, ROW()), INDEX($M:$M, ROW()-199):INDEX($M:$M, ROW()) ))</f>
        <v>0.90922958420977029</v>
      </c>
      <c r="AA306" s="24" t="str">
        <f t="shared" ca="1" si="17"/>
        <v>3/13/2025 5:00</v>
      </c>
      <c r="AB306">
        <f t="shared" ca="1" si="18"/>
        <v>-3.7175784700256627E-2</v>
      </c>
    </row>
    <row r="307" spans="1:28">
      <c r="A307" s="20">
        <v>45933.069444444445</v>
      </c>
      <c r="B307" s="21">
        <v>68</v>
      </c>
      <c r="C307" s="21">
        <v>23176</v>
      </c>
      <c r="D307" s="21">
        <v>23189</v>
      </c>
      <c r="E307" s="21">
        <v>23160</v>
      </c>
      <c r="F307" s="21">
        <v>23182</v>
      </c>
      <c r="G307" s="21">
        <v>371</v>
      </c>
      <c r="H307" s="21">
        <v>5510</v>
      </c>
      <c r="I307" s="21">
        <v>5513</v>
      </c>
      <c r="J307" s="21">
        <v>5507</v>
      </c>
      <c r="K307" s="21">
        <v>5511</v>
      </c>
      <c r="L307" s="22">
        <f t="shared" si="19"/>
        <v>2.1570784613074979E-4</v>
      </c>
      <c r="M307" s="7">
        <f t="shared" si="20"/>
        <v>0</v>
      </c>
      <c r="N307">
        <f ca="1">IF(ROW()&lt;202, NA(), CORREL( INDEX($L:$L, ROW()-199):INDEX($L:$L, ROW()), INDEX($M:$M, ROW()-199):INDEX($M:$M, ROW()) ))</f>
        <v>0.90878111839249764</v>
      </c>
      <c r="AA307" s="24" t="str">
        <f t="shared" ca="1" si="17"/>
        <v>3/13/2025 5:20</v>
      </c>
      <c r="AB307">
        <f t="shared" ca="1" si="18"/>
        <v>-3.4948391102546224E-2</v>
      </c>
    </row>
    <row r="308" spans="1:28">
      <c r="A308" s="20">
        <v>45933.083333333336</v>
      </c>
      <c r="B308" s="21">
        <v>77</v>
      </c>
      <c r="C308" s="21">
        <v>23179</v>
      </c>
      <c r="D308" s="21">
        <v>23180</v>
      </c>
      <c r="E308" s="21">
        <v>23151</v>
      </c>
      <c r="F308" s="21">
        <v>23153</v>
      </c>
      <c r="G308" s="21">
        <v>282</v>
      </c>
      <c r="H308" s="21">
        <v>5512</v>
      </c>
      <c r="I308" s="21">
        <v>5513</v>
      </c>
      <c r="J308" s="21">
        <v>5508</v>
      </c>
      <c r="K308" s="21">
        <v>5513</v>
      </c>
      <c r="L308" s="22">
        <f t="shared" si="19"/>
        <v>-1.251753697491877E-3</v>
      </c>
      <c r="M308" s="7">
        <f t="shared" si="20"/>
        <v>3.6284470644831274E-4</v>
      </c>
      <c r="N308">
        <f ca="1">IF(ROW()&lt;202, NA(), CORREL( INDEX($L:$L, ROW()-199):INDEX($L:$L, ROW()), INDEX($M:$M, ROW()-199):INDEX($M:$M, ROW()) ))</f>
        <v>0.90745573894331499</v>
      </c>
      <c r="AA308" s="24" t="str">
        <f t="shared" ca="1" si="17"/>
        <v>3/13/2025 5:40</v>
      </c>
      <c r="AB308">
        <f t="shared" ca="1" si="18"/>
        <v>-3.7420074117537637E-2</v>
      </c>
    </row>
    <row r="309" spans="1:28">
      <c r="A309" s="20">
        <v>45933.097222222219</v>
      </c>
      <c r="B309" s="21">
        <v>57</v>
      </c>
      <c r="C309" s="21">
        <v>23156</v>
      </c>
      <c r="D309" s="21">
        <v>23169</v>
      </c>
      <c r="E309" s="21">
        <v>23147</v>
      </c>
      <c r="F309" s="21">
        <v>23162</v>
      </c>
      <c r="G309" s="21">
        <v>214</v>
      </c>
      <c r="H309" s="21">
        <v>5513</v>
      </c>
      <c r="I309" s="21">
        <v>5513</v>
      </c>
      <c r="J309" s="21">
        <v>5506</v>
      </c>
      <c r="K309" s="21">
        <v>5508</v>
      </c>
      <c r="L309" s="22">
        <f t="shared" si="19"/>
        <v>3.8864299312454774E-4</v>
      </c>
      <c r="M309" s="7">
        <f t="shared" si="20"/>
        <v>-9.0735874113815544E-4</v>
      </c>
      <c r="N309">
        <f ca="1">IF(ROW()&lt;202, NA(), CORREL( INDEX($L:$L, ROW()-199):INDEX($L:$L, ROW()), INDEX($M:$M, ROW()-199):INDEX($M:$M, ROW()) ))</f>
        <v>0.9065543509635513</v>
      </c>
      <c r="AA309" s="24" t="str">
        <f t="shared" ca="1" si="17"/>
        <v>3/13/2025 6:00</v>
      </c>
      <c r="AB309">
        <f t="shared" ca="1" si="18"/>
        <v>-3.861348272016752E-2</v>
      </c>
    </row>
    <row r="310" spans="1:28">
      <c r="A310" s="20">
        <v>45933.111111111109</v>
      </c>
      <c r="B310" s="21">
        <v>41</v>
      </c>
      <c r="C310" s="21">
        <v>23166</v>
      </c>
      <c r="D310" s="21">
        <v>23167</v>
      </c>
      <c r="E310" s="21">
        <v>23141</v>
      </c>
      <c r="F310" s="21">
        <v>23145</v>
      </c>
      <c r="G310" s="21">
        <v>417</v>
      </c>
      <c r="H310" s="21">
        <v>5507</v>
      </c>
      <c r="I310" s="21">
        <v>5510</v>
      </c>
      <c r="J310" s="21">
        <v>5505</v>
      </c>
      <c r="K310" s="21">
        <v>5509</v>
      </c>
      <c r="L310" s="22">
        <f t="shared" si="19"/>
        <v>-7.3423027895209417E-4</v>
      </c>
      <c r="M310" s="7">
        <f t="shared" si="20"/>
        <v>1.8153762417104228E-4</v>
      </c>
      <c r="N310">
        <f ca="1">IF(ROW()&lt;202, NA(), CORREL( INDEX($L:$L, ROW()-199):INDEX($L:$L, ROW()), INDEX($M:$M, ROW()-199):INDEX($M:$M, ROW()) ))</f>
        <v>0.90583735227266138</v>
      </c>
      <c r="AA310" s="24" t="str">
        <f t="shared" ca="1" si="17"/>
        <v>3/13/2025 6:20</v>
      </c>
      <c r="AB310">
        <f t="shared" ca="1" si="18"/>
        <v>-3.9761879956771551E-2</v>
      </c>
    </row>
    <row r="311" spans="1:28">
      <c r="A311" s="20">
        <v>45933.125</v>
      </c>
      <c r="B311" s="21">
        <v>60</v>
      </c>
      <c r="C311" s="21">
        <v>23145</v>
      </c>
      <c r="D311" s="21">
        <v>23149</v>
      </c>
      <c r="E311" s="21">
        <v>23123</v>
      </c>
      <c r="F311" s="21">
        <v>23134</v>
      </c>
      <c r="G311" s="21">
        <v>380</v>
      </c>
      <c r="H311" s="21">
        <v>5509</v>
      </c>
      <c r="I311" s="21">
        <v>5510</v>
      </c>
      <c r="J311" s="21">
        <v>5502</v>
      </c>
      <c r="K311" s="21">
        <v>5503</v>
      </c>
      <c r="L311" s="22">
        <f t="shared" si="19"/>
        <v>-4.7537761002402931E-4</v>
      </c>
      <c r="M311" s="7">
        <f t="shared" si="20"/>
        <v>-1.0897204129577186E-3</v>
      </c>
      <c r="N311">
        <f ca="1">IF(ROW()&lt;202, NA(), CORREL( INDEX($L:$L, ROW()-199):INDEX($L:$L, ROW()), INDEX($M:$M, ROW()-199):INDEX($M:$M, ROW()) ))</f>
        <v>0.90485873771586411</v>
      </c>
      <c r="AA311" s="24" t="str">
        <f t="shared" ca="1" si="17"/>
        <v>3/13/2025 6:40</v>
      </c>
      <c r="AB311">
        <f t="shared" ca="1" si="18"/>
        <v>-3.8374515227967441E-2</v>
      </c>
    </row>
    <row r="312" spans="1:28">
      <c r="A312" s="20">
        <v>45933.138888888891</v>
      </c>
      <c r="B312" s="21">
        <v>38</v>
      </c>
      <c r="C312" s="21">
        <v>23131</v>
      </c>
      <c r="D312" s="21">
        <v>23138</v>
      </c>
      <c r="E312" s="21">
        <v>23118</v>
      </c>
      <c r="F312" s="21">
        <v>23138</v>
      </c>
      <c r="G312" s="21">
        <v>253</v>
      </c>
      <c r="H312" s="21">
        <v>5504</v>
      </c>
      <c r="I312" s="21">
        <v>5505</v>
      </c>
      <c r="J312" s="21">
        <v>5500</v>
      </c>
      <c r="K312" s="21">
        <v>5502</v>
      </c>
      <c r="L312" s="22">
        <f t="shared" si="19"/>
        <v>1.7289073348732161E-4</v>
      </c>
      <c r="M312" s="7">
        <f t="shared" si="20"/>
        <v>-1.8173557523897693E-4</v>
      </c>
      <c r="N312">
        <f ca="1">IF(ROW()&lt;202, NA(), CORREL( INDEX($L:$L, ROW()-199):INDEX($L:$L, ROW()), INDEX($M:$M, ROW()-199):INDEX($M:$M, ROW()) ))</f>
        <v>0.90223016944214252</v>
      </c>
      <c r="AA312" s="24" t="str">
        <f t="shared" ca="1" si="17"/>
        <v>3/13/2025 7:00</v>
      </c>
      <c r="AB312">
        <f t="shared" ca="1" si="18"/>
        <v>-3.9918777467494962E-2</v>
      </c>
    </row>
    <row r="313" spans="1:28">
      <c r="A313" s="20">
        <v>45933.152777777781</v>
      </c>
      <c r="B313" s="21">
        <v>35</v>
      </c>
      <c r="C313" s="21">
        <v>23144</v>
      </c>
      <c r="D313" s="21">
        <v>23169</v>
      </c>
      <c r="E313" s="21">
        <v>23144</v>
      </c>
      <c r="F313" s="21">
        <v>23154</v>
      </c>
      <c r="G313" s="21">
        <v>324</v>
      </c>
      <c r="H313" s="21">
        <v>5501</v>
      </c>
      <c r="I313" s="21">
        <v>5504</v>
      </c>
      <c r="J313" s="21">
        <v>5498</v>
      </c>
      <c r="K313" s="21">
        <v>5504</v>
      </c>
      <c r="L313" s="22">
        <f t="shared" si="19"/>
        <v>6.9126417683963541E-4</v>
      </c>
      <c r="M313" s="7">
        <f t="shared" si="20"/>
        <v>3.6343812865973467E-4</v>
      </c>
      <c r="N313">
        <f ca="1">IF(ROW()&lt;202, NA(), CORREL( INDEX($L:$L, ROW()-199):INDEX($L:$L, ROW()), INDEX($M:$M, ROW()-199):INDEX($M:$M, ROW()) ))</f>
        <v>0.89967812962220051</v>
      </c>
      <c r="AA313" s="24" t="str">
        <f t="shared" ca="1" si="17"/>
        <v>3/13/2025 7:20</v>
      </c>
      <c r="AB313">
        <f t="shared" ca="1" si="18"/>
        <v>-4.0438372530558396E-2</v>
      </c>
    </row>
    <row r="314" spans="1:28">
      <c r="A314" s="20">
        <v>45933.166666666664</v>
      </c>
      <c r="B314" s="21">
        <v>39</v>
      </c>
      <c r="C314" s="21">
        <v>23152</v>
      </c>
      <c r="D314" s="21">
        <v>23164</v>
      </c>
      <c r="E314" s="21">
        <v>23145</v>
      </c>
      <c r="F314" s="21">
        <v>23160</v>
      </c>
      <c r="G314" s="21">
        <v>886</v>
      </c>
      <c r="H314" s="21">
        <v>5505</v>
      </c>
      <c r="I314" s="21">
        <v>5513</v>
      </c>
      <c r="J314" s="21">
        <v>5505</v>
      </c>
      <c r="K314" s="21">
        <v>5508</v>
      </c>
      <c r="L314" s="22">
        <f t="shared" si="19"/>
        <v>2.5910092125779207E-4</v>
      </c>
      <c r="M314" s="7">
        <f t="shared" si="20"/>
        <v>7.2648023536593198E-4</v>
      </c>
      <c r="N314">
        <f ca="1">IF(ROW()&lt;202, NA(), CORREL( INDEX($L:$L, ROW()-199):INDEX($L:$L, ROW()), INDEX($M:$M, ROW()-199):INDEX($M:$M, ROW()) ))</f>
        <v>0.90038294179923106</v>
      </c>
      <c r="AA314" s="24" t="str">
        <f t="shared" ca="1" si="17"/>
        <v>3/13/2025 7:40</v>
      </c>
      <c r="AB314">
        <f t="shared" ca="1" si="18"/>
        <v>-3.8747958447274515E-2</v>
      </c>
    </row>
    <row r="315" spans="1:28">
      <c r="A315" s="20">
        <v>45933.180555555555</v>
      </c>
      <c r="B315" s="21">
        <v>66</v>
      </c>
      <c r="C315" s="21">
        <v>23167</v>
      </c>
      <c r="D315" s="21">
        <v>23180</v>
      </c>
      <c r="E315" s="21">
        <v>23148</v>
      </c>
      <c r="F315" s="21">
        <v>23148</v>
      </c>
      <c r="G315" s="21">
        <v>535</v>
      </c>
      <c r="H315" s="21">
        <v>5507</v>
      </c>
      <c r="I315" s="21">
        <v>5511</v>
      </c>
      <c r="J315" s="21">
        <v>5504</v>
      </c>
      <c r="K315" s="21">
        <v>5510</v>
      </c>
      <c r="L315" s="22">
        <f t="shared" si="19"/>
        <v>-5.1826899320218131E-4</v>
      </c>
      <c r="M315" s="7">
        <f t="shared" si="20"/>
        <v>3.6304229841465594E-4</v>
      </c>
      <c r="N315">
        <f ca="1">IF(ROW()&lt;202, NA(), CORREL( INDEX($L:$L, ROW()-199):INDEX($L:$L, ROW()), INDEX($M:$M, ROW()-199):INDEX($M:$M, ROW()) ))</f>
        <v>0.89955384645798309</v>
      </c>
      <c r="AA315" s="24" t="str">
        <f t="shared" ca="1" si="17"/>
        <v>3/13/2025 8:00</v>
      </c>
      <c r="AB315">
        <f t="shared" ca="1" si="18"/>
        <v>-3.7745074026183024E-2</v>
      </c>
    </row>
    <row r="316" spans="1:28">
      <c r="A316" s="20">
        <v>45933.194444444445</v>
      </c>
      <c r="B316" s="21">
        <v>85</v>
      </c>
      <c r="C316" s="21">
        <v>23145</v>
      </c>
      <c r="D316" s="21">
        <v>23145</v>
      </c>
      <c r="E316" s="21">
        <v>23129</v>
      </c>
      <c r="F316" s="21">
        <v>23130</v>
      </c>
      <c r="G316" s="21">
        <v>362</v>
      </c>
      <c r="H316" s="21">
        <v>5510</v>
      </c>
      <c r="I316" s="21">
        <v>5514</v>
      </c>
      <c r="J316" s="21">
        <v>5503</v>
      </c>
      <c r="K316" s="21">
        <v>5504</v>
      </c>
      <c r="L316" s="22">
        <f t="shared" si="19"/>
        <v>-7.7790746824457039E-4</v>
      </c>
      <c r="M316" s="7">
        <f t="shared" si="20"/>
        <v>-1.0895225337805431E-3</v>
      </c>
      <c r="N316">
        <f ca="1">IF(ROW()&lt;202, NA(), CORREL( INDEX($L:$L, ROW()-199):INDEX($L:$L, ROW()), INDEX($M:$M, ROW()-199):INDEX($M:$M, ROW()) ))</f>
        <v>0.89979424030858712</v>
      </c>
      <c r="AA316" s="24" t="str">
        <f t="shared" ca="1" si="17"/>
        <v>3/13/2025 8:20</v>
      </c>
      <c r="AB316">
        <f t="shared" ca="1" si="18"/>
        <v>-4.3117228764096058E-2</v>
      </c>
    </row>
    <row r="317" spans="1:28">
      <c r="A317" s="20">
        <v>45933.208333333336</v>
      </c>
      <c r="B317" s="21">
        <v>50</v>
      </c>
      <c r="C317" s="21">
        <v>23133</v>
      </c>
      <c r="D317" s="21">
        <v>23146</v>
      </c>
      <c r="E317" s="21">
        <v>23129</v>
      </c>
      <c r="F317" s="21">
        <v>23138</v>
      </c>
      <c r="G317" s="21">
        <v>230</v>
      </c>
      <c r="H317" s="21">
        <v>5504</v>
      </c>
      <c r="I317" s="21">
        <v>5506</v>
      </c>
      <c r="J317" s="21">
        <v>5500</v>
      </c>
      <c r="K317" s="21">
        <v>5500</v>
      </c>
      <c r="L317" s="22">
        <f t="shared" si="19"/>
        <v>3.4581136334934027E-4</v>
      </c>
      <c r="M317" s="7">
        <f t="shared" si="20"/>
        <v>-7.2700839261724841E-4</v>
      </c>
      <c r="N317">
        <f ca="1">IF(ROW()&lt;202, NA(), CORREL( INDEX($L:$L, ROW()-199):INDEX($L:$L, ROW()), INDEX($M:$M, ROW()-199):INDEX($M:$M, ROW()) ))</f>
        <v>0.899132858634345</v>
      </c>
      <c r="AA317" s="24" t="str">
        <f t="shared" ca="1" si="17"/>
        <v>3/13/2025 8:40</v>
      </c>
      <c r="AB317">
        <f t="shared" ca="1" si="18"/>
        <v>-3.120428259493244E-2</v>
      </c>
    </row>
    <row r="318" spans="1:28">
      <c r="A318" s="20">
        <v>45933.222222222219</v>
      </c>
      <c r="B318" s="21">
        <v>97</v>
      </c>
      <c r="C318" s="21">
        <v>23140</v>
      </c>
      <c r="D318" s="21">
        <v>23164</v>
      </c>
      <c r="E318" s="21">
        <v>23139</v>
      </c>
      <c r="F318" s="21">
        <v>23154</v>
      </c>
      <c r="G318" s="21">
        <v>142</v>
      </c>
      <c r="H318" s="21">
        <v>5501</v>
      </c>
      <c r="I318" s="21">
        <v>5505</v>
      </c>
      <c r="J318" s="21">
        <v>5501</v>
      </c>
      <c r="K318" s="21">
        <v>5502</v>
      </c>
      <c r="L318" s="22">
        <f t="shared" si="19"/>
        <v>6.9126417683963541E-4</v>
      </c>
      <c r="M318" s="7">
        <f t="shared" si="20"/>
        <v>3.635702639575435E-4</v>
      </c>
      <c r="N318">
        <f ca="1">IF(ROW()&lt;202, NA(), CORREL( INDEX($L:$L, ROW()-199):INDEX($L:$L, ROW()), INDEX($M:$M, ROW()-199):INDEX($M:$M, ROW()) ))</f>
        <v>0.89974281980946313</v>
      </c>
      <c r="AA318" s="24" t="str">
        <f t="shared" ca="1" si="17"/>
        <v>3/13/2025 9:00</v>
      </c>
      <c r="AB318">
        <f t="shared" ca="1" si="18"/>
        <v>-2.5140958605346844E-2</v>
      </c>
    </row>
    <row r="319" spans="1:28">
      <c r="A319" s="20">
        <v>45933.236111111109</v>
      </c>
      <c r="B319" s="21">
        <v>141</v>
      </c>
      <c r="C319" s="21">
        <v>23158</v>
      </c>
      <c r="D319" s="21">
        <v>23158</v>
      </c>
      <c r="E319" s="21">
        <v>23122</v>
      </c>
      <c r="F319" s="21">
        <v>23132</v>
      </c>
      <c r="G319" s="21">
        <v>371</v>
      </c>
      <c r="H319" s="21">
        <v>5502</v>
      </c>
      <c r="I319" s="21">
        <v>5507</v>
      </c>
      <c r="J319" s="21">
        <v>5502</v>
      </c>
      <c r="K319" s="21">
        <v>5503</v>
      </c>
      <c r="L319" s="22">
        <f t="shared" si="19"/>
        <v>-9.5061148756488698E-4</v>
      </c>
      <c r="M319" s="7">
        <f t="shared" si="20"/>
        <v>1.8173557523894692E-4</v>
      </c>
      <c r="N319">
        <f ca="1">IF(ROW()&lt;202, NA(), CORREL( INDEX($L:$L, ROW()-199):INDEX($L:$L, ROW()), INDEX($M:$M, ROW()-199):INDEX($M:$M, ROW()) ))</f>
        <v>0.89896975050080252</v>
      </c>
      <c r="AA319" s="24" t="str">
        <f t="shared" ca="1" si="17"/>
        <v>3/13/2025 9:20</v>
      </c>
      <c r="AB319">
        <f t="shared" ca="1" si="18"/>
        <v>-1.9342960163000956E-2</v>
      </c>
    </row>
    <row r="320" spans="1:28">
      <c r="A320" s="20">
        <v>45933.25</v>
      </c>
      <c r="B320" s="21">
        <v>131</v>
      </c>
      <c r="C320" s="21">
        <v>23135</v>
      </c>
      <c r="D320" s="21">
        <v>23207</v>
      </c>
      <c r="E320" s="21">
        <v>23135</v>
      </c>
      <c r="F320" s="21">
        <v>23201</v>
      </c>
      <c r="G320" s="21">
        <v>481</v>
      </c>
      <c r="H320" s="21">
        <v>5503</v>
      </c>
      <c r="I320" s="21">
        <v>5503</v>
      </c>
      <c r="J320" s="21">
        <v>5495</v>
      </c>
      <c r="K320" s="21">
        <v>5497</v>
      </c>
      <c r="L320" s="22">
        <f t="shared" si="19"/>
        <v>2.978440895641441E-3</v>
      </c>
      <c r="M320" s="7">
        <f t="shared" si="20"/>
        <v>-1.0909091990984967E-3</v>
      </c>
      <c r="N320">
        <f ca="1">IF(ROW()&lt;202, NA(), CORREL( INDEX($L:$L, ROW()-199):INDEX($L:$L, ROW()), INDEX($M:$M, ROW()-199):INDEX($M:$M, ROW()) ))</f>
        <v>0.88996426038907384</v>
      </c>
      <c r="AA320" s="24" t="str">
        <f t="shared" ca="1" si="17"/>
        <v>3/13/2025 9:40</v>
      </c>
      <c r="AB320">
        <f t="shared" ca="1" si="18"/>
        <v>-1.0740305341557286E-2</v>
      </c>
    </row>
    <row r="321" spans="1:28">
      <c r="A321" s="20">
        <v>45933.263888888891</v>
      </c>
      <c r="B321" s="21">
        <v>129</v>
      </c>
      <c r="C321" s="21">
        <v>23197</v>
      </c>
      <c r="D321" s="21">
        <v>23198</v>
      </c>
      <c r="E321" s="21">
        <v>23170</v>
      </c>
      <c r="F321" s="21">
        <v>23180</v>
      </c>
      <c r="G321" s="21">
        <v>1117</v>
      </c>
      <c r="H321" s="21">
        <v>5498</v>
      </c>
      <c r="I321" s="21">
        <v>5515</v>
      </c>
      <c r="J321" s="21">
        <v>5498</v>
      </c>
      <c r="K321" s="21">
        <v>5515</v>
      </c>
      <c r="L321" s="22">
        <f t="shared" si="19"/>
        <v>-9.0554328000755325E-4</v>
      </c>
      <c r="M321" s="7">
        <f t="shared" si="20"/>
        <v>3.2691638269424332E-3</v>
      </c>
      <c r="N321">
        <f ca="1">IF(ROW()&lt;202, NA(), CORREL( INDEX($L:$L, ROW()-199):INDEX($L:$L, ROW()), INDEX($M:$M, ROW()-199):INDEX($M:$M, ROW()) ))</f>
        <v>0.87901941840378661</v>
      </c>
      <c r="AA321" s="24" t="str">
        <f t="shared" ca="1" si="17"/>
        <v>3/13/2025 10:00</v>
      </c>
      <c r="AB321">
        <f t="shared" ca="1" si="18"/>
        <v>-8.2114942399263528E-3</v>
      </c>
    </row>
    <row r="322" spans="1:28">
      <c r="A322" s="20">
        <v>45933.277777777781</v>
      </c>
      <c r="B322" s="21">
        <v>129</v>
      </c>
      <c r="C322" s="21">
        <v>23183</v>
      </c>
      <c r="D322" s="21">
        <v>23191</v>
      </c>
      <c r="E322" s="21">
        <v>23169</v>
      </c>
      <c r="F322" s="21">
        <v>23190</v>
      </c>
      <c r="G322" s="21">
        <v>1025</v>
      </c>
      <c r="H322" s="21">
        <v>5514</v>
      </c>
      <c r="I322" s="21">
        <v>5514</v>
      </c>
      <c r="J322" s="21">
        <v>5503</v>
      </c>
      <c r="K322" s="21">
        <v>5505</v>
      </c>
      <c r="L322" s="22">
        <f t="shared" si="19"/>
        <v>4.3131335583467619E-4</v>
      </c>
      <c r="M322" s="7">
        <f t="shared" si="20"/>
        <v>-1.8148825308225006E-3</v>
      </c>
      <c r="N322">
        <f ca="1">IF(ROW()&lt;202, NA(), CORREL( INDEX($L:$L, ROW()-199):INDEX($L:$L, ROW()), INDEX($M:$M, ROW()-199):INDEX($M:$M, ROW()) ))</f>
        <v>0.8757207696178464</v>
      </c>
      <c r="AA322" s="24" t="str">
        <f t="shared" ref="AA322:AA385" ca="1" si="21">IF(ISNUMBER($N523), $A523, "")</f>
        <v>3/13/2025 10:20</v>
      </c>
      <c r="AB322">
        <f t="shared" ref="AB322:AB385" ca="1" si="22">IF(ISNUMBER($N523), $N523, NA())</f>
        <v>-8.4511300653215063E-3</v>
      </c>
    </row>
    <row r="323" spans="1:28">
      <c r="A323" s="20">
        <v>45933.291666666664</v>
      </c>
      <c r="B323" s="21">
        <v>760</v>
      </c>
      <c r="C323" s="21">
        <v>23192</v>
      </c>
      <c r="D323" s="21">
        <v>23238</v>
      </c>
      <c r="E323" s="21">
        <v>23172</v>
      </c>
      <c r="F323" s="21">
        <v>23174</v>
      </c>
      <c r="G323" s="21">
        <v>965</v>
      </c>
      <c r="H323" s="21">
        <v>5505</v>
      </c>
      <c r="I323" s="21">
        <v>5505</v>
      </c>
      <c r="J323" s="21">
        <v>5499</v>
      </c>
      <c r="K323" s="21">
        <v>5503</v>
      </c>
      <c r="L323" s="22">
        <f t="shared" si="19"/>
        <v>-6.9019069256970008E-4</v>
      </c>
      <c r="M323" s="7">
        <f t="shared" si="20"/>
        <v>-3.6337209702154368E-4</v>
      </c>
      <c r="N323">
        <f ca="1">IF(ROW()&lt;202, NA(), CORREL( INDEX($L:$L, ROW()-199):INDEX($L:$L, ROW()), INDEX($M:$M, ROW()-199):INDEX($M:$M, ROW()) ))</f>
        <v>0.87546602395371242</v>
      </c>
      <c r="AA323" s="24" t="str">
        <f t="shared" ca="1" si="21"/>
        <v>3/13/2025 10:40</v>
      </c>
      <c r="AB323">
        <f t="shared" ca="1" si="22"/>
        <v>-3.3810101522059569E-3</v>
      </c>
    </row>
    <row r="324" spans="1:28">
      <c r="A324" s="20">
        <v>45933.305555555555</v>
      </c>
      <c r="B324" s="21">
        <v>685</v>
      </c>
      <c r="C324" s="21">
        <v>23174</v>
      </c>
      <c r="D324" s="21">
        <v>23219</v>
      </c>
      <c r="E324" s="21">
        <v>23155</v>
      </c>
      <c r="F324" s="21">
        <v>23214</v>
      </c>
      <c r="G324" s="21">
        <v>4986</v>
      </c>
      <c r="H324" s="21">
        <v>5503</v>
      </c>
      <c r="I324" s="21">
        <v>5514</v>
      </c>
      <c r="J324" s="21">
        <v>5491</v>
      </c>
      <c r="K324" s="21">
        <v>5491</v>
      </c>
      <c r="L324" s="22">
        <f t="shared" ref="L324:L387" si="23">LN(F324/F323)</f>
        <v>1.7245843715604058E-3</v>
      </c>
      <c r="M324" s="7">
        <f t="shared" ref="M324:M387" si="24">LN(K324/K323)</f>
        <v>-2.1830097808861778E-3</v>
      </c>
      <c r="N324">
        <f ca="1">IF(ROW()&lt;202, NA(), CORREL( INDEX($L:$L, ROW()-199):INDEX($L:$L, ROW()), INDEX($M:$M, ROW()-199):INDEX($M:$M, ROW()) ))</f>
        <v>0.86505979870900518</v>
      </c>
      <c r="AA324" s="24" t="str">
        <f t="shared" ca="1" si="21"/>
        <v>3/13/2025 11:00</v>
      </c>
      <c r="AB324">
        <f t="shared" ca="1" si="22"/>
        <v>7.8518740453009297E-3</v>
      </c>
    </row>
    <row r="325" spans="1:28">
      <c r="A325" s="20">
        <v>45933.319444444445</v>
      </c>
      <c r="B325" s="21">
        <v>624</v>
      </c>
      <c r="C325" s="21">
        <v>23213</v>
      </c>
      <c r="D325" s="21">
        <v>23220</v>
      </c>
      <c r="E325" s="21">
        <v>23165</v>
      </c>
      <c r="F325" s="21">
        <v>23170</v>
      </c>
      <c r="G325" s="21">
        <v>3856</v>
      </c>
      <c r="H325" s="21">
        <v>5491</v>
      </c>
      <c r="I325" s="21">
        <v>5502</v>
      </c>
      <c r="J325" s="21">
        <v>5488</v>
      </c>
      <c r="K325" s="21">
        <v>5500</v>
      </c>
      <c r="L325" s="22">
        <f t="shared" si="23"/>
        <v>-1.8972065021461118E-3</v>
      </c>
      <c r="M325" s="7">
        <f t="shared" si="24"/>
        <v>1.6377039416896329E-3</v>
      </c>
      <c r="N325">
        <f ca="1">IF(ROW()&lt;202, NA(), CORREL( INDEX($L:$L, ROW()-199):INDEX($L:$L, ROW()), INDEX($M:$M, ROW()-199):INDEX($M:$M, ROW()) ))</f>
        <v>0.85703204601228278</v>
      </c>
      <c r="AA325" s="24" t="str">
        <f t="shared" ca="1" si="21"/>
        <v>3/13/2025 11:20</v>
      </c>
      <c r="AB325">
        <f t="shared" ca="1" si="22"/>
        <v>-5.6350387806398342E-4</v>
      </c>
    </row>
    <row r="326" spans="1:28">
      <c r="A326" s="20">
        <v>45933.333333333336</v>
      </c>
      <c r="B326" s="21">
        <v>3386</v>
      </c>
      <c r="C326" s="21">
        <v>23171</v>
      </c>
      <c r="D326" s="21">
        <v>23198</v>
      </c>
      <c r="E326" s="21">
        <v>22992</v>
      </c>
      <c r="F326" s="21">
        <v>23015</v>
      </c>
      <c r="G326" s="21">
        <v>4723</v>
      </c>
      <c r="H326" s="21">
        <v>5501</v>
      </c>
      <c r="I326" s="21">
        <v>5502</v>
      </c>
      <c r="J326" s="21">
        <v>5490</v>
      </c>
      <c r="K326" s="21">
        <v>5491</v>
      </c>
      <c r="L326" s="22">
        <f t="shared" si="23"/>
        <v>-6.7121611750800628E-3</v>
      </c>
      <c r="M326" s="7">
        <f t="shared" si="24"/>
        <v>-1.6377039416896879E-3</v>
      </c>
      <c r="N326">
        <f ca="1">IF(ROW()&lt;202, NA(), CORREL( INDEX($L:$L, ROW()-199):INDEX($L:$L, ROW()), INDEX($M:$M, ROW()-199):INDEX($M:$M, ROW()) ))</f>
        <v>0.84624198175411902</v>
      </c>
      <c r="AA326" s="24" t="str">
        <f t="shared" ca="1" si="21"/>
        <v>3/13/2025 11:40</v>
      </c>
      <c r="AB326">
        <f t="shared" ca="1" si="22"/>
        <v>-7.8115095765164773E-3</v>
      </c>
    </row>
    <row r="327" spans="1:28">
      <c r="A327" s="20">
        <v>45933.347222222219</v>
      </c>
      <c r="B327" s="21">
        <v>2086</v>
      </c>
      <c r="C327" s="21">
        <v>23013</v>
      </c>
      <c r="D327" s="21">
        <v>23092</v>
      </c>
      <c r="E327" s="21">
        <v>22987</v>
      </c>
      <c r="F327" s="21">
        <v>22989</v>
      </c>
      <c r="G327" s="21">
        <v>27269</v>
      </c>
      <c r="H327" s="21">
        <v>5491</v>
      </c>
      <c r="I327" s="21">
        <v>5500</v>
      </c>
      <c r="J327" s="21">
        <v>5452</v>
      </c>
      <c r="K327" s="21">
        <v>5454</v>
      </c>
      <c r="L327" s="22">
        <f t="shared" si="23"/>
        <v>-1.1303366128277686E-3</v>
      </c>
      <c r="M327" s="7">
        <f t="shared" si="24"/>
        <v>-6.761103873338772E-3</v>
      </c>
      <c r="N327">
        <f ca="1">IF(ROW()&lt;202, NA(), CORREL( INDEX($L:$L, ROW()-199):INDEX($L:$L, ROW()), INDEX($M:$M, ROW()-199):INDEX($M:$M, ROW()) ))</f>
        <v>0.82969790794412179</v>
      </c>
      <c r="AA327" s="24" t="str">
        <f t="shared" ca="1" si="21"/>
        <v>3/13/2025 12:00</v>
      </c>
      <c r="AB327">
        <f t="shared" ca="1" si="22"/>
        <v>-3.6533094090727995E-3</v>
      </c>
    </row>
    <row r="328" spans="1:28">
      <c r="A328" s="20">
        <v>45933.361111111109</v>
      </c>
      <c r="B328" s="21">
        <v>4516</v>
      </c>
      <c r="C328" s="21">
        <v>22990</v>
      </c>
      <c r="D328" s="21">
        <v>23024</v>
      </c>
      <c r="E328" s="21">
        <v>22764</v>
      </c>
      <c r="F328" s="21">
        <v>22788</v>
      </c>
      <c r="G328" s="21">
        <v>16475</v>
      </c>
      <c r="H328" s="21">
        <v>5454</v>
      </c>
      <c r="I328" s="21">
        <v>5472</v>
      </c>
      <c r="J328" s="21">
        <v>5454</v>
      </c>
      <c r="K328" s="21">
        <v>5454</v>
      </c>
      <c r="L328" s="22">
        <f t="shared" si="23"/>
        <v>-8.7817590382278619E-3</v>
      </c>
      <c r="M328" s="7">
        <f t="shared" si="24"/>
        <v>0</v>
      </c>
      <c r="N328">
        <f ca="1">IF(ROW()&lt;202, NA(), CORREL( INDEX($L:$L, ROW()-199):INDEX($L:$L, ROW()), INDEX($M:$M, ROW()-199):INDEX($M:$M, ROW()) ))</f>
        <v>0.7935770769726288</v>
      </c>
      <c r="AA328" s="24" t="str">
        <f t="shared" ca="1" si="21"/>
        <v>3/13/2025 12:20</v>
      </c>
      <c r="AB328">
        <f t="shared" ca="1" si="22"/>
        <v>2.0726350734551528E-2</v>
      </c>
    </row>
    <row r="329" spans="1:28">
      <c r="A329" s="20">
        <v>45933.375</v>
      </c>
      <c r="B329" s="21">
        <v>2797</v>
      </c>
      <c r="C329" s="21">
        <v>22782</v>
      </c>
      <c r="D329" s="21">
        <v>22886</v>
      </c>
      <c r="E329" s="21">
        <v>22767</v>
      </c>
      <c r="F329" s="21">
        <v>22865</v>
      </c>
      <c r="G329" s="21">
        <v>36683</v>
      </c>
      <c r="H329" s="21">
        <v>5454</v>
      </c>
      <c r="I329" s="21">
        <v>5461</v>
      </c>
      <c r="J329" s="21">
        <v>5414</v>
      </c>
      <c r="K329" s="21">
        <v>5416</v>
      </c>
      <c r="L329" s="22">
        <f t="shared" si="23"/>
        <v>3.3732754918693137E-3</v>
      </c>
      <c r="M329" s="7">
        <f t="shared" si="24"/>
        <v>-6.9917488134229105E-3</v>
      </c>
      <c r="N329">
        <f ca="1">IF(ROW()&lt;202, NA(), CORREL( INDEX($L:$L, ROW()-199):INDEX($L:$L, ROW()), INDEX($M:$M, ROW()-199):INDEX($M:$M, ROW()) ))</f>
        <v>0.73781219187211866</v>
      </c>
      <c r="AA329" s="24" t="str">
        <f t="shared" ca="1" si="21"/>
        <v>3/13/2025 12:40</v>
      </c>
      <c r="AB329">
        <f t="shared" ca="1" si="22"/>
        <v>1.3717468888580558E-2</v>
      </c>
    </row>
    <row r="330" spans="1:28">
      <c r="A330" s="20">
        <v>45933.388888888891</v>
      </c>
      <c r="B330" s="21">
        <v>2147</v>
      </c>
      <c r="C330" s="21">
        <v>22868</v>
      </c>
      <c r="D330" s="21">
        <v>22951</v>
      </c>
      <c r="E330" s="21">
        <v>22855</v>
      </c>
      <c r="F330" s="21">
        <v>22902</v>
      </c>
      <c r="G330" s="21">
        <v>23724</v>
      </c>
      <c r="H330" s="21">
        <v>5416</v>
      </c>
      <c r="I330" s="21">
        <v>5437</v>
      </c>
      <c r="J330" s="21">
        <v>5413</v>
      </c>
      <c r="K330" s="21">
        <v>5433</v>
      </c>
      <c r="L330" s="22">
        <f t="shared" si="23"/>
        <v>1.6168858811292167E-3</v>
      </c>
      <c r="M330" s="7">
        <f t="shared" si="24"/>
        <v>3.1339319594121773E-3</v>
      </c>
      <c r="N330">
        <f ca="1">IF(ROW()&lt;202, NA(), CORREL( INDEX($L:$L, ROW()-199):INDEX($L:$L, ROW()), INDEX($M:$M, ROW()-199):INDEX($M:$M, ROW()) ))</f>
        <v>0.73792794268014394</v>
      </c>
      <c r="AA330" s="24" t="str">
        <f t="shared" ca="1" si="21"/>
        <v>3/13/2025 13:00</v>
      </c>
      <c r="AB330">
        <f t="shared" ca="1" si="22"/>
        <v>1.5818736154443791E-2</v>
      </c>
    </row>
    <row r="331" spans="1:28">
      <c r="A331" s="20">
        <v>45933.402777777781</v>
      </c>
      <c r="B331" s="21">
        <v>1695</v>
      </c>
      <c r="C331" s="21">
        <v>22903</v>
      </c>
      <c r="D331" s="21">
        <v>22956</v>
      </c>
      <c r="E331" s="21">
        <v>22816</v>
      </c>
      <c r="F331" s="21">
        <v>22859</v>
      </c>
      <c r="G331" s="21">
        <v>18066</v>
      </c>
      <c r="H331" s="21">
        <v>5433</v>
      </c>
      <c r="I331" s="21">
        <v>5447</v>
      </c>
      <c r="J331" s="21">
        <v>5431</v>
      </c>
      <c r="K331" s="21">
        <v>5439</v>
      </c>
      <c r="L331" s="22">
        <f t="shared" si="23"/>
        <v>-1.8793301132365365E-3</v>
      </c>
      <c r="M331" s="7">
        <f t="shared" si="24"/>
        <v>1.1037528714377502E-3</v>
      </c>
      <c r="N331">
        <f ca="1">IF(ROW()&lt;202, NA(), CORREL( INDEX($L:$L, ROW()-199):INDEX($L:$L, ROW()), INDEX($M:$M, ROW()-199):INDEX($M:$M, ROW()) ))</f>
        <v>0.73354169292823146</v>
      </c>
      <c r="AA331" s="24" t="str">
        <f t="shared" ca="1" si="21"/>
        <v>3/13/2025 13:20</v>
      </c>
      <c r="AB331">
        <f t="shared" ca="1" si="22"/>
        <v>1.5958859207761796E-2</v>
      </c>
    </row>
    <row r="332" spans="1:28">
      <c r="A332" s="20">
        <v>45933.416666666664</v>
      </c>
      <c r="B332" s="21">
        <v>1256</v>
      </c>
      <c r="C332" s="21">
        <v>22860</v>
      </c>
      <c r="D332" s="21">
        <v>22929</v>
      </c>
      <c r="E332" s="21">
        <v>22858</v>
      </c>
      <c r="F332" s="21">
        <v>22860</v>
      </c>
      <c r="G332" s="21">
        <v>14188</v>
      </c>
      <c r="H332" s="21">
        <v>5438</v>
      </c>
      <c r="I332" s="21">
        <v>5449</v>
      </c>
      <c r="J332" s="21">
        <v>5427</v>
      </c>
      <c r="K332" s="21">
        <v>5434</v>
      </c>
      <c r="L332" s="22">
        <f t="shared" si="23"/>
        <v>4.3745488753499094E-5</v>
      </c>
      <c r="M332" s="7">
        <f t="shared" si="24"/>
        <v>-9.1970943666767337E-4</v>
      </c>
      <c r="N332">
        <f ca="1">IF(ROW()&lt;202, NA(), CORREL( INDEX($L:$L, ROW()-199):INDEX($L:$L, ROW()), INDEX($M:$M, ROW()-199):INDEX($M:$M, ROW()) ))</f>
        <v>0.73227825412000513</v>
      </c>
      <c r="AA332" s="24" t="str">
        <f t="shared" ca="1" si="21"/>
        <v>3/13/2025 13:40</v>
      </c>
      <c r="AB332">
        <f t="shared" ca="1" si="22"/>
        <v>1.0407479585173376E-2</v>
      </c>
    </row>
    <row r="333" spans="1:28">
      <c r="A333" s="20">
        <v>45933.430555555555</v>
      </c>
      <c r="B333" s="21">
        <v>791</v>
      </c>
      <c r="C333" s="21">
        <v>22859</v>
      </c>
      <c r="D333" s="21">
        <v>22871</v>
      </c>
      <c r="E333" s="21">
        <v>22824</v>
      </c>
      <c r="F333" s="21">
        <v>22828</v>
      </c>
      <c r="G333" s="21">
        <v>11525</v>
      </c>
      <c r="H333" s="21">
        <v>5434</v>
      </c>
      <c r="I333" s="21">
        <v>5444</v>
      </c>
      <c r="J333" s="21">
        <v>5428</v>
      </c>
      <c r="K333" s="21">
        <v>5429</v>
      </c>
      <c r="L333" s="22">
        <f t="shared" si="23"/>
        <v>-1.4008056922029813E-3</v>
      </c>
      <c r="M333" s="7">
        <f t="shared" si="24"/>
        <v>-9.2055608084194588E-4</v>
      </c>
      <c r="N333">
        <f ca="1">IF(ROW()&lt;202, NA(), CORREL( INDEX($L:$L, ROW()-199):INDEX($L:$L, ROW()), INDEX($M:$M, ROW()-199):INDEX($M:$M, ROW()) ))</f>
        <v>0.73081105533796897</v>
      </c>
      <c r="AA333" s="24" t="str">
        <f t="shared" ca="1" si="21"/>
        <v>3/13/2025 14:00</v>
      </c>
      <c r="AB333">
        <f t="shared" ca="1" si="22"/>
        <v>-1.7832547037590227E-2</v>
      </c>
    </row>
    <row r="334" spans="1:28">
      <c r="A334" s="20">
        <v>45933.444444444445</v>
      </c>
      <c r="B334" s="21">
        <v>1097</v>
      </c>
      <c r="C334" s="21">
        <v>22826</v>
      </c>
      <c r="D334" s="21">
        <v>22843</v>
      </c>
      <c r="E334" s="21">
        <v>22777</v>
      </c>
      <c r="F334" s="21">
        <v>22830</v>
      </c>
      <c r="G334" s="21">
        <v>9985</v>
      </c>
      <c r="H334" s="21">
        <v>5429</v>
      </c>
      <c r="I334" s="21">
        <v>5430</v>
      </c>
      <c r="J334" s="21">
        <v>5422</v>
      </c>
      <c r="K334" s="21">
        <v>5423</v>
      </c>
      <c r="L334" s="22">
        <f t="shared" si="23"/>
        <v>8.7607867242502533E-5</v>
      </c>
      <c r="M334" s="7">
        <f t="shared" si="24"/>
        <v>-1.1057870643904019E-3</v>
      </c>
      <c r="N334">
        <f ca="1">IF(ROW()&lt;202, NA(), CORREL( INDEX($L:$L, ROW()-199):INDEX($L:$L, ROW()), INDEX($M:$M, ROW()-199):INDEX($M:$M, ROW()) ))</f>
        <v>0.73068893475691821</v>
      </c>
      <c r="AA334" s="24" t="str">
        <f t="shared" ca="1" si="21"/>
        <v>3/13/2025 14:20</v>
      </c>
      <c r="AB334">
        <f t="shared" ca="1" si="22"/>
        <v>-2.1207562137502248E-2</v>
      </c>
    </row>
    <row r="335" spans="1:28">
      <c r="A335" s="20">
        <v>45933.458333333336</v>
      </c>
      <c r="B335" s="21">
        <v>3719</v>
      </c>
      <c r="C335" s="21">
        <v>22833</v>
      </c>
      <c r="D335" s="21">
        <v>22869</v>
      </c>
      <c r="E335" s="21">
        <v>22728</v>
      </c>
      <c r="F335" s="21">
        <v>22819</v>
      </c>
      <c r="G335" s="21">
        <v>11925</v>
      </c>
      <c r="H335" s="21">
        <v>5423</v>
      </c>
      <c r="I335" s="21">
        <v>5428</v>
      </c>
      <c r="J335" s="21">
        <v>5415</v>
      </c>
      <c r="K335" s="21">
        <v>5425</v>
      </c>
      <c r="L335" s="22">
        <f t="shared" si="23"/>
        <v>-4.8193827741720922E-4</v>
      </c>
      <c r="M335" s="7">
        <f t="shared" si="24"/>
        <v>3.6873156759974207E-4</v>
      </c>
      <c r="N335">
        <f ca="1">IF(ROW()&lt;202, NA(), CORREL( INDEX($L:$L, ROW()-199):INDEX($L:$L, ROW()), INDEX($M:$M, ROW()-199):INDEX($M:$M, ROW()) ))</f>
        <v>0.73014173581747521</v>
      </c>
      <c r="AA335" s="24" t="str">
        <f t="shared" ca="1" si="21"/>
        <v>3/13/2025 14:40</v>
      </c>
      <c r="AB335">
        <f t="shared" ca="1" si="22"/>
        <v>-2.3827775368739729E-2</v>
      </c>
    </row>
    <row r="336" spans="1:28">
      <c r="A336" s="20">
        <v>45933.472222222219</v>
      </c>
      <c r="B336" s="21">
        <v>987</v>
      </c>
      <c r="C336" s="21">
        <v>22816</v>
      </c>
      <c r="D336" s="21">
        <v>22865</v>
      </c>
      <c r="E336" s="21">
        <v>22786</v>
      </c>
      <c r="F336" s="21">
        <v>22787</v>
      </c>
      <c r="G336" s="21">
        <v>35224</v>
      </c>
      <c r="H336" s="21">
        <v>5425</v>
      </c>
      <c r="I336" s="21">
        <v>5433</v>
      </c>
      <c r="J336" s="21">
        <v>5408</v>
      </c>
      <c r="K336" s="21">
        <v>5427</v>
      </c>
      <c r="L336" s="22">
        <f t="shared" si="23"/>
        <v>-1.4033243543181678E-3</v>
      </c>
      <c r="M336" s="7">
        <f t="shared" si="24"/>
        <v>3.6859565474444349E-4</v>
      </c>
      <c r="N336">
        <f ca="1">IF(ROW()&lt;202, NA(), CORREL( INDEX($L:$L, ROW()-199):INDEX($L:$L, ROW()), INDEX($M:$M, ROW()-199):INDEX($M:$M, ROW()) ))</f>
        <v>0.72868706200286149</v>
      </c>
      <c r="AA336" s="24" t="str">
        <f t="shared" ca="1" si="21"/>
        <v>3/13/2025 15:00</v>
      </c>
      <c r="AB336">
        <f t="shared" ca="1" si="22"/>
        <v>-2.114045089993586E-2</v>
      </c>
    </row>
    <row r="337" spans="1:28">
      <c r="A337" s="20">
        <v>45933.486111111109</v>
      </c>
      <c r="B337" s="21">
        <v>927</v>
      </c>
      <c r="C337" s="21">
        <v>22788</v>
      </c>
      <c r="D337" s="21">
        <v>22845</v>
      </c>
      <c r="E337" s="21">
        <v>22779</v>
      </c>
      <c r="F337" s="21">
        <v>22845</v>
      </c>
      <c r="G337" s="21">
        <v>10020</v>
      </c>
      <c r="H337" s="21">
        <v>5426</v>
      </c>
      <c r="I337" s="21">
        <v>5435</v>
      </c>
      <c r="J337" s="21">
        <v>5419</v>
      </c>
      <c r="K337" s="21">
        <v>5420</v>
      </c>
      <c r="L337" s="22">
        <f t="shared" si="23"/>
        <v>2.5420771052659997E-3</v>
      </c>
      <c r="M337" s="7">
        <f t="shared" si="24"/>
        <v>-1.2906796297129258E-3</v>
      </c>
      <c r="N337">
        <f ca="1">IF(ROW()&lt;202, NA(), CORREL( INDEX($L:$L, ROW()-199):INDEX($L:$L, ROW()), INDEX($M:$M, ROW()-199):INDEX($M:$M, ROW()) ))</f>
        <v>0.71350624992804002</v>
      </c>
      <c r="AA337" s="24" t="str">
        <f t="shared" ca="1" si="21"/>
        <v>3/13/2025 15:20</v>
      </c>
      <c r="AB337">
        <f t="shared" ca="1" si="22"/>
        <v>3.4973438379681587E-4</v>
      </c>
    </row>
    <row r="338" spans="1:28">
      <c r="A338" s="20">
        <v>45933.5</v>
      </c>
      <c r="B338" s="21">
        <v>1658</v>
      </c>
      <c r="C338" s="21">
        <v>22845</v>
      </c>
      <c r="D338" s="21">
        <v>22867</v>
      </c>
      <c r="E338" s="21">
        <v>22685</v>
      </c>
      <c r="F338" s="21">
        <v>22708</v>
      </c>
      <c r="G338" s="21">
        <v>8200</v>
      </c>
      <c r="H338" s="21">
        <v>5420</v>
      </c>
      <c r="I338" s="21">
        <v>5432</v>
      </c>
      <c r="J338" s="21">
        <v>5418</v>
      </c>
      <c r="K338" s="21">
        <v>5432</v>
      </c>
      <c r="L338" s="22">
        <f t="shared" si="23"/>
        <v>-6.0149897067550201E-3</v>
      </c>
      <c r="M338" s="7">
        <f t="shared" si="24"/>
        <v>2.211574804840132E-3</v>
      </c>
      <c r="N338">
        <f ca="1">IF(ROW()&lt;202, NA(), CORREL( INDEX($L:$L, ROW()-199):INDEX($L:$L, ROW()), INDEX($M:$M, ROW()-199):INDEX($M:$M, ROW()) ))</f>
        <v>0.68264105756660132</v>
      </c>
      <c r="AA338" s="24" t="str">
        <f t="shared" ca="1" si="21"/>
        <v>3/13/2025 15:40</v>
      </c>
      <c r="AB338">
        <f t="shared" ca="1" si="22"/>
        <v>-9.4783033701462873E-3</v>
      </c>
    </row>
    <row r="339" spans="1:28">
      <c r="A339" s="20">
        <v>45933.513888888891</v>
      </c>
      <c r="B339" s="21">
        <v>1128</v>
      </c>
      <c r="C339" s="21">
        <v>22709</v>
      </c>
      <c r="D339" s="21">
        <v>22747</v>
      </c>
      <c r="E339" s="21">
        <v>22658</v>
      </c>
      <c r="F339" s="21">
        <v>22681</v>
      </c>
      <c r="G339" s="21">
        <v>15733</v>
      </c>
      <c r="H339" s="21">
        <v>5432</v>
      </c>
      <c r="I339" s="21">
        <v>5434</v>
      </c>
      <c r="J339" s="21">
        <v>5406</v>
      </c>
      <c r="K339" s="21">
        <v>5407</v>
      </c>
      <c r="L339" s="22">
        <f t="shared" si="23"/>
        <v>-1.1897157101809677E-3</v>
      </c>
      <c r="M339" s="7">
        <f t="shared" si="24"/>
        <v>-4.6129798565271883E-3</v>
      </c>
      <c r="N339">
        <f ca="1">IF(ROW()&lt;202, NA(), CORREL( INDEX($L:$L, ROW()-199):INDEX($L:$L, ROW()), INDEX($M:$M, ROW()-199):INDEX($M:$M, ROW()) ))</f>
        <v>0.67113317568714381</v>
      </c>
      <c r="AA339" s="24" t="str">
        <f t="shared" ca="1" si="21"/>
        <v>3/13/2025 16:00</v>
      </c>
      <c r="AB339">
        <f t="shared" ca="1" si="22"/>
        <v>-3.6500999913773153E-3</v>
      </c>
    </row>
    <row r="340" spans="1:28">
      <c r="A340" s="20">
        <v>45933.527777777781</v>
      </c>
      <c r="B340" s="21">
        <v>893</v>
      </c>
      <c r="C340" s="21">
        <v>22686</v>
      </c>
      <c r="D340" s="21">
        <v>22794</v>
      </c>
      <c r="E340" s="21">
        <v>22679</v>
      </c>
      <c r="F340" s="21">
        <v>22791</v>
      </c>
      <c r="G340" s="21">
        <v>18932</v>
      </c>
      <c r="H340" s="21">
        <v>5407</v>
      </c>
      <c r="I340" s="21">
        <v>5414</v>
      </c>
      <c r="J340" s="21">
        <v>5396</v>
      </c>
      <c r="K340" s="21">
        <v>5403</v>
      </c>
      <c r="L340" s="22">
        <f t="shared" si="23"/>
        <v>4.8381515908954512E-3</v>
      </c>
      <c r="M340" s="7">
        <f t="shared" si="24"/>
        <v>-7.4005553793907175E-4</v>
      </c>
      <c r="N340">
        <f ca="1">IF(ROW()&lt;202, NA(), CORREL( INDEX($L:$L, ROW()-199):INDEX($L:$L, ROW()), INDEX($M:$M, ROW()-199):INDEX($M:$M, ROW()) ))</f>
        <v>0.65651401553721833</v>
      </c>
      <c r="AA340" s="24" t="str">
        <f t="shared" ca="1" si="21"/>
        <v>3/13/2025 16:20</v>
      </c>
      <c r="AB340">
        <f t="shared" ca="1" si="22"/>
        <v>6.6130162319868058E-3</v>
      </c>
    </row>
    <row r="341" spans="1:28">
      <c r="A341" s="20">
        <v>45933.541666666664</v>
      </c>
      <c r="B341" s="21">
        <v>1581</v>
      </c>
      <c r="C341" s="21">
        <v>22794</v>
      </c>
      <c r="D341" s="21">
        <v>22806</v>
      </c>
      <c r="E341" s="21">
        <v>22723</v>
      </c>
      <c r="F341" s="21">
        <v>22748</v>
      </c>
      <c r="G341" s="21">
        <v>15806</v>
      </c>
      <c r="H341" s="21">
        <v>5403</v>
      </c>
      <c r="I341" s="21">
        <v>5423</v>
      </c>
      <c r="J341" s="21">
        <v>5402</v>
      </c>
      <c r="K341" s="21">
        <v>5423</v>
      </c>
      <c r="L341" s="22">
        <f t="shared" si="23"/>
        <v>-1.8884917446410018E-3</v>
      </c>
      <c r="M341" s="7">
        <f t="shared" si="24"/>
        <v>3.6948129969948786E-3</v>
      </c>
      <c r="N341">
        <f ca="1">IF(ROW()&lt;202, NA(), CORREL( INDEX($L:$L, ROW()-199):INDEX($L:$L, ROW()), INDEX($M:$M, ROW()-199):INDEX($M:$M, ROW()) ))</f>
        <v>0.62825500882482244</v>
      </c>
      <c r="AA341" s="24" t="str">
        <f t="shared" ca="1" si="21"/>
        <v>3/13/2025 16:40</v>
      </c>
      <c r="AB341">
        <f t="shared" ca="1" si="22"/>
        <v>5.7131063268112507E-3</v>
      </c>
    </row>
    <row r="342" spans="1:28">
      <c r="A342" s="20">
        <v>45933.555555555555</v>
      </c>
      <c r="B342" s="21">
        <v>1178</v>
      </c>
      <c r="C342" s="21">
        <v>22740</v>
      </c>
      <c r="D342" s="21">
        <v>22817</v>
      </c>
      <c r="E342" s="21">
        <v>22725</v>
      </c>
      <c r="F342" s="21">
        <v>22806</v>
      </c>
      <c r="G342" s="21">
        <v>21478</v>
      </c>
      <c r="H342" s="21">
        <v>5423</v>
      </c>
      <c r="I342" s="21">
        <v>5428</v>
      </c>
      <c r="J342" s="21">
        <v>5411</v>
      </c>
      <c r="K342" s="21">
        <v>5420</v>
      </c>
      <c r="L342" s="22">
        <f t="shared" si="23"/>
        <v>2.546429790613482E-3</v>
      </c>
      <c r="M342" s="7">
        <f t="shared" si="24"/>
        <v>-5.5335240736878693E-4</v>
      </c>
      <c r="N342">
        <f ca="1">IF(ROW()&lt;202, NA(), CORREL( INDEX($L:$L, ROW()-199):INDEX($L:$L, ROW()), INDEX($M:$M, ROW()-199):INDEX($M:$M, ROW()) ))</f>
        <v>0.62284252356042469</v>
      </c>
      <c r="AA342" s="24" t="str">
        <f t="shared" ca="1" si="21"/>
        <v>3/13/2025 17:00</v>
      </c>
      <c r="AB342">
        <f t="shared" ca="1" si="22"/>
        <v>1.6997915456041068E-2</v>
      </c>
    </row>
    <row r="343" spans="1:28">
      <c r="A343" s="20">
        <v>45933.569444444445</v>
      </c>
      <c r="B343" s="21">
        <v>1492</v>
      </c>
      <c r="C343" s="21">
        <v>22805</v>
      </c>
      <c r="D343" s="21">
        <v>22842</v>
      </c>
      <c r="E343" s="21">
        <v>22738</v>
      </c>
      <c r="F343" s="21">
        <v>22763</v>
      </c>
      <c r="G343" s="21">
        <v>16484</v>
      </c>
      <c r="H343" s="21">
        <v>5420</v>
      </c>
      <c r="I343" s="21">
        <v>5434</v>
      </c>
      <c r="J343" s="21">
        <v>5413</v>
      </c>
      <c r="K343" s="21">
        <v>5431</v>
      </c>
      <c r="L343" s="22">
        <f t="shared" si="23"/>
        <v>-1.8872484699151602E-3</v>
      </c>
      <c r="M343" s="7">
        <f t="shared" si="24"/>
        <v>2.0274636011534102E-3</v>
      </c>
      <c r="N343">
        <f ca="1">IF(ROW()&lt;202, NA(), CORREL( INDEX($L:$L, ROW()-199):INDEX($L:$L, ROW()), INDEX($M:$M, ROW()-199):INDEX($M:$M, ROW()) ))</f>
        <v>0.61570594440890414</v>
      </c>
      <c r="AA343" s="24" t="str">
        <f t="shared" ca="1" si="21"/>
        <v>3/13/2025 17:20</v>
      </c>
      <c r="AB343">
        <f t="shared" ca="1" si="22"/>
        <v>8.4627896548072172E-3</v>
      </c>
    </row>
    <row r="344" spans="1:28">
      <c r="A344" s="20">
        <v>45933.583333333336</v>
      </c>
      <c r="B344" s="21">
        <v>1314</v>
      </c>
      <c r="C344" s="21">
        <v>22762</v>
      </c>
      <c r="D344" s="21">
        <v>22762</v>
      </c>
      <c r="E344" s="21">
        <v>22638</v>
      </c>
      <c r="F344" s="21">
        <v>22653</v>
      </c>
      <c r="G344" s="21">
        <v>24176</v>
      </c>
      <c r="H344" s="21">
        <v>5431</v>
      </c>
      <c r="I344" s="21">
        <v>5439</v>
      </c>
      <c r="J344" s="21">
        <v>5419</v>
      </c>
      <c r="K344" s="21">
        <v>5423</v>
      </c>
      <c r="L344" s="22">
        <f t="shared" si="23"/>
        <v>-4.8441172758532805E-3</v>
      </c>
      <c r="M344" s="7">
        <f t="shared" si="24"/>
        <v>-1.4741111937846708E-3</v>
      </c>
      <c r="N344">
        <f ca="1">IF(ROW()&lt;202, NA(), CORREL( INDEX($L:$L, ROW()-199):INDEX($L:$L, ROW()), INDEX($M:$M, ROW()-199):INDEX($M:$M, ROW()) ))</f>
        <v>0.61497080647785474</v>
      </c>
      <c r="AA344" s="24" t="str">
        <f t="shared" ca="1" si="21"/>
        <v>3/13/2025 17:40</v>
      </c>
      <c r="AB344">
        <f t="shared" ca="1" si="22"/>
        <v>-1.0760570282949642E-2</v>
      </c>
    </row>
    <row r="345" spans="1:28">
      <c r="A345" s="20">
        <v>45933.597222222219</v>
      </c>
      <c r="B345" s="21">
        <v>1395</v>
      </c>
      <c r="C345" s="21">
        <v>22654</v>
      </c>
      <c r="D345" s="21">
        <v>22665</v>
      </c>
      <c r="E345" s="21">
        <v>22539</v>
      </c>
      <c r="F345" s="21">
        <v>22574</v>
      </c>
      <c r="G345" s="21">
        <v>29308</v>
      </c>
      <c r="H345" s="21">
        <v>5422</v>
      </c>
      <c r="I345" s="21">
        <v>5422</v>
      </c>
      <c r="J345" s="21">
        <v>5397</v>
      </c>
      <c r="K345" s="21">
        <v>5401</v>
      </c>
      <c r="L345" s="22">
        <f t="shared" si="23"/>
        <v>-3.4934919559636525E-3</v>
      </c>
      <c r="M345" s="7">
        <f t="shared" si="24"/>
        <v>-4.0650462481695562E-3</v>
      </c>
      <c r="N345">
        <f ca="1">IF(ROW()&lt;202, NA(), CORREL( INDEX($L:$L, ROW()-199):INDEX($L:$L, ROW()), INDEX($M:$M, ROW()-199):INDEX($M:$M, ROW()) ))</f>
        <v>0.61636701669481408</v>
      </c>
      <c r="AA345" s="24" t="str">
        <f t="shared" ca="1" si="21"/>
        <v>3/13/2025 18:00</v>
      </c>
      <c r="AB345">
        <f t="shared" ca="1" si="22"/>
        <v>-2.5262698572515135E-3</v>
      </c>
    </row>
    <row r="346" spans="1:28">
      <c r="A346" s="20">
        <v>45933.611111111109</v>
      </c>
      <c r="B346" s="21">
        <v>637</v>
      </c>
      <c r="C346" s="21">
        <v>22573</v>
      </c>
      <c r="D346" s="21">
        <v>22625</v>
      </c>
      <c r="E346" s="21">
        <v>22557</v>
      </c>
      <c r="F346" s="21">
        <v>22607</v>
      </c>
      <c r="G346" s="21">
        <v>38846</v>
      </c>
      <c r="H346" s="21">
        <v>5400</v>
      </c>
      <c r="I346" s="21">
        <v>5404</v>
      </c>
      <c r="J346" s="21">
        <v>5376</v>
      </c>
      <c r="K346" s="21">
        <v>5383</v>
      </c>
      <c r="L346" s="22">
        <f t="shared" si="23"/>
        <v>1.4607913002481941E-3</v>
      </c>
      <c r="M346" s="7">
        <f t="shared" si="24"/>
        <v>-3.3382820319338151E-3</v>
      </c>
      <c r="N346">
        <f ca="1">IF(ROW()&lt;202, NA(), CORREL( INDEX($L:$L, ROW()-199):INDEX($L:$L, ROW()), INDEX($M:$M, ROW()-199):INDEX($M:$M, ROW()) ))</f>
        <v>0.60465759439432576</v>
      </c>
      <c r="AA346" s="24" t="str">
        <f t="shared" ca="1" si="21"/>
        <v>3/13/2025 18:20</v>
      </c>
      <c r="AB346">
        <f t="shared" ca="1" si="22"/>
        <v>-3.7867569046876738E-3</v>
      </c>
    </row>
    <row r="347" spans="1:28">
      <c r="A347" s="20">
        <v>45933.625</v>
      </c>
      <c r="B347" s="21">
        <v>1029</v>
      </c>
      <c r="C347" s="21">
        <v>22609</v>
      </c>
      <c r="D347" s="21">
        <v>22710</v>
      </c>
      <c r="E347" s="21">
        <v>22609</v>
      </c>
      <c r="F347" s="21">
        <v>22674</v>
      </c>
      <c r="G347" s="21">
        <v>30994</v>
      </c>
      <c r="H347" s="21">
        <v>5383</v>
      </c>
      <c r="I347" s="21">
        <v>5393</v>
      </c>
      <c r="J347" s="21">
        <v>5378</v>
      </c>
      <c r="K347" s="21">
        <v>5387</v>
      </c>
      <c r="L347" s="22">
        <f t="shared" si="23"/>
        <v>2.9593007617240985E-3</v>
      </c>
      <c r="M347" s="7">
        <f t="shared" si="24"/>
        <v>7.4280411957655754E-4</v>
      </c>
      <c r="N347">
        <f ca="1">IF(ROW()&lt;202, NA(), CORREL( INDEX($L:$L, ROW()-199):INDEX($L:$L, ROW()), INDEX($M:$M, ROW()-199):INDEX($M:$M, ROW()) ))</f>
        <v>0.60404501433381796</v>
      </c>
      <c r="AA347" s="24" t="str">
        <f t="shared" ca="1" si="21"/>
        <v>3/13/2025 18:40</v>
      </c>
      <c r="AB347">
        <f t="shared" ca="1" si="22"/>
        <v>-3.2889889711876169E-3</v>
      </c>
    </row>
    <row r="348" spans="1:28">
      <c r="A348" s="20">
        <v>45933.638888888891</v>
      </c>
      <c r="B348" s="21">
        <v>751</v>
      </c>
      <c r="C348" s="21">
        <v>22666</v>
      </c>
      <c r="D348" s="21">
        <v>22734</v>
      </c>
      <c r="E348" s="21">
        <v>22665</v>
      </c>
      <c r="F348" s="21">
        <v>22680</v>
      </c>
      <c r="G348" s="21">
        <v>31439</v>
      </c>
      <c r="H348" s="21">
        <v>5388</v>
      </c>
      <c r="I348" s="21">
        <v>5405</v>
      </c>
      <c r="J348" s="21">
        <v>5388</v>
      </c>
      <c r="K348" s="21">
        <v>5398</v>
      </c>
      <c r="L348" s="22">
        <f t="shared" si="23"/>
        <v>2.6458526414431559E-4</v>
      </c>
      <c r="M348" s="7">
        <f t="shared" si="24"/>
        <v>2.0398708974162343E-3</v>
      </c>
      <c r="N348">
        <f ca="1">IF(ROW()&lt;202, NA(), CORREL( INDEX($L:$L, ROW()-199):INDEX($L:$L, ROW()), INDEX($M:$M, ROW()-199):INDEX($M:$M, ROW()) ))</f>
        <v>0.60316089983792043</v>
      </c>
      <c r="AA348" s="24" t="str">
        <f t="shared" ca="1" si="21"/>
        <v>3/13/2025 19:00</v>
      </c>
      <c r="AB348">
        <f t="shared" ca="1" si="22"/>
        <v>-4.1992779024377022E-3</v>
      </c>
    </row>
    <row r="349" spans="1:28">
      <c r="A349" s="20">
        <v>45933.652777777781</v>
      </c>
      <c r="B349" s="21">
        <v>725</v>
      </c>
      <c r="C349" s="21">
        <v>22678</v>
      </c>
      <c r="D349" s="21">
        <v>22690</v>
      </c>
      <c r="E349" s="21">
        <v>22618</v>
      </c>
      <c r="F349" s="21">
        <v>22649</v>
      </c>
      <c r="G349" s="21">
        <v>31129</v>
      </c>
      <c r="H349" s="21">
        <v>5397</v>
      </c>
      <c r="I349" s="21">
        <v>5408</v>
      </c>
      <c r="J349" s="21">
        <v>5395</v>
      </c>
      <c r="K349" s="21">
        <v>5397</v>
      </c>
      <c r="L349" s="22">
        <f t="shared" si="23"/>
        <v>-1.3677780155283267E-3</v>
      </c>
      <c r="M349" s="7">
        <f t="shared" si="24"/>
        <v>-1.8527095930716053E-4</v>
      </c>
      <c r="N349">
        <f ca="1">IF(ROW()&lt;202, NA(), CORREL( INDEX($L:$L, ROW()-199):INDEX($L:$L, ROW()), INDEX($M:$M, ROW()-199):INDEX($M:$M, ROW()) ))</f>
        <v>0.60345460867755685</v>
      </c>
      <c r="AA349" s="24" t="str">
        <f t="shared" ca="1" si="21"/>
        <v>3/13/2025 19:20</v>
      </c>
      <c r="AB349">
        <f t="shared" ca="1" si="22"/>
        <v>-6.2113765345388171E-3</v>
      </c>
    </row>
    <row r="350" spans="1:28">
      <c r="A350" s="20">
        <v>45933.666666666664</v>
      </c>
      <c r="B350" s="21">
        <v>447</v>
      </c>
      <c r="C350" s="21">
        <v>22642</v>
      </c>
      <c r="D350" s="21">
        <v>22672</v>
      </c>
      <c r="E350" s="21">
        <v>22612</v>
      </c>
      <c r="F350" s="21">
        <v>22614</v>
      </c>
      <c r="G350" s="21">
        <v>28705</v>
      </c>
      <c r="H350" s="21">
        <v>5397</v>
      </c>
      <c r="I350" s="21">
        <v>5401</v>
      </c>
      <c r="J350" s="21">
        <v>5385</v>
      </c>
      <c r="K350" s="21">
        <v>5388</v>
      </c>
      <c r="L350" s="22">
        <f t="shared" si="23"/>
        <v>-1.5465173309695884E-3</v>
      </c>
      <c r="M350" s="7">
        <f t="shared" si="24"/>
        <v>-1.6689850883881854E-3</v>
      </c>
      <c r="N350">
        <f ca="1">IF(ROW()&lt;202, NA(), CORREL( INDEX($L:$L, ROW()-199):INDEX($L:$L, ROW()), INDEX($M:$M, ROW()-199):INDEX($M:$M, ROW()) ))</f>
        <v>0.60189806850383898</v>
      </c>
      <c r="AA350" s="24" t="str">
        <f t="shared" ca="1" si="21"/>
        <v>3/13/2025 19:40</v>
      </c>
      <c r="AB350">
        <f t="shared" ca="1" si="22"/>
        <v>-8.4032124496335233E-3</v>
      </c>
    </row>
    <row r="351" spans="1:28">
      <c r="A351" s="20">
        <v>45933.680555555555</v>
      </c>
      <c r="B351" s="21">
        <v>794</v>
      </c>
      <c r="C351" s="21">
        <v>22617</v>
      </c>
      <c r="D351" s="21">
        <v>22671</v>
      </c>
      <c r="E351" s="21">
        <v>22595</v>
      </c>
      <c r="F351" s="21">
        <v>22616</v>
      </c>
      <c r="G351" s="21">
        <v>30530</v>
      </c>
      <c r="H351" s="21">
        <v>5388</v>
      </c>
      <c r="I351" s="21">
        <v>5395</v>
      </c>
      <c r="J351" s="21">
        <v>5379</v>
      </c>
      <c r="K351" s="21">
        <v>5380</v>
      </c>
      <c r="L351" s="22">
        <f t="shared" si="23"/>
        <v>8.8436878235921925E-5</v>
      </c>
      <c r="M351" s="7">
        <f t="shared" si="24"/>
        <v>-1.4858843744245515E-3</v>
      </c>
      <c r="N351">
        <f ca="1">IF(ROW()&lt;202, NA(), CORREL( INDEX($L:$L, ROW()-199):INDEX($L:$L, ROW()), INDEX($M:$M, ROW()-199):INDEX($M:$M, ROW()) ))</f>
        <v>0.60040577818549901</v>
      </c>
      <c r="AA351" s="24" t="str">
        <f t="shared" ca="1" si="21"/>
        <v>3/13/2025 20:00</v>
      </c>
      <c r="AB351">
        <f t="shared" ca="1" si="22"/>
        <v>-8.0419837232006304E-3</v>
      </c>
    </row>
    <row r="352" spans="1:28">
      <c r="A352" s="20">
        <v>45933.694444444445</v>
      </c>
      <c r="B352" s="21">
        <v>656</v>
      </c>
      <c r="C352" s="21">
        <v>22613</v>
      </c>
      <c r="D352" s="21">
        <v>22633</v>
      </c>
      <c r="E352" s="21">
        <v>22601</v>
      </c>
      <c r="F352" s="21">
        <v>22616</v>
      </c>
      <c r="G352" s="21">
        <v>100752</v>
      </c>
      <c r="H352" s="21">
        <v>5379</v>
      </c>
      <c r="I352" s="21">
        <v>5394</v>
      </c>
      <c r="J352" s="21">
        <v>5376</v>
      </c>
      <c r="K352" s="21">
        <v>5379</v>
      </c>
      <c r="L352" s="22">
        <f t="shared" si="23"/>
        <v>0</v>
      </c>
      <c r="M352" s="7">
        <f t="shared" si="24"/>
        <v>-1.8589088258748077E-4</v>
      </c>
      <c r="N352">
        <f ca="1">IF(ROW()&lt;202, NA(), CORREL( INDEX($L:$L, ROW()-199):INDEX($L:$L, ROW()), INDEX($M:$M, ROW()-199):INDEX($M:$M, ROW()) ))</f>
        <v>0.60026921069505834</v>
      </c>
      <c r="AA352" s="24" t="str">
        <f t="shared" ca="1" si="21"/>
        <v>3/13/2025 20:20</v>
      </c>
      <c r="AB352">
        <f t="shared" ca="1" si="22"/>
        <v>-8.5577454579823815E-3</v>
      </c>
    </row>
    <row r="353" spans="1:28">
      <c r="A353" s="20">
        <v>45933.708333333336</v>
      </c>
      <c r="B353" s="21">
        <v>933</v>
      </c>
      <c r="C353" s="21">
        <v>22614</v>
      </c>
      <c r="D353" s="21">
        <v>22620</v>
      </c>
      <c r="E353" s="21">
        <v>22552</v>
      </c>
      <c r="F353" s="21">
        <v>22595</v>
      </c>
      <c r="G353" s="21">
        <v>17498</v>
      </c>
      <c r="H353" s="21">
        <v>5378</v>
      </c>
      <c r="I353" s="21">
        <v>5383</v>
      </c>
      <c r="J353" s="21">
        <v>5375</v>
      </c>
      <c r="K353" s="21">
        <v>5379</v>
      </c>
      <c r="L353" s="22">
        <f t="shared" si="23"/>
        <v>-9.2897752804622967E-4</v>
      </c>
      <c r="M353" s="7">
        <f t="shared" si="24"/>
        <v>0</v>
      </c>
      <c r="N353">
        <f ca="1">IF(ROW()&lt;202, NA(), CORREL( INDEX($L:$L, ROW()-199):INDEX($L:$L, ROW()), INDEX($M:$M, ROW()-199):INDEX($M:$M, ROW()) ))</f>
        <v>0.59987972752791208</v>
      </c>
      <c r="AA353" s="24" t="str">
        <f t="shared" ca="1" si="21"/>
        <v>3/13/2025 20:40</v>
      </c>
      <c r="AB353">
        <f t="shared" ca="1" si="22"/>
        <v>-9.6437751752217176E-3</v>
      </c>
    </row>
    <row r="354" spans="1:28">
      <c r="A354" s="20">
        <v>45933.722222222219</v>
      </c>
      <c r="B354" s="21">
        <v>789</v>
      </c>
      <c r="C354" s="21">
        <v>22595</v>
      </c>
      <c r="D354" s="21">
        <v>22635</v>
      </c>
      <c r="E354" s="21">
        <v>22553</v>
      </c>
      <c r="F354" s="21">
        <v>22569</v>
      </c>
      <c r="G354" s="21">
        <v>16247</v>
      </c>
      <c r="H354" s="21">
        <v>5379</v>
      </c>
      <c r="I354" s="21">
        <v>5382</v>
      </c>
      <c r="J354" s="21">
        <v>5365</v>
      </c>
      <c r="K354" s="21">
        <v>5376</v>
      </c>
      <c r="L354" s="22">
        <f t="shared" si="23"/>
        <v>-1.1513596170487986E-3</v>
      </c>
      <c r="M354" s="7">
        <f t="shared" si="24"/>
        <v>-5.5788007025709449E-4</v>
      </c>
      <c r="N354">
        <f ca="1">IF(ROW()&lt;202, NA(), CORREL( INDEX($L:$L, ROW()-199):INDEX($L:$L, ROW()), INDEX($M:$M, ROW()-199):INDEX($M:$M, ROW()) ))</f>
        <v>0.59884224089041072</v>
      </c>
      <c r="AA354" s="24" t="str">
        <f t="shared" ca="1" si="21"/>
        <v>3/14/2025 0:00</v>
      </c>
      <c r="AB354">
        <f t="shared" ca="1" si="22"/>
        <v>-9.7020356728139655E-3</v>
      </c>
    </row>
    <row r="355" spans="1:28">
      <c r="A355" s="20">
        <v>45933.736111111109</v>
      </c>
      <c r="B355" s="21">
        <v>950</v>
      </c>
      <c r="C355" s="21">
        <v>22572</v>
      </c>
      <c r="D355" s="21">
        <v>22587</v>
      </c>
      <c r="E355" s="21">
        <v>22531</v>
      </c>
      <c r="F355" s="21">
        <v>22539</v>
      </c>
      <c r="G355" s="21">
        <v>12434</v>
      </c>
      <c r="H355" s="21">
        <v>5375</v>
      </c>
      <c r="I355" s="21">
        <v>5385</v>
      </c>
      <c r="J355" s="21">
        <v>5367</v>
      </c>
      <c r="K355" s="21">
        <v>5371</v>
      </c>
      <c r="L355" s="22">
        <f t="shared" si="23"/>
        <v>-1.330141191060981E-3</v>
      </c>
      <c r="M355" s="7">
        <f t="shared" si="24"/>
        <v>-9.3049229752613437E-4</v>
      </c>
      <c r="N355">
        <f ca="1">IF(ROW()&lt;202, NA(), CORREL( INDEX($L:$L, ROW()-199):INDEX($L:$L, ROW()), INDEX($M:$M, ROW()-199):INDEX($M:$M, ROW()) ))</f>
        <v>0.59930386003411784</v>
      </c>
      <c r="AA355" s="24" t="str">
        <f t="shared" ca="1" si="21"/>
        <v>3/14/2025 0:20</v>
      </c>
      <c r="AB355">
        <f t="shared" ca="1" si="22"/>
        <v>-8.8646923048912082E-3</v>
      </c>
    </row>
    <row r="356" spans="1:28">
      <c r="A356" s="20">
        <v>45933.75</v>
      </c>
      <c r="B356" s="21">
        <v>1045</v>
      </c>
      <c r="C356" s="21">
        <v>22537</v>
      </c>
      <c r="D356" s="21">
        <v>22626</v>
      </c>
      <c r="E356" s="21">
        <v>22518</v>
      </c>
      <c r="F356" s="21">
        <v>22550</v>
      </c>
      <c r="G356" s="21">
        <v>7099</v>
      </c>
      <c r="H356" s="21">
        <v>5372</v>
      </c>
      <c r="I356" s="21">
        <v>5373</v>
      </c>
      <c r="J356" s="21">
        <v>5360</v>
      </c>
      <c r="K356" s="21">
        <v>5360</v>
      </c>
      <c r="L356" s="22">
        <f t="shared" si="23"/>
        <v>4.8792389355407998E-4</v>
      </c>
      <c r="M356" s="7">
        <f t="shared" si="24"/>
        <v>-2.0501358406117228E-3</v>
      </c>
      <c r="N356">
        <f ca="1">IF(ROW()&lt;202, NA(), CORREL( INDEX($L:$L, ROW()-199):INDEX($L:$L, ROW()), INDEX($M:$M, ROW()-199):INDEX($M:$M, ROW()) ))</f>
        <v>0.59629388310115206</v>
      </c>
      <c r="AA356" s="24" t="str">
        <f t="shared" ca="1" si="21"/>
        <v>3/14/2025 0:40</v>
      </c>
      <c r="AB356">
        <f t="shared" ca="1" si="22"/>
        <v>-8.8771414252030983E-3</v>
      </c>
    </row>
    <row r="357" spans="1:28">
      <c r="A357" s="20">
        <v>45933.763888888891</v>
      </c>
      <c r="B357" s="21">
        <v>224</v>
      </c>
      <c r="C357" s="21">
        <v>22547</v>
      </c>
      <c r="D357" s="21">
        <v>22566</v>
      </c>
      <c r="E357" s="21">
        <v>22529</v>
      </c>
      <c r="F357" s="21">
        <v>22548</v>
      </c>
      <c r="G357" s="21">
        <v>13818</v>
      </c>
      <c r="H357" s="21">
        <v>5359</v>
      </c>
      <c r="I357" s="21">
        <v>5375</v>
      </c>
      <c r="J357" s="21">
        <v>5353</v>
      </c>
      <c r="K357" s="21">
        <v>5360</v>
      </c>
      <c r="L357" s="22">
        <f t="shared" si="23"/>
        <v>-8.8695729358811482E-5</v>
      </c>
      <c r="M357" s="7">
        <f t="shared" si="24"/>
        <v>0</v>
      </c>
      <c r="N357">
        <f ca="1">IF(ROW()&lt;202, NA(), CORREL( INDEX($L:$L, ROW()-199):INDEX($L:$L, ROW()), INDEX($M:$M, ROW()-199):INDEX($M:$M, ROW()) ))</f>
        <v>0.5960527114541182</v>
      </c>
      <c r="AA357" s="24" t="str">
        <f t="shared" ca="1" si="21"/>
        <v>3/14/2025 1:00</v>
      </c>
      <c r="AB357">
        <f t="shared" ca="1" si="22"/>
        <v>-8.4973526554710521E-3</v>
      </c>
    </row>
    <row r="358" spans="1:28">
      <c r="A358" s="20">
        <v>45933.777777777781</v>
      </c>
      <c r="B358" s="21">
        <v>327</v>
      </c>
      <c r="C358" s="21">
        <v>22542</v>
      </c>
      <c r="D358" s="21">
        <v>22559</v>
      </c>
      <c r="E358" s="21">
        <v>22512</v>
      </c>
      <c r="F358" s="21">
        <v>22518</v>
      </c>
      <c r="G358" s="21">
        <v>5543</v>
      </c>
      <c r="H358" s="21">
        <v>5360</v>
      </c>
      <c r="I358" s="21">
        <v>5366</v>
      </c>
      <c r="J358" s="21">
        <v>5358</v>
      </c>
      <c r="K358" s="21">
        <v>5359</v>
      </c>
      <c r="L358" s="22">
        <f t="shared" si="23"/>
        <v>-1.331380838389768E-3</v>
      </c>
      <c r="M358" s="7">
        <f t="shared" si="24"/>
        <v>-1.8658456999739694E-4</v>
      </c>
      <c r="N358">
        <f ca="1">IF(ROW()&lt;202, NA(), CORREL( INDEX($L:$L, ROW()-199):INDEX($L:$L, ROW()), INDEX($M:$M, ROW()-199):INDEX($M:$M, ROW()) ))</f>
        <v>0.59414776171660011</v>
      </c>
      <c r="AA358" s="24" t="str">
        <f t="shared" ca="1" si="21"/>
        <v>3/14/2025 1:20</v>
      </c>
      <c r="AB358">
        <f t="shared" ca="1" si="22"/>
        <v>-2.979409483344441E-3</v>
      </c>
    </row>
    <row r="359" spans="1:28">
      <c r="A359" s="20">
        <v>45933.791666666664</v>
      </c>
      <c r="B359" s="21">
        <v>542</v>
      </c>
      <c r="C359" s="21">
        <v>22524</v>
      </c>
      <c r="D359" s="21">
        <v>22574</v>
      </c>
      <c r="E359" s="21">
        <v>22472</v>
      </c>
      <c r="F359" s="21">
        <v>22572</v>
      </c>
      <c r="G359" s="21">
        <v>6597</v>
      </c>
      <c r="H359" s="21">
        <v>5359</v>
      </c>
      <c r="I359" s="21">
        <v>5362</v>
      </c>
      <c r="J359" s="21">
        <v>5348</v>
      </c>
      <c r="K359" s="21">
        <v>5350</v>
      </c>
      <c r="L359" s="22">
        <f t="shared" si="23"/>
        <v>2.3952107259548501E-3</v>
      </c>
      <c r="M359" s="7">
        <f t="shared" si="24"/>
        <v>-1.6808296047980001E-3</v>
      </c>
      <c r="N359">
        <f ca="1">IF(ROW()&lt;202, NA(), CORREL( INDEX($L:$L, ROW()-199):INDEX($L:$L, ROW()), INDEX($M:$M, ROW()-199):INDEX($M:$M, ROW()) ))</f>
        <v>0.58221499867697513</v>
      </c>
      <c r="AA359" s="24" t="str">
        <f t="shared" ca="1" si="21"/>
        <v>3/14/2025 1:40</v>
      </c>
      <c r="AB359">
        <f t="shared" ca="1" si="22"/>
        <v>-9.9019372344426766E-3</v>
      </c>
    </row>
    <row r="360" spans="1:28">
      <c r="A360" s="20">
        <v>45933.805555555555</v>
      </c>
      <c r="B360" s="21">
        <v>522</v>
      </c>
      <c r="C360" s="21">
        <v>22569</v>
      </c>
      <c r="D360" s="21">
        <v>22637</v>
      </c>
      <c r="E360" s="21">
        <v>22567</v>
      </c>
      <c r="F360" s="21">
        <v>22611</v>
      </c>
      <c r="G360" s="21">
        <v>9829</v>
      </c>
      <c r="H360" s="21">
        <v>5350</v>
      </c>
      <c r="I360" s="21">
        <v>5366</v>
      </c>
      <c r="J360" s="21">
        <v>5339</v>
      </c>
      <c r="K360" s="21">
        <v>5365</v>
      </c>
      <c r="L360" s="22">
        <f t="shared" si="23"/>
        <v>1.7263134225489335E-3</v>
      </c>
      <c r="M360" s="7">
        <f t="shared" si="24"/>
        <v>2.7998151747466479E-3</v>
      </c>
      <c r="N360">
        <f ca="1">IF(ROW()&lt;202, NA(), CORREL( INDEX($L:$L, ROW()-199):INDEX($L:$L, ROW()), INDEX($M:$M, ROW()-199):INDEX($M:$M, ROW()) ))</f>
        <v>0.58459574842598783</v>
      </c>
      <c r="AA360" s="24" t="str">
        <f t="shared" ca="1" si="21"/>
        <v>3/14/2025 2:00</v>
      </c>
      <c r="AB360">
        <f t="shared" ca="1" si="22"/>
        <v>-1.2301466143981008E-2</v>
      </c>
    </row>
    <row r="361" spans="1:28">
      <c r="A361" s="20">
        <v>45933.819444444445</v>
      </c>
      <c r="B361" s="21">
        <v>402</v>
      </c>
      <c r="C361" s="21">
        <v>22610</v>
      </c>
      <c r="D361" s="21">
        <v>22637</v>
      </c>
      <c r="E361" s="21">
        <v>22563</v>
      </c>
      <c r="F361" s="21">
        <v>22627</v>
      </c>
      <c r="G361" s="21">
        <v>11443</v>
      </c>
      <c r="H361" s="21">
        <v>5366</v>
      </c>
      <c r="I361" s="21">
        <v>5384</v>
      </c>
      <c r="J361" s="21">
        <v>5364</v>
      </c>
      <c r="K361" s="21">
        <v>5377</v>
      </c>
      <c r="L361" s="22">
        <f t="shared" si="23"/>
        <v>7.0736993974805575E-4</v>
      </c>
      <c r="M361" s="7">
        <f t="shared" si="24"/>
        <v>2.234221744879231E-3</v>
      </c>
      <c r="N361">
        <f ca="1">IF(ROW()&lt;202, NA(), CORREL( INDEX($L:$L, ROW()-199):INDEX($L:$L, ROW()), INDEX($M:$M, ROW()-199):INDEX($M:$M, ROW()) ))</f>
        <v>0.58429868382043515</v>
      </c>
      <c r="AA361" s="24" t="str">
        <f t="shared" ca="1" si="21"/>
        <v>3/14/2025 2:20</v>
      </c>
      <c r="AB361">
        <f t="shared" ca="1" si="22"/>
        <v>-1.3156934790516174E-2</v>
      </c>
    </row>
    <row r="362" spans="1:28">
      <c r="A362" s="20">
        <v>45933.833333333336</v>
      </c>
      <c r="B362" s="21">
        <v>161</v>
      </c>
      <c r="C362" s="21">
        <v>22631</v>
      </c>
      <c r="D362" s="21">
        <v>22656</v>
      </c>
      <c r="E362" s="21">
        <v>22612</v>
      </c>
      <c r="F362" s="21">
        <v>22642</v>
      </c>
      <c r="G362" s="21">
        <v>21345</v>
      </c>
      <c r="H362" s="21">
        <v>5377</v>
      </c>
      <c r="I362" s="21">
        <v>5386</v>
      </c>
      <c r="J362" s="21">
        <v>5363</v>
      </c>
      <c r="K362" s="21">
        <v>5383</v>
      </c>
      <c r="L362" s="22">
        <f t="shared" si="23"/>
        <v>6.6270518672693684E-4</v>
      </c>
      <c r="M362" s="7">
        <f t="shared" si="24"/>
        <v>1.1152417512791679E-3</v>
      </c>
      <c r="N362">
        <f ca="1">IF(ROW()&lt;202, NA(), CORREL( INDEX($L:$L, ROW()-199):INDEX($L:$L, ROW()), INDEX($M:$M, ROW()-199):INDEX($M:$M, ROW()) ))</f>
        <v>0.58448926476814989</v>
      </c>
      <c r="AA362" s="24" t="str">
        <f t="shared" ca="1" si="21"/>
        <v>3/14/2025 2:40</v>
      </c>
      <c r="AB362">
        <f t="shared" ca="1" si="22"/>
        <v>-1.1385973682988092E-2</v>
      </c>
    </row>
    <row r="363" spans="1:28">
      <c r="A363" s="20">
        <v>45933.847222222219</v>
      </c>
      <c r="B363" s="21">
        <v>72</v>
      </c>
      <c r="C363" s="21">
        <v>22639</v>
      </c>
      <c r="D363" s="21">
        <v>22652</v>
      </c>
      <c r="E363" s="21">
        <v>22618</v>
      </c>
      <c r="F363" s="21">
        <v>22630</v>
      </c>
      <c r="G363" s="21">
        <v>5873</v>
      </c>
      <c r="H363" s="21">
        <v>5383</v>
      </c>
      <c r="I363" s="21">
        <v>5387</v>
      </c>
      <c r="J363" s="21">
        <v>5378</v>
      </c>
      <c r="K363" s="21">
        <v>5386</v>
      </c>
      <c r="L363" s="22">
        <f t="shared" si="23"/>
        <v>-5.3012901047164119E-4</v>
      </c>
      <c r="M363" s="7">
        <f t="shared" si="24"/>
        <v>5.5715481058694492E-4</v>
      </c>
      <c r="N363">
        <f ca="1">IF(ROW()&lt;202, NA(), CORREL( INDEX($L:$L, ROW()-199):INDEX($L:$L, ROW()), INDEX($M:$M, ROW()-199):INDEX($M:$M, ROW()) ))</f>
        <v>0.58252830209874495</v>
      </c>
      <c r="AA363" s="24" t="str">
        <f t="shared" ca="1" si="21"/>
        <v>3/14/2025 3:00</v>
      </c>
      <c r="AB363">
        <f t="shared" ca="1" si="22"/>
        <v>-1.0780378502302972E-2</v>
      </c>
    </row>
    <row r="364" spans="1:28">
      <c r="A364" s="20">
        <v>45933.861111111109</v>
      </c>
      <c r="B364" s="21">
        <v>92</v>
      </c>
      <c r="C364" s="21">
        <v>22623</v>
      </c>
      <c r="D364" s="21">
        <v>22635</v>
      </c>
      <c r="E364" s="21">
        <v>22609</v>
      </c>
      <c r="F364" s="21">
        <v>22613</v>
      </c>
      <c r="G364" s="21">
        <v>1365</v>
      </c>
      <c r="H364" s="21">
        <v>5385</v>
      </c>
      <c r="I364" s="21">
        <v>5387</v>
      </c>
      <c r="J364" s="21">
        <v>5382</v>
      </c>
      <c r="K364" s="21">
        <v>5385</v>
      </c>
      <c r="L364" s="22">
        <f t="shared" si="23"/>
        <v>-7.5149750458905875E-4</v>
      </c>
      <c r="M364" s="7">
        <f t="shared" si="24"/>
        <v>-1.8568378105529245E-4</v>
      </c>
      <c r="N364">
        <f ca="1">IF(ROW()&lt;202, NA(), CORREL( INDEX($L:$L, ROW()-199):INDEX($L:$L, ROW()), INDEX($M:$M, ROW()-199):INDEX($M:$M, ROW()) ))</f>
        <v>0.58236528475099925</v>
      </c>
      <c r="AA364" s="24" t="str">
        <f t="shared" ca="1" si="21"/>
        <v>3/14/2025 3:20</v>
      </c>
      <c r="AB364">
        <f t="shared" ca="1" si="22"/>
        <v>-9.039253224642994E-3</v>
      </c>
    </row>
    <row r="365" spans="1:28">
      <c r="A365" s="20">
        <v>45964</v>
      </c>
      <c r="B365" s="21">
        <v>103</v>
      </c>
      <c r="C365" s="21">
        <v>22545</v>
      </c>
      <c r="D365" s="21">
        <v>22559</v>
      </c>
      <c r="E365" s="21">
        <v>22508</v>
      </c>
      <c r="F365" s="21">
        <v>22550</v>
      </c>
      <c r="G365" s="21">
        <v>1648</v>
      </c>
      <c r="H365" s="21">
        <v>5385</v>
      </c>
      <c r="I365" s="21">
        <v>5389</v>
      </c>
      <c r="J365" s="21">
        <v>5382</v>
      </c>
      <c r="K365" s="21">
        <v>5386</v>
      </c>
      <c r="L365" s="22">
        <f t="shared" si="23"/>
        <v>-2.78989619216968E-3</v>
      </c>
      <c r="M365" s="7">
        <f t="shared" si="24"/>
        <v>1.8568378105517268E-4</v>
      </c>
      <c r="N365">
        <f ca="1">IF(ROW()&lt;202, NA(), CORREL( INDEX($L:$L, ROW()-199):INDEX($L:$L, ROW()), INDEX($M:$M, ROW()-199):INDEX($M:$M, ROW()) ))</f>
        <v>0.57839046753438561</v>
      </c>
      <c r="AA365" s="24" t="str">
        <f t="shared" ca="1" si="21"/>
        <v>3/14/2025 3:40</v>
      </c>
      <c r="AB365">
        <f t="shared" ca="1" si="22"/>
        <v>-9.0546199301699166E-3</v>
      </c>
    </row>
    <row r="366" spans="1:28">
      <c r="A366" s="20">
        <v>45964.013888888891</v>
      </c>
      <c r="B366" s="21">
        <v>100</v>
      </c>
      <c r="C366" s="21">
        <v>22545</v>
      </c>
      <c r="D366" s="21">
        <v>22553</v>
      </c>
      <c r="E366" s="21">
        <v>22514</v>
      </c>
      <c r="F366" s="21">
        <v>22522</v>
      </c>
      <c r="G366" s="21">
        <v>8</v>
      </c>
      <c r="H366" s="21">
        <v>5385</v>
      </c>
      <c r="I366" s="21">
        <v>5385</v>
      </c>
      <c r="J366" s="21">
        <v>5385</v>
      </c>
      <c r="K366" s="21">
        <v>5385</v>
      </c>
      <c r="L366" s="22">
        <f t="shared" si="23"/>
        <v>-1.2424566738535165E-3</v>
      </c>
      <c r="M366" s="7">
        <f t="shared" si="24"/>
        <v>-1.8568378105529245E-4</v>
      </c>
      <c r="N366">
        <f ca="1">IF(ROW()&lt;202, NA(), CORREL( INDEX($L:$L, ROW()-199):INDEX($L:$L, ROW()), INDEX($M:$M, ROW()-199):INDEX($M:$M, ROW()) ))</f>
        <v>0.57807620272134896</v>
      </c>
      <c r="AA366" s="24" t="str">
        <f t="shared" ca="1" si="21"/>
        <v>3/14/2025 4:00</v>
      </c>
      <c r="AB366">
        <f t="shared" ca="1" si="22"/>
        <v>-2.3678333030357181E-2</v>
      </c>
    </row>
    <row r="367" spans="1:28">
      <c r="A367" s="20">
        <v>45964.027777777781</v>
      </c>
      <c r="B367" s="21">
        <v>194</v>
      </c>
      <c r="C367" s="21">
        <v>22529</v>
      </c>
      <c r="D367" s="21">
        <v>22529</v>
      </c>
      <c r="E367" s="21">
        <v>22432</v>
      </c>
      <c r="F367" s="21">
        <v>22470</v>
      </c>
      <c r="G367" s="21">
        <v>523</v>
      </c>
      <c r="H367" s="21">
        <v>5365</v>
      </c>
      <c r="I367" s="21">
        <v>5365</v>
      </c>
      <c r="J367" s="21">
        <v>5356</v>
      </c>
      <c r="K367" s="21">
        <v>5364</v>
      </c>
      <c r="L367" s="22">
        <f t="shared" si="23"/>
        <v>-2.3115230775959685E-3</v>
      </c>
      <c r="M367" s="7">
        <f t="shared" si="24"/>
        <v>-3.9073451889197822E-3</v>
      </c>
      <c r="N367">
        <f ca="1">IF(ROW()&lt;202, NA(), CORREL( INDEX($L:$L, ROW()-199):INDEX($L:$L, ROW()), INDEX($M:$M, ROW()-199):INDEX($M:$M, ROW()) ))</f>
        <v>0.5803747267232412</v>
      </c>
      <c r="AA367" s="24" t="str">
        <f t="shared" ca="1" si="21"/>
        <v>3/14/2025 4:20</v>
      </c>
      <c r="AB367">
        <f t="shared" ca="1" si="22"/>
        <v>-2.6211496086767004E-2</v>
      </c>
    </row>
    <row r="368" spans="1:28">
      <c r="A368" s="20">
        <v>45964.041666666664</v>
      </c>
      <c r="B368" s="21">
        <v>125</v>
      </c>
      <c r="C368" s="21">
        <v>22475</v>
      </c>
      <c r="D368" s="21">
        <v>22482</v>
      </c>
      <c r="E368" s="21">
        <v>22433</v>
      </c>
      <c r="F368" s="21">
        <v>22444</v>
      </c>
      <c r="G368" s="21">
        <v>766</v>
      </c>
      <c r="H368" s="21">
        <v>5364</v>
      </c>
      <c r="I368" s="21">
        <v>5366</v>
      </c>
      <c r="J368" s="21">
        <v>5354</v>
      </c>
      <c r="K368" s="21">
        <v>5355</v>
      </c>
      <c r="L368" s="22">
        <f t="shared" si="23"/>
        <v>-1.1577683085122932E-3</v>
      </c>
      <c r="M368" s="7">
        <f t="shared" si="24"/>
        <v>-1.6792615197200253E-3</v>
      </c>
      <c r="N368">
        <f ca="1">IF(ROW()&lt;202, NA(), CORREL( INDEX($L:$L, ROW()-199):INDEX($L:$L, ROW()), INDEX($M:$M, ROW()-199):INDEX($M:$M, ROW()) ))</f>
        <v>0.58047746821053392</v>
      </c>
      <c r="AA368" s="24" t="str">
        <f t="shared" ca="1" si="21"/>
        <v>3/14/2025 4:40</v>
      </c>
      <c r="AB368">
        <f t="shared" ca="1" si="22"/>
        <v>-1.6228894766465E-2</v>
      </c>
    </row>
    <row r="369" spans="1:28">
      <c r="A369" s="20">
        <v>45964.055555555555</v>
      </c>
      <c r="B369" s="21">
        <v>100</v>
      </c>
      <c r="C369" s="21">
        <v>22445</v>
      </c>
      <c r="D369" s="21">
        <v>22502</v>
      </c>
      <c r="E369" s="21">
        <v>22445</v>
      </c>
      <c r="F369" s="21">
        <v>22502</v>
      </c>
      <c r="G369" s="21">
        <v>1289</v>
      </c>
      <c r="H369" s="21">
        <v>5356</v>
      </c>
      <c r="I369" s="21">
        <v>5358</v>
      </c>
      <c r="J369" s="21">
        <v>5332</v>
      </c>
      <c r="K369" s="21">
        <v>5340</v>
      </c>
      <c r="L369" s="22">
        <f t="shared" si="23"/>
        <v>2.580876260154537E-3</v>
      </c>
      <c r="M369" s="7">
        <f t="shared" si="24"/>
        <v>-2.8050509276086096E-3</v>
      </c>
      <c r="N369">
        <f ca="1">IF(ROW()&lt;202, NA(), CORREL( INDEX($L:$L, ROW()-199):INDEX($L:$L, ROW()), INDEX($M:$M, ROW()-199):INDEX($M:$M, ROW()) ))</f>
        <v>0.56395464456743838</v>
      </c>
      <c r="AA369" s="24" t="str">
        <f t="shared" ca="1" si="21"/>
        <v>3/14/2025 5:00</v>
      </c>
      <c r="AB369">
        <f t="shared" ca="1" si="22"/>
        <v>-1.5342264359378407E-2</v>
      </c>
    </row>
    <row r="370" spans="1:28">
      <c r="A370" s="20">
        <v>45964.069444444445</v>
      </c>
      <c r="B370" s="21">
        <v>73</v>
      </c>
      <c r="C370" s="21">
        <v>22494</v>
      </c>
      <c r="D370" s="21">
        <v>22510</v>
      </c>
      <c r="E370" s="21">
        <v>22491</v>
      </c>
      <c r="F370" s="21">
        <v>22500</v>
      </c>
      <c r="G370" s="21">
        <v>1011</v>
      </c>
      <c r="H370" s="21">
        <v>5340</v>
      </c>
      <c r="I370" s="21">
        <v>5345</v>
      </c>
      <c r="J370" s="21">
        <v>5332</v>
      </c>
      <c r="K370" s="21">
        <v>5334</v>
      </c>
      <c r="L370" s="22">
        <f t="shared" si="23"/>
        <v>-8.8884938505686114E-5</v>
      </c>
      <c r="M370" s="7">
        <f t="shared" si="24"/>
        <v>-1.1242272122809914E-3</v>
      </c>
      <c r="N370">
        <f ca="1">IF(ROW()&lt;202, NA(), CORREL( INDEX($L:$L, ROW()-199):INDEX($L:$L, ROW()), INDEX($M:$M, ROW()-199):INDEX($M:$M, ROW()) ))</f>
        <v>0.56218798574807372</v>
      </c>
      <c r="AA370" s="24" t="str">
        <f t="shared" ca="1" si="21"/>
        <v>3/14/2025 5:20</v>
      </c>
      <c r="AB370">
        <f t="shared" ca="1" si="22"/>
        <v>-3.6178592615969098E-2</v>
      </c>
    </row>
    <row r="371" spans="1:28">
      <c r="A371" s="20">
        <v>45964.083333333336</v>
      </c>
      <c r="B371" s="21">
        <v>138</v>
      </c>
      <c r="C371" s="21">
        <v>22503</v>
      </c>
      <c r="D371" s="21">
        <v>22604</v>
      </c>
      <c r="E371" s="21">
        <v>22492</v>
      </c>
      <c r="F371" s="21">
        <v>22599</v>
      </c>
      <c r="G371" s="21">
        <v>612</v>
      </c>
      <c r="H371" s="21">
        <v>5335</v>
      </c>
      <c r="I371" s="21">
        <v>5349</v>
      </c>
      <c r="J371" s="21">
        <v>5334</v>
      </c>
      <c r="K371" s="21">
        <v>5349</v>
      </c>
      <c r="L371" s="22">
        <f t="shared" si="23"/>
        <v>4.390348301292854E-3</v>
      </c>
      <c r="M371" s="7">
        <f t="shared" si="24"/>
        <v>2.8082017892905472E-3</v>
      </c>
      <c r="N371">
        <f ca="1">IF(ROW()&lt;202, NA(), CORREL( INDEX($L:$L, ROW()-199):INDEX($L:$L, ROW()), INDEX($M:$M, ROW()-199):INDEX($M:$M, ROW()) ))</f>
        <v>0.56854049303320209</v>
      </c>
      <c r="AA371" s="24" t="str">
        <f t="shared" ca="1" si="21"/>
        <v>3/14/2025 5:40</v>
      </c>
      <c r="AB371">
        <f t="shared" ca="1" si="22"/>
        <v>-3.5667965486768489E-2</v>
      </c>
    </row>
    <row r="372" spans="1:28">
      <c r="A372" s="20">
        <v>45964.097222222219</v>
      </c>
      <c r="B372" s="21">
        <v>62</v>
      </c>
      <c r="C372" s="21">
        <v>22605</v>
      </c>
      <c r="D372" s="21">
        <v>22617</v>
      </c>
      <c r="E372" s="21">
        <v>22571</v>
      </c>
      <c r="F372" s="21">
        <v>22586</v>
      </c>
      <c r="G372" s="21">
        <v>480</v>
      </c>
      <c r="H372" s="21">
        <v>5349</v>
      </c>
      <c r="I372" s="21">
        <v>5353</v>
      </c>
      <c r="J372" s="21">
        <v>5347</v>
      </c>
      <c r="K372" s="21">
        <v>5351</v>
      </c>
      <c r="L372" s="22">
        <f t="shared" si="23"/>
        <v>-5.75412210188851E-4</v>
      </c>
      <c r="M372" s="7">
        <f t="shared" si="24"/>
        <v>3.7383178005453847E-4</v>
      </c>
      <c r="N372">
        <f ca="1">IF(ROW()&lt;202, NA(), CORREL( INDEX($L:$L, ROW()-199):INDEX($L:$L, ROW()), INDEX($M:$M, ROW()-199):INDEX($M:$M, ROW()) ))</f>
        <v>0.56801462995568985</v>
      </c>
      <c r="AA372" s="24" t="str">
        <f t="shared" ca="1" si="21"/>
        <v>3/14/2025 6:00</v>
      </c>
      <c r="AB372">
        <f t="shared" ca="1" si="22"/>
        <v>-3.1959742933968395E-2</v>
      </c>
    </row>
    <row r="373" spans="1:28">
      <c r="A373" s="20">
        <v>45964.111111111109</v>
      </c>
      <c r="B373" s="21">
        <v>36</v>
      </c>
      <c r="C373" s="21">
        <v>22581</v>
      </c>
      <c r="D373" s="21">
        <v>22587</v>
      </c>
      <c r="E373" s="21">
        <v>22557</v>
      </c>
      <c r="F373" s="21">
        <v>22575</v>
      </c>
      <c r="G373" s="21">
        <v>1017</v>
      </c>
      <c r="H373" s="21">
        <v>5351</v>
      </c>
      <c r="I373" s="21">
        <v>5377</v>
      </c>
      <c r="J373" s="21">
        <v>5348</v>
      </c>
      <c r="K373" s="21">
        <v>5375</v>
      </c>
      <c r="L373" s="22">
        <f t="shared" si="23"/>
        <v>-4.871459984294296E-4</v>
      </c>
      <c r="M373" s="7">
        <f t="shared" si="24"/>
        <v>4.4751146845588259E-3</v>
      </c>
      <c r="N373">
        <f ca="1">IF(ROW()&lt;202, NA(), CORREL( INDEX($L:$L, ROW()-199):INDEX($L:$L, ROW()), INDEX($M:$M, ROW()-199):INDEX($M:$M, ROW()) ))</f>
        <v>0.55882656254407803</v>
      </c>
      <c r="AA373" s="24" t="str">
        <f t="shared" ca="1" si="21"/>
        <v>3/14/2025 6:20</v>
      </c>
      <c r="AB373">
        <f t="shared" ca="1" si="22"/>
        <v>-3.0200815893559409E-2</v>
      </c>
    </row>
    <row r="374" spans="1:28">
      <c r="A374" s="20">
        <v>45964.125</v>
      </c>
      <c r="B374" s="21">
        <v>176</v>
      </c>
      <c r="C374" s="21">
        <v>22581</v>
      </c>
      <c r="D374" s="21">
        <v>22654</v>
      </c>
      <c r="E374" s="21">
        <v>22577</v>
      </c>
      <c r="F374" s="21">
        <v>22633</v>
      </c>
      <c r="G374" s="21">
        <v>390</v>
      </c>
      <c r="H374" s="21">
        <v>5375</v>
      </c>
      <c r="I374" s="21">
        <v>5378</v>
      </c>
      <c r="J374" s="21">
        <v>5368</v>
      </c>
      <c r="K374" s="21">
        <v>5373</v>
      </c>
      <c r="L374" s="22">
        <f t="shared" si="23"/>
        <v>2.5659189445395398E-3</v>
      </c>
      <c r="M374" s="7">
        <f t="shared" si="24"/>
        <v>-3.721622670420677E-4</v>
      </c>
      <c r="N374">
        <f ca="1">IF(ROW()&lt;202, NA(), CORREL( INDEX($L:$L, ROW()-199):INDEX($L:$L, ROW()), INDEX($M:$M, ROW()-199):INDEX($M:$M, ROW()) ))</f>
        <v>0.55599881125414519</v>
      </c>
      <c r="AA374" s="24" t="str">
        <f t="shared" ca="1" si="21"/>
        <v>3/14/2025 6:40</v>
      </c>
      <c r="AB374">
        <f t="shared" ca="1" si="22"/>
        <v>-3.0149205930462181E-2</v>
      </c>
    </row>
    <row r="375" spans="1:28">
      <c r="A375" s="20">
        <v>45964.138888888891</v>
      </c>
      <c r="B375" s="21">
        <v>52</v>
      </c>
      <c r="C375" s="21">
        <v>22633</v>
      </c>
      <c r="D375" s="21">
        <v>22647</v>
      </c>
      <c r="E375" s="21">
        <v>22627</v>
      </c>
      <c r="F375" s="21">
        <v>22637</v>
      </c>
      <c r="G375" s="21">
        <v>327</v>
      </c>
      <c r="H375" s="21">
        <v>5373</v>
      </c>
      <c r="I375" s="21">
        <v>5373</v>
      </c>
      <c r="J375" s="21">
        <v>5364</v>
      </c>
      <c r="K375" s="21">
        <v>5370</v>
      </c>
      <c r="L375" s="22">
        <f t="shared" si="23"/>
        <v>1.7671747339993542E-4</v>
      </c>
      <c r="M375" s="7">
        <f t="shared" si="24"/>
        <v>-5.5850322591111275E-4</v>
      </c>
      <c r="N375">
        <f ca="1">IF(ROW()&lt;202, NA(), CORREL( INDEX($L:$L, ROW()-199):INDEX($L:$L, ROW()), INDEX($M:$M, ROW()-199):INDEX($M:$M, ROW()) ))</f>
        <v>0.55638228269044709</v>
      </c>
      <c r="AA375" s="24" t="str">
        <f t="shared" ca="1" si="21"/>
        <v>3/14/2025 7:00</v>
      </c>
      <c r="AB375">
        <f t="shared" ca="1" si="22"/>
        <v>-2.8414492716769088E-2</v>
      </c>
    </row>
    <row r="376" spans="1:28">
      <c r="A376" s="20">
        <v>45964.152777777781</v>
      </c>
      <c r="B376" s="21">
        <v>66</v>
      </c>
      <c r="C376" s="21">
        <v>22627</v>
      </c>
      <c r="D376" s="21">
        <v>22640</v>
      </c>
      <c r="E376" s="21">
        <v>22626</v>
      </c>
      <c r="F376" s="21">
        <v>22628</v>
      </c>
      <c r="G376" s="21">
        <v>1199</v>
      </c>
      <c r="H376" s="21">
        <v>5370</v>
      </c>
      <c r="I376" s="21">
        <v>5392</v>
      </c>
      <c r="J376" s="21">
        <v>5370</v>
      </c>
      <c r="K376" s="21">
        <v>5387</v>
      </c>
      <c r="L376" s="22">
        <f t="shared" si="23"/>
        <v>-3.9765824007945269E-4</v>
      </c>
      <c r="M376" s="7">
        <f t="shared" si="24"/>
        <v>3.1607351776233522E-3</v>
      </c>
      <c r="N376">
        <f ca="1">IF(ROW()&lt;202, NA(), CORREL( INDEX($L:$L, ROW()-199):INDEX($L:$L, ROW()), INDEX($M:$M, ROW()-199):INDEX($M:$M, ROW()) ))</f>
        <v>0.55175458272814337</v>
      </c>
      <c r="AA376" s="24" t="str">
        <f t="shared" ca="1" si="21"/>
        <v>3/14/2025 7:20</v>
      </c>
      <c r="AB376">
        <f t="shared" ca="1" si="22"/>
        <v>-2.7120631236793948E-2</v>
      </c>
    </row>
    <row r="377" spans="1:28">
      <c r="A377" s="20">
        <v>45964.166666666664</v>
      </c>
      <c r="B377" s="21">
        <v>80</v>
      </c>
      <c r="C377" s="21">
        <v>22625</v>
      </c>
      <c r="D377" s="21">
        <v>22668</v>
      </c>
      <c r="E377" s="21">
        <v>22615</v>
      </c>
      <c r="F377" s="21">
        <v>22659</v>
      </c>
      <c r="G377" s="21">
        <v>851</v>
      </c>
      <c r="H377" s="21">
        <v>5387</v>
      </c>
      <c r="I377" s="21">
        <v>5391</v>
      </c>
      <c r="J377" s="21">
        <v>5384</v>
      </c>
      <c r="K377" s="21">
        <v>5389</v>
      </c>
      <c r="L377" s="22">
        <f t="shared" si="23"/>
        <v>1.3690465185112607E-3</v>
      </c>
      <c r="M377" s="7">
        <f t="shared" si="24"/>
        <v>3.7119525296304526E-4</v>
      </c>
      <c r="N377">
        <f ca="1">IF(ROW()&lt;202, NA(), CORREL( INDEX($L:$L, ROW()-199):INDEX($L:$L, ROW()), INDEX($M:$M, ROW()-199):INDEX($M:$M, ROW()) ))</f>
        <v>0.55187293867472009</v>
      </c>
      <c r="AA377" s="24" t="str">
        <f t="shared" ca="1" si="21"/>
        <v>3/14/2025 7:40</v>
      </c>
      <c r="AB377">
        <f t="shared" ca="1" si="22"/>
        <v>-2.7056611232805099E-2</v>
      </c>
    </row>
    <row r="378" spans="1:28">
      <c r="A378" s="20">
        <v>45964.180555555555</v>
      </c>
      <c r="B378" s="21">
        <v>71</v>
      </c>
      <c r="C378" s="21">
        <v>22659</v>
      </c>
      <c r="D378" s="21">
        <v>22681</v>
      </c>
      <c r="E378" s="21">
        <v>22654</v>
      </c>
      <c r="F378" s="21">
        <v>22672</v>
      </c>
      <c r="G378" s="21">
        <v>568</v>
      </c>
      <c r="H378" s="21">
        <v>5388</v>
      </c>
      <c r="I378" s="21">
        <v>5390</v>
      </c>
      <c r="J378" s="21">
        <v>5385</v>
      </c>
      <c r="K378" s="21">
        <v>5388</v>
      </c>
      <c r="L378" s="22">
        <f t="shared" si="23"/>
        <v>5.7355894890412026E-4</v>
      </c>
      <c r="M378" s="7">
        <f t="shared" si="24"/>
        <v>-1.8558040324206368E-4</v>
      </c>
      <c r="N378">
        <f ca="1">IF(ROW()&lt;202, NA(), CORREL( INDEX($L:$L, ROW()-199):INDEX($L:$L, ROW()), INDEX($M:$M, ROW()-199):INDEX($M:$M, ROW()) ))</f>
        <v>0.55039846219591815</v>
      </c>
      <c r="AA378" s="24" t="str">
        <f t="shared" ca="1" si="21"/>
        <v>3/14/2025 8:00</v>
      </c>
      <c r="AB378">
        <f t="shared" ca="1" si="22"/>
        <v>-2.5423670451914272E-2</v>
      </c>
    </row>
    <row r="379" spans="1:28">
      <c r="A379" s="20">
        <v>45964.194444444445</v>
      </c>
      <c r="B379" s="21">
        <v>35</v>
      </c>
      <c r="C379" s="21">
        <v>22672</v>
      </c>
      <c r="D379" s="21">
        <v>22672</v>
      </c>
      <c r="E379" s="21">
        <v>22656</v>
      </c>
      <c r="F379" s="21">
        <v>22668</v>
      </c>
      <c r="G379" s="21">
        <v>669</v>
      </c>
      <c r="H379" s="21">
        <v>5387</v>
      </c>
      <c r="I379" s="21">
        <v>5398</v>
      </c>
      <c r="J379" s="21">
        <v>5384</v>
      </c>
      <c r="K379" s="21">
        <v>5396</v>
      </c>
      <c r="L379" s="22">
        <f t="shared" si="23"/>
        <v>-1.7644464095179779E-4</v>
      </c>
      <c r="M379" s="7">
        <f t="shared" si="24"/>
        <v>1.4836797973919443E-3</v>
      </c>
      <c r="N379">
        <f ca="1">IF(ROW()&lt;202, NA(), CORREL( INDEX($L:$L, ROW()-199):INDEX($L:$L, ROW()), INDEX($M:$M, ROW()-199):INDEX($M:$M, ROW()) ))</f>
        <v>0.54943816516357724</v>
      </c>
      <c r="AA379" s="24" t="str">
        <f t="shared" ca="1" si="21"/>
        <v>3/14/2025 8:20</v>
      </c>
      <c r="AB379">
        <f t="shared" ca="1" si="22"/>
        <v>-2.5207711067934534E-2</v>
      </c>
    </row>
    <row r="380" spans="1:28">
      <c r="A380" s="20">
        <v>45964.208333333336</v>
      </c>
      <c r="B380" s="21">
        <v>40</v>
      </c>
      <c r="C380" s="21">
        <v>22673</v>
      </c>
      <c r="D380" s="21">
        <v>22680</v>
      </c>
      <c r="E380" s="21">
        <v>22655</v>
      </c>
      <c r="F380" s="21">
        <v>22674</v>
      </c>
      <c r="G380" s="21">
        <v>721</v>
      </c>
      <c r="H380" s="21">
        <v>5397</v>
      </c>
      <c r="I380" s="21">
        <v>5403</v>
      </c>
      <c r="J380" s="21">
        <v>5395</v>
      </c>
      <c r="K380" s="21">
        <v>5402</v>
      </c>
      <c r="L380" s="22">
        <f t="shared" si="23"/>
        <v>2.6465528803420714E-4</v>
      </c>
      <c r="M380" s="7">
        <f t="shared" si="24"/>
        <v>1.1113170249143112E-3</v>
      </c>
      <c r="N380">
        <f ca="1">IF(ROW()&lt;202, NA(), CORREL( INDEX($L:$L, ROW()-199):INDEX($L:$L, ROW()), INDEX($M:$M, ROW()-199):INDEX($M:$M, ROW()) ))</f>
        <v>0.54955878311299233</v>
      </c>
      <c r="AA380" s="24" t="str">
        <f t="shared" ca="1" si="21"/>
        <v>3/14/2025 8:40</v>
      </c>
      <c r="AB380">
        <f t="shared" ca="1" si="22"/>
        <v>-1.9347975351138292E-2</v>
      </c>
    </row>
    <row r="381" spans="1:28">
      <c r="A381" s="20">
        <v>45964.222222222219</v>
      </c>
      <c r="B381" s="21">
        <v>133</v>
      </c>
      <c r="C381" s="21">
        <v>22670</v>
      </c>
      <c r="D381" s="21">
        <v>22706</v>
      </c>
      <c r="E381" s="21">
        <v>22660</v>
      </c>
      <c r="F381" s="21">
        <v>22686</v>
      </c>
      <c r="G381" s="21">
        <v>663</v>
      </c>
      <c r="H381" s="21">
        <v>5403</v>
      </c>
      <c r="I381" s="21">
        <v>5403</v>
      </c>
      <c r="J381" s="21">
        <v>5396</v>
      </c>
      <c r="K381" s="21">
        <v>5401</v>
      </c>
      <c r="L381" s="22">
        <f t="shared" si="23"/>
        <v>5.2910054144393039E-4</v>
      </c>
      <c r="M381" s="7">
        <f t="shared" si="24"/>
        <v>-1.851337596697308E-4</v>
      </c>
      <c r="N381">
        <f ca="1">IF(ROW()&lt;202, NA(), CORREL( INDEX($L:$L, ROW()-199):INDEX($L:$L, ROW()), INDEX($M:$M, ROW()-199):INDEX($M:$M, ROW()) ))</f>
        <v>0.54788747803715432</v>
      </c>
      <c r="AA381" s="24" t="str">
        <f t="shared" ca="1" si="21"/>
        <v>3/14/2025 9:00</v>
      </c>
      <c r="AB381">
        <f t="shared" ca="1" si="22"/>
        <v>-1.7094564354307382E-2</v>
      </c>
    </row>
    <row r="382" spans="1:28">
      <c r="A382" s="20">
        <v>45964.236111111109</v>
      </c>
      <c r="B382" s="21">
        <v>76</v>
      </c>
      <c r="C382" s="21">
        <v>22677</v>
      </c>
      <c r="D382" s="21">
        <v>22695</v>
      </c>
      <c r="E382" s="21">
        <v>22666</v>
      </c>
      <c r="F382" s="21">
        <v>22695</v>
      </c>
      <c r="G382" s="21">
        <v>917</v>
      </c>
      <c r="H382" s="21">
        <v>5402</v>
      </c>
      <c r="I382" s="21">
        <v>5407</v>
      </c>
      <c r="J382" s="21">
        <v>5397</v>
      </c>
      <c r="K382" s="21">
        <v>5404</v>
      </c>
      <c r="L382" s="22">
        <f t="shared" si="23"/>
        <v>3.9664177157815633E-4</v>
      </c>
      <c r="M382" s="7">
        <f t="shared" si="24"/>
        <v>5.5529848719831139E-4</v>
      </c>
      <c r="N382">
        <f ca="1">IF(ROW()&lt;202, NA(), CORREL( INDEX($L:$L, ROW()-199):INDEX($L:$L, ROW()), INDEX($M:$M, ROW()-199):INDEX($M:$M, ROW()) ))</f>
        <v>0.54796459198277914</v>
      </c>
      <c r="AA382" s="24" t="str">
        <f t="shared" ca="1" si="21"/>
        <v>3/14/2025 9:20</v>
      </c>
      <c r="AB382">
        <f t="shared" ca="1" si="22"/>
        <v>-2.1185053884270652E-2</v>
      </c>
    </row>
    <row r="383" spans="1:28">
      <c r="A383" s="20">
        <v>45964.25</v>
      </c>
      <c r="B383" s="21">
        <v>105</v>
      </c>
      <c r="C383" s="21">
        <v>22694</v>
      </c>
      <c r="D383" s="21">
        <v>22696</v>
      </c>
      <c r="E383" s="21">
        <v>22658</v>
      </c>
      <c r="F383" s="21">
        <v>22693</v>
      </c>
      <c r="G383" s="21">
        <v>1168</v>
      </c>
      <c r="H383" s="21">
        <v>5404</v>
      </c>
      <c r="I383" s="21">
        <v>5413</v>
      </c>
      <c r="J383" s="21">
        <v>5403</v>
      </c>
      <c r="K383" s="21">
        <v>5407</v>
      </c>
      <c r="L383" s="22">
        <f t="shared" si="23"/>
        <v>-8.8129020943605895E-5</v>
      </c>
      <c r="M383" s="7">
        <f t="shared" si="24"/>
        <v>5.5499030191540847E-4</v>
      </c>
      <c r="N383">
        <f ca="1">IF(ROW()&lt;202, NA(), CORREL( INDEX($L:$L, ROW()-199):INDEX($L:$L, ROW()), INDEX($M:$M, ROW()-199):INDEX($M:$M, ROW()) ))</f>
        <v>0.54786501570998503</v>
      </c>
      <c r="AA383" s="24" t="str">
        <f t="shared" ca="1" si="21"/>
        <v>3/14/2025 9:40</v>
      </c>
      <c r="AB383">
        <f t="shared" ca="1" si="22"/>
        <v>-2.8580842812406252E-2</v>
      </c>
    </row>
    <row r="384" spans="1:28">
      <c r="A384" s="20">
        <v>45964.263888888891</v>
      </c>
      <c r="B384" s="21">
        <v>817</v>
      </c>
      <c r="C384" s="21">
        <v>22695</v>
      </c>
      <c r="D384" s="21">
        <v>22789</v>
      </c>
      <c r="E384" s="21">
        <v>22695</v>
      </c>
      <c r="F384" s="21">
        <v>22766</v>
      </c>
      <c r="G384" s="21">
        <v>718</v>
      </c>
      <c r="H384" s="21">
        <v>5408</v>
      </c>
      <c r="I384" s="21">
        <v>5411</v>
      </c>
      <c r="J384" s="21">
        <v>5404</v>
      </c>
      <c r="K384" s="21">
        <v>5411</v>
      </c>
      <c r="L384" s="22">
        <f t="shared" si="23"/>
        <v>3.211688015539579E-3</v>
      </c>
      <c r="M384" s="7">
        <f t="shared" si="24"/>
        <v>7.3950826073040715E-4</v>
      </c>
      <c r="N384">
        <f ca="1">IF(ROW()&lt;202, NA(), CORREL( INDEX($L:$L, ROW()-199):INDEX($L:$L, ROW()), INDEX($M:$M, ROW()-199):INDEX($M:$M, ROW()) ))</f>
        <v>0.54753595102525932</v>
      </c>
      <c r="AA384" s="24" t="str">
        <f t="shared" ca="1" si="21"/>
        <v>3/14/2025 10:00</v>
      </c>
      <c r="AB384">
        <f t="shared" ca="1" si="22"/>
        <v>-2.6952008745984395E-2</v>
      </c>
    </row>
    <row r="385" spans="1:28">
      <c r="A385" s="20">
        <v>45964.277777777781</v>
      </c>
      <c r="B385" s="21">
        <v>354</v>
      </c>
      <c r="C385" s="21">
        <v>22766</v>
      </c>
      <c r="D385" s="21">
        <v>22810</v>
      </c>
      <c r="E385" s="21">
        <v>22757</v>
      </c>
      <c r="F385" s="21">
        <v>22758</v>
      </c>
      <c r="G385" s="21">
        <v>1503</v>
      </c>
      <c r="H385" s="21">
        <v>5411</v>
      </c>
      <c r="I385" s="21">
        <v>5412</v>
      </c>
      <c r="J385" s="21">
        <v>5396</v>
      </c>
      <c r="K385" s="21">
        <v>5404</v>
      </c>
      <c r="L385" s="22">
        <f t="shared" si="23"/>
        <v>-3.5146296820806605E-4</v>
      </c>
      <c r="M385" s="7">
        <f t="shared" si="24"/>
        <v>-1.2944985626458082E-3</v>
      </c>
      <c r="N385">
        <f ca="1">IF(ROW()&lt;202, NA(), CORREL( INDEX($L:$L, ROW()-199):INDEX($L:$L, ROW()), INDEX($M:$M, ROW()-199):INDEX($M:$M, ROW()) ))</f>
        <v>0.54738551252492074</v>
      </c>
      <c r="AA385" s="24" t="str">
        <f t="shared" ca="1" si="21"/>
        <v>3/14/2025 10:20</v>
      </c>
      <c r="AB385">
        <f t="shared" ca="1" si="22"/>
        <v>-1.8840232983175852E-2</v>
      </c>
    </row>
    <row r="386" spans="1:28">
      <c r="A386" s="20">
        <v>45964.291666666664</v>
      </c>
      <c r="B386" s="21">
        <v>1054</v>
      </c>
      <c r="C386" s="21">
        <v>22756</v>
      </c>
      <c r="D386" s="21">
        <v>22789</v>
      </c>
      <c r="E386" s="21">
        <v>22718</v>
      </c>
      <c r="F386" s="21">
        <v>22722</v>
      </c>
      <c r="G386" s="21">
        <v>3345</v>
      </c>
      <c r="H386" s="21">
        <v>5404</v>
      </c>
      <c r="I386" s="21">
        <v>5418</v>
      </c>
      <c r="J386" s="21">
        <v>5403</v>
      </c>
      <c r="K386" s="21">
        <v>5414</v>
      </c>
      <c r="L386" s="22">
        <f t="shared" si="23"/>
        <v>-1.5831137871040553E-3</v>
      </c>
      <c r="M386" s="7">
        <f t="shared" si="24"/>
        <v>1.8487710941570549E-3</v>
      </c>
      <c r="N386">
        <f ca="1">IF(ROW()&lt;202, NA(), CORREL( INDEX($L:$L, ROW()-199):INDEX($L:$L, ROW()), INDEX($M:$M, ROW()-199):INDEX($M:$M, ROW()) ))</f>
        <v>0.54230394694495387</v>
      </c>
      <c r="AA386" s="24" t="str">
        <f t="shared" ref="AA386:AA449" ca="1" si="25">IF(ISNUMBER($N587), $A587, "")</f>
        <v>3/14/2025 10:40</v>
      </c>
      <c r="AB386">
        <f t="shared" ref="AB386:AB449" ca="1" si="26">IF(ISNUMBER($N587), $N587, NA())</f>
        <v>-1.4822756304189178E-2</v>
      </c>
    </row>
    <row r="387" spans="1:28">
      <c r="A387" s="20">
        <v>45964.305555555555</v>
      </c>
      <c r="B387" s="21">
        <v>966</v>
      </c>
      <c r="C387" s="21">
        <v>22726</v>
      </c>
      <c r="D387" s="21">
        <v>22786</v>
      </c>
      <c r="E387" s="21">
        <v>22714</v>
      </c>
      <c r="F387" s="21">
        <v>22748</v>
      </c>
      <c r="G387" s="21">
        <v>2776</v>
      </c>
      <c r="H387" s="21">
        <v>5415</v>
      </c>
      <c r="I387" s="21">
        <v>5426</v>
      </c>
      <c r="J387" s="21">
        <v>5408</v>
      </c>
      <c r="K387" s="21">
        <v>5410</v>
      </c>
      <c r="L387" s="22">
        <f t="shared" si="23"/>
        <v>1.1436112968405336E-3</v>
      </c>
      <c r="M387" s="7">
        <f t="shared" si="24"/>
        <v>-7.3909833371933308E-4</v>
      </c>
      <c r="N387">
        <f ca="1">IF(ROW()&lt;202, NA(), CORREL( INDEX($L:$L, ROW()-199):INDEX($L:$L, ROW()), INDEX($M:$M, ROW()-199):INDEX($M:$M, ROW()) ))</f>
        <v>0.54080206167366462</v>
      </c>
      <c r="AA387" s="24" t="str">
        <f t="shared" ca="1" si="25"/>
        <v>3/14/2025 11:00</v>
      </c>
      <c r="AB387">
        <f t="shared" ca="1" si="26"/>
        <v>-2.8759959212860009E-2</v>
      </c>
    </row>
    <row r="388" spans="1:28">
      <c r="A388" s="20">
        <v>45964.319444444445</v>
      </c>
      <c r="B388" s="21">
        <v>1122</v>
      </c>
      <c r="C388" s="21">
        <v>22747</v>
      </c>
      <c r="D388" s="21">
        <v>22800</v>
      </c>
      <c r="E388" s="21">
        <v>22724</v>
      </c>
      <c r="F388" s="21">
        <v>22760</v>
      </c>
      <c r="G388" s="21">
        <v>8311</v>
      </c>
      <c r="H388" s="21">
        <v>5409</v>
      </c>
      <c r="I388" s="21">
        <v>5424</v>
      </c>
      <c r="J388" s="21">
        <v>5406</v>
      </c>
      <c r="K388" s="21">
        <v>5413</v>
      </c>
      <c r="L388" s="22">
        <f t="shared" ref="L388:L451" si="27">LN(F388/F387)</f>
        <v>5.2737981357695192E-4</v>
      </c>
      <c r="M388" s="7">
        <f t="shared" ref="M388:M451" si="28">LN(K388/K387)</f>
        <v>5.5437495645071708E-4</v>
      </c>
      <c r="N388">
        <f ca="1">IF(ROW()&lt;202, NA(), CORREL( INDEX($L:$L, ROW()-199):INDEX($L:$L, ROW()), INDEX($M:$M, ROW()-199):INDEX($M:$M, ROW()) ))</f>
        <v>0.54089608769474085</v>
      </c>
      <c r="AA388" s="24" t="str">
        <f t="shared" ca="1" si="25"/>
        <v>3/14/2025 11:20</v>
      </c>
      <c r="AB388">
        <f t="shared" ca="1" si="26"/>
        <v>-3.63365655297695E-2</v>
      </c>
    </row>
    <row r="389" spans="1:28">
      <c r="A389" s="20">
        <v>45964.333333333336</v>
      </c>
      <c r="B389" s="21">
        <v>3521</v>
      </c>
      <c r="C389" s="21">
        <v>22761</v>
      </c>
      <c r="D389" s="21">
        <v>22790</v>
      </c>
      <c r="E389" s="21">
        <v>22650</v>
      </c>
      <c r="F389" s="21">
        <v>22696</v>
      </c>
      <c r="G389" s="21">
        <v>8043</v>
      </c>
      <c r="H389" s="21">
        <v>5414</v>
      </c>
      <c r="I389" s="21">
        <v>5425</v>
      </c>
      <c r="J389" s="21">
        <v>5407</v>
      </c>
      <c r="K389" s="21">
        <v>5414</v>
      </c>
      <c r="L389" s="22">
        <f t="shared" si="27"/>
        <v>-2.8159117515799493E-3</v>
      </c>
      <c r="M389" s="7">
        <f t="shared" si="28"/>
        <v>1.8472337726854865E-4</v>
      </c>
      <c r="N389">
        <f ca="1">IF(ROW()&lt;202, NA(), CORREL( INDEX($L:$L, ROW()-199):INDEX($L:$L, ROW()), INDEX($M:$M, ROW()-199):INDEX($M:$M, ROW()) ))</f>
        <v>0.53792553516361918</v>
      </c>
      <c r="AA389" s="24" t="str">
        <f t="shared" ca="1" si="25"/>
        <v>3/14/2025 11:40</v>
      </c>
      <c r="AB389">
        <f t="shared" ca="1" si="26"/>
        <v>-4.2708501244746497E-2</v>
      </c>
    </row>
    <row r="390" spans="1:28">
      <c r="A390" s="20">
        <v>45964.347222222219</v>
      </c>
      <c r="B390" s="21">
        <v>2070</v>
      </c>
      <c r="C390" s="21">
        <v>22693</v>
      </c>
      <c r="D390" s="21">
        <v>22819</v>
      </c>
      <c r="E390" s="21">
        <v>22674</v>
      </c>
      <c r="F390" s="21">
        <v>22780</v>
      </c>
      <c r="G390" s="21">
        <v>13756</v>
      </c>
      <c r="H390" s="21">
        <v>5414</v>
      </c>
      <c r="I390" s="21">
        <v>5430</v>
      </c>
      <c r="J390" s="21">
        <v>5409</v>
      </c>
      <c r="K390" s="21">
        <v>5420</v>
      </c>
      <c r="L390" s="22">
        <f t="shared" si="27"/>
        <v>3.694260512485874E-3</v>
      </c>
      <c r="M390" s="7">
        <f t="shared" si="28"/>
        <v>1.1076242594453593E-3</v>
      </c>
      <c r="N390">
        <f ca="1">IF(ROW()&lt;202, NA(), CORREL( INDEX($L:$L, ROW()-199):INDEX($L:$L, ROW()), INDEX($M:$M, ROW()-199):INDEX($M:$M, ROW()) ))</f>
        <v>0.53839464881708088</v>
      </c>
      <c r="AA390" s="24" t="str">
        <f t="shared" ca="1" si="25"/>
        <v>3/14/2025 12:00</v>
      </c>
      <c r="AB390">
        <f t="shared" ca="1" si="26"/>
        <v>-3.8067693877298539E-2</v>
      </c>
    </row>
    <row r="391" spans="1:28">
      <c r="A391" s="20">
        <v>45964.361111111109</v>
      </c>
      <c r="B391" s="21">
        <v>1227</v>
      </c>
      <c r="C391" s="21">
        <v>22779</v>
      </c>
      <c r="D391" s="21">
        <v>22808</v>
      </c>
      <c r="E391" s="21">
        <v>22765</v>
      </c>
      <c r="F391" s="21">
        <v>22798</v>
      </c>
      <c r="G391" s="21">
        <v>49349</v>
      </c>
      <c r="H391" s="21">
        <v>5420</v>
      </c>
      <c r="I391" s="21">
        <v>5421</v>
      </c>
      <c r="J391" s="21">
        <v>5392</v>
      </c>
      <c r="K391" s="21">
        <v>5398</v>
      </c>
      <c r="L391" s="22">
        <f t="shared" si="27"/>
        <v>7.8985479555081987E-4</v>
      </c>
      <c r="M391" s="7">
        <f t="shared" si="28"/>
        <v>-4.0673008557418743E-3</v>
      </c>
      <c r="N391">
        <f ca="1">IF(ROW()&lt;202, NA(), CORREL( INDEX($L:$L, ROW()-199):INDEX($L:$L, ROW()), INDEX($M:$M, ROW()-199):INDEX($M:$M, ROW()) ))</f>
        <v>0.52949855498761733</v>
      </c>
      <c r="AA391" s="24" t="str">
        <f t="shared" ca="1" si="25"/>
        <v>3/14/2025 12:20</v>
      </c>
      <c r="AB391">
        <f t="shared" ca="1" si="26"/>
        <v>-3.7130453561924098E-2</v>
      </c>
    </row>
    <row r="392" spans="1:28">
      <c r="A392" s="20">
        <v>45964.375</v>
      </c>
      <c r="B392" s="21">
        <v>1277</v>
      </c>
      <c r="C392" s="21">
        <v>22800</v>
      </c>
      <c r="D392" s="21">
        <v>22862</v>
      </c>
      <c r="E392" s="21">
        <v>22776</v>
      </c>
      <c r="F392" s="21">
        <v>22792</v>
      </c>
      <c r="G392" s="21">
        <v>28301</v>
      </c>
      <c r="H392" s="21">
        <v>5397</v>
      </c>
      <c r="I392" s="21">
        <v>5423</v>
      </c>
      <c r="J392" s="21">
        <v>5394</v>
      </c>
      <c r="K392" s="21">
        <v>5412</v>
      </c>
      <c r="L392" s="22">
        <f t="shared" si="27"/>
        <v>-2.6321561897968019E-4</v>
      </c>
      <c r="M392" s="7">
        <f t="shared" si="28"/>
        <v>2.5901957127287992E-3</v>
      </c>
      <c r="N392">
        <f ca="1">IF(ROW()&lt;202, NA(), CORREL( INDEX($L:$L, ROW()-199):INDEX($L:$L, ROW()), INDEX($M:$M, ROW()-199):INDEX($M:$M, ROW()) ))</f>
        <v>0.52677753714596987</v>
      </c>
      <c r="AA392" s="24" t="str">
        <f t="shared" ca="1" si="25"/>
        <v>3/14/2025 12:40</v>
      </c>
      <c r="AB392">
        <f t="shared" ca="1" si="26"/>
        <v>-3.7371950015169048E-2</v>
      </c>
    </row>
    <row r="393" spans="1:28">
      <c r="A393" s="20">
        <v>45964.388888888891</v>
      </c>
      <c r="B393" s="21">
        <v>624</v>
      </c>
      <c r="C393" s="21">
        <v>22792</v>
      </c>
      <c r="D393" s="21">
        <v>22835</v>
      </c>
      <c r="E393" s="21">
        <v>22778</v>
      </c>
      <c r="F393" s="21">
        <v>22795</v>
      </c>
      <c r="G393" s="21">
        <v>17577</v>
      </c>
      <c r="H393" s="21">
        <v>5412</v>
      </c>
      <c r="I393" s="21">
        <v>5421</v>
      </c>
      <c r="J393" s="21">
        <v>5408</v>
      </c>
      <c r="K393" s="21">
        <v>5421</v>
      </c>
      <c r="L393" s="22">
        <f t="shared" si="27"/>
        <v>1.3161646979766492E-4</v>
      </c>
      <c r="M393" s="7">
        <f t="shared" si="28"/>
        <v>1.6615899696595683E-3</v>
      </c>
      <c r="N393">
        <f ca="1">IF(ROW()&lt;202, NA(), CORREL( INDEX($L:$L, ROW()-199):INDEX($L:$L, ROW()), INDEX($M:$M, ROW()-199):INDEX($M:$M, ROW()) ))</f>
        <v>0.52621625985200615</v>
      </c>
      <c r="AA393" s="24" t="str">
        <f t="shared" ca="1" si="25"/>
        <v>3/14/2025 13:00</v>
      </c>
      <c r="AB393">
        <f t="shared" ca="1" si="26"/>
        <v>-3.5777605074920671E-2</v>
      </c>
    </row>
    <row r="394" spans="1:28">
      <c r="A394" s="20">
        <v>45964.402777777781</v>
      </c>
      <c r="B394" s="21">
        <v>1052</v>
      </c>
      <c r="C394" s="21">
        <v>22793</v>
      </c>
      <c r="D394" s="21">
        <v>22816</v>
      </c>
      <c r="E394" s="21">
        <v>22746</v>
      </c>
      <c r="F394" s="21">
        <v>22792</v>
      </c>
      <c r="G394" s="21">
        <v>17897</v>
      </c>
      <c r="H394" s="21">
        <v>5421</v>
      </c>
      <c r="I394" s="21">
        <v>5430</v>
      </c>
      <c r="J394" s="21">
        <v>5412</v>
      </c>
      <c r="K394" s="21">
        <v>5416</v>
      </c>
      <c r="L394" s="22">
        <f t="shared" si="27"/>
        <v>-1.3161646979758254E-4</v>
      </c>
      <c r="M394" s="7">
        <f t="shared" si="28"/>
        <v>-9.2276466822728304E-4</v>
      </c>
      <c r="N394">
        <f ca="1">IF(ROW()&lt;202, NA(), CORREL( INDEX($L:$L, ROW()-199):INDEX($L:$L, ROW()), INDEX($M:$M, ROW()-199):INDEX($M:$M, ROW()) ))</f>
        <v>0.52391366731443079</v>
      </c>
      <c r="AA394" s="24" t="str">
        <f t="shared" ca="1" si="25"/>
        <v>3/14/2025 13:20</v>
      </c>
      <c r="AB394">
        <f t="shared" ca="1" si="26"/>
        <v>-3.6709351256793601E-2</v>
      </c>
    </row>
    <row r="395" spans="1:28">
      <c r="A395" s="20">
        <v>45964.416666666664</v>
      </c>
      <c r="B395" s="21">
        <v>599</v>
      </c>
      <c r="C395" s="21">
        <v>22793</v>
      </c>
      <c r="D395" s="21">
        <v>22803</v>
      </c>
      <c r="E395" s="21">
        <v>22734</v>
      </c>
      <c r="F395" s="21">
        <v>22760</v>
      </c>
      <c r="G395" s="21">
        <v>12235</v>
      </c>
      <c r="H395" s="21">
        <v>5416</v>
      </c>
      <c r="I395" s="21">
        <v>5422</v>
      </c>
      <c r="J395" s="21">
        <v>5409</v>
      </c>
      <c r="K395" s="21">
        <v>5416</v>
      </c>
      <c r="L395" s="22">
        <f t="shared" si="27"/>
        <v>-1.4049879374770254E-3</v>
      </c>
      <c r="M395" s="7">
        <f t="shared" si="28"/>
        <v>0</v>
      </c>
      <c r="N395">
        <f ca="1">IF(ROW()&lt;202, NA(), CORREL( INDEX($L:$L, ROW()-199):INDEX($L:$L, ROW()), INDEX($M:$M, ROW()-199):INDEX($M:$M, ROW()) ))</f>
        <v>0.52316559388395223</v>
      </c>
      <c r="AA395" s="24" t="str">
        <f t="shared" ca="1" si="25"/>
        <v>3/14/2025 13:40</v>
      </c>
      <c r="AB395">
        <f t="shared" ca="1" si="26"/>
        <v>-3.7092659955819854E-2</v>
      </c>
    </row>
    <row r="396" spans="1:28">
      <c r="A396" s="20">
        <v>45964.430555555555</v>
      </c>
      <c r="B396" s="21">
        <v>439</v>
      </c>
      <c r="C396" s="21">
        <v>22760</v>
      </c>
      <c r="D396" s="21">
        <v>22779</v>
      </c>
      <c r="E396" s="21">
        <v>22726</v>
      </c>
      <c r="F396" s="21">
        <v>22732</v>
      </c>
      <c r="G396" s="21">
        <v>15212</v>
      </c>
      <c r="H396" s="21">
        <v>5415</v>
      </c>
      <c r="I396" s="21">
        <v>5420</v>
      </c>
      <c r="J396" s="21">
        <v>5405</v>
      </c>
      <c r="K396" s="21">
        <v>5414</v>
      </c>
      <c r="L396" s="22">
        <f t="shared" si="27"/>
        <v>-1.2309858232550932E-3</v>
      </c>
      <c r="M396" s="7">
        <f t="shared" si="28"/>
        <v>-3.693444178643993E-4</v>
      </c>
      <c r="N396">
        <f ca="1">IF(ROW()&lt;202, NA(), CORREL( INDEX($L:$L, ROW()-199):INDEX($L:$L, ROW()), INDEX($M:$M, ROW()-199):INDEX($M:$M, ROW()) ))</f>
        <v>0.52323367534314746</v>
      </c>
      <c r="AA396" s="24" t="str">
        <f t="shared" ca="1" si="25"/>
        <v>3/14/2025 14:00</v>
      </c>
      <c r="AB396">
        <f t="shared" ca="1" si="26"/>
        <v>-3.6996904926408031E-2</v>
      </c>
    </row>
    <row r="397" spans="1:28">
      <c r="A397" s="20">
        <v>45964.444444444445</v>
      </c>
      <c r="B397" s="21">
        <v>450</v>
      </c>
      <c r="C397" s="21">
        <v>22728</v>
      </c>
      <c r="D397" s="21">
        <v>22765</v>
      </c>
      <c r="E397" s="21">
        <v>22708</v>
      </c>
      <c r="F397" s="21">
        <v>22734</v>
      </c>
      <c r="G397" s="21">
        <v>8863</v>
      </c>
      <c r="H397" s="21">
        <v>5413</v>
      </c>
      <c r="I397" s="21">
        <v>5416</v>
      </c>
      <c r="J397" s="21">
        <v>5401</v>
      </c>
      <c r="K397" s="21">
        <v>5410</v>
      </c>
      <c r="L397" s="22">
        <f t="shared" si="27"/>
        <v>8.7977829643755525E-5</v>
      </c>
      <c r="M397" s="7">
        <f t="shared" si="28"/>
        <v>-7.3909833371933308E-4</v>
      </c>
      <c r="N397">
        <f ca="1">IF(ROW()&lt;202, NA(), CORREL( INDEX($L:$L, ROW()-199):INDEX($L:$L, ROW()), INDEX($M:$M, ROW()-199):INDEX($M:$M, ROW()) ))</f>
        <v>0.52267859714702614</v>
      </c>
      <c r="AA397" s="24" t="str">
        <f t="shared" ca="1" si="25"/>
        <v>3/14/2025 14:20</v>
      </c>
      <c r="AB397">
        <f t="shared" ca="1" si="26"/>
        <v>-3.9062563759770373E-2</v>
      </c>
    </row>
    <row r="398" spans="1:28">
      <c r="A398" s="20">
        <v>45964.458333333336</v>
      </c>
      <c r="B398" s="21">
        <v>919</v>
      </c>
      <c r="C398" s="21">
        <v>22732</v>
      </c>
      <c r="D398" s="21">
        <v>22733</v>
      </c>
      <c r="E398" s="21">
        <v>22657</v>
      </c>
      <c r="F398" s="21">
        <v>22708</v>
      </c>
      <c r="G398" s="21">
        <v>7406</v>
      </c>
      <c r="H398" s="21">
        <v>5410</v>
      </c>
      <c r="I398" s="21">
        <v>5414</v>
      </c>
      <c r="J398" s="21">
        <v>5403</v>
      </c>
      <c r="K398" s="21">
        <v>5404</v>
      </c>
      <c r="L398" s="22">
        <f t="shared" si="27"/>
        <v>-1.1443159560389517E-3</v>
      </c>
      <c r="M398" s="7">
        <f t="shared" si="28"/>
        <v>-1.1096727604376772E-3</v>
      </c>
      <c r="N398">
        <f ca="1">IF(ROW()&lt;202, NA(), CORREL( INDEX($L:$L, ROW()-199):INDEX($L:$L, ROW()), INDEX($M:$M, ROW()-199):INDEX($M:$M, ROW()) ))</f>
        <v>0.52347317447854236</v>
      </c>
      <c r="AA398" s="24" t="str">
        <f t="shared" ca="1" si="25"/>
        <v>3/14/2025 14:40</v>
      </c>
      <c r="AB398">
        <f t="shared" ca="1" si="26"/>
        <v>-3.8504584591901411E-2</v>
      </c>
    </row>
    <row r="399" spans="1:28">
      <c r="A399" s="20">
        <v>45964.472222222219</v>
      </c>
      <c r="B399" s="21">
        <v>348</v>
      </c>
      <c r="C399" s="21">
        <v>22711</v>
      </c>
      <c r="D399" s="21">
        <v>22727</v>
      </c>
      <c r="E399" s="21">
        <v>22685</v>
      </c>
      <c r="F399" s="21">
        <v>22714</v>
      </c>
      <c r="G399" s="21">
        <v>8301</v>
      </c>
      <c r="H399" s="21">
        <v>5404</v>
      </c>
      <c r="I399" s="21">
        <v>5413</v>
      </c>
      <c r="J399" s="21">
        <v>5399</v>
      </c>
      <c r="K399" s="21">
        <v>5405</v>
      </c>
      <c r="L399" s="22">
        <f t="shared" si="27"/>
        <v>2.6418916097473589E-4</v>
      </c>
      <c r="M399" s="7">
        <f t="shared" si="28"/>
        <v>1.8503099321911365E-4</v>
      </c>
      <c r="N399">
        <f ca="1">IF(ROW()&lt;202, NA(), CORREL( INDEX($L:$L, ROW()-199):INDEX($L:$L, ROW()), INDEX($M:$M, ROW()-199):INDEX($M:$M, ROW()) ))</f>
        <v>0.52190217300082498</v>
      </c>
      <c r="AA399" s="24" t="str">
        <f t="shared" ca="1" si="25"/>
        <v>3/14/2025 15:00</v>
      </c>
      <c r="AB399">
        <f t="shared" ca="1" si="26"/>
        <v>-3.690407534370848E-2</v>
      </c>
    </row>
    <row r="400" spans="1:28">
      <c r="A400" s="20">
        <v>45964.486111111109</v>
      </c>
      <c r="B400" s="21">
        <v>569</v>
      </c>
      <c r="C400" s="21">
        <v>22717</v>
      </c>
      <c r="D400" s="21">
        <v>22742</v>
      </c>
      <c r="E400" s="21">
        <v>22696</v>
      </c>
      <c r="F400" s="21">
        <v>22722</v>
      </c>
      <c r="G400" s="21">
        <v>17033</v>
      </c>
      <c r="H400" s="21">
        <v>5405</v>
      </c>
      <c r="I400" s="21">
        <v>5405</v>
      </c>
      <c r="J400" s="21">
        <v>5387</v>
      </c>
      <c r="K400" s="21">
        <v>5396</v>
      </c>
      <c r="L400" s="22">
        <f t="shared" si="27"/>
        <v>3.5214367825812731E-4</v>
      </c>
      <c r="M400" s="7">
        <f t="shared" si="28"/>
        <v>-1.6665127456621449E-3</v>
      </c>
      <c r="N400">
        <f ca="1">IF(ROW()&lt;202, NA(), CORREL( INDEX($L:$L, ROW()-199):INDEX($L:$L, ROW()), INDEX($M:$M, ROW()-199):INDEX($M:$M, ROW()) ))</f>
        <v>0.52805814952278862</v>
      </c>
      <c r="AA400" s="24" t="str">
        <f t="shared" ca="1" si="25"/>
        <v>3/14/2025 15:20</v>
      </c>
      <c r="AB400">
        <f t="shared" ca="1" si="26"/>
        <v>-3.7776537127130069E-2</v>
      </c>
    </row>
    <row r="401" spans="1:28">
      <c r="A401" s="20">
        <v>45964.5</v>
      </c>
      <c r="B401" s="21">
        <v>851</v>
      </c>
      <c r="C401" s="21">
        <v>22720</v>
      </c>
      <c r="D401" s="21">
        <v>22725</v>
      </c>
      <c r="E401" s="21">
        <v>22620</v>
      </c>
      <c r="F401" s="21">
        <v>22687</v>
      </c>
      <c r="G401" s="21">
        <v>9167</v>
      </c>
      <c r="H401" s="21">
        <v>5395</v>
      </c>
      <c r="I401" s="21">
        <v>5397</v>
      </c>
      <c r="J401" s="21">
        <v>5390</v>
      </c>
      <c r="K401" s="21">
        <v>5393</v>
      </c>
      <c r="L401" s="22">
        <f t="shared" si="27"/>
        <v>-1.5415449329890885E-3</v>
      </c>
      <c r="M401" s="7">
        <f t="shared" si="28"/>
        <v>-5.5612199041945004E-4</v>
      </c>
      <c r="N401">
        <f ca="1">IF(ROW()&lt;202, NA(), CORREL( INDEX($L:$L, ROW()-199):INDEX($L:$L, ROW()), INDEX($M:$M, ROW()-199):INDEX($M:$M, ROW()) ))</f>
        <v>0.52842692675089786</v>
      </c>
      <c r="AA401" s="24" t="str">
        <f t="shared" ca="1" si="25"/>
        <v>3/14/2025 15:40</v>
      </c>
      <c r="AB401">
        <f t="shared" ca="1" si="26"/>
        <v>-3.8666255396848544E-2</v>
      </c>
    </row>
    <row r="402" spans="1:28">
      <c r="A402" s="20">
        <v>45964.513888888891</v>
      </c>
      <c r="B402" s="21">
        <v>651</v>
      </c>
      <c r="C402" s="21">
        <v>22682</v>
      </c>
      <c r="D402" s="21">
        <v>22726</v>
      </c>
      <c r="E402" s="21">
        <v>22668</v>
      </c>
      <c r="F402" s="21">
        <v>22695</v>
      </c>
      <c r="G402" s="21">
        <v>10154</v>
      </c>
      <c r="H402" s="21">
        <v>5392</v>
      </c>
      <c r="I402" s="21">
        <v>5397</v>
      </c>
      <c r="J402" s="21">
        <v>5385</v>
      </c>
      <c r="K402" s="21">
        <v>5389</v>
      </c>
      <c r="L402" s="22">
        <f t="shared" si="27"/>
        <v>3.5256269370534767E-4</v>
      </c>
      <c r="M402" s="7">
        <f t="shared" si="28"/>
        <v>-7.4197740373036522E-4</v>
      </c>
      <c r="N402">
        <f ca="1">IF(ROW()&lt;202, NA(), CORREL( INDEX($L:$L, ROW()-199):INDEX($L:$L, ROW()), INDEX($M:$M, ROW()-199):INDEX($M:$M, ROW()) ))</f>
        <v>0.50231738167335893</v>
      </c>
      <c r="AA402" s="24" t="str">
        <f t="shared" ca="1" si="25"/>
        <v>3/14/2025 16:00</v>
      </c>
      <c r="AB402">
        <f t="shared" ca="1" si="26"/>
        <v>-3.8827315772620739E-2</v>
      </c>
    </row>
    <row r="403" spans="1:28">
      <c r="A403" s="20">
        <v>45964.527777777781</v>
      </c>
      <c r="B403" s="21">
        <v>451</v>
      </c>
      <c r="C403" s="21">
        <v>22696</v>
      </c>
      <c r="D403" s="21">
        <v>22711</v>
      </c>
      <c r="E403" s="21">
        <v>22662</v>
      </c>
      <c r="F403" s="21">
        <v>22688</v>
      </c>
      <c r="G403" s="21">
        <v>18516</v>
      </c>
      <c r="H403" s="21">
        <v>5389</v>
      </c>
      <c r="I403" s="21">
        <v>5392</v>
      </c>
      <c r="J403" s="21">
        <v>5368</v>
      </c>
      <c r="K403" s="21">
        <v>5381</v>
      </c>
      <c r="L403" s="22">
        <f t="shared" si="27"/>
        <v>-3.0848555871195344E-4</v>
      </c>
      <c r="M403" s="7">
        <f t="shared" si="28"/>
        <v>-1.4856084440770534E-3</v>
      </c>
      <c r="N403">
        <f ca="1">IF(ROW()&lt;202, NA(), CORREL( INDEX($L:$L, ROW()-199):INDEX($L:$L, ROW()), INDEX($M:$M, ROW()-199):INDEX($M:$M, ROW()) ))</f>
        <v>0.50087857443378914</v>
      </c>
      <c r="AA403" s="24" t="str">
        <f t="shared" ca="1" si="25"/>
        <v>3/14/2025 16:20</v>
      </c>
      <c r="AB403">
        <f t="shared" ca="1" si="26"/>
        <v>-4.1782528850213864E-2</v>
      </c>
    </row>
    <row r="404" spans="1:28">
      <c r="A404" s="20">
        <v>45964.541666666664</v>
      </c>
      <c r="B404" s="21">
        <v>512</v>
      </c>
      <c r="C404" s="21">
        <v>22691</v>
      </c>
      <c r="D404" s="21">
        <v>22735</v>
      </c>
      <c r="E404" s="21">
        <v>22649</v>
      </c>
      <c r="F404" s="21">
        <v>22675</v>
      </c>
      <c r="G404" s="21">
        <v>13210</v>
      </c>
      <c r="H404" s="21">
        <v>5380</v>
      </c>
      <c r="I404" s="21">
        <v>5389</v>
      </c>
      <c r="J404" s="21">
        <v>5377</v>
      </c>
      <c r="K404" s="21">
        <v>5383</v>
      </c>
      <c r="L404" s="22">
        <f t="shared" si="27"/>
        <v>-5.731543485166863E-4</v>
      </c>
      <c r="M404" s="7">
        <f t="shared" si="28"/>
        <v>3.7160907153760777E-4</v>
      </c>
      <c r="N404">
        <f ca="1">IF(ROW()&lt;202, NA(), CORREL( INDEX($L:$L, ROW()-199):INDEX($L:$L, ROW()), INDEX($M:$M, ROW()-199):INDEX($M:$M, ROW()) ))</f>
        <v>0.49590515240135963</v>
      </c>
      <c r="AA404" s="24" t="str">
        <f t="shared" ca="1" si="25"/>
        <v>3/14/2025 16:40</v>
      </c>
      <c r="AB404">
        <f t="shared" ca="1" si="26"/>
        <v>-4.206448678859856E-2</v>
      </c>
    </row>
    <row r="405" spans="1:28">
      <c r="A405" s="20">
        <v>45964.555555555555</v>
      </c>
      <c r="B405" s="21">
        <v>1085</v>
      </c>
      <c r="C405" s="21">
        <v>22675</v>
      </c>
      <c r="D405" s="21">
        <v>22681</v>
      </c>
      <c r="E405" s="21">
        <v>22579</v>
      </c>
      <c r="F405" s="21">
        <v>22625</v>
      </c>
      <c r="G405" s="21">
        <v>9799</v>
      </c>
      <c r="H405" s="21">
        <v>5383</v>
      </c>
      <c r="I405" s="21">
        <v>5386</v>
      </c>
      <c r="J405" s="21">
        <v>5375</v>
      </c>
      <c r="K405" s="21">
        <v>5379</v>
      </c>
      <c r="L405" s="22">
        <f t="shared" si="27"/>
        <v>-2.2075064152104582E-3</v>
      </c>
      <c r="M405" s="7">
        <f t="shared" si="28"/>
        <v>-7.4335628771468164E-4</v>
      </c>
      <c r="N405">
        <f ca="1">IF(ROW()&lt;202, NA(), CORREL( INDEX($L:$L, ROW()-199):INDEX($L:$L, ROW()), INDEX($M:$M, ROW()-199):INDEX($M:$M, ROW()) ))</f>
        <v>0.49350065120528758</v>
      </c>
      <c r="AA405" s="24" t="str">
        <f t="shared" ca="1" si="25"/>
        <v>3/14/2025 17:00</v>
      </c>
      <c r="AB405">
        <f t="shared" ca="1" si="26"/>
        <v>-4.4439436474058951E-2</v>
      </c>
    </row>
    <row r="406" spans="1:28">
      <c r="A406" s="20">
        <v>45964.569444444445</v>
      </c>
      <c r="B406" s="21">
        <v>1576</v>
      </c>
      <c r="C406" s="21">
        <v>22622</v>
      </c>
      <c r="D406" s="21">
        <v>22626</v>
      </c>
      <c r="E406" s="21">
        <v>22528</v>
      </c>
      <c r="F406" s="21">
        <v>22560</v>
      </c>
      <c r="G406" s="21">
        <v>9561</v>
      </c>
      <c r="H406" s="21">
        <v>5379</v>
      </c>
      <c r="I406" s="21">
        <v>5391</v>
      </c>
      <c r="J406" s="21">
        <v>5372</v>
      </c>
      <c r="K406" s="21">
        <v>5376</v>
      </c>
      <c r="L406" s="22">
        <f t="shared" si="27"/>
        <v>-2.8770629561317212E-3</v>
      </c>
      <c r="M406" s="7">
        <f t="shared" si="28"/>
        <v>-5.5788007025709449E-4</v>
      </c>
      <c r="N406">
        <f ca="1">IF(ROW()&lt;202, NA(), CORREL( INDEX($L:$L, ROW()-199):INDEX($L:$L, ROW()), INDEX($M:$M, ROW()-199):INDEX($M:$M, ROW()) ))</f>
        <v>0.49248448152169266</v>
      </c>
      <c r="AA406" s="24" t="str">
        <f t="shared" ca="1" si="25"/>
        <v>3/14/2025 17:20</v>
      </c>
      <c r="AB406">
        <f t="shared" ca="1" si="26"/>
        <v>-5.8185683585565126E-2</v>
      </c>
    </row>
    <row r="407" spans="1:28">
      <c r="A407" s="20">
        <v>45964.583333333336</v>
      </c>
      <c r="B407" s="21">
        <v>2577</v>
      </c>
      <c r="C407" s="21">
        <v>22558</v>
      </c>
      <c r="D407" s="21">
        <v>22629</v>
      </c>
      <c r="E407" s="21">
        <v>22435</v>
      </c>
      <c r="F407" s="21">
        <v>22453</v>
      </c>
      <c r="G407" s="21">
        <v>19814</v>
      </c>
      <c r="H407" s="21">
        <v>5376</v>
      </c>
      <c r="I407" s="21">
        <v>5378</v>
      </c>
      <c r="J407" s="21">
        <v>5355</v>
      </c>
      <c r="K407" s="21">
        <v>5367</v>
      </c>
      <c r="L407" s="22">
        <f t="shared" si="27"/>
        <v>-4.754191079794314E-3</v>
      </c>
      <c r="M407" s="7">
        <f t="shared" si="28"/>
        <v>-1.6755100261565728E-3</v>
      </c>
      <c r="N407">
        <f ca="1">IF(ROW()&lt;202, NA(), CORREL( INDEX($L:$L, ROW()-199):INDEX($L:$L, ROW()), INDEX($M:$M, ROW()-199):INDEX($M:$M, ROW()) ))</f>
        <v>0.49445918544694051</v>
      </c>
      <c r="AA407" s="24" t="str">
        <f t="shared" ca="1" si="25"/>
        <v>3/14/2025 17:40</v>
      </c>
      <c r="AB407">
        <f t="shared" ca="1" si="26"/>
        <v>-8.7492092109967903E-2</v>
      </c>
    </row>
    <row r="408" spans="1:28">
      <c r="A408" s="20">
        <v>45964.597222222219</v>
      </c>
      <c r="B408" s="21">
        <v>3162</v>
      </c>
      <c r="C408" s="21">
        <v>22450</v>
      </c>
      <c r="D408" s="21">
        <v>22481</v>
      </c>
      <c r="E408" s="21">
        <v>22276</v>
      </c>
      <c r="F408" s="21">
        <v>22285</v>
      </c>
      <c r="G408" s="21">
        <v>25902</v>
      </c>
      <c r="H408" s="21">
        <v>5366</v>
      </c>
      <c r="I408" s="21">
        <v>5366</v>
      </c>
      <c r="J408" s="21">
        <v>5348</v>
      </c>
      <c r="K408" s="21">
        <v>5355</v>
      </c>
      <c r="L408" s="22">
        <f t="shared" si="27"/>
        <v>-7.51042915154463E-3</v>
      </c>
      <c r="M408" s="7">
        <f t="shared" si="28"/>
        <v>-2.2383892949796678E-3</v>
      </c>
      <c r="N408">
        <f ca="1">IF(ROW()&lt;202, NA(), CORREL( INDEX($L:$L, ROW()-199):INDEX($L:$L, ROW()), INDEX($M:$M, ROW()-199):INDEX($M:$M, ROW()) ))</f>
        <v>0.49451059544091808</v>
      </c>
      <c r="AA408" s="24" t="str">
        <f t="shared" ca="1" si="25"/>
        <v>3/14/2025 18:00</v>
      </c>
      <c r="AB408">
        <f t="shared" ca="1" si="26"/>
        <v>-7.2964915372356068E-2</v>
      </c>
    </row>
    <row r="409" spans="1:28">
      <c r="A409" s="20">
        <v>45964.611111111109</v>
      </c>
      <c r="B409" s="21">
        <v>2631</v>
      </c>
      <c r="C409" s="21">
        <v>22286</v>
      </c>
      <c r="D409" s="21">
        <v>22421</v>
      </c>
      <c r="E409" s="21">
        <v>22271</v>
      </c>
      <c r="F409" s="21">
        <v>22352</v>
      </c>
      <c r="G409" s="21">
        <v>51156</v>
      </c>
      <c r="H409" s="21">
        <v>5354</v>
      </c>
      <c r="I409" s="21">
        <v>5369</v>
      </c>
      <c r="J409" s="21">
        <v>5326</v>
      </c>
      <c r="K409" s="21">
        <v>5332</v>
      </c>
      <c r="L409" s="22">
        <f t="shared" si="27"/>
        <v>3.0019961160868379E-3</v>
      </c>
      <c r="M409" s="7">
        <f t="shared" si="28"/>
        <v>-4.304301583249839E-3</v>
      </c>
      <c r="N409">
        <f ca="1">IF(ROW()&lt;202, NA(), CORREL( INDEX($L:$L, ROW()-199):INDEX($L:$L, ROW()), INDEX($M:$M, ROW()-199):INDEX($M:$M, ROW()) ))</f>
        <v>0.46702115297568553</v>
      </c>
      <c r="AA409" s="24" t="str">
        <f t="shared" ca="1" si="25"/>
        <v>3/14/2025 18:20</v>
      </c>
      <c r="AB409">
        <f t="shared" ca="1" si="26"/>
        <v>-1.5999799045123685E-2</v>
      </c>
    </row>
    <row r="410" spans="1:28">
      <c r="A410" s="20">
        <v>45964.625</v>
      </c>
      <c r="B410" s="21">
        <v>2013</v>
      </c>
      <c r="C410" s="21">
        <v>22344</v>
      </c>
      <c r="D410" s="21">
        <v>22484</v>
      </c>
      <c r="E410" s="21">
        <v>22330</v>
      </c>
      <c r="F410" s="21">
        <v>22476</v>
      </c>
      <c r="G410" s="21">
        <v>47395</v>
      </c>
      <c r="H410" s="21">
        <v>5332</v>
      </c>
      <c r="I410" s="21">
        <v>5338</v>
      </c>
      <c r="J410" s="21">
        <v>5295</v>
      </c>
      <c r="K410" s="21">
        <v>5298</v>
      </c>
      <c r="L410" s="22">
        <f t="shared" si="27"/>
        <v>5.532270735345679E-3</v>
      </c>
      <c r="M410" s="7">
        <f t="shared" si="28"/>
        <v>-6.3970114665842237E-3</v>
      </c>
      <c r="N410">
        <f ca="1">IF(ROW()&lt;202, NA(), CORREL( INDEX($L:$L, ROW()-199):INDEX($L:$L, ROW()), INDEX($M:$M, ROW()-199):INDEX($M:$M, ROW()) ))</f>
        <v>0.40921584262976118</v>
      </c>
      <c r="AA410" s="24" t="str">
        <f t="shared" ca="1" si="25"/>
        <v>3/14/2025 18:40</v>
      </c>
      <c r="AB410">
        <f t="shared" ca="1" si="26"/>
        <v>-1.1679364698538718E-2</v>
      </c>
    </row>
    <row r="411" spans="1:28">
      <c r="A411" s="20">
        <v>45964.638888888891</v>
      </c>
      <c r="B411" s="21">
        <v>1778</v>
      </c>
      <c r="C411" s="21">
        <v>22473</v>
      </c>
      <c r="D411" s="21">
        <v>22496</v>
      </c>
      <c r="E411" s="21">
        <v>22401</v>
      </c>
      <c r="F411" s="21">
        <v>22425</v>
      </c>
      <c r="G411" s="21">
        <v>46648</v>
      </c>
      <c r="H411" s="21">
        <v>5297</v>
      </c>
      <c r="I411" s="21">
        <v>5325</v>
      </c>
      <c r="J411" s="21">
        <v>5294</v>
      </c>
      <c r="K411" s="21">
        <v>5305</v>
      </c>
      <c r="L411" s="22">
        <f t="shared" si="27"/>
        <v>-2.2716653050919603E-3</v>
      </c>
      <c r="M411" s="7">
        <f t="shared" si="28"/>
        <v>1.3203812160685004E-3</v>
      </c>
      <c r="N411">
        <f ca="1">IF(ROW()&lt;202, NA(), CORREL( INDEX($L:$L, ROW()-199):INDEX($L:$L, ROW()), INDEX($M:$M, ROW()-199):INDEX($M:$M, ROW()) ))</f>
        <v>0.40475341676024473</v>
      </c>
      <c r="AA411" s="24" t="str">
        <f t="shared" ca="1" si="25"/>
        <v>3/14/2025 19:00</v>
      </c>
      <c r="AB411">
        <f t="shared" ca="1" si="26"/>
        <v>6.2664686303839316E-3</v>
      </c>
    </row>
    <row r="412" spans="1:28">
      <c r="A412" s="20">
        <v>45964.652777777781</v>
      </c>
      <c r="B412" s="21">
        <v>1132</v>
      </c>
      <c r="C412" s="21">
        <v>22425</v>
      </c>
      <c r="D412" s="21">
        <v>22464</v>
      </c>
      <c r="E412" s="21">
        <v>22370</v>
      </c>
      <c r="F412" s="21">
        <v>22375</v>
      </c>
      <c r="G412" s="21">
        <v>40772</v>
      </c>
      <c r="H412" s="21">
        <v>5305</v>
      </c>
      <c r="I412" s="21">
        <v>5330</v>
      </c>
      <c r="J412" s="21">
        <v>5301</v>
      </c>
      <c r="K412" s="21">
        <v>5329</v>
      </c>
      <c r="L412" s="22">
        <f t="shared" si="27"/>
        <v>-2.2321437839407832E-3</v>
      </c>
      <c r="M412" s="7">
        <f t="shared" si="28"/>
        <v>4.51383124869885E-3</v>
      </c>
      <c r="N412">
        <f ca="1">IF(ROW()&lt;202, NA(), CORREL( INDEX($L:$L, ROW()-199):INDEX($L:$L, ROW()), INDEX($M:$M, ROW()-199):INDEX($M:$M, ROW()) ))</f>
        <v>0.38840047702602998</v>
      </c>
      <c r="AA412" s="24" t="str">
        <f t="shared" ca="1" si="25"/>
        <v>3/14/2025 19:20</v>
      </c>
      <c r="AB412">
        <f t="shared" ca="1" si="26"/>
        <v>3.529200846245667E-3</v>
      </c>
    </row>
    <row r="413" spans="1:28">
      <c r="A413" s="20">
        <v>45964.666666666664</v>
      </c>
      <c r="B413" s="21">
        <v>1386</v>
      </c>
      <c r="C413" s="21">
        <v>22371</v>
      </c>
      <c r="D413" s="21">
        <v>22371</v>
      </c>
      <c r="E413" s="21">
        <v>22282</v>
      </c>
      <c r="F413" s="21">
        <v>22325</v>
      </c>
      <c r="G413" s="21">
        <v>34645</v>
      </c>
      <c r="H413" s="21">
        <v>5329</v>
      </c>
      <c r="I413" s="21">
        <v>5335</v>
      </c>
      <c r="J413" s="21">
        <v>5317</v>
      </c>
      <c r="K413" s="21">
        <v>5326</v>
      </c>
      <c r="L413" s="22">
        <f t="shared" si="27"/>
        <v>-2.2371373983563216E-3</v>
      </c>
      <c r="M413" s="7">
        <f t="shared" si="28"/>
        <v>-5.6311592290467769E-4</v>
      </c>
      <c r="N413">
        <f ca="1">IF(ROW()&lt;202, NA(), CORREL( INDEX($L:$L, ROW()-199):INDEX($L:$L, ROW()), INDEX($M:$M, ROW()-199):INDEX($M:$M, ROW()) ))</f>
        <v>0.38786453156794776</v>
      </c>
      <c r="AA413" s="24" t="str">
        <f t="shared" ca="1" si="25"/>
        <v>3/14/2025 19:40</v>
      </c>
      <c r="AB413">
        <f t="shared" ca="1" si="26"/>
        <v>3.6630860967813601E-3</v>
      </c>
    </row>
    <row r="414" spans="1:28">
      <c r="A414" s="20">
        <v>45964.680555555555</v>
      </c>
      <c r="B414" s="21">
        <v>1385</v>
      </c>
      <c r="C414" s="21">
        <v>22329</v>
      </c>
      <c r="D414" s="21">
        <v>22361</v>
      </c>
      <c r="E414" s="21">
        <v>22316</v>
      </c>
      <c r="F414" s="21">
        <v>22332</v>
      </c>
      <c r="G414" s="21">
        <v>27031</v>
      </c>
      <c r="H414" s="21">
        <v>5327</v>
      </c>
      <c r="I414" s="21">
        <v>5336</v>
      </c>
      <c r="J414" s="21">
        <v>5313</v>
      </c>
      <c r="K414" s="21">
        <v>5315</v>
      </c>
      <c r="L414" s="22">
        <f t="shared" si="27"/>
        <v>3.1350068555120058E-4</v>
      </c>
      <c r="M414" s="7">
        <f t="shared" si="28"/>
        <v>-2.0674755978292848E-3</v>
      </c>
      <c r="N414">
        <f ca="1">IF(ROW()&lt;202, NA(), CORREL( INDEX($L:$L, ROW()-199):INDEX($L:$L, ROW()), INDEX($M:$M, ROW()-199):INDEX($M:$M, ROW()) ))</f>
        <v>0.38487728458328352</v>
      </c>
      <c r="AA414" s="24" t="str">
        <f t="shared" ca="1" si="25"/>
        <v>3/14/2025 20:00</v>
      </c>
      <c r="AB414">
        <f t="shared" ca="1" si="26"/>
        <v>-3.3312849261815086E-3</v>
      </c>
    </row>
    <row r="415" spans="1:28">
      <c r="A415" s="20">
        <v>45964.694444444445</v>
      </c>
      <c r="B415" s="21">
        <v>897</v>
      </c>
      <c r="C415" s="21">
        <v>22333</v>
      </c>
      <c r="D415" s="21">
        <v>22375</v>
      </c>
      <c r="E415" s="21">
        <v>22302</v>
      </c>
      <c r="F415" s="21">
        <v>22314</v>
      </c>
      <c r="G415" s="21">
        <v>45359</v>
      </c>
      <c r="H415" s="21">
        <v>5314</v>
      </c>
      <c r="I415" s="21">
        <v>5314</v>
      </c>
      <c r="J415" s="21">
        <v>5296</v>
      </c>
      <c r="K415" s="21">
        <v>5300</v>
      </c>
      <c r="L415" s="22">
        <f t="shared" si="27"/>
        <v>-8.0634327712604135E-4</v>
      </c>
      <c r="M415" s="7">
        <f t="shared" si="28"/>
        <v>-2.8261912358350815E-3</v>
      </c>
      <c r="N415">
        <f ca="1">IF(ROW()&lt;202, NA(), CORREL( INDEX($L:$L, ROW()-199):INDEX($L:$L, ROW()), INDEX($M:$M, ROW()-199):INDEX($M:$M, ROW()) ))</f>
        <v>0.37998234835386197</v>
      </c>
      <c r="AA415" s="24" t="str">
        <f t="shared" ca="1" si="25"/>
        <v>3/14/2025 20:20</v>
      </c>
      <c r="AB415">
        <f t="shared" ca="1" si="26"/>
        <v>-3.9839312926287498E-3</v>
      </c>
    </row>
    <row r="416" spans="1:28">
      <c r="A416" s="20">
        <v>45964.708333333336</v>
      </c>
      <c r="B416" s="21">
        <v>747</v>
      </c>
      <c r="C416" s="21">
        <v>22312</v>
      </c>
      <c r="D416" s="21">
        <v>22318</v>
      </c>
      <c r="E416" s="21">
        <v>22286</v>
      </c>
      <c r="F416" s="21">
        <v>22301</v>
      </c>
      <c r="G416" s="21">
        <v>91489</v>
      </c>
      <c r="H416" s="21">
        <v>5300</v>
      </c>
      <c r="I416" s="21">
        <v>5312</v>
      </c>
      <c r="J416" s="21">
        <v>5297</v>
      </c>
      <c r="K416" s="21">
        <v>5305</v>
      </c>
      <c r="L416" s="22">
        <f t="shared" si="27"/>
        <v>-5.8276366100705338E-4</v>
      </c>
      <c r="M416" s="7">
        <f t="shared" si="28"/>
        <v>9.4295150787036277E-4</v>
      </c>
      <c r="N416">
        <f ca="1">IF(ROW()&lt;202, NA(), CORREL( INDEX($L:$L, ROW()-199):INDEX($L:$L, ROW()), INDEX($M:$M, ROW()-199):INDEX($M:$M, ROW()) ))</f>
        <v>0.36499054140152404</v>
      </c>
      <c r="AA416" s="24" t="str">
        <f t="shared" ca="1" si="25"/>
        <v>3/14/2025 20:40</v>
      </c>
      <c r="AB416">
        <f t="shared" ca="1" si="26"/>
        <v>-4.8321770887317754E-3</v>
      </c>
    </row>
    <row r="417" spans="1:28">
      <c r="A417" s="20">
        <v>45964.722222222219</v>
      </c>
      <c r="B417" s="21">
        <v>1425</v>
      </c>
      <c r="C417" s="21">
        <v>22298</v>
      </c>
      <c r="D417" s="21">
        <v>22304</v>
      </c>
      <c r="E417" s="21">
        <v>22262</v>
      </c>
      <c r="F417" s="21">
        <v>22282</v>
      </c>
      <c r="G417" s="21">
        <v>19542</v>
      </c>
      <c r="H417" s="21">
        <v>5306</v>
      </c>
      <c r="I417" s="21">
        <v>5316</v>
      </c>
      <c r="J417" s="21">
        <v>5298</v>
      </c>
      <c r="K417" s="21">
        <v>5301</v>
      </c>
      <c r="L417" s="22">
        <f t="shared" si="27"/>
        <v>-8.5234287285616004E-4</v>
      </c>
      <c r="M417" s="7">
        <f t="shared" si="28"/>
        <v>-7.5429006027747487E-4</v>
      </c>
      <c r="N417">
        <f ca="1">IF(ROW()&lt;202, NA(), CORREL( INDEX($L:$L, ROW()-199):INDEX($L:$L, ROW()), INDEX($M:$M, ROW()-199):INDEX($M:$M, ROW()) ))</f>
        <v>0.36526024293556369</v>
      </c>
      <c r="AA417" s="24" t="str">
        <f t="shared" ca="1" si="25"/>
        <v>3/17/2025 0:00</v>
      </c>
      <c r="AB417">
        <f t="shared" ca="1" si="26"/>
        <v>-8.5993793724562593E-3</v>
      </c>
    </row>
    <row r="418" spans="1:28">
      <c r="A418" s="20">
        <v>45964.736111111109</v>
      </c>
      <c r="B418" s="21">
        <v>1590</v>
      </c>
      <c r="C418" s="21">
        <v>22282</v>
      </c>
      <c r="D418" s="21">
        <v>22354</v>
      </c>
      <c r="E418" s="21">
        <v>22280</v>
      </c>
      <c r="F418" s="21">
        <v>22332</v>
      </c>
      <c r="G418" s="21">
        <v>9005</v>
      </c>
      <c r="H418" s="21">
        <v>5300</v>
      </c>
      <c r="I418" s="21">
        <v>5301</v>
      </c>
      <c r="J418" s="21">
        <v>5291</v>
      </c>
      <c r="K418" s="21">
        <v>5296</v>
      </c>
      <c r="L418" s="22">
        <f t="shared" si="27"/>
        <v>2.2414498109892154E-3</v>
      </c>
      <c r="M418" s="7">
        <f t="shared" si="28"/>
        <v>-9.4366337096195914E-4</v>
      </c>
      <c r="N418">
        <f ca="1">IF(ROW()&lt;202, NA(), CORREL( INDEX($L:$L, ROW()-199):INDEX($L:$L, ROW()), INDEX($M:$M, ROW()-199):INDEX($M:$M, ROW()) ))</f>
        <v>0.35736769703020005</v>
      </c>
      <c r="AA418" s="24" t="str">
        <f t="shared" ca="1" si="25"/>
        <v>3/17/2025 0:20</v>
      </c>
      <c r="AB418">
        <f t="shared" ca="1" si="26"/>
        <v>-9.1602730613037815E-3</v>
      </c>
    </row>
    <row r="419" spans="1:28">
      <c r="A419" s="20">
        <v>45964.75</v>
      </c>
      <c r="B419" s="21">
        <v>2691</v>
      </c>
      <c r="C419" s="21">
        <v>22332</v>
      </c>
      <c r="D419" s="21">
        <v>22516</v>
      </c>
      <c r="E419" s="21">
        <v>22325</v>
      </c>
      <c r="F419" s="21">
        <v>22508</v>
      </c>
      <c r="G419" s="21">
        <v>11230</v>
      </c>
      <c r="H419" s="21">
        <v>5295</v>
      </c>
      <c r="I419" s="21">
        <v>5297</v>
      </c>
      <c r="J419" s="21">
        <v>5284</v>
      </c>
      <c r="K419" s="21">
        <v>5291</v>
      </c>
      <c r="L419" s="22">
        <f t="shared" si="27"/>
        <v>7.8501741229186385E-3</v>
      </c>
      <c r="M419" s="7">
        <f t="shared" si="28"/>
        <v>-9.4455471271244083E-4</v>
      </c>
      <c r="N419">
        <f ca="1">IF(ROW()&lt;202, NA(), CORREL( INDEX($L:$L, ROW()-199):INDEX($L:$L, ROW()), INDEX($M:$M, ROW()-199):INDEX($M:$M, ROW()) ))</f>
        <v>0.3340418244577319</v>
      </c>
      <c r="AA419" s="24" t="str">
        <f t="shared" ca="1" si="25"/>
        <v>3/17/2025 0:40</v>
      </c>
      <c r="AB419">
        <f t="shared" ca="1" si="26"/>
        <v>-7.7868786489493063E-3</v>
      </c>
    </row>
    <row r="420" spans="1:28">
      <c r="A420" s="20">
        <v>45964.763888888891</v>
      </c>
      <c r="B420" s="21">
        <v>1926</v>
      </c>
      <c r="C420" s="21">
        <v>22506</v>
      </c>
      <c r="D420" s="21">
        <v>22548</v>
      </c>
      <c r="E420" s="21">
        <v>22456</v>
      </c>
      <c r="F420" s="21">
        <v>22490</v>
      </c>
      <c r="G420" s="21">
        <v>9729</v>
      </c>
      <c r="H420" s="21">
        <v>5291</v>
      </c>
      <c r="I420" s="21">
        <v>5310</v>
      </c>
      <c r="J420" s="21">
        <v>5291</v>
      </c>
      <c r="K420" s="21">
        <v>5302</v>
      </c>
      <c r="L420" s="22">
        <f t="shared" si="27"/>
        <v>-8.0003559980819676E-4</v>
      </c>
      <c r="M420" s="7">
        <f t="shared" si="28"/>
        <v>2.0768439448390691E-3</v>
      </c>
      <c r="N420">
        <f ca="1">IF(ROW()&lt;202, NA(), CORREL( INDEX($L:$L, ROW()-199):INDEX($L:$L, ROW()), INDEX($M:$M, ROW()-199):INDEX($M:$M, ROW()) ))</f>
        <v>0.32083464361196573</v>
      </c>
      <c r="AA420" s="24" t="str">
        <f t="shared" ca="1" si="25"/>
        <v>3/17/2025 1:00</v>
      </c>
      <c r="AB420">
        <f t="shared" ca="1" si="26"/>
        <v>-5.1655712647204671E-2</v>
      </c>
    </row>
    <row r="421" spans="1:28">
      <c r="A421" s="20">
        <v>45964.777777777781</v>
      </c>
      <c r="B421" s="21">
        <v>1857</v>
      </c>
      <c r="C421" s="21">
        <v>22492</v>
      </c>
      <c r="D421" s="21">
        <v>22576</v>
      </c>
      <c r="E421" s="21">
        <v>22488</v>
      </c>
      <c r="F421" s="21">
        <v>22547</v>
      </c>
      <c r="G421" s="21">
        <v>26776</v>
      </c>
      <c r="H421" s="21">
        <v>5301</v>
      </c>
      <c r="I421" s="21">
        <v>5355</v>
      </c>
      <c r="J421" s="21">
        <v>5299</v>
      </c>
      <c r="K421" s="21">
        <v>5351</v>
      </c>
      <c r="L421" s="22">
        <f t="shared" si="27"/>
        <v>2.531253433150782E-3</v>
      </c>
      <c r="M421" s="7">
        <f t="shared" si="28"/>
        <v>9.1993514623338012E-3</v>
      </c>
      <c r="N421">
        <f ca="1">IF(ROW()&lt;202, NA(), CORREL( INDEX($L:$L, ROW()-199):INDEX($L:$L, ROW()), INDEX($M:$M, ROW()-199):INDEX($M:$M, ROW()) ))</f>
        <v>0.32234268437112312</v>
      </c>
      <c r="AA421" s="24" t="str">
        <f t="shared" ca="1" si="25"/>
        <v>3/17/2025 1:20</v>
      </c>
      <c r="AB421">
        <f t="shared" ca="1" si="26"/>
        <v>-5.8195749597403042E-2</v>
      </c>
    </row>
    <row r="422" spans="1:28">
      <c r="A422" s="20">
        <v>45964.791666666664</v>
      </c>
      <c r="B422" s="21">
        <v>1331</v>
      </c>
      <c r="C422" s="21">
        <v>22547</v>
      </c>
      <c r="D422" s="21">
        <v>22569</v>
      </c>
      <c r="E422" s="21">
        <v>22488</v>
      </c>
      <c r="F422" s="21">
        <v>22501</v>
      </c>
      <c r="G422" s="21">
        <v>11406</v>
      </c>
      <c r="H422" s="21">
        <v>5351</v>
      </c>
      <c r="I422" s="21">
        <v>5362</v>
      </c>
      <c r="J422" s="21">
        <v>5337</v>
      </c>
      <c r="K422" s="21">
        <v>5344</v>
      </c>
      <c r="L422" s="22">
        <f t="shared" si="27"/>
        <v>-2.0422667371812124E-3</v>
      </c>
      <c r="M422" s="7">
        <f t="shared" si="28"/>
        <v>-1.3090230948230046E-3</v>
      </c>
      <c r="N422">
        <f ca="1">IF(ROW()&lt;202, NA(), CORREL( INDEX($L:$L, ROW()-199):INDEX($L:$L, ROW()), INDEX($M:$M, ROW()-199):INDEX($M:$M, ROW()) ))</f>
        <v>0.31585799647083002</v>
      </c>
      <c r="AA422" s="24" t="str">
        <f t="shared" ca="1" si="25"/>
        <v>3/17/2025 1:40</v>
      </c>
      <c r="AB422">
        <f t="shared" ca="1" si="26"/>
        <v>-6.0430118425889474E-2</v>
      </c>
    </row>
    <row r="423" spans="1:28">
      <c r="A423" s="20">
        <v>45964.805555555555</v>
      </c>
      <c r="B423" s="21">
        <v>1140</v>
      </c>
      <c r="C423" s="21">
        <v>22505</v>
      </c>
      <c r="D423" s="21">
        <v>22537</v>
      </c>
      <c r="E423" s="21">
        <v>22482</v>
      </c>
      <c r="F423" s="21">
        <v>22510</v>
      </c>
      <c r="G423" s="21">
        <v>8573</v>
      </c>
      <c r="H423" s="21">
        <v>5344</v>
      </c>
      <c r="I423" s="21">
        <v>5368</v>
      </c>
      <c r="J423" s="21">
        <v>5344</v>
      </c>
      <c r="K423" s="21">
        <v>5360</v>
      </c>
      <c r="L423" s="22">
        <f t="shared" si="27"/>
        <v>3.9990225144702563E-4</v>
      </c>
      <c r="M423" s="7">
        <f t="shared" si="28"/>
        <v>2.9895388483659859E-3</v>
      </c>
      <c r="N423">
        <f ca="1">IF(ROW()&lt;202, NA(), CORREL( INDEX($L:$L, ROW()-199):INDEX($L:$L, ROW()), INDEX($M:$M, ROW()-199):INDEX($M:$M, ROW()) ))</f>
        <v>0.31629902671168875</v>
      </c>
      <c r="AA423" s="24" t="str">
        <f t="shared" ca="1" si="25"/>
        <v>3/17/2025 2:00</v>
      </c>
      <c r="AB423">
        <f t="shared" ca="1" si="26"/>
        <v>-6.9115086932537498E-2</v>
      </c>
    </row>
    <row r="424" spans="1:28">
      <c r="A424" s="20">
        <v>45964.819444444445</v>
      </c>
      <c r="B424" s="21">
        <v>905</v>
      </c>
      <c r="C424" s="21">
        <v>22511</v>
      </c>
      <c r="D424" s="21">
        <v>22529</v>
      </c>
      <c r="E424" s="21">
        <v>22462</v>
      </c>
      <c r="F424" s="21">
        <v>22465</v>
      </c>
      <c r="G424" s="21">
        <v>4370</v>
      </c>
      <c r="H424" s="21">
        <v>5360</v>
      </c>
      <c r="I424" s="21">
        <v>5366</v>
      </c>
      <c r="J424" s="21">
        <v>5348</v>
      </c>
      <c r="K424" s="21">
        <v>5350</v>
      </c>
      <c r="L424" s="22">
        <f t="shared" si="27"/>
        <v>-2.0011123965175655E-3</v>
      </c>
      <c r="M424" s="7">
        <f t="shared" si="28"/>
        <v>-1.8674141747954732E-3</v>
      </c>
      <c r="N424">
        <f ca="1">IF(ROW()&lt;202, NA(), CORREL( INDEX($L:$L, ROW()-199):INDEX($L:$L, ROW()), INDEX($M:$M, ROW()-199):INDEX($M:$M, ROW()) ))</f>
        <v>0.31315197808657863</v>
      </c>
      <c r="AA424" s="24" t="str">
        <f t="shared" ca="1" si="25"/>
        <v>3/17/2025 2:20</v>
      </c>
      <c r="AB424">
        <f t="shared" ca="1" si="26"/>
        <v>-6.9033798471426142E-2</v>
      </c>
    </row>
    <row r="425" spans="1:28">
      <c r="A425" s="20">
        <v>45964.833333333336</v>
      </c>
      <c r="B425" s="21">
        <v>166</v>
      </c>
      <c r="C425" s="21">
        <v>22464</v>
      </c>
      <c r="D425" s="21">
        <v>22501</v>
      </c>
      <c r="E425" s="21">
        <v>22461</v>
      </c>
      <c r="F425" s="21">
        <v>22467</v>
      </c>
      <c r="G425" s="21">
        <v>3119</v>
      </c>
      <c r="H425" s="21">
        <v>5351</v>
      </c>
      <c r="I425" s="21">
        <v>5358</v>
      </c>
      <c r="J425" s="21">
        <v>5344</v>
      </c>
      <c r="K425" s="21">
        <v>5350</v>
      </c>
      <c r="L425" s="22">
        <f t="shared" si="27"/>
        <v>8.9023413216564188E-5</v>
      </c>
      <c r="M425" s="7">
        <f t="shared" si="28"/>
        <v>0</v>
      </c>
      <c r="N425">
        <f ca="1">IF(ROW()&lt;202, NA(), CORREL( INDEX($L:$L, ROW()-199):INDEX($L:$L, ROW()), INDEX($M:$M, ROW()-199):INDEX($M:$M, ROW()) ))</f>
        <v>0.2818710066177576</v>
      </c>
      <c r="AA425" s="24" t="str">
        <f t="shared" ca="1" si="25"/>
        <v>3/17/2025 2:40</v>
      </c>
      <c r="AB425">
        <f t="shared" ca="1" si="26"/>
        <v>-7.5885047215009452E-2</v>
      </c>
    </row>
    <row r="426" spans="1:28">
      <c r="A426" s="20">
        <v>45964.847222222219</v>
      </c>
      <c r="B426" s="21">
        <v>184</v>
      </c>
      <c r="C426" s="21">
        <v>22461</v>
      </c>
      <c r="D426" s="21">
        <v>22469</v>
      </c>
      <c r="E426" s="21">
        <v>22430</v>
      </c>
      <c r="F426" s="21">
        <v>22434</v>
      </c>
      <c r="G426" s="21">
        <v>7076</v>
      </c>
      <c r="H426" s="21">
        <v>5350</v>
      </c>
      <c r="I426" s="21">
        <v>5355</v>
      </c>
      <c r="J426" s="21">
        <v>5337</v>
      </c>
      <c r="K426" s="21">
        <v>5340</v>
      </c>
      <c r="L426" s="22">
        <f t="shared" si="27"/>
        <v>-1.469900712308013E-3</v>
      </c>
      <c r="M426" s="7">
        <f t="shared" si="28"/>
        <v>-1.8709079358117313E-3</v>
      </c>
      <c r="N426">
        <f ca="1">IF(ROW()&lt;202, NA(), CORREL( INDEX($L:$L, ROW()-199):INDEX($L:$L, ROW()), INDEX($M:$M, ROW()-199):INDEX($M:$M, ROW()) ))</f>
        <v>0.28052665169823621</v>
      </c>
      <c r="AA426" s="24" t="str">
        <f t="shared" ca="1" si="25"/>
        <v>3/17/2025 3:00</v>
      </c>
      <c r="AB426">
        <f t="shared" ca="1" si="26"/>
        <v>-7.6410007184071843E-2</v>
      </c>
    </row>
    <row r="427" spans="1:28">
      <c r="A427" s="20">
        <v>45964.861111111109</v>
      </c>
      <c r="B427" s="21">
        <v>195</v>
      </c>
      <c r="C427" s="21">
        <v>22435</v>
      </c>
      <c r="D427" s="21">
        <v>22463</v>
      </c>
      <c r="E427" s="21">
        <v>22434</v>
      </c>
      <c r="F427" s="21">
        <v>22449</v>
      </c>
      <c r="G427" s="21">
        <v>1794</v>
      </c>
      <c r="H427" s="21">
        <v>5340</v>
      </c>
      <c r="I427" s="21">
        <v>5347</v>
      </c>
      <c r="J427" s="21">
        <v>5338</v>
      </c>
      <c r="K427" s="21">
        <v>5342</v>
      </c>
      <c r="L427" s="22">
        <f t="shared" si="27"/>
        <v>6.6840454329947674E-4</v>
      </c>
      <c r="M427" s="7">
        <f t="shared" si="28"/>
        <v>3.7446171566563361E-4</v>
      </c>
      <c r="N427">
        <f ca="1">IF(ROW()&lt;202, NA(), CORREL( INDEX($L:$L, ROW()-199):INDEX($L:$L, ROW()), INDEX($M:$M, ROW()-199):INDEX($M:$M, ROW()) ))</f>
        <v>0.28038553287179002</v>
      </c>
      <c r="AA427" s="24" t="str">
        <f t="shared" ca="1" si="25"/>
        <v>3/17/2025 3:20</v>
      </c>
      <c r="AB427">
        <f t="shared" ca="1" si="26"/>
        <v>-7.6604218253006617E-2</v>
      </c>
    </row>
    <row r="428" spans="1:28">
      <c r="A428" s="20">
        <v>45964.875</v>
      </c>
      <c r="B428" s="21">
        <v>1</v>
      </c>
      <c r="C428" s="21">
        <v>22448</v>
      </c>
      <c r="D428" s="21">
        <v>22448</v>
      </c>
      <c r="E428" s="21">
        <v>22448</v>
      </c>
      <c r="F428" s="21">
        <v>22448</v>
      </c>
      <c r="G428" s="21">
        <v>1074</v>
      </c>
      <c r="H428" s="21">
        <v>5341</v>
      </c>
      <c r="I428" s="21">
        <v>5342</v>
      </c>
      <c r="J428" s="21">
        <v>5336</v>
      </c>
      <c r="K428" s="21">
        <v>5336</v>
      </c>
      <c r="L428" s="22">
        <f t="shared" si="27"/>
        <v>-4.4546406226055998E-5</v>
      </c>
      <c r="M428" s="7">
        <f t="shared" si="28"/>
        <v>-1.1238060744465017E-3</v>
      </c>
      <c r="N428">
        <f ca="1">IF(ROW()&lt;202, NA(), CORREL( INDEX($L:$L, ROW()-199):INDEX($L:$L, ROW()), INDEX($M:$M, ROW()-199):INDEX($M:$M, ROW()) ))</f>
        <v>0.2792957983262781</v>
      </c>
      <c r="AA428" s="24" t="str">
        <f t="shared" ca="1" si="25"/>
        <v>3/17/2025 3:40</v>
      </c>
      <c r="AB428">
        <f t="shared" ca="1" si="26"/>
        <v>-7.5818143638463634E-2</v>
      </c>
    </row>
    <row r="429" spans="1:28">
      <c r="A429" s="20">
        <v>45994</v>
      </c>
      <c r="B429" s="21">
        <v>84</v>
      </c>
      <c r="C429" s="21">
        <v>22509</v>
      </c>
      <c r="D429" s="21">
        <v>22511</v>
      </c>
      <c r="E429" s="21">
        <v>22493</v>
      </c>
      <c r="F429" s="21">
        <v>22508</v>
      </c>
      <c r="G429" s="21">
        <v>1668</v>
      </c>
      <c r="H429" s="21">
        <v>5336</v>
      </c>
      <c r="I429" s="21">
        <v>5340</v>
      </c>
      <c r="J429" s="21">
        <v>5332</v>
      </c>
      <c r="K429" s="21">
        <v>5335</v>
      </c>
      <c r="L429" s="22">
        <f t="shared" si="27"/>
        <v>2.6692782109273509E-3</v>
      </c>
      <c r="M429" s="7">
        <f t="shared" si="28"/>
        <v>-1.8742385960587567E-4</v>
      </c>
      <c r="N429">
        <f ca="1">IF(ROW()&lt;202, NA(), CORREL( INDEX($L:$L, ROW()-199):INDEX($L:$L, ROW()), INDEX($M:$M, ROW()-199):INDEX($M:$M, ROW()) ))</f>
        <v>0.27775705818350521</v>
      </c>
      <c r="AA429" s="24" t="str">
        <f t="shared" ca="1" si="25"/>
        <v>3/17/2025 4:00</v>
      </c>
      <c r="AB429">
        <f t="shared" ca="1" si="26"/>
        <v>-6.6259224827551519E-2</v>
      </c>
    </row>
    <row r="430" spans="1:28">
      <c r="A430" s="20">
        <v>45994.013888888891</v>
      </c>
      <c r="B430" s="21">
        <v>94</v>
      </c>
      <c r="C430" s="21">
        <v>22500</v>
      </c>
      <c r="D430" s="21">
        <v>22521</v>
      </c>
      <c r="E430" s="21">
        <v>22473</v>
      </c>
      <c r="F430" s="21">
        <v>22473</v>
      </c>
      <c r="G430" s="21">
        <v>225</v>
      </c>
      <c r="H430" s="21">
        <v>5351</v>
      </c>
      <c r="I430" s="21">
        <v>5354</v>
      </c>
      <c r="J430" s="21">
        <v>5348</v>
      </c>
      <c r="K430" s="21">
        <v>5352</v>
      </c>
      <c r="L430" s="22">
        <f t="shared" si="27"/>
        <v>-1.5562129371769833E-3</v>
      </c>
      <c r="M430" s="7">
        <f t="shared" si="28"/>
        <v>3.1814380722107469E-3</v>
      </c>
      <c r="N430">
        <f ca="1">IF(ROW()&lt;202, NA(), CORREL( INDEX($L:$L, ROW()-199):INDEX($L:$L, ROW()), INDEX($M:$M, ROW()-199):INDEX($M:$M, ROW()) ))</f>
        <v>0.27032265479224227</v>
      </c>
      <c r="AA430" s="24" t="str">
        <f t="shared" ca="1" si="25"/>
        <v>3/17/2025 4:20</v>
      </c>
      <c r="AB430">
        <f t="shared" ca="1" si="26"/>
        <v>-6.2572146574179768E-2</v>
      </c>
    </row>
    <row r="431" spans="1:28">
      <c r="A431" s="20">
        <v>45994.027777777781</v>
      </c>
      <c r="B431" s="21">
        <v>43</v>
      </c>
      <c r="C431" s="21">
        <v>22469</v>
      </c>
      <c r="D431" s="21">
        <v>22505</v>
      </c>
      <c r="E431" s="21">
        <v>22469</v>
      </c>
      <c r="F431" s="21">
        <v>22505</v>
      </c>
      <c r="G431" s="21">
        <v>360</v>
      </c>
      <c r="H431" s="21">
        <v>5352</v>
      </c>
      <c r="I431" s="21">
        <v>5357</v>
      </c>
      <c r="J431" s="21">
        <v>5344</v>
      </c>
      <c r="K431" s="21">
        <v>5344</v>
      </c>
      <c r="L431" s="22">
        <f t="shared" si="27"/>
        <v>1.422918111040362E-3</v>
      </c>
      <c r="M431" s="7">
        <f t="shared" si="28"/>
        <v>-1.4958865915826911E-3</v>
      </c>
      <c r="N431">
        <f ca="1">IF(ROW()&lt;202, NA(), CORREL( INDEX($L:$L, ROW()-199):INDEX($L:$L, ROW()), INDEX($M:$M, ROW()-199):INDEX($M:$M, ROW()) ))</f>
        <v>0.2634551138730743</v>
      </c>
      <c r="AA431" s="24" t="str">
        <f t="shared" ca="1" si="25"/>
        <v>3/17/2025 4:40</v>
      </c>
      <c r="AB431">
        <f t="shared" ca="1" si="26"/>
        <v>-6.0383659742328427E-2</v>
      </c>
    </row>
    <row r="432" spans="1:28">
      <c r="A432" s="20">
        <v>45994.041666666664</v>
      </c>
      <c r="B432" s="21">
        <v>133</v>
      </c>
      <c r="C432" s="21">
        <v>22513</v>
      </c>
      <c r="D432" s="21">
        <v>22518</v>
      </c>
      <c r="E432" s="21">
        <v>22487</v>
      </c>
      <c r="F432" s="21">
        <v>22488</v>
      </c>
      <c r="G432" s="21">
        <v>283</v>
      </c>
      <c r="H432" s="21">
        <v>5344</v>
      </c>
      <c r="I432" s="21">
        <v>5352</v>
      </c>
      <c r="J432" s="21">
        <v>5343</v>
      </c>
      <c r="K432" s="21">
        <v>5352</v>
      </c>
      <c r="L432" s="22">
        <f t="shared" si="27"/>
        <v>-7.5567314066526362E-4</v>
      </c>
      <c r="M432" s="7">
        <f t="shared" si="28"/>
        <v>1.495886591582708E-3</v>
      </c>
      <c r="N432">
        <f ca="1">IF(ROW()&lt;202, NA(), CORREL( INDEX($L:$L, ROW()-199):INDEX($L:$L, ROW()), INDEX($M:$M, ROW()-199):INDEX($M:$M, ROW()) ))</f>
        <v>0.26070887906118623</v>
      </c>
      <c r="AA432" s="24" t="str">
        <f t="shared" ca="1" si="25"/>
        <v>3/17/2025 5:00</v>
      </c>
      <c r="AB432">
        <f t="shared" ca="1" si="26"/>
        <v>-5.8239480418468589E-2</v>
      </c>
    </row>
    <row r="433" spans="1:28">
      <c r="A433" s="20">
        <v>45994.055555555555</v>
      </c>
      <c r="B433" s="21">
        <v>85</v>
      </c>
      <c r="C433" s="21">
        <v>22491</v>
      </c>
      <c r="D433" s="21">
        <v>22515</v>
      </c>
      <c r="E433" s="21">
        <v>22490</v>
      </c>
      <c r="F433" s="21">
        <v>22513</v>
      </c>
      <c r="G433" s="21">
        <v>329</v>
      </c>
      <c r="H433" s="21">
        <v>5350</v>
      </c>
      <c r="I433" s="21">
        <v>5352</v>
      </c>
      <c r="J433" s="21">
        <v>5346</v>
      </c>
      <c r="K433" s="21">
        <v>5346</v>
      </c>
      <c r="L433" s="22">
        <f t="shared" si="27"/>
        <v>1.1110865346060561E-3</v>
      </c>
      <c r="M433" s="7">
        <f t="shared" si="28"/>
        <v>-1.1217051092000155E-3</v>
      </c>
      <c r="N433">
        <f ca="1">IF(ROW()&lt;202, NA(), CORREL( INDEX($L:$L, ROW()-199):INDEX($L:$L, ROW()), INDEX($M:$M, ROW()-199):INDEX($M:$M, ROW()) ))</f>
        <v>0.25652922306377779</v>
      </c>
      <c r="AA433" s="24" t="str">
        <f t="shared" ca="1" si="25"/>
        <v>3/17/2025 5:20</v>
      </c>
      <c r="AB433">
        <f t="shared" ca="1" si="26"/>
        <v>-5.8860741515357945E-2</v>
      </c>
    </row>
    <row r="434" spans="1:28">
      <c r="A434" s="20">
        <v>45994.069444444445</v>
      </c>
      <c r="B434" s="21">
        <v>48</v>
      </c>
      <c r="C434" s="21">
        <v>22510</v>
      </c>
      <c r="D434" s="21">
        <v>22527</v>
      </c>
      <c r="E434" s="21">
        <v>22503</v>
      </c>
      <c r="F434" s="21">
        <v>22526</v>
      </c>
      <c r="G434" s="21">
        <v>407</v>
      </c>
      <c r="H434" s="21">
        <v>5346</v>
      </c>
      <c r="I434" s="21">
        <v>5353</v>
      </c>
      <c r="J434" s="21">
        <v>5346</v>
      </c>
      <c r="K434" s="21">
        <v>5352</v>
      </c>
      <c r="L434" s="22">
        <f t="shared" si="27"/>
        <v>5.7727748666807754E-4</v>
      </c>
      <c r="M434" s="7">
        <f t="shared" si="28"/>
        <v>1.1217051092001736E-3</v>
      </c>
      <c r="N434">
        <f ca="1">IF(ROW()&lt;202, NA(), CORREL( INDEX($L:$L, ROW()-199):INDEX($L:$L, ROW()), INDEX($M:$M, ROW()-199):INDEX($M:$M, ROW()) ))</f>
        <v>0.25705057674460097</v>
      </c>
      <c r="AA434" s="24" t="str">
        <f t="shared" ca="1" si="25"/>
        <v>3/17/2025 5:40</v>
      </c>
      <c r="AB434">
        <f t="shared" ca="1" si="26"/>
        <v>-6.0546920767886925E-2</v>
      </c>
    </row>
    <row r="435" spans="1:28">
      <c r="A435" s="20">
        <v>45994.083333333336</v>
      </c>
      <c r="B435" s="21">
        <v>95</v>
      </c>
      <c r="C435" s="21">
        <v>22524</v>
      </c>
      <c r="D435" s="21">
        <v>22560</v>
      </c>
      <c r="E435" s="21">
        <v>22519</v>
      </c>
      <c r="F435" s="21">
        <v>22555</v>
      </c>
      <c r="G435" s="21">
        <v>301</v>
      </c>
      <c r="H435" s="21">
        <v>5351</v>
      </c>
      <c r="I435" s="21">
        <v>5357</v>
      </c>
      <c r="J435" s="21">
        <v>5350</v>
      </c>
      <c r="K435" s="21">
        <v>5356</v>
      </c>
      <c r="L435" s="22">
        <f t="shared" si="27"/>
        <v>1.2865732348544972E-3</v>
      </c>
      <c r="M435" s="7">
        <f t="shared" si="28"/>
        <v>7.4710500299878652E-4</v>
      </c>
      <c r="N435">
        <f ca="1">IF(ROW()&lt;202, NA(), CORREL( INDEX($L:$L, ROW()-199):INDEX($L:$L, ROW()), INDEX($M:$M, ROW()-199):INDEX($M:$M, ROW()) ))</f>
        <v>0.25804585643963951</v>
      </c>
      <c r="AA435" s="24" t="str">
        <f t="shared" ca="1" si="25"/>
        <v>3/17/2025 6:00</v>
      </c>
      <c r="AB435">
        <f t="shared" ca="1" si="26"/>
        <v>-5.9432804842481674E-2</v>
      </c>
    </row>
    <row r="436" spans="1:28">
      <c r="A436" s="20">
        <v>45994.097222222219</v>
      </c>
      <c r="B436" s="21">
        <v>36</v>
      </c>
      <c r="C436" s="21">
        <v>22553</v>
      </c>
      <c r="D436" s="21">
        <v>22553</v>
      </c>
      <c r="E436" s="21">
        <v>22541</v>
      </c>
      <c r="F436" s="21">
        <v>22548</v>
      </c>
      <c r="G436" s="21">
        <v>419</v>
      </c>
      <c r="H436" s="21">
        <v>5356</v>
      </c>
      <c r="I436" s="21">
        <v>5361</v>
      </c>
      <c r="J436" s="21">
        <v>5353</v>
      </c>
      <c r="K436" s="21">
        <v>5358</v>
      </c>
      <c r="L436" s="22">
        <f t="shared" si="27"/>
        <v>-3.1040064103064031E-4</v>
      </c>
      <c r="M436" s="7">
        <f t="shared" si="28"/>
        <v>3.7334329349081937E-4</v>
      </c>
      <c r="N436">
        <f ca="1">IF(ROW()&lt;202, NA(), CORREL( INDEX($L:$L, ROW()-199):INDEX($L:$L, ROW()), INDEX($M:$M, ROW()-199):INDEX($M:$M, ROW()) ))</f>
        <v>0.25439020617703989</v>
      </c>
      <c r="AA436" s="24" t="str">
        <f t="shared" ca="1" si="25"/>
        <v>3/17/2025 6:20</v>
      </c>
      <c r="AB436">
        <f t="shared" ca="1" si="26"/>
        <v>-5.8141810621906889E-2</v>
      </c>
    </row>
    <row r="437" spans="1:28">
      <c r="A437" s="20">
        <v>45994.111111111109</v>
      </c>
      <c r="B437" s="21">
        <v>72</v>
      </c>
      <c r="C437" s="21">
        <v>22548</v>
      </c>
      <c r="D437" s="21">
        <v>22559</v>
      </c>
      <c r="E437" s="21">
        <v>22547</v>
      </c>
      <c r="F437" s="21">
        <v>22555</v>
      </c>
      <c r="G437" s="21">
        <v>173</v>
      </c>
      <c r="H437" s="21">
        <v>5358</v>
      </c>
      <c r="I437" s="21">
        <v>5358</v>
      </c>
      <c r="J437" s="21">
        <v>5355</v>
      </c>
      <c r="K437" s="21">
        <v>5356</v>
      </c>
      <c r="L437" s="22">
        <f t="shared" si="27"/>
        <v>3.1040064103071241E-4</v>
      </c>
      <c r="M437" s="7">
        <f t="shared" si="28"/>
        <v>-3.7334329349097511E-4</v>
      </c>
      <c r="N437">
        <f ca="1">IF(ROW()&lt;202, NA(), CORREL( INDEX($L:$L, ROW()-199):INDEX($L:$L, ROW()), INDEX($M:$M, ROW()-199):INDEX($M:$M, ROW()) ))</f>
        <v>0.25423232742614449</v>
      </c>
      <c r="AA437" s="24" t="str">
        <f t="shared" ca="1" si="25"/>
        <v>3/17/2025 6:40</v>
      </c>
      <c r="AB437">
        <f t="shared" ca="1" si="26"/>
        <v>-5.8401422916449335E-2</v>
      </c>
    </row>
    <row r="438" spans="1:28">
      <c r="A438" s="20">
        <v>45994.125</v>
      </c>
      <c r="B438" s="21">
        <v>30</v>
      </c>
      <c r="C438" s="21">
        <v>22559</v>
      </c>
      <c r="D438" s="21">
        <v>22564</v>
      </c>
      <c r="E438" s="21">
        <v>22529</v>
      </c>
      <c r="F438" s="21">
        <v>22530</v>
      </c>
      <c r="G438" s="21">
        <v>382</v>
      </c>
      <c r="H438" s="21">
        <v>5356</v>
      </c>
      <c r="I438" s="21">
        <v>5361</v>
      </c>
      <c r="J438" s="21">
        <v>5356</v>
      </c>
      <c r="K438" s="21">
        <v>5359</v>
      </c>
      <c r="L438" s="22">
        <f t="shared" si="27"/>
        <v>-1.1090164162061772E-3</v>
      </c>
      <c r="M438" s="7">
        <f t="shared" si="28"/>
        <v>5.599626837870875E-4</v>
      </c>
      <c r="N438">
        <f ca="1">IF(ROW()&lt;202, NA(), CORREL( INDEX($L:$L, ROW()-199):INDEX($L:$L, ROW()), INDEX($M:$M, ROW()-199):INDEX($M:$M, ROW()) ))</f>
        <v>0.25131637993492878</v>
      </c>
      <c r="AA438" s="24" t="str">
        <f t="shared" ca="1" si="25"/>
        <v>3/17/2025 7:00</v>
      </c>
      <c r="AB438">
        <f t="shared" ca="1" si="26"/>
        <v>-6.3197199621992564E-2</v>
      </c>
    </row>
    <row r="439" spans="1:28">
      <c r="A439" s="20">
        <v>45994.138888888891</v>
      </c>
      <c r="B439" s="21">
        <v>66</v>
      </c>
      <c r="C439" s="21">
        <v>22529</v>
      </c>
      <c r="D439" s="21">
        <v>22540</v>
      </c>
      <c r="E439" s="21">
        <v>22514</v>
      </c>
      <c r="F439" s="21">
        <v>22535</v>
      </c>
      <c r="G439" s="21">
        <v>252</v>
      </c>
      <c r="H439" s="21">
        <v>5359</v>
      </c>
      <c r="I439" s="21">
        <v>5361</v>
      </c>
      <c r="J439" s="21">
        <v>5350</v>
      </c>
      <c r="K439" s="21">
        <v>5350</v>
      </c>
      <c r="L439" s="22">
        <f t="shared" si="27"/>
        <v>2.2190169845861897E-4</v>
      </c>
      <c r="M439" s="7">
        <f t="shared" si="28"/>
        <v>-1.6808296047980001E-3</v>
      </c>
      <c r="N439">
        <f ca="1">IF(ROW()&lt;202, NA(), CORREL( INDEX($L:$L, ROW()-199):INDEX($L:$L, ROW()), INDEX($M:$M, ROW()-199):INDEX($M:$M, ROW()) ))</f>
        <v>0.24841689331280944</v>
      </c>
      <c r="AA439" s="24" t="str">
        <f t="shared" ca="1" si="25"/>
        <v>3/17/2025 7:20</v>
      </c>
      <c r="AB439">
        <f t="shared" ca="1" si="26"/>
        <v>-6.3260033380853953E-2</v>
      </c>
    </row>
    <row r="440" spans="1:28">
      <c r="A440" s="20">
        <v>45994.152777777781</v>
      </c>
      <c r="B440" s="21">
        <v>20</v>
      </c>
      <c r="C440" s="21">
        <v>22538</v>
      </c>
      <c r="D440" s="21">
        <v>22540</v>
      </c>
      <c r="E440" s="21">
        <v>22525</v>
      </c>
      <c r="F440" s="21">
        <v>22525</v>
      </c>
      <c r="G440" s="21">
        <v>496</v>
      </c>
      <c r="H440" s="21">
        <v>5350</v>
      </c>
      <c r="I440" s="21">
        <v>5352</v>
      </c>
      <c r="J440" s="21">
        <v>5344</v>
      </c>
      <c r="K440" s="21">
        <v>5352</v>
      </c>
      <c r="L440" s="22">
        <f t="shared" si="27"/>
        <v>-4.4385264820999822E-4</v>
      </c>
      <c r="M440" s="7">
        <f t="shared" si="28"/>
        <v>3.7376191801215085E-4</v>
      </c>
      <c r="N440">
        <f ca="1">IF(ROW()&lt;202, NA(), CORREL( INDEX($L:$L, ROW()-199):INDEX($L:$L, ROW()), INDEX($M:$M, ROW()-199):INDEX($M:$M, ROW()) ))</f>
        <v>0.24791247876861247</v>
      </c>
      <c r="AA440" s="24" t="str">
        <f t="shared" ca="1" si="25"/>
        <v>3/17/2025 7:40</v>
      </c>
      <c r="AB440">
        <f t="shared" ca="1" si="26"/>
        <v>-6.188272797361518E-2</v>
      </c>
    </row>
    <row r="441" spans="1:28">
      <c r="A441" s="20">
        <v>45994.166666666664</v>
      </c>
      <c r="B441" s="21">
        <v>47</v>
      </c>
      <c r="C441" s="21">
        <v>22522</v>
      </c>
      <c r="D441" s="21">
        <v>22546</v>
      </c>
      <c r="E441" s="21">
        <v>22518</v>
      </c>
      <c r="F441" s="21">
        <v>22546</v>
      </c>
      <c r="G441" s="21">
        <v>102</v>
      </c>
      <c r="H441" s="21">
        <v>5353</v>
      </c>
      <c r="I441" s="21">
        <v>5353</v>
      </c>
      <c r="J441" s="21">
        <v>5349</v>
      </c>
      <c r="K441" s="21">
        <v>5351</v>
      </c>
      <c r="L441" s="22">
        <f t="shared" si="27"/>
        <v>9.318631279378836E-4</v>
      </c>
      <c r="M441" s="7">
        <f t="shared" si="28"/>
        <v>-1.8686349675976511E-4</v>
      </c>
      <c r="N441">
        <f ca="1">IF(ROW()&lt;202, NA(), CORREL( INDEX($L:$L, ROW()-199):INDEX($L:$L, ROW()), INDEX($M:$M, ROW()-199):INDEX($M:$M, ROW()) ))</f>
        <v>0.2473926396187055</v>
      </c>
      <c r="AA441" s="24" t="str">
        <f t="shared" ca="1" si="25"/>
        <v>3/17/2025 8:00</v>
      </c>
      <c r="AB441">
        <f t="shared" ca="1" si="26"/>
        <v>-7.1966836047811331E-2</v>
      </c>
    </row>
    <row r="442" spans="1:28">
      <c r="A442" s="20">
        <v>45994.180555555555</v>
      </c>
      <c r="B442" s="21">
        <v>38</v>
      </c>
      <c r="C442" s="21">
        <v>22551</v>
      </c>
      <c r="D442" s="21">
        <v>22554</v>
      </c>
      <c r="E442" s="21">
        <v>22545</v>
      </c>
      <c r="F442" s="21">
        <v>22550</v>
      </c>
      <c r="G442" s="21">
        <v>210</v>
      </c>
      <c r="H442" s="21">
        <v>5351</v>
      </c>
      <c r="I442" s="21">
        <v>5356</v>
      </c>
      <c r="J442" s="21">
        <v>5347</v>
      </c>
      <c r="K442" s="21">
        <v>5356</v>
      </c>
      <c r="L442" s="22">
        <f t="shared" si="27"/>
        <v>1.7739932634786658E-4</v>
      </c>
      <c r="M442" s="7">
        <f t="shared" si="28"/>
        <v>9.3396849975841735E-4</v>
      </c>
      <c r="N442">
        <f ca="1">IF(ROW()&lt;202, NA(), CORREL( INDEX($L:$L, ROW()-199):INDEX($L:$L, ROW()), INDEX($M:$M, ROW()-199):INDEX($M:$M, ROW()) ))</f>
        <v>0.2451937725946764</v>
      </c>
      <c r="AA442" s="24" t="str">
        <f t="shared" ca="1" si="25"/>
        <v>3/17/2025 8:20</v>
      </c>
      <c r="AB442">
        <f t="shared" ca="1" si="26"/>
        <v>-9.0157697023212552E-2</v>
      </c>
    </row>
    <row r="443" spans="1:28">
      <c r="A443" s="20">
        <v>45994.194444444445</v>
      </c>
      <c r="B443" s="21">
        <v>19</v>
      </c>
      <c r="C443" s="21">
        <v>22550</v>
      </c>
      <c r="D443" s="21">
        <v>22552</v>
      </c>
      <c r="E443" s="21">
        <v>22542</v>
      </c>
      <c r="F443" s="21">
        <v>22542</v>
      </c>
      <c r="G443" s="21">
        <v>104</v>
      </c>
      <c r="H443" s="21">
        <v>5356</v>
      </c>
      <c r="I443" s="21">
        <v>5358</v>
      </c>
      <c r="J443" s="21">
        <v>5354</v>
      </c>
      <c r="K443" s="21">
        <v>5357</v>
      </c>
      <c r="L443" s="22">
        <f t="shared" si="27"/>
        <v>-3.5483012880051961E-4</v>
      </c>
      <c r="M443" s="7">
        <f t="shared" si="28"/>
        <v>1.8668906989726883E-4</v>
      </c>
      <c r="N443">
        <f ca="1">IF(ROW()&lt;202, NA(), CORREL( INDEX($L:$L, ROW()-199):INDEX($L:$L, ROW()), INDEX($M:$M, ROW()-199):INDEX($M:$M, ROW()) ))</f>
        <v>0.24515475814460755</v>
      </c>
      <c r="AA443" s="24" t="str">
        <f t="shared" ca="1" si="25"/>
        <v>3/17/2025 8:40</v>
      </c>
      <c r="AB443">
        <f t="shared" ca="1" si="26"/>
        <v>-9.7573837029994892E-2</v>
      </c>
    </row>
    <row r="444" spans="1:28">
      <c r="A444" s="20">
        <v>45994.208333333336</v>
      </c>
      <c r="B444" s="21">
        <v>113</v>
      </c>
      <c r="C444" s="21">
        <v>22546</v>
      </c>
      <c r="D444" s="21">
        <v>22580</v>
      </c>
      <c r="E444" s="21">
        <v>22546</v>
      </c>
      <c r="F444" s="21">
        <v>22566</v>
      </c>
      <c r="G444" s="21">
        <v>97</v>
      </c>
      <c r="H444" s="21">
        <v>5356</v>
      </c>
      <c r="I444" s="21">
        <v>5357</v>
      </c>
      <c r="J444" s="21">
        <v>5355</v>
      </c>
      <c r="K444" s="21">
        <v>5355</v>
      </c>
      <c r="L444" s="22">
        <f t="shared" si="27"/>
        <v>1.0641128963674255E-3</v>
      </c>
      <c r="M444" s="7">
        <f t="shared" si="28"/>
        <v>-3.7341299911120766E-4</v>
      </c>
      <c r="N444">
        <f ca="1">IF(ROW()&lt;202, NA(), CORREL( INDEX($L:$L, ROW()-199):INDEX($L:$L, ROW()), INDEX($M:$M, ROW()-199):INDEX($M:$M, ROW()) ))</f>
        <v>0.24387498841475438</v>
      </c>
      <c r="AA444" s="24" t="str">
        <f t="shared" ca="1" si="25"/>
        <v>3/17/2025 9:00</v>
      </c>
      <c r="AB444">
        <f t="shared" ca="1" si="26"/>
        <v>-9.0703060626010232E-2</v>
      </c>
    </row>
    <row r="445" spans="1:28">
      <c r="A445" s="20">
        <v>45994.222222222219</v>
      </c>
      <c r="B445" s="21">
        <v>95</v>
      </c>
      <c r="C445" s="21">
        <v>22568</v>
      </c>
      <c r="D445" s="21">
        <v>22587</v>
      </c>
      <c r="E445" s="21">
        <v>22556</v>
      </c>
      <c r="F445" s="21">
        <v>22584</v>
      </c>
      <c r="G445" s="21">
        <v>223</v>
      </c>
      <c r="H445" s="21">
        <v>5355</v>
      </c>
      <c r="I445" s="21">
        <v>5362</v>
      </c>
      <c r="J445" s="21">
        <v>5355</v>
      </c>
      <c r="K445" s="21">
        <v>5360</v>
      </c>
      <c r="L445" s="22">
        <f t="shared" si="27"/>
        <v>7.9734223493377007E-4</v>
      </c>
      <c r="M445" s="7">
        <f t="shared" si="28"/>
        <v>9.332711829985259E-4</v>
      </c>
      <c r="N445">
        <f ca="1">IF(ROW()&lt;202, NA(), CORREL( INDEX($L:$L, ROW()-199):INDEX($L:$L, ROW()), INDEX($M:$M, ROW()-199):INDEX($M:$M, ROW()) ))</f>
        <v>0.24372604360800712</v>
      </c>
      <c r="AA445" s="24" t="str">
        <f t="shared" ca="1" si="25"/>
        <v>3/17/2025 9:20</v>
      </c>
      <c r="AB445">
        <f t="shared" ca="1" si="26"/>
        <v>-0.10114572216306528</v>
      </c>
    </row>
    <row r="446" spans="1:28">
      <c r="A446" s="20">
        <v>45994.236111111109</v>
      </c>
      <c r="B446" s="21">
        <v>106</v>
      </c>
      <c r="C446" s="21">
        <v>22583</v>
      </c>
      <c r="D446" s="21">
        <v>22583</v>
      </c>
      <c r="E446" s="21">
        <v>22572</v>
      </c>
      <c r="F446" s="21">
        <v>22582</v>
      </c>
      <c r="G446" s="21">
        <v>520</v>
      </c>
      <c r="H446" s="21">
        <v>5360</v>
      </c>
      <c r="I446" s="21">
        <v>5367</v>
      </c>
      <c r="J446" s="21">
        <v>5359</v>
      </c>
      <c r="K446" s="21">
        <v>5366</v>
      </c>
      <c r="L446" s="22">
        <f t="shared" si="27"/>
        <v>-8.8562192857810922E-5</v>
      </c>
      <c r="M446" s="7">
        <f t="shared" si="28"/>
        <v>1.1187769207218849E-3</v>
      </c>
      <c r="N446">
        <f ca="1">IF(ROW()&lt;202, NA(), CORREL( INDEX($L:$L, ROW()-199):INDEX($L:$L, ROW()), INDEX($M:$M, ROW()-199):INDEX($M:$M, ROW()) ))</f>
        <v>0.24300490797533875</v>
      </c>
      <c r="AA446" s="24" t="str">
        <f t="shared" ca="1" si="25"/>
        <v>3/17/2025 9:40</v>
      </c>
      <c r="AB446">
        <f t="shared" ca="1" si="26"/>
        <v>-9.9394059264287418E-2</v>
      </c>
    </row>
    <row r="447" spans="1:28">
      <c r="A447" s="20">
        <v>45994.25</v>
      </c>
      <c r="B447" s="21">
        <v>115</v>
      </c>
      <c r="C447" s="21">
        <v>22582</v>
      </c>
      <c r="D447" s="21">
        <v>22587</v>
      </c>
      <c r="E447" s="21">
        <v>22560</v>
      </c>
      <c r="F447" s="21">
        <v>22560</v>
      </c>
      <c r="G447" s="21">
        <v>1319</v>
      </c>
      <c r="H447" s="21">
        <v>5366</v>
      </c>
      <c r="I447" s="21">
        <v>5369</v>
      </c>
      <c r="J447" s="21">
        <v>5362</v>
      </c>
      <c r="K447" s="21">
        <v>5368</v>
      </c>
      <c r="L447" s="22">
        <f t="shared" si="27"/>
        <v>-9.747021284723077E-4</v>
      </c>
      <c r="M447" s="7">
        <f t="shared" si="28"/>
        <v>3.7264766594827676E-4</v>
      </c>
      <c r="N447">
        <f ca="1">IF(ROW()&lt;202, NA(), CORREL( INDEX($L:$L, ROW()-199):INDEX($L:$L, ROW()), INDEX($M:$M, ROW()-199):INDEX($M:$M, ROW()) ))</f>
        <v>0.2424280451545183</v>
      </c>
      <c r="AA447" s="24" t="str">
        <f t="shared" ca="1" si="25"/>
        <v>3/17/2025 10:00</v>
      </c>
      <c r="AB447">
        <f t="shared" ca="1" si="26"/>
        <v>-0.10031485313145</v>
      </c>
    </row>
    <row r="448" spans="1:28">
      <c r="A448" s="20">
        <v>45994.263888888891</v>
      </c>
      <c r="B448" s="21">
        <v>148</v>
      </c>
      <c r="C448" s="21">
        <v>22562</v>
      </c>
      <c r="D448" s="21">
        <v>22567</v>
      </c>
      <c r="E448" s="21">
        <v>22549</v>
      </c>
      <c r="F448" s="21">
        <v>22549</v>
      </c>
      <c r="G448" s="21">
        <v>525</v>
      </c>
      <c r="H448" s="21">
        <v>5367</v>
      </c>
      <c r="I448" s="21">
        <v>5368</v>
      </c>
      <c r="J448" s="21">
        <v>5360</v>
      </c>
      <c r="K448" s="21">
        <v>5361</v>
      </c>
      <c r="L448" s="22">
        <f t="shared" si="27"/>
        <v>-4.8770756248358205E-4</v>
      </c>
      <c r="M448" s="7">
        <f t="shared" si="28"/>
        <v>-1.3048748239800332E-3</v>
      </c>
      <c r="N448">
        <f ca="1">IF(ROW()&lt;202, NA(), CORREL( INDEX($L:$L, ROW()-199):INDEX($L:$L, ROW()), INDEX($M:$M, ROW()-199):INDEX($M:$M, ROW()) ))</f>
        <v>0.24262915452192088</v>
      </c>
      <c r="AA448" s="24" t="str">
        <f t="shared" ca="1" si="25"/>
        <v>3/17/2025 10:20</v>
      </c>
      <c r="AB448">
        <f t="shared" ca="1" si="26"/>
        <v>-9.4528806263482909E-2</v>
      </c>
    </row>
    <row r="449" spans="1:28">
      <c r="A449" s="20">
        <v>45994.277777777781</v>
      </c>
      <c r="B449" s="21">
        <v>475</v>
      </c>
      <c r="C449" s="21">
        <v>22547</v>
      </c>
      <c r="D449" s="21">
        <v>22547</v>
      </c>
      <c r="E449" s="21">
        <v>22455</v>
      </c>
      <c r="F449" s="21">
        <v>22483</v>
      </c>
      <c r="G449" s="21">
        <v>1418</v>
      </c>
      <c r="H449" s="21">
        <v>5362</v>
      </c>
      <c r="I449" s="21">
        <v>5364</v>
      </c>
      <c r="J449" s="21">
        <v>5357</v>
      </c>
      <c r="K449" s="21">
        <v>5363</v>
      </c>
      <c r="L449" s="22">
        <f t="shared" si="27"/>
        <v>-2.9312509885091615E-3</v>
      </c>
      <c r="M449" s="7">
        <f t="shared" si="28"/>
        <v>3.7299515538752754E-4</v>
      </c>
      <c r="N449">
        <f ca="1">IF(ROW()&lt;202, NA(), CORREL( INDEX($L:$L, ROW()-199):INDEX($L:$L, ROW()), INDEX($M:$M, ROW()-199):INDEX($M:$M, ROW()) ))</f>
        <v>0.24002847498915128</v>
      </c>
      <c r="AA449" s="24" t="str">
        <f t="shared" ca="1" si="25"/>
        <v>3/17/2025 10:40</v>
      </c>
      <c r="AB449">
        <f t="shared" ca="1" si="26"/>
        <v>-0.10552169065343822</v>
      </c>
    </row>
    <row r="450" spans="1:28">
      <c r="A450" s="20">
        <v>45994.291666666664</v>
      </c>
      <c r="B450" s="21">
        <v>1019</v>
      </c>
      <c r="C450" s="21">
        <v>22484</v>
      </c>
      <c r="D450" s="21">
        <v>22519</v>
      </c>
      <c r="E450" s="21">
        <v>22455</v>
      </c>
      <c r="F450" s="21">
        <v>22457</v>
      </c>
      <c r="G450" s="21">
        <v>2054</v>
      </c>
      <c r="H450" s="21">
        <v>5362</v>
      </c>
      <c r="I450" s="21">
        <v>5362</v>
      </c>
      <c r="J450" s="21">
        <v>5342</v>
      </c>
      <c r="K450" s="21">
        <v>5346</v>
      </c>
      <c r="L450" s="22">
        <f t="shared" si="27"/>
        <v>-1.1570984824610987E-3</v>
      </c>
      <c r="M450" s="7">
        <f t="shared" si="28"/>
        <v>-3.1749022840608285E-3</v>
      </c>
      <c r="N450">
        <f ca="1">IF(ROW()&lt;202, NA(), CORREL( INDEX($L:$L, ROW()-199):INDEX($L:$L, ROW()), INDEX($M:$M, ROW()-199):INDEX($M:$M, ROW()) ))</f>
        <v>0.24145045780447949</v>
      </c>
      <c r="AA450" s="24" t="str">
        <f t="shared" ref="AA450:AA513" ca="1" si="29">IF(ISNUMBER($N651), $A651, "")</f>
        <v>3/17/2025 11:00</v>
      </c>
      <c r="AB450">
        <f t="shared" ref="AB450:AB513" ca="1" si="30">IF(ISNUMBER($N651), $N651, NA())</f>
        <v>-9.6985588486195803E-2</v>
      </c>
    </row>
    <row r="451" spans="1:28">
      <c r="A451" s="20">
        <v>45994.305555555555</v>
      </c>
      <c r="B451" s="21">
        <v>474</v>
      </c>
      <c r="C451" s="21">
        <v>22459</v>
      </c>
      <c r="D451" s="21">
        <v>22517</v>
      </c>
      <c r="E451" s="21">
        <v>22459</v>
      </c>
      <c r="F451" s="21">
        <v>22511</v>
      </c>
      <c r="G451" s="21">
        <v>6219</v>
      </c>
      <c r="H451" s="21">
        <v>5347</v>
      </c>
      <c r="I451" s="21">
        <v>5353</v>
      </c>
      <c r="J451" s="21">
        <v>5330</v>
      </c>
      <c r="K451" s="21">
        <v>5334</v>
      </c>
      <c r="L451" s="22">
        <f t="shared" si="27"/>
        <v>2.4017090356221291E-3</v>
      </c>
      <c r="M451" s="7">
        <f t="shared" si="28"/>
        <v>-2.2471919569047212E-3</v>
      </c>
      <c r="N451">
        <f ca="1">IF(ROW()&lt;202, NA(), CORREL( INDEX($L:$L, ROW()-199):INDEX($L:$L, ROW()), INDEX($M:$M, ROW()-199):INDEX($M:$M, ROW()) ))</f>
        <v>0.23413542871513243</v>
      </c>
      <c r="AA451" s="24" t="str">
        <f t="shared" ca="1" si="29"/>
        <v>3/17/2025 11:20</v>
      </c>
      <c r="AB451">
        <f t="shared" ca="1" si="30"/>
        <v>-0.10886952456945811</v>
      </c>
    </row>
    <row r="452" spans="1:28">
      <c r="A452" s="20">
        <v>45994.319444444445</v>
      </c>
      <c r="B452" s="21">
        <v>775</v>
      </c>
      <c r="C452" s="21">
        <v>22511</v>
      </c>
      <c r="D452" s="21">
        <v>22562</v>
      </c>
      <c r="E452" s="21">
        <v>22511</v>
      </c>
      <c r="F452" s="21">
        <v>22555</v>
      </c>
      <c r="G452" s="21">
        <v>5683</v>
      </c>
      <c r="H452" s="21">
        <v>5334</v>
      </c>
      <c r="I452" s="21">
        <v>5350</v>
      </c>
      <c r="J452" s="21">
        <v>5334</v>
      </c>
      <c r="K452" s="21">
        <v>5348</v>
      </c>
      <c r="L452" s="22">
        <f t="shared" ref="L452:L515" si="31">LN(F452/F451)</f>
        <v>1.952692228332855E-3</v>
      </c>
      <c r="M452" s="7">
        <f t="shared" ref="M452:M515" si="32">LN(K452/K451)</f>
        <v>2.6212334798742872E-3</v>
      </c>
      <c r="N452">
        <f ca="1">IF(ROW()&lt;202, NA(), CORREL( INDEX($L:$L, ROW()-199):INDEX($L:$L, ROW()), INDEX($M:$M, ROW()-199):INDEX($M:$M, ROW()) ))</f>
        <v>0.23889652023909863</v>
      </c>
      <c r="AA452" s="24" t="str">
        <f t="shared" ca="1" si="29"/>
        <v>3/17/2025 11:40</v>
      </c>
      <c r="AB452">
        <f t="shared" ca="1" si="30"/>
        <v>-0.1029596081305868</v>
      </c>
    </row>
    <row r="453" spans="1:28">
      <c r="A453" s="20">
        <v>45994.333333333336</v>
      </c>
      <c r="B453" s="21">
        <v>2447</v>
      </c>
      <c r="C453" s="21">
        <v>22556</v>
      </c>
      <c r="D453" s="21">
        <v>22572</v>
      </c>
      <c r="E453" s="21">
        <v>22487</v>
      </c>
      <c r="F453" s="21">
        <v>22515</v>
      </c>
      <c r="G453" s="21">
        <v>8054</v>
      </c>
      <c r="H453" s="21">
        <v>5348</v>
      </c>
      <c r="I453" s="21">
        <v>5361</v>
      </c>
      <c r="J453" s="21">
        <v>5347</v>
      </c>
      <c r="K453" s="21">
        <v>5355</v>
      </c>
      <c r="L453" s="22">
        <f t="shared" si="31"/>
        <v>-1.7750171068242285E-3</v>
      </c>
      <c r="M453" s="7">
        <f t="shared" si="32"/>
        <v>1.3080446600153889E-3</v>
      </c>
      <c r="N453">
        <f ca="1">IF(ROW()&lt;202, NA(), CORREL( INDEX($L:$L, ROW()-199):INDEX($L:$L, ROW()), INDEX($M:$M, ROW()-199):INDEX($M:$M, ROW()) ))</f>
        <v>0.23580657463148907</v>
      </c>
      <c r="AA453" s="24" t="str">
        <f t="shared" ca="1" si="29"/>
        <v>3/17/2025 12:00</v>
      </c>
      <c r="AB453">
        <f t="shared" ca="1" si="30"/>
        <v>-9.4983007329560776E-2</v>
      </c>
    </row>
    <row r="454" spans="1:28">
      <c r="A454" s="20">
        <v>45994.347222222219</v>
      </c>
      <c r="B454" s="21">
        <v>1302</v>
      </c>
      <c r="C454" s="21">
        <v>22513</v>
      </c>
      <c r="D454" s="21">
        <v>22581</v>
      </c>
      <c r="E454" s="21">
        <v>22480</v>
      </c>
      <c r="F454" s="21">
        <v>22579</v>
      </c>
      <c r="G454" s="21">
        <v>30196</v>
      </c>
      <c r="H454" s="21">
        <v>5356</v>
      </c>
      <c r="I454" s="21">
        <v>5357</v>
      </c>
      <c r="J454" s="21">
        <v>5340</v>
      </c>
      <c r="K454" s="21">
        <v>5346</v>
      </c>
      <c r="L454" s="22">
        <f t="shared" si="31"/>
        <v>2.8385170076557363E-3</v>
      </c>
      <c r="M454" s="7">
        <f t="shared" si="32"/>
        <v>-1.6820861829848262E-3</v>
      </c>
      <c r="N454">
        <f ca="1">IF(ROW()&lt;202, NA(), CORREL( INDEX($L:$L, ROW()-199):INDEX($L:$L, ROW()), INDEX($M:$M, ROW()-199):INDEX($M:$M, ROW()) ))</f>
        <v>0.22910227937110172</v>
      </c>
      <c r="AA454" s="24" t="str">
        <f t="shared" ca="1" si="29"/>
        <v>3/17/2025 12:20</v>
      </c>
      <c r="AB454">
        <f t="shared" ca="1" si="30"/>
        <v>-0.10861033424843755</v>
      </c>
    </row>
    <row r="455" spans="1:28">
      <c r="A455" s="20">
        <v>45994.361111111109</v>
      </c>
      <c r="B455" s="21">
        <v>2044</v>
      </c>
      <c r="C455" s="21">
        <v>22583</v>
      </c>
      <c r="D455" s="21">
        <v>22650</v>
      </c>
      <c r="E455" s="21">
        <v>22550</v>
      </c>
      <c r="F455" s="21">
        <v>22636</v>
      </c>
      <c r="G455" s="21">
        <v>17215</v>
      </c>
      <c r="H455" s="21">
        <v>5346</v>
      </c>
      <c r="I455" s="21">
        <v>5362</v>
      </c>
      <c r="J455" s="21">
        <v>5339</v>
      </c>
      <c r="K455" s="21">
        <v>5361</v>
      </c>
      <c r="L455" s="22">
        <f t="shared" si="31"/>
        <v>2.5212885190866734E-3</v>
      </c>
      <c r="M455" s="7">
        <f t="shared" si="32"/>
        <v>2.8019071286733534E-3</v>
      </c>
      <c r="N455">
        <f ca="1">IF(ROW()&lt;202, NA(), CORREL( INDEX($L:$L, ROW()-199):INDEX($L:$L, ROW()), INDEX($M:$M, ROW()-199):INDEX($M:$M, ROW()) ))</f>
        <v>0.23534040387277078</v>
      </c>
      <c r="AA455" s="24" t="str">
        <f t="shared" ca="1" si="29"/>
        <v>3/17/2025 12:40</v>
      </c>
      <c r="AB455">
        <f t="shared" ca="1" si="30"/>
        <v>-0.11220896635848987</v>
      </c>
    </row>
    <row r="456" spans="1:28">
      <c r="A456" s="20">
        <v>45994.375</v>
      </c>
      <c r="B456" s="21">
        <v>1246</v>
      </c>
      <c r="C456" s="21">
        <v>22636</v>
      </c>
      <c r="D456" s="21">
        <v>22675</v>
      </c>
      <c r="E456" s="21">
        <v>22608</v>
      </c>
      <c r="F456" s="21">
        <v>22665</v>
      </c>
      <c r="G456" s="21">
        <v>17768</v>
      </c>
      <c r="H456" s="21">
        <v>5361</v>
      </c>
      <c r="I456" s="21">
        <v>5370</v>
      </c>
      <c r="J456" s="21">
        <v>5354</v>
      </c>
      <c r="K456" s="21">
        <v>5367</v>
      </c>
      <c r="L456" s="22">
        <f t="shared" si="31"/>
        <v>1.2803251125352412E-3</v>
      </c>
      <c r="M456" s="7">
        <f t="shared" si="32"/>
        <v>1.1185683492910977E-3</v>
      </c>
      <c r="N456">
        <f ca="1">IF(ROW()&lt;202, NA(), CORREL( INDEX($L:$L, ROW()-199):INDEX($L:$L, ROW()), INDEX($M:$M, ROW()-199):INDEX($M:$M, ROW()) ))</f>
        <v>0.23504084798587146</v>
      </c>
      <c r="AA456" s="24" t="str">
        <f t="shared" ca="1" si="29"/>
        <v>3/17/2025 13:00</v>
      </c>
      <c r="AB456">
        <f t="shared" ca="1" si="30"/>
        <v>-0.11400813112900493</v>
      </c>
    </row>
    <row r="457" spans="1:28">
      <c r="A457" s="20">
        <v>45994.388888888891</v>
      </c>
      <c r="B457" s="21">
        <v>1099</v>
      </c>
      <c r="C457" s="21">
        <v>22667</v>
      </c>
      <c r="D457" s="21">
        <v>22720</v>
      </c>
      <c r="E457" s="21">
        <v>22632</v>
      </c>
      <c r="F457" s="21">
        <v>22716</v>
      </c>
      <c r="G457" s="21">
        <v>16275</v>
      </c>
      <c r="H457" s="21">
        <v>5368</v>
      </c>
      <c r="I457" s="21">
        <v>5373</v>
      </c>
      <c r="J457" s="21">
        <v>5361</v>
      </c>
      <c r="K457" s="21">
        <v>5369</v>
      </c>
      <c r="L457" s="22">
        <f t="shared" si="31"/>
        <v>2.2476376223735891E-3</v>
      </c>
      <c r="M457" s="7">
        <f t="shared" si="32"/>
        <v>3.7257824574063372E-4</v>
      </c>
      <c r="N457">
        <f ca="1">IF(ROW()&lt;202, NA(), CORREL( INDEX($L:$L, ROW()-199):INDEX($L:$L, ROW()), INDEX($M:$M, ROW()-199):INDEX($M:$M, ROW()) ))</f>
        <v>0.23553662252922153</v>
      </c>
      <c r="AA457" s="24" t="str">
        <f t="shared" ca="1" si="29"/>
        <v>3/17/2025 13:20</v>
      </c>
      <c r="AB457">
        <f t="shared" ca="1" si="30"/>
        <v>-0.10759904184183444</v>
      </c>
    </row>
    <row r="458" spans="1:28">
      <c r="A458" s="20">
        <v>45994.402777777781</v>
      </c>
      <c r="B458" s="21">
        <v>874</v>
      </c>
      <c r="C458" s="21">
        <v>22719</v>
      </c>
      <c r="D458" s="21">
        <v>22722</v>
      </c>
      <c r="E458" s="21">
        <v>22664</v>
      </c>
      <c r="F458" s="21">
        <v>22684</v>
      </c>
      <c r="G458" s="21">
        <v>15852</v>
      </c>
      <c r="H458" s="21">
        <v>5370</v>
      </c>
      <c r="I458" s="21">
        <v>5382</v>
      </c>
      <c r="J458" s="21">
        <v>5362</v>
      </c>
      <c r="K458" s="21">
        <v>5381</v>
      </c>
      <c r="L458" s="22">
        <f t="shared" si="31"/>
        <v>-1.4096918634045048E-3</v>
      </c>
      <c r="M458" s="7">
        <f t="shared" si="32"/>
        <v>2.2325590668502617E-3</v>
      </c>
      <c r="N458">
        <f ca="1">IF(ROW()&lt;202, NA(), CORREL( INDEX($L:$L, ROW()-199):INDEX($L:$L, ROW()), INDEX($M:$M, ROW()-199):INDEX($M:$M, ROW()) ))</f>
        <v>0.23049063416368903</v>
      </c>
      <c r="AA458" s="24" t="str">
        <f t="shared" ca="1" si="29"/>
        <v>3/17/2025 13:40</v>
      </c>
      <c r="AB458">
        <f t="shared" ca="1" si="30"/>
        <v>-0.10815193381068938</v>
      </c>
    </row>
    <row r="459" spans="1:28">
      <c r="A459" s="20">
        <v>45994.416666666664</v>
      </c>
      <c r="B459" s="21">
        <v>936</v>
      </c>
      <c r="C459" s="21">
        <v>22688</v>
      </c>
      <c r="D459" s="21">
        <v>22728</v>
      </c>
      <c r="E459" s="21">
        <v>22655</v>
      </c>
      <c r="F459" s="21">
        <v>22665</v>
      </c>
      <c r="G459" s="21">
        <v>10152</v>
      </c>
      <c r="H459" s="21">
        <v>5381</v>
      </c>
      <c r="I459" s="21">
        <v>5382</v>
      </c>
      <c r="J459" s="21">
        <v>5367</v>
      </c>
      <c r="K459" s="21">
        <v>5373</v>
      </c>
      <c r="L459" s="22">
        <f t="shared" si="31"/>
        <v>-8.3794575896896123E-4</v>
      </c>
      <c r="M459" s="7">
        <f t="shared" si="32"/>
        <v>-1.4878187605981783E-3</v>
      </c>
      <c r="N459">
        <f ca="1">IF(ROW()&lt;202, NA(), CORREL( INDEX($L:$L, ROW()-199):INDEX($L:$L, ROW()), INDEX($M:$M, ROW()-199):INDEX($M:$M, ROW()) ))</f>
        <v>0.23084785132164967</v>
      </c>
      <c r="AA459" s="24" t="str">
        <f t="shared" ca="1" si="29"/>
        <v>3/17/2025 14:00</v>
      </c>
      <c r="AB459">
        <f t="shared" ca="1" si="30"/>
        <v>-0.10744459060239833</v>
      </c>
    </row>
    <row r="460" spans="1:28">
      <c r="A460" s="20">
        <v>45994.430555555555</v>
      </c>
      <c r="B460" s="21">
        <v>592</v>
      </c>
      <c r="C460" s="21">
        <v>22667</v>
      </c>
      <c r="D460" s="21">
        <v>22694</v>
      </c>
      <c r="E460" s="21">
        <v>22655</v>
      </c>
      <c r="F460" s="21">
        <v>22677</v>
      </c>
      <c r="G460" s="21">
        <v>10096</v>
      </c>
      <c r="H460" s="21">
        <v>5373</v>
      </c>
      <c r="I460" s="21">
        <v>5381</v>
      </c>
      <c r="J460" s="21">
        <v>5365</v>
      </c>
      <c r="K460" s="21">
        <v>5367</v>
      </c>
      <c r="L460" s="22">
        <f t="shared" si="31"/>
        <v>5.2931058533678887E-4</v>
      </c>
      <c r="M460" s="7">
        <f t="shared" si="32"/>
        <v>-1.1173185519926479E-3</v>
      </c>
      <c r="N460">
        <f ca="1">IF(ROW()&lt;202, NA(), CORREL( INDEX($L:$L, ROW()-199):INDEX($L:$L, ROW()), INDEX($M:$M, ROW()-199):INDEX($M:$M, ROW()) ))</f>
        <v>0.22359770881906671</v>
      </c>
      <c r="AA460" s="24" t="str">
        <f t="shared" ca="1" si="29"/>
        <v>3/17/2025 14:20</v>
      </c>
      <c r="AB460">
        <f t="shared" ca="1" si="30"/>
        <v>-0.11565434685867865</v>
      </c>
    </row>
    <row r="461" spans="1:28">
      <c r="A461" s="20">
        <v>45994.444444444445</v>
      </c>
      <c r="B461" s="21">
        <v>601</v>
      </c>
      <c r="C461" s="21">
        <v>22682</v>
      </c>
      <c r="D461" s="21">
        <v>22741</v>
      </c>
      <c r="E461" s="21">
        <v>22675</v>
      </c>
      <c r="F461" s="21">
        <v>22724</v>
      </c>
      <c r="G461" s="21">
        <v>9502</v>
      </c>
      <c r="H461" s="21">
        <v>5367</v>
      </c>
      <c r="I461" s="21">
        <v>5374</v>
      </c>
      <c r="J461" s="21">
        <v>5366</v>
      </c>
      <c r="K461" s="21">
        <v>5373</v>
      </c>
      <c r="L461" s="22">
        <f t="shared" si="31"/>
        <v>2.0704397167311175E-3</v>
      </c>
      <c r="M461" s="7">
        <f t="shared" si="32"/>
        <v>1.1173185519925981E-3</v>
      </c>
      <c r="N461">
        <f ca="1">IF(ROW()&lt;202, NA(), CORREL( INDEX($L:$L, ROW()-199):INDEX($L:$L, ROW()), INDEX($M:$M, ROW()-199):INDEX($M:$M, ROW()) ))</f>
        <v>0.22569655547937331</v>
      </c>
      <c r="AA461" s="24" t="str">
        <f t="shared" ca="1" si="29"/>
        <v>3/17/2025 14:40</v>
      </c>
      <c r="AB461">
        <f t="shared" ca="1" si="30"/>
        <v>-0.11958821327088007</v>
      </c>
    </row>
    <row r="462" spans="1:28">
      <c r="A462" s="20">
        <v>45994.458333333336</v>
      </c>
      <c r="B462" s="21">
        <v>791</v>
      </c>
      <c r="C462" s="21">
        <v>22722</v>
      </c>
      <c r="D462" s="21">
        <v>22769</v>
      </c>
      <c r="E462" s="21">
        <v>22718</v>
      </c>
      <c r="F462" s="21">
        <v>22761</v>
      </c>
      <c r="G462" s="21">
        <v>7382</v>
      </c>
      <c r="H462" s="21">
        <v>5373</v>
      </c>
      <c r="I462" s="21">
        <v>5382</v>
      </c>
      <c r="J462" s="21">
        <v>5371</v>
      </c>
      <c r="K462" s="21">
        <v>5379</v>
      </c>
      <c r="L462" s="22">
        <f t="shared" si="31"/>
        <v>1.6269103291669451E-3</v>
      </c>
      <c r="M462" s="7">
        <f t="shared" si="32"/>
        <v>1.1160715444211294E-3</v>
      </c>
      <c r="N462">
        <f ca="1">IF(ROW()&lt;202, NA(), CORREL( INDEX($L:$L, ROW()-199):INDEX($L:$L, ROW()), INDEX($M:$M, ROW()-199):INDEX($M:$M, ROW()) ))</f>
        <v>0.22721692684123249</v>
      </c>
      <c r="AA462" s="24" t="str">
        <f t="shared" ca="1" si="29"/>
        <v>3/17/2025 15:00</v>
      </c>
      <c r="AB462">
        <f t="shared" ca="1" si="30"/>
        <v>-0.1257809604443362</v>
      </c>
    </row>
    <row r="463" spans="1:28">
      <c r="A463" s="20">
        <v>45994.472222222219</v>
      </c>
      <c r="B463" s="21">
        <v>891</v>
      </c>
      <c r="C463" s="21">
        <v>22759</v>
      </c>
      <c r="D463" s="21">
        <v>22814</v>
      </c>
      <c r="E463" s="21">
        <v>22751</v>
      </c>
      <c r="F463" s="21">
        <v>22794</v>
      </c>
      <c r="G463" s="21">
        <v>12753</v>
      </c>
      <c r="H463" s="21">
        <v>5379</v>
      </c>
      <c r="I463" s="21">
        <v>5391</v>
      </c>
      <c r="J463" s="21">
        <v>5378</v>
      </c>
      <c r="K463" s="21">
        <v>5389</v>
      </c>
      <c r="L463" s="22">
        <f t="shared" si="31"/>
        <v>1.4487984094960983E-3</v>
      </c>
      <c r="M463" s="7">
        <f t="shared" si="32"/>
        <v>1.8573556602540402E-3</v>
      </c>
      <c r="N463">
        <f ca="1">IF(ROW()&lt;202, NA(), CORREL( INDEX($L:$L, ROW()-199):INDEX($L:$L, ROW()), INDEX($M:$M, ROW()-199):INDEX($M:$M, ROW()) ))</f>
        <v>0.22416797518498519</v>
      </c>
      <c r="AA463" s="24" t="str">
        <f t="shared" ca="1" si="29"/>
        <v>3/17/2025 15:20</v>
      </c>
      <c r="AB463">
        <f t="shared" ca="1" si="30"/>
        <v>-0.11936398899617737</v>
      </c>
    </row>
    <row r="464" spans="1:28">
      <c r="A464" s="20">
        <v>45994.486111111109</v>
      </c>
      <c r="B464" s="21">
        <v>844</v>
      </c>
      <c r="C464" s="21">
        <v>22798</v>
      </c>
      <c r="D464" s="21">
        <v>22804</v>
      </c>
      <c r="E464" s="21">
        <v>22729</v>
      </c>
      <c r="F464" s="21">
        <v>22741</v>
      </c>
      <c r="G464" s="21">
        <v>18951</v>
      </c>
      <c r="H464" s="21">
        <v>5388</v>
      </c>
      <c r="I464" s="21">
        <v>5404</v>
      </c>
      <c r="J464" s="21">
        <v>5387</v>
      </c>
      <c r="K464" s="21">
        <v>5401</v>
      </c>
      <c r="L464" s="22">
        <f t="shared" si="31"/>
        <v>-2.3278807042512325E-3</v>
      </c>
      <c r="M464" s="7">
        <f t="shared" si="32"/>
        <v>2.2242826593943232E-3</v>
      </c>
      <c r="N464">
        <f ca="1">IF(ROW()&lt;202, NA(), CORREL( INDEX($L:$L, ROW()-199):INDEX($L:$L, ROW()), INDEX($M:$M, ROW()-199):INDEX($M:$M, ROW()) ))</f>
        <v>0.20536965306735946</v>
      </c>
      <c r="AA464" s="24" t="str">
        <f t="shared" ca="1" si="29"/>
        <v>3/17/2025 15:40</v>
      </c>
      <c r="AB464">
        <f t="shared" ca="1" si="30"/>
        <v>-0.12046303544428541</v>
      </c>
    </row>
    <row r="465" spans="1:28">
      <c r="A465" s="20">
        <v>45994.5</v>
      </c>
      <c r="B465" s="21">
        <v>652</v>
      </c>
      <c r="C465" s="21">
        <v>22740</v>
      </c>
      <c r="D465" s="21">
        <v>22760</v>
      </c>
      <c r="E465" s="21">
        <v>22718</v>
      </c>
      <c r="F465" s="21">
        <v>22754</v>
      </c>
      <c r="G465" s="21">
        <v>15133</v>
      </c>
      <c r="H465" s="21">
        <v>5401</v>
      </c>
      <c r="I465" s="21">
        <v>5402</v>
      </c>
      <c r="J465" s="21">
        <v>5385</v>
      </c>
      <c r="K465" s="21">
        <v>5389</v>
      </c>
      <c r="L465" s="22">
        <f t="shared" si="31"/>
        <v>5.7149138823249686E-4</v>
      </c>
      <c r="M465" s="7">
        <f t="shared" si="32"/>
        <v>-2.2242826593944841E-3</v>
      </c>
      <c r="N465">
        <f ca="1">IF(ROW()&lt;202, NA(), CORREL( INDEX($L:$L, ROW()-199):INDEX($L:$L, ROW()), INDEX($M:$M, ROW()-199):INDEX($M:$M, ROW()) ))</f>
        <v>0.20213292451604506</v>
      </c>
      <c r="AA465" s="24" t="str">
        <f t="shared" ca="1" si="29"/>
        <v>3/17/2025 16:00</v>
      </c>
      <c r="AB465">
        <f t="shared" ca="1" si="30"/>
        <v>-0.12020915799690511</v>
      </c>
    </row>
    <row r="466" spans="1:28">
      <c r="A466" s="20">
        <v>45994.513888888891</v>
      </c>
      <c r="B466" s="21">
        <v>1279</v>
      </c>
      <c r="C466" s="21">
        <v>22751</v>
      </c>
      <c r="D466" s="21">
        <v>22835</v>
      </c>
      <c r="E466" s="21">
        <v>22702</v>
      </c>
      <c r="F466" s="21">
        <v>22755</v>
      </c>
      <c r="G466" s="21">
        <v>8164</v>
      </c>
      <c r="H466" s="21">
        <v>5390</v>
      </c>
      <c r="I466" s="21">
        <v>5396</v>
      </c>
      <c r="J466" s="21">
        <v>5386</v>
      </c>
      <c r="K466" s="21">
        <v>5395</v>
      </c>
      <c r="L466" s="22">
        <f t="shared" si="31"/>
        <v>4.3947351080582816E-5</v>
      </c>
      <c r="M466" s="7">
        <f t="shared" si="32"/>
        <v>1.1127597587383979E-3</v>
      </c>
      <c r="N466">
        <f ca="1">IF(ROW()&lt;202, NA(), CORREL( INDEX($L:$L, ROW()-199):INDEX($L:$L, ROW()), INDEX($M:$M, ROW()-199):INDEX($M:$M, ROW()) ))</f>
        <v>0.18936582636215538</v>
      </c>
      <c r="AA466" s="24" t="str">
        <f t="shared" ca="1" si="29"/>
        <v>3/17/2025 16:20</v>
      </c>
      <c r="AB466">
        <f t="shared" ca="1" si="30"/>
        <v>-0.1192479350128593</v>
      </c>
    </row>
    <row r="467" spans="1:28">
      <c r="A467" s="20">
        <v>45994.527777777781</v>
      </c>
      <c r="B467" s="21">
        <v>984</v>
      </c>
      <c r="C467" s="21">
        <v>22752</v>
      </c>
      <c r="D467" s="21">
        <v>22774</v>
      </c>
      <c r="E467" s="21">
        <v>22692</v>
      </c>
      <c r="F467" s="21">
        <v>22761</v>
      </c>
      <c r="G467" s="21">
        <v>32296</v>
      </c>
      <c r="H467" s="21">
        <v>5394</v>
      </c>
      <c r="I467" s="21">
        <v>5409</v>
      </c>
      <c r="J467" s="21">
        <v>5382</v>
      </c>
      <c r="K467" s="21">
        <v>5394</v>
      </c>
      <c r="L467" s="22">
        <f t="shared" si="31"/>
        <v>2.6364355544218669E-4</v>
      </c>
      <c r="M467" s="7">
        <f t="shared" si="32"/>
        <v>-1.8537399255974884E-4</v>
      </c>
      <c r="N467">
        <f ca="1">IF(ROW()&lt;202, NA(), CORREL( INDEX($L:$L, ROW()-199):INDEX($L:$L, ROW()), INDEX($M:$M, ROW()-199):INDEX($M:$M, ROW()) ))</f>
        <v>0.18912955871176684</v>
      </c>
      <c r="AA467" s="24" t="str">
        <f t="shared" ca="1" si="29"/>
        <v>3/17/2025 16:40</v>
      </c>
      <c r="AB467">
        <f t="shared" ca="1" si="30"/>
        <v>-0.11987650718906893</v>
      </c>
    </row>
    <row r="468" spans="1:28">
      <c r="A468" s="20">
        <v>45994.541666666664</v>
      </c>
      <c r="B468" s="21">
        <v>638</v>
      </c>
      <c r="C468" s="21">
        <v>22762</v>
      </c>
      <c r="D468" s="21">
        <v>22770</v>
      </c>
      <c r="E468" s="21">
        <v>22699</v>
      </c>
      <c r="F468" s="21">
        <v>22719</v>
      </c>
      <c r="G468" s="21">
        <v>16665</v>
      </c>
      <c r="H468" s="21">
        <v>5394</v>
      </c>
      <c r="I468" s="21">
        <v>5398</v>
      </c>
      <c r="J468" s="21">
        <v>5379</v>
      </c>
      <c r="K468" s="21">
        <v>5394</v>
      </c>
      <c r="L468" s="22">
        <f t="shared" si="31"/>
        <v>-1.8469662242521425E-3</v>
      </c>
      <c r="M468" s="7">
        <f t="shared" si="32"/>
        <v>0</v>
      </c>
      <c r="N468">
        <f ca="1">IF(ROW()&lt;202, NA(), CORREL( INDEX($L:$L, ROW()-199):INDEX($L:$L, ROW()), INDEX($M:$M, ROW()-199):INDEX($M:$M, ROW()) ))</f>
        <v>0.18841986452283274</v>
      </c>
      <c r="AA468" s="24" t="str">
        <f t="shared" ca="1" si="29"/>
        <v>3/17/2025 17:00</v>
      </c>
      <c r="AB468">
        <f t="shared" ca="1" si="30"/>
        <v>-0.11876237326492414</v>
      </c>
    </row>
    <row r="469" spans="1:28">
      <c r="A469" s="20">
        <v>45994.555555555555</v>
      </c>
      <c r="B469" s="21">
        <v>882</v>
      </c>
      <c r="C469" s="21">
        <v>22715</v>
      </c>
      <c r="D469" s="21">
        <v>22763</v>
      </c>
      <c r="E469" s="21">
        <v>22711</v>
      </c>
      <c r="F469" s="21">
        <v>22726</v>
      </c>
      <c r="G469" s="21">
        <v>14420</v>
      </c>
      <c r="H469" s="21">
        <v>5394</v>
      </c>
      <c r="I469" s="21">
        <v>5395</v>
      </c>
      <c r="J469" s="21">
        <v>5376</v>
      </c>
      <c r="K469" s="21">
        <v>5379</v>
      </c>
      <c r="L469" s="22">
        <f t="shared" si="31"/>
        <v>3.0806469602207215E-4</v>
      </c>
      <c r="M469" s="7">
        <f t="shared" si="32"/>
        <v>-2.7847414264326599E-3</v>
      </c>
      <c r="N469">
        <f ca="1">IF(ROW()&lt;202, NA(), CORREL( INDEX($L:$L, ROW()-199):INDEX($L:$L, ROW()), INDEX($M:$M, ROW()-199):INDEX($M:$M, ROW()) ))</f>
        <v>0.18099051969995555</v>
      </c>
      <c r="AA469" s="24" t="str">
        <f t="shared" ca="1" si="29"/>
        <v>3/17/2025 17:20</v>
      </c>
      <c r="AB469">
        <f t="shared" ca="1" si="30"/>
        <v>-0.11825749072652667</v>
      </c>
    </row>
    <row r="470" spans="1:28">
      <c r="A470" s="20">
        <v>45994.569444444445</v>
      </c>
      <c r="B470" s="21">
        <v>2188</v>
      </c>
      <c r="C470" s="21">
        <v>22729</v>
      </c>
      <c r="D470" s="21">
        <v>22770</v>
      </c>
      <c r="E470" s="21">
        <v>22655</v>
      </c>
      <c r="F470" s="21">
        <v>22712</v>
      </c>
      <c r="G470" s="21">
        <v>13879</v>
      </c>
      <c r="H470" s="21">
        <v>5378</v>
      </c>
      <c r="I470" s="21">
        <v>5385</v>
      </c>
      <c r="J470" s="21">
        <v>5370</v>
      </c>
      <c r="K470" s="21">
        <v>5374</v>
      </c>
      <c r="L470" s="22">
        <f t="shared" si="31"/>
        <v>-6.1622432514730563E-4</v>
      </c>
      <c r="M470" s="7">
        <f t="shared" si="32"/>
        <v>-9.2997309780599232E-4</v>
      </c>
      <c r="N470">
        <f ca="1">IF(ROW()&lt;202, NA(), CORREL( INDEX($L:$L, ROW()-199):INDEX($L:$L, ROW()), INDEX($M:$M, ROW()-199):INDEX($M:$M, ROW()) ))</f>
        <v>0.17733540937303241</v>
      </c>
      <c r="AA470" s="24" t="str">
        <f t="shared" ca="1" si="29"/>
        <v>3/17/2025 17:40</v>
      </c>
      <c r="AB470">
        <f t="shared" ca="1" si="30"/>
        <v>-0.12629277766524957</v>
      </c>
    </row>
    <row r="471" spans="1:28">
      <c r="A471" s="20">
        <v>45994.583333333336</v>
      </c>
      <c r="B471" s="21">
        <v>1329</v>
      </c>
      <c r="C471" s="21">
        <v>22708</v>
      </c>
      <c r="D471" s="21">
        <v>22728</v>
      </c>
      <c r="E471" s="21">
        <v>22614</v>
      </c>
      <c r="F471" s="21">
        <v>22672</v>
      </c>
      <c r="G471" s="21">
        <v>41579</v>
      </c>
      <c r="H471" s="21">
        <v>5374</v>
      </c>
      <c r="I471" s="21">
        <v>5378</v>
      </c>
      <c r="J471" s="21">
        <v>5349</v>
      </c>
      <c r="K471" s="21">
        <v>5362</v>
      </c>
      <c r="L471" s="22">
        <f t="shared" si="31"/>
        <v>-1.7627362223454294E-3</v>
      </c>
      <c r="M471" s="7">
        <f t="shared" si="32"/>
        <v>-2.2354703795319209E-3</v>
      </c>
      <c r="N471">
        <f ca="1">IF(ROW()&lt;202, NA(), CORREL( INDEX($L:$L, ROW()-199):INDEX($L:$L, ROW()), INDEX($M:$M, ROW()-199):INDEX($M:$M, ROW()) ))</f>
        <v>0.18051953865352785</v>
      </c>
      <c r="AA471" s="24" t="str">
        <f t="shared" ca="1" si="29"/>
        <v>3/17/2025 18:00</v>
      </c>
      <c r="AB471">
        <f t="shared" ca="1" si="30"/>
        <v>-0.12592306875224199</v>
      </c>
    </row>
    <row r="472" spans="1:28">
      <c r="A472" s="20">
        <v>45994.597222222219</v>
      </c>
      <c r="B472" s="21">
        <v>1082</v>
      </c>
      <c r="C472" s="21">
        <v>22673</v>
      </c>
      <c r="D472" s="21">
        <v>22683</v>
      </c>
      <c r="E472" s="21">
        <v>22610</v>
      </c>
      <c r="F472" s="21">
        <v>22615</v>
      </c>
      <c r="G472" s="21">
        <v>22619</v>
      </c>
      <c r="H472" s="21">
        <v>5362</v>
      </c>
      <c r="I472" s="21">
        <v>5366</v>
      </c>
      <c r="J472" s="21">
        <v>5347</v>
      </c>
      <c r="K472" s="21">
        <v>5363</v>
      </c>
      <c r="L472" s="22">
        <f t="shared" si="31"/>
        <v>-2.5172800185181967E-3</v>
      </c>
      <c r="M472" s="7">
        <f t="shared" si="32"/>
        <v>1.8648018702053379E-4</v>
      </c>
      <c r="N472">
        <f ca="1">IF(ROW()&lt;202, NA(), CORREL( INDEX($L:$L, ROW()-199):INDEX($L:$L, ROW()), INDEX($M:$M, ROW()-199):INDEX($M:$M, ROW()) ))</f>
        <v>0.17818788370147925</v>
      </c>
      <c r="AA472" s="24" t="str">
        <f t="shared" ca="1" si="29"/>
        <v>3/17/2025 18:20</v>
      </c>
      <c r="AB472">
        <f t="shared" ca="1" si="30"/>
        <v>-0.13977663950364727</v>
      </c>
    </row>
    <row r="473" spans="1:28">
      <c r="A473" s="20">
        <v>45994.611111111109</v>
      </c>
      <c r="B473" s="21">
        <v>1143</v>
      </c>
      <c r="C473" s="21">
        <v>22624</v>
      </c>
      <c r="D473" s="21">
        <v>22637</v>
      </c>
      <c r="E473" s="21">
        <v>22569</v>
      </c>
      <c r="F473" s="21">
        <v>22582</v>
      </c>
      <c r="G473" s="21">
        <v>21540</v>
      </c>
      <c r="H473" s="21">
        <v>5363</v>
      </c>
      <c r="I473" s="21">
        <v>5366</v>
      </c>
      <c r="J473" s="21">
        <v>5343</v>
      </c>
      <c r="K473" s="21">
        <v>5343</v>
      </c>
      <c r="L473" s="22">
        <f t="shared" si="31"/>
        <v>-1.4602741714760485E-3</v>
      </c>
      <c r="M473" s="7">
        <f t="shared" si="32"/>
        <v>-3.736227025153859E-3</v>
      </c>
      <c r="N473">
        <f ca="1">IF(ROW()&lt;202, NA(), CORREL( INDEX($L:$L, ROW()-199):INDEX($L:$L, ROW()), INDEX($M:$M, ROW()-199):INDEX($M:$M, ROW()) ))</f>
        <v>0.17925895332263536</v>
      </c>
      <c r="AA473" s="24" t="str">
        <f t="shared" ca="1" si="29"/>
        <v>3/17/2025 18:40</v>
      </c>
      <c r="AB473">
        <f t="shared" ca="1" si="30"/>
        <v>-0.14027251434030058</v>
      </c>
    </row>
    <row r="474" spans="1:28">
      <c r="A474" s="20">
        <v>45994.625</v>
      </c>
      <c r="B474" s="21">
        <v>1191</v>
      </c>
      <c r="C474" s="21">
        <v>22582</v>
      </c>
      <c r="D474" s="21">
        <v>22595</v>
      </c>
      <c r="E474" s="21">
        <v>22508</v>
      </c>
      <c r="F474" s="21">
        <v>22583</v>
      </c>
      <c r="G474" s="21">
        <v>19832</v>
      </c>
      <c r="H474" s="21">
        <v>5344</v>
      </c>
      <c r="I474" s="21">
        <v>5350</v>
      </c>
      <c r="J474" s="21">
        <v>5333</v>
      </c>
      <c r="K474" s="21">
        <v>5337</v>
      </c>
      <c r="L474" s="22">
        <f t="shared" si="31"/>
        <v>4.4282076836560058E-5</v>
      </c>
      <c r="M474" s="7">
        <f t="shared" si="32"/>
        <v>-1.1235956238264547E-3</v>
      </c>
      <c r="N474">
        <f ca="1">IF(ROW()&lt;202, NA(), CORREL( INDEX($L:$L, ROW()-199):INDEX($L:$L, ROW()), INDEX($M:$M, ROW()-199):INDEX($M:$M, ROW()) ))</f>
        <v>0.17711668255034332</v>
      </c>
      <c r="AA474" s="24" t="str">
        <f t="shared" ca="1" si="29"/>
        <v>3/17/2025 19:00</v>
      </c>
      <c r="AB474">
        <f t="shared" ca="1" si="30"/>
        <v>-0.13744877159346067</v>
      </c>
    </row>
    <row r="475" spans="1:28">
      <c r="A475" s="20">
        <v>45994.638888888891</v>
      </c>
      <c r="B475" s="21">
        <v>1041</v>
      </c>
      <c r="C475" s="21">
        <v>22582</v>
      </c>
      <c r="D475" s="21">
        <v>22676</v>
      </c>
      <c r="E475" s="21">
        <v>22558</v>
      </c>
      <c r="F475" s="21">
        <v>22667</v>
      </c>
      <c r="G475" s="21">
        <v>25173</v>
      </c>
      <c r="H475" s="21">
        <v>5337</v>
      </c>
      <c r="I475" s="21">
        <v>5338</v>
      </c>
      <c r="J475" s="21">
        <v>5319</v>
      </c>
      <c r="K475" s="21">
        <v>5335</v>
      </c>
      <c r="L475" s="22">
        <f t="shared" si="31"/>
        <v>3.7127114470524472E-3</v>
      </c>
      <c r="M475" s="7">
        <f t="shared" si="32"/>
        <v>-3.7481259809108797E-4</v>
      </c>
      <c r="N475">
        <f ca="1">IF(ROW()&lt;202, NA(), CORREL( INDEX($L:$L, ROW()-199):INDEX($L:$L, ROW()), INDEX($M:$M, ROW()-199):INDEX($M:$M, ROW()) ))</f>
        <v>0.17258879622459314</v>
      </c>
      <c r="AA475" s="24" t="str">
        <f t="shared" ca="1" si="29"/>
        <v>3/17/2025 19:20</v>
      </c>
      <c r="AB475">
        <f t="shared" ca="1" si="30"/>
        <v>-0.14071814347277242</v>
      </c>
    </row>
    <row r="476" spans="1:28">
      <c r="A476" s="20">
        <v>45994.652777777781</v>
      </c>
      <c r="B476" s="21">
        <v>789</v>
      </c>
      <c r="C476" s="21">
        <v>22665</v>
      </c>
      <c r="D476" s="21">
        <v>22690</v>
      </c>
      <c r="E476" s="21">
        <v>22646</v>
      </c>
      <c r="F476" s="21">
        <v>22676</v>
      </c>
      <c r="G476" s="21">
        <v>20457</v>
      </c>
      <c r="H476" s="21">
        <v>5335</v>
      </c>
      <c r="I476" s="21">
        <v>5354</v>
      </c>
      <c r="J476" s="21">
        <v>5331</v>
      </c>
      <c r="K476" s="21">
        <v>5350</v>
      </c>
      <c r="L476" s="22">
        <f t="shared" si="31"/>
        <v>3.9697417983778705E-4</v>
      </c>
      <c r="M476" s="7">
        <f t="shared" si="32"/>
        <v>2.8076761541985617E-3</v>
      </c>
      <c r="N476">
        <f ca="1">IF(ROW()&lt;202, NA(), CORREL( INDEX($L:$L, ROW()-199):INDEX($L:$L, ROW()), INDEX($M:$M, ROW()-199):INDEX($M:$M, ROW()) ))</f>
        <v>0.17036787129902689</v>
      </c>
      <c r="AA476" s="24" t="str">
        <f t="shared" ca="1" si="29"/>
        <v>3/17/2025 19:40</v>
      </c>
      <c r="AB476">
        <f t="shared" ca="1" si="30"/>
        <v>-0.14199779880995655</v>
      </c>
    </row>
    <row r="477" spans="1:28">
      <c r="A477" s="20">
        <v>45994.666666666664</v>
      </c>
      <c r="B477" s="21">
        <v>847</v>
      </c>
      <c r="C477" s="21">
        <v>22675</v>
      </c>
      <c r="D477" s="21">
        <v>22696</v>
      </c>
      <c r="E477" s="21">
        <v>22647</v>
      </c>
      <c r="F477" s="21">
        <v>22683</v>
      </c>
      <c r="G477" s="21">
        <v>19964</v>
      </c>
      <c r="H477" s="21">
        <v>5350</v>
      </c>
      <c r="I477" s="21">
        <v>5356</v>
      </c>
      <c r="J477" s="21">
        <v>5346</v>
      </c>
      <c r="K477" s="21">
        <v>5354</v>
      </c>
      <c r="L477" s="22">
        <f t="shared" si="31"/>
        <v>3.0864878218518334E-4</v>
      </c>
      <c r="M477" s="7">
        <f t="shared" si="32"/>
        <v>7.4738419024559459E-4</v>
      </c>
      <c r="N477">
        <f ca="1">IF(ROW()&lt;202, NA(), CORREL( INDEX($L:$L, ROW()-199):INDEX($L:$L, ROW()), INDEX($M:$M, ROW()-199):INDEX($M:$M, ROW()) ))</f>
        <v>0.16990054506201074</v>
      </c>
      <c r="AA477" s="24" t="str">
        <f t="shared" ca="1" si="29"/>
        <v>3/17/2025 20:00</v>
      </c>
      <c r="AB477">
        <f t="shared" ca="1" si="30"/>
        <v>-0.14198952532677128</v>
      </c>
    </row>
    <row r="478" spans="1:28">
      <c r="A478" s="20">
        <v>45994.680555555555</v>
      </c>
      <c r="B478" s="21">
        <v>1029</v>
      </c>
      <c r="C478" s="21">
        <v>22686</v>
      </c>
      <c r="D478" s="21">
        <v>22711</v>
      </c>
      <c r="E478" s="21">
        <v>22670</v>
      </c>
      <c r="F478" s="21">
        <v>22684</v>
      </c>
      <c r="G478" s="21">
        <v>22868</v>
      </c>
      <c r="H478" s="21">
        <v>5353</v>
      </c>
      <c r="I478" s="21">
        <v>5360</v>
      </c>
      <c r="J478" s="21">
        <v>5348</v>
      </c>
      <c r="K478" s="21">
        <v>5357</v>
      </c>
      <c r="L478" s="22">
        <f t="shared" si="31"/>
        <v>4.4084907539127067E-5</v>
      </c>
      <c r="M478" s="7">
        <f t="shared" si="32"/>
        <v>5.6017180066243169E-4</v>
      </c>
      <c r="N478">
        <f ca="1">IF(ROW()&lt;202, NA(), CORREL( INDEX($L:$L, ROW()-199):INDEX($L:$L, ROW()), INDEX($M:$M, ROW()-199):INDEX($M:$M, ROW()) ))</f>
        <v>0.16696169310774212</v>
      </c>
      <c r="AA478" s="24" t="str">
        <f t="shared" ca="1" si="29"/>
        <v>3/17/2025 20:20</v>
      </c>
      <c r="AB478">
        <f t="shared" ca="1" si="30"/>
        <v>-0.14289573865358163</v>
      </c>
    </row>
    <row r="479" spans="1:28">
      <c r="A479" s="20">
        <v>45994.694444444445</v>
      </c>
      <c r="B479" s="21">
        <v>682</v>
      </c>
      <c r="C479" s="21">
        <v>22684</v>
      </c>
      <c r="D479" s="21">
        <v>22704</v>
      </c>
      <c r="E479" s="21">
        <v>22635</v>
      </c>
      <c r="F479" s="21">
        <v>22654</v>
      </c>
      <c r="G479" s="21">
        <v>62977</v>
      </c>
      <c r="H479" s="21">
        <v>5357</v>
      </c>
      <c r="I479" s="21">
        <v>5364</v>
      </c>
      <c r="J479" s="21">
        <v>5354</v>
      </c>
      <c r="K479" s="21">
        <v>5357</v>
      </c>
      <c r="L479" s="22">
        <f t="shared" si="31"/>
        <v>-1.3233933732596874E-3</v>
      </c>
      <c r="M479" s="7">
        <f t="shared" si="32"/>
        <v>0</v>
      </c>
      <c r="N479">
        <f ca="1">IF(ROW()&lt;202, NA(), CORREL( INDEX($L:$L, ROW()-199):INDEX($L:$L, ROW()), INDEX($M:$M, ROW()-199):INDEX($M:$M, ROW()) ))</f>
        <v>0.15935308822270694</v>
      </c>
      <c r="AA479" s="24" t="str">
        <f t="shared" ca="1" si="29"/>
        <v>3/17/2025 20:40</v>
      </c>
      <c r="AB479">
        <f t="shared" ca="1" si="30"/>
        <v>-0.13972203606931316</v>
      </c>
    </row>
    <row r="480" spans="1:28">
      <c r="A480" s="20">
        <v>45994.708333333336</v>
      </c>
      <c r="B480" s="21">
        <v>304</v>
      </c>
      <c r="C480" s="21">
        <v>22655</v>
      </c>
      <c r="D480" s="21">
        <v>22697</v>
      </c>
      <c r="E480" s="21">
        <v>22650</v>
      </c>
      <c r="F480" s="21">
        <v>22685</v>
      </c>
      <c r="G480" s="21">
        <v>16470</v>
      </c>
      <c r="H480" s="21">
        <v>5358</v>
      </c>
      <c r="I480" s="21">
        <v>5365</v>
      </c>
      <c r="J480" s="21">
        <v>5346</v>
      </c>
      <c r="K480" s="21">
        <v>5350</v>
      </c>
      <c r="L480" s="22">
        <f t="shared" si="31"/>
        <v>1.3674763374054576E-3</v>
      </c>
      <c r="M480" s="7">
        <f t="shared" si="32"/>
        <v>-1.3075559909081576E-3</v>
      </c>
      <c r="N480">
        <f ca="1">IF(ROW()&lt;202, NA(), CORREL( INDEX($L:$L, ROW()-199):INDEX($L:$L, ROW()), INDEX($M:$M, ROW()-199):INDEX($M:$M, ROW()) ))</f>
        <v>0.14576053958000662</v>
      </c>
      <c r="AA480" s="24" t="str">
        <f t="shared" ca="1" si="29"/>
        <v>3/18/2025 0:00</v>
      </c>
      <c r="AB480">
        <f t="shared" ca="1" si="30"/>
        <v>-0.14031429052052896</v>
      </c>
    </row>
    <row r="481" spans="1:28">
      <c r="A481" s="20">
        <v>45994.722222222219</v>
      </c>
      <c r="B481" s="21">
        <v>372</v>
      </c>
      <c r="C481" s="21">
        <v>22684</v>
      </c>
      <c r="D481" s="21">
        <v>22736</v>
      </c>
      <c r="E481" s="21">
        <v>22684</v>
      </c>
      <c r="F481" s="21">
        <v>22692</v>
      </c>
      <c r="G481" s="21">
        <v>5127</v>
      </c>
      <c r="H481" s="21">
        <v>5350</v>
      </c>
      <c r="I481" s="21">
        <v>5361</v>
      </c>
      <c r="J481" s="21">
        <v>5350</v>
      </c>
      <c r="K481" s="21">
        <v>5358</v>
      </c>
      <c r="L481" s="22">
        <f t="shared" si="31"/>
        <v>3.0852634839345872E-4</v>
      </c>
      <c r="M481" s="7">
        <f t="shared" si="32"/>
        <v>1.4942102145018336E-3</v>
      </c>
      <c r="N481">
        <f ca="1">IF(ROW()&lt;202, NA(), CORREL( INDEX($L:$L, ROW()-199):INDEX($L:$L, ROW()), INDEX($M:$M, ROW()-199):INDEX($M:$M, ROW()) ))</f>
        <v>0.14248765349806788</v>
      </c>
      <c r="AA481" s="24" t="str">
        <f t="shared" ca="1" si="29"/>
        <v>3/18/2025 0:20</v>
      </c>
      <c r="AB481">
        <f t="shared" ca="1" si="30"/>
        <v>-0.13498559755878506</v>
      </c>
    </row>
    <row r="482" spans="1:28">
      <c r="A482" s="20">
        <v>45994.736111111109</v>
      </c>
      <c r="B482" s="21">
        <v>578</v>
      </c>
      <c r="C482" s="21">
        <v>22694</v>
      </c>
      <c r="D482" s="21">
        <v>22711</v>
      </c>
      <c r="E482" s="21">
        <v>22590</v>
      </c>
      <c r="F482" s="21">
        <v>22590</v>
      </c>
      <c r="G482" s="21">
        <v>5929</v>
      </c>
      <c r="H482" s="21">
        <v>5359</v>
      </c>
      <c r="I482" s="21">
        <v>5370</v>
      </c>
      <c r="J482" s="21">
        <v>5358</v>
      </c>
      <c r="K482" s="21">
        <v>5363</v>
      </c>
      <c r="L482" s="22">
        <f t="shared" si="31"/>
        <v>-4.5051089844088494E-3</v>
      </c>
      <c r="M482" s="7">
        <f t="shared" si="32"/>
        <v>9.3274887837116699E-4</v>
      </c>
      <c r="N482">
        <f ca="1">IF(ROW()&lt;202, NA(), CORREL( INDEX($L:$L, ROW()-199):INDEX($L:$L, ROW()), INDEX($M:$M, ROW()-199):INDEX($M:$M, ROW()) ))</f>
        <v>0.134318097901163</v>
      </c>
      <c r="AA482" s="24" t="str">
        <f t="shared" ca="1" si="29"/>
        <v>3/18/2025 0:40</v>
      </c>
      <c r="AB482">
        <f t="shared" ca="1" si="30"/>
        <v>-0.11249108573390909</v>
      </c>
    </row>
    <row r="483" spans="1:28">
      <c r="A483" s="20">
        <v>45994.75</v>
      </c>
      <c r="B483" s="21">
        <v>365</v>
      </c>
      <c r="C483" s="21">
        <v>22594</v>
      </c>
      <c r="D483" s="21">
        <v>22655</v>
      </c>
      <c r="E483" s="21">
        <v>22585</v>
      </c>
      <c r="F483" s="21">
        <v>22655</v>
      </c>
      <c r="G483" s="21">
        <v>3565</v>
      </c>
      <c r="H483" s="21">
        <v>5364</v>
      </c>
      <c r="I483" s="21">
        <v>5367</v>
      </c>
      <c r="J483" s="21">
        <v>5340</v>
      </c>
      <c r="K483" s="21">
        <v>5340</v>
      </c>
      <c r="L483" s="22">
        <f t="shared" si="31"/>
        <v>2.8732476391895427E-3</v>
      </c>
      <c r="M483" s="7">
        <f t="shared" si="32"/>
        <v>-4.2978670286846297E-3</v>
      </c>
      <c r="N483">
        <f ca="1">IF(ROW()&lt;202, NA(), CORREL( INDEX($L:$L, ROW()-199):INDEX($L:$L, ROW()), INDEX($M:$M, ROW()-199):INDEX($M:$M, ROW()) ))</f>
        <v>8.8867800416535664E-2</v>
      </c>
      <c r="AA483" s="24" t="str">
        <f t="shared" ca="1" si="29"/>
        <v>3/18/2025 1:00</v>
      </c>
      <c r="AB483">
        <f t="shared" ca="1" si="30"/>
        <v>-0.11988970245376553</v>
      </c>
    </row>
    <row r="484" spans="1:28">
      <c r="A484" s="20">
        <v>45994.763888888891</v>
      </c>
      <c r="B484" s="21">
        <v>118</v>
      </c>
      <c r="C484" s="21">
        <v>22654</v>
      </c>
      <c r="D484" s="21">
        <v>22689</v>
      </c>
      <c r="E484" s="21">
        <v>22641</v>
      </c>
      <c r="F484" s="21">
        <v>22684</v>
      </c>
      <c r="G484" s="21">
        <v>3964</v>
      </c>
      <c r="H484" s="21">
        <v>5340</v>
      </c>
      <c r="I484" s="21">
        <v>5355</v>
      </c>
      <c r="J484" s="21">
        <v>5338</v>
      </c>
      <c r="K484" s="21">
        <v>5354</v>
      </c>
      <c r="L484" s="22">
        <f t="shared" si="31"/>
        <v>1.2792520326799972E-3</v>
      </c>
      <c r="M484" s="7">
        <f t="shared" si="32"/>
        <v>2.6182921260573672E-3</v>
      </c>
      <c r="N484">
        <f ca="1">IF(ROW()&lt;202, NA(), CORREL( INDEX($L:$L, ROW()-199):INDEX($L:$L, ROW()), INDEX($M:$M, ROW()-199):INDEX($M:$M, ROW()) ))</f>
        <v>8.9303771424852463E-2</v>
      </c>
      <c r="AA484" s="24" t="str">
        <f t="shared" ca="1" si="29"/>
        <v>3/18/2025 1:20</v>
      </c>
      <c r="AB484">
        <f t="shared" ca="1" si="30"/>
        <v>-0.12090088369121005</v>
      </c>
    </row>
    <row r="485" spans="1:28">
      <c r="A485" s="20">
        <v>45994.777777777781</v>
      </c>
      <c r="B485" s="21">
        <v>193</v>
      </c>
      <c r="C485" s="21">
        <v>22689</v>
      </c>
      <c r="D485" s="21">
        <v>22720</v>
      </c>
      <c r="E485" s="21">
        <v>22685</v>
      </c>
      <c r="F485" s="21">
        <v>22692</v>
      </c>
      <c r="G485" s="21">
        <v>2496</v>
      </c>
      <c r="H485" s="21">
        <v>5355</v>
      </c>
      <c r="I485" s="21">
        <v>5364</v>
      </c>
      <c r="J485" s="21">
        <v>5351</v>
      </c>
      <c r="K485" s="21">
        <v>5363</v>
      </c>
      <c r="L485" s="22">
        <f t="shared" si="31"/>
        <v>3.5260931253916608E-4</v>
      </c>
      <c r="M485" s="7">
        <f t="shared" si="32"/>
        <v>1.6795749026273406E-3</v>
      </c>
      <c r="N485">
        <f ca="1">IF(ROW()&lt;202, NA(), CORREL( INDEX($L:$L, ROW()-199):INDEX($L:$L, ROW()), INDEX($M:$M, ROW()-199):INDEX($M:$M, ROW()) ))</f>
        <v>8.6676019013337963E-2</v>
      </c>
      <c r="AA485" s="24" t="str">
        <f t="shared" ca="1" si="29"/>
        <v>3/18/2025 1:40</v>
      </c>
      <c r="AB485">
        <f t="shared" ca="1" si="30"/>
        <v>-0.12071190531549757</v>
      </c>
    </row>
    <row r="486" spans="1:28">
      <c r="A486" s="20">
        <v>45994.791666666664</v>
      </c>
      <c r="B486" s="21">
        <v>163</v>
      </c>
      <c r="C486" s="21">
        <v>22684</v>
      </c>
      <c r="D486" s="21">
        <v>22692</v>
      </c>
      <c r="E486" s="21">
        <v>22655</v>
      </c>
      <c r="F486" s="21">
        <v>22674</v>
      </c>
      <c r="G486" s="21">
        <v>2535</v>
      </c>
      <c r="H486" s="21">
        <v>5363</v>
      </c>
      <c r="I486" s="21">
        <v>5369</v>
      </c>
      <c r="J486" s="21">
        <v>5362</v>
      </c>
      <c r="K486" s="21">
        <v>5364</v>
      </c>
      <c r="L486" s="22">
        <f t="shared" si="31"/>
        <v>-7.9354586891382326E-4</v>
      </c>
      <c r="M486" s="7">
        <f t="shared" si="32"/>
        <v>1.8644541864404454E-4</v>
      </c>
      <c r="N486">
        <f ca="1">IF(ROW()&lt;202, NA(), CORREL( INDEX($L:$L, ROW()-199):INDEX($L:$L, ROW()), INDEX($M:$M, ROW()-199):INDEX($M:$M, ROW()) ))</f>
        <v>4.4616001072581991E-2</v>
      </c>
      <c r="AA486" s="24" t="str">
        <f t="shared" ca="1" si="29"/>
        <v>3/18/2025 2:00</v>
      </c>
      <c r="AB486">
        <f t="shared" ca="1" si="30"/>
        <v>-0.12190249577760265</v>
      </c>
    </row>
    <row r="487" spans="1:28">
      <c r="A487" s="20">
        <v>45994.805555555555</v>
      </c>
      <c r="B487" s="21">
        <v>217</v>
      </c>
      <c r="C487" s="21">
        <v>22673</v>
      </c>
      <c r="D487" s="21">
        <v>22676</v>
      </c>
      <c r="E487" s="21">
        <v>22639</v>
      </c>
      <c r="F487" s="21">
        <v>22657</v>
      </c>
      <c r="G487" s="21">
        <v>2310</v>
      </c>
      <c r="H487" s="21">
        <v>5364</v>
      </c>
      <c r="I487" s="21">
        <v>5365</v>
      </c>
      <c r="J487" s="21">
        <v>5356</v>
      </c>
      <c r="K487" s="21">
        <v>5361</v>
      </c>
      <c r="L487" s="22">
        <f t="shared" si="31"/>
        <v>-7.5003864008988145E-4</v>
      </c>
      <c r="M487" s="7">
        <f t="shared" si="32"/>
        <v>-5.5944057403141889E-4</v>
      </c>
      <c r="N487">
        <f ca="1">IF(ROW()&lt;202, NA(), CORREL( INDEX($L:$L, ROW()-199):INDEX($L:$L, ROW()), INDEX($M:$M, ROW()-199):INDEX($M:$M, ROW()) ))</f>
        <v>4.3500187991317225E-2</v>
      </c>
      <c r="AA487" s="24" t="str">
        <f t="shared" ca="1" si="29"/>
        <v>3/18/2025 2:20</v>
      </c>
      <c r="AB487">
        <f t="shared" ca="1" si="30"/>
        <v>-0.12118562960115865</v>
      </c>
    </row>
    <row r="488" spans="1:28">
      <c r="A488" s="20">
        <v>45994.819444444445</v>
      </c>
      <c r="B488" s="21">
        <v>169</v>
      </c>
      <c r="C488" s="21">
        <v>22657</v>
      </c>
      <c r="D488" s="21">
        <v>22682</v>
      </c>
      <c r="E488" s="21">
        <v>22645</v>
      </c>
      <c r="F488" s="21">
        <v>22673</v>
      </c>
      <c r="G488" s="21">
        <v>4206</v>
      </c>
      <c r="H488" s="21">
        <v>5361</v>
      </c>
      <c r="I488" s="21">
        <v>5362</v>
      </c>
      <c r="J488" s="21">
        <v>5353</v>
      </c>
      <c r="K488" s="21">
        <v>5357</v>
      </c>
      <c r="L488" s="22">
        <f t="shared" si="31"/>
        <v>7.0593428918857963E-4</v>
      </c>
      <c r="M488" s="7">
        <f t="shared" si="32"/>
        <v>-7.4640794657742011E-4</v>
      </c>
      <c r="N488">
        <f ca="1">IF(ROW()&lt;202, NA(), CORREL( INDEX($L:$L, ROW()-199):INDEX($L:$L, ROW()), INDEX($M:$M, ROW()-199):INDEX($M:$M, ROW()) ))</f>
        <v>3.7542848828050257E-2</v>
      </c>
      <c r="AA488" s="24" t="str">
        <f t="shared" ca="1" si="29"/>
        <v>3/18/2025 2:40</v>
      </c>
      <c r="AB488">
        <f t="shared" ca="1" si="30"/>
        <v>-0.12134380888086896</v>
      </c>
    </row>
    <row r="489" spans="1:28">
      <c r="A489" s="20">
        <v>45994.833333333336</v>
      </c>
      <c r="B489" s="21">
        <v>49</v>
      </c>
      <c r="C489" s="21">
        <v>22670</v>
      </c>
      <c r="D489" s="21">
        <v>22674</v>
      </c>
      <c r="E489" s="21">
        <v>22657</v>
      </c>
      <c r="F489" s="21">
        <v>22660</v>
      </c>
      <c r="G489" s="21">
        <v>3594</v>
      </c>
      <c r="H489" s="21">
        <v>5356</v>
      </c>
      <c r="I489" s="21">
        <v>5362</v>
      </c>
      <c r="J489" s="21">
        <v>5352</v>
      </c>
      <c r="K489" s="21">
        <v>5359</v>
      </c>
      <c r="L489" s="22">
        <f t="shared" si="31"/>
        <v>-5.7353364464525925E-4</v>
      </c>
      <c r="M489" s="7">
        <f t="shared" si="32"/>
        <v>3.7327361388993696E-4</v>
      </c>
      <c r="N489">
        <f ca="1">IF(ROW()&lt;202, NA(), CORREL( INDEX($L:$L, ROW()-199):INDEX($L:$L, ROW()), INDEX($M:$M, ROW()-199):INDEX($M:$M, ROW()) ))</f>
        <v>3.7666932895860761E-2</v>
      </c>
      <c r="AA489" s="24" t="str">
        <f t="shared" ca="1" si="29"/>
        <v>3/18/2025 3:00</v>
      </c>
      <c r="AB489">
        <f t="shared" ca="1" si="30"/>
        <v>-0.12018337113539063</v>
      </c>
    </row>
    <row r="490" spans="1:28">
      <c r="A490" s="20">
        <v>45994.847222222219</v>
      </c>
      <c r="B490" s="21">
        <v>67</v>
      </c>
      <c r="C490" s="21">
        <v>22656</v>
      </c>
      <c r="D490" s="21">
        <v>22662</v>
      </c>
      <c r="E490" s="21">
        <v>22651</v>
      </c>
      <c r="F490" s="21">
        <v>22656</v>
      </c>
      <c r="G490" s="21">
        <v>887</v>
      </c>
      <c r="H490" s="21">
        <v>5359</v>
      </c>
      <c r="I490" s="21">
        <v>5359</v>
      </c>
      <c r="J490" s="21">
        <v>5354</v>
      </c>
      <c r="K490" s="21">
        <v>5356</v>
      </c>
      <c r="L490" s="22">
        <f t="shared" si="31"/>
        <v>-1.7653808855099825E-4</v>
      </c>
      <c r="M490" s="7">
        <f t="shared" si="32"/>
        <v>-5.5996268378712241E-4</v>
      </c>
      <c r="N490">
        <f ca="1">IF(ROW()&lt;202, NA(), CORREL( INDEX($L:$L, ROW()-199):INDEX($L:$L, ROW()), INDEX($M:$M, ROW()-199):INDEX($M:$M, ROW()) ))</f>
        <v>3.731469295664977E-2</v>
      </c>
      <c r="AA490" s="24" t="str">
        <f t="shared" ca="1" si="29"/>
        <v>3/18/2025 3:20</v>
      </c>
      <c r="AB490">
        <f t="shared" ca="1" si="30"/>
        <v>-0.11960864610989055</v>
      </c>
    </row>
    <row r="491" spans="1:28">
      <c r="A491" s="20">
        <v>45994.861111111109</v>
      </c>
      <c r="B491" s="21">
        <v>63</v>
      </c>
      <c r="C491" s="21">
        <v>22649</v>
      </c>
      <c r="D491" s="21">
        <v>22665</v>
      </c>
      <c r="E491" s="21">
        <v>22643</v>
      </c>
      <c r="F491" s="21">
        <v>22665</v>
      </c>
      <c r="G491" s="21">
        <v>1145</v>
      </c>
      <c r="H491" s="21">
        <v>5355</v>
      </c>
      <c r="I491" s="21">
        <v>5357</v>
      </c>
      <c r="J491" s="21">
        <v>5352</v>
      </c>
      <c r="K491" s="21">
        <v>5352</v>
      </c>
      <c r="L491" s="22">
        <f t="shared" si="31"/>
        <v>3.9716688150340257E-4</v>
      </c>
      <c r="M491" s="7">
        <f t="shared" si="32"/>
        <v>-7.4710500299876418E-4</v>
      </c>
      <c r="N491">
        <f ca="1">IF(ROW()&lt;202, NA(), CORREL( INDEX($L:$L, ROW()-199):INDEX($L:$L, ROW()), INDEX($M:$M, ROW()-199):INDEX($M:$M, ROW()) ))</f>
        <v>1.4232829962303465E-2</v>
      </c>
      <c r="AA491" s="24" t="str">
        <f t="shared" ca="1" si="29"/>
        <v>3/18/2025 3:40</v>
      </c>
      <c r="AB491">
        <f t="shared" ca="1" si="30"/>
        <v>-0.12232034006474227</v>
      </c>
    </row>
    <row r="492" spans="1:28">
      <c r="A492" s="21" t="s">
        <v>41</v>
      </c>
      <c r="B492" s="21">
        <v>107</v>
      </c>
      <c r="C492" s="21">
        <v>22717</v>
      </c>
      <c r="D492" s="21">
        <v>22726</v>
      </c>
      <c r="E492" s="21">
        <v>22713</v>
      </c>
      <c r="F492" s="21">
        <v>22714</v>
      </c>
      <c r="G492" s="21">
        <v>588</v>
      </c>
      <c r="H492" s="21">
        <v>5352</v>
      </c>
      <c r="I492" s="21">
        <v>5355</v>
      </c>
      <c r="J492" s="21">
        <v>5351</v>
      </c>
      <c r="K492" s="21">
        <v>5355</v>
      </c>
      <c r="L492" s="22">
        <f t="shared" si="31"/>
        <v>2.1595900766419279E-3</v>
      </c>
      <c r="M492" s="7">
        <f t="shared" si="32"/>
        <v>5.6038107378468289E-4</v>
      </c>
      <c r="N492">
        <f ca="1">IF(ROW()&lt;202, NA(), CORREL( INDEX($L:$L, ROW()-199):INDEX($L:$L, ROW()), INDEX($M:$M, ROW()-199):INDEX($M:$M, ROW()) ))</f>
        <v>1.5638572402256003E-2</v>
      </c>
      <c r="AA492" s="24" t="str">
        <f t="shared" ca="1" si="29"/>
        <v>3/18/2025 4:00</v>
      </c>
      <c r="AB492">
        <f t="shared" ca="1" si="30"/>
        <v>-0.11824075435425493</v>
      </c>
    </row>
    <row r="493" spans="1:28">
      <c r="A493" s="21" t="s">
        <v>42</v>
      </c>
      <c r="B493" s="21">
        <v>49</v>
      </c>
      <c r="C493" s="21">
        <v>22717</v>
      </c>
      <c r="D493" s="21">
        <v>22718</v>
      </c>
      <c r="E493" s="21">
        <v>22688</v>
      </c>
      <c r="F493" s="21">
        <v>22690</v>
      </c>
      <c r="G493" s="21">
        <v>414</v>
      </c>
      <c r="H493" s="21">
        <v>5370</v>
      </c>
      <c r="I493" s="21">
        <v>5370</v>
      </c>
      <c r="J493" s="21">
        <v>5364</v>
      </c>
      <c r="K493" s="21">
        <v>5365</v>
      </c>
      <c r="L493" s="22">
        <f t="shared" si="31"/>
        <v>-1.0571756777041624E-3</v>
      </c>
      <c r="M493" s="7">
        <f t="shared" si="32"/>
        <v>1.8656721829496967E-3</v>
      </c>
      <c r="N493">
        <f ca="1">IF(ROW()&lt;202, NA(), CORREL( INDEX($L:$L, ROW()-199):INDEX($L:$L, ROW()), INDEX($M:$M, ROW()-199):INDEX($M:$M, ROW()) ))</f>
        <v>-1.3676991151215841E-3</v>
      </c>
      <c r="AA493" s="24" t="str">
        <f t="shared" ca="1" si="29"/>
        <v>3/18/2025 4:20</v>
      </c>
      <c r="AB493">
        <f t="shared" ca="1" si="30"/>
        <v>-0.11817397661924982</v>
      </c>
    </row>
    <row r="494" spans="1:28">
      <c r="A494" s="21" t="s">
        <v>43</v>
      </c>
      <c r="B494" s="21">
        <v>48</v>
      </c>
      <c r="C494" s="21">
        <v>22688</v>
      </c>
      <c r="D494" s="21">
        <v>22706</v>
      </c>
      <c r="E494" s="21">
        <v>22683</v>
      </c>
      <c r="F494" s="21">
        <v>22700</v>
      </c>
      <c r="G494" s="21">
        <v>220</v>
      </c>
      <c r="H494" s="21">
        <v>5365</v>
      </c>
      <c r="I494" s="21">
        <v>5369</v>
      </c>
      <c r="J494" s="21">
        <v>5361</v>
      </c>
      <c r="K494" s="21">
        <v>5362</v>
      </c>
      <c r="L494" s="22">
        <f t="shared" si="31"/>
        <v>4.4062569560662535E-4</v>
      </c>
      <c r="M494" s="7">
        <f t="shared" si="32"/>
        <v>-5.5933626889423979E-4</v>
      </c>
      <c r="N494">
        <f ca="1">IF(ROW()&lt;202, NA(), CORREL( INDEX($L:$L, ROW()-199):INDEX($L:$L, ROW()), INDEX($M:$M, ROW()-199):INDEX($M:$M, ROW()) ))</f>
        <v>-2.2619329119647857E-3</v>
      </c>
      <c r="AA494" s="24" t="str">
        <f t="shared" ca="1" si="29"/>
        <v>3/18/2025 4:40</v>
      </c>
      <c r="AB494">
        <f t="shared" ca="1" si="30"/>
        <v>-0.12020028547028404</v>
      </c>
    </row>
    <row r="495" spans="1:28">
      <c r="A495" s="21" t="s">
        <v>44</v>
      </c>
      <c r="B495" s="21">
        <v>100</v>
      </c>
      <c r="C495" s="21">
        <v>22688</v>
      </c>
      <c r="D495" s="21">
        <v>22688</v>
      </c>
      <c r="E495" s="21">
        <v>22650</v>
      </c>
      <c r="F495" s="21">
        <v>22673</v>
      </c>
      <c r="G495" s="21">
        <v>442</v>
      </c>
      <c r="H495" s="21">
        <v>5362</v>
      </c>
      <c r="I495" s="21">
        <v>5363</v>
      </c>
      <c r="J495" s="21">
        <v>5359</v>
      </c>
      <c r="K495" s="21">
        <v>5359</v>
      </c>
      <c r="L495" s="22">
        <f t="shared" si="31"/>
        <v>-1.1901352428514915E-3</v>
      </c>
      <c r="M495" s="7">
        <f t="shared" si="32"/>
        <v>-5.596493010542957E-4</v>
      </c>
      <c r="N495">
        <f ca="1">IF(ROW()&lt;202, NA(), CORREL( INDEX($L:$L, ROW()-199):INDEX($L:$L, ROW()), INDEX($M:$M, ROW()-199):INDEX($M:$M, ROW()) ))</f>
        <v>-2.6529707002021377E-3</v>
      </c>
      <c r="AA495" s="24" t="str">
        <f t="shared" ca="1" si="29"/>
        <v>3/18/2025 5:00</v>
      </c>
      <c r="AB495">
        <f t="shared" ca="1" si="30"/>
        <v>-0.12081117548736367</v>
      </c>
    </row>
    <row r="496" spans="1:28">
      <c r="A496" s="21" t="s">
        <v>45</v>
      </c>
      <c r="B496" s="21">
        <v>65</v>
      </c>
      <c r="C496" s="21">
        <v>22674</v>
      </c>
      <c r="D496" s="21">
        <v>22685</v>
      </c>
      <c r="E496" s="21">
        <v>22649</v>
      </c>
      <c r="F496" s="21">
        <v>22658</v>
      </c>
      <c r="G496" s="21">
        <v>341</v>
      </c>
      <c r="H496" s="21">
        <v>5359</v>
      </c>
      <c r="I496" s="21">
        <v>5360</v>
      </c>
      <c r="J496" s="21">
        <v>5354</v>
      </c>
      <c r="K496" s="21">
        <v>5358</v>
      </c>
      <c r="L496" s="22">
        <f t="shared" si="31"/>
        <v>-6.6179879320871302E-4</v>
      </c>
      <c r="M496" s="7">
        <f t="shared" si="32"/>
        <v>-1.8661939029616879E-4</v>
      </c>
      <c r="N496">
        <f ca="1">IF(ROW()&lt;202, NA(), CORREL( INDEX($L:$L, ROW()-199):INDEX($L:$L, ROW()), INDEX($M:$M, ROW()-199):INDEX($M:$M, ROW()) ))</f>
        <v>-2.9713718631991866E-3</v>
      </c>
      <c r="AA496" s="24" t="str">
        <f t="shared" ca="1" si="29"/>
        <v>3/18/2025 5:20</v>
      </c>
      <c r="AB496">
        <f t="shared" ca="1" si="30"/>
        <v>-0.11922088556718052</v>
      </c>
    </row>
    <row r="497" spans="1:28">
      <c r="A497" s="21" t="s">
        <v>46</v>
      </c>
      <c r="B497" s="21">
        <v>36</v>
      </c>
      <c r="C497" s="21">
        <v>22660</v>
      </c>
      <c r="D497" s="21">
        <v>22675</v>
      </c>
      <c r="E497" s="21">
        <v>22649</v>
      </c>
      <c r="F497" s="21">
        <v>22675</v>
      </c>
      <c r="G497" s="21">
        <v>273</v>
      </c>
      <c r="H497" s="21">
        <v>5358</v>
      </c>
      <c r="I497" s="21">
        <v>5359</v>
      </c>
      <c r="J497" s="21">
        <v>5352</v>
      </c>
      <c r="K497" s="21">
        <v>5352</v>
      </c>
      <c r="L497" s="22">
        <f t="shared" si="31"/>
        <v>7.5000554990346802E-4</v>
      </c>
      <c r="M497" s="7">
        <f t="shared" si="32"/>
        <v>-1.1204482964897178E-3</v>
      </c>
      <c r="N497">
        <f ca="1">IF(ROW()&lt;202, NA(), CORREL( INDEX($L:$L, ROW()-199):INDEX($L:$L, ROW()), INDEX($M:$M, ROW()-199):INDEX($M:$M, ROW()) ))</f>
        <v>-4.112991303234525E-3</v>
      </c>
      <c r="AA497" s="24" t="str">
        <f t="shared" ca="1" si="29"/>
        <v>3/18/2025 5:40</v>
      </c>
      <c r="AB497">
        <f t="shared" ca="1" si="30"/>
        <v>-0.11684504280460402</v>
      </c>
    </row>
    <row r="498" spans="1:28">
      <c r="A498" s="21" t="s">
        <v>47</v>
      </c>
      <c r="B498" s="21">
        <v>121</v>
      </c>
      <c r="C498" s="21">
        <v>22670</v>
      </c>
      <c r="D498" s="21">
        <v>22685</v>
      </c>
      <c r="E498" s="21">
        <v>22647</v>
      </c>
      <c r="F498" s="21">
        <v>22647</v>
      </c>
      <c r="G498" s="21">
        <v>325</v>
      </c>
      <c r="H498" s="21">
        <v>5352</v>
      </c>
      <c r="I498" s="21">
        <v>5358</v>
      </c>
      <c r="J498" s="21">
        <v>5351</v>
      </c>
      <c r="K498" s="21">
        <v>5356</v>
      </c>
      <c r="L498" s="22">
        <f t="shared" si="31"/>
        <v>-1.2356031756028643E-3</v>
      </c>
      <c r="M498" s="7">
        <f t="shared" si="32"/>
        <v>7.4710500299878652E-4</v>
      </c>
      <c r="N498">
        <f ca="1">IF(ROW()&lt;202, NA(), CORREL( INDEX($L:$L, ROW()-199):INDEX($L:$L, ROW()), INDEX($M:$M, ROW()-199):INDEX($M:$M, ROW()) ))</f>
        <v>-6.005631614924848E-3</v>
      </c>
      <c r="AA498" s="24" t="str">
        <f t="shared" ca="1" si="29"/>
        <v>3/18/2025 6:00</v>
      </c>
      <c r="AB498">
        <f t="shared" ca="1" si="30"/>
        <v>-0.11831235505757404</v>
      </c>
    </row>
    <row r="499" spans="1:28">
      <c r="A499" s="21" t="s">
        <v>48</v>
      </c>
      <c r="B499" s="21">
        <v>139</v>
      </c>
      <c r="C499" s="21">
        <v>22648</v>
      </c>
      <c r="D499" s="21">
        <v>22650</v>
      </c>
      <c r="E499" s="21">
        <v>22625</v>
      </c>
      <c r="F499" s="21">
        <v>22635</v>
      </c>
      <c r="G499" s="21">
        <v>250</v>
      </c>
      <c r="H499" s="21">
        <v>5356</v>
      </c>
      <c r="I499" s="21">
        <v>5360</v>
      </c>
      <c r="J499" s="21">
        <v>5352</v>
      </c>
      <c r="K499" s="21">
        <v>5352</v>
      </c>
      <c r="L499" s="22">
        <f t="shared" si="31"/>
        <v>-5.3001193767561277E-4</v>
      </c>
      <c r="M499" s="7">
        <f t="shared" si="32"/>
        <v>-7.4710500299876418E-4</v>
      </c>
      <c r="N499">
        <f ca="1">IF(ROW()&lt;202, NA(), CORREL( INDEX($L:$L, ROW()-199):INDEX($L:$L, ROW()), INDEX($M:$M, ROW()-199):INDEX($M:$M, ROW()) ))</f>
        <v>-7.3614614251305025E-3</v>
      </c>
      <c r="AA499" s="24" t="str">
        <f t="shared" ca="1" si="29"/>
        <v>3/18/2025 6:20</v>
      </c>
      <c r="AB499">
        <f t="shared" ca="1" si="30"/>
        <v>-0.11937735425233909</v>
      </c>
    </row>
    <row r="500" spans="1:28">
      <c r="A500" s="21" t="s">
        <v>49</v>
      </c>
      <c r="B500" s="21">
        <v>53</v>
      </c>
      <c r="C500" s="21">
        <v>22638</v>
      </c>
      <c r="D500" s="21">
        <v>22643</v>
      </c>
      <c r="E500" s="21">
        <v>22633</v>
      </c>
      <c r="F500" s="21">
        <v>22634</v>
      </c>
      <c r="G500" s="21">
        <v>416</v>
      </c>
      <c r="H500" s="21">
        <v>5353</v>
      </c>
      <c r="I500" s="21">
        <v>5353</v>
      </c>
      <c r="J500" s="21">
        <v>5346</v>
      </c>
      <c r="K500" s="21">
        <v>5349</v>
      </c>
      <c r="L500" s="22">
        <f t="shared" si="31"/>
        <v>-4.4180344172119732E-5</v>
      </c>
      <c r="M500" s="7">
        <f t="shared" si="32"/>
        <v>-5.6069527681430807E-4</v>
      </c>
      <c r="N500">
        <f ca="1">IF(ROW()&lt;202, NA(), CORREL( INDEX($L:$L, ROW()-199):INDEX($L:$L, ROW()), INDEX($M:$M, ROW()-199):INDEX($M:$M, ROW()) ))</f>
        <v>-1.528627273388497E-2</v>
      </c>
      <c r="AA500" s="24" t="str">
        <f t="shared" ca="1" si="29"/>
        <v>3/18/2025 6:40</v>
      </c>
      <c r="AB500">
        <f t="shared" ca="1" si="30"/>
        <v>-0.11866754582020662</v>
      </c>
    </row>
    <row r="501" spans="1:28">
      <c r="A501" s="21" t="s">
        <v>50</v>
      </c>
      <c r="B501" s="21">
        <v>78</v>
      </c>
      <c r="C501" s="21">
        <v>22639</v>
      </c>
      <c r="D501" s="21">
        <v>22645</v>
      </c>
      <c r="E501" s="21">
        <v>22629</v>
      </c>
      <c r="F501" s="21">
        <v>22639</v>
      </c>
      <c r="G501" s="21">
        <v>91</v>
      </c>
      <c r="H501" s="21">
        <v>5349</v>
      </c>
      <c r="I501" s="21">
        <v>5351</v>
      </c>
      <c r="J501" s="21">
        <v>5349</v>
      </c>
      <c r="K501" s="21">
        <v>5350</v>
      </c>
      <c r="L501" s="22">
        <f t="shared" si="31"/>
        <v>2.2088220441898138E-4</v>
      </c>
      <c r="M501" s="7">
        <f t="shared" si="32"/>
        <v>1.8693335880213985E-4</v>
      </c>
      <c r="N501">
        <f ca="1">IF(ROW()&lt;202, NA(), CORREL( INDEX($L:$L, ROW()-199):INDEX($L:$L, ROW()), INDEX($M:$M, ROW()-199):INDEX($M:$M, ROW()) ))</f>
        <v>-3.1354831068718531E-2</v>
      </c>
      <c r="AA501" s="24" t="str">
        <f t="shared" ca="1" si="29"/>
        <v>3/18/2025 7:00</v>
      </c>
      <c r="AB501">
        <f t="shared" ca="1" si="30"/>
        <v>-0.12155375502072556</v>
      </c>
    </row>
    <row r="502" spans="1:28">
      <c r="A502" s="21" t="s">
        <v>51</v>
      </c>
      <c r="B502" s="21">
        <v>101</v>
      </c>
      <c r="C502" s="21">
        <v>22640</v>
      </c>
      <c r="D502" s="21">
        <v>22640</v>
      </c>
      <c r="E502" s="21">
        <v>22586</v>
      </c>
      <c r="F502" s="21">
        <v>22597</v>
      </c>
      <c r="G502" s="21">
        <v>110</v>
      </c>
      <c r="H502" s="21">
        <v>5349</v>
      </c>
      <c r="I502" s="21">
        <v>5350</v>
      </c>
      <c r="J502" s="21">
        <v>5346</v>
      </c>
      <c r="K502" s="21">
        <v>5349</v>
      </c>
      <c r="L502" s="22">
        <f t="shared" si="31"/>
        <v>-1.8569286439403733E-3</v>
      </c>
      <c r="M502" s="7">
        <f t="shared" si="32"/>
        <v>-1.8693335880213454E-4</v>
      </c>
      <c r="N502">
        <f ca="1">IF(ROW()&lt;202, NA(), CORREL( INDEX($L:$L, ROW()-199):INDEX($L:$L, ROW()), INDEX($M:$M, ROW()-199):INDEX($M:$M, ROW()) ))</f>
        <v>-3.0709015456501156E-2</v>
      </c>
      <c r="AA502" s="24" t="str">
        <f t="shared" ca="1" si="29"/>
        <v>3/18/2025 7:20</v>
      </c>
      <c r="AB502">
        <f t="shared" ca="1" si="30"/>
        <v>-0.12729216027534815</v>
      </c>
    </row>
    <row r="503" spans="1:28">
      <c r="A503" s="21" t="s">
        <v>52</v>
      </c>
      <c r="B503" s="21">
        <v>65</v>
      </c>
      <c r="C503" s="21">
        <v>22601</v>
      </c>
      <c r="D503" s="21">
        <v>22602</v>
      </c>
      <c r="E503" s="21">
        <v>22585</v>
      </c>
      <c r="F503" s="21">
        <v>22588</v>
      </c>
      <c r="G503" s="21">
        <v>327</v>
      </c>
      <c r="H503" s="21">
        <v>5349</v>
      </c>
      <c r="I503" s="21">
        <v>5349</v>
      </c>
      <c r="J503" s="21">
        <v>5338</v>
      </c>
      <c r="K503" s="21">
        <v>5341</v>
      </c>
      <c r="L503" s="22">
        <f t="shared" si="31"/>
        <v>-3.9836229363813478E-4</v>
      </c>
      <c r="M503" s="7">
        <f t="shared" si="32"/>
        <v>-1.4967261914797384E-3</v>
      </c>
      <c r="N503">
        <f ca="1">IF(ROW()&lt;202, NA(), CORREL( INDEX($L:$L, ROW()-199):INDEX($L:$L, ROW()), INDEX($M:$M, ROW()-199):INDEX($M:$M, ROW()) ))</f>
        <v>-3.3491898836654904E-2</v>
      </c>
      <c r="AA503" s="24" t="str">
        <f t="shared" ca="1" si="29"/>
        <v>3/18/2025 7:40</v>
      </c>
      <c r="AB503">
        <f t="shared" ca="1" si="30"/>
        <v>-0.12498952642133848</v>
      </c>
    </row>
    <row r="504" spans="1:28">
      <c r="A504" s="21" t="s">
        <v>53</v>
      </c>
      <c r="B504" s="21">
        <v>29</v>
      </c>
      <c r="C504" s="21">
        <v>22592</v>
      </c>
      <c r="D504" s="21">
        <v>22615</v>
      </c>
      <c r="E504" s="21">
        <v>22592</v>
      </c>
      <c r="F504" s="21">
        <v>22606</v>
      </c>
      <c r="G504" s="21">
        <v>140</v>
      </c>
      <c r="H504" s="21">
        <v>5341</v>
      </c>
      <c r="I504" s="21">
        <v>5341</v>
      </c>
      <c r="J504" s="21">
        <v>5336</v>
      </c>
      <c r="K504" s="21">
        <v>5337</v>
      </c>
      <c r="L504" s="22">
        <f t="shared" si="31"/>
        <v>7.9656595794919095E-4</v>
      </c>
      <c r="M504" s="7">
        <f t="shared" si="32"/>
        <v>-7.4920400582547298E-4</v>
      </c>
      <c r="N504">
        <f ca="1">IF(ROW()&lt;202, NA(), CORREL( INDEX($L:$L, ROW()-199):INDEX($L:$L, ROW()), INDEX($M:$M, ROW()-199):INDEX($M:$M, ROW()) ))</f>
        <v>-3.41529679772508E-2</v>
      </c>
      <c r="AA504" s="24" t="str">
        <f t="shared" ca="1" si="29"/>
        <v>3/18/2025 8:00</v>
      </c>
      <c r="AB504">
        <f t="shared" ca="1" si="30"/>
        <v>-0.12296931530581896</v>
      </c>
    </row>
    <row r="505" spans="1:28">
      <c r="A505" s="21" t="s">
        <v>54</v>
      </c>
      <c r="B505" s="21">
        <v>85</v>
      </c>
      <c r="C505" s="21">
        <v>22609</v>
      </c>
      <c r="D505" s="21">
        <v>22624</v>
      </c>
      <c r="E505" s="21">
        <v>22595</v>
      </c>
      <c r="F505" s="21">
        <v>22604</v>
      </c>
      <c r="G505" s="21">
        <v>334</v>
      </c>
      <c r="H505" s="21">
        <v>5337</v>
      </c>
      <c r="I505" s="21">
        <v>5344</v>
      </c>
      <c r="J505" s="21">
        <v>5337</v>
      </c>
      <c r="K505" s="21">
        <v>5341</v>
      </c>
      <c r="L505" s="22">
        <f t="shared" si="31"/>
        <v>-8.847600094247697E-5</v>
      </c>
      <c r="M505" s="7">
        <f t="shared" si="32"/>
        <v>7.4920400582546213E-4</v>
      </c>
      <c r="N505">
        <f ca="1">IF(ROW()&lt;202, NA(), CORREL( INDEX($L:$L, ROW()-199):INDEX($L:$L, ROW()), INDEX($M:$M, ROW()-199):INDEX($M:$M, ROW()) ))</f>
        <v>-3.5976104412699078E-2</v>
      </c>
      <c r="AA505" s="24" t="str">
        <f t="shared" ca="1" si="29"/>
        <v>3/18/2025 8:20</v>
      </c>
      <c r="AB505">
        <f t="shared" ca="1" si="30"/>
        <v>-0.11541754934538598</v>
      </c>
    </row>
    <row r="506" spans="1:28">
      <c r="A506" s="21" t="s">
        <v>55</v>
      </c>
      <c r="B506" s="21">
        <v>105</v>
      </c>
      <c r="C506" s="21">
        <v>22599</v>
      </c>
      <c r="D506" s="21">
        <v>22618</v>
      </c>
      <c r="E506" s="21">
        <v>22588</v>
      </c>
      <c r="F506" s="21">
        <v>22607</v>
      </c>
      <c r="G506" s="21">
        <v>282</v>
      </c>
      <c r="H506" s="21">
        <v>5342</v>
      </c>
      <c r="I506" s="21">
        <v>5345</v>
      </c>
      <c r="J506" s="21">
        <v>5338</v>
      </c>
      <c r="K506" s="21">
        <v>5340</v>
      </c>
      <c r="L506" s="22">
        <f t="shared" si="31"/>
        <v>1.3271106608579342E-4</v>
      </c>
      <c r="M506" s="7">
        <f t="shared" si="32"/>
        <v>-1.8724838552975913E-4</v>
      </c>
      <c r="N506">
        <f ca="1">IF(ROW()&lt;202, NA(), CORREL( INDEX($L:$L, ROW()-199):INDEX($L:$L, ROW()), INDEX($M:$M, ROW()-199):INDEX($M:$M, ROW()) ))</f>
        <v>-3.6552483454975547E-2</v>
      </c>
      <c r="AA506" s="24" t="str">
        <f t="shared" ca="1" si="29"/>
        <v>3/18/2025 8:40</v>
      </c>
      <c r="AB506">
        <f t="shared" ca="1" si="30"/>
        <v>-0.11947461862914911</v>
      </c>
    </row>
    <row r="507" spans="1:28">
      <c r="A507" s="21" t="s">
        <v>56</v>
      </c>
      <c r="B507" s="21">
        <v>148</v>
      </c>
      <c r="C507" s="21">
        <v>22607</v>
      </c>
      <c r="D507" s="21">
        <v>22613</v>
      </c>
      <c r="E507" s="21">
        <v>22566</v>
      </c>
      <c r="F507" s="21">
        <v>22574</v>
      </c>
      <c r="G507" s="21">
        <v>235</v>
      </c>
      <c r="H507" s="21">
        <v>5339</v>
      </c>
      <c r="I507" s="21">
        <v>5342</v>
      </c>
      <c r="J507" s="21">
        <v>5335</v>
      </c>
      <c r="K507" s="21">
        <v>5341</v>
      </c>
      <c r="L507" s="22">
        <f t="shared" si="31"/>
        <v>-1.4607913002481197E-3</v>
      </c>
      <c r="M507" s="7">
        <f t="shared" si="32"/>
        <v>1.872483855297768E-4</v>
      </c>
      <c r="N507">
        <f ca="1">IF(ROW()&lt;202, NA(), CORREL( INDEX($L:$L, ROW()-199):INDEX($L:$L, ROW()), INDEX($M:$M, ROW()-199):INDEX($M:$M, ROW()) ))</f>
        <v>-3.7175784700256627E-2</v>
      </c>
      <c r="AA507" s="24" t="str">
        <f t="shared" ca="1" si="29"/>
        <v>3/18/2025 9:00</v>
      </c>
      <c r="AB507">
        <f t="shared" ca="1" si="30"/>
        <v>-0.12642361823130507</v>
      </c>
    </row>
    <row r="508" spans="1:28">
      <c r="A508" s="21" t="s">
        <v>57</v>
      </c>
      <c r="B508" s="21">
        <v>198</v>
      </c>
      <c r="C508" s="21">
        <v>22572</v>
      </c>
      <c r="D508" s="21">
        <v>22604</v>
      </c>
      <c r="E508" s="21">
        <v>22540</v>
      </c>
      <c r="F508" s="21">
        <v>22549</v>
      </c>
      <c r="G508" s="21">
        <v>896</v>
      </c>
      <c r="H508" s="21">
        <v>5341</v>
      </c>
      <c r="I508" s="21">
        <v>5342</v>
      </c>
      <c r="J508" s="21">
        <v>5330</v>
      </c>
      <c r="K508" s="21">
        <v>5334</v>
      </c>
      <c r="L508" s="22">
        <f t="shared" si="31"/>
        <v>-1.1080824660600814E-3</v>
      </c>
      <c r="M508" s="7">
        <f t="shared" si="32"/>
        <v>-1.3114755978107554E-3</v>
      </c>
      <c r="N508">
        <f ca="1">IF(ROW()&lt;202, NA(), CORREL( INDEX($L:$L, ROW()-199):INDEX($L:$L, ROW()), INDEX($M:$M, ROW()-199):INDEX($M:$M, ROW()) ))</f>
        <v>-3.4948391102546224E-2</v>
      </c>
      <c r="AA508" s="24" t="str">
        <f t="shared" ca="1" si="29"/>
        <v>3/18/2025 9:20</v>
      </c>
      <c r="AB508">
        <f t="shared" ca="1" si="30"/>
        <v>-0.11342270096691551</v>
      </c>
    </row>
    <row r="509" spans="1:28">
      <c r="A509" s="21" t="s">
        <v>58</v>
      </c>
      <c r="B509" s="21">
        <v>161</v>
      </c>
      <c r="C509" s="21">
        <v>22546</v>
      </c>
      <c r="D509" s="21">
        <v>22593</v>
      </c>
      <c r="E509" s="21">
        <v>22543</v>
      </c>
      <c r="F509" s="21">
        <v>22593</v>
      </c>
      <c r="G509" s="21">
        <v>980</v>
      </c>
      <c r="H509" s="21">
        <v>5334</v>
      </c>
      <c r="I509" s="21">
        <v>5341</v>
      </c>
      <c r="J509" s="21">
        <v>5327</v>
      </c>
      <c r="K509" s="21">
        <v>5327</v>
      </c>
      <c r="L509" s="22">
        <f t="shared" si="31"/>
        <v>1.9494047199498012E-3</v>
      </c>
      <c r="M509" s="7">
        <f t="shared" si="32"/>
        <v>-1.3131978249604722E-3</v>
      </c>
      <c r="N509">
        <f ca="1">IF(ROW()&lt;202, NA(), CORREL( INDEX($L:$L, ROW()-199):INDEX($L:$L, ROW()), INDEX($M:$M, ROW()-199):INDEX($M:$M, ROW()) ))</f>
        <v>-3.7420074117537637E-2</v>
      </c>
      <c r="AA509" s="24" t="str">
        <f t="shared" ca="1" si="29"/>
        <v>3/18/2025 9:40</v>
      </c>
      <c r="AB509">
        <f t="shared" ca="1" si="30"/>
        <v>-0.1134894706895772</v>
      </c>
    </row>
    <row r="510" spans="1:28">
      <c r="A510" s="21" t="s">
        <v>59</v>
      </c>
      <c r="B510" s="21">
        <v>183</v>
      </c>
      <c r="C510" s="21">
        <v>22594</v>
      </c>
      <c r="D510" s="21">
        <v>22602</v>
      </c>
      <c r="E510" s="21">
        <v>22555</v>
      </c>
      <c r="F510" s="21">
        <v>22574</v>
      </c>
      <c r="G510" s="21">
        <v>806</v>
      </c>
      <c r="H510" s="21">
        <v>5327</v>
      </c>
      <c r="I510" s="21">
        <v>5337</v>
      </c>
      <c r="J510" s="21">
        <v>5326</v>
      </c>
      <c r="K510" s="21">
        <v>5335</v>
      </c>
      <c r="L510" s="22">
        <f t="shared" si="31"/>
        <v>-8.4132225388977209E-4</v>
      </c>
      <c r="M510" s="7">
        <f t="shared" si="32"/>
        <v>1.5006568188547066E-3</v>
      </c>
      <c r="N510">
        <f ca="1">IF(ROW()&lt;202, NA(), CORREL( INDEX($L:$L, ROW()-199):INDEX($L:$L, ROW()), INDEX($M:$M, ROW()-199):INDEX($M:$M, ROW()) ))</f>
        <v>-3.861348272016752E-2</v>
      </c>
      <c r="AA510" s="24" t="str">
        <f t="shared" ca="1" si="29"/>
        <v>3/18/2025 10:00</v>
      </c>
      <c r="AB510">
        <f t="shared" ca="1" si="30"/>
        <v>-9.9934614634649782E-2</v>
      </c>
    </row>
    <row r="511" spans="1:28">
      <c r="A511" s="21" t="s">
        <v>60</v>
      </c>
      <c r="B511" s="21">
        <v>170</v>
      </c>
      <c r="C511" s="21">
        <v>22576</v>
      </c>
      <c r="D511" s="21">
        <v>22612</v>
      </c>
      <c r="E511" s="21">
        <v>22555</v>
      </c>
      <c r="F511" s="21">
        <v>22593</v>
      </c>
      <c r="G511" s="21">
        <v>701</v>
      </c>
      <c r="H511" s="21">
        <v>5336</v>
      </c>
      <c r="I511" s="21">
        <v>5338</v>
      </c>
      <c r="J511" s="21">
        <v>5329</v>
      </c>
      <c r="K511" s="21">
        <v>5331</v>
      </c>
      <c r="L511" s="22">
        <f t="shared" si="31"/>
        <v>8.4132225388986836E-4</v>
      </c>
      <c r="M511" s="7">
        <f t="shared" si="32"/>
        <v>-7.5004691309268326E-4</v>
      </c>
      <c r="N511">
        <f ca="1">IF(ROW()&lt;202, NA(), CORREL( INDEX($L:$L, ROW()-199):INDEX($L:$L, ROW()), INDEX($M:$M, ROW()-199):INDEX($M:$M, ROW()) ))</f>
        <v>-3.9761879956771551E-2</v>
      </c>
      <c r="AA511" s="24" t="str">
        <f t="shared" ca="1" si="29"/>
        <v>3/18/2025 10:20</v>
      </c>
      <c r="AB511">
        <f t="shared" ca="1" si="30"/>
        <v>-0.10682763756329182</v>
      </c>
    </row>
    <row r="512" spans="1:28">
      <c r="A512" s="21" t="s">
        <v>61</v>
      </c>
      <c r="B512" s="21">
        <v>181</v>
      </c>
      <c r="C512" s="21">
        <v>22604</v>
      </c>
      <c r="D512" s="21">
        <v>22648</v>
      </c>
      <c r="E512" s="21">
        <v>22604</v>
      </c>
      <c r="F512" s="21">
        <v>22633</v>
      </c>
      <c r="G512" s="21">
        <v>1224</v>
      </c>
      <c r="H512" s="21">
        <v>5332</v>
      </c>
      <c r="I512" s="21">
        <v>5338</v>
      </c>
      <c r="J512" s="21">
        <v>5324</v>
      </c>
      <c r="K512" s="21">
        <v>5333</v>
      </c>
      <c r="L512" s="22">
        <f t="shared" si="31"/>
        <v>1.7688944602643421E-3</v>
      </c>
      <c r="M512" s="7">
        <f t="shared" si="32"/>
        <v>3.7509377784125485E-4</v>
      </c>
      <c r="N512">
        <f ca="1">IF(ROW()&lt;202, NA(), CORREL( INDEX($L:$L, ROW()-199):INDEX($L:$L, ROW()), INDEX($M:$M, ROW()-199):INDEX($M:$M, ROW()) ))</f>
        <v>-3.8374515227967441E-2</v>
      </c>
      <c r="AA512" s="24" t="str">
        <f t="shared" ca="1" si="29"/>
        <v>3/18/2025 10:40</v>
      </c>
      <c r="AB512">
        <f t="shared" ca="1" si="30"/>
        <v>-0.101969891449347</v>
      </c>
    </row>
    <row r="513" spans="1:28">
      <c r="A513" s="21" t="s">
        <v>62</v>
      </c>
      <c r="B513" s="21">
        <v>593</v>
      </c>
      <c r="C513" s="21">
        <v>22631</v>
      </c>
      <c r="D513" s="21">
        <v>22645</v>
      </c>
      <c r="E513" s="21">
        <v>22583</v>
      </c>
      <c r="F513" s="21">
        <v>22622</v>
      </c>
      <c r="G513" s="21">
        <v>744</v>
      </c>
      <c r="H513" s="21">
        <v>5333</v>
      </c>
      <c r="I513" s="21">
        <v>5348</v>
      </c>
      <c r="J513" s="21">
        <v>5333</v>
      </c>
      <c r="K513" s="21">
        <v>5345</v>
      </c>
      <c r="L513" s="22">
        <f t="shared" si="31"/>
        <v>-4.8613413839936558E-4</v>
      </c>
      <c r="M513" s="7">
        <f t="shared" si="32"/>
        <v>2.2476128585433618E-3</v>
      </c>
      <c r="N513">
        <f ca="1">IF(ROW()&lt;202, NA(), CORREL( INDEX($L:$L, ROW()-199):INDEX($L:$L, ROW()), INDEX($M:$M, ROW()-199):INDEX($M:$M, ROW()) ))</f>
        <v>-3.9918777467494962E-2</v>
      </c>
      <c r="AA513" s="24" t="str">
        <f t="shared" ca="1" si="29"/>
        <v>3/18/2025 11:00</v>
      </c>
      <c r="AB513">
        <f t="shared" ca="1" si="30"/>
        <v>-0.10143829919271734</v>
      </c>
    </row>
    <row r="514" spans="1:28">
      <c r="A514" s="21" t="s">
        <v>63</v>
      </c>
      <c r="B514" s="21">
        <v>727</v>
      </c>
      <c r="C514" s="21">
        <v>22625</v>
      </c>
      <c r="D514" s="21">
        <v>22675</v>
      </c>
      <c r="E514" s="21">
        <v>22609</v>
      </c>
      <c r="F514" s="21">
        <v>22610</v>
      </c>
      <c r="G514" s="21">
        <v>2851</v>
      </c>
      <c r="H514" s="21">
        <v>5345</v>
      </c>
      <c r="I514" s="21">
        <v>5350</v>
      </c>
      <c r="J514" s="21">
        <v>5337</v>
      </c>
      <c r="K514" s="21">
        <v>5345</v>
      </c>
      <c r="L514" s="22">
        <f t="shared" si="31"/>
        <v>-5.3059781931080676E-4</v>
      </c>
      <c r="M514" s="7">
        <f t="shared" si="32"/>
        <v>0</v>
      </c>
      <c r="N514">
        <f ca="1">IF(ROW()&lt;202, NA(), CORREL( INDEX($L:$L, ROW()-199):INDEX($L:$L, ROW()), INDEX($M:$M, ROW()-199):INDEX($M:$M, ROW()) ))</f>
        <v>-4.0438372530558396E-2</v>
      </c>
      <c r="AA514" s="24" t="str">
        <f t="shared" ref="AA514:AA577" ca="1" si="33">IF(ISNUMBER($N715), $A715, "")</f>
        <v>3/18/2025 11:20</v>
      </c>
      <c r="AB514">
        <f t="shared" ref="AB514:AB577" ca="1" si="34">IF(ISNUMBER($N715), $N715, NA())</f>
        <v>-0.11105190903770648</v>
      </c>
    </row>
    <row r="515" spans="1:28">
      <c r="A515" s="21" t="s">
        <v>64</v>
      </c>
      <c r="B515" s="21">
        <v>893</v>
      </c>
      <c r="C515" s="21">
        <v>22610</v>
      </c>
      <c r="D515" s="21">
        <v>22641</v>
      </c>
      <c r="E515" s="21">
        <v>22557</v>
      </c>
      <c r="F515" s="21">
        <v>22582</v>
      </c>
      <c r="G515" s="21">
        <v>4792</v>
      </c>
      <c r="H515" s="21">
        <v>5345</v>
      </c>
      <c r="I515" s="21">
        <v>5356</v>
      </c>
      <c r="J515" s="21">
        <v>5338</v>
      </c>
      <c r="K515" s="21">
        <v>5339</v>
      </c>
      <c r="L515" s="22">
        <f t="shared" si="31"/>
        <v>-1.2391575315480899E-3</v>
      </c>
      <c r="M515" s="7">
        <f t="shared" si="32"/>
        <v>-1.1231749589593258E-3</v>
      </c>
      <c r="N515">
        <f ca="1">IF(ROW()&lt;202, NA(), CORREL( INDEX($L:$L, ROW()-199):INDEX($L:$L, ROW()), INDEX($M:$M, ROW()-199):INDEX($M:$M, ROW()) ))</f>
        <v>-3.8747958447274515E-2</v>
      </c>
      <c r="AA515" s="24" t="str">
        <f t="shared" ca="1" si="33"/>
        <v>3/18/2025 11:40</v>
      </c>
      <c r="AB515">
        <f t="shared" ca="1" si="34"/>
        <v>-0.12386415677221059</v>
      </c>
    </row>
    <row r="516" spans="1:28">
      <c r="A516" s="21" t="s">
        <v>65</v>
      </c>
      <c r="B516" s="21">
        <v>3807</v>
      </c>
      <c r="C516" s="21">
        <v>22581</v>
      </c>
      <c r="D516" s="21">
        <v>22629</v>
      </c>
      <c r="E516" s="21">
        <v>22435</v>
      </c>
      <c r="F516" s="21">
        <v>22474</v>
      </c>
      <c r="G516" s="21">
        <v>7407</v>
      </c>
      <c r="H516" s="21">
        <v>5339</v>
      </c>
      <c r="I516" s="21">
        <v>5344</v>
      </c>
      <c r="J516" s="21">
        <v>5330</v>
      </c>
      <c r="K516" s="21">
        <v>5337</v>
      </c>
      <c r="L516" s="22">
        <f t="shared" ref="L516:L579" si="35">LN(F516/F515)</f>
        <v>-4.7940432726197831E-3</v>
      </c>
      <c r="M516" s="7">
        <f t="shared" ref="M516:M579" si="36">LN(K516/K515)</f>
        <v>-3.746721662413886E-4</v>
      </c>
      <c r="N516">
        <f ca="1">IF(ROW()&lt;202, NA(), CORREL( INDEX($L:$L, ROW()-199):INDEX($L:$L, ROW()), INDEX($M:$M, ROW()-199):INDEX($M:$M, ROW()) ))</f>
        <v>-3.7745074026183024E-2</v>
      </c>
      <c r="AA516" s="24" t="str">
        <f t="shared" ca="1" si="33"/>
        <v>3/18/2025 12:00</v>
      </c>
      <c r="AB516">
        <f t="shared" ca="1" si="34"/>
        <v>-0.11600915488007876</v>
      </c>
    </row>
    <row r="517" spans="1:28">
      <c r="A517" s="21" t="s">
        <v>66</v>
      </c>
      <c r="B517" s="21">
        <v>2098</v>
      </c>
      <c r="C517" s="21">
        <v>22473</v>
      </c>
      <c r="D517" s="21">
        <v>22586</v>
      </c>
      <c r="E517" s="21">
        <v>22472</v>
      </c>
      <c r="F517" s="21">
        <v>22514</v>
      </c>
      <c r="G517" s="21">
        <v>49000</v>
      </c>
      <c r="H517" s="21">
        <v>5337</v>
      </c>
      <c r="I517" s="21">
        <v>5347</v>
      </c>
      <c r="J517" s="21">
        <v>5313</v>
      </c>
      <c r="K517" s="21">
        <v>5323</v>
      </c>
      <c r="L517" s="22">
        <f t="shared" si="35"/>
        <v>1.7782524469017154E-3</v>
      </c>
      <c r="M517" s="7">
        <f t="shared" si="36"/>
        <v>-2.6266431611873999E-3</v>
      </c>
      <c r="N517">
        <f ca="1">IF(ROW()&lt;202, NA(), CORREL( INDEX($L:$L, ROW()-199):INDEX($L:$L, ROW()), INDEX($M:$M, ROW()-199):INDEX($M:$M, ROW()) ))</f>
        <v>-4.3117228764096058E-2</v>
      </c>
      <c r="AA517" s="24" t="str">
        <f t="shared" ca="1" si="33"/>
        <v>3/18/2025 12:20</v>
      </c>
      <c r="AB517">
        <f t="shared" ca="1" si="34"/>
        <v>-0.13686898547390669</v>
      </c>
    </row>
    <row r="518" spans="1:28">
      <c r="A518" s="21" t="s">
        <v>67</v>
      </c>
      <c r="B518" s="21">
        <v>1534</v>
      </c>
      <c r="C518" s="21">
        <v>22516</v>
      </c>
      <c r="D518" s="21">
        <v>22605</v>
      </c>
      <c r="E518" s="21">
        <v>22490</v>
      </c>
      <c r="F518" s="21">
        <v>22601</v>
      </c>
      <c r="G518" s="21">
        <v>23159</v>
      </c>
      <c r="H518" s="21">
        <v>5323</v>
      </c>
      <c r="I518" s="21">
        <v>5346</v>
      </c>
      <c r="J518" s="21">
        <v>5322</v>
      </c>
      <c r="K518" s="21">
        <v>5335</v>
      </c>
      <c r="L518" s="22">
        <f t="shared" si="35"/>
        <v>3.856815154334003E-3</v>
      </c>
      <c r="M518" s="7">
        <f t="shared" si="36"/>
        <v>2.2518305630964577E-3</v>
      </c>
      <c r="N518">
        <f ca="1">IF(ROW()&lt;202, NA(), CORREL( INDEX($L:$L, ROW()-199):INDEX($L:$L, ROW()), INDEX($M:$M, ROW()-199):INDEX($M:$M, ROW()) ))</f>
        <v>-3.120428259493244E-2</v>
      </c>
      <c r="AA518" s="24" t="str">
        <f t="shared" ca="1" si="33"/>
        <v>3/18/2025 12:40</v>
      </c>
      <c r="AB518">
        <f t="shared" ca="1" si="34"/>
        <v>-0.14786389753947368</v>
      </c>
    </row>
    <row r="519" spans="1:28">
      <c r="A519" s="21" t="s">
        <v>68</v>
      </c>
      <c r="B519" s="21">
        <v>1154</v>
      </c>
      <c r="C519" s="21">
        <v>22597</v>
      </c>
      <c r="D519" s="21">
        <v>22628</v>
      </c>
      <c r="E519" s="21">
        <v>22521</v>
      </c>
      <c r="F519" s="21">
        <v>22627</v>
      </c>
      <c r="G519" s="21">
        <v>11628</v>
      </c>
      <c r="H519" s="21">
        <v>5336</v>
      </c>
      <c r="I519" s="21">
        <v>5353</v>
      </c>
      <c r="J519" s="21">
        <v>5332</v>
      </c>
      <c r="K519" s="21">
        <v>5353</v>
      </c>
      <c r="L519" s="22">
        <f t="shared" si="35"/>
        <v>1.1497303822442591E-3</v>
      </c>
      <c r="M519" s="7">
        <f t="shared" si="36"/>
        <v>3.3682666575274517E-3</v>
      </c>
      <c r="N519">
        <f ca="1">IF(ROW()&lt;202, NA(), CORREL( INDEX($L:$L, ROW()-199):INDEX($L:$L, ROW()), INDEX($M:$M, ROW()-199):INDEX($M:$M, ROW()) ))</f>
        <v>-2.5140958605346844E-2</v>
      </c>
      <c r="AA519" s="24" t="str">
        <f t="shared" ca="1" si="33"/>
        <v>3/18/2025 13:00</v>
      </c>
      <c r="AB519">
        <f t="shared" ca="1" si="34"/>
        <v>-0.14589221008218106</v>
      </c>
    </row>
    <row r="520" spans="1:28">
      <c r="A520" s="21" t="s">
        <v>69</v>
      </c>
      <c r="B520" s="21">
        <v>1267</v>
      </c>
      <c r="C520" s="21">
        <v>22622</v>
      </c>
      <c r="D520" s="21">
        <v>22673</v>
      </c>
      <c r="E520" s="21">
        <v>22616</v>
      </c>
      <c r="F520" s="21">
        <v>22663</v>
      </c>
      <c r="G520" s="21">
        <v>11134</v>
      </c>
      <c r="H520" s="21">
        <v>5352</v>
      </c>
      <c r="I520" s="21">
        <v>5359</v>
      </c>
      <c r="J520" s="21">
        <v>5337</v>
      </c>
      <c r="K520" s="21">
        <v>5358</v>
      </c>
      <c r="L520" s="22">
        <f t="shared" si="35"/>
        <v>1.5897552476026714E-3</v>
      </c>
      <c r="M520" s="7">
        <f t="shared" si="36"/>
        <v>9.3361971117278441E-4</v>
      </c>
      <c r="N520">
        <f ca="1">IF(ROW()&lt;202, NA(), CORREL( INDEX($L:$L, ROW()-199):INDEX($L:$L, ROW()), INDEX($M:$M, ROW()-199):INDEX($M:$M, ROW()) ))</f>
        <v>-1.9342960163000956E-2</v>
      </c>
      <c r="AA520" s="24" t="str">
        <f t="shared" ca="1" si="33"/>
        <v>3/18/2025 13:20</v>
      </c>
      <c r="AB520">
        <f t="shared" ca="1" si="34"/>
        <v>-0.14782005312480406</v>
      </c>
    </row>
    <row r="521" spans="1:28">
      <c r="A521" s="21" t="s">
        <v>70</v>
      </c>
      <c r="B521" s="21">
        <v>820</v>
      </c>
      <c r="C521" s="21">
        <v>22665</v>
      </c>
      <c r="D521" s="21">
        <v>22729</v>
      </c>
      <c r="E521" s="21">
        <v>22650</v>
      </c>
      <c r="F521" s="21">
        <v>22728</v>
      </c>
      <c r="G521" s="21">
        <v>14623</v>
      </c>
      <c r="H521" s="21">
        <v>5357</v>
      </c>
      <c r="I521" s="21">
        <v>5367</v>
      </c>
      <c r="J521" s="21">
        <v>5355</v>
      </c>
      <c r="K521" s="21">
        <v>5365</v>
      </c>
      <c r="L521" s="22">
        <f t="shared" si="35"/>
        <v>2.864005835093282E-3</v>
      </c>
      <c r="M521" s="7">
        <f t="shared" si="36"/>
        <v>1.3056049602448733E-3</v>
      </c>
      <c r="N521">
        <f ca="1">IF(ROW()&lt;202, NA(), CORREL( INDEX($L:$L, ROW()-199):INDEX($L:$L, ROW()), INDEX($M:$M, ROW()-199):INDEX($M:$M, ROW()) ))</f>
        <v>-1.0740305341557286E-2</v>
      </c>
      <c r="AA521" s="24" t="str">
        <f t="shared" ca="1" si="33"/>
        <v>3/18/2025 13:40</v>
      </c>
      <c r="AB521">
        <f t="shared" ca="1" si="34"/>
        <v>-0.14180240904344021</v>
      </c>
    </row>
    <row r="522" spans="1:28">
      <c r="A522" s="21" t="s">
        <v>71</v>
      </c>
      <c r="B522" s="21">
        <v>1409</v>
      </c>
      <c r="C522" s="21">
        <v>22730</v>
      </c>
      <c r="D522" s="21">
        <v>22762</v>
      </c>
      <c r="E522" s="21">
        <v>22709</v>
      </c>
      <c r="F522" s="21">
        <v>22742</v>
      </c>
      <c r="G522" s="21">
        <v>7812</v>
      </c>
      <c r="H522" s="21">
        <v>5365</v>
      </c>
      <c r="I522" s="21">
        <v>5374</v>
      </c>
      <c r="J522" s="21">
        <v>5361</v>
      </c>
      <c r="K522" s="21">
        <v>5373</v>
      </c>
      <c r="L522" s="22">
        <f t="shared" si="35"/>
        <v>6.1579065064426715E-4</v>
      </c>
      <c r="M522" s="7">
        <f t="shared" si="36"/>
        <v>1.4900356640226923E-3</v>
      </c>
      <c r="N522">
        <f ca="1">IF(ROW()&lt;202, NA(), CORREL( INDEX($L:$L, ROW()-199):INDEX($L:$L, ROW()), INDEX($M:$M, ROW()-199):INDEX($M:$M, ROW()) ))</f>
        <v>-8.2114942399263528E-3</v>
      </c>
      <c r="AA522" s="24" t="str">
        <f t="shared" ca="1" si="33"/>
        <v>3/18/2025 14:00</v>
      </c>
      <c r="AB522">
        <f t="shared" ca="1" si="34"/>
        <v>-0.14154715779487362</v>
      </c>
    </row>
    <row r="523" spans="1:28">
      <c r="A523" s="21" t="s">
        <v>72</v>
      </c>
      <c r="B523" s="21">
        <v>748</v>
      </c>
      <c r="C523" s="21">
        <v>22740</v>
      </c>
      <c r="D523" s="21">
        <v>22770</v>
      </c>
      <c r="E523" s="21">
        <v>22722</v>
      </c>
      <c r="F523" s="21">
        <v>22739</v>
      </c>
      <c r="G523" s="21">
        <v>16121</v>
      </c>
      <c r="H523" s="21">
        <v>5374</v>
      </c>
      <c r="I523" s="21">
        <v>5382</v>
      </c>
      <c r="J523" s="21">
        <v>5370</v>
      </c>
      <c r="K523" s="21">
        <v>5381</v>
      </c>
      <c r="L523" s="22">
        <f t="shared" si="35"/>
        <v>-1.3192322087688592E-4</v>
      </c>
      <c r="M523" s="7">
        <f t="shared" si="36"/>
        <v>1.4878187605981406E-3</v>
      </c>
      <c r="N523">
        <f ca="1">IF(ROW()&lt;202, NA(), CORREL( INDEX($L:$L, ROW()-199):INDEX($L:$L, ROW()), INDEX($M:$M, ROW()-199):INDEX($M:$M, ROW()) ))</f>
        <v>-8.4511300653215063E-3</v>
      </c>
      <c r="AA523" s="24" t="str">
        <f t="shared" ca="1" si="33"/>
        <v>3/18/2025 14:20</v>
      </c>
      <c r="AB523">
        <f t="shared" ca="1" si="34"/>
        <v>-0.15130869532200994</v>
      </c>
    </row>
    <row r="524" spans="1:28">
      <c r="A524" s="21" t="s">
        <v>73</v>
      </c>
      <c r="B524" s="21">
        <v>1514</v>
      </c>
      <c r="C524" s="21">
        <v>22742</v>
      </c>
      <c r="D524" s="21">
        <v>22745</v>
      </c>
      <c r="E524" s="21">
        <v>22617</v>
      </c>
      <c r="F524" s="21">
        <v>22651</v>
      </c>
      <c r="G524" s="21">
        <v>12195</v>
      </c>
      <c r="H524" s="21">
        <v>5381</v>
      </c>
      <c r="I524" s="21">
        <v>5386</v>
      </c>
      <c r="J524" s="21">
        <v>5377</v>
      </c>
      <c r="K524" s="21">
        <v>5380</v>
      </c>
      <c r="L524" s="22">
        <f t="shared" si="35"/>
        <v>-3.8775109168233666E-3</v>
      </c>
      <c r="M524" s="7">
        <f t="shared" si="36"/>
        <v>-1.8585633358953173E-4</v>
      </c>
      <c r="N524">
        <f ca="1">IF(ROW()&lt;202, NA(), CORREL( INDEX($L:$L, ROW()-199):INDEX($L:$L, ROW()), INDEX($M:$M, ROW()-199):INDEX($M:$M, ROW()) ))</f>
        <v>-3.3810101522059569E-3</v>
      </c>
      <c r="AA524" s="24" t="str">
        <f t="shared" ca="1" si="33"/>
        <v>3/18/2025 14:40</v>
      </c>
      <c r="AB524">
        <f t="shared" ca="1" si="34"/>
        <v>-0.17502091488841531</v>
      </c>
    </row>
    <row r="525" spans="1:28">
      <c r="A525" s="21" t="s">
        <v>74</v>
      </c>
      <c r="B525" s="21">
        <v>1211</v>
      </c>
      <c r="C525" s="21">
        <v>22652</v>
      </c>
      <c r="D525" s="21">
        <v>22674</v>
      </c>
      <c r="E525" s="21">
        <v>22581</v>
      </c>
      <c r="F525" s="21">
        <v>22597</v>
      </c>
      <c r="G525" s="21">
        <v>15231</v>
      </c>
      <c r="H525" s="21">
        <v>5381</v>
      </c>
      <c r="I525" s="21">
        <v>5382</v>
      </c>
      <c r="J525" s="21">
        <v>5358</v>
      </c>
      <c r="K525" s="21">
        <v>5365</v>
      </c>
      <c r="L525" s="22">
        <f t="shared" si="35"/>
        <v>-2.3868469606024671E-3</v>
      </c>
      <c r="M525" s="7">
        <f t="shared" si="36"/>
        <v>-2.7919980910312905E-3</v>
      </c>
      <c r="N525">
        <f ca="1">IF(ROW()&lt;202, NA(), CORREL( INDEX($L:$L, ROW()-199):INDEX($L:$L, ROW()), INDEX($M:$M, ROW()-199):INDEX($M:$M, ROW()) ))</f>
        <v>7.8518740453009297E-3</v>
      </c>
      <c r="AA525" s="24" t="str">
        <f t="shared" ca="1" si="33"/>
        <v>3/18/2025 15:00</v>
      </c>
      <c r="AB525">
        <f t="shared" ca="1" si="34"/>
        <v>-0.18031303409291069</v>
      </c>
    </row>
    <row r="526" spans="1:28">
      <c r="A526" s="21" t="s">
        <v>75</v>
      </c>
      <c r="B526" s="21">
        <v>509</v>
      </c>
      <c r="C526" s="21">
        <v>22590</v>
      </c>
      <c r="D526" s="21">
        <v>22617</v>
      </c>
      <c r="E526" s="21">
        <v>22551</v>
      </c>
      <c r="F526" s="21">
        <v>22554</v>
      </c>
      <c r="G526" s="21">
        <v>19392</v>
      </c>
      <c r="H526" s="21">
        <v>5365</v>
      </c>
      <c r="I526" s="21">
        <v>5369</v>
      </c>
      <c r="J526" s="21">
        <v>5351</v>
      </c>
      <c r="K526" s="21">
        <v>5355</v>
      </c>
      <c r="L526" s="22">
        <f t="shared" si="35"/>
        <v>-1.9047202941324096E-3</v>
      </c>
      <c r="M526" s="7">
        <f t="shared" si="36"/>
        <v>-1.8656721829497342E-3</v>
      </c>
      <c r="N526">
        <f ca="1">IF(ROW()&lt;202, NA(), CORREL( INDEX($L:$L, ROW()-199):INDEX($L:$L, ROW()), INDEX($M:$M, ROW()-199):INDEX($M:$M, ROW()) ))</f>
        <v>-5.6350387806398342E-4</v>
      </c>
      <c r="AA526" s="24" t="str">
        <f t="shared" ca="1" si="33"/>
        <v>3/18/2025 15:20</v>
      </c>
      <c r="AB526">
        <f t="shared" ca="1" si="34"/>
        <v>-0.1888685717597644</v>
      </c>
    </row>
    <row r="527" spans="1:28">
      <c r="A527" s="21" t="s">
        <v>76</v>
      </c>
      <c r="B527" s="21">
        <v>1175</v>
      </c>
      <c r="C527" s="21">
        <v>22555</v>
      </c>
      <c r="D527" s="21">
        <v>22582</v>
      </c>
      <c r="E527" s="21">
        <v>22464</v>
      </c>
      <c r="F527" s="21">
        <v>22534</v>
      </c>
      <c r="G527" s="21">
        <v>9869</v>
      </c>
      <c r="H527" s="21">
        <v>5355</v>
      </c>
      <c r="I527" s="21">
        <v>5361</v>
      </c>
      <c r="J527" s="21">
        <v>5346</v>
      </c>
      <c r="K527" s="21">
        <v>5346</v>
      </c>
      <c r="L527" s="22">
        <f t="shared" si="35"/>
        <v>-8.8715406812175468E-4</v>
      </c>
      <c r="M527" s="7">
        <f t="shared" si="36"/>
        <v>-1.6820861829848262E-3</v>
      </c>
      <c r="N527">
        <f ca="1">IF(ROW()&lt;202, NA(), CORREL( INDEX($L:$L, ROW()-199):INDEX($L:$L, ROW()), INDEX($M:$M, ROW()-199):INDEX($M:$M, ROW()) ))</f>
        <v>-7.8115095765164773E-3</v>
      </c>
      <c r="AA527" s="24" t="str">
        <f t="shared" ca="1" si="33"/>
        <v>3/18/2025 15:40</v>
      </c>
      <c r="AB527">
        <f t="shared" ca="1" si="34"/>
        <v>-0.19950700459499432</v>
      </c>
    </row>
    <row r="528" spans="1:28">
      <c r="A528" s="21" t="s">
        <v>77</v>
      </c>
      <c r="B528" s="21">
        <v>955</v>
      </c>
      <c r="C528" s="21">
        <v>22528</v>
      </c>
      <c r="D528" s="21">
        <v>22555</v>
      </c>
      <c r="E528" s="21">
        <v>22461</v>
      </c>
      <c r="F528" s="21">
        <v>22478</v>
      </c>
      <c r="G528" s="21">
        <v>28138</v>
      </c>
      <c r="H528" s="21">
        <v>5346</v>
      </c>
      <c r="I528" s="21">
        <v>5352</v>
      </c>
      <c r="J528" s="21">
        <v>5330</v>
      </c>
      <c r="K528" s="21">
        <v>5340</v>
      </c>
      <c r="L528" s="22">
        <f t="shared" si="35"/>
        <v>-2.4882266458988393E-3</v>
      </c>
      <c r="M528" s="7">
        <f t="shared" si="36"/>
        <v>-1.1229647446237823E-3</v>
      </c>
      <c r="N528">
        <f ca="1">IF(ROW()&lt;202, NA(), CORREL( INDEX($L:$L, ROW()-199):INDEX($L:$L, ROW()), INDEX($M:$M, ROW()-199):INDEX($M:$M, ROW()) ))</f>
        <v>-3.6533094090727995E-3</v>
      </c>
      <c r="AA528" s="24" t="str">
        <f t="shared" ca="1" si="33"/>
        <v>3/18/2025 16:00</v>
      </c>
      <c r="AB528">
        <f t="shared" ca="1" si="34"/>
        <v>-0.18966051050688684</v>
      </c>
    </row>
    <row r="529" spans="1:28">
      <c r="A529" s="21" t="s">
        <v>78</v>
      </c>
      <c r="B529" s="21">
        <v>597</v>
      </c>
      <c r="C529" s="21">
        <v>22474</v>
      </c>
      <c r="D529" s="21">
        <v>22553</v>
      </c>
      <c r="E529" s="21">
        <v>22462</v>
      </c>
      <c r="F529" s="21">
        <v>22531</v>
      </c>
      <c r="G529" s="21">
        <v>29023</v>
      </c>
      <c r="H529" s="21">
        <v>5340</v>
      </c>
      <c r="I529" s="21">
        <v>5346</v>
      </c>
      <c r="J529" s="21">
        <v>5321</v>
      </c>
      <c r="K529" s="21">
        <v>5326</v>
      </c>
      <c r="L529" s="22">
        <f t="shared" si="35"/>
        <v>2.3550856271734159E-3</v>
      </c>
      <c r="M529" s="7">
        <f t="shared" si="36"/>
        <v>-2.6251655803629448E-3</v>
      </c>
      <c r="N529">
        <f ca="1">IF(ROW()&lt;202, NA(), CORREL( INDEX($L:$L, ROW()-199):INDEX($L:$L, ROW()), INDEX($M:$M, ROW()-199):INDEX($M:$M, ROW()) ))</f>
        <v>2.0726350734551528E-2</v>
      </c>
      <c r="AA529" s="24" t="str">
        <f t="shared" ca="1" si="33"/>
        <v>3/18/2025 16:20</v>
      </c>
      <c r="AB529">
        <f t="shared" ca="1" si="34"/>
        <v>-0.18977448382338544</v>
      </c>
    </row>
    <row r="530" spans="1:28">
      <c r="A530" s="21" t="s">
        <v>79</v>
      </c>
      <c r="B530" s="21">
        <v>353</v>
      </c>
      <c r="C530" s="21">
        <v>22537</v>
      </c>
      <c r="D530" s="21">
        <v>22554</v>
      </c>
      <c r="E530" s="21">
        <v>22501</v>
      </c>
      <c r="F530" s="21">
        <v>22533</v>
      </c>
      <c r="G530" s="21">
        <v>15822</v>
      </c>
      <c r="H530" s="21">
        <v>5326</v>
      </c>
      <c r="I530" s="21">
        <v>5343</v>
      </c>
      <c r="J530" s="21">
        <v>5323</v>
      </c>
      <c r="K530" s="21">
        <v>5337</v>
      </c>
      <c r="L530" s="22">
        <f t="shared" si="35"/>
        <v>8.8762648735607688E-5</v>
      </c>
      <c r="M530" s="7">
        <f t="shared" si="36"/>
        <v>2.0632099600673428E-3</v>
      </c>
      <c r="N530">
        <f ca="1">IF(ROW()&lt;202, NA(), CORREL( INDEX($L:$L, ROW()-199):INDEX($L:$L, ROW()), INDEX($M:$M, ROW()-199):INDEX($M:$M, ROW()) ))</f>
        <v>1.3717468888580558E-2</v>
      </c>
      <c r="AA530" s="24" t="str">
        <f t="shared" ca="1" si="33"/>
        <v>3/18/2025 16:40</v>
      </c>
      <c r="AB530">
        <f t="shared" ca="1" si="34"/>
        <v>-0.18839540138687719</v>
      </c>
    </row>
    <row r="531" spans="1:28">
      <c r="A531" s="21" t="s">
        <v>80</v>
      </c>
      <c r="B531" s="21">
        <v>590</v>
      </c>
      <c r="C531" s="21">
        <v>22533</v>
      </c>
      <c r="D531" s="21">
        <v>22609</v>
      </c>
      <c r="E531" s="21">
        <v>22533</v>
      </c>
      <c r="F531" s="21">
        <v>22584</v>
      </c>
      <c r="G531" s="21">
        <v>12572</v>
      </c>
      <c r="H531" s="21">
        <v>5337</v>
      </c>
      <c r="I531" s="21">
        <v>5342</v>
      </c>
      <c r="J531" s="21">
        <v>5327</v>
      </c>
      <c r="K531" s="21">
        <v>5335</v>
      </c>
      <c r="L531" s="22">
        <f t="shared" si="35"/>
        <v>2.2607895792037206E-3</v>
      </c>
      <c r="M531" s="7">
        <f t="shared" si="36"/>
        <v>-3.7481259809108797E-4</v>
      </c>
      <c r="N531">
        <f ca="1">IF(ROW()&lt;202, NA(), CORREL( INDEX($L:$L, ROW()-199):INDEX($L:$L, ROW()), INDEX($M:$M, ROW()-199):INDEX($M:$M, ROW()) ))</f>
        <v>1.5818736154443791E-2</v>
      </c>
      <c r="AA531" s="24" t="str">
        <f t="shared" ca="1" si="33"/>
        <v>3/18/2025 17:00</v>
      </c>
      <c r="AB531">
        <f t="shared" ca="1" si="34"/>
        <v>-0.18515309751134584</v>
      </c>
    </row>
    <row r="532" spans="1:28">
      <c r="A532" s="21" t="s">
        <v>81</v>
      </c>
      <c r="B532" s="21">
        <v>566</v>
      </c>
      <c r="C532" s="21">
        <v>22578</v>
      </c>
      <c r="D532" s="21">
        <v>22628</v>
      </c>
      <c r="E532" s="21">
        <v>22563</v>
      </c>
      <c r="F532" s="21">
        <v>22583</v>
      </c>
      <c r="G532" s="21">
        <v>15835</v>
      </c>
      <c r="H532" s="21">
        <v>5335</v>
      </c>
      <c r="I532" s="21">
        <v>5352</v>
      </c>
      <c r="J532" s="21">
        <v>5335</v>
      </c>
      <c r="K532" s="21">
        <v>5339</v>
      </c>
      <c r="L532" s="22">
        <f t="shared" si="35"/>
        <v>-4.4280116021155305E-5</v>
      </c>
      <c r="M532" s="7">
        <f t="shared" si="36"/>
        <v>7.4948476433256233E-4</v>
      </c>
      <c r="N532">
        <f ca="1">IF(ROW()&lt;202, NA(), CORREL( INDEX($L:$L, ROW()-199):INDEX($L:$L, ROW()), INDEX($M:$M, ROW()-199):INDEX($M:$M, ROW()) ))</f>
        <v>1.5958859207761796E-2</v>
      </c>
      <c r="AA532" s="24" t="str">
        <f t="shared" ca="1" si="33"/>
        <v>3/18/2025 17:20</v>
      </c>
      <c r="AB532">
        <f t="shared" ca="1" si="34"/>
        <v>-0.19442549063896203</v>
      </c>
    </row>
    <row r="533" spans="1:28">
      <c r="A533" s="21" t="s">
        <v>82</v>
      </c>
      <c r="B533" s="21">
        <v>862</v>
      </c>
      <c r="C533" s="21">
        <v>22581</v>
      </c>
      <c r="D533" s="21">
        <v>22594</v>
      </c>
      <c r="E533" s="21">
        <v>22426</v>
      </c>
      <c r="F533" s="21">
        <v>22449</v>
      </c>
      <c r="G533" s="21">
        <v>14659</v>
      </c>
      <c r="H533" s="21">
        <v>5339</v>
      </c>
      <c r="I533" s="21">
        <v>5348</v>
      </c>
      <c r="J533" s="21">
        <v>5332</v>
      </c>
      <c r="K533" s="21">
        <v>5341</v>
      </c>
      <c r="L533" s="22">
        <f t="shared" si="35"/>
        <v>-5.9513410688359089E-3</v>
      </c>
      <c r="M533" s="7">
        <f t="shared" si="36"/>
        <v>3.7453183958408427E-4</v>
      </c>
      <c r="N533">
        <f ca="1">IF(ROW()&lt;202, NA(), CORREL( INDEX($L:$L, ROW()-199):INDEX($L:$L, ROW()), INDEX($M:$M, ROW()-199):INDEX($M:$M, ROW()) ))</f>
        <v>1.0407479585173376E-2</v>
      </c>
      <c r="AA533" s="24" t="str">
        <f t="shared" ca="1" si="33"/>
        <v>3/18/2025 17:40</v>
      </c>
      <c r="AB533">
        <f t="shared" ca="1" si="34"/>
        <v>-0.15329963362151872</v>
      </c>
    </row>
    <row r="534" spans="1:28">
      <c r="A534" s="21" t="s">
        <v>83</v>
      </c>
      <c r="B534" s="21">
        <v>870</v>
      </c>
      <c r="C534" s="21">
        <v>22445</v>
      </c>
      <c r="D534" s="21">
        <v>22568</v>
      </c>
      <c r="E534" s="21">
        <v>22435</v>
      </c>
      <c r="F534" s="21">
        <v>22560</v>
      </c>
      <c r="G534" s="21">
        <v>20120</v>
      </c>
      <c r="H534" s="21">
        <v>5341</v>
      </c>
      <c r="I534" s="21">
        <v>5347</v>
      </c>
      <c r="J534" s="21">
        <v>5313</v>
      </c>
      <c r="K534" s="21">
        <v>5318</v>
      </c>
      <c r="L534" s="22">
        <f t="shared" si="35"/>
        <v>4.9323568635268964E-3</v>
      </c>
      <c r="M534" s="7">
        <f t="shared" si="36"/>
        <v>-4.3156085368052039E-3</v>
      </c>
      <c r="N534">
        <f ca="1">IF(ROW()&lt;202, NA(), CORREL( INDEX($L:$L, ROW()-199):INDEX($L:$L, ROW()), INDEX($M:$M, ROW()-199):INDEX($M:$M, ROW()) ))</f>
        <v>-1.7832547037590227E-2</v>
      </c>
      <c r="AA534" s="24" t="str">
        <f t="shared" ca="1" si="33"/>
        <v>3/18/2025 18:00</v>
      </c>
      <c r="AB534">
        <f t="shared" ca="1" si="34"/>
        <v>-0.14449711177901775</v>
      </c>
    </row>
    <row r="535" spans="1:28">
      <c r="A535" s="21" t="s">
        <v>84</v>
      </c>
      <c r="B535" s="21">
        <v>705</v>
      </c>
      <c r="C535" s="21">
        <v>22562</v>
      </c>
      <c r="D535" s="21">
        <v>22587</v>
      </c>
      <c r="E535" s="21">
        <v>22527</v>
      </c>
      <c r="F535" s="21">
        <v>22540</v>
      </c>
      <c r="G535" s="21">
        <v>25990</v>
      </c>
      <c r="H535" s="21">
        <v>5317</v>
      </c>
      <c r="I535" s="21">
        <v>5338</v>
      </c>
      <c r="J535" s="21">
        <v>5313</v>
      </c>
      <c r="K535" s="21">
        <v>5336</v>
      </c>
      <c r="L535" s="22">
        <f t="shared" si="35"/>
        <v>-8.8691801822789282E-4</v>
      </c>
      <c r="M535" s="7">
        <f t="shared" si="36"/>
        <v>3.379015792494458E-3</v>
      </c>
      <c r="N535">
        <f ca="1">IF(ROW()&lt;202, NA(), CORREL( INDEX($L:$L, ROW()-199):INDEX($L:$L, ROW()), INDEX($M:$M, ROW()-199):INDEX($M:$M, ROW()) ))</f>
        <v>-2.1207562137502248E-2</v>
      </c>
      <c r="AA535" s="24" t="str">
        <f t="shared" ca="1" si="33"/>
        <v>3/18/2025 18:20</v>
      </c>
      <c r="AB535">
        <f t="shared" ca="1" si="34"/>
        <v>-0.14149237432348483</v>
      </c>
    </row>
    <row r="536" spans="1:28">
      <c r="A536" s="21" t="s">
        <v>85</v>
      </c>
      <c r="B536" s="21">
        <v>977</v>
      </c>
      <c r="C536" s="21">
        <v>22542</v>
      </c>
      <c r="D536" s="21">
        <v>22588</v>
      </c>
      <c r="E536" s="21">
        <v>22532</v>
      </c>
      <c r="F536" s="21">
        <v>22576</v>
      </c>
      <c r="G536" s="21">
        <v>16589</v>
      </c>
      <c r="H536" s="21">
        <v>5335</v>
      </c>
      <c r="I536" s="21">
        <v>5339</v>
      </c>
      <c r="J536" s="21">
        <v>5325</v>
      </c>
      <c r="K536" s="21">
        <v>5327</v>
      </c>
      <c r="L536" s="22">
        <f t="shared" si="35"/>
        <v>1.5958864988279467E-3</v>
      </c>
      <c r="M536" s="7">
        <f t="shared" si="36"/>
        <v>-1.6880806784604586E-3</v>
      </c>
      <c r="N536">
        <f ca="1">IF(ROW()&lt;202, NA(), CORREL( INDEX($L:$L, ROW()-199):INDEX($L:$L, ROW()), INDEX($M:$M, ROW()-199):INDEX($M:$M, ROW()) ))</f>
        <v>-2.3827775368739729E-2</v>
      </c>
      <c r="AA536" s="24" t="str">
        <f t="shared" ca="1" si="33"/>
        <v>3/18/2025 18:40</v>
      </c>
      <c r="AB536">
        <f t="shared" ca="1" si="34"/>
        <v>-0.13804006683639672</v>
      </c>
    </row>
    <row r="537" spans="1:28">
      <c r="A537" s="21" t="s">
        <v>86</v>
      </c>
      <c r="B537" s="21">
        <v>638</v>
      </c>
      <c r="C537" s="21">
        <v>22577</v>
      </c>
      <c r="D537" s="21">
        <v>22617</v>
      </c>
      <c r="E537" s="21">
        <v>22528</v>
      </c>
      <c r="F537" s="21">
        <v>22560</v>
      </c>
      <c r="G537" s="21">
        <v>13247</v>
      </c>
      <c r="H537" s="21">
        <v>5327</v>
      </c>
      <c r="I537" s="21">
        <v>5339</v>
      </c>
      <c r="J537" s="21">
        <v>5323</v>
      </c>
      <c r="K537" s="21">
        <v>5335</v>
      </c>
      <c r="L537" s="22">
        <f t="shared" si="35"/>
        <v>-7.0896848060007648E-4</v>
      </c>
      <c r="M537" s="7">
        <f t="shared" si="36"/>
        <v>1.5006568188547066E-3</v>
      </c>
      <c r="N537">
        <f ca="1">IF(ROW()&lt;202, NA(), CORREL( INDEX($L:$L, ROW()-199):INDEX($L:$L, ROW()), INDEX($M:$M, ROW()-199):INDEX($M:$M, ROW()) ))</f>
        <v>-2.114045089993586E-2</v>
      </c>
      <c r="AA537" s="24" t="str">
        <f t="shared" ca="1" si="33"/>
        <v>3/18/2025 19:00</v>
      </c>
      <c r="AB537">
        <f t="shared" ca="1" si="34"/>
        <v>-0.14851508843352001</v>
      </c>
    </row>
    <row r="538" spans="1:28">
      <c r="A538" s="21" t="s">
        <v>87</v>
      </c>
      <c r="B538" s="21">
        <v>566</v>
      </c>
      <c r="C538" s="21">
        <v>22555</v>
      </c>
      <c r="D538" s="21">
        <v>22578</v>
      </c>
      <c r="E538" s="21">
        <v>22505</v>
      </c>
      <c r="F538" s="21">
        <v>22512</v>
      </c>
      <c r="G538" s="21">
        <v>16176</v>
      </c>
      <c r="H538" s="21">
        <v>5336</v>
      </c>
      <c r="I538" s="21">
        <v>5345</v>
      </c>
      <c r="J538" s="21">
        <v>5324</v>
      </c>
      <c r="K538" s="21">
        <v>5328</v>
      </c>
      <c r="L538" s="22">
        <f t="shared" si="35"/>
        <v>-2.1299262578248533E-3</v>
      </c>
      <c r="M538" s="7">
        <f t="shared" si="36"/>
        <v>-1.3129515156287015E-3</v>
      </c>
      <c r="N538">
        <f ca="1">IF(ROW()&lt;202, NA(), CORREL( INDEX($L:$L, ROW()-199):INDEX($L:$L, ROW()), INDEX($M:$M, ROW()-199):INDEX($M:$M, ROW()) ))</f>
        <v>3.4973438379681587E-4</v>
      </c>
      <c r="AA538" s="24" t="str">
        <f t="shared" ca="1" si="33"/>
        <v>3/18/2025 19:20</v>
      </c>
      <c r="AB538">
        <f t="shared" ca="1" si="34"/>
        <v>-0.14464421074578301</v>
      </c>
    </row>
    <row r="539" spans="1:28">
      <c r="A539" s="21" t="s">
        <v>88</v>
      </c>
      <c r="B539" s="21">
        <v>1414</v>
      </c>
      <c r="C539" s="21">
        <v>22515</v>
      </c>
      <c r="D539" s="21">
        <v>22607</v>
      </c>
      <c r="E539" s="21">
        <v>22481</v>
      </c>
      <c r="F539" s="21">
        <v>22536</v>
      </c>
      <c r="G539" s="21">
        <v>15728</v>
      </c>
      <c r="H539" s="21">
        <v>5329</v>
      </c>
      <c r="I539" s="21">
        <v>5332</v>
      </c>
      <c r="J539" s="21">
        <v>5317</v>
      </c>
      <c r="K539" s="21">
        <v>5318</v>
      </c>
      <c r="L539" s="22">
        <f t="shared" si="35"/>
        <v>1.0655302020383163E-3</v>
      </c>
      <c r="M539" s="7">
        <f t="shared" si="36"/>
        <v>-1.8786404172599421E-3</v>
      </c>
      <c r="N539">
        <f ca="1">IF(ROW()&lt;202, NA(), CORREL( INDEX($L:$L, ROW()-199):INDEX($L:$L, ROW()), INDEX($M:$M, ROW()-199):INDEX($M:$M, ROW()) ))</f>
        <v>-9.4783033701462873E-3</v>
      </c>
      <c r="AA539" s="24" t="str">
        <f t="shared" ca="1" si="33"/>
        <v>3/18/2025 19:40</v>
      </c>
      <c r="AB539">
        <f t="shared" ca="1" si="34"/>
        <v>-0.14607592407875511</v>
      </c>
    </row>
    <row r="540" spans="1:28">
      <c r="A540" s="21" t="s">
        <v>89</v>
      </c>
      <c r="B540" s="21">
        <v>361</v>
      </c>
      <c r="C540" s="21">
        <v>22541</v>
      </c>
      <c r="D540" s="21">
        <v>22599</v>
      </c>
      <c r="E540" s="21">
        <v>22537</v>
      </c>
      <c r="F540" s="21">
        <v>22555</v>
      </c>
      <c r="G540" s="21">
        <v>56856</v>
      </c>
      <c r="H540" s="21">
        <v>5319</v>
      </c>
      <c r="I540" s="21">
        <v>5344</v>
      </c>
      <c r="J540" s="21">
        <v>5312</v>
      </c>
      <c r="K540" s="21">
        <v>5324</v>
      </c>
      <c r="L540" s="22">
        <f t="shared" si="35"/>
        <v>8.4274028628782474E-4</v>
      </c>
      <c r="M540" s="7">
        <f t="shared" si="36"/>
        <v>1.1276077120370329E-3</v>
      </c>
      <c r="N540">
        <f ca="1">IF(ROW()&lt;202, NA(), CORREL( INDEX($L:$L, ROW()-199):INDEX($L:$L, ROW()), INDEX($M:$M, ROW()-199):INDEX($M:$M, ROW()) ))</f>
        <v>-3.6500999913773153E-3</v>
      </c>
      <c r="AA540" s="24" t="str">
        <f t="shared" ca="1" si="33"/>
        <v>3/18/2025 20:00</v>
      </c>
      <c r="AB540">
        <f t="shared" ca="1" si="34"/>
        <v>-0.14656666586655628</v>
      </c>
    </row>
    <row r="541" spans="1:28">
      <c r="A541" s="21" t="s">
        <v>90</v>
      </c>
      <c r="B541" s="21">
        <v>658</v>
      </c>
      <c r="C541" s="21">
        <v>22557</v>
      </c>
      <c r="D541" s="21">
        <v>22588</v>
      </c>
      <c r="E541" s="21">
        <v>22534</v>
      </c>
      <c r="F541" s="21">
        <v>22585</v>
      </c>
      <c r="G541" s="21">
        <v>21585</v>
      </c>
      <c r="H541" s="21">
        <v>5325</v>
      </c>
      <c r="I541" s="21">
        <v>5337</v>
      </c>
      <c r="J541" s="21">
        <v>5324</v>
      </c>
      <c r="K541" s="21">
        <v>5325</v>
      </c>
      <c r="L541" s="22">
        <f t="shared" si="35"/>
        <v>1.3291982462081367E-3</v>
      </c>
      <c r="M541" s="7">
        <f t="shared" si="36"/>
        <v>1.8781106262370616E-4</v>
      </c>
      <c r="N541">
        <f ca="1">IF(ROW()&lt;202, NA(), CORREL( INDEX($L:$L, ROW()-199):INDEX($L:$L, ROW()), INDEX($M:$M, ROW()-199):INDEX($M:$M, ROW()) ))</f>
        <v>6.6130162319868058E-3</v>
      </c>
      <c r="AA541" s="24" t="str">
        <f t="shared" ca="1" si="33"/>
        <v>3/18/2025 20:20</v>
      </c>
      <c r="AB541">
        <f t="shared" ca="1" si="34"/>
        <v>-0.14297637032111574</v>
      </c>
    </row>
    <row r="542" spans="1:28">
      <c r="A542" s="21" t="s">
        <v>91</v>
      </c>
      <c r="B542" s="21">
        <v>355</v>
      </c>
      <c r="C542" s="21">
        <v>22583</v>
      </c>
      <c r="D542" s="21">
        <v>22596</v>
      </c>
      <c r="E542" s="21">
        <v>22510</v>
      </c>
      <c r="F542" s="21">
        <v>22554</v>
      </c>
      <c r="G542" s="21">
        <v>81541</v>
      </c>
      <c r="H542" s="21">
        <v>5325</v>
      </c>
      <c r="I542" s="21">
        <v>5332</v>
      </c>
      <c r="J542" s="21">
        <v>5322</v>
      </c>
      <c r="K542" s="21">
        <v>5332</v>
      </c>
      <c r="L542" s="22">
        <f t="shared" si="35"/>
        <v>-1.3735352964715905E-3</v>
      </c>
      <c r="M542" s="7">
        <f t="shared" si="36"/>
        <v>1.3136907209734098E-3</v>
      </c>
      <c r="N542">
        <f ca="1">IF(ROW()&lt;202, NA(), CORREL( INDEX($L:$L, ROW()-199):INDEX($L:$L, ROW()), INDEX($M:$M, ROW()-199):INDEX($M:$M, ROW()) ))</f>
        <v>5.7131063268112507E-3</v>
      </c>
      <c r="AA542" s="24" t="str">
        <f t="shared" ca="1" si="33"/>
        <v>3/18/2025 20:40</v>
      </c>
      <c r="AB542">
        <f t="shared" ca="1" si="34"/>
        <v>-0.15865127782651461</v>
      </c>
    </row>
    <row r="543" spans="1:28">
      <c r="A543" s="21" t="s">
        <v>92</v>
      </c>
      <c r="B543" s="21">
        <v>367</v>
      </c>
      <c r="C543" s="21">
        <v>22554</v>
      </c>
      <c r="D543" s="21">
        <v>22578</v>
      </c>
      <c r="E543" s="21">
        <v>22508</v>
      </c>
      <c r="F543" s="21">
        <v>22513</v>
      </c>
      <c r="G543" s="21">
        <v>17761</v>
      </c>
      <c r="H543" s="21">
        <v>5332</v>
      </c>
      <c r="I543" s="21">
        <v>5333</v>
      </c>
      <c r="J543" s="21">
        <v>5308</v>
      </c>
      <c r="K543" s="21">
        <v>5319</v>
      </c>
      <c r="L543" s="22">
        <f t="shared" si="35"/>
        <v>-1.819513671259126E-3</v>
      </c>
      <c r="M543" s="7">
        <f t="shared" si="36"/>
        <v>-2.4410865562817441E-3</v>
      </c>
      <c r="N543">
        <f ca="1">IF(ROW()&lt;202, NA(), CORREL( INDEX($L:$L, ROW()-199):INDEX($L:$L, ROW()), INDEX($M:$M, ROW()-199):INDEX($M:$M, ROW()) ))</f>
        <v>1.6997915456041068E-2</v>
      </c>
      <c r="AA543" s="24" t="str">
        <f t="shared" ca="1" si="33"/>
        <v>3/19/2025 0:00</v>
      </c>
      <c r="AB543">
        <f t="shared" ca="1" si="34"/>
        <v>-0.16355610563271372</v>
      </c>
    </row>
    <row r="544" spans="1:28">
      <c r="A544" s="21" t="s">
        <v>93</v>
      </c>
      <c r="B544" s="21">
        <v>428</v>
      </c>
      <c r="C544" s="21">
        <v>22517</v>
      </c>
      <c r="D544" s="21">
        <v>22535</v>
      </c>
      <c r="E544" s="21">
        <v>22500</v>
      </c>
      <c r="F544" s="21">
        <v>22508</v>
      </c>
      <c r="G544" s="21">
        <v>9294</v>
      </c>
      <c r="H544" s="21">
        <v>5320</v>
      </c>
      <c r="I544" s="21">
        <v>5325</v>
      </c>
      <c r="J544" s="21">
        <v>5305</v>
      </c>
      <c r="K544" s="21">
        <v>5306</v>
      </c>
      <c r="L544" s="22">
        <f t="shared" si="35"/>
        <v>-2.2211856780420848E-4</v>
      </c>
      <c r="M544" s="7">
        <f t="shared" si="36"/>
        <v>-2.4470600446326713E-3</v>
      </c>
      <c r="N544">
        <f ca="1">IF(ROW()&lt;202, NA(), CORREL( INDEX($L:$L, ROW()-199):INDEX($L:$L, ROW()), INDEX($M:$M, ROW()-199):INDEX($M:$M, ROW()) ))</f>
        <v>8.4627896548072172E-3</v>
      </c>
      <c r="AA544" s="24" t="str">
        <f t="shared" ca="1" si="33"/>
        <v>3/19/2025 0:20</v>
      </c>
      <c r="AB544">
        <f t="shared" ca="1" si="34"/>
        <v>-0.15998416403498503</v>
      </c>
    </row>
    <row r="545" spans="1:28">
      <c r="A545" s="21" t="s">
        <v>94</v>
      </c>
      <c r="B545" s="21">
        <v>669</v>
      </c>
      <c r="C545" s="21">
        <v>22509</v>
      </c>
      <c r="D545" s="21">
        <v>22522</v>
      </c>
      <c r="E545" s="21">
        <v>22487</v>
      </c>
      <c r="F545" s="21">
        <v>22488</v>
      </c>
      <c r="G545" s="21">
        <v>8781</v>
      </c>
      <c r="H545" s="21">
        <v>5306</v>
      </c>
      <c r="I545" s="21">
        <v>5310</v>
      </c>
      <c r="J545" s="21">
        <v>5301</v>
      </c>
      <c r="K545" s="21">
        <v>5303</v>
      </c>
      <c r="L545" s="22">
        <f t="shared" si="35"/>
        <v>-8.8896796680175232E-4</v>
      </c>
      <c r="M545" s="7">
        <f t="shared" si="36"/>
        <v>-5.6555756055497002E-4</v>
      </c>
      <c r="N545">
        <f ca="1">IF(ROW()&lt;202, NA(), CORREL( INDEX($L:$L, ROW()-199):INDEX($L:$L, ROW()), INDEX($M:$M, ROW()-199):INDEX($M:$M, ROW()) ))</f>
        <v>-1.0760570282949642E-2</v>
      </c>
      <c r="AA545" s="24" t="str">
        <f t="shared" ca="1" si="33"/>
        <v>3/19/2025 0:40</v>
      </c>
      <c r="AB545">
        <f t="shared" ca="1" si="34"/>
        <v>-0.16141704048063871</v>
      </c>
    </row>
    <row r="546" spans="1:28">
      <c r="A546" s="21" t="s">
        <v>95</v>
      </c>
      <c r="B546" s="21">
        <v>389</v>
      </c>
      <c r="C546" s="21">
        <v>22494</v>
      </c>
      <c r="D546" s="21">
        <v>22558</v>
      </c>
      <c r="E546" s="21">
        <v>22484</v>
      </c>
      <c r="F546" s="21">
        <v>22530</v>
      </c>
      <c r="G546" s="21">
        <v>5158</v>
      </c>
      <c r="H546" s="21">
        <v>5304</v>
      </c>
      <c r="I546" s="21">
        <v>5308</v>
      </c>
      <c r="J546" s="21">
        <v>5302</v>
      </c>
      <c r="K546" s="21">
        <v>5305</v>
      </c>
      <c r="L546" s="22">
        <f t="shared" si="35"/>
        <v>1.8659208399224084E-3</v>
      </c>
      <c r="M546" s="7">
        <f t="shared" si="36"/>
        <v>3.7707391095346729E-4</v>
      </c>
      <c r="N546">
        <f ca="1">IF(ROW()&lt;202, NA(), CORREL( INDEX($L:$L, ROW()-199):INDEX($L:$L, ROW()), INDEX($M:$M, ROW()-199):INDEX($M:$M, ROW()) ))</f>
        <v>-2.5262698572515135E-3</v>
      </c>
      <c r="AA546" s="24" t="str">
        <f t="shared" ca="1" si="33"/>
        <v>3/19/2025 1:00</v>
      </c>
      <c r="AB546">
        <f t="shared" ca="1" si="34"/>
        <v>-0.16512302982890215</v>
      </c>
    </row>
    <row r="547" spans="1:28">
      <c r="A547" s="21" t="s">
        <v>96</v>
      </c>
      <c r="B547" s="21">
        <v>278</v>
      </c>
      <c r="C547" s="21">
        <v>22522</v>
      </c>
      <c r="D547" s="21">
        <v>22556</v>
      </c>
      <c r="E547" s="21">
        <v>22521</v>
      </c>
      <c r="F547" s="21">
        <v>22546</v>
      </c>
      <c r="G547" s="21">
        <v>7000</v>
      </c>
      <c r="H547" s="21">
        <v>5304</v>
      </c>
      <c r="I547" s="21">
        <v>5321</v>
      </c>
      <c r="J547" s="21">
        <v>5303</v>
      </c>
      <c r="K547" s="21">
        <v>5316</v>
      </c>
      <c r="L547" s="22">
        <f t="shared" si="35"/>
        <v>7.0991217818655171E-4</v>
      </c>
      <c r="M547" s="7">
        <f t="shared" si="36"/>
        <v>2.0713687850525036E-3</v>
      </c>
      <c r="N547">
        <f ca="1">IF(ROW()&lt;202, NA(), CORREL( INDEX($L:$L, ROW()-199):INDEX($L:$L, ROW()), INDEX($M:$M, ROW()-199):INDEX($M:$M, ROW()) ))</f>
        <v>-3.7867569046876738E-3</v>
      </c>
      <c r="AA547" s="24" t="str">
        <f t="shared" ca="1" si="33"/>
        <v>3/19/2025 1:20</v>
      </c>
      <c r="AB547">
        <f t="shared" ca="1" si="34"/>
        <v>-0.16609530567482486</v>
      </c>
    </row>
    <row r="548" spans="1:28">
      <c r="A548" s="21" t="s">
        <v>97</v>
      </c>
      <c r="B548" s="21">
        <v>141</v>
      </c>
      <c r="C548" s="21">
        <v>22546</v>
      </c>
      <c r="D548" s="21">
        <v>22567</v>
      </c>
      <c r="E548" s="21">
        <v>22540</v>
      </c>
      <c r="F548" s="21">
        <v>22561</v>
      </c>
      <c r="G548" s="21">
        <v>6017</v>
      </c>
      <c r="H548" s="21">
        <v>5315</v>
      </c>
      <c r="I548" s="21">
        <v>5325</v>
      </c>
      <c r="J548" s="21">
        <v>5315</v>
      </c>
      <c r="K548" s="21">
        <v>5323</v>
      </c>
      <c r="L548" s="22">
        <f t="shared" si="35"/>
        <v>6.6508526627457882E-4</v>
      </c>
      <c r="M548" s="7">
        <f t="shared" si="36"/>
        <v>1.3159133396214769E-3</v>
      </c>
      <c r="N548">
        <f ca="1">IF(ROW()&lt;202, NA(), CORREL( INDEX($L:$L, ROW()-199):INDEX($L:$L, ROW()), INDEX($M:$M, ROW()-199):INDEX($M:$M, ROW()) ))</f>
        <v>-3.2889889711876169E-3</v>
      </c>
      <c r="AA548" s="24" t="str">
        <f t="shared" ca="1" si="33"/>
        <v>3/19/2025 1:40</v>
      </c>
      <c r="AB548">
        <f t="shared" ca="1" si="34"/>
        <v>-0.16524853393349281</v>
      </c>
    </row>
    <row r="549" spans="1:28">
      <c r="A549" s="21" t="s">
        <v>98</v>
      </c>
      <c r="B549" s="21">
        <v>152</v>
      </c>
      <c r="C549" s="21">
        <v>22562</v>
      </c>
      <c r="D549" s="21">
        <v>22580</v>
      </c>
      <c r="E549" s="21">
        <v>22520</v>
      </c>
      <c r="F549" s="21">
        <v>22544</v>
      </c>
      <c r="G549" s="21">
        <v>3133</v>
      </c>
      <c r="H549" s="21">
        <v>5323</v>
      </c>
      <c r="I549" s="21">
        <v>5330</v>
      </c>
      <c r="J549" s="21">
        <v>5321</v>
      </c>
      <c r="K549" s="21">
        <v>5326</v>
      </c>
      <c r="L549" s="22">
        <f t="shared" si="35"/>
        <v>-7.5379673228973335E-4</v>
      </c>
      <c r="M549" s="7">
        <f t="shared" si="36"/>
        <v>5.6343320112012198E-4</v>
      </c>
      <c r="N549">
        <f ca="1">IF(ROW()&lt;202, NA(), CORREL( INDEX($L:$L, ROW()-199):INDEX($L:$L, ROW()), INDEX($M:$M, ROW()-199):INDEX($M:$M, ROW()) ))</f>
        <v>-4.1992779024377022E-3</v>
      </c>
      <c r="AA549" s="24" t="str">
        <f t="shared" ca="1" si="33"/>
        <v>3/19/2025 2:00</v>
      </c>
      <c r="AB549">
        <f t="shared" ca="1" si="34"/>
        <v>-0.16983231430637993</v>
      </c>
    </row>
    <row r="550" spans="1:28">
      <c r="A550" s="21" t="s">
        <v>99</v>
      </c>
      <c r="B550" s="21">
        <v>229</v>
      </c>
      <c r="C550" s="21">
        <v>22537</v>
      </c>
      <c r="D550" s="21">
        <v>22542</v>
      </c>
      <c r="E550" s="21">
        <v>22495</v>
      </c>
      <c r="F550" s="21">
        <v>22508</v>
      </c>
      <c r="G550" s="21">
        <v>4829</v>
      </c>
      <c r="H550" s="21">
        <v>5325</v>
      </c>
      <c r="I550" s="21">
        <v>5331</v>
      </c>
      <c r="J550" s="21">
        <v>5316</v>
      </c>
      <c r="K550" s="21">
        <v>5322</v>
      </c>
      <c r="L550" s="22">
        <f t="shared" si="35"/>
        <v>-1.5981535852918698E-3</v>
      </c>
      <c r="M550" s="7">
        <f t="shared" si="36"/>
        <v>-7.5131483624306633E-4</v>
      </c>
      <c r="N550">
        <f ca="1">IF(ROW()&lt;202, NA(), CORREL( INDEX($L:$L, ROW()-199):INDEX($L:$L, ROW()), INDEX($M:$M, ROW()-199):INDEX($M:$M, ROW()) ))</f>
        <v>-6.2113765345388171E-3</v>
      </c>
      <c r="AA550" s="24" t="str">
        <f t="shared" ca="1" si="33"/>
        <v>3/19/2025 2:20</v>
      </c>
      <c r="AB550">
        <f t="shared" ca="1" si="34"/>
        <v>-0.16644201018300001</v>
      </c>
    </row>
    <row r="551" spans="1:28">
      <c r="A551" s="21" t="s">
        <v>100</v>
      </c>
      <c r="B551" s="21">
        <v>194</v>
      </c>
      <c r="C551" s="21">
        <v>22509</v>
      </c>
      <c r="D551" s="21">
        <v>22528</v>
      </c>
      <c r="E551" s="21">
        <v>22501</v>
      </c>
      <c r="F551" s="21">
        <v>22528</v>
      </c>
      <c r="G551" s="21">
        <v>4625</v>
      </c>
      <c r="H551" s="21">
        <v>5321</v>
      </c>
      <c r="I551" s="21">
        <v>5322</v>
      </c>
      <c r="J551" s="21">
        <v>5310</v>
      </c>
      <c r="K551" s="21">
        <v>5312</v>
      </c>
      <c r="L551" s="22">
        <f t="shared" si="35"/>
        <v>8.8817840459930772E-4</v>
      </c>
      <c r="M551" s="7">
        <f t="shared" si="36"/>
        <v>-1.8807603813647564E-3</v>
      </c>
      <c r="N551">
        <f ca="1">IF(ROW()&lt;202, NA(), CORREL( INDEX($L:$L, ROW()-199):INDEX($L:$L, ROW()), INDEX($M:$M, ROW()-199):INDEX($M:$M, ROW()) ))</f>
        <v>-8.4032124496335233E-3</v>
      </c>
      <c r="AA551" s="24" t="str">
        <f t="shared" ca="1" si="33"/>
        <v>3/19/2025 2:40</v>
      </c>
      <c r="AB551">
        <f t="shared" ca="1" si="34"/>
        <v>-0.16658035545240896</v>
      </c>
    </row>
    <row r="552" spans="1:28">
      <c r="A552" s="21" t="s">
        <v>101</v>
      </c>
      <c r="B552" s="21">
        <v>91</v>
      </c>
      <c r="C552" s="21">
        <v>22519</v>
      </c>
      <c r="D552" s="21">
        <v>22550</v>
      </c>
      <c r="E552" s="21">
        <v>22519</v>
      </c>
      <c r="F552" s="21">
        <v>22540</v>
      </c>
      <c r="G552" s="21">
        <v>8375</v>
      </c>
      <c r="H552" s="21">
        <v>5311</v>
      </c>
      <c r="I552" s="21">
        <v>5316</v>
      </c>
      <c r="J552" s="21">
        <v>5310</v>
      </c>
      <c r="K552" s="21">
        <v>5314</v>
      </c>
      <c r="L552" s="22">
        <f t="shared" si="35"/>
        <v>5.3252863599830642E-4</v>
      </c>
      <c r="M552" s="7">
        <f t="shared" si="36"/>
        <v>3.7643516348898336E-4</v>
      </c>
      <c r="N552">
        <f ca="1">IF(ROW()&lt;202, NA(), CORREL( INDEX($L:$L, ROW()-199):INDEX($L:$L, ROW()), INDEX($M:$M, ROW()-199):INDEX($M:$M, ROW()) ))</f>
        <v>-8.0419837232006304E-3</v>
      </c>
      <c r="AA552" s="24" t="str">
        <f t="shared" ca="1" si="33"/>
        <v>3/19/2025 3:00</v>
      </c>
      <c r="AB552">
        <f t="shared" ca="1" si="34"/>
        <v>-0.16573605132694411</v>
      </c>
    </row>
    <row r="553" spans="1:28">
      <c r="A553" s="21" t="s">
        <v>102</v>
      </c>
      <c r="B553" s="21">
        <v>39</v>
      </c>
      <c r="C553" s="21">
        <v>22533</v>
      </c>
      <c r="D553" s="21">
        <v>22542</v>
      </c>
      <c r="E553" s="21">
        <v>22522</v>
      </c>
      <c r="F553" s="21">
        <v>22525</v>
      </c>
      <c r="G553" s="21">
        <v>1417</v>
      </c>
      <c r="H553" s="21">
        <v>5314</v>
      </c>
      <c r="I553" s="21">
        <v>5320</v>
      </c>
      <c r="J553" s="21">
        <v>5313</v>
      </c>
      <c r="K553" s="21">
        <v>5317</v>
      </c>
      <c r="L553" s="22">
        <f t="shared" si="35"/>
        <v>-6.657051172286678E-4</v>
      </c>
      <c r="M553" s="7">
        <f t="shared" si="36"/>
        <v>5.643871845796432E-4</v>
      </c>
      <c r="N553">
        <f ca="1">IF(ROW()&lt;202, NA(), CORREL( INDEX($L:$L, ROW()-199):INDEX($L:$L, ROW()), INDEX($M:$M, ROW()-199):INDEX($M:$M, ROW()) ))</f>
        <v>-8.5577454579823815E-3</v>
      </c>
      <c r="AA553" s="24" t="str">
        <f t="shared" ca="1" si="33"/>
        <v>3/19/2025 3:20</v>
      </c>
      <c r="AB553">
        <f t="shared" ca="1" si="34"/>
        <v>-0.16543453123171187</v>
      </c>
    </row>
    <row r="554" spans="1:28">
      <c r="A554" s="21" t="s">
        <v>103</v>
      </c>
      <c r="B554" s="21">
        <v>61</v>
      </c>
      <c r="C554" s="21">
        <v>22530</v>
      </c>
      <c r="D554" s="21">
        <v>22543</v>
      </c>
      <c r="E554" s="21">
        <v>22527</v>
      </c>
      <c r="F554" s="21">
        <v>22529</v>
      </c>
      <c r="G554" s="21">
        <v>3423</v>
      </c>
      <c r="H554" s="21">
        <v>5317</v>
      </c>
      <c r="I554" s="21">
        <v>5320</v>
      </c>
      <c r="J554" s="21">
        <v>5311</v>
      </c>
      <c r="K554" s="21">
        <v>5312</v>
      </c>
      <c r="L554" s="22">
        <f t="shared" si="35"/>
        <v>1.775647006042255E-4</v>
      </c>
      <c r="M554" s="7">
        <f t="shared" si="36"/>
        <v>-9.4082234806871037E-4</v>
      </c>
      <c r="N554">
        <f ca="1">IF(ROW()&lt;202, NA(), CORREL( INDEX($L:$L, ROW()-199):INDEX($L:$L, ROW()), INDEX($M:$M, ROW()-199):INDEX($M:$M, ROW()) ))</f>
        <v>-9.6437751752217176E-3</v>
      </c>
      <c r="AA554" s="24" t="str">
        <f t="shared" ca="1" si="33"/>
        <v>3/19/2025 3:40</v>
      </c>
      <c r="AB554">
        <f t="shared" ca="1" si="34"/>
        <v>-0.16933410416626712</v>
      </c>
    </row>
    <row r="555" spans="1:28">
      <c r="A555" s="21" t="s">
        <v>104</v>
      </c>
      <c r="B555" s="21">
        <v>105</v>
      </c>
      <c r="C555" s="21">
        <v>22573</v>
      </c>
      <c r="D555" s="21">
        <v>22631</v>
      </c>
      <c r="E555" s="21">
        <v>22573</v>
      </c>
      <c r="F555" s="21">
        <v>22626</v>
      </c>
      <c r="G555" s="21">
        <v>972</v>
      </c>
      <c r="H555" s="21">
        <v>5313</v>
      </c>
      <c r="I555" s="21">
        <v>5314</v>
      </c>
      <c r="J555" s="21">
        <v>5311</v>
      </c>
      <c r="K555" s="21">
        <v>5313</v>
      </c>
      <c r="L555" s="22">
        <f t="shared" si="35"/>
        <v>4.2963193092693686E-3</v>
      </c>
      <c r="M555" s="7">
        <f t="shared" si="36"/>
        <v>1.8823529467353698E-4</v>
      </c>
      <c r="N555">
        <f ca="1">IF(ROW()&lt;202, NA(), CORREL( INDEX($L:$L, ROW()-199):INDEX($L:$L, ROW()), INDEX($M:$M, ROW()-199):INDEX($M:$M, ROW()) ))</f>
        <v>-9.7020356728139655E-3</v>
      </c>
      <c r="AA555" s="24" t="str">
        <f t="shared" ca="1" si="33"/>
        <v>3/19/2025 4:00</v>
      </c>
      <c r="AB555">
        <f t="shared" ca="1" si="34"/>
        <v>-0.17041628851846749</v>
      </c>
    </row>
    <row r="556" spans="1:28">
      <c r="A556" s="21" t="s">
        <v>105</v>
      </c>
      <c r="B556" s="21">
        <v>57</v>
      </c>
      <c r="C556" s="21">
        <v>22623</v>
      </c>
      <c r="D556" s="21">
        <v>22647</v>
      </c>
      <c r="E556" s="21">
        <v>22616</v>
      </c>
      <c r="F556" s="21">
        <v>22624</v>
      </c>
      <c r="G556" s="21">
        <v>985</v>
      </c>
      <c r="H556" s="21">
        <v>5332</v>
      </c>
      <c r="I556" s="21">
        <v>5337</v>
      </c>
      <c r="J556" s="21">
        <v>5327</v>
      </c>
      <c r="K556" s="21">
        <v>5334</v>
      </c>
      <c r="L556" s="22">
        <f t="shared" si="35"/>
        <v>-8.8397790112825739E-5</v>
      </c>
      <c r="M556" s="7">
        <f t="shared" si="36"/>
        <v>3.9447782910163251E-3</v>
      </c>
      <c r="N556">
        <f ca="1">IF(ROW()&lt;202, NA(), CORREL( INDEX($L:$L, ROW()-199):INDEX($L:$L, ROW()), INDEX($M:$M, ROW()-199):INDEX($M:$M, ROW()) ))</f>
        <v>-8.8646923048912082E-3</v>
      </c>
      <c r="AA556" s="24" t="str">
        <f t="shared" ca="1" si="33"/>
        <v>3/19/2025 4:20</v>
      </c>
      <c r="AB556">
        <f t="shared" ca="1" si="34"/>
        <v>-0.16964930749425489</v>
      </c>
    </row>
    <row r="557" spans="1:28">
      <c r="A557" s="21" t="s">
        <v>106</v>
      </c>
      <c r="B557" s="21">
        <v>37</v>
      </c>
      <c r="C557" s="21">
        <v>22623</v>
      </c>
      <c r="D557" s="21">
        <v>22639</v>
      </c>
      <c r="E557" s="21">
        <v>22613</v>
      </c>
      <c r="F557" s="21">
        <v>22613</v>
      </c>
      <c r="G557" s="21">
        <v>710</v>
      </c>
      <c r="H557" s="21">
        <v>5334</v>
      </c>
      <c r="I557" s="21">
        <v>5340</v>
      </c>
      <c r="J557" s="21">
        <v>5331</v>
      </c>
      <c r="K557" s="21">
        <v>5334</v>
      </c>
      <c r="L557" s="22">
        <f t="shared" si="35"/>
        <v>-4.863275733052777E-4</v>
      </c>
      <c r="M557" s="7">
        <f t="shared" si="36"/>
        <v>0</v>
      </c>
      <c r="N557">
        <f ca="1">IF(ROW()&lt;202, NA(), CORREL( INDEX($L:$L, ROW()-199):INDEX($L:$L, ROW()), INDEX($M:$M, ROW()-199):INDEX($M:$M, ROW()) ))</f>
        <v>-8.8771414252030983E-3</v>
      </c>
      <c r="AA557" s="24" t="str">
        <f t="shared" ca="1" si="33"/>
        <v>3/19/2025 4:40</v>
      </c>
      <c r="AB557">
        <f t="shared" ca="1" si="34"/>
        <v>-0.17215619839292165</v>
      </c>
    </row>
    <row r="558" spans="1:28">
      <c r="A558" s="21" t="s">
        <v>107</v>
      </c>
      <c r="B558" s="21">
        <v>82</v>
      </c>
      <c r="C558" s="21">
        <v>22612</v>
      </c>
      <c r="D558" s="21">
        <v>22615</v>
      </c>
      <c r="E558" s="21">
        <v>22586</v>
      </c>
      <c r="F558" s="21">
        <v>22593</v>
      </c>
      <c r="G558" s="21">
        <v>349</v>
      </c>
      <c r="H558" s="21">
        <v>5335</v>
      </c>
      <c r="I558" s="21">
        <v>5338</v>
      </c>
      <c r="J558" s="21">
        <v>5331</v>
      </c>
      <c r="K558" s="21">
        <v>5331</v>
      </c>
      <c r="L558" s="22">
        <f t="shared" si="35"/>
        <v>-8.848383535325924E-4</v>
      </c>
      <c r="M558" s="7">
        <f t="shared" si="36"/>
        <v>-5.6258791919853752E-4</v>
      </c>
      <c r="N558">
        <f ca="1">IF(ROW()&lt;202, NA(), CORREL( INDEX($L:$L, ROW()-199):INDEX($L:$L, ROW()), INDEX($M:$M, ROW()-199):INDEX($M:$M, ROW()) ))</f>
        <v>-8.4973526554710521E-3</v>
      </c>
      <c r="AA558" s="24" t="str">
        <f t="shared" ca="1" si="33"/>
        <v>3/19/2025 5:00</v>
      </c>
      <c r="AB558">
        <f t="shared" ca="1" si="34"/>
        <v>-0.17253075170484092</v>
      </c>
    </row>
    <row r="559" spans="1:28">
      <c r="A559" s="21" t="s">
        <v>108</v>
      </c>
      <c r="B559" s="21">
        <v>57</v>
      </c>
      <c r="C559" s="21">
        <v>22599</v>
      </c>
      <c r="D559" s="21">
        <v>22603</v>
      </c>
      <c r="E559" s="21">
        <v>22581</v>
      </c>
      <c r="F559" s="21">
        <v>22596</v>
      </c>
      <c r="G559" s="21">
        <v>658</v>
      </c>
      <c r="H559" s="21">
        <v>5330</v>
      </c>
      <c r="I559" s="21">
        <v>5332</v>
      </c>
      <c r="J559" s="21">
        <v>5325</v>
      </c>
      <c r="K559" s="21">
        <v>5326</v>
      </c>
      <c r="L559" s="22">
        <f t="shared" si="35"/>
        <v>1.3277567569130986E-4</v>
      </c>
      <c r="M559" s="7">
        <f t="shared" si="36"/>
        <v>-9.3835044888353626E-4</v>
      </c>
      <c r="N559">
        <f ca="1">IF(ROW()&lt;202, NA(), CORREL( INDEX($L:$L, ROW()-199):INDEX($L:$L, ROW()), INDEX($M:$M, ROW()-199):INDEX($M:$M, ROW()) ))</f>
        <v>-2.979409483344441E-3</v>
      </c>
      <c r="AA559" s="24" t="str">
        <f t="shared" ca="1" si="33"/>
        <v>3/19/2025 5:20</v>
      </c>
      <c r="AB559">
        <f t="shared" ca="1" si="34"/>
        <v>-0.17239878202682235</v>
      </c>
    </row>
    <row r="560" spans="1:28">
      <c r="A560" s="21" t="s">
        <v>109</v>
      </c>
      <c r="B560" s="21">
        <v>54</v>
      </c>
      <c r="C560" s="21">
        <v>22600</v>
      </c>
      <c r="D560" s="21">
        <v>22624</v>
      </c>
      <c r="E560" s="21">
        <v>22600</v>
      </c>
      <c r="F560" s="21">
        <v>22612</v>
      </c>
      <c r="G560" s="21">
        <v>339</v>
      </c>
      <c r="H560" s="21">
        <v>5325</v>
      </c>
      <c r="I560" s="21">
        <v>5328</v>
      </c>
      <c r="J560" s="21">
        <v>5323</v>
      </c>
      <c r="K560" s="21">
        <v>5327</v>
      </c>
      <c r="L560" s="22">
        <f t="shared" si="35"/>
        <v>7.0783935002869118E-4</v>
      </c>
      <c r="M560" s="7">
        <f t="shared" si="36"/>
        <v>1.8774054312160562E-4</v>
      </c>
      <c r="N560">
        <f ca="1">IF(ROW()&lt;202, NA(), CORREL( INDEX($L:$L, ROW()-199):INDEX($L:$L, ROW()), INDEX($M:$M, ROW()-199):INDEX($M:$M, ROW()) ))</f>
        <v>-9.9019372344426766E-3</v>
      </c>
      <c r="AA560" s="24" t="str">
        <f t="shared" ca="1" si="33"/>
        <v>3/19/2025 5:40</v>
      </c>
      <c r="AB560">
        <f t="shared" ca="1" si="34"/>
        <v>-0.17160671410669742</v>
      </c>
    </row>
    <row r="561" spans="1:28">
      <c r="A561" s="21" t="s">
        <v>110</v>
      </c>
      <c r="B561" s="21">
        <v>39</v>
      </c>
      <c r="C561" s="21">
        <v>22618</v>
      </c>
      <c r="D561" s="21">
        <v>22621</v>
      </c>
      <c r="E561" s="21">
        <v>22607</v>
      </c>
      <c r="F561" s="21">
        <v>22612</v>
      </c>
      <c r="G561" s="21">
        <v>469</v>
      </c>
      <c r="H561" s="21">
        <v>5327</v>
      </c>
      <c r="I561" s="21">
        <v>5334</v>
      </c>
      <c r="J561" s="21">
        <v>5327</v>
      </c>
      <c r="K561" s="21">
        <v>5331</v>
      </c>
      <c r="L561" s="22">
        <f t="shared" si="35"/>
        <v>0</v>
      </c>
      <c r="M561" s="7">
        <f t="shared" si="36"/>
        <v>7.5060990576182596E-4</v>
      </c>
      <c r="N561">
        <f ca="1">IF(ROW()&lt;202, NA(), CORREL( INDEX($L:$L, ROW()-199):INDEX($L:$L, ROW()), INDEX($M:$M, ROW()-199):INDEX($M:$M, ROW()) ))</f>
        <v>-1.2301466143981008E-2</v>
      </c>
      <c r="AA561" s="24" t="str">
        <f t="shared" ca="1" si="33"/>
        <v>3/19/2025 6:00</v>
      </c>
      <c r="AB561">
        <f t="shared" ca="1" si="34"/>
        <v>-0.16717601090530712</v>
      </c>
    </row>
    <row r="562" spans="1:28">
      <c r="A562" s="21" t="s">
        <v>111</v>
      </c>
      <c r="B562" s="21">
        <v>25</v>
      </c>
      <c r="C562" s="21">
        <v>22617</v>
      </c>
      <c r="D562" s="21">
        <v>22635</v>
      </c>
      <c r="E562" s="21">
        <v>22614</v>
      </c>
      <c r="F562" s="21">
        <v>22631</v>
      </c>
      <c r="G562" s="21">
        <v>165</v>
      </c>
      <c r="H562" s="21">
        <v>5332</v>
      </c>
      <c r="I562" s="21">
        <v>5333</v>
      </c>
      <c r="J562" s="21">
        <v>5328</v>
      </c>
      <c r="K562" s="21">
        <v>5332</v>
      </c>
      <c r="L562" s="22">
        <f t="shared" si="35"/>
        <v>8.3990898556489282E-4</v>
      </c>
      <c r="M562" s="7">
        <f t="shared" si="36"/>
        <v>1.8756447583829624E-4</v>
      </c>
      <c r="N562">
        <f ca="1">IF(ROW()&lt;202, NA(), CORREL( INDEX($L:$L, ROW()-199):INDEX($L:$L, ROW()), INDEX($M:$M, ROW()-199):INDEX($M:$M, ROW()) ))</f>
        <v>-1.3156934790516174E-2</v>
      </c>
      <c r="AA562" s="24" t="str">
        <f t="shared" ca="1" si="33"/>
        <v>3/19/2025 6:20</v>
      </c>
      <c r="AB562">
        <f t="shared" ca="1" si="34"/>
        <v>-0.16728460392167252</v>
      </c>
    </row>
    <row r="563" spans="1:28">
      <c r="A563" s="21" t="s">
        <v>112</v>
      </c>
      <c r="B563" s="21">
        <v>56</v>
      </c>
      <c r="C563" s="21">
        <v>22631</v>
      </c>
      <c r="D563" s="21">
        <v>22658</v>
      </c>
      <c r="E563" s="21">
        <v>22628</v>
      </c>
      <c r="F563" s="21">
        <v>22656</v>
      </c>
      <c r="G563" s="21">
        <v>410</v>
      </c>
      <c r="H563" s="21">
        <v>5331</v>
      </c>
      <c r="I563" s="21">
        <v>5337</v>
      </c>
      <c r="J563" s="21">
        <v>5330</v>
      </c>
      <c r="K563" s="21">
        <v>5336</v>
      </c>
      <c r="L563" s="22">
        <f t="shared" si="35"/>
        <v>1.1040697126999336E-3</v>
      </c>
      <c r="M563" s="7">
        <f t="shared" si="36"/>
        <v>7.4990629686035222E-4</v>
      </c>
      <c r="N563">
        <f ca="1">IF(ROW()&lt;202, NA(), CORREL( INDEX($L:$L, ROW()-199):INDEX($L:$L, ROW()), INDEX($M:$M, ROW()-199):INDEX($M:$M, ROW()) ))</f>
        <v>-1.1385973682988092E-2</v>
      </c>
      <c r="AA563" s="24" t="str">
        <f t="shared" ca="1" si="33"/>
        <v>3/19/2025 6:40</v>
      </c>
      <c r="AB563">
        <f t="shared" ca="1" si="34"/>
        <v>-0.16821516619155524</v>
      </c>
    </row>
    <row r="564" spans="1:28">
      <c r="A564" s="21" t="s">
        <v>113</v>
      </c>
      <c r="B564" s="21">
        <v>99</v>
      </c>
      <c r="C564" s="21">
        <v>22654</v>
      </c>
      <c r="D564" s="21">
        <v>22679</v>
      </c>
      <c r="E564" s="21">
        <v>22654</v>
      </c>
      <c r="F564" s="21">
        <v>22671</v>
      </c>
      <c r="G564" s="21">
        <v>378</v>
      </c>
      <c r="H564" s="21">
        <v>5336</v>
      </c>
      <c r="I564" s="21">
        <v>5342</v>
      </c>
      <c r="J564" s="21">
        <v>5336</v>
      </c>
      <c r="K564" s="21">
        <v>5340</v>
      </c>
      <c r="L564" s="22">
        <f t="shared" si="35"/>
        <v>6.6185719538324481E-4</v>
      </c>
      <c r="M564" s="7">
        <f t="shared" si="36"/>
        <v>7.4934435878097974E-4</v>
      </c>
      <c r="N564">
        <f ca="1">IF(ROW()&lt;202, NA(), CORREL( INDEX($L:$L, ROW()-199):INDEX($L:$L, ROW()), INDEX($M:$M, ROW()-199):INDEX($M:$M, ROW()) ))</f>
        <v>-1.0780378502302972E-2</v>
      </c>
      <c r="AA564" s="24" t="str">
        <f t="shared" ca="1" si="33"/>
        <v>3/19/2025 7:00</v>
      </c>
      <c r="AB564">
        <f t="shared" ca="1" si="34"/>
        <v>-0.16785411405376194</v>
      </c>
    </row>
    <row r="565" spans="1:28">
      <c r="A565" s="21" t="s">
        <v>114</v>
      </c>
      <c r="B565" s="21">
        <v>35</v>
      </c>
      <c r="C565" s="21">
        <v>22677</v>
      </c>
      <c r="D565" s="21">
        <v>22685</v>
      </c>
      <c r="E565" s="21">
        <v>22672</v>
      </c>
      <c r="F565" s="21">
        <v>22685</v>
      </c>
      <c r="G565" s="21">
        <v>281</v>
      </c>
      <c r="H565" s="21">
        <v>5340</v>
      </c>
      <c r="I565" s="21">
        <v>5345</v>
      </c>
      <c r="J565" s="21">
        <v>5340</v>
      </c>
      <c r="K565" s="21">
        <v>5345</v>
      </c>
      <c r="L565" s="22">
        <f t="shared" si="35"/>
        <v>6.1733840923466866E-4</v>
      </c>
      <c r="M565" s="7">
        <f t="shared" si="36"/>
        <v>9.3589150490502372E-4</v>
      </c>
      <c r="N565">
        <f ca="1">IF(ROW()&lt;202, NA(), CORREL( INDEX($L:$L, ROW()-199):INDEX($L:$L, ROW()), INDEX($M:$M, ROW()-199):INDEX($M:$M, ROW()) ))</f>
        <v>-9.039253224642994E-3</v>
      </c>
      <c r="AA565" s="24" t="str">
        <f t="shared" ca="1" si="33"/>
        <v>3/19/2025 7:20</v>
      </c>
      <c r="AB565">
        <f t="shared" ca="1" si="34"/>
        <v>-0.15101835467426289</v>
      </c>
    </row>
    <row r="566" spans="1:28">
      <c r="A566" s="21" t="s">
        <v>115</v>
      </c>
      <c r="B566" s="21">
        <v>58</v>
      </c>
      <c r="C566" s="21">
        <v>22684</v>
      </c>
      <c r="D566" s="21">
        <v>22700</v>
      </c>
      <c r="E566" s="21">
        <v>22680</v>
      </c>
      <c r="F566" s="21">
        <v>22696</v>
      </c>
      <c r="G566" s="21">
        <v>486</v>
      </c>
      <c r="H566" s="21">
        <v>5345</v>
      </c>
      <c r="I566" s="21">
        <v>5348</v>
      </c>
      <c r="J566" s="21">
        <v>5344</v>
      </c>
      <c r="K566" s="21">
        <v>5347</v>
      </c>
      <c r="L566" s="22">
        <f t="shared" si="35"/>
        <v>4.847843906231111E-4</v>
      </c>
      <c r="M566" s="7">
        <f t="shared" si="36"/>
        <v>3.7411148958605935E-4</v>
      </c>
      <c r="N566">
        <f ca="1">IF(ROW()&lt;202, NA(), CORREL( INDEX($L:$L, ROW()-199):INDEX($L:$L, ROW()), INDEX($M:$M, ROW()-199):INDEX($M:$M, ROW()) ))</f>
        <v>-9.0546199301699166E-3</v>
      </c>
      <c r="AA566" s="24" t="str">
        <f t="shared" ca="1" si="33"/>
        <v>3/19/2025 7:40</v>
      </c>
      <c r="AB566">
        <f t="shared" ca="1" si="34"/>
        <v>-0.14367602744866961</v>
      </c>
    </row>
    <row r="567" spans="1:28">
      <c r="A567" s="21" t="s">
        <v>116</v>
      </c>
      <c r="B567" s="21">
        <v>51</v>
      </c>
      <c r="C567" s="21">
        <v>22697</v>
      </c>
      <c r="D567" s="21">
        <v>22701</v>
      </c>
      <c r="E567" s="21">
        <v>22680</v>
      </c>
      <c r="F567" s="21">
        <v>22681</v>
      </c>
      <c r="G567" s="21">
        <v>295</v>
      </c>
      <c r="H567" s="21">
        <v>5346</v>
      </c>
      <c r="I567" s="21">
        <v>5351</v>
      </c>
      <c r="J567" s="21">
        <v>5346</v>
      </c>
      <c r="K567" s="21">
        <v>5351</v>
      </c>
      <c r="L567" s="22">
        <f t="shared" si="35"/>
        <v>-6.6112790825141219E-4</v>
      </c>
      <c r="M567" s="7">
        <f t="shared" si="36"/>
        <v>7.4780336257300028E-4</v>
      </c>
      <c r="N567">
        <f ca="1">IF(ROW()&lt;202, NA(), CORREL( INDEX($L:$L, ROW()-199):INDEX($L:$L, ROW()), INDEX($M:$M, ROW()-199):INDEX($M:$M, ROW()) ))</f>
        <v>-2.3678333030357181E-2</v>
      </c>
      <c r="AA567" s="24" t="str">
        <f t="shared" ca="1" si="33"/>
        <v>3/19/2025 8:00</v>
      </c>
      <c r="AB567">
        <f t="shared" ca="1" si="34"/>
        <v>-0.14499704537584771</v>
      </c>
    </row>
    <row r="568" spans="1:28">
      <c r="A568" s="21" t="s">
        <v>117</v>
      </c>
      <c r="B568" s="21">
        <v>49</v>
      </c>
      <c r="C568" s="21">
        <v>22684</v>
      </c>
      <c r="D568" s="21">
        <v>22685</v>
      </c>
      <c r="E568" s="21">
        <v>22667</v>
      </c>
      <c r="F568" s="21">
        <v>22667</v>
      </c>
      <c r="G568" s="21">
        <v>120</v>
      </c>
      <c r="H568" s="21">
        <v>5351</v>
      </c>
      <c r="I568" s="21">
        <v>5351</v>
      </c>
      <c r="J568" s="21">
        <v>5346</v>
      </c>
      <c r="K568" s="21">
        <v>5348</v>
      </c>
      <c r="L568" s="22">
        <f t="shared" si="35"/>
        <v>-6.1744731607931021E-4</v>
      </c>
      <c r="M568" s="7">
        <f t="shared" si="36"/>
        <v>-5.6080008947084162E-4</v>
      </c>
      <c r="N568">
        <f ca="1">IF(ROW()&lt;202, NA(), CORREL( INDEX($L:$L, ROW()-199):INDEX($L:$L, ROW()), INDEX($M:$M, ROW()-199):INDEX($M:$M, ROW()) ))</f>
        <v>-2.6211496086767004E-2</v>
      </c>
      <c r="AA568" s="24" t="str">
        <f t="shared" ca="1" si="33"/>
        <v>3/19/2025 8:20</v>
      </c>
      <c r="AB568">
        <f t="shared" ca="1" si="34"/>
        <v>-0.13814372923858956</v>
      </c>
    </row>
    <row r="569" spans="1:28">
      <c r="A569" s="21" t="s">
        <v>118</v>
      </c>
      <c r="B569" s="21">
        <v>64</v>
      </c>
      <c r="C569" s="21">
        <v>22670</v>
      </c>
      <c r="D569" s="21">
        <v>22685</v>
      </c>
      <c r="E569" s="21">
        <v>22670</v>
      </c>
      <c r="F569" s="21">
        <v>22682</v>
      </c>
      <c r="G569" s="21">
        <v>183</v>
      </c>
      <c r="H569" s="21">
        <v>5348</v>
      </c>
      <c r="I569" s="21">
        <v>5349</v>
      </c>
      <c r="J569" s="21">
        <v>5345</v>
      </c>
      <c r="K569" s="21">
        <v>5345</v>
      </c>
      <c r="L569" s="22">
        <f t="shared" si="35"/>
        <v>6.6153611091928027E-4</v>
      </c>
      <c r="M569" s="7">
        <f t="shared" si="36"/>
        <v>-5.6111476268815171E-4</v>
      </c>
      <c r="N569">
        <f ca="1">IF(ROW()&lt;202, NA(), CORREL( INDEX($L:$L, ROW()-199):INDEX($L:$L, ROW()), INDEX($M:$M, ROW()-199):INDEX($M:$M, ROW()) ))</f>
        <v>-1.6228894766465E-2</v>
      </c>
      <c r="AA569" s="24" t="str">
        <f t="shared" ca="1" si="33"/>
        <v>3/19/2025 8:40</v>
      </c>
      <c r="AB569">
        <f t="shared" ca="1" si="34"/>
        <v>-0.13983130660648843</v>
      </c>
    </row>
    <row r="570" spans="1:28">
      <c r="A570" s="21" t="s">
        <v>119</v>
      </c>
      <c r="B570" s="21">
        <v>147</v>
      </c>
      <c r="C570" s="21">
        <v>22677</v>
      </c>
      <c r="D570" s="21">
        <v>22721</v>
      </c>
      <c r="E570" s="21">
        <v>22677</v>
      </c>
      <c r="F570" s="21">
        <v>22713</v>
      </c>
      <c r="G570" s="21">
        <v>52</v>
      </c>
      <c r="H570" s="21">
        <v>5346</v>
      </c>
      <c r="I570" s="21">
        <v>5349</v>
      </c>
      <c r="J570" s="21">
        <v>5345</v>
      </c>
      <c r="K570" s="21">
        <v>5348</v>
      </c>
      <c r="L570" s="22">
        <f t="shared" si="35"/>
        <v>1.3657893961405148E-3</v>
      </c>
      <c r="M570" s="7">
        <f t="shared" si="36"/>
        <v>5.6111476268811669E-4</v>
      </c>
      <c r="N570">
        <f ca="1">IF(ROW()&lt;202, NA(), CORREL( INDEX($L:$L, ROW()-199):INDEX($L:$L, ROW()), INDEX($M:$M, ROW()-199):INDEX($M:$M, ROW()) ))</f>
        <v>-1.5342264359378407E-2</v>
      </c>
      <c r="AA570" s="24" t="str">
        <f t="shared" ca="1" si="33"/>
        <v>3/19/2025 9:00</v>
      </c>
      <c r="AB570">
        <f t="shared" ca="1" si="34"/>
        <v>-0.13928088730722582</v>
      </c>
    </row>
    <row r="571" spans="1:28">
      <c r="A571" s="21" t="s">
        <v>120</v>
      </c>
      <c r="B571" s="21">
        <v>104</v>
      </c>
      <c r="C571" s="21">
        <v>22709</v>
      </c>
      <c r="D571" s="21">
        <v>22709</v>
      </c>
      <c r="E571" s="21">
        <v>22693</v>
      </c>
      <c r="F571" s="21">
        <v>22694</v>
      </c>
      <c r="G571" s="21">
        <v>1089</v>
      </c>
      <c r="H571" s="21">
        <v>5348</v>
      </c>
      <c r="I571" s="21">
        <v>5356</v>
      </c>
      <c r="J571" s="21">
        <v>5348</v>
      </c>
      <c r="K571" s="21">
        <v>5355</v>
      </c>
      <c r="L571" s="22">
        <f t="shared" si="35"/>
        <v>-8.3687542048162429E-4</v>
      </c>
      <c r="M571" s="7">
        <f t="shared" si="36"/>
        <v>1.3080446600153889E-3</v>
      </c>
      <c r="N571">
        <f ca="1">IF(ROW()&lt;202, NA(), CORREL( INDEX($L:$L, ROW()-199):INDEX($L:$L, ROW()), INDEX($M:$M, ROW()-199):INDEX($M:$M, ROW()) ))</f>
        <v>-3.6178592615969098E-2</v>
      </c>
      <c r="AA571" s="24" t="str">
        <f t="shared" ca="1" si="33"/>
        <v>3/19/2025 9:20</v>
      </c>
      <c r="AB571">
        <f t="shared" ca="1" si="34"/>
        <v>-0.14503828600674751</v>
      </c>
    </row>
    <row r="572" spans="1:28">
      <c r="A572" s="21" t="s">
        <v>121</v>
      </c>
      <c r="B572" s="21">
        <v>27</v>
      </c>
      <c r="C572" s="21">
        <v>22691</v>
      </c>
      <c r="D572" s="21">
        <v>22693</v>
      </c>
      <c r="E572" s="21">
        <v>22686</v>
      </c>
      <c r="F572" s="21">
        <v>22690</v>
      </c>
      <c r="G572" s="21">
        <v>683</v>
      </c>
      <c r="H572" s="21">
        <v>5355</v>
      </c>
      <c r="I572" s="21">
        <v>5355</v>
      </c>
      <c r="J572" s="21">
        <v>5350</v>
      </c>
      <c r="K572" s="21">
        <v>5352</v>
      </c>
      <c r="L572" s="22">
        <f t="shared" si="35"/>
        <v>-1.7627357704727488E-4</v>
      </c>
      <c r="M572" s="7">
        <f t="shared" si="36"/>
        <v>-5.6038107378476247E-4</v>
      </c>
      <c r="N572">
        <f ca="1">IF(ROW()&lt;202, NA(), CORREL( INDEX($L:$L, ROW()-199):INDEX($L:$L, ROW()), INDEX($M:$M, ROW()-199):INDEX($M:$M, ROW()) ))</f>
        <v>-3.5667965486768489E-2</v>
      </c>
      <c r="AA572" s="24" t="str">
        <f t="shared" ca="1" si="33"/>
        <v>3/19/2025 9:40</v>
      </c>
      <c r="AB572">
        <f t="shared" ca="1" si="34"/>
        <v>-0.14813329529391131</v>
      </c>
    </row>
    <row r="573" spans="1:28">
      <c r="A573" s="21" t="s">
        <v>122</v>
      </c>
      <c r="B573" s="21">
        <v>73</v>
      </c>
      <c r="C573" s="21">
        <v>22686</v>
      </c>
      <c r="D573" s="21">
        <v>22693</v>
      </c>
      <c r="E573" s="21">
        <v>22660</v>
      </c>
      <c r="F573" s="21">
        <v>22663</v>
      </c>
      <c r="G573" s="21">
        <v>432</v>
      </c>
      <c r="H573" s="21">
        <v>5353</v>
      </c>
      <c r="I573" s="21">
        <v>5353</v>
      </c>
      <c r="J573" s="21">
        <v>5349</v>
      </c>
      <c r="K573" s="21">
        <v>5350</v>
      </c>
      <c r="L573" s="22">
        <f t="shared" si="35"/>
        <v>-1.1906600749569259E-3</v>
      </c>
      <c r="M573" s="7">
        <f t="shared" si="36"/>
        <v>-3.7376191801216597E-4</v>
      </c>
      <c r="N573">
        <f ca="1">IF(ROW()&lt;202, NA(), CORREL( INDEX($L:$L, ROW()-199):INDEX($L:$L, ROW()), INDEX($M:$M, ROW()-199):INDEX($M:$M, ROW()) ))</f>
        <v>-3.1959742933968395E-2</v>
      </c>
      <c r="AA573" s="24" t="str">
        <f t="shared" ca="1" si="33"/>
        <v>3/19/2025 10:00</v>
      </c>
      <c r="AB573">
        <f t="shared" ca="1" si="34"/>
        <v>-0.14656898000822019</v>
      </c>
    </row>
    <row r="574" spans="1:28">
      <c r="A574" s="21" t="s">
        <v>123</v>
      </c>
      <c r="B574" s="21">
        <v>194</v>
      </c>
      <c r="C574" s="21">
        <v>22663</v>
      </c>
      <c r="D574" s="21">
        <v>22664</v>
      </c>
      <c r="E574" s="21">
        <v>22614</v>
      </c>
      <c r="F574" s="21">
        <v>22643</v>
      </c>
      <c r="G574" s="21">
        <v>888</v>
      </c>
      <c r="H574" s="21">
        <v>5350</v>
      </c>
      <c r="I574" s="21">
        <v>5353</v>
      </c>
      <c r="J574" s="21">
        <v>5345</v>
      </c>
      <c r="K574" s="21">
        <v>5348</v>
      </c>
      <c r="L574" s="22">
        <f t="shared" si="35"/>
        <v>-8.8288532640907059E-4</v>
      </c>
      <c r="M574" s="7">
        <f t="shared" si="36"/>
        <v>-3.7390166821843962E-4</v>
      </c>
      <c r="N574">
        <f ca="1">IF(ROW()&lt;202, NA(), CORREL( INDEX($L:$L, ROW()-199):INDEX($L:$L, ROW()), INDEX($M:$M, ROW()-199):INDEX($M:$M, ROW()) ))</f>
        <v>-3.0200815893559409E-2</v>
      </c>
      <c r="AA574" s="24" t="str">
        <f t="shared" ca="1" si="33"/>
        <v>3/19/2025 10:20</v>
      </c>
      <c r="AB574">
        <f t="shared" ca="1" si="34"/>
        <v>-0.15307097655135454</v>
      </c>
    </row>
    <row r="575" spans="1:28">
      <c r="A575" s="21" t="s">
        <v>124</v>
      </c>
      <c r="B575" s="21">
        <v>127</v>
      </c>
      <c r="C575" s="21">
        <v>22642</v>
      </c>
      <c r="D575" s="21">
        <v>22661</v>
      </c>
      <c r="E575" s="21">
        <v>22632</v>
      </c>
      <c r="F575" s="21">
        <v>22651</v>
      </c>
      <c r="G575" s="21">
        <v>833</v>
      </c>
      <c r="H575" s="21">
        <v>5349</v>
      </c>
      <c r="I575" s="21">
        <v>5349</v>
      </c>
      <c r="J575" s="21">
        <v>5339</v>
      </c>
      <c r="K575" s="21">
        <v>5347</v>
      </c>
      <c r="L575" s="22">
        <f t="shared" si="35"/>
        <v>3.5324767444638324E-4</v>
      </c>
      <c r="M575" s="7">
        <f t="shared" si="36"/>
        <v>-1.8700327310225396E-4</v>
      </c>
      <c r="N575">
        <f ca="1">IF(ROW()&lt;202, NA(), CORREL( INDEX($L:$L, ROW()-199):INDEX($L:$L, ROW()), INDEX($M:$M, ROW()-199):INDEX($M:$M, ROW()) ))</f>
        <v>-3.0149205930462181E-2</v>
      </c>
      <c r="AA575" s="24" t="str">
        <f t="shared" ca="1" si="33"/>
        <v>3/19/2025 10:40</v>
      </c>
      <c r="AB575">
        <f t="shared" ca="1" si="34"/>
        <v>-0.15366698492032813</v>
      </c>
    </row>
    <row r="576" spans="1:28">
      <c r="A576" s="21" t="s">
        <v>125</v>
      </c>
      <c r="B576" s="21">
        <v>537</v>
      </c>
      <c r="C576" s="21">
        <v>22653</v>
      </c>
      <c r="D576" s="21">
        <v>22653</v>
      </c>
      <c r="E576" s="21">
        <v>22592</v>
      </c>
      <c r="F576" s="21">
        <v>22611</v>
      </c>
      <c r="G576" s="21">
        <v>1244</v>
      </c>
      <c r="H576" s="21">
        <v>5346</v>
      </c>
      <c r="I576" s="21">
        <v>5351</v>
      </c>
      <c r="J576" s="21">
        <v>5342</v>
      </c>
      <c r="K576" s="21">
        <v>5347</v>
      </c>
      <c r="L576" s="22">
        <f t="shared" si="35"/>
        <v>-1.7674875353883449E-3</v>
      </c>
      <c r="M576" s="7">
        <f t="shared" si="36"/>
        <v>0</v>
      </c>
      <c r="N576">
        <f ca="1">IF(ROW()&lt;202, NA(), CORREL( INDEX($L:$L, ROW()-199):INDEX($L:$L, ROW()), INDEX($M:$M, ROW()-199):INDEX($M:$M, ROW()) ))</f>
        <v>-2.8414492716769088E-2</v>
      </c>
      <c r="AA576" s="24" t="str">
        <f t="shared" ca="1" si="33"/>
        <v>3/19/2025 11:00</v>
      </c>
      <c r="AB576">
        <f t="shared" ca="1" si="34"/>
        <v>-0.16005822868160244</v>
      </c>
    </row>
    <row r="577" spans="1:28">
      <c r="A577" s="21" t="s">
        <v>126</v>
      </c>
      <c r="B577" s="21">
        <v>582</v>
      </c>
      <c r="C577" s="21">
        <v>22610</v>
      </c>
      <c r="D577" s="21">
        <v>22617</v>
      </c>
      <c r="E577" s="21">
        <v>22583</v>
      </c>
      <c r="F577" s="21">
        <v>22594</v>
      </c>
      <c r="G577" s="21">
        <v>4401</v>
      </c>
      <c r="H577" s="21">
        <v>5349</v>
      </c>
      <c r="I577" s="21">
        <v>5349</v>
      </c>
      <c r="J577" s="21">
        <v>5332</v>
      </c>
      <c r="K577" s="21">
        <v>5337</v>
      </c>
      <c r="L577" s="22">
        <f t="shared" si="35"/>
        <v>-7.521292247055153E-4</v>
      </c>
      <c r="M577" s="7">
        <f t="shared" si="36"/>
        <v>-1.8719586147866959E-3</v>
      </c>
      <c r="N577">
        <f ca="1">IF(ROW()&lt;202, NA(), CORREL( INDEX($L:$L, ROW()-199):INDEX($L:$L, ROW()), INDEX($M:$M, ROW()-199):INDEX($M:$M, ROW()) ))</f>
        <v>-2.7120631236793948E-2</v>
      </c>
      <c r="AA577" s="24" t="str">
        <f t="shared" ca="1" si="33"/>
        <v>3/19/2025 11:20</v>
      </c>
      <c r="AB577">
        <f t="shared" ca="1" si="34"/>
        <v>-0.16054944160433368</v>
      </c>
    </row>
    <row r="578" spans="1:28">
      <c r="A578" s="21" t="s">
        <v>127</v>
      </c>
      <c r="B578" s="21">
        <v>544</v>
      </c>
      <c r="C578" s="21">
        <v>22598</v>
      </c>
      <c r="D578" s="21">
        <v>22621</v>
      </c>
      <c r="E578" s="21">
        <v>22561</v>
      </c>
      <c r="F578" s="21">
        <v>22570</v>
      </c>
      <c r="G578" s="21">
        <v>2464</v>
      </c>
      <c r="H578" s="21">
        <v>5338</v>
      </c>
      <c r="I578" s="21">
        <v>5341</v>
      </c>
      <c r="J578" s="21">
        <v>5333</v>
      </c>
      <c r="K578" s="21">
        <v>5337</v>
      </c>
      <c r="L578" s="22">
        <f t="shared" si="35"/>
        <v>-1.0627934752926733E-3</v>
      </c>
      <c r="M578" s="7">
        <f t="shared" si="36"/>
        <v>0</v>
      </c>
      <c r="N578">
        <f ca="1">IF(ROW()&lt;202, NA(), CORREL( INDEX($L:$L, ROW()-199):INDEX($L:$L, ROW()), INDEX($M:$M, ROW()-199):INDEX($M:$M, ROW()) ))</f>
        <v>-2.7056611232805099E-2</v>
      </c>
      <c r="AA578" s="24" t="str">
        <f t="shared" ref="AA578:AA641" ca="1" si="37">IF(ISNUMBER($N779), $A779, "")</f>
        <v>3/19/2025 11:40</v>
      </c>
      <c r="AB578">
        <f t="shared" ref="AB578:AB641" ca="1" si="38">IF(ISNUMBER($N779), $N779, NA())</f>
        <v>-0.16527172469219167</v>
      </c>
    </row>
    <row r="579" spans="1:28">
      <c r="A579" s="21" t="s">
        <v>128</v>
      </c>
      <c r="B579" s="21">
        <v>2162</v>
      </c>
      <c r="C579" s="21">
        <v>22569</v>
      </c>
      <c r="D579" s="21">
        <v>22589</v>
      </c>
      <c r="E579" s="21">
        <v>22468</v>
      </c>
      <c r="F579" s="21">
        <v>22557</v>
      </c>
      <c r="G579" s="21">
        <v>4009</v>
      </c>
      <c r="H579" s="21">
        <v>5337</v>
      </c>
      <c r="I579" s="21">
        <v>5344</v>
      </c>
      <c r="J579" s="21">
        <v>5328</v>
      </c>
      <c r="K579" s="21">
        <v>5329</v>
      </c>
      <c r="L579" s="22">
        <f t="shared" si="35"/>
        <v>-5.7615176544477268E-4</v>
      </c>
      <c r="M579" s="7">
        <f t="shared" si="36"/>
        <v>-1.5000940371625508E-3</v>
      </c>
      <c r="N579">
        <f ca="1">IF(ROW()&lt;202, NA(), CORREL( INDEX($L:$L, ROW()-199):INDEX($L:$L, ROW()), INDEX($M:$M, ROW()-199):INDEX($M:$M, ROW()) ))</f>
        <v>-2.5423670451914272E-2</v>
      </c>
      <c r="AA579" s="24" t="str">
        <f t="shared" ca="1" si="37"/>
        <v>3/19/2025 12:00</v>
      </c>
      <c r="AB579">
        <f t="shared" ca="1" si="38"/>
        <v>-0.15097719761950615</v>
      </c>
    </row>
    <row r="580" spans="1:28">
      <c r="A580" s="21" t="s">
        <v>129</v>
      </c>
      <c r="B580" s="21">
        <v>1801</v>
      </c>
      <c r="C580" s="21">
        <v>22562</v>
      </c>
      <c r="D580" s="21">
        <v>22687</v>
      </c>
      <c r="E580" s="21">
        <v>22562</v>
      </c>
      <c r="F580" s="21">
        <v>22652</v>
      </c>
      <c r="G580" s="21">
        <v>26407</v>
      </c>
      <c r="H580" s="21">
        <v>5330</v>
      </c>
      <c r="I580" s="21">
        <v>5333</v>
      </c>
      <c r="J580" s="21">
        <v>5310</v>
      </c>
      <c r="K580" s="21">
        <v>5329</v>
      </c>
      <c r="L580" s="22">
        <f t="shared" ref="L580:L643" si="39">LN(F580/F579)</f>
        <v>4.2027091875589864E-3</v>
      </c>
      <c r="M580" s="7">
        <f t="shared" ref="M580:M643" si="40">LN(K580/K579)</f>
        <v>0</v>
      </c>
      <c r="N580">
        <f ca="1">IF(ROW()&lt;202, NA(), CORREL( INDEX($L:$L, ROW()-199):INDEX($L:$L, ROW()), INDEX($M:$M, ROW()-199):INDEX($M:$M, ROW()) ))</f>
        <v>-2.5207711067934534E-2</v>
      </c>
      <c r="AA580" s="24" t="str">
        <f t="shared" ca="1" si="37"/>
        <v>3/19/2025 12:20</v>
      </c>
      <c r="AB580">
        <f t="shared" ca="1" si="38"/>
        <v>-0.15543085227922326</v>
      </c>
    </row>
    <row r="581" spans="1:28">
      <c r="A581" s="21" t="s">
        <v>130</v>
      </c>
      <c r="B581" s="21">
        <v>904</v>
      </c>
      <c r="C581" s="21">
        <v>22652</v>
      </c>
      <c r="D581" s="21">
        <v>22696</v>
      </c>
      <c r="E581" s="21">
        <v>22646</v>
      </c>
      <c r="F581" s="21">
        <v>22670</v>
      </c>
      <c r="G581" s="21">
        <v>23489</v>
      </c>
      <c r="H581" s="21">
        <v>5330</v>
      </c>
      <c r="I581" s="21">
        <v>5357</v>
      </c>
      <c r="J581" s="21">
        <v>5330</v>
      </c>
      <c r="K581" s="21">
        <v>5352</v>
      </c>
      <c r="L581" s="22">
        <f t="shared" si="39"/>
        <v>7.9431626787907991E-4</v>
      </c>
      <c r="M581" s="7">
        <f t="shared" si="40"/>
        <v>4.3067195112821066E-3</v>
      </c>
      <c r="N581">
        <f ca="1">IF(ROW()&lt;202, NA(), CORREL( INDEX($L:$L, ROW()-199):INDEX($L:$L, ROW()), INDEX($M:$M, ROW()-199):INDEX($M:$M, ROW()) ))</f>
        <v>-1.9347975351138292E-2</v>
      </c>
      <c r="AA581" s="24" t="str">
        <f t="shared" ca="1" si="37"/>
        <v>3/19/2025 12:40</v>
      </c>
      <c r="AB581">
        <f t="shared" ca="1" si="38"/>
        <v>-0.16028085370407422</v>
      </c>
    </row>
    <row r="582" spans="1:28">
      <c r="A582" s="21" t="s">
        <v>131</v>
      </c>
      <c r="B582" s="21">
        <v>676</v>
      </c>
      <c r="C582" s="21">
        <v>22674</v>
      </c>
      <c r="D582" s="21">
        <v>22701</v>
      </c>
      <c r="E582" s="21">
        <v>22651</v>
      </c>
      <c r="F582" s="21">
        <v>22692</v>
      </c>
      <c r="G582" s="21">
        <v>13456</v>
      </c>
      <c r="H582" s="21">
        <v>5352</v>
      </c>
      <c r="I582" s="21">
        <v>5363</v>
      </c>
      <c r="J582" s="21">
        <v>5352</v>
      </c>
      <c r="K582" s="21">
        <v>5361</v>
      </c>
      <c r="L582" s="22">
        <f t="shared" si="39"/>
        <v>9.6997494488317948E-4</v>
      </c>
      <c r="M582" s="7">
        <f t="shared" si="40"/>
        <v>1.6802020194733309E-3</v>
      </c>
      <c r="N582">
        <f ca="1">IF(ROW()&lt;202, NA(), CORREL( INDEX($L:$L, ROW()-199):INDEX($L:$L, ROW()), INDEX($M:$M, ROW()-199):INDEX($M:$M, ROW()) ))</f>
        <v>-1.7094564354307382E-2</v>
      </c>
      <c r="AA582" s="24" t="str">
        <f t="shared" ca="1" si="37"/>
        <v>3/19/2025 13:00</v>
      </c>
      <c r="AB582">
        <f t="shared" ca="1" si="38"/>
        <v>-0.1563158504372168</v>
      </c>
    </row>
    <row r="583" spans="1:28">
      <c r="A583" s="21" t="s">
        <v>132</v>
      </c>
      <c r="B583" s="21">
        <v>792</v>
      </c>
      <c r="C583" s="21">
        <v>22690</v>
      </c>
      <c r="D583" s="21">
        <v>22690</v>
      </c>
      <c r="E583" s="21">
        <v>22600</v>
      </c>
      <c r="F583" s="21">
        <v>22645</v>
      </c>
      <c r="G583" s="21">
        <v>12358</v>
      </c>
      <c r="H583" s="21">
        <v>5360</v>
      </c>
      <c r="I583" s="21">
        <v>5369</v>
      </c>
      <c r="J583" s="21">
        <v>5358</v>
      </c>
      <c r="K583" s="21">
        <v>5368</v>
      </c>
      <c r="L583" s="22">
        <f t="shared" si="39"/>
        <v>-2.0733624561435934E-3</v>
      </c>
      <c r="M583" s="7">
        <f t="shared" si="40"/>
        <v>1.3048748239798901E-3</v>
      </c>
      <c r="N583">
        <f ca="1">IF(ROW()&lt;202, NA(), CORREL( INDEX($L:$L, ROW()-199):INDEX($L:$L, ROW()), INDEX($M:$M, ROW()-199):INDEX($M:$M, ROW()) ))</f>
        <v>-2.1185053884270652E-2</v>
      </c>
      <c r="AA583" s="24" t="str">
        <f t="shared" ca="1" si="37"/>
        <v>3/19/2025 13:20</v>
      </c>
      <c r="AB583">
        <f t="shared" ca="1" si="38"/>
        <v>-0.14755593716303167</v>
      </c>
    </row>
    <row r="584" spans="1:28">
      <c r="A584" s="21" t="s">
        <v>133</v>
      </c>
      <c r="B584" s="21">
        <v>744</v>
      </c>
      <c r="C584" s="21">
        <v>22643</v>
      </c>
      <c r="D584" s="21">
        <v>22677</v>
      </c>
      <c r="E584" s="21">
        <v>22602</v>
      </c>
      <c r="F584" s="21">
        <v>22670</v>
      </c>
      <c r="G584" s="21">
        <v>13044</v>
      </c>
      <c r="H584" s="21">
        <v>5369</v>
      </c>
      <c r="I584" s="21">
        <v>5369</v>
      </c>
      <c r="J584" s="21">
        <v>5352</v>
      </c>
      <c r="K584" s="21">
        <v>5357</v>
      </c>
      <c r="L584" s="22">
        <f t="shared" si="39"/>
        <v>1.1033875112603946E-3</v>
      </c>
      <c r="M584" s="7">
        <f t="shared" si="40"/>
        <v>-2.0512827705573607E-3</v>
      </c>
      <c r="N584">
        <f ca="1">IF(ROW()&lt;202, NA(), CORREL( INDEX($L:$L, ROW()-199):INDEX($L:$L, ROW()), INDEX($M:$M, ROW()-199):INDEX($M:$M, ROW()) ))</f>
        <v>-2.8580842812406252E-2</v>
      </c>
      <c r="AA584" s="24" t="str">
        <f t="shared" ca="1" si="37"/>
        <v>3/19/2025 13:40</v>
      </c>
      <c r="AB584">
        <f t="shared" ca="1" si="38"/>
        <v>-0.15196426962441131</v>
      </c>
    </row>
    <row r="585" spans="1:28">
      <c r="A585" s="21" t="s">
        <v>134</v>
      </c>
      <c r="B585" s="21">
        <v>1155</v>
      </c>
      <c r="C585" s="21">
        <v>22670</v>
      </c>
      <c r="D585" s="21">
        <v>22746</v>
      </c>
      <c r="E585" s="21">
        <v>22658</v>
      </c>
      <c r="F585" s="21">
        <v>22744</v>
      </c>
      <c r="G585" s="21">
        <v>9217</v>
      </c>
      <c r="H585" s="21">
        <v>5357</v>
      </c>
      <c r="I585" s="21">
        <v>5363</v>
      </c>
      <c r="J585" s="21">
        <v>5349</v>
      </c>
      <c r="K585" s="21">
        <v>5359</v>
      </c>
      <c r="L585" s="22">
        <f t="shared" si="39"/>
        <v>3.2589098292609684E-3</v>
      </c>
      <c r="M585" s="7">
        <f t="shared" si="40"/>
        <v>3.7327361388993696E-4</v>
      </c>
      <c r="N585">
        <f ca="1">IF(ROW()&lt;202, NA(), CORREL( INDEX($L:$L, ROW()-199):INDEX($L:$L, ROW()), INDEX($M:$M, ROW()-199):INDEX($M:$M, ROW()) ))</f>
        <v>-2.6952008745984395E-2</v>
      </c>
      <c r="AA585" s="24" t="str">
        <f t="shared" ca="1" si="37"/>
        <v>3/19/2025 14:00</v>
      </c>
      <c r="AB585">
        <f t="shared" ca="1" si="38"/>
        <v>-0.15875033628116417</v>
      </c>
    </row>
    <row r="586" spans="1:28">
      <c r="A586" s="21" t="s">
        <v>135</v>
      </c>
      <c r="B586" s="21">
        <v>1268</v>
      </c>
      <c r="C586" s="21">
        <v>22742</v>
      </c>
      <c r="D586" s="21">
        <v>22783</v>
      </c>
      <c r="E586" s="21">
        <v>22671</v>
      </c>
      <c r="F586" s="21">
        <v>22772</v>
      </c>
      <c r="G586" s="21">
        <v>10572</v>
      </c>
      <c r="H586" s="21">
        <v>5359</v>
      </c>
      <c r="I586" s="21">
        <v>5371</v>
      </c>
      <c r="J586" s="21">
        <v>5357</v>
      </c>
      <c r="K586" s="21">
        <v>5369</v>
      </c>
      <c r="L586" s="22">
        <f t="shared" si="39"/>
        <v>1.2303367401368852E-3</v>
      </c>
      <c r="M586" s="7">
        <f t="shared" si="40"/>
        <v>1.864280927719283E-3</v>
      </c>
      <c r="N586">
        <f ca="1">IF(ROW()&lt;202, NA(), CORREL( INDEX($L:$L, ROW()-199):INDEX($L:$L, ROW()), INDEX($M:$M, ROW()-199):INDEX($M:$M, ROW()) ))</f>
        <v>-1.8840232983175852E-2</v>
      </c>
      <c r="AA586" s="24" t="str">
        <f t="shared" ca="1" si="37"/>
        <v>3/19/2025 14:20</v>
      </c>
      <c r="AB586">
        <f t="shared" ca="1" si="38"/>
        <v>-0.16859954308804978</v>
      </c>
    </row>
    <row r="587" spans="1:28">
      <c r="A587" s="21" t="s">
        <v>136</v>
      </c>
      <c r="B587" s="21">
        <v>3913</v>
      </c>
      <c r="C587" s="21">
        <v>22769</v>
      </c>
      <c r="D587" s="21">
        <v>22935</v>
      </c>
      <c r="E587" s="21">
        <v>22741</v>
      </c>
      <c r="F587" s="21">
        <v>22929</v>
      </c>
      <c r="G587" s="21">
        <v>11764</v>
      </c>
      <c r="H587" s="21">
        <v>5369</v>
      </c>
      <c r="I587" s="21">
        <v>5374</v>
      </c>
      <c r="J587" s="21">
        <v>5356</v>
      </c>
      <c r="K587" s="21">
        <v>5370</v>
      </c>
      <c r="L587" s="22">
        <f t="shared" si="39"/>
        <v>6.8707738400213478E-3</v>
      </c>
      <c r="M587" s="7">
        <f t="shared" si="40"/>
        <v>1.8623708034079637E-4</v>
      </c>
      <c r="N587">
        <f ca="1">IF(ROW()&lt;202, NA(), CORREL( INDEX($L:$L, ROW()-199):INDEX($L:$L, ROW()), INDEX($M:$M, ROW()-199):INDEX($M:$M, ROW()) ))</f>
        <v>-1.4822756304189178E-2</v>
      </c>
      <c r="AA587" s="24" t="str">
        <f t="shared" ca="1" si="37"/>
        <v>3/19/2025 14:40</v>
      </c>
      <c r="AB587">
        <f t="shared" ca="1" si="38"/>
        <v>-0.14146266219579068</v>
      </c>
    </row>
    <row r="588" spans="1:28">
      <c r="A588" s="21" t="s">
        <v>137</v>
      </c>
      <c r="B588" s="21">
        <v>3788</v>
      </c>
      <c r="C588" s="21">
        <v>22931</v>
      </c>
      <c r="D588" s="21">
        <v>23013</v>
      </c>
      <c r="E588" s="21">
        <v>22877</v>
      </c>
      <c r="F588" s="21">
        <v>22877</v>
      </c>
      <c r="G588" s="21">
        <v>57167</v>
      </c>
      <c r="H588" s="21">
        <v>5370</v>
      </c>
      <c r="I588" s="21">
        <v>5395</v>
      </c>
      <c r="J588" s="21">
        <v>5365</v>
      </c>
      <c r="K588" s="21">
        <v>5392</v>
      </c>
      <c r="L588" s="22">
        <f t="shared" si="39"/>
        <v>-2.2704458952104737E-3</v>
      </c>
      <c r="M588" s="7">
        <f t="shared" si="40"/>
        <v>4.0884650892326416E-3</v>
      </c>
      <c r="N588">
        <f ca="1">IF(ROW()&lt;202, NA(), CORREL( INDEX($L:$L, ROW()-199):INDEX($L:$L, ROW()), INDEX($M:$M, ROW()-199):INDEX($M:$M, ROW()) ))</f>
        <v>-2.8759959212860009E-2</v>
      </c>
      <c r="AA588" s="24" t="str">
        <f t="shared" ca="1" si="37"/>
        <v>3/19/2025 15:00</v>
      </c>
      <c r="AB588">
        <f t="shared" ca="1" si="38"/>
        <v>-0.12322236852639551</v>
      </c>
    </row>
    <row r="589" spans="1:28">
      <c r="A589" s="21" t="s">
        <v>138</v>
      </c>
      <c r="B589" s="21">
        <v>803</v>
      </c>
      <c r="C589" s="21">
        <v>22880</v>
      </c>
      <c r="D589" s="21">
        <v>22956</v>
      </c>
      <c r="E589" s="21">
        <v>22878</v>
      </c>
      <c r="F589" s="21">
        <v>22952</v>
      </c>
      <c r="G589" s="21">
        <v>43540</v>
      </c>
      <c r="H589" s="21">
        <v>5391</v>
      </c>
      <c r="I589" s="21">
        <v>5406</v>
      </c>
      <c r="J589" s="21">
        <v>5381</v>
      </c>
      <c r="K589" s="21">
        <v>5382</v>
      </c>
      <c r="L589" s="22">
        <f t="shared" si="39"/>
        <v>3.2730396454174753E-3</v>
      </c>
      <c r="M589" s="7">
        <f t="shared" si="40"/>
        <v>-1.8563213052918655E-3</v>
      </c>
      <c r="N589">
        <f ca="1">IF(ROW()&lt;202, NA(), CORREL( INDEX($L:$L, ROW()-199):INDEX($L:$L, ROW()), INDEX($M:$M, ROW()-199):INDEX($M:$M, ROW()) ))</f>
        <v>-3.63365655297695E-2</v>
      </c>
      <c r="AA589" s="24" t="str">
        <f t="shared" ca="1" si="37"/>
        <v>3/19/2025 15:20</v>
      </c>
      <c r="AB589">
        <f t="shared" ca="1" si="38"/>
        <v>-0.12074403753166792</v>
      </c>
    </row>
    <row r="590" spans="1:28">
      <c r="A590" s="21" t="s">
        <v>139</v>
      </c>
      <c r="B590" s="21">
        <v>1042</v>
      </c>
      <c r="C590" s="21">
        <v>22956</v>
      </c>
      <c r="D590" s="21">
        <v>23010</v>
      </c>
      <c r="E590" s="21">
        <v>22921</v>
      </c>
      <c r="F590" s="21">
        <v>22952</v>
      </c>
      <c r="G590" s="21">
        <v>10779</v>
      </c>
      <c r="H590" s="21">
        <v>5382</v>
      </c>
      <c r="I590" s="21">
        <v>5396</v>
      </c>
      <c r="J590" s="21">
        <v>5382</v>
      </c>
      <c r="K590" s="21">
        <v>5395</v>
      </c>
      <c r="L590" s="22">
        <f t="shared" si="39"/>
        <v>0</v>
      </c>
      <c r="M590" s="7">
        <f t="shared" si="40"/>
        <v>2.4125464053839259E-3</v>
      </c>
      <c r="N590">
        <f ca="1">IF(ROW()&lt;202, NA(), CORREL( INDEX($L:$L, ROW()-199):INDEX($L:$L, ROW()), INDEX($M:$M, ROW()-199):INDEX($M:$M, ROW()) ))</f>
        <v>-4.2708501244746497E-2</v>
      </c>
      <c r="AA590" s="24" t="str">
        <f t="shared" ca="1" si="37"/>
        <v>3/19/2025 15:40</v>
      </c>
      <c r="AB590">
        <f t="shared" ca="1" si="38"/>
        <v>-0.11326911523157264</v>
      </c>
    </row>
    <row r="591" spans="1:28">
      <c r="A591" s="21" t="s">
        <v>140</v>
      </c>
      <c r="B591" s="21">
        <v>1528</v>
      </c>
      <c r="C591" s="21">
        <v>22955</v>
      </c>
      <c r="D591" s="21">
        <v>23062</v>
      </c>
      <c r="E591" s="21">
        <v>22953</v>
      </c>
      <c r="F591" s="21">
        <v>23002</v>
      </c>
      <c r="G591" s="21">
        <v>16419</v>
      </c>
      <c r="H591" s="21">
        <v>5396</v>
      </c>
      <c r="I591" s="21">
        <v>5405</v>
      </c>
      <c r="J591" s="21">
        <v>5387</v>
      </c>
      <c r="K591" s="21">
        <v>5396</v>
      </c>
      <c r="L591" s="22">
        <f t="shared" si="39"/>
        <v>2.176089991325869E-3</v>
      </c>
      <c r="M591" s="7">
        <f t="shared" si="40"/>
        <v>1.8533963541145468E-4</v>
      </c>
      <c r="N591">
        <f ca="1">IF(ROW()&lt;202, NA(), CORREL( INDEX($L:$L, ROW()-199):INDEX($L:$L, ROW()), INDEX($M:$M, ROW()-199):INDEX($M:$M, ROW()) ))</f>
        <v>-3.8067693877298539E-2</v>
      </c>
      <c r="AA591" s="24" t="str">
        <f t="shared" ca="1" si="37"/>
        <v>3/19/2025 16:00</v>
      </c>
      <c r="AB591">
        <f t="shared" ca="1" si="38"/>
        <v>-0.11768663402271035</v>
      </c>
    </row>
    <row r="592" spans="1:28">
      <c r="A592" s="21" t="s">
        <v>141</v>
      </c>
      <c r="B592" s="21">
        <v>543</v>
      </c>
      <c r="C592" s="21">
        <v>23008</v>
      </c>
      <c r="D592" s="21">
        <v>23036</v>
      </c>
      <c r="E592" s="21">
        <v>22994</v>
      </c>
      <c r="F592" s="21">
        <v>23000</v>
      </c>
      <c r="G592" s="21">
        <v>14635</v>
      </c>
      <c r="H592" s="21">
        <v>5396</v>
      </c>
      <c r="I592" s="21">
        <v>5408</v>
      </c>
      <c r="J592" s="21">
        <v>5395</v>
      </c>
      <c r="K592" s="21">
        <v>5397</v>
      </c>
      <c r="L592" s="22">
        <f t="shared" si="39"/>
        <v>-8.695274123998907E-5</v>
      </c>
      <c r="M592" s="7">
        <f t="shared" si="40"/>
        <v>1.8530529099639376E-4</v>
      </c>
      <c r="N592">
        <f ca="1">IF(ROW()&lt;202, NA(), CORREL( INDEX($L:$L, ROW()-199):INDEX($L:$L, ROW()), INDEX($M:$M, ROW()-199):INDEX($M:$M, ROW()) ))</f>
        <v>-3.7130453561924098E-2</v>
      </c>
      <c r="AA592" s="24" t="str">
        <f t="shared" ca="1" si="37"/>
        <v>3/19/2025 16:20</v>
      </c>
      <c r="AB592">
        <f t="shared" ca="1" si="38"/>
        <v>-0.11846679059888438</v>
      </c>
    </row>
    <row r="593" spans="1:28">
      <c r="A593" s="21" t="s">
        <v>142</v>
      </c>
      <c r="B593" s="21">
        <v>542</v>
      </c>
      <c r="C593" s="21">
        <v>22991</v>
      </c>
      <c r="D593" s="21">
        <v>23004</v>
      </c>
      <c r="E593" s="21">
        <v>22937</v>
      </c>
      <c r="F593" s="21">
        <v>22948</v>
      </c>
      <c r="G593" s="21">
        <v>9080</v>
      </c>
      <c r="H593" s="21">
        <v>5398</v>
      </c>
      <c r="I593" s="21">
        <v>5406</v>
      </c>
      <c r="J593" s="21">
        <v>5396</v>
      </c>
      <c r="K593" s="21">
        <v>5397</v>
      </c>
      <c r="L593" s="22">
        <f t="shared" si="39"/>
        <v>-2.2634291895250983E-3</v>
      </c>
      <c r="M593" s="7">
        <f t="shared" si="40"/>
        <v>0</v>
      </c>
      <c r="N593">
        <f ca="1">IF(ROW()&lt;202, NA(), CORREL( INDEX($L:$L, ROW()-199):INDEX($L:$L, ROW()), INDEX($M:$M, ROW()-199):INDEX($M:$M, ROW()) ))</f>
        <v>-3.7371950015169048E-2</v>
      </c>
      <c r="AA593" s="24" t="str">
        <f t="shared" ca="1" si="37"/>
        <v>3/19/2025 16:40</v>
      </c>
      <c r="AB593">
        <f t="shared" ca="1" si="38"/>
        <v>-0.12378271887196382</v>
      </c>
    </row>
    <row r="594" spans="1:28">
      <c r="A594" s="21" t="s">
        <v>143</v>
      </c>
      <c r="B594" s="21">
        <v>637</v>
      </c>
      <c r="C594" s="21">
        <v>22948</v>
      </c>
      <c r="D594" s="21">
        <v>22973</v>
      </c>
      <c r="E594" s="21">
        <v>22912</v>
      </c>
      <c r="F594" s="21">
        <v>22930</v>
      </c>
      <c r="G594" s="21">
        <v>12154</v>
      </c>
      <c r="H594" s="21">
        <v>5397</v>
      </c>
      <c r="I594" s="21">
        <v>5401</v>
      </c>
      <c r="J594" s="21">
        <v>5387</v>
      </c>
      <c r="K594" s="21">
        <v>5389</v>
      </c>
      <c r="L594" s="22">
        <f t="shared" si="39"/>
        <v>-7.8468986981154211E-4</v>
      </c>
      <c r="M594" s="7">
        <f t="shared" si="40"/>
        <v>-1.483404685146095E-3</v>
      </c>
      <c r="N594">
        <f ca="1">IF(ROW()&lt;202, NA(), CORREL( INDEX($L:$L, ROW()-199):INDEX($L:$L, ROW()), INDEX($M:$M, ROW()-199):INDEX($M:$M, ROW()) ))</f>
        <v>-3.5777605074920671E-2</v>
      </c>
      <c r="AA594" s="24" t="str">
        <f t="shared" ca="1" si="37"/>
        <v>3/19/2025 17:00</v>
      </c>
      <c r="AB594">
        <f t="shared" ca="1" si="38"/>
        <v>-0.1198538410822983</v>
      </c>
    </row>
    <row r="595" spans="1:28">
      <c r="A595" s="21" t="s">
        <v>144</v>
      </c>
      <c r="B595" s="21">
        <v>1086</v>
      </c>
      <c r="C595" s="21">
        <v>22930</v>
      </c>
      <c r="D595" s="21">
        <v>22991</v>
      </c>
      <c r="E595" s="21">
        <v>22903</v>
      </c>
      <c r="F595" s="21">
        <v>22943</v>
      </c>
      <c r="G595" s="21">
        <v>11502</v>
      </c>
      <c r="H595" s="21">
        <v>5389</v>
      </c>
      <c r="I595" s="21">
        <v>5392</v>
      </c>
      <c r="J595" s="21">
        <v>5379</v>
      </c>
      <c r="K595" s="21">
        <v>5382</v>
      </c>
      <c r="L595" s="22">
        <f t="shared" si="39"/>
        <v>5.6678221821166894E-4</v>
      </c>
      <c r="M595" s="7">
        <f t="shared" si="40"/>
        <v>-1.2997866466456065E-3</v>
      </c>
      <c r="N595">
        <f ca="1">IF(ROW()&lt;202, NA(), CORREL( INDEX($L:$L, ROW()-199):INDEX($L:$L, ROW()), INDEX($M:$M, ROW()-199):INDEX($M:$M, ROW()) ))</f>
        <v>-3.6709351256793601E-2</v>
      </c>
      <c r="AA595" s="24" t="str">
        <f t="shared" ca="1" si="37"/>
        <v>3/19/2025 17:20</v>
      </c>
      <c r="AB595">
        <f t="shared" ca="1" si="38"/>
        <v>-0.12495580704367366</v>
      </c>
    </row>
    <row r="596" spans="1:28">
      <c r="A596" s="21" t="s">
        <v>145</v>
      </c>
      <c r="B596" s="21">
        <v>652</v>
      </c>
      <c r="C596" s="21">
        <v>22945</v>
      </c>
      <c r="D596" s="21">
        <v>22998</v>
      </c>
      <c r="E596" s="21">
        <v>22945</v>
      </c>
      <c r="F596" s="21">
        <v>22946</v>
      </c>
      <c r="G596" s="21">
        <v>25238</v>
      </c>
      <c r="H596" s="21">
        <v>5382</v>
      </c>
      <c r="I596" s="21">
        <v>5399</v>
      </c>
      <c r="J596" s="21">
        <v>5375</v>
      </c>
      <c r="K596" s="21">
        <v>5391</v>
      </c>
      <c r="L596" s="22">
        <f t="shared" si="39"/>
        <v>1.3075028892641202E-4</v>
      </c>
      <c r="M596" s="7">
        <f t="shared" si="40"/>
        <v>1.6708441648177223E-3</v>
      </c>
      <c r="N596">
        <f ca="1">IF(ROW()&lt;202, NA(), CORREL( INDEX($L:$L, ROW()-199):INDEX($L:$L, ROW()), INDEX($M:$M, ROW()-199):INDEX($M:$M, ROW()) ))</f>
        <v>-3.7092659955819854E-2</v>
      </c>
      <c r="AA596" s="24" t="str">
        <f t="shared" ca="1" si="37"/>
        <v>3/19/2025 17:40</v>
      </c>
      <c r="AB596">
        <f t="shared" ca="1" si="38"/>
        <v>-0.12725079986585511</v>
      </c>
    </row>
    <row r="597" spans="1:28">
      <c r="A597" s="21" t="s">
        <v>146</v>
      </c>
      <c r="B597" s="21">
        <v>825</v>
      </c>
      <c r="C597" s="21">
        <v>22948</v>
      </c>
      <c r="D597" s="21">
        <v>22970</v>
      </c>
      <c r="E597" s="21">
        <v>22901</v>
      </c>
      <c r="F597" s="21">
        <v>22941</v>
      </c>
      <c r="G597" s="21">
        <v>11389</v>
      </c>
      <c r="H597" s="21">
        <v>5391</v>
      </c>
      <c r="I597" s="21">
        <v>5399</v>
      </c>
      <c r="J597" s="21">
        <v>5388</v>
      </c>
      <c r="K597" s="21">
        <v>5390</v>
      </c>
      <c r="L597" s="22">
        <f t="shared" si="39"/>
        <v>-2.1792664675351821E-4</v>
      </c>
      <c r="M597" s="7">
        <f t="shared" si="40"/>
        <v>-1.8551154862588023E-4</v>
      </c>
      <c r="N597">
        <f ca="1">IF(ROW()&lt;202, NA(), CORREL( INDEX($L:$L, ROW()-199):INDEX($L:$L, ROW()), INDEX($M:$M, ROW()-199):INDEX($M:$M, ROW()) ))</f>
        <v>-3.6996904926408031E-2</v>
      </c>
      <c r="AA597" s="24" t="str">
        <f t="shared" ca="1" si="37"/>
        <v>3/19/2025 18:00</v>
      </c>
      <c r="AB597">
        <f t="shared" ca="1" si="38"/>
        <v>-0.12731642636490798</v>
      </c>
    </row>
    <row r="598" spans="1:28">
      <c r="A598" s="21" t="s">
        <v>147</v>
      </c>
      <c r="B598" s="21">
        <v>665</v>
      </c>
      <c r="C598" s="21">
        <v>22945</v>
      </c>
      <c r="D598" s="21">
        <v>22956</v>
      </c>
      <c r="E598" s="21">
        <v>22896</v>
      </c>
      <c r="F598" s="21">
        <v>22949</v>
      </c>
      <c r="G598" s="21">
        <v>21530</v>
      </c>
      <c r="H598" s="21">
        <v>5389</v>
      </c>
      <c r="I598" s="21">
        <v>5397</v>
      </c>
      <c r="J598" s="21">
        <v>5377</v>
      </c>
      <c r="K598" s="21">
        <v>5389</v>
      </c>
      <c r="L598" s="22">
        <f t="shared" si="39"/>
        <v>3.4865984227680947E-4</v>
      </c>
      <c r="M598" s="7">
        <f t="shared" si="40"/>
        <v>-1.8554596954613596E-4</v>
      </c>
      <c r="N598">
        <f ca="1">IF(ROW()&lt;202, NA(), CORREL( INDEX($L:$L, ROW()-199):INDEX($L:$L, ROW()), INDEX($M:$M, ROW()-199):INDEX($M:$M, ROW()) ))</f>
        <v>-3.9062563759770373E-2</v>
      </c>
      <c r="AA598" s="24" t="str">
        <f t="shared" ca="1" si="37"/>
        <v>3/19/2025 18:20</v>
      </c>
      <c r="AB598">
        <f t="shared" ca="1" si="38"/>
        <v>-0.12873036172503027</v>
      </c>
    </row>
    <row r="599" spans="1:28">
      <c r="A599" s="21" t="s">
        <v>148</v>
      </c>
      <c r="B599" s="21">
        <v>691</v>
      </c>
      <c r="C599" s="21">
        <v>22947</v>
      </c>
      <c r="D599" s="21">
        <v>22981</v>
      </c>
      <c r="E599" s="21">
        <v>22928</v>
      </c>
      <c r="F599" s="21">
        <v>22960</v>
      </c>
      <c r="G599" s="21">
        <v>13894</v>
      </c>
      <c r="H599" s="21">
        <v>5389</v>
      </c>
      <c r="I599" s="21">
        <v>5394</v>
      </c>
      <c r="J599" s="21">
        <v>5381</v>
      </c>
      <c r="K599" s="21">
        <v>5394</v>
      </c>
      <c r="L599" s="22">
        <f t="shared" si="39"/>
        <v>4.7920887889110693E-4</v>
      </c>
      <c r="M599" s="7">
        <f t="shared" si="40"/>
        <v>9.2738576617866508E-4</v>
      </c>
      <c r="N599">
        <f ca="1">IF(ROW()&lt;202, NA(), CORREL( INDEX($L:$L, ROW()-199):INDEX($L:$L, ROW()), INDEX($M:$M, ROW()-199):INDEX($M:$M, ROW()) ))</f>
        <v>-3.8504584591901411E-2</v>
      </c>
      <c r="AA599" s="24" t="str">
        <f t="shared" ca="1" si="37"/>
        <v>3/19/2025 18:40</v>
      </c>
      <c r="AB599">
        <f t="shared" ca="1" si="38"/>
        <v>-0.12960025606026604</v>
      </c>
    </row>
    <row r="600" spans="1:28">
      <c r="A600" s="21" t="s">
        <v>149</v>
      </c>
      <c r="B600" s="21">
        <v>468</v>
      </c>
      <c r="C600" s="21">
        <v>22970</v>
      </c>
      <c r="D600" s="21">
        <v>22994</v>
      </c>
      <c r="E600" s="21">
        <v>22957</v>
      </c>
      <c r="F600" s="21">
        <v>22974</v>
      </c>
      <c r="G600" s="21">
        <v>13204</v>
      </c>
      <c r="H600" s="21">
        <v>5393</v>
      </c>
      <c r="I600" s="21">
        <v>5402</v>
      </c>
      <c r="J600" s="21">
        <v>5389</v>
      </c>
      <c r="K600" s="21">
        <v>5400</v>
      </c>
      <c r="L600" s="22">
        <f t="shared" si="39"/>
        <v>6.0957027184667986E-4</v>
      </c>
      <c r="M600" s="7">
        <f t="shared" si="40"/>
        <v>1.1117288526904154E-3</v>
      </c>
      <c r="N600">
        <f ca="1">IF(ROW()&lt;202, NA(), CORREL( INDEX($L:$L, ROW()-199):INDEX($L:$L, ROW()), INDEX($M:$M, ROW()-199):INDEX($M:$M, ROW()) ))</f>
        <v>-3.690407534370848E-2</v>
      </c>
      <c r="AA600" s="24" t="str">
        <f t="shared" ca="1" si="37"/>
        <v>3/19/2025 19:00</v>
      </c>
      <c r="AB600">
        <f t="shared" ca="1" si="38"/>
        <v>-0.12873130499731672</v>
      </c>
    </row>
    <row r="601" spans="1:28">
      <c r="A601" s="21" t="s">
        <v>150</v>
      </c>
      <c r="B601" s="21">
        <v>744</v>
      </c>
      <c r="C601" s="21">
        <v>22976</v>
      </c>
      <c r="D601" s="21">
        <v>23034</v>
      </c>
      <c r="E601" s="21">
        <v>22973</v>
      </c>
      <c r="F601" s="21">
        <v>23015</v>
      </c>
      <c r="G601" s="21">
        <v>16493</v>
      </c>
      <c r="H601" s="21">
        <v>5401</v>
      </c>
      <c r="I601" s="21">
        <v>5406</v>
      </c>
      <c r="J601" s="21">
        <v>5397</v>
      </c>
      <c r="K601" s="21">
        <v>5401</v>
      </c>
      <c r="L601" s="22">
        <f t="shared" si="39"/>
        <v>1.7830355459923853E-3</v>
      </c>
      <c r="M601" s="7">
        <f t="shared" si="40"/>
        <v>1.851680405254741E-4</v>
      </c>
      <c r="N601">
        <f ca="1">IF(ROW()&lt;202, NA(), CORREL( INDEX($L:$L, ROW()-199):INDEX($L:$L, ROW()), INDEX($M:$M, ROW()-199):INDEX($M:$M, ROW()) ))</f>
        <v>-3.7776537127130069E-2</v>
      </c>
      <c r="AA601" s="24" t="str">
        <f t="shared" ca="1" si="37"/>
        <v>3/19/2025 19:20</v>
      </c>
      <c r="AB601">
        <f t="shared" ca="1" si="38"/>
        <v>-0.1290719230681453</v>
      </c>
    </row>
    <row r="602" spans="1:28">
      <c r="A602" s="21" t="s">
        <v>151</v>
      </c>
      <c r="B602" s="21">
        <v>535</v>
      </c>
      <c r="C602" s="21">
        <v>23017</v>
      </c>
      <c r="D602" s="21">
        <v>23028</v>
      </c>
      <c r="E602" s="21">
        <v>22968</v>
      </c>
      <c r="F602" s="21">
        <v>22999</v>
      </c>
      <c r="G602" s="21">
        <v>14982</v>
      </c>
      <c r="H602" s="21">
        <v>5401</v>
      </c>
      <c r="I602" s="21">
        <v>5410</v>
      </c>
      <c r="J602" s="21">
        <v>5401</v>
      </c>
      <c r="K602" s="21">
        <v>5407</v>
      </c>
      <c r="L602" s="22">
        <f t="shared" si="39"/>
        <v>-6.9544054613167045E-4</v>
      </c>
      <c r="M602" s="7">
        <f t="shared" si="40"/>
        <v>1.1102887891136445E-3</v>
      </c>
      <c r="N602">
        <f ca="1">IF(ROW()&lt;202, NA(), CORREL( INDEX($L:$L, ROW()-199):INDEX($L:$L, ROW()), INDEX($M:$M, ROW()-199):INDEX($M:$M, ROW()) ))</f>
        <v>-3.8666255396848544E-2</v>
      </c>
      <c r="AA602" s="24" t="str">
        <f t="shared" ca="1" si="37"/>
        <v>3/19/2025 19:40</v>
      </c>
      <c r="AB602">
        <f t="shared" ca="1" si="38"/>
        <v>-0.13014685253642658</v>
      </c>
    </row>
    <row r="603" spans="1:28">
      <c r="A603" s="21" t="s">
        <v>152</v>
      </c>
      <c r="B603" s="21">
        <v>383</v>
      </c>
      <c r="C603" s="21">
        <v>23002</v>
      </c>
      <c r="D603" s="21">
        <v>23007</v>
      </c>
      <c r="E603" s="21">
        <v>22947</v>
      </c>
      <c r="F603" s="21">
        <v>22953</v>
      </c>
      <c r="G603" s="21">
        <v>15274</v>
      </c>
      <c r="H603" s="21">
        <v>5408</v>
      </c>
      <c r="I603" s="21">
        <v>5411</v>
      </c>
      <c r="J603" s="21">
        <v>5400</v>
      </c>
      <c r="K603" s="21">
        <v>5406</v>
      </c>
      <c r="L603" s="22">
        <f t="shared" si="39"/>
        <v>-2.0020898052486445E-3</v>
      </c>
      <c r="M603" s="7">
        <f t="shared" si="40"/>
        <v>-1.8496254561198864E-4</v>
      </c>
      <c r="N603">
        <f ca="1">IF(ROW()&lt;202, NA(), CORREL( INDEX($L:$L, ROW()-199):INDEX($L:$L, ROW()), INDEX($M:$M, ROW()-199):INDEX($M:$M, ROW()) ))</f>
        <v>-3.8827315772620739E-2</v>
      </c>
      <c r="AA603" s="24" t="str">
        <f t="shared" ca="1" si="37"/>
        <v>3/19/2025 20:00</v>
      </c>
      <c r="AB603">
        <f t="shared" ca="1" si="38"/>
        <v>-0.12339149310382072</v>
      </c>
    </row>
    <row r="604" spans="1:28">
      <c r="A604" s="21" t="s">
        <v>153</v>
      </c>
      <c r="B604" s="21">
        <v>1210</v>
      </c>
      <c r="C604" s="21">
        <v>22952</v>
      </c>
      <c r="D604" s="21">
        <v>23020</v>
      </c>
      <c r="E604" s="21">
        <v>22935</v>
      </c>
      <c r="F604" s="21">
        <v>22990</v>
      </c>
      <c r="G604" s="21">
        <v>18866</v>
      </c>
      <c r="H604" s="21">
        <v>5406</v>
      </c>
      <c r="I604" s="21">
        <v>5407</v>
      </c>
      <c r="J604" s="21">
        <v>5397</v>
      </c>
      <c r="K604" s="21">
        <v>5398</v>
      </c>
      <c r="L604" s="22">
        <f t="shared" si="39"/>
        <v>1.6106918572657497E-3</v>
      </c>
      <c r="M604" s="7">
        <f t="shared" si="40"/>
        <v>-1.4809332584429316E-3</v>
      </c>
      <c r="N604">
        <f ca="1">IF(ROW()&lt;202, NA(), CORREL( INDEX($L:$L, ROW()-199):INDEX($L:$L, ROW()), INDEX($M:$M, ROW()-199):INDEX($M:$M, ROW()) ))</f>
        <v>-4.1782528850213864E-2</v>
      </c>
      <c r="AA604" s="24" t="str">
        <f t="shared" ca="1" si="37"/>
        <v>3/19/2025 20:20</v>
      </c>
      <c r="AB604">
        <f t="shared" ca="1" si="38"/>
        <v>-0.12914306239323872</v>
      </c>
    </row>
    <row r="605" spans="1:28">
      <c r="A605" s="21" t="s">
        <v>154</v>
      </c>
      <c r="B605" s="21">
        <v>414</v>
      </c>
      <c r="C605" s="21">
        <v>22991</v>
      </c>
      <c r="D605" s="21">
        <v>23035</v>
      </c>
      <c r="E605" s="21">
        <v>22991</v>
      </c>
      <c r="F605" s="21">
        <v>23032</v>
      </c>
      <c r="G605" s="21">
        <v>87770</v>
      </c>
      <c r="H605" s="21">
        <v>5399</v>
      </c>
      <c r="I605" s="21">
        <v>5410</v>
      </c>
      <c r="J605" s="21">
        <v>5394</v>
      </c>
      <c r="K605" s="21">
        <v>5403</v>
      </c>
      <c r="L605" s="22">
        <f t="shared" si="39"/>
        <v>1.8252145347846763E-3</v>
      </c>
      <c r="M605" s="7">
        <f t="shared" si="40"/>
        <v>9.2584026611587536E-4</v>
      </c>
      <c r="N605">
        <f ca="1">IF(ROW()&lt;202, NA(), CORREL( INDEX($L:$L, ROW()-199):INDEX($L:$L, ROW()), INDEX($M:$M, ROW()-199):INDEX($M:$M, ROW()) ))</f>
        <v>-4.206448678859856E-2</v>
      </c>
      <c r="AA605" s="24" t="str">
        <f t="shared" ca="1" si="37"/>
        <v>3/19/2025 20:40</v>
      </c>
      <c r="AB605">
        <f t="shared" ca="1" si="38"/>
        <v>-0.13133528339637252</v>
      </c>
    </row>
    <row r="606" spans="1:28">
      <c r="A606" s="21" t="s">
        <v>155</v>
      </c>
      <c r="B606" s="21">
        <v>329</v>
      </c>
      <c r="C606" s="21">
        <v>23029</v>
      </c>
      <c r="D606" s="21">
        <v>23050</v>
      </c>
      <c r="E606" s="21">
        <v>23014</v>
      </c>
      <c r="F606" s="21">
        <v>23036</v>
      </c>
      <c r="G606" s="21">
        <v>17209</v>
      </c>
      <c r="H606" s="21">
        <v>5404</v>
      </c>
      <c r="I606" s="21">
        <v>5418</v>
      </c>
      <c r="J606" s="21">
        <v>5404</v>
      </c>
      <c r="K606" s="21">
        <v>5416</v>
      </c>
      <c r="L606" s="22">
        <f t="shared" si="39"/>
        <v>1.7365633455117998E-4</v>
      </c>
      <c r="M606" s="7">
        <f t="shared" si="40"/>
        <v>2.4031807480451497E-3</v>
      </c>
      <c r="N606">
        <f ca="1">IF(ROW()&lt;202, NA(), CORREL( INDEX($L:$L, ROW()-199):INDEX($L:$L, ROW()), INDEX($M:$M, ROW()-199):INDEX($M:$M, ROW()) ))</f>
        <v>-4.4439436474058951E-2</v>
      </c>
      <c r="AA606" s="24" t="str">
        <f t="shared" ca="1" si="37"/>
        <v>3/20/2025 0:00</v>
      </c>
      <c r="AB606">
        <f t="shared" ca="1" si="38"/>
        <v>-0.12459054004190413</v>
      </c>
    </row>
    <row r="607" spans="1:28">
      <c r="A607" s="21" t="s">
        <v>156</v>
      </c>
      <c r="B607" s="21">
        <v>295</v>
      </c>
      <c r="C607" s="21">
        <v>23033</v>
      </c>
      <c r="D607" s="21">
        <v>23048</v>
      </c>
      <c r="E607" s="21">
        <v>23012</v>
      </c>
      <c r="F607" s="21">
        <v>23027</v>
      </c>
      <c r="G607" s="21">
        <v>11010</v>
      </c>
      <c r="H607" s="21">
        <v>5416</v>
      </c>
      <c r="I607" s="21">
        <v>5422</v>
      </c>
      <c r="J607" s="21">
        <v>5414</v>
      </c>
      <c r="K607" s="21">
        <v>5419</v>
      </c>
      <c r="L607" s="22">
        <f t="shared" si="39"/>
        <v>-3.907691689435941E-4</v>
      </c>
      <c r="M607" s="7">
        <f t="shared" si="40"/>
        <v>5.537609740031863E-4</v>
      </c>
      <c r="N607">
        <f ca="1">IF(ROW()&lt;202, NA(), CORREL( INDEX($L:$L, ROW()-199):INDEX($L:$L, ROW()), INDEX($M:$M, ROW()-199):INDEX($M:$M, ROW()) ))</f>
        <v>-5.8185683585565126E-2</v>
      </c>
      <c r="AA607" s="24" t="str">
        <f t="shared" ca="1" si="37"/>
        <v>3/20/2025 0:20</v>
      </c>
      <c r="AB607">
        <f t="shared" ca="1" si="38"/>
        <v>-0.12874700095038508</v>
      </c>
    </row>
    <row r="608" spans="1:28">
      <c r="A608" s="21" t="s">
        <v>157</v>
      </c>
      <c r="B608" s="21">
        <v>296</v>
      </c>
      <c r="C608" s="21">
        <v>23029</v>
      </c>
      <c r="D608" s="21">
        <v>23030</v>
      </c>
      <c r="E608" s="21">
        <v>22995</v>
      </c>
      <c r="F608" s="21">
        <v>22999</v>
      </c>
      <c r="G608" s="21">
        <v>8125</v>
      </c>
      <c r="H608" s="21">
        <v>5419</v>
      </c>
      <c r="I608" s="21">
        <v>5422</v>
      </c>
      <c r="J608" s="21">
        <v>5412</v>
      </c>
      <c r="K608" s="21">
        <v>5417</v>
      </c>
      <c r="L608" s="22">
        <f t="shared" si="39"/>
        <v>-1.2167037524091666E-3</v>
      </c>
      <c r="M608" s="7">
        <f t="shared" si="40"/>
        <v>-3.6913990821536705E-4</v>
      </c>
      <c r="N608">
        <f ca="1">IF(ROW()&lt;202, NA(), CORREL( INDEX($L:$L, ROW()-199):INDEX($L:$L, ROW()), INDEX($M:$M, ROW()-199):INDEX($M:$M, ROW()) ))</f>
        <v>-8.7492092109967903E-2</v>
      </c>
      <c r="AA608" s="24" t="str">
        <f t="shared" ca="1" si="37"/>
        <v>3/20/2025 0:40</v>
      </c>
      <c r="AB608">
        <f t="shared" ca="1" si="38"/>
        <v>-0.12573224682533427</v>
      </c>
    </row>
    <row r="609" spans="1:28">
      <c r="A609" s="21" t="s">
        <v>158</v>
      </c>
      <c r="B609" s="21">
        <v>138</v>
      </c>
      <c r="C609" s="21">
        <v>22999</v>
      </c>
      <c r="D609" s="21">
        <v>23034</v>
      </c>
      <c r="E609" s="21">
        <v>22999</v>
      </c>
      <c r="F609" s="21">
        <v>23031</v>
      </c>
      <c r="G609" s="21">
        <v>6117</v>
      </c>
      <c r="H609" s="21">
        <v>5417</v>
      </c>
      <c r="I609" s="21">
        <v>5417</v>
      </c>
      <c r="J609" s="21">
        <v>5406</v>
      </c>
      <c r="K609" s="21">
        <v>5407</v>
      </c>
      <c r="L609" s="22">
        <f t="shared" si="39"/>
        <v>1.3903977907980287E-3</v>
      </c>
      <c r="M609" s="7">
        <f t="shared" si="40"/>
        <v>-1.8477462758939988E-3</v>
      </c>
      <c r="N609">
        <f ca="1">IF(ROW()&lt;202, NA(), CORREL( INDEX($L:$L, ROW()-199):INDEX($L:$L, ROW()), INDEX($M:$M, ROW()-199):INDEX($M:$M, ROW()) ))</f>
        <v>-7.2964915372356068E-2</v>
      </c>
      <c r="AA609" s="24" t="str">
        <f t="shared" ca="1" si="37"/>
        <v>3/20/2025 1:00</v>
      </c>
      <c r="AB609">
        <f t="shared" ca="1" si="38"/>
        <v>-0.12878921986865424</v>
      </c>
    </row>
    <row r="610" spans="1:28">
      <c r="A610" s="21" t="s">
        <v>159</v>
      </c>
      <c r="B610" s="21">
        <v>150</v>
      </c>
      <c r="C610" s="21">
        <v>23024</v>
      </c>
      <c r="D610" s="21">
        <v>23055</v>
      </c>
      <c r="E610" s="21">
        <v>23015</v>
      </c>
      <c r="F610" s="21">
        <v>23055</v>
      </c>
      <c r="G610" s="21">
        <v>4134</v>
      </c>
      <c r="H610" s="21">
        <v>5407</v>
      </c>
      <c r="I610" s="21">
        <v>5416</v>
      </c>
      <c r="J610" s="21">
        <v>5407</v>
      </c>
      <c r="K610" s="21">
        <v>5415</v>
      </c>
      <c r="L610" s="22">
        <f t="shared" si="39"/>
        <v>1.0415311447978448E-3</v>
      </c>
      <c r="M610" s="7">
        <f t="shared" si="40"/>
        <v>1.4784700530861175E-3</v>
      </c>
      <c r="N610">
        <f ca="1">IF(ROW()&lt;202, NA(), CORREL( INDEX($L:$L, ROW()-199):INDEX($L:$L, ROW()), INDEX($M:$M, ROW()-199):INDEX($M:$M, ROW()) ))</f>
        <v>-1.5999799045123685E-2</v>
      </c>
      <c r="AA610" s="24" t="str">
        <f t="shared" ca="1" si="37"/>
        <v>3/20/2025 1:20</v>
      </c>
      <c r="AB610">
        <f t="shared" ca="1" si="38"/>
        <v>-0.12774660602304733</v>
      </c>
    </row>
    <row r="611" spans="1:28">
      <c r="A611" s="21" t="s">
        <v>160</v>
      </c>
      <c r="B611" s="21">
        <v>139</v>
      </c>
      <c r="C611" s="21">
        <v>23052</v>
      </c>
      <c r="D611" s="21">
        <v>23072</v>
      </c>
      <c r="E611" s="21">
        <v>23038</v>
      </c>
      <c r="F611" s="21">
        <v>23049</v>
      </c>
      <c r="G611" s="21">
        <v>4517</v>
      </c>
      <c r="H611" s="21">
        <v>5415</v>
      </c>
      <c r="I611" s="21">
        <v>5421</v>
      </c>
      <c r="J611" s="21">
        <v>5412</v>
      </c>
      <c r="K611" s="21">
        <v>5420</v>
      </c>
      <c r="L611" s="22">
        <f t="shared" si="39"/>
        <v>-2.6028110506133996E-4</v>
      </c>
      <c r="M611" s="7">
        <f t="shared" si="40"/>
        <v>9.2293499860089873E-4</v>
      </c>
      <c r="N611">
        <f ca="1">IF(ROW()&lt;202, NA(), CORREL( INDEX($L:$L, ROW()-199):INDEX($L:$L, ROW()), INDEX($M:$M, ROW()-199):INDEX($M:$M, ROW()) ))</f>
        <v>-1.1679364698538718E-2</v>
      </c>
      <c r="AA611" s="24" t="str">
        <f t="shared" ca="1" si="37"/>
        <v>3/20/2025 1:40</v>
      </c>
      <c r="AB611">
        <f t="shared" ca="1" si="38"/>
        <v>-0.12688920032186635</v>
      </c>
    </row>
    <row r="612" spans="1:28">
      <c r="A612" s="21" t="s">
        <v>161</v>
      </c>
      <c r="B612" s="21">
        <v>98</v>
      </c>
      <c r="C612" s="21">
        <v>23042</v>
      </c>
      <c r="D612" s="21">
        <v>23070</v>
      </c>
      <c r="E612" s="21">
        <v>23040</v>
      </c>
      <c r="F612" s="21">
        <v>23054</v>
      </c>
      <c r="G612" s="21">
        <v>3831</v>
      </c>
      <c r="H612" s="21">
        <v>5421</v>
      </c>
      <c r="I612" s="21">
        <v>5424</v>
      </c>
      <c r="J612" s="21">
        <v>5417</v>
      </c>
      <c r="K612" s="21">
        <v>5420</v>
      </c>
      <c r="L612" s="22">
        <f t="shared" si="39"/>
        <v>2.169056252132455E-4</v>
      </c>
      <c r="M612" s="7">
        <f t="shared" si="40"/>
        <v>0</v>
      </c>
      <c r="N612">
        <f ca="1">IF(ROW()&lt;202, NA(), CORREL( INDEX($L:$L, ROW()-199):INDEX($L:$L, ROW()), INDEX($M:$M, ROW()-199):INDEX($M:$M, ROW()) ))</f>
        <v>6.2664686303839316E-3</v>
      </c>
      <c r="AA612" s="24" t="str">
        <f t="shared" ca="1" si="37"/>
        <v>3/20/2025 2:00</v>
      </c>
      <c r="AB612">
        <f t="shared" ca="1" si="38"/>
        <v>-0.12761498567734228</v>
      </c>
    </row>
    <row r="613" spans="1:28">
      <c r="A613" s="21" t="s">
        <v>162</v>
      </c>
      <c r="B613" s="21">
        <v>139</v>
      </c>
      <c r="C613" s="21">
        <v>23054</v>
      </c>
      <c r="D613" s="21">
        <v>23064</v>
      </c>
      <c r="E613" s="21">
        <v>23040</v>
      </c>
      <c r="F613" s="21">
        <v>23055</v>
      </c>
      <c r="G613" s="21">
        <v>2307</v>
      </c>
      <c r="H613" s="21">
        <v>5419</v>
      </c>
      <c r="I613" s="21">
        <v>5426</v>
      </c>
      <c r="J613" s="21">
        <v>5418</v>
      </c>
      <c r="K613" s="21">
        <v>5422</v>
      </c>
      <c r="L613" s="22">
        <f t="shared" si="39"/>
        <v>4.3375479848106681E-5</v>
      </c>
      <c r="M613" s="7">
        <f t="shared" si="40"/>
        <v>3.6893562491904758E-4</v>
      </c>
      <c r="N613">
        <f ca="1">IF(ROW()&lt;202, NA(), CORREL( INDEX($L:$L, ROW()-199):INDEX($L:$L, ROW()), INDEX($M:$M, ROW()-199):INDEX($M:$M, ROW()) ))</f>
        <v>3.529200846245667E-3</v>
      </c>
      <c r="AA613" s="24" t="str">
        <f t="shared" ca="1" si="37"/>
        <v>3/20/2025 2:20</v>
      </c>
      <c r="AB613">
        <f t="shared" ca="1" si="38"/>
        <v>-0.12744030299603179</v>
      </c>
    </row>
    <row r="614" spans="1:28">
      <c r="A614" s="21" t="s">
        <v>163</v>
      </c>
      <c r="B614" s="21">
        <v>363</v>
      </c>
      <c r="C614" s="21">
        <v>23051</v>
      </c>
      <c r="D614" s="21">
        <v>23092</v>
      </c>
      <c r="E614" s="21">
        <v>23051</v>
      </c>
      <c r="F614" s="21">
        <v>23080</v>
      </c>
      <c r="G614" s="21">
        <v>2404</v>
      </c>
      <c r="H614" s="21">
        <v>5422</v>
      </c>
      <c r="I614" s="21">
        <v>5424</v>
      </c>
      <c r="J614" s="21">
        <v>5419</v>
      </c>
      <c r="K614" s="21">
        <v>5421</v>
      </c>
      <c r="L614" s="22">
        <f t="shared" si="39"/>
        <v>1.0837759812298373E-3</v>
      </c>
      <c r="M614" s="7">
        <f t="shared" si="40"/>
        <v>-1.8445079827268364E-4</v>
      </c>
      <c r="N614">
        <f ca="1">IF(ROW()&lt;202, NA(), CORREL( INDEX($L:$L, ROW()-199):INDEX($L:$L, ROW()), INDEX($M:$M, ROW()-199):INDEX($M:$M, ROW()) ))</f>
        <v>3.6630860967813601E-3</v>
      </c>
      <c r="AA614" s="24" t="str">
        <f t="shared" ca="1" si="37"/>
        <v>3/20/2025 2:40</v>
      </c>
      <c r="AB614">
        <f t="shared" ca="1" si="38"/>
        <v>-0.12481786588162265</v>
      </c>
    </row>
    <row r="615" spans="1:28">
      <c r="A615" s="21" t="s">
        <v>164</v>
      </c>
      <c r="B615" s="21">
        <v>89</v>
      </c>
      <c r="C615" s="21">
        <v>23074</v>
      </c>
      <c r="D615" s="21">
        <v>23079</v>
      </c>
      <c r="E615" s="21">
        <v>23041</v>
      </c>
      <c r="F615" s="21">
        <v>23042</v>
      </c>
      <c r="G615" s="21">
        <v>7708</v>
      </c>
      <c r="H615" s="21">
        <v>5421</v>
      </c>
      <c r="I615" s="21">
        <v>5428</v>
      </c>
      <c r="J615" s="21">
        <v>5421</v>
      </c>
      <c r="K615" s="21">
        <v>5425</v>
      </c>
      <c r="L615" s="22">
        <f t="shared" si="39"/>
        <v>-1.6478040240370164E-3</v>
      </c>
      <c r="M615" s="7">
        <f t="shared" si="40"/>
        <v>7.3759914832204271E-4</v>
      </c>
      <c r="N615">
        <f ca="1">IF(ROW()&lt;202, NA(), CORREL( INDEX($L:$L, ROW()-199):INDEX($L:$L, ROW()), INDEX($M:$M, ROW()-199):INDEX($M:$M, ROW()) ))</f>
        <v>-3.3312849261815086E-3</v>
      </c>
      <c r="AA615" s="24" t="str">
        <f t="shared" ca="1" si="37"/>
        <v>3/20/2025 3:20</v>
      </c>
      <c r="AB615">
        <f t="shared" ca="1" si="38"/>
        <v>-0.12306100783544249</v>
      </c>
    </row>
    <row r="616" spans="1:28">
      <c r="A616" s="21" t="s">
        <v>165</v>
      </c>
      <c r="B616" s="21">
        <v>52</v>
      </c>
      <c r="C616" s="21">
        <v>23044</v>
      </c>
      <c r="D616" s="21">
        <v>23058</v>
      </c>
      <c r="E616" s="21">
        <v>23032</v>
      </c>
      <c r="F616" s="21">
        <v>23055</v>
      </c>
      <c r="G616" s="21">
        <v>2906</v>
      </c>
      <c r="H616" s="21">
        <v>5424</v>
      </c>
      <c r="I616" s="21">
        <v>5424</v>
      </c>
      <c r="J616" s="21">
        <v>5412</v>
      </c>
      <c r="K616" s="21">
        <v>5412</v>
      </c>
      <c r="L616" s="22">
        <f t="shared" si="39"/>
        <v>5.6402804280715133E-4</v>
      </c>
      <c r="M616" s="7">
        <f t="shared" si="40"/>
        <v>-2.3991891179816673E-3</v>
      </c>
      <c r="N616">
        <f ca="1">IF(ROW()&lt;202, NA(), CORREL( INDEX($L:$L, ROW()-199):INDEX($L:$L, ROW()), INDEX($M:$M, ROW()-199):INDEX($M:$M, ROW()) ))</f>
        <v>-3.9839312926287498E-3</v>
      </c>
      <c r="AA616" s="24" t="str">
        <f t="shared" ca="1" si="37"/>
        <v>3/20/2025 3:40</v>
      </c>
      <c r="AB616">
        <f t="shared" ca="1" si="38"/>
        <v>-0.12593815856959042</v>
      </c>
    </row>
    <row r="617" spans="1:28">
      <c r="A617" s="21" t="s">
        <v>166</v>
      </c>
      <c r="B617" s="21">
        <v>144</v>
      </c>
      <c r="C617" s="21">
        <v>23050</v>
      </c>
      <c r="D617" s="21">
        <v>23099</v>
      </c>
      <c r="E617" s="21">
        <v>23050</v>
      </c>
      <c r="F617" s="21">
        <v>23093</v>
      </c>
      <c r="G617" s="21">
        <v>1072</v>
      </c>
      <c r="H617" s="21">
        <v>5413</v>
      </c>
      <c r="I617" s="21">
        <v>5417</v>
      </c>
      <c r="J617" s="21">
        <v>5410</v>
      </c>
      <c r="K617" s="21">
        <v>5414</v>
      </c>
      <c r="L617" s="22">
        <f t="shared" si="39"/>
        <v>1.6468756430887471E-3</v>
      </c>
      <c r="M617" s="7">
        <f t="shared" si="40"/>
        <v>3.6948088356794227E-4</v>
      </c>
      <c r="N617">
        <f ca="1">IF(ROW()&lt;202, NA(), CORREL( INDEX($L:$L, ROW()-199):INDEX($L:$L, ROW()), INDEX($M:$M, ROW()-199):INDEX($M:$M, ROW()) ))</f>
        <v>-4.8321770887317754E-3</v>
      </c>
      <c r="AA617" s="24" t="str">
        <f t="shared" ca="1" si="37"/>
        <v>3/20/2025 4:20</v>
      </c>
      <c r="AB617">
        <f t="shared" ca="1" si="38"/>
        <v>-0.11699990997702679</v>
      </c>
    </row>
    <row r="618" spans="1:28">
      <c r="A618" s="21" t="s">
        <v>167</v>
      </c>
      <c r="B618" s="21">
        <v>76</v>
      </c>
      <c r="C618" s="21">
        <v>23031</v>
      </c>
      <c r="D618" s="21">
        <v>23045</v>
      </c>
      <c r="E618" s="21">
        <v>22991</v>
      </c>
      <c r="F618" s="21">
        <v>22995</v>
      </c>
      <c r="G618" s="21">
        <v>2155</v>
      </c>
      <c r="H618" s="21">
        <v>5415</v>
      </c>
      <c r="I618" s="21">
        <v>5421</v>
      </c>
      <c r="J618" s="21">
        <v>5413</v>
      </c>
      <c r="K618" s="21">
        <v>5420</v>
      </c>
      <c r="L618" s="22">
        <f t="shared" si="39"/>
        <v>-4.252740309870549E-3</v>
      </c>
      <c r="M618" s="7">
        <f t="shared" si="40"/>
        <v>1.1076242594453593E-3</v>
      </c>
      <c r="N618">
        <f ca="1">IF(ROW()&lt;202, NA(), CORREL( INDEX($L:$L, ROW()-199):INDEX($L:$L, ROW()), INDEX($M:$M, ROW()-199):INDEX($M:$M, ROW()) ))</f>
        <v>-8.5993793724562593E-3</v>
      </c>
      <c r="AA618" s="24" t="str">
        <f t="shared" ca="1" si="37"/>
        <v>3/20/2025 4:40</v>
      </c>
      <c r="AB618">
        <f t="shared" ca="1" si="38"/>
        <v>-9.8314264492613906E-2</v>
      </c>
    </row>
    <row r="619" spans="1:28">
      <c r="A619" s="21" t="s">
        <v>168</v>
      </c>
      <c r="B619" s="21">
        <v>69</v>
      </c>
      <c r="C619" s="21">
        <v>22997</v>
      </c>
      <c r="D619" s="21">
        <v>23040</v>
      </c>
      <c r="E619" s="21">
        <v>22997</v>
      </c>
      <c r="F619" s="21">
        <v>23040</v>
      </c>
      <c r="G619" s="21">
        <v>776</v>
      </c>
      <c r="H619" s="21">
        <v>5400</v>
      </c>
      <c r="I619" s="21">
        <v>5403</v>
      </c>
      <c r="J619" s="21">
        <v>5394</v>
      </c>
      <c r="K619" s="21">
        <v>5396</v>
      </c>
      <c r="L619" s="22">
        <f t="shared" si="39"/>
        <v>1.9550348358032951E-3</v>
      </c>
      <c r="M619" s="7">
        <f t="shared" si="40"/>
        <v>-4.4378771060454448E-3</v>
      </c>
      <c r="N619">
        <f ca="1">IF(ROW()&lt;202, NA(), CORREL( INDEX($L:$L, ROW()-199):INDEX($L:$L, ROW()), INDEX($M:$M, ROW()-199):INDEX($M:$M, ROW()) ))</f>
        <v>-9.1602730613037815E-3</v>
      </c>
      <c r="AA619" s="24" t="str">
        <f t="shared" ca="1" si="37"/>
        <v>3/20/2025 5:00</v>
      </c>
      <c r="AB619">
        <f t="shared" ca="1" si="38"/>
        <v>-9.599462597134592E-2</v>
      </c>
    </row>
    <row r="620" spans="1:28">
      <c r="A620" s="21" t="s">
        <v>169</v>
      </c>
      <c r="B620" s="21">
        <v>63</v>
      </c>
      <c r="C620" s="21">
        <v>23036</v>
      </c>
      <c r="D620" s="21">
        <v>23054</v>
      </c>
      <c r="E620" s="21">
        <v>23033</v>
      </c>
      <c r="F620" s="21">
        <v>23033</v>
      </c>
      <c r="G620" s="21">
        <v>724</v>
      </c>
      <c r="H620" s="21">
        <v>5396</v>
      </c>
      <c r="I620" s="21">
        <v>5410</v>
      </c>
      <c r="J620" s="21">
        <v>5395</v>
      </c>
      <c r="K620" s="21">
        <v>5410</v>
      </c>
      <c r="L620" s="22">
        <f t="shared" si="39"/>
        <v>-3.038656069221511E-4</v>
      </c>
      <c r="M620" s="7">
        <f t="shared" si="40"/>
        <v>2.5911545128807605E-3</v>
      </c>
      <c r="N620">
        <f ca="1">IF(ROW()&lt;202, NA(), CORREL( INDEX($L:$L, ROW()-199):INDEX($L:$L, ROW()), INDEX($M:$M, ROW()-199):INDEX($M:$M, ROW()) ))</f>
        <v>-7.7868786489493063E-3</v>
      </c>
      <c r="AA620" s="24" t="str">
        <f t="shared" ca="1" si="37"/>
        <v>3/20/2025 5:20</v>
      </c>
      <c r="AB620">
        <f t="shared" ca="1" si="38"/>
        <v>-9.5340138910724279E-2</v>
      </c>
    </row>
    <row r="621" spans="1:28">
      <c r="A621" s="21" t="s">
        <v>170</v>
      </c>
      <c r="B621" s="21">
        <v>113</v>
      </c>
      <c r="C621" s="21">
        <v>23037</v>
      </c>
      <c r="D621" s="21">
        <v>23057</v>
      </c>
      <c r="E621" s="21">
        <v>23029</v>
      </c>
      <c r="F621" s="21">
        <v>23057</v>
      </c>
      <c r="G621" s="21">
        <v>425</v>
      </c>
      <c r="H621" s="21">
        <v>5409</v>
      </c>
      <c r="I621" s="21">
        <v>5413</v>
      </c>
      <c r="J621" s="21">
        <v>5408</v>
      </c>
      <c r="K621" s="21">
        <v>5409</v>
      </c>
      <c r="L621" s="22">
        <f t="shared" si="39"/>
        <v>1.0414407537077779E-3</v>
      </c>
      <c r="M621" s="7">
        <f t="shared" si="40"/>
        <v>-1.8485996910029028E-4</v>
      </c>
      <c r="N621">
        <f ca="1">IF(ROW()&lt;202, NA(), CORREL( INDEX($L:$L, ROW()-199):INDEX($L:$L, ROW()), INDEX($M:$M, ROW()-199):INDEX($M:$M, ROW()) ))</f>
        <v>-5.1655712647204671E-2</v>
      </c>
      <c r="AA621" s="24" t="str">
        <f t="shared" ca="1" si="37"/>
        <v>3/20/2025 5:40</v>
      </c>
      <c r="AB621">
        <f t="shared" ca="1" si="38"/>
        <v>-9.4331225861821882E-2</v>
      </c>
    </row>
    <row r="622" spans="1:28">
      <c r="A622" s="21" t="s">
        <v>171</v>
      </c>
      <c r="B622" s="21">
        <v>66</v>
      </c>
      <c r="C622" s="21">
        <v>23063</v>
      </c>
      <c r="D622" s="21">
        <v>23071</v>
      </c>
      <c r="E622" s="21">
        <v>23043</v>
      </c>
      <c r="F622" s="21">
        <v>23051</v>
      </c>
      <c r="G622" s="21">
        <v>500</v>
      </c>
      <c r="H622" s="21">
        <v>5409</v>
      </c>
      <c r="I622" s="21">
        <v>5413</v>
      </c>
      <c r="J622" s="21">
        <v>5407</v>
      </c>
      <c r="K622" s="21">
        <v>5413</v>
      </c>
      <c r="L622" s="22">
        <f t="shared" si="39"/>
        <v>-2.6025852493570984E-4</v>
      </c>
      <c r="M622" s="7">
        <f t="shared" si="40"/>
        <v>7.3923492555085684E-4</v>
      </c>
      <c r="N622">
        <f ca="1">IF(ROW()&lt;202, NA(), CORREL( INDEX($L:$L, ROW()-199):INDEX($L:$L, ROW()), INDEX($M:$M, ROW()-199):INDEX($M:$M, ROW()) ))</f>
        <v>-5.8195749597403042E-2</v>
      </c>
      <c r="AA622" s="24" t="str">
        <f t="shared" ca="1" si="37"/>
        <v>3/20/2025 6:00</v>
      </c>
      <c r="AB622">
        <f t="shared" ca="1" si="38"/>
        <v>-9.731226810308638E-2</v>
      </c>
    </row>
    <row r="623" spans="1:28">
      <c r="A623" s="21" t="s">
        <v>172</v>
      </c>
      <c r="B623" s="21">
        <v>92</v>
      </c>
      <c r="C623" s="21">
        <v>23050</v>
      </c>
      <c r="D623" s="21">
        <v>23072</v>
      </c>
      <c r="E623" s="21">
        <v>23050</v>
      </c>
      <c r="F623" s="21">
        <v>23058</v>
      </c>
      <c r="G623" s="21">
        <v>612</v>
      </c>
      <c r="H623" s="21">
        <v>5413</v>
      </c>
      <c r="I623" s="21">
        <v>5417</v>
      </c>
      <c r="J623" s="21">
        <v>5410</v>
      </c>
      <c r="K623" s="21">
        <v>5412</v>
      </c>
      <c r="L623" s="22">
        <f t="shared" si="39"/>
        <v>3.036283612214164E-4</v>
      </c>
      <c r="M623" s="7">
        <f t="shared" si="40"/>
        <v>-1.84757506299185E-4</v>
      </c>
      <c r="N623">
        <f ca="1">IF(ROW()&lt;202, NA(), CORREL( INDEX($L:$L, ROW()-199):INDEX($L:$L, ROW()), INDEX($M:$M, ROW()-199):INDEX($M:$M, ROW()) ))</f>
        <v>-6.0430118425889474E-2</v>
      </c>
      <c r="AA623" s="24" t="str">
        <f t="shared" ca="1" si="37"/>
        <v>3/20/2025 6:20</v>
      </c>
      <c r="AB623">
        <f t="shared" ca="1" si="38"/>
        <v>-9.6849055380587398E-2</v>
      </c>
    </row>
    <row r="624" spans="1:28">
      <c r="A624" s="21" t="s">
        <v>173</v>
      </c>
      <c r="B624" s="21">
        <v>67</v>
      </c>
      <c r="C624" s="21">
        <v>23055</v>
      </c>
      <c r="D624" s="21">
        <v>23059</v>
      </c>
      <c r="E624" s="21">
        <v>23032</v>
      </c>
      <c r="F624" s="21">
        <v>23057</v>
      </c>
      <c r="G624" s="21">
        <v>645</v>
      </c>
      <c r="H624" s="21">
        <v>5412</v>
      </c>
      <c r="I624" s="21">
        <v>5418</v>
      </c>
      <c r="J624" s="21">
        <v>5412</v>
      </c>
      <c r="K624" s="21">
        <v>5414</v>
      </c>
      <c r="L624" s="22">
        <f t="shared" si="39"/>
        <v>-4.3369836285653775E-5</v>
      </c>
      <c r="M624" s="7">
        <f t="shared" si="40"/>
        <v>3.6948088356794227E-4</v>
      </c>
      <c r="N624">
        <f ca="1">IF(ROW()&lt;202, NA(), CORREL( INDEX($L:$L, ROW()-199):INDEX($L:$L, ROW()), INDEX($M:$M, ROW()-199):INDEX($M:$M, ROW()) ))</f>
        <v>-6.9115086932537498E-2</v>
      </c>
      <c r="AA624" s="24" t="str">
        <f t="shared" ca="1" si="37"/>
        <v>3/20/2025 6:40</v>
      </c>
      <c r="AB624">
        <f t="shared" ca="1" si="38"/>
        <v>-9.786381688992718E-2</v>
      </c>
    </row>
    <row r="625" spans="1:28">
      <c r="A625" s="21" t="s">
        <v>174</v>
      </c>
      <c r="B625" s="21">
        <v>23</v>
      </c>
      <c r="C625" s="21">
        <v>23060</v>
      </c>
      <c r="D625" s="21">
        <v>23060</v>
      </c>
      <c r="E625" s="21">
        <v>23041</v>
      </c>
      <c r="F625" s="21">
        <v>23047</v>
      </c>
      <c r="G625" s="21">
        <v>253</v>
      </c>
      <c r="H625" s="21">
        <v>5414</v>
      </c>
      <c r="I625" s="21">
        <v>5414</v>
      </c>
      <c r="J625" s="21">
        <v>5408</v>
      </c>
      <c r="K625" s="21">
        <v>5414</v>
      </c>
      <c r="L625" s="22">
        <f t="shared" si="39"/>
        <v>-4.3380184612268731E-4</v>
      </c>
      <c r="M625" s="7">
        <f t="shared" si="40"/>
        <v>0</v>
      </c>
      <c r="N625">
        <f ca="1">IF(ROW()&lt;202, NA(), CORREL( INDEX($L:$L, ROW()-199):INDEX($L:$L, ROW()), INDEX($M:$M, ROW()-199):INDEX($M:$M, ROW()) ))</f>
        <v>-6.9033798471426142E-2</v>
      </c>
      <c r="AA625" s="24" t="str">
        <f t="shared" ca="1" si="37"/>
        <v>3/20/2025 7:00</v>
      </c>
      <c r="AB625">
        <f t="shared" ca="1" si="38"/>
        <v>-9.7888848876233475E-2</v>
      </c>
    </row>
    <row r="626" spans="1:28">
      <c r="A626" s="21" t="s">
        <v>175</v>
      </c>
      <c r="B626" s="21">
        <v>57</v>
      </c>
      <c r="C626" s="21">
        <v>23045</v>
      </c>
      <c r="D626" s="21">
        <v>23059</v>
      </c>
      <c r="E626" s="21">
        <v>23044</v>
      </c>
      <c r="F626" s="21">
        <v>23055</v>
      </c>
      <c r="G626" s="21">
        <v>137</v>
      </c>
      <c r="H626" s="21">
        <v>5414</v>
      </c>
      <c r="I626" s="21">
        <v>5414</v>
      </c>
      <c r="J626" s="21">
        <v>5409</v>
      </c>
      <c r="K626" s="21">
        <v>5411</v>
      </c>
      <c r="L626" s="22">
        <f t="shared" si="39"/>
        <v>3.4705653031536583E-4</v>
      </c>
      <c r="M626" s="7">
        <f t="shared" si="40"/>
        <v>-5.5427253151120492E-4</v>
      </c>
      <c r="N626">
        <f ca="1">IF(ROW()&lt;202, NA(), CORREL( INDEX($L:$L, ROW()-199):INDEX($L:$L, ROW()), INDEX($M:$M, ROW()-199):INDEX($M:$M, ROW()) ))</f>
        <v>-7.5885047215009452E-2</v>
      </c>
      <c r="AA626" s="24" t="str">
        <f t="shared" ca="1" si="37"/>
        <v>3/20/2025 7:20</v>
      </c>
      <c r="AB626">
        <f t="shared" ca="1" si="38"/>
        <v>-9.8152877170609665E-2</v>
      </c>
    </row>
    <row r="627" spans="1:28">
      <c r="A627" s="21" t="s">
        <v>176</v>
      </c>
      <c r="B627" s="21">
        <v>38</v>
      </c>
      <c r="C627" s="21">
        <v>23055</v>
      </c>
      <c r="D627" s="21">
        <v>23055</v>
      </c>
      <c r="E627" s="21">
        <v>23032</v>
      </c>
      <c r="F627" s="21">
        <v>23035</v>
      </c>
      <c r="G627" s="21">
        <v>201</v>
      </c>
      <c r="H627" s="21">
        <v>5411</v>
      </c>
      <c r="I627" s="21">
        <v>5413</v>
      </c>
      <c r="J627" s="21">
        <v>5409</v>
      </c>
      <c r="K627" s="21">
        <v>5412</v>
      </c>
      <c r="L627" s="22">
        <f t="shared" si="39"/>
        <v>-8.6786727078862582E-4</v>
      </c>
      <c r="M627" s="7">
        <f t="shared" si="40"/>
        <v>1.8479164794333046E-4</v>
      </c>
      <c r="N627">
        <f ca="1">IF(ROW()&lt;202, NA(), CORREL( INDEX($L:$L, ROW()-199):INDEX($L:$L, ROW()), INDEX($M:$M, ROW()-199):INDEX($M:$M, ROW()) ))</f>
        <v>-7.6410007184071843E-2</v>
      </c>
      <c r="AA627" s="24" t="str">
        <f t="shared" ca="1" si="37"/>
        <v>3/20/2025 7:40</v>
      </c>
      <c r="AB627">
        <f t="shared" ca="1" si="38"/>
        <v>-9.9358296351601982E-2</v>
      </c>
    </row>
    <row r="628" spans="1:28">
      <c r="A628" s="21" t="s">
        <v>177</v>
      </c>
      <c r="B628" s="21">
        <v>14</v>
      </c>
      <c r="C628" s="21">
        <v>23033</v>
      </c>
      <c r="D628" s="21">
        <v>23035</v>
      </c>
      <c r="E628" s="21">
        <v>23028</v>
      </c>
      <c r="F628" s="21">
        <v>23035</v>
      </c>
      <c r="G628" s="21">
        <v>160</v>
      </c>
      <c r="H628" s="21">
        <v>5412</v>
      </c>
      <c r="I628" s="21">
        <v>5412</v>
      </c>
      <c r="J628" s="21">
        <v>5406</v>
      </c>
      <c r="K628" s="21">
        <v>5407</v>
      </c>
      <c r="L628" s="22">
        <f t="shared" si="39"/>
        <v>0</v>
      </c>
      <c r="M628" s="7">
        <f t="shared" si="40"/>
        <v>-9.2429990867385551E-4</v>
      </c>
      <c r="N628">
        <f ca="1">IF(ROW()&lt;202, NA(), CORREL( INDEX($L:$L, ROW()-199):INDEX($L:$L, ROW()), INDEX($M:$M, ROW()-199):INDEX($M:$M, ROW()) ))</f>
        <v>-7.6604218253006617E-2</v>
      </c>
      <c r="AA628" s="24" t="str">
        <f t="shared" ca="1" si="37"/>
        <v>3/20/2025 8:00</v>
      </c>
      <c r="AB628">
        <f t="shared" ca="1" si="38"/>
        <v>-9.9331803414828154E-2</v>
      </c>
    </row>
    <row r="629" spans="1:28">
      <c r="A629" s="21" t="s">
        <v>178</v>
      </c>
      <c r="B629" s="21">
        <v>28</v>
      </c>
      <c r="C629" s="21">
        <v>23034</v>
      </c>
      <c r="D629" s="21">
        <v>23050</v>
      </c>
      <c r="E629" s="21">
        <v>23032</v>
      </c>
      <c r="F629" s="21">
        <v>23050</v>
      </c>
      <c r="G629" s="21">
        <v>65</v>
      </c>
      <c r="H629" s="21">
        <v>5407</v>
      </c>
      <c r="I629" s="21">
        <v>5408</v>
      </c>
      <c r="J629" s="21">
        <v>5405</v>
      </c>
      <c r="K629" s="21">
        <v>5407</v>
      </c>
      <c r="L629" s="22">
        <f t="shared" si="39"/>
        <v>6.5097105477722624E-4</v>
      </c>
      <c r="M629" s="7">
        <f t="shared" si="40"/>
        <v>0</v>
      </c>
      <c r="N629">
        <f ca="1">IF(ROW()&lt;202, NA(), CORREL( INDEX($L:$L, ROW()-199):INDEX($L:$L, ROW()), INDEX($M:$M, ROW()-199):INDEX($M:$M, ROW()) ))</f>
        <v>-7.5818143638463634E-2</v>
      </c>
      <c r="AA629" s="24" t="str">
        <f t="shared" ca="1" si="37"/>
        <v>3/20/2025 8:20</v>
      </c>
      <c r="AB629">
        <f t="shared" ca="1" si="38"/>
        <v>-9.6897927095808842E-2</v>
      </c>
    </row>
    <row r="630" spans="1:28">
      <c r="A630" s="21" t="s">
        <v>179</v>
      </c>
      <c r="B630" s="21">
        <v>45</v>
      </c>
      <c r="C630" s="21">
        <v>23047</v>
      </c>
      <c r="D630" s="21">
        <v>23064</v>
      </c>
      <c r="E630" s="21">
        <v>23042</v>
      </c>
      <c r="F630" s="21">
        <v>23050</v>
      </c>
      <c r="G630" s="21">
        <v>108</v>
      </c>
      <c r="H630" s="21">
        <v>5407</v>
      </c>
      <c r="I630" s="21">
        <v>5410</v>
      </c>
      <c r="J630" s="21">
        <v>5407</v>
      </c>
      <c r="K630" s="21">
        <v>5409</v>
      </c>
      <c r="L630" s="22">
        <f t="shared" si="39"/>
        <v>0</v>
      </c>
      <c r="M630" s="7">
        <f t="shared" si="40"/>
        <v>3.6982248942221799E-4</v>
      </c>
      <c r="N630">
        <f ca="1">IF(ROW()&lt;202, NA(), CORREL( INDEX($L:$L, ROW()-199):INDEX($L:$L, ROW()), INDEX($M:$M, ROW()-199):INDEX($M:$M, ROW()) ))</f>
        <v>-6.6259224827551519E-2</v>
      </c>
      <c r="AA630" s="24" t="str">
        <f t="shared" ca="1" si="37"/>
        <v>3/20/2025 8:40</v>
      </c>
      <c r="AB630">
        <f t="shared" ca="1" si="38"/>
        <v>-0.10663769800356164</v>
      </c>
    </row>
    <row r="631" spans="1:28">
      <c r="A631" s="21" t="s">
        <v>180</v>
      </c>
      <c r="B631" s="21">
        <v>38</v>
      </c>
      <c r="C631" s="21">
        <v>23052</v>
      </c>
      <c r="D631" s="21">
        <v>23060</v>
      </c>
      <c r="E631" s="21">
        <v>23047</v>
      </c>
      <c r="F631" s="21">
        <v>23060</v>
      </c>
      <c r="G631" s="21">
        <v>165</v>
      </c>
      <c r="H631" s="21">
        <v>5408</v>
      </c>
      <c r="I631" s="21">
        <v>5412</v>
      </c>
      <c r="J631" s="21">
        <v>5406</v>
      </c>
      <c r="K631" s="21">
        <v>5408</v>
      </c>
      <c r="L631" s="22">
        <f t="shared" si="39"/>
        <v>4.3374539825539034E-4</v>
      </c>
      <c r="M631" s="7">
        <f t="shared" si="40"/>
        <v>-1.8489414862697971E-4</v>
      </c>
      <c r="N631">
        <f ca="1">IF(ROW()&lt;202, NA(), CORREL( INDEX($L:$L, ROW()-199):INDEX($L:$L, ROW()), INDEX($M:$M, ROW()-199):INDEX($M:$M, ROW()) ))</f>
        <v>-6.2572146574179768E-2</v>
      </c>
      <c r="AA631" s="24" t="str">
        <f t="shared" ca="1" si="37"/>
        <v>3/20/2025 9:00</v>
      </c>
      <c r="AB631">
        <f t="shared" ca="1" si="38"/>
        <v>-0.11166390069532985</v>
      </c>
    </row>
    <row r="632" spans="1:28">
      <c r="A632" s="21" t="s">
        <v>181</v>
      </c>
      <c r="B632" s="21">
        <v>35</v>
      </c>
      <c r="C632" s="21">
        <v>23056</v>
      </c>
      <c r="D632" s="21">
        <v>23056</v>
      </c>
      <c r="E632" s="21">
        <v>23037</v>
      </c>
      <c r="F632" s="21">
        <v>23040</v>
      </c>
      <c r="G632" s="21">
        <v>90</v>
      </c>
      <c r="H632" s="21">
        <v>5409</v>
      </c>
      <c r="I632" s="21">
        <v>5410</v>
      </c>
      <c r="J632" s="21">
        <v>5408</v>
      </c>
      <c r="K632" s="21">
        <v>5409</v>
      </c>
      <c r="L632" s="22">
        <f t="shared" si="39"/>
        <v>-8.6767901322246978E-4</v>
      </c>
      <c r="M632" s="7">
        <f t="shared" si="40"/>
        <v>1.8489414862695076E-4</v>
      </c>
      <c r="N632">
        <f ca="1">IF(ROW()&lt;202, NA(), CORREL( INDEX($L:$L, ROW()-199):INDEX($L:$L, ROW()), INDEX($M:$M, ROW()-199):INDEX($M:$M, ROW()) ))</f>
        <v>-6.0383659742328427E-2</v>
      </c>
      <c r="AA632" s="24" t="str">
        <f t="shared" ca="1" si="37"/>
        <v>3/20/2025 9:20</v>
      </c>
      <c r="AB632">
        <f t="shared" ca="1" si="38"/>
        <v>-0.11243882277533847</v>
      </c>
    </row>
    <row r="633" spans="1:28">
      <c r="A633" s="21" t="s">
        <v>182</v>
      </c>
      <c r="B633" s="21">
        <v>32</v>
      </c>
      <c r="C633" s="21">
        <v>23042</v>
      </c>
      <c r="D633" s="21">
        <v>23052</v>
      </c>
      <c r="E633" s="21">
        <v>23040</v>
      </c>
      <c r="F633" s="21">
        <v>23045</v>
      </c>
      <c r="G633" s="21">
        <v>282</v>
      </c>
      <c r="H633" s="21">
        <v>5409</v>
      </c>
      <c r="I633" s="21">
        <v>5409</v>
      </c>
      <c r="J633" s="21">
        <v>5405</v>
      </c>
      <c r="K633" s="21">
        <v>5406</v>
      </c>
      <c r="L633" s="22">
        <f t="shared" si="39"/>
        <v>2.1699034478105822E-4</v>
      </c>
      <c r="M633" s="7">
        <f t="shared" si="40"/>
        <v>-5.5478503503404632E-4</v>
      </c>
      <c r="N633">
        <f ca="1">IF(ROW()&lt;202, NA(), CORREL( INDEX($L:$L, ROW()-199):INDEX($L:$L, ROW()), INDEX($M:$M, ROW()-199):INDEX($M:$M, ROW()) ))</f>
        <v>-5.8239480418468589E-2</v>
      </c>
      <c r="AA633" s="24" t="str">
        <f t="shared" ca="1" si="37"/>
        <v>3/20/2025 9:40</v>
      </c>
      <c r="AB633">
        <f t="shared" ca="1" si="38"/>
        <v>-8.581490842749355E-2</v>
      </c>
    </row>
    <row r="634" spans="1:28">
      <c r="A634" s="21" t="s">
        <v>183</v>
      </c>
      <c r="B634" s="21">
        <v>91</v>
      </c>
      <c r="C634" s="21">
        <v>23045</v>
      </c>
      <c r="D634" s="21">
        <v>23047</v>
      </c>
      <c r="E634" s="21">
        <v>23022</v>
      </c>
      <c r="F634" s="21">
        <v>23027</v>
      </c>
      <c r="G634" s="21">
        <v>501</v>
      </c>
      <c r="H634" s="21">
        <v>5406</v>
      </c>
      <c r="I634" s="21">
        <v>5407</v>
      </c>
      <c r="J634" s="21">
        <v>5403</v>
      </c>
      <c r="K634" s="21">
        <v>5405</v>
      </c>
      <c r="L634" s="22">
        <f t="shared" si="39"/>
        <v>-7.8138569698926492E-4</v>
      </c>
      <c r="M634" s="7">
        <f t="shared" si="40"/>
        <v>-1.8499676308430212E-4</v>
      </c>
      <c r="N634">
        <f ca="1">IF(ROW()&lt;202, NA(), CORREL( INDEX($L:$L, ROW()-199):INDEX($L:$L, ROW()), INDEX($M:$M, ROW()-199):INDEX($M:$M, ROW()) ))</f>
        <v>-5.8860741515357945E-2</v>
      </c>
      <c r="AA634" s="24" t="str">
        <f t="shared" ca="1" si="37"/>
        <v>3/20/2025 10:00</v>
      </c>
      <c r="AB634">
        <f t="shared" ca="1" si="38"/>
        <v>-5.5618880803247547E-2</v>
      </c>
    </row>
    <row r="635" spans="1:28">
      <c r="A635" s="21" t="s">
        <v>184</v>
      </c>
      <c r="B635" s="21">
        <v>49</v>
      </c>
      <c r="C635" s="21">
        <v>23028</v>
      </c>
      <c r="D635" s="21">
        <v>23037</v>
      </c>
      <c r="E635" s="21">
        <v>23023</v>
      </c>
      <c r="F635" s="21">
        <v>23024</v>
      </c>
      <c r="G635" s="21">
        <v>727</v>
      </c>
      <c r="H635" s="21">
        <v>5405</v>
      </c>
      <c r="I635" s="21">
        <v>5407</v>
      </c>
      <c r="J635" s="21">
        <v>5402</v>
      </c>
      <c r="K635" s="21">
        <v>5404</v>
      </c>
      <c r="L635" s="22">
        <f t="shared" si="39"/>
        <v>-1.3029033047035242E-4</v>
      </c>
      <c r="M635" s="7">
        <f t="shared" si="40"/>
        <v>-1.8503099321922497E-4</v>
      </c>
      <c r="N635">
        <f ca="1">IF(ROW()&lt;202, NA(), CORREL( INDEX($L:$L, ROW()-199):INDEX($L:$L, ROW()), INDEX($M:$M, ROW()-199):INDEX($M:$M, ROW()) ))</f>
        <v>-6.0546920767886925E-2</v>
      </c>
      <c r="AA635" s="24" t="str">
        <f t="shared" ca="1" si="37"/>
        <v>3/20/2025 10:20</v>
      </c>
      <c r="AB635">
        <f t="shared" ca="1" si="38"/>
        <v>-5.791929457512035E-2</v>
      </c>
    </row>
    <row r="636" spans="1:28">
      <c r="A636" s="21" t="s">
        <v>185</v>
      </c>
      <c r="B636" s="21">
        <v>130</v>
      </c>
      <c r="C636" s="21">
        <v>23028</v>
      </c>
      <c r="D636" s="21">
        <v>23029</v>
      </c>
      <c r="E636" s="21">
        <v>22987</v>
      </c>
      <c r="F636" s="21">
        <v>22991</v>
      </c>
      <c r="G636" s="21">
        <v>174</v>
      </c>
      <c r="H636" s="21">
        <v>5403</v>
      </c>
      <c r="I636" s="21">
        <v>5405</v>
      </c>
      <c r="J636" s="21">
        <v>5402</v>
      </c>
      <c r="K636" s="21">
        <v>5403</v>
      </c>
      <c r="L636" s="22">
        <f t="shared" si="39"/>
        <v>-1.4343151432125894E-3</v>
      </c>
      <c r="M636" s="7">
        <f t="shared" si="40"/>
        <v>-1.8506523602375422E-4</v>
      </c>
      <c r="N636">
        <f ca="1">IF(ROW()&lt;202, NA(), CORREL( INDEX($L:$L, ROW()-199):INDEX($L:$L, ROW()), INDEX($M:$M, ROW()-199):INDEX($M:$M, ROW()) ))</f>
        <v>-5.9432804842481674E-2</v>
      </c>
      <c r="AA636" s="24" t="str">
        <f t="shared" ca="1" si="37"/>
        <v>3/20/2025 10:40</v>
      </c>
      <c r="AB636">
        <f t="shared" ca="1" si="38"/>
        <v>-7.5574954362348526E-2</v>
      </c>
    </row>
    <row r="637" spans="1:28">
      <c r="A637" s="21" t="s">
        <v>186</v>
      </c>
      <c r="B637" s="21">
        <v>124</v>
      </c>
      <c r="C637" s="21">
        <v>22984</v>
      </c>
      <c r="D637" s="21">
        <v>22988</v>
      </c>
      <c r="E637" s="21">
        <v>22966</v>
      </c>
      <c r="F637" s="21">
        <v>22978</v>
      </c>
      <c r="G637" s="21">
        <v>502</v>
      </c>
      <c r="H637" s="21">
        <v>5403</v>
      </c>
      <c r="I637" s="21">
        <v>5404</v>
      </c>
      <c r="J637" s="21">
        <v>5398</v>
      </c>
      <c r="K637" s="21">
        <v>5399</v>
      </c>
      <c r="L637" s="22">
        <f t="shared" si="39"/>
        <v>-5.6559857062625171E-4</v>
      </c>
      <c r="M637" s="7">
        <f t="shared" si="40"/>
        <v>-7.4060362577878876E-4</v>
      </c>
      <c r="N637">
        <f ca="1">IF(ROW()&lt;202, NA(), CORREL( INDEX($L:$L, ROW()-199):INDEX($L:$L, ROW()), INDEX($M:$M, ROW()-199):INDEX($M:$M, ROW()) ))</f>
        <v>-5.8141810621906889E-2</v>
      </c>
      <c r="AA637" s="24" t="str">
        <f t="shared" ca="1" si="37"/>
        <v>3/20/2025 11:00</v>
      </c>
      <c r="AB637">
        <f t="shared" ca="1" si="38"/>
        <v>-6.5568056496248889E-2</v>
      </c>
    </row>
    <row r="638" spans="1:28">
      <c r="A638" s="21" t="s">
        <v>187</v>
      </c>
      <c r="B638" s="21">
        <v>160</v>
      </c>
      <c r="C638" s="21">
        <v>22978</v>
      </c>
      <c r="D638" s="21">
        <v>23010</v>
      </c>
      <c r="E638" s="21">
        <v>22978</v>
      </c>
      <c r="F638" s="21">
        <v>23010</v>
      </c>
      <c r="G638" s="21">
        <v>680</v>
      </c>
      <c r="H638" s="21">
        <v>5398</v>
      </c>
      <c r="I638" s="21">
        <v>5398</v>
      </c>
      <c r="J638" s="21">
        <v>5391</v>
      </c>
      <c r="K638" s="21">
        <v>5396</v>
      </c>
      <c r="L638" s="22">
        <f t="shared" si="39"/>
        <v>1.3916676161013714E-3</v>
      </c>
      <c r="M638" s="7">
        <f t="shared" si="40"/>
        <v>-5.5581289064048902E-4</v>
      </c>
      <c r="N638">
        <f ca="1">IF(ROW()&lt;202, NA(), CORREL( INDEX($L:$L, ROW()-199):INDEX($L:$L, ROW()), INDEX($M:$M, ROW()-199):INDEX($M:$M, ROW()) ))</f>
        <v>-5.8401422916449335E-2</v>
      </c>
      <c r="AA638" s="24" t="str">
        <f t="shared" ca="1" si="37"/>
        <v>3/20/2025 11:20</v>
      </c>
      <c r="AB638">
        <f t="shared" ca="1" si="38"/>
        <v>-5.7030891565333294E-2</v>
      </c>
    </row>
    <row r="639" spans="1:28">
      <c r="A639" s="21" t="s">
        <v>188</v>
      </c>
      <c r="B639" s="21">
        <v>672</v>
      </c>
      <c r="C639" s="21">
        <v>23010</v>
      </c>
      <c r="D639" s="21">
        <v>23010</v>
      </c>
      <c r="E639" s="21">
        <v>22949</v>
      </c>
      <c r="F639" s="21">
        <v>22955</v>
      </c>
      <c r="G639" s="21">
        <v>608</v>
      </c>
      <c r="H639" s="21">
        <v>5396</v>
      </c>
      <c r="I639" s="21">
        <v>5404</v>
      </c>
      <c r="J639" s="21">
        <v>5396</v>
      </c>
      <c r="K639" s="21">
        <v>5402</v>
      </c>
      <c r="L639" s="22">
        <f t="shared" si="39"/>
        <v>-2.3931263460891051E-3</v>
      </c>
      <c r="M639" s="7">
        <f t="shared" si="40"/>
        <v>1.1113170249143112E-3</v>
      </c>
      <c r="N639">
        <f ca="1">IF(ROW()&lt;202, NA(), CORREL( INDEX($L:$L, ROW()-199):INDEX($L:$L, ROW()), INDEX($M:$M, ROW()-199):INDEX($M:$M, ROW()) ))</f>
        <v>-6.3197199621992564E-2</v>
      </c>
      <c r="AA639" s="24" t="str">
        <f t="shared" ca="1" si="37"/>
        <v>3/20/2025 11:40</v>
      </c>
      <c r="AB639">
        <f t="shared" ca="1" si="38"/>
        <v>-4.1048590426204873E-2</v>
      </c>
    </row>
    <row r="640" spans="1:28">
      <c r="A640" s="21" t="s">
        <v>189</v>
      </c>
      <c r="B640" s="21">
        <v>561</v>
      </c>
      <c r="C640" s="21">
        <v>22954</v>
      </c>
      <c r="D640" s="21">
        <v>22999</v>
      </c>
      <c r="E640" s="21">
        <v>22950</v>
      </c>
      <c r="F640" s="21">
        <v>22961</v>
      </c>
      <c r="G640" s="21">
        <v>3235</v>
      </c>
      <c r="H640" s="21">
        <v>5402</v>
      </c>
      <c r="I640" s="21">
        <v>5402</v>
      </c>
      <c r="J640" s="21">
        <v>5388</v>
      </c>
      <c r="K640" s="21">
        <v>5389</v>
      </c>
      <c r="L640" s="22">
        <f t="shared" si="39"/>
        <v>2.6134680870069314E-4</v>
      </c>
      <c r="M640" s="7">
        <f t="shared" si="40"/>
        <v>-2.4094164190641408E-3</v>
      </c>
      <c r="N640">
        <f ca="1">IF(ROW()&lt;202, NA(), CORREL( INDEX($L:$L, ROW()-199):INDEX($L:$L, ROW()), INDEX($M:$M, ROW()-199):INDEX($M:$M, ROW()) ))</f>
        <v>-6.3260033380853953E-2</v>
      </c>
      <c r="AA640" s="24" t="str">
        <f t="shared" ca="1" si="37"/>
        <v>3/20/2025 12:00</v>
      </c>
      <c r="AB640">
        <f t="shared" ca="1" si="38"/>
        <v>-4.2273882448616698E-2</v>
      </c>
    </row>
    <row r="641" spans="1:28">
      <c r="A641" s="21" t="s">
        <v>190</v>
      </c>
      <c r="B641" s="21">
        <v>540</v>
      </c>
      <c r="C641" s="21">
        <v>22961</v>
      </c>
      <c r="D641" s="21">
        <v>23019</v>
      </c>
      <c r="E641" s="21">
        <v>22957</v>
      </c>
      <c r="F641" s="21">
        <v>23018</v>
      </c>
      <c r="G641" s="21">
        <v>2351</v>
      </c>
      <c r="H641" s="21">
        <v>5388</v>
      </c>
      <c r="I641" s="21">
        <v>5398</v>
      </c>
      <c r="J641" s="21">
        <v>5388</v>
      </c>
      <c r="K641" s="21">
        <v>5390</v>
      </c>
      <c r="L641" s="22">
        <f t="shared" si="39"/>
        <v>2.4793940364133196E-3</v>
      </c>
      <c r="M641" s="7">
        <f t="shared" si="40"/>
        <v>1.8554596954611658E-4</v>
      </c>
      <c r="N641">
        <f ca="1">IF(ROW()&lt;202, NA(), CORREL( INDEX($L:$L, ROW()-199):INDEX($L:$L, ROW()), INDEX($M:$M, ROW()-199):INDEX($M:$M, ROW()) ))</f>
        <v>-6.188272797361518E-2</v>
      </c>
      <c r="AA641" s="24" t="str">
        <f t="shared" ca="1" si="37"/>
        <v>3/20/2025 12:20</v>
      </c>
      <c r="AB641">
        <f t="shared" ca="1" si="38"/>
        <v>-2.9185921379085225E-2</v>
      </c>
    </row>
    <row r="642" spans="1:28">
      <c r="A642" s="21" t="s">
        <v>191</v>
      </c>
      <c r="B642" s="21">
        <v>1743</v>
      </c>
      <c r="C642" s="21">
        <v>23021</v>
      </c>
      <c r="D642" s="21">
        <v>23033</v>
      </c>
      <c r="E642" s="21">
        <v>22950</v>
      </c>
      <c r="F642" s="21">
        <v>22969</v>
      </c>
      <c r="G642" s="21">
        <v>5138</v>
      </c>
      <c r="H642" s="21">
        <v>5390</v>
      </c>
      <c r="I642" s="21">
        <v>5404</v>
      </c>
      <c r="J642" s="21">
        <v>5388</v>
      </c>
      <c r="K642" s="21">
        <v>5403</v>
      </c>
      <c r="L642" s="22">
        <f t="shared" si="39"/>
        <v>-2.1310378386818194E-3</v>
      </c>
      <c r="M642" s="7">
        <f t="shared" si="40"/>
        <v>2.4089699410229401E-3</v>
      </c>
      <c r="N642">
        <f ca="1">IF(ROW()&lt;202, NA(), CORREL( INDEX($L:$L, ROW()-199):INDEX($L:$L, ROW()), INDEX($M:$M, ROW()-199):INDEX($M:$M, ROW()) ))</f>
        <v>-7.1966836047811331E-2</v>
      </c>
      <c r="AA642" s="24" t="str">
        <f t="shared" ref="AA642:AA705" ca="1" si="41">IF(ISNUMBER($N843), $A843, "")</f>
        <v>3/20/2025 12:40</v>
      </c>
      <c r="AB642">
        <f t="shared" ref="AB642:AB705" ca="1" si="42">IF(ISNUMBER($N843), $N843, NA())</f>
        <v>-4.6614912731324926E-3</v>
      </c>
    </row>
    <row r="643" spans="1:28">
      <c r="A643" s="21" t="s">
        <v>192</v>
      </c>
      <c r="B643" s="21">
        <v>1346</v>
      </c>
      <c r="C643" s="21">
        <v>22969</v>
      </c>
      <c r="D643" s="21">
        <v>23076</v>
      </c>
      <c r="E643" s="21">
        <v>22968</v>
      </c>
      <c r="F643" s="21">
        <v>23067</v>
      </c>
      <c r="G643" s="21">
        <v>26205</v>
      </c>
      <c r="H643" s="21">
        <v>5404</v>
      </c>
      <c r="I643" s="21">
        <v>5406</v>
      </c>
      <c r="J643" s="21">
        <v>5383</v>
      </c>
      <c r="K643" s="21">
        <v>5390</v>
      </c>
      <c r="L643" s="22">
        <f t="shared" si="39"/>
        <v>4.2575440105358936E-3</v>
      </c>
      <c r="M643" s="7">
        <f t="shared" si="40"/>
        <v>-2.4089699410229292E-3</v>
      </c>
      <c r="N643">
        <f ca="1">IF(ROW()&lt;202, NA(), CORREL( INDEX($L:$L, ROW()-199):INDEX($L:$L, ROW()), INDEX($M:$M, ROW()-199):INDEX($M:$M, ROW()) ))</f>
        <v>-9.0157697023212552E-2</v>
      </c>
      <c r="AA643" s="24" t="str">
        <f t="shared" ca="1" si="41"/>
        <v>3/20/2025 13:00</v>
      </c>
      <c r="AB643">
        <f t="shared" ca="1" si="42"/>
        <v>1.2558368479541863E-2</v>
      </c>
    </row>
    <row r="644" spans="1:28">
      <c r="A644" s="21" t="s">
        <v>193</v>
      </c>
      <c r="B644" s="21">
        <v>882</v>
      </c>
      <c r="C644" s="21">
        <v>23069</v>
      </c>
      <c r="D644" s="21">
        <v>23084</v>
      </c>
      <c r="E644" s="21">
        <v>23030</v>
      </c>
      <c r="F644" s="21">
        <v>23042</v>
      </c>
      <c r="G644" s="21">
        <v>17169</v>
      </c>
      <c r="H644" s="21">
        <v>5390</v>
      </c>
      <c r="I644" s="21">
        <v>5415</v>
      </c>
      <c r="J644" s="21">
        <v>5390</v>
      </c>
      <c r="K644" s="21">
        <v>5414</v>
      </c>
      <c r="L644" s="22">
        <f t="shared" ref="L644:L707" si="43">LN(F644/F643)</f>
        <v>-1.0843871022915997E-3</v>
      </c>
      <c r="M644" s="7">
        <f t="shared" ref="M644:M707" si="44">LN(K644/K643)</f>
        <v>4.4428062712036876E-3</v>
      </c>
      <c r="N644">
        <f ca="1">IF(ROW()&lt;202, NA(), CORREL( INDEX($L:$L, ROW()-199):INDEX($L:$L, ROW()), INDEX($M:$M, ROW()-199):INDEX($M:$M, ROW()) ))</f>
        <v>-9.7573837029994892E-2</v>
      </c>
      <c r="AA644" s="24" t="str">
        <f t="shared" ca="1" si="41"/>
        <v>3/20/2025 13:20</v>
      </c>
      <c r="AB644">
        <f t="shared" ca="1" si="42"/>
        <v>2.9779590948297518E-3</v>
      </c>
    </row>
    <row r="645" spans="1:28">
      <c r="A645" s="21" t="s">
        <v>194</v>
      </c>
      <c r="B645" s="21">
        <v>1005</v>
      </c>
      <c r="C645" s="21">
        <v>23037</v>
      </c>
      <c r="D645" s="21">
        <v>23046</v>
      </c>
      <c r="E645" s="21">
        <v>22955</v>
      </c>
      <c r="F645" s="21">
        <v>22958</v>
      </c>
      <c r="G645" s="21">
        <v>11501</v>
      </c>
      <c r="H645" s="21">
        <v>5414</v>
      </c>
      <c r="I645" s="21">
        <v>5418</v>
      </c>
      <c r="J645" s="21">
        <v>5409</v>
      </c>
      <c r="K645" s="21">
        <v>5409</v>
      </c>
      <c r="L645" s="22">
        <f t="shared" si="43"/>
        <v>-3.6521779725567725E-3</v>
      </c>
      <c r="M645" s="7">
        <f t="shared" si="44"/>
        <v>-9.2395830281953258E-4</v>
      </c>
      <c r="N645">
        <f ca="1">IF(ROW()&lt;202, NA(), CORREL( INDEX($L:$L, ROW()-199):INDEX($L:$L, ROW()), INDEX($M:$M, ROW()-199):INDEX($M:$M, ROW()) ))</f>
        <v>-9.0703060626010232E-2</v>
      </c>
      <c r="AA645" s="24" t="str">
        <f t="shared" ca="1" si="41"/>
        <v>3/20/2025 13:40</v>
      </c>
      <c r="AB645">
        <f t="shared" ca="1" si="42"/>
        <v>2.189981205169194E-2</v>
      </c>
    </row>
    <row r="646" spans="1:28">
      <c r="A646" s="21" t="s">
        <v>195</v>
      </c>
      <c r="B646" s="21">
        <v>930</v>
      </c>
      <c r="C646" s="21">
        <v>22958</v>
      </c>
      <c r="D646" s="21">
        <v>23008</v>
      </c>
      <c r="E646" s="21">
        <v>22932</v>
      </c>
      <c r="F646" s="21">
        <v>23004</v>
      </c>
      <c r="G646" s="21">
        <v>12076</v>
      </c>
      <c r="H646" s="21">
        <v>5409</v>
      </c>
      <c r="I646" s="21">
        <v>5409</v>
      </c>
      <c r="J646" s="21">
        <v>5391</v>
      </c>
      <c r="K646" s="21">
        <v>5391</v>
      </c>
      <c r="L646" s="22">
        <f t="shared" si="43"/>
        <v>2.0016542082027227E-3</v>
      </c>
      <c r="M646" s="7">
        <f t="shared" si="44"/>
        <v>-3.3333364197582274E-3</v>
      </c>
      <c r="N646">
        <f ca="1">IF(ROW()&lt;202, NA(), CORREL( INDEX($L:$L, ROW()-199):INDEX($L:$L, ROW()), INDEX($M:$M, ROW()-199):INDEX($M:$M, ROW()) ))</f>
        <v>-0.10114572216306528</v>
      </c>
      <c r="AA646" s="24" t="str">
        <f t="shared" ca="1" si="41"/>
        <v>3/20/2025 14:00</v>
      </c>
      <c r="AB646">
        <f t="shared" ca="1" si="42"/>
        <v>1.5075107321384442E-2</v>
      </c>
    </row>
    <row r="647" spans="1:28">
      <c r="A647" s="21" t="s">
        <v>196</v>
      </c>
      <c r="B647" s="21">
        <v>585</v>
      </c>
      <c r="C647" s="21">
        <v>23007</v>
      </c>
      <c r="D647" s="21">
        <v>23040</v>
      </c>
      <c r="E647" s="21">
        <v>22988</v>
      </c>
      <c r="F647" s="21">
        <v>23008</v>
      </c>
      <c r="G647" s="21">
        <v>9968</v>
      </c>
      <c r="H647" s="21">
        <v>5391</v>
      </c>
      <c r="I647" s="21">
        <v>5406</v>
      </c>
      <c r="J647" s="21">
        <v>5389</v>
      </c>
      <c r="K647" s="21">
        <v>5406</v>
      </c>
      <c r="L647" s="22">
        <f t="shared" si="43"/>
        <v>1.7386768712833372E-4</v>
      </c>
      <c r="M647" s="7">
        <f t="shared" si="44"/>
        <v>2.7785513847240987E-3</v>
      </c>
      <c r="N647">
        <f ca="1">IF(ROW()&lt;202, NA(), CORREL( INDEX($L:$L, ROW()-199):INDEX($L:$L, ROW()), INDEX($M:$M, ROW()-199):INDEX($M:$M, ROW()) ))</f>
        <v>-9.9394059264287418E-2</v>
      </c>
      <c r="AA647" s="24" t="str">
        <f t="shared" ca="1" si="41"/>
        <v>3/20/2025 14:20</v>
      </c>
      <c r="AB647">
        <f t="shared" ca="1" si="42"/>
        <v>5.2249365047496539E-3</v>
      </c>
    </row>
    <row r="648" spans="1:28">
      <c r="A648" s="21" t="s">
        <v>197</v>
      </c>
      <c r="B648" s="21">
        <v>380</v>
      </c>
      <c r="C648" s="21">
        <v>23011</v>
      </c>
      <c r="D648" s="21">
        <v>23050</v>
      </c>
      <c r="E648" s="21">
        <v>22993</v>
      </c>
      <c r="F648" s="21">
        <v>23035</v>
      </c>
      <c r="G648" s="21">
        <v>8138</v>
      </c>
      <c r="H648" s="21">
        <v>5406</v>
      </c>
      <c r="I648" s="21">
        <v>5412</v>
      </c>
      <c r="J648" s="21">
        <v>5403</v>
      </c>
      <c r="K648" s="21">
        <v>5408</v>
      </c>
      <c r="L648" s="22">
        <f t="shared" si="43"/>
        <v>1.1728168492441187E-3</v>
      </c>
      <c r="M648" s="7">
        <f t="shared" si="44"/>
        <v>3.6989088640718224E-4</v>
      </c>
      <c r="N648">
        <f ca="1">IF(ROW()&lt;202, NA(), CORREL( INDEX($L:$L, ROW()-199):INDEX($L:$L, ROW()), INDEX($M:$M, ROW()-199):INDEX($M:$M, ROW()) ))</f>
        <v>-0.10031485313145</v>
      </c>
      <c r="AA648" s="24" t="str">
        <f t="shared" ca="1" si="41"/>
        <v>3/20/2025 14:40</v>
      </c>
      <c r="AB648">
        <f t="shared" ca="1" si="42"/>
        <v>1.3708251833560003E-3</v>
      </c>
    </row>
    <row r="649" spans="1:28">
      <c r="A649" s="21" t="s">
        <v>198</v>
      </c>
      <c r="B649" s="21">
        <v>535</v>
      </c>
      <c r="C649" s="21">
        <v>23036</v>
      </c>
      <c r="D649" s="21">
        <v>23092</v>
      </c>
      <c r="E649" s="21">
        <v>23027</v>
      </c>
      <c r="F649" s="21">
        <v>23087</v>
      </c>
      <c r="G649" s="21">
        <v>6134</v>
      </c>
      <c r="H649" s="21">
        <v>5408</v>
      </c>
      <c r="I649" s="21">
        <v>5418</v>
      </c>
      <c r="J649" s="21">
        <v>5405</v>
      </c>
      <c r="K649" s="21">
        <v>5414</v>
      </c>
      <c r="L649" s="22">
        <f t="shared" si="43"/>
        <v>2.2548901623069954E-3</v>
      </c>
      <c r="M649" s="7">
        <f t="shared" si="44"/>
        <v>1.1088524514465206E-3</v>
      </c>
      <c r="N649">
        <f ca="1">IF(ROW()&lt;202, NA(), CORREL( INDEX($L:$L, ROW()-199):INDEX($L:$L, ROW()), INDEX($M:$M, ROW()-199):INDEX($M:$M, ROW()) ))</f>
        <v>-9.4528806263482909E-2</v>
      </c>
      <c r="AA649" s="24" t="str">
        <f t="shared" ca="1" si="41"/>
        <v>3/20/2025 15:00</v>
      </c>
      <c r="AB649">
        <f t="shared" ca="1" si="42"/>
        <v>3.1226373561897285E-3</v>
      </c>
    </row>
    <row r="650" spans="1:28">
      <c r="A650" s="21" t="s">
        <v>199</v>
      </c>
      <c r="B650" s="21">
        <v>458</v>
      </c>
      <c r="C650" s="21">
        <v>23086</v>
      </c>
      <c r="D650" s="21">
        <v>23094</v>
      </c>
      <c r="E650" s="21">
        <v>23045</v>
      </c>
      <c r="F650" s="21">
        <v>23068</v>
      </c>
      <c r="G650" s="21">
        <v>7781</v>
      </c>
      <c r="H650" s="21">
        <v>5415</v>
      </c>
      <c r="I650" s="21">
        <v>5422</v>
      </c>
      <c r="J650" s="21">
        <v>5411</v>
      </c>
      <c r="K650" s="21">
        <v>5421</v>
      </c>
      <c r="L650" s="22">
        <f t="shared" si="43"/>
        <v>-8.2331279702106707E-4</v>
      </c>
      <c r="M650" s="7">
        <f t="shared" si="44"/>
        <v>1.2921090860916066E-3</v>
      </c>
      <c r="N650">
        <f ca="1">IF(ROW()&lt;202, NA(), CORREL( INDEX($L:$L, ROW()-199):INDEX($L:$L, ROW()), INDEX($M:$M, ROW()-199):INDEX($M:$M, ROW()) ))</f>
        <v>-0.10552169065343822</v>
      </c>
      <c r="AA650" s="24" t="str">
        <f t="shared" ca="1" si="41"/>
        <v>3/20/2025 15:20</v>
      </c>
      <c r="AB650">
        <f t="shared" ca="1" si="42"/>
        <v>5.0644259795042217E-3</v>
      </c>
    </row>
    <row r="651" spans="1:28">
      <c r="A651" s="21" t="s">
        <v>200</v>
      </c>
      <c r="B651" s="21">
        <v>191</v>
      </c>
      <c r="C651" s="21">
        <v>23063</v>
      </c>
      <c r="D651" s="21">
        <v>23085</v>
      </c>
      <c r="E651" s="21">
        <v>23058</v>
      </c>
      <c r="F651" s="21">
        <v>23080</v>
      </c>
      <c r="G651" s="21">
        <v>7542</v>
      </c>
      <c r="H651" s="21">
        <v>5421</v>
      </c>
      <c r="I651" s="21">
        <v>5422</v>
      </c>
      <c r="J651" s="21">
        <v>5413</v>
      </c>
      <c r="K651" s="21">
        <v>5418</v>
      </c>
      <c r="L651" s="22">
        <f t="shared" si="43"/>
        <v>5.2006588673261583E-4</v>
      </c>
      <c r="M651" s="7">
        <f t="shared" si="44"/>
        <v>-5.5355661529770913E-4</v>
      </c>
      <c r="N651">
        <f ca="1">IF(ROW()&lt;202, NA(), CORREL( INDEX($L:$L, ROW()-199):INDEX($L:$L, ROW()), INDEX($M:$M, ROW()-199):INDEX($M:$M, ROW()) ))</f>
        <v>-9.6985588486195803E-2</v>
      </c>
      <c r="AA651" s="24" t="str">
        <f t="shared" ca="1" si="41"/>
        <v>3/20/2025 15:40</v>
      </c>
      <c r="AB651">
        <f t="shared" ca="1" si="42"/>
        <v>9.3601540372918197E-3</v>
      </c>
    </row>
    <row r="652" spans="1:28">
      <c r="A652" s="21" t="s">
        <v>201</v>
      </c>
      <c r="B652" s="21">
        <v>432</v>
      </c>
      <c r="C652" s="21">
        <v>23077</v>
      </c>
      <c r="D652" s="21">
        <v>23077</v>
      </c>
      <c r="E652" s="21">
        <v>23012</v>
      </c>
      <c r="F652" s="21">
        <v>23051</v>
      </c>
      <c r="G652" s="21">
        <v>5906</v>
      </c>
      <c r="H652" s="21">
        <v>5417</v>
      </c>
      <c r="I652" s="21">
        <v>5424</v>
      </c>
      <c r="J652" s="21">
        <v>5416</v>
      </c>
      <c r="K652" s="21">
        <v>5423</v>
      </c>
      <c r="L652" s="22">
        <f t="shared" si="43"/>
        <v>-1.2572891903582326E-3</v>
      </c>
      <c r="M652" s="7">
        <f t="shared" si="44"/>
        <v>9.2242419602024293E-4</v>
      </c>
      <c r="N652">
        <f ca="1">IF(ROW()&lt;202, NA(), CORREL( INDEX($L:$L, ROW()-199):INDEX($L:$L, ROW()), INDEX($M:$M, ROW()-199):INDEX($M:$M, ROW()) ))</f>
        <v>-0.10886952456945811</v>
      </c>
      <c r="AA652" s="24" t="str">
        <f t="shared" ca="1" si="41"/>
        <v>3/20/2025 16:00</v>
      </c>
      <c r="AB652">
        <f t="shared" ca="1" si="42"/>
        <v>1.8698755186334045E-3</v>
      </c>
    </row>
    <row r="653" spans="1:28">
      <c r="A653" s="21" t="s">
        <v>202</v>
      </c>
      <c r="B653" s="21">
        <v>338</v>
      </c>
      <c r="C653" s="21">
        <v>23053</v>
      </c>
      <c r="D653" s="21">
        <v>23059</v>
      </c>
      <c r="E653" s="21">
        <v>23006</v>
      </c>
      <c r="F653" s="21">
        <v>23036</v>
      </c>
      <c r="G653" s="21">
        <v>6604</v>
      </c>
      <c r="H653" s="21">
        <v>5423</v>
      </c>
      <c r="I653" s="21">
        <v>5424</v>
      </c>
      <c r="J653" s="21">
        <v>5410</v>
      </c>
      <c r="K653" s="21">
        <v>5417</v>
      </c>
      <c r="L653" s="22">
        <f t="shared" si="43"/>
        <v>-6.50942805114611E-4</v>
      </c>
      <c r="M653" s="7">
        <f t="shared" si="44"/>
        <v>-1.1070111831617306E-3</v>
      </c>
      <c r="N653">
        <f ca="1">IF(ROW()&lt;202, NA(), CORREL( INDEX($L:$L, ROW()-199):INDEX($L:$L, ROW()), INDEX($M:$M, ROW()-199):INDEX($M:$M, ROW()) ))</f>
        <v>-0.1029596081305868</v>
      </c>
      <c r="AA653" s="24" t="str">
        <f t="shared" ca="1" si="41"/>
        <v>3/20/2025 16:20</v>
      </c>
      <c r="AB653">
        <f t="shared" ca="1" si="42"/>
        <v>6.2411049897059248E-3</v>
      </c>
    </row>
    <row r="654" spans="1:28">
      <c r="A654" s="21" t="s">
        <v>203</v>
      </c>
      <c r="B654" s="21">
        <v>308</v>
      </c>
      <c r="C654" s="21">
        <v>23037</v>
      </c>
      <c r="D654" s="21">
        <v>23057</v>
      </c>
      <c r="E654" s="21">
        <v>23013</v>
      </c>
      <c r="F654" s="21">
        <v>23051</v>
      </c>
      <c r="G654" s="21">
        <v>5770</v>
      </c>
      <c r="H654" s="21">
        <v>5417</v>
      </c>
      <c r="I654" s="21">
        <v>5418</v>
      </c>
      <c r="J654" s="21">
        <v>5409</v>
      </c>
      <c r="K654" s="21">
        <v>5416</v>
      </c>
      <c r="L654" s="22">
        <f t="shared" si="43"/>
        <v>6.5094280511463203E-4</v>
      </c>
      <c r="M654" s="7">
        <f t="shared" si="44"/>
        <v>-1.8462106578792233E-4</v>
      </c>
      <c r="N654">
        <f ca="1">IF(ROW()&lt;202, NA(), CORREL( INDEX($L:$L, ROW()-199):INDEX($L:$L, ROW()), INDEX($M:$M, ROW()-199):INDEX($M:$M, ROW()) ))</f>
        <v>-9.4983007329560776E-2</v>
      </c>
      <c r="AA654" s="24" t="str">
        <f t="shared" ca="1" si="41"/>
        <v>3/20/2025 16:40</v>
      </c>
      <c r="AB654">
        <f t="shared" ca="1" si="42"/>
        <v>4.955720814057863E-3</v>
      </c>
    </row>
    <row r="655" spans="1:28">
      <c r="A655" s="21" t="s">
        <v>204</v>
      </c>
      <c r="B655" s="21">
        <v>296</v>
      </c>
      <c r="C655" s="21">
        <v>23052</v>
      </c>
      <c r="D655" s="21">
        <v>23064</v>
      </c>
      <c r="E655" s="21">
        <v>23028</v>
      </c>
      <c r="F655" s="21">
        <v>23061</v>
      </c>
      <c r="G655" s="21">
        <v>8483</v>
      </c>
      <c r="H655" s="21">
        <v>5416</v>
      </c>
      <c r="I655" s="21">
        <v>5422</v>
      </c>
      <c r="J655" s="21">
        <v>5412</v>
      </c>
      <c r="K655" s="21">
        <v>5421</v>
      </c>
      <c r="L655" s="22">
        <f t="shared" si="43"/>
        <v>4.3372658556402533E-4</v>
      </c>
      <c r="M655" s="7">
        <f t="shared" si="44"/>
        <v>9.2276466822724444E-4</v>
      </c>
      <c r="N655">
        <f ca="1">IF(ROW()&lt;202, NA(), CORREL( INDEX($L:$L, ROW()-199):INDEX($L:$L, ROW()), INDEX($M:$M, ROW()-199):INDEX($M:$M, ROW()) ))</f>
        <v>-0.10861033424843755</v>
      </c>
      <c r="AA655" s="24" t="str">
        <f t="shared" ca="1" si="41"/>
        <v>3/20/2025 17:00</v>
      </c>
      <c r="AB655">
        <f t="shared" ca="1" si="42"/>
        <v>8.2290403486652841E-3</v>
      </c>
    </row>
    <row r="656" spans="1:28">
      <c r="A656" s="21" t="s">
        <v>205</v>
      </c>
      <c r="B656" s="21">
        <v>340</v>
      </c>
      <c r="C656" s="21">
        <v>23050</v>
      </c>
      <c r="D656" s="21">
        <v>23081</v>
      </c>
      <c r="E656" s="21">
        <v>23040</v>
      </c>
      <c r="F656" s="21">
        <v>23050</v>
      </c>
      <c r="G656" s="21">
        <v>9573</v>
      </c>
      <c r="H656" s="21">
        <v>5420</v>
      </c>
      <c r="I656" s="21">
        <v>5427</v>
      </c>
      <c r="J656" s="21">
        <v>5415</v>
      </c>
      <c r="K656" s="21">
        <v>5426</v>
      </c>
      <c r="L656" s="22">
        <f t="shared" si="43"/>
        <v>-4.7710959244710291E-4</v>
      </c>
      <c r="M656" s="7">
        <f t="shared" si="44"/>
        <v>9.2191395853877798E-4</v>
      </c>
      <c r="N656">
        <f ca="1">IF(ROW()&lt;202, NA(), CORREL( INDEX($L:$L, ROW()-199):INDEX($L:$L, ROW()), INDEX($M:$M, ROW()-199):INDEX($M:$M, ROW()) ))</f>
        <v>-0.11220896635848987</v>
      </c>
      <c r="AA656" s="24" t="str">
        <f t="shared" ca="1" si="41"/>
        <v>3/20/2025 17:20</v>
      </c>
      <c r="AB656">
        <f t="shared" ca="1" si="42"/>
        <v>1.593518799798711E-2</v>
      </c>
    </row>
    <row r="657" spans="1:28">
      <c r="A657" s="21" t="s">
        <v>206</v>
      </c>
      <c r="B657" s="21">
        <v>248</v>
      </c>
      <c r="C657" s="21">
        <v>23045</v>
      </c>
      <c r="D657" s="21">
        <v>23058</v>
      </c>
      <c r="E657" s="21">
        <v>23027</v>
      </c>
      <c r="F657" s="21">
        <v>23051</v>
      </c>
      <c r="G657" s="21">
        <v>9956</v>
      </c>
      <c r="H657" s="21">
        <v>5425</v>
      </c>
      <c r="I657" s="21">
        <v>5430</v>
      </c>
      <c r="J657" s="21">
        <v>5423</v>
      </c>
      <c r="K657" s="21">
        <v>5424</v>
      </c>
      <c r="L657" s="22">
        <f t="shared" si="43"/>
        <v>4.3383006882983388E-5</v>
      </c>
      <c r="M657" s="7">
        <f t="shared" si="44"/>
        <v>-3.6866359864557889E-4</v>
      </c>
      <c r="N657">
        <f ca="1">IF(ROW()&lt;202, NA(), CORREL( INDEX($L:$L, ROW()-199):INDEX($L:$L, ROW()), INDEX($M:$M, ROW()-199):INDEX($M:$M, ROW()) ))</f>
        <v>-0.11400813112900493</v>
      </c>
      <c r="AA657" s="24" t="str">
        <f t="shared" ca="1" si="41"/>
        <v>3/20/2025 17:40</v>
      </c>
      <c r="AB657">
        <f t="shared" ca="1" si="42"/>
        <v>1.6661449541466984E-2</v>
      </c>
    </row>
    <row r="658" spans="1:28">
      <c r="A658" s="21" t="s">
        <v>207</v>
      </c>
      <c r="B658" s="21">
        <v>879</v>
      </c>
      <c r="C658" s="21">
        <v>23048</v>
      </c>
      <c r="D658" s="21">
        <v>23142</v>
      </c>
      <c r="E658" s="21">
        <v>23022</v>
      </c>
      <c r="F658" s="21">
        <v>23129</v>
      </c>
      <c r="G658" s="21">
        <v>6913</v>
      </c>
      <c r="H658" s="21">
        <v>5425</v>
      </c>
      <c r="I658" s="21">
        <v>5427</v>
      </c>
      <c r="J658" s="21">
        <v>5420</v>
      </c>
      <c r="K658" s="21">
        <v>5424</v>
      </c>
      <c r="L658" s="22">
        <f t="shared" si="43"/>
        <v>3.3780889638214623E-3</v>
      </c>
      <c r="M658" s="7">
        <f t="shared" si="44"/>
        <v>0</v>
      </c>
      <c r="N658">
        <f ca="1">IF(ROW()&lt;202, NA(), CORREL( INDEX($L:$L, ROW()-199):INDEX($L:$L, ROW()), INDEX($M:$M, ROW()-199):INDEX($M:$M, ROW()) ))</f>
        <v>-0.10759904184183444</v>
      </c>
      <c r="AA658" s="24" t="str">
        <f t="shared" ca="1" si="41"/>
        <v>3/20/2025 18:00</v>
      </c>
      <c r="AB658">
        <f t="shared" ca="1" si="42"/>
        <v>1.4148537931602667E-2</v>
      </c>
    </row>
    <row r="659" spans="1:28">
      <c r="A659" s="21" t="s">
        <v>208</v>
      </c>
      <c r="B659" s="21">
        <v>685</v>
      </c>
      <c r="C659" s="21">
        <v>23130</v>
      </c>
      <c r="D659" s="21">
        <v>23160</v>
      </c>
      <c r="E659" s="21">
        <v>23106</v>
      </c>
      <c r="F659" s="21">
        <v>23139</v>
      </c>
      <c r="G659" s="21">
        <v>14677</v>
      </c>
      <c r="H659" s="21">
        <v>5423</v>
      </c>
      <c r="I659" s="21">
        <v>5441</v>
      </c>
      <c r="J659" s="21">
        <v>5416</v>
      </c>
      <c r="K659" s="21">
        <v>5439</v>
      </c>
      <c r="L659" s="22">
        <f t="shared" si="43"/>
        <v>4.3226420660984216E-4</v>
      </c>
      <c r="M659" s="7">
        <f t="shared" si="44"/>
        <v>2.7616698027292112E-3</v>
      </c>
      <c r="N659">
        <f ca="1">IF(ROW()&lt;202, NA(), CORREL( INDEX($L:$L, ROW()-199):INDEX($L:$L, ROW()), INDEX($M:$M, ROW()-199):INDEX($M:$M, ROW()) ))</f>
        <v>-0.10815193381068938</v>
      </c>
      <c r="AA659" s="24" t="str">
        <f t="shared" ca="1" si="41"/>
        <v>3/20/2025 18:20</v>
      </c>
      <c r="AB659">
        <f t="shared" ca="1" si="42"/>
        <v>1.5424483950367785E-2</v>
      </c>
    </row>
    <row r="660" spans="1:28">
      <c r="A660" s="21" t="s">
        <v>209</v>
      </c>
      <c r="B660" s="21">
        <v>491</v>
      </c>
      <c r="C660" s="21">
        <v>23137</v>
      </c>
      <c r="D660" s="21">
        <v>23145</v>
      </c>
      <c r="E660" s="21">
        <v>23088</v>
      </c>
      <c r="F660" s="21">
        <v>23099</v>
      </c>
      <c r="G660" s="21">
        <v>15252</v>
      </c>
      <c r="H660" s="21">
        <v>5439</v>
      </c>
      <c r="I660" s="21">
        <v>5445</v>
      </c>
      <c r="J660" s="21">
        <v>5433</v>
      </c>
      <c r="K660" s="21">
        <v>5440</v>
      </c>
      <c r="L660" s="22">
        <f t="shared" si="43"/>
        <v>-1.7301790725549112E-3</v>
      </c>
      <c r="M660" s="7">
        <f t="shared" si="44"/>
        <v>1.838404270276496E-4</v>
      </c>
      <c r="N660">
        <f ca="1">IF(ROW()&lt;202, NA(), CORREL( INDEX($L:$L, ROW()-199):INDEX($L:$L, ROW()), INDEX($M:$M, ROW()-199):INDEX($M:$M, ROW()) ))</f>
        <v>-0.10744459060239833</v>
      </c>
      <c r="AA660" s="24" t="str">
        <f t="shared" ca="1" si="41"/>
        <v>3/20/2025 18:40</v>
      </c>
      <c r="AB660">
        <f t="shared" ca="1" si="42"/>
        <v>2.1182136275937694E-2</v>
      </c>
    </row>
    <row r="661" spans="1:28">
      <c r="A661" s="21" t="s">
        <v>210</v>
      </c>
      <c r="B661" s="21">
        <v>366</v>
      </c>
      <c r="C661" s="21">
        <v>23098</v>
      </c>
      <c r="D661" s="21">
        <v>23132</v>
      </c>
      <c r="E661" s="21">
        <v>23085</v>
      </c>
      <c r="F661" s="21">
        <v>23127</v>
      </c>
      <c r="G661" s="21">
        <v>15513</v>
      </c>
      <c r="H661" s="21">
        <v>5440</v>
      </c>
      <c r="I661" s="21">
        <v>5442</v>
      </c>
      <c r="J661" s="21">
        <v>5427</v>
      </c>
      <c r="K661" s="21">
        <v>5430</v>
      </c>
      <c r="L661" s="22">
        <f t="shared" si="43"/>
        <v>1.211439597818012E-3</v>
      </c>
      <c r="M661" s="7">
        <f t="shared" si="44"/>
        <v>-1.8399269220071826E-3</v>
      </c>
      <c r="N661">
        <f ca="1">IF(ROW()&lt;202, NA(), CORREL( INDEX($L:$L, ROW()-199):INDEX($L:$L, ROW()), INDEX($M:$M, ROW()-199):INDEX($M:$M, ROW()) ))</f>
        <v>-0.11565434685867865</v>
      </c>
      <c r="AA661" s="24" t="str">
        <f t="shared" ca="1" si="41"/>
        <v>3/20/2025 19:00</v>
      </c>
      <c r="AB661">
        <f t="shared" ca="1" si="42"/>
        <v>2.1792765695492766E-2</v>
      </c>
    </row>
    <row r="662" spans="1:28">
      <c r="A662" s="21" t="s">
        <v>211</v>
      </c>
      <c r="B662" s="21">
        <v>502</v>
      </c>
      <c r="C662" s="21">
        <v>23122</v>
      </c>
      <c r="D662" s="21">
        <v>23162</v>
      </c>
      <c r="E662" s="21">
        <v>23102</v>
      </c>
      <c r="F662" s="21">
        <v>23123</v>
      </c>
      <c r="G662" s="21">
        <v>11744</v>
      </c>
      <c r="H662" s="21">
        <v>5429</v>
      </c>
      <c r="I662" s="21">
        <v>5438</v>
      </c>
      <c r="J662" s="21">
        <v>5427</v>
      </c>
      <c r="K662" s="21">
        <v>5435</v>
      </c>
      <c r="L662" s="22">
        <f t="shared" si="43"/>
        <v>-1.7297297340420145E-4</v>
      </c>
      <c r="M662" s="7">
        <f t="shared" si="44"/>
        <v>9.2038662732874855E-4</v>
      </c>
      <c r="N662">
        <f ca="1">IF(ROW()&lt;202, NA(), CORREL( INDEX($L:$L, ROW()-199):INDEX($L:$L, ROW()), INDEX($M:$M, ROW()-199):INDEX($M:$M, ROW()) ))</f>
        <v>-0.11958821327088007</v>
      </c>
      <c r="AA662" s="24" t="str">
        <f t="shared" ca="1" si="41"/>
        <v>3/20/2025 19:20</v>
      </c>
      <c r="AB662">
        <f t="shared" ca="1" si="42"/>
        <v>2.2639776844109456E-2</v>
      </c>
    </row>
    <row r="663" spans="1:28">
      <c r="A663" s="21" t="s">
        <v>212</v>
      </c>
      <c r="B663" s="21">
        <v>327</v>
      </c>
      <c r="C663" s="21">
        <v>23125</v>
      </c>
      <c r="D663" s="21">
        <v>23149</v>
      </c>
      <c r="E663" s="21">
        <v>23118</v>
      </c>
      <c r="F663" s="21">
        <v>23140</v>
      </c>
      <c r="G663" s="21">
        <v>13146</v>
      </c>
      <c r="H663" s="21">
        <v>5435</v>
      </c>
      <c r="I663" s="21">
        <v>5442</v>
      </c>
      <c r="J663" s="21">
        <v>5428</v>
      </c>
      <c r="K663" s="21">
        <v>5432</v>
      </c>
      <c r="L663" s="22">
        <f t="shared" si="43"/>
        <v>7.3492859370001009E-4</v>
      </c>
      <c r="M663" s="7">
        <f t="shared" si="44"/>
        <v>-5.5213031677772641E-4</v>
      </c>
      <c r="N663">
        <f ca="1">IF(ROW()&lt;202, NA(), CORREL( INDEX($L:$L, ROW()-199):INDEX($L:$L, ROW()), INDEX($M:$M, ROW()-199):INDEX($M:$M, ROW()) ))</f>
        <v>-0.1257809604443362</v>
      </c>
      <c r="AA663" s="24" t="str">
        <f t="shared" ca="1" si="41"/>
        <v>3/20/2025 19:40</v>
      </c>
      <c r="AB663">
        <f t="shared" ca="1" si="42"/>
        <v>2.7186231342792709E-2</v>
      </c>
    </row>
    <row r="664" spans="1:28">
      <c r="A664" s="21" t="s">
        <v>213</v>
      </c>
      <c r="B664" s="21">
        <v>515</v>
      </c>
      <c r="C664" s="21">
        <v>23139</v>
      </c>
      <c r="D664" s="21">
        <v>23143</v>
      </c>
      <c r="E664" s="21">
        <v>23085</v>
      </c>
      <c r="F664" s="21">
        <v>23100</v>
      </c>
      <c r="G664" s="21">
        <v>9048</v>
      </c>
      <c r="H664" s="21">
        <v>5432</v>
      </c>
      <c r="I664" s="21">
        <v>5438</v>
      </c>
      <c r="J664" s="21">
        <v>5430</v>
      </c>
      <c r="K664" s="21">
        <v>5437</v>
      </c>
      <c r="L664" s="22">
        <f t="shared" si="43"/>
        <v>-1.7301042377826806E-3</v>
      </c>
      <c r="M664" s="7">
        <f t="shared" si="44"/>
        <v>9.2004790738860502E-4</v>
      </c>
      <c r="N664">
        <f ca="1">IF(ROW()&lt;202, NA(), CORREL( INDEX($L:$L, ROW()-199):INDEX($L:$L, ROW()), INDEX($M:$M, ROW()-199):INDEX($M:$M, ROW()) ))</f>
        <v>-0.11936398899617737</v>
      </c>
      <c r="AA664" s="24" t="str">
        <f t="shared" ca="1" si="41"/>
        <v>3/20/2025 20:00</v>
      </c>
      <c r="AB664">
        <f t="shared" ca="1" si="42"/>
        <v>3.0844085345744562E-2</v>
      </c>
    </row>
    <row r="665" spans="1:28">
      <c r="A665" s="21" t="s">
        <v>214</v>
      </c>
      <c r="B665" s="21">
        <v>246</v>
      </c>
      <c r="C665" s="21">
        <v>23101</v>
      </c>
      <c r="D665" s="21">
        <v>23139</v>
      </c>
      <c r="E665" s="21">
        <v>23098</v>
      </c>
      <c r="F665" s="21">
        <v>23128</v>
      </c>
      <c r="G665" s="21">
        <v>9930</v>
      </c>
      <c r="H665" s="21">
        <v>5436</v>
      </c>
      <c r="I665" s="21">
        <v>5439</v>
      </c>
      <c r="J665" s="21">
        <v>5425</v>
      </c>
      <c r="K665" s="21">
        <v>5430</v>
      </c>
      <c r="L665" s="22">
        <f t="shared" si="43"/>
        <v>1.2113871862970882E-3</v>
      </c>
      <c r="M665" s="7">
        <f t="shared" si="44"/>
        <v>-1.2883042179395552E-3</v>
      </c>
      <c r="N665">
        <f ca="1">IF(ROW()&lt;202, NA(), CORREL( INDEX($L:$L, ROW()-199):INDEX($L:$L, ROW()), INDEX($M:$M, ROW()-199):INDEX($M:$M, ROW()) ))</f>
        <v>-0.12046303544428541</v>
      </c>
      <c r="AA665" s="24" t="str">
        <f t="shared" ca="1" si="41"/>
        <v>3/20/2025 20:20</v>
      </c>
      <c r="AB665">
        <f t="shared" ca="1" si="42"/>
        <v>3.082218046486072E-2</v>
      </c>
    </row>
    <row r="666" spans="1:28">
      <c r="A666" s="21" t="s">
        <v>215</v>
      </c>
      <c r="B666" s="21">
        <v>214</v>
      </c>
      <c r="C666" s="21">
        <v>23131</v>
      </c>
      <c r="D666" s="21">
        <v>23151</v>
      </c>
      <c r="E666" s="21">
        <v>23116</v>
      </c>
      <c r="F666" s="21">
        <v>23131</v>
      </c>
      <c r="G666" s="21">
        <v>8360</v>
      </c>
      <c r="H666" s="21">
        <v>5430</v>
      </c>
      <c r="I666" s="21">
        <v>5440</v>
      </c>
      <c r="J666" s="21">
        <v>5430</v>
      </c>
      <c r="K666" s="21">
        <v>5437</v>
      </c>
      <c r="L666" s="22">
        <f t="shared" si="43"/>
        <v>1.297044901189918E-4</v>
      </c>
      <c r="M666" s="7">
        <f t="shared" si="44"/>
        <v>1.2883042179395272E-3</v>
      </c>
      <c r="N666">
        <f ca="1">IF(ROW()&lt;202, NA(), CORREL( INDEX($L:$L, ROW()-199):INDEX($L:$L, ROW()), INDEX($M:$M, ROW()-199):INDEX($M:$M, ROW()) ))</f>
        <v>-0.12020915799690511</v>
      </c>
      <c r="AA666" s="24" t="str">
        <f t="shared" ca="1" si="41"/>
        <v>3/20/2025 20:40</v>
      </c>
      <c r="AB666">
        <f t="shared" ca="1" si="42"/>
        <v>2.9888283761559099E-2</v>
      </c>
    </row>
    <row r="667" spans="1:28">
      <c r="A667" s="21" t="s">
        <v>216</v>
      </c>
      <c r="B667" s="21">
        <v>739</v>
      </c>
      <c r="C667" s="21">
        <v>23133</v>
      </c>
      <c r="D667" s="21">
        <v>23166</v>
      </c>
      <c r="E667" s="21">
        <v>23117</v>
      </c>
      <c r="F667" s="21">
        <v>23151</v>
      </c>
      <c r="G667" s="21">
        <v>11436</v>
      </c>
      <c r="H667" s="21">
        <v>5437</v>
      </c>
      <c r="I667" s="21">
        <v>5443</v>
      </c>
      <c r="J667" s="21">
        <v>5434</v>
      </c>
      <c r="K667" s="21">
        <v>5440</v>
      </c>
      <c r="L667" s="22">
        <f t="shared" si="43"/>
        <v>8.6426693941172228E-4</v>
      </c>
      <c r="M667" s="7">
        <f t="shared" si="44"/>
        <v>5.5162270406755836E-4</v>
      </c>
      <c r="N667">
        <f ca="1">IF(ROW()&lt;202, NA(), CORREL( INDEX($L:$L, ROW()-199):INDEX($L:$L, ROW()), INDEX($M:$M, ROW()-199):INDEX($M:$M, ROW()) ))</f>
        <v>-0.1192479350128593</v>
      </c>
      <c r="AA667" s="24" t="str">
        <f t="shared" ca="1" si="41"/>
        <v>3/21/2025 0:00</v>
      </c>
      <c r="AB667">
        <f t="shared" ca="1" si="42"/>
        <v>3.0578459640664541E-2</v>
      </c>
    </row>
    <row r="668" spans="1:28">
      <c r="A668" s="21" t="s">
        <v>217</v>
      </c>
      <c r="B668" s="21">
        <v>222</v>
      </c>
      <c r="C668" s="21">
        <v>23154</v>
      </c>
      <c r="D668" s="21">
        <v>23158</v>
      </c>
      <c r="E668" s="21">
        <v>23137</v>
      </c>
      <c r="F668" s="21">
        <v>23147</v>
      </c>
      <c r="G668" s="21">
        <v>65151</v>
      </c>
      <c r="H668" s="21">
        <v>5440</v>
      </c>
      <c r="I668" s="21">
        <v>5446</v>
      </c>
      <c r="J668" s="21">
        <v>5436</v>
      </c>
      <c r="K668" s="21">
        <v>5441</v>
      </c>
      <c r="L668" s="22">
        <f t="shared" si="43"/>
        <v>-1.7279364162396403E-4</v>
      </c>
      <c r="M668" s="7">
        <f t="shared" si="44"/>
        <v>1.838066359370839E-4</v>
      </c>
      <c r="N668">
        <f ca="1">IF(ROW()&lt;202, NA(), CORREL( INDEX($L:$L, ROW()-199):INDEX($L:$L, ROW()), INDEX($M:$M, ROW()-199):INDEX($M:$M, ROW()) ))</f>
        <v>-0.11987650718906893</v>
      </c>
      <c r="AA668" s="24" t="str">
        <f t="shared" ca="1" si="41"/>
        <v>3/21/2025 0:20</v>
      </c>
      <c r="AB668">
        <f t="shared" ca="1" si="42"/>
        <v>2.8879692266873775E-2</v>
      </c>
    </row>
    <row r="669" spans="1:28">
      <c r="A669" s="21" t="s">
        <v>218</v>
      </c>
      <c r="B669" s="21">
        <v>213</v>
      </c>
      <c r="C669" s="21">
        <v>23148</v>
      </c>
      <c r="D669" s="21">
        <v>23171</v>
      </c>
      <c r="E669" s="21">
        <v>23138</v>
      </c>
      <c r="F669" s="21">
        <v>23164</v>
      </c>
      <c r="G669" s="21">
        <v>15323</v>
      </c>
      <c r="H669" s="21">
        <v>5441</v>
      </c>
      <c r="I669" s="21">
        <v>5446</v>
      </c>
      <c r="J669" s="21">
        <v>5440</v>
      </c>
      <c r="K669" s="21">
        <v>5445</v>
      </c>
      <c r="L669" s="22">
        <f t="shared" si="43"/>
        <v>7.3416686159161226E-4</v>
      </c>
      <c r="M669" s="7">
        <f t="shared" si="44"/>
        <v>7.348888811355204E-4</v>
      </c>
      <c r="N669">
        <f ca="1">IF(ROW()&lt;202, NA(), CORREL( INDEX($L:$L, ROW()-199):INDEX($L:$L, ROW()), INDEX($M:$M, ROW()-199):INDEX($M:$M, ROW()) ))</f>
        <v>-0.11876237326492414</v>
      </c>
      <c r="AA669" s="24" t="str">
        <f t="shared" ca="1" si="41"/>
        <v>3/21/2025 0:40</v>
      </c>
      <c r="AB669">
        <f t="shared" ca="1" si="42"/>
        <v>2.5580221657331377E-2</v>
      </c>
    </row>
    <row r="670" spans="1:28">
      <c r="A670" s="21" t="s">
        <v>219</v>
      </c>
      <c r="B670" s="21">
        <v>378</v>
      </c>
      <c r="C670" s="21">
        <v>23167</v>
      </c>
      <c r="D670" s="21">
        <v>23217</v>
      </c>
      <c r="E670" s="21">
        <v>23162</v>
      </c>
      <c r="F670" s="21">
        <v>23208</v>
      </c>
      <c r="G670" s="21">
        <v>8474</v>
      </c>
      <c r="H670" s="21">
        <v>5445</v>
      </c>
      <c r="I670" s="21">
        <v>5450</v>
      </c>
      <c r="J670" s="21">
        <v>5441</v>
      </c>
      <c r="K670" s="21">
        <v>5448</v>
      </c>
      <c r="L670" s="22">
        <f t="shared" si="43"/>
        <v>1.8976974555595903E-3</v>
      </c>
      <c r="M670" s="7">
        <f t="shared" si="44"/>
        <v>5.5081246228743253E-4</v>
      </c>
      <c r="N670">
        <f ca="1">IF(ROW()&lt;202, NA(), CORREL( INDEX($L:$L, ROW()-199):INDEX($L:$L, ROW()), INDEX($M:$M, ROW()-199):INDEX($M:$M, ROW()) ))</f>
        <v>-0.11825749072652667</v>
      </c>
      <c r="AA670" s="24" t="str">
        <f t="shared" ca="1" si="41"/>
        <v>3/21/2025 1:00</v>
      </c>
      <c r="AB670">
        <f t="shared" ca="1" si="42"/>
        <v>2.3960723590444967E-2</v>
      </c>
    </row>
    <row r="671" spans="1:28">
      <c r="A671" s="21" t="s">
        <v>220</v>
      </c>
      <c r="B671" s="21">
        <v>151</v>
      </c>
      <c r="C671" s="21">
        <v>23208</v>
      </c>
      <c r="D671" s="21">
        <v>23219</v>
      </c>
      <c r="E671" s="21">
        <v>23196</v>
      </c>
      <c r="F671" s="21">
        <v>23215</v>
      </c>
      <c r="G671" s="21">
        <v>8113</v>
      </c>
      <c r="H671" s="21">
        <v>5449</v>
      </c>
      <c r="I671" s="21">
        <v>5463</v>
      </c>
      <c r="J671" s="21">
        <v>5447</v>
      </c>
      <c r="K671" s="21">
        <v>5462</v>
      </c>
      <c r="L671" s="22">
        <f t="shared" si="43"/>
        <v>3.01574652782156E-4</v>
      </c>
      <c r="M671" s="7">
        <f t="shared" si="44"/>
        <v>2.5664542043019878E-3</v>
      </c>
      <c r="N671">
        <f ca="1">IF(ROW()&lt;202, NA(), CORREL( INDEX($L:$L, ROW()-199):INDEX($L:$L, ROW()), INDEX($M:$M, ROW()-199):INDEX($M:$M, ROW()) ))</f>
        <v>-0.12629277766524957</v>
      </c>
      <c r="AA671" s="24" t="str">
        <f t="shared" ca="1" si="41"/>
        <v>3/21/2025 1:20</v>
      </c>
      <c r="AB671">
        <f t="shared" ca="1" si="42"/>
        <v>2.2419572197621647E-2</v>
      </c>
    </row>
    <row r="672" spans="1:28">
      <c r="A672" s="21" t="s">
        <v>221</v>
      </c>
      <c r="B672" s="21">
        <v>326</v>
      </c>
      <c r="C672" s="21">
        <v>23217</v>
      </c>
      <c r="D672" s="21">
        <v>23248</v>
      </c>
      <c r="E672" s="21">
        <v>23206</v>
      </c>
      <c r="F672" s="21">
        <v>23241</v>
      </c>
      <c r="G672" s="21">
        <v>5333</v>
      </c>
      <c r="H672" s="21">
        <v>5462</v>
      </c>
      <c r="I672" s="21">
        <v>5466</v>
      </c>
      <c r="J672" s="21">
        <v>5459</v>
      </c>
      <c r="K672" s="21">
        <v>5464</v>
      </c>
      <c r="L672" s="22">
        <f t="shared" si="43"/>
        <v>1.1193388459900312E-3</v>
      </c>
      <c r="M672" s="7">
        <f t="shared" si="44"/>
        <v>3.6609921697567375E-4</v>
      </c>
      <c r="N672">
        <f ca="1">IF(ROW()&lt;202, NA(), CORREL( INDEX($L:$L, ROW()-199):INDEX($L:$L, ROW()), INDEX($M:$M, ROW()-199):INDEX($M:$M, ROW()) ))</f>
        <v>-0.12592306875224199</v>
      </c>
      <c r="AA672" s="24" t="str">
        <f t="shared" ca="1" si="41"/>
        <v>3/21/2025 1:40</v>
      </c>
      <c r="AB672">
        <f t="shared" ca="1" si="42"/>
        <v>1.9874296002848752E-2</v>
      </c>
    </row>
    <row r="673" spans="1:28">
      <c r="A673" s="21" t="s">
        <v>222</v>
      </c>
      <c r="B673" s="21">
        <v>194</v>
      </c>
      <c r="C673" s="21">
        <v>23244</v>
      </c>
      <c r="D673" s="21">
        <v>23263</v>
      </c>
      <c r="E673" s="21">
        <v>23231</v>
      </c>
      <c r="F673" s="21">
        <v>23252</v>
      </c>
      <c r="G673" s="21">
        <v>9851</v>
      </c>
      <c r="H673" s="21">
        <v>5464</v>
      </c>
      <c r="I673" s="21">
        <v>5473</v>
      </c>
      <c r="J673" s="21">
        <v>5463</v>
      </c>
      <c r="K673" s="21">
        <v>5472</v>
      </c>
      <c r="L673" s="22">
        <f t="shared" si="43"/>
        <v>4.7318952122903536E-4</v>
      </c>
      <c r="M673" s="7">
        <f t="shared" si="44"/>
        <v>1.4630580517603152E-3</v>
      </c>
      <c r="N673">
        <f ca="1">IF(ROW()&lt;202, NA(), CORREL( INDEX($L:$L, ROW()-199):INDEX($L:$L, ROW()), INDEX($M:$M, ROW()-199):INDEX($M:$M, ROW()) ))</f>
        <v>-0.13977663950364727</v>
      </c>
      <c r="AA673" s="24" t="str">
        <f t="shared" ca="1" si="41"/>
        <v>3/21/2025 2:00</v>
      </c>
      <c r="AB673">
        <f t="shared" ca="1" si="42"/>
        <v>1.967911668197108E-2</v>
      </c>
    </row>
    <row r="674" spans="1:28">
      <c r="A674" s="21" t="s">
        <v>223</v>
      </c>
      <c r="B674" s="21">
        <v>106</v>
      </c>
      <c r="C674" s="21">
        <v>23246</v>
      </c>
      <c r="D674" s="21">
        <v>23264</v>
      </c>
      <c r="E674" s="21">
        <v>23244</v>
      </c>
      <c r="F674" s="21">
        <v>23254</v>
      </c>
      <c r="G674" s="21">
        <v>3272</v>
      </c>
      <c r="H674" s="21">
        <v>5473</v>
      </c>
      <c r="I674" s="21">
        <v>5474</v>
      </c>
      <c r="J674" s="21">
        <v>5468</v>
      </c>
      <c r="K674" s="21">
        <v>5472</v>
      </c>
      <c r="L674" s="22">
        <f t="shared" si="43"/>
        <v>8.6010407312348046E-5</v>
      </c>
      <c r="M674" s="7">
        <f t="shared" si="44"/>
        <v>0</v>
      </c>
      <c r="N674">
        <f ca="1">IF(ROW()&lt;202, NA(), CORREL( INDEX($L:$L, ROW()-199):INDEX($L:$L, ROW()), INDEX($M:$M, ROW()-199):INDEX($M:$M, ROW()) ))</f>
        <v>-0.14027251434030058</v>
      </c>
      <c r="AA674" s="24" t="str">
        <f t="shared" ca="1" si="41"/>
        <v>3/21/2025 2:20</v>
      </c>
      <c r="AB674">
        <f t="shared" ca="1" si="42"/>
        <v>1.9060345047507553E-2</v>
      </c>
    </row>
    <row r="675" spans="1:28">
      <c r="A675" s="21" t="s">
        <v>224</v>
      </c>
      <c r="B675" s="21">
        <v>121</v>
      </c>
      <c r="C675" s="21">
        <v>23254</v>
      </c>
      <c r="D675" s="21">
        <v>23254</v>
      </c>
      <c r="E675" s="21">
        <v>23237</v>
      </c>
      <c r="F675" s="21">
        <v>23241</v>
      </c>
      <c r="G675" s="21">
        <v>4566</v>
      </c>
      <c r="H675" s="21">
        <v>5471</v>
      </c>
      <c r="I675" s="21">
        <v>5474</v>
      </c>
      <c r="J675" s="21">
        <v>5469</v>
      </c>
      <c r="K675" s="21">
        <v>5470</v>
      </c>
      <c r="L675" s="22">
        <f t="shared" si="43"/>
        <v>-5.5919992854131884E-4</v>
      </c>
      <c r="M675" s="7">
        <f t="shared" si="44"/>
        <v>-3.6556388635951065E-4</v>
      </c>
      <c r="N675">
        <f ca="1">IF(ROW()&lt;202, NA(), CORREL( INDEX($L:$L, ROW()-199):INDEX($L:$L, ROW()), INDEX($M:$M, ROW()-199):INDEX($M:$M, ROW()) ))</f>
        <v>-0.13744877159346067</v>
      </c>
      <c r="AA675" s="24" t="str">
        <f t="shared" ca="1" si="41"/>
        <v>3/21/2025 2:40</v>
      </c>
      <c r="AB675">
        <f t="shared" ca="1" si="42"/>
        <v>1.9308661835186817E-2</v>
      </c>
    </row>
    <row r="676" spans="1:28">
      <c r="A676" s="21" t="s">
        <v>225</v>
      </c>
      <c r="B676" s="21">
        <v>142</v>
      </c>
      <c r="C676" s="21">
        <v>23244</v>
      </c>
      <c r="D676" s="21">
        <v>23265</v>
      </c>
      <c r="E676" s="21">
        <v>23241</v>
      </c>
      <c r="F676" s="21">
        <v>23259</v>
      </c>
      <c r="G676" s="21">
        <v>2056</v>
      </c>
      <c r="H676" s="21">
        <v>5470</v>
      </c>
      <c r="I676" s="21">
        <v>5471</v>
      </c>
      <c r="J676" s="21">
        <v>5467</v>
      </c>
      <c r="K676" s="21">
        <v>5468</v>
      </c>
      <c r="L676" s="22">
        <f t="shared" si="43"/>
        <v>7.7419358705641927E-4</v>
      </c>
      <c r="M676" s="7">
        <f t="shared" si="44"/>
        <v>-3.6569757218672308E-4</v>
      </c>
      <c r="N676">
        <f ca="1">IF(ROW()&lt;202, NA(), CORREL( INDEX($L:$L, ROW()-199):INDEX($L:$L, ROW()), INDEX($M:$M, ROW()-199):INDEX($M:$M, ROW()) ))</f>
        <v>-0.14071814347277242</v>
      </c>
      <c r="AA676" s="24" t="str">
        <f t="shared" ca="1" si="41"/>
        <v>3/21/2025 3:00</v>
      </c>
      <c r="AB676">
        <f t="shared" ca="1" si="42"/>
        <v>2.2948149132124045E-2</v>
      </c>
    </row>
    <row r="677" spans="1:28">
      <c r="A677" s="21" t="s">
        <v>226</v>
      </c>
      <c r="B677" s="21">
        <v>164</v>
      </c>
      <c r="C677" s="21">
        <v>23258</v>
      </c>
      <c r="D677" s="21">
        <v>23264</v>
      </c>
      <c r="E677" s="21">
        <v>23230</v>
      </c>
      <c r="F677" s="21">
        <v>23231</v>
      </c>
      <c r="G677" s="21">
        <v>1584</v>
      </c>
      <c r="H677" s="21">
        <v>5469</v>
      </c>
      <c r="I677" s="21">
        <v>5473</v>
      </c>
      <c r="J677" s="21">
        <v>5468</v>
      </c>
      <c r="K677" s="21">
        <v>5471</v>
      </c>
      <c r="L677" s="22">
        <f t="shared" si="43"/>
        <v>-1.2045602661039142E-3</v>
      </c>
      <c r="M677" s="7">
        <f t="shared" si="44"/>
        <v>5.4849621998563582E-4</v>
      </c>
      <c r="N677">
        <f ca="1">IF(ROW()&lt;202, NA(), CORREL( INDEX($L:$L, ROW()-199):INDEX($L:$L, ROW()), INDEX($M:$M, ROW()-199):INDEX($M:$M, ROW()) ))</f>
        <v>-0.14199779880995655</v>
      </c>
      <c r="AA677" s="24" t="str">
        <f t="shared" ca="1" si="41"/>
        <v>3/21/2025 3:20</v>
      </c>
      <c r="AB677">
        <f t="shared" ca="1" si="42"/>
        <v>2.3435630646229898E-2</v>
      </c>
    </row>
    <row r="678" spans="1:28">
      <c r="A678" s="21" t="s">
        <v>227</v>
      </c>
      <c r="B678" s="21">
        <v>74</v>
      </c>
      <c r="C678" s="21">
        <v>23236</v>
      </c>
      <c r="D678" s="21">
        <v>23242</v>
      </c>
      <c r="E678" s="21">
        <v>23221</v>
      </c>
      <c r="F678" s="21">
        <v>23236</v>
      </c>
      <c r="G678" s="21">
        <v>5099</v>
      </c>
      <c r="H678" s="21">
        <v>5471</v>
      </c>
      <c r="I678" s="21">
        <v>5474</v>
      </c>
      <c r="J678" s="21">
        <v>5464</v>
      </c>
      <c r="K678" s="21">
        <v>5466</v>
      </c>
      <c r="L678" s="22">
        <f t="shared" si="43"/>
        <v>2.1520649145837385E-4</v>
      </c>
      <c r="M678" s="7">
        <f t="shared" si="44"/>
        <v>-9.1432757581255415E-4</v>
      </c>
      <c r="N678">
        <f ca="1">IF(ROW()&lt;202, NA(), CORREL( INDEX($L:$L, ROW()-199):INDEX($L:$L, ROW()), INDEX($M:$M, ROW()-199):INDEX($M:$M, ROW()) ))</f>
        <v>-0.14198952532677128</v>
      </c>
      <c r="AA678" s="24" t="str">
        <f t="shared" ca="1" si="41"/>
        <v>3/21/2025 3:40</v>
      </c>
      <c r="AB678">
        <f t="shared" ca="1" si="42"/>
        <v>2.400394725257134E-2</v>
      </c>
    </row>
    <row r="679" spans="1:28">
      <c r="A679" s="21" t="s">
        <v>228</v>
      </c>
      <c r="B679" s="21">
        <v>86</v>
      </c>
      <c r="C679" s="21">
        <v>23234</v>
      </c>
      <c r="D679" s="21">
        <v>23248</v>
      </c>
      <c r="E679" s="21">
        <v>23234</v>
      </c>
      <c r="F679" s="21">
        <v>23248</v>
      </c>
      <c r="G679" s="21">
        <v>1330</v>
      </c>
      <c r="H679" s="21">
        <v>5467</v>
      </c>
      <c r="I679" s="21">
        <v>5467</v>
      </c>
      <c r="J679" s="21">
        <v>5463</v>
      </c>
      <c r="K679" s="21">
        <v>5464</v>
      </c>
      <c r="L679" s="22">
        <f t="shared" si="43"/>
        <v>5.1630669764093071E-4</v>
      </c>
      <c r="M679" s="7">
        <f t="shared" si="44"/>
        <v>-3.6596523738735711E-4</v>
      </c>
      <c r="N679">
        <f ca="1">IF(ROW()&lt;202, NA(), CORREL( INDEX($L:$L, ROW()-199):INDEX($L:$L, ROW()), INDEX($M:$M, ROW()-199):INDEX($M:$M, ROW()) ))</f>
        <v>-0.14289573865358163</v>
      </c>
      <c r="AA679" s="24" t="str">
        <f t="shared" ca="1" si="41"/>
        <v>3/21/2025 4:00</v>
      </c>
      <c r="AB679">
        <f t="shared" ca="1" si="42"/>
        <v>2.3249383490024589E-2</v>
      </c>
    </row>
    <row r="680" spans="1:28">
      <c r="A680" s="21" t="s">
        <v>229</v>
      </c>
      <c r="B680" s="21">
        <v>117</v>
      </c>
      <c r="C680" s="21">
        <v>23245</v>
      </c>
      <c r="D680" s="21">
        <v>23252</v>
      </c>
      <c r="E680" s="21">
        <v>23238</v>
      </c>
      <c r="F680" s="21">
        <v>23252</v>
      </c>
      <c r="G680" s="21">
        <v>205</v>
      </c>
      <c r="H680" s="21">
        <v>5464</v>
      </c>
      <c r="I680" s="21">
        <v>5467</v>
      </c>
      <c r="J680" s="21">
        <v>5464</v>
      </c>
      <c r="K680" s="21">
        <v>5466</v>
      </c>
      <c r="L680" s="22">
        <f t="shared" si="43"/>
        <v>1.7204301117700244E-4</v>
      </c>
      <c r="M680" s="7">
        <f t="shared" si="44"/>
        <v>3.659652373873093E-4</v>
      </c>
      <c r="N680">
        <f ca="1">IF(ROW()&lt;202, NA(), CORREL( INDEX($L:$L, ROW()-199):INDEX($L:$L, ROW()), INDEX($M:$M, ROW()-199):INDEX($M:$M, ROW()) ))</f>
        <v>-0.13972203606931316</v>
      </c>
      <c r="AA680" s="24" t="str">
        <f t="shared" ca="1" si="41"/>
        <v>3/21/2025 4:20</v>
      </c>
      <c r="AB680">
        <f t="shared" ca="1" si="42"/>
        <v>2.3402472927253126E-2</v>
      </c>
    </row>
    <row r="681" spans="1:28">
      <c r="A681" s="21" t="s">
        <v>230</v>
      </c>
      <c r="B681" s="21">
        <v>48</v>
      </c>
      <c r="C681" s="21">
        <v>23256</v>
      </c>
      <c r="D681" s="21">
        <v>23256</v>
      </c>
      <c r="E681" s="21">
        <v>23235</v>
      </c>
      <c r="F681" s="21">
        <v>23235</v>
      </c>
      <c r="G681" s="21">
        <v>489</v>
      </c>
      <c r="H681" s="21">
        <v>5466</v>
      </c>
      <c r="I681" s="21">
        <v>5467</v>
      </c>
      <c r="J681" s="21">
        <v>5464</v>
      </c>
      <c r="K681" s="21">
        <v>5466</v>
      </c>
      <c r="L681" s="22">
        <f t="shared" si="43"/>
        <v>-7.3138730216243289E-4</v>
      </c>
      <c r="M681" s="7">
        <f t="shared" si="44"/>
        <v>0</v>
      </c>
      <c r="N681">
        <f ca="1">IF(ROW()&lt;202, NA(), CORREL( INDEX($L:$L, ROW()-199):INDEX($L:$L, ROW()), INDEX($M:$M, ROW()-199):INDEX($M:$M, ROW()) ))</f>
        <v>-0.14031429052052896</v>
      </c>
      <c r="AA681" s="24" t="str">
        <f t="shared" ca="1" si="41"/>
        <v>3/21/2025 4:40</v>
      </c>
      <c r="AB681">
        <f t="shared" ca="1" si="42"/>
        <v>2.3863490148725658E-2</v>
      </c>
    </row>
    <row r="682" spans="1:28">
      <c r="A682" s="21" t="s">
        <v>231</v>
      </c>
      <c r="B682" s="21">
        <v>28</v>
      </c>
      <c r="C682" s="21">
        <v>23235</v>
      </c>
      <c r="D682" s="21">
        <v>23241</v>
      </c>
      <c r="E682" s="21">
        <v>23229</v>
      </c>
      <c r="F682" s="21">
        <v>23239</v>
      </c>
      <c r="G682" s="21">
        <v>217</v>
      </c>
      <c r="H682" s="21">
        <v>5463</v>
      </c>
      <c r="I682" s="21">
        <v>5467</v>
      </c>
      <c r="J682" s="21">
        <v>5463</v>
      </c>
      <c r="K682" s="21">
        <v>5463</v>
      </c>
      <c r="L682" s="22">
        <f t="shared" si="43"/>
        <v>1.721392610868345E-4</v>
      </c>
      <c r="M682" s="7">
        <f t="shared" si="44"/>
        <v>-5.4899809229571727E-4</v>
      </c>
      <c r="N682">
        <f ca="1">IF(ROW()&lt;202, NA(), CORREL( INDEX($L:$L, ROW()-199):INDEX($L:$L, ROW()), INDEX($M:$M, ROW()-199):INDEX($M:$M, ROW()) ))</f>
        <v>-0.13498559755878506</v>
      </c>
      <c r="AA682" s="24" t="str">
        <f t="shared" ca="1" si="41"/>
        <v>3/21/2025 5:00</v>
      </c>
      <c r="AB682">
        <f t="shared" ca="1" si="42"/>
        <v>2.3836551935351349E-2</v>
      </c>
    </row>
    <row r="683" spans="1:28">
      <c r="A683" s="21" t="s">
        <v>232</v>
      </c>
      <c r="B683" s="21">
        <v>18</v>
      </c>
      <c r="C683" s="21">
        <v>23240</v>
      </c>
      <c r="D683" s="21">
        <v>23246</v>
      </c>
      <c r="E683" s="21">
        <v>23236</v>
      </c>
      <c r="F683" s="21">
        <v>23245</v>
      </c>
      <c r="G683" s="21">
        <v>218</v>
      </c>
      <c r="H683" s="21">
        <v>5463</v>
      </c>
      <c r="I683" s="21">
        <v>5465</v>
      </c>
      <c r="J683" s="21">
        <v>5460</v>
      </c>
      <c r="K683" s="21">
        <v>5464</v>
      </c>
      <c r="L683" s="22">
        <f t="shared" si="43"/>
        <v>2.5815334451952592E-4</v>
      </c>
      <c r="M683" s="7">
        <f t="shared" si="44"/>
        <v>1.8303285490844223E-4</v>
      </c>
      <c r="N683">
        <f ca="1">IF(ROW()&lt;202, NA(), CORREL( INDEX($L:$L, ROW()-199):INDEX($L:$L, ROW()), INDEX($M:$M, ROW()-199):INDEX($M:$M, ROW()) ))</f>
        <v>-0.11249108573390909</v>
      </c>
      <c r="AA683" s="24" t="str">
        <f t="shared" ca="1" si="41"/>
        <v>3/21/2025 5:20</v>
      </c>
      <c r="AB683">
        <f t="shared" ca="1" si="42"/>
        <v>2.4261106192157048E-2</v>
      </c>
    </row>
    <row r="684" spans="1:28">
      <c r="A684" s="21" t="s">
        <v>233</v>
      </c>
      <c r="B684" s="21">
        <v>43</v>
      </c>
      <c r="C684" s="21">
        <v>23241</v>
      </c>
      <c r="D684" s="21">
        <v>23252</v>
      </c>
      <c r="E684" s="21">
        <v>23232</v>
      </c>
      <c r="F684" s="21">
        <v>23238</v>
      </c>
      <c r="G684" s="21">
        <v>44</v>
      </c>
      <c r="H684" s="21">
        <v>5464</v>
      </c>
      <c r="I684" s="21">
        <v>5465</v>
      </c>
      <c r="J684" s="21">
        <v>5463</v>
      </c>
      <c r="K684" s="21">
        <v>5464</v>
      </c>
      <c r="L684" s="22">
        <f t="shared" si="43"/>
        <v>-3.0118538187797356E-4</v>
      </c>
      <c r="M684" s="7">
        <f t="shared" si="44"/>
        <v>0</v>
      </c>
      <c r="N684">
        <f ca="1">IF(ROW()&lt;202, NA(), CORREL( INDEX($L:$L, ROW()-199):INDEX($L:$L, ROW()), INDEX($M:$M, ROW()-199):INDEX($M:$M, ROW()) ))</f>
        <v>-0.11988970245376553</v>
      </c>
      <c r="AA684" s="24" t="str">
        <f t="shared" ca="1" si="41"/>
        <v>3/21/2025 5:40</v>
      </c>
      <c r="AB684">
        <f t="shared" ca="1" si="42"/>
        <v>2.4524023506868397E-2</v>
      </c>
    </row>
    <row r="685" spans="1:28">
      <c r="A685" s="21" t="s">
        <v>234</v>
      </c>
      <c r="B685" s="21">
        <v>36</v>
      </c>
      <c r="C685" s="21">
        <v>23242</v>
      </c>
      <c r="D685" s="21">
        <v>23251</v>
      </c>
      <c r="E685" s="21">
        <v>23232</v>
      </c>
      <c r="F685" s="21">
        <v>23234</v>
      </c>
      <c r="G685" s="21">
        <v>386</v>
      </c>
      <c r="H685" s="21">
        <v>5464</v>
      </c>
      <c r="I685" s="21">
        <v>5467</v>
      </c>
      <c r="J685" s="21">
        <v>5462</v>
      </c>
      <c r="K685" s="21">
        <v>5463</v>
      </c>
      <c r="L685" s="22">
        <f t="shared" si="43"/>
        <v>-1.7214666938703869E-4</v>
      </c>
      <c r="M685" s="7">
        <f t="shared" si="44"/>
        <v>-1.8303285490833628E-4</v>
      </c>
      <c r="N685">
        <f ca="1">IF(ROW()&lt;202, NA(), CORREL( INDEX($L:$L, ROW()-199):INDEX($L:$L, ROW()), INDEX($M:$M, ROW()-199):INDEX($M:$M, ROW()) ))</f>
        <v>-0.12090088369121005</v>
      </c>
      <c r="AA685" s="24" t="str">
        <f t="shared" ca="1" si="41"/>
        <v>3/21/2025 6:00</v>
      </c>
      <c r="AB685">
        <f t="shared" ca="1" si="42"/>
        <v>2.4719670637274226E-2</v>
      </c>
    </row>
    <row r="686" spans="1:28">
      <c r="A686" s="21" t="s">
        <v>235</v>
      </c>
      <c r="B686" s="21">
        <v>17</v>
      </c>
      <c r="C686" s="21">
        <v>23237</v>
      </c>
      <c r="D686" s="21">
        <v>23240</v>
      </c>
      <c r="E686" s="21">
        <v>23225</v>
      </c>
      <c r="F686" s="21">
        <v>23228</v>
      </c>
      <c r="G686" s="21">
        <v>360</v>
      </c>
      <c r="H686" s="21">
        <v>5464</v>
      </c>
      <c r="I686" s="21">
        <v>5467</v>
      </c>
      <c r="J686" s="21">
        <v>5461</v>
      </c>
      <c r="K686" s="21">
        <v>5463</v>
      </c>
      <c r="L686" s="22">
        <f t="shared" si="43"/>
        <v>-2.5827558147959226E-4</v>
      </c>
      <c r="M686" s="7">
        <f t="shared" si="44"/>
        <v>0</v>
      </c>
      <c r="N686">
        <f ca="1">IF(ROW()&lt;202, NA(), CORREL( INDEX($L:$L, ROW()-199):INDEX($L:$L, ROW()), INDEX($M:$M, ROW()-199):INDEX($M:$M, ROW()) ))</f>
        <v>-0.12071190531549757</v>
      </c>
      <c r="AA686" s="24" t="str">
        <f t="shared" ca="1" si="41"/>
        <v>3/21/2025 6:20</v>
      </c>
      <c r="AB686">
        <f t="shared" ca="1" si="42"/>
        <v>2.0833235953423391E-2</v>
      </c>
    </row>
    <row r="687" spans="1:28">
      <c r="A687" s="21" t="s">
        <v>236</v>
      </c>
      <c r="B687" s="21">
        <v>36</v>
      </c>
      <c r="C687" s="21">
        <v>23226</v>
      </c>
      <c r="D687" s="21">
        <v>23238</v>
      </c>
      <c r="E687" s="21">
        <v>23221</v>
      </c>
      <c r="F687" s="21">
        <v>23228</v>
      </c>
      <c r="G687" s="21">
        <v>211</v>
      </c>
      <c r="H687" s="21">
        <v>5463</v>
      </c>
      <c r="I687" s="21">
        <v>5464</v>
      </c>
      <c r="J687" s="21">
        <v>5459</v>
      </c>
      <c r="K687" s="21">
        <v>5460</v>
      </c>
      <c r="L687" s="22">
        <f t="shared" si="43"/>
        <v>0</v>
      </c>
      <c r="M687" s="7">
        <f t="shared" si="44"/>
        <v>-5.492996567668725E-4</v>
      </c>
      <c r="N687">
        <f ca="1">IF(ROW()&lt;202, NA(), CORREL( INDEX($L:$L, ROW()-199):INDEX($L:$L, ROW()), INDEX($M:$M, ROW()-199):INDEX($M:$M, ROW()) ))</f>
        <v>-0.12190249577760265</v>
      </c>
      <c r="AA687" s="24" t="str">
        <f t="shared" ca="1" si="41"/>
        <v>3/21/2025 6:40</v>
      </c>
      <c r="AB687">
        <f t="shared" ca="1" si="42"/>
        <v>1.3806320839273786E-2</v>
      </c>
    </row>
    <row r="688" spans="1:28">
      <c r="A688" s="21" t="s">
        <v>237</v>
      </c>
      <c r="B688" s="21">
        <v>36</v>
      </c>
      <c r="C688" s="21">
        <v>23225</v>
      </c>
      <c r="D688" s="21">
        <v>23237</v>
      </c>
      <c r="E688" s="21">
        <v>23220</v>
      </c>
      <c r="F688" s="21">
        <v>23237</v>
      </c>
      <c r="G688" s="21">
        <v>374</v>
      </c>
      <c r="H688" s="21">
        <v>5459</v>
      </c>
      <c r="I688" s="21">
        <v>5462</v>
      </c>
      <c r="J688" s="21">
        <v>5458</v>
      </c>
      <c r="K688" s="21">
        <v>5458</v>
      </c>
      <c r="L688" s="22">
        <f t="shared" si="43"/>
        <v>3.8738836167221568E-4</v>
      </c>
      <c r="M688" s="7">
        <f t="shared" si="44"/>
        <v>-3.6636747066694388E-4</v>
      </c>
      <c r="N688">
        <f ca="1">IF(ROW()&lt;202, NA(), CORREL( INDEX($L:$L, ROW()-199):INDEX($L:$L, ROW()), INDEX($M:$M, ROW()-199):INDEX($M:$M, ROW()) ))</f>
        <v>-0.12118562960115865</v>
      </c>
      <c r="AA688" s="24" t="str">
        <f t="shared" ca="1" si="41"/>
        <v>3/21/2025 7:00</v>
      </c>
      <c r="AB688">
        <f t="shared" ca="1" si="42"/>
        <v>1.5670889990562084E-2</v>
      </c>
    </row>
    <row r="689" spans="1:28">
      <c r="A689" s="21" t="s">
        <v>238</v>
      </c>
      <c r="B689" s="21">
        <v>25</v>
      </c>
      <c r="C689" s="21">
        <v>23235</v>
      </c>
      <c r="D689" s="21">
        <v>23238</v>
      </c>
      <c r="E689" s="21">
        <v>23226</v>
      </c>
      <c r="F689" s="21">
        <v>23230</v>
      </c>
      <c r="G689" s="21">
        <v>114</v>
      </c>
      <c r="H689" s="21">
        <v>5458</v>
      </c>
      <c r="I689" s="21">
        <v>5462</v>
      </c>
      <c r="J689" s="21">
        <v>5458</v>
      </c>
      <c r="K689" s="21">
        <v>5462</v>
      </c>
      <c r="L689" s="22">
        <f t="shared" si="43"/>
        <v>-3.0128908915795711E-4</v>
      </c>
      <c r="M689" s="7">
        <f t="shared" si="44"/>
        <v>7.326007653664354E-4</v>
      </c>
      <c r="N689">
        <f ca="1">IF(ROW()&lt;202, NA(), CORREL( INDEX($L:$L, ROW()-199):INDEX($L:$L, ROW()), INDEX($M:$M, ROW()-199):INDEX($M:$M, ROW()) ))</f>
        <v>-0.12134380888086896</v>
      </c>
      <c r="AA689" s="24" t="str">
        <f t="shared" ca="1" si="41"/>
        <v>3/21/2025 7:20</v>
      </c>
      <c r="AB689">
        <f t="shared" ca="1" si="42"/>
        <v>4.0070364899270639E-4</v>
      </c>
    </row>
    <row r="690" spans="1:28">
      <c r="A690" s="21" t="s">
        <v>239</v>
      </c>
      <c r="B690" s="21">
        <v>41</v>
      </c>
      <c r="C690" s="21">
        <v>23227</v>
      </c>
      <c r="D690" s="21">
        <v>23232</v>
      </c>
      <c r="E690" s="21">
        <v>23209</v>
      </c>
      <c r="F690" s="21">
        <v>23209</v>
      </c>
      <c r="G690" s="21">
        <v>171</v>
      </c>
      <c r="H690" s="21">
        <v>5461</v>
      </c>
      <c r="I690" s="21">
        <v>5461</v>
      </c>
      <c r="J690" s="21">
        <v>5458</v>
      </c>
      <c r="K690" s="21">
        <v>5459</v>
      </c>
      <c r="L690" s="22">
        <f t="shared" si="43"/>
        <v>-9.044123013602286E-4</v>
      </c>
      <c r="M690" s="7">
        <f t="shared" si="44"/>
        <v>-5.4940025189271276E-4</v>
      </c>
      <c r="N690">
        <f ca="1">IF(ROW()&lt;202, NA(), CORREL( INDEX($L:$L, ROW()-199):INDEX($L:$L, ROW()), INDEX($M:$M, ROW()-199):INDEX($M:$M, ROW()) ))</f>
        <v>-0.12018337113539063</v>
      </c>
      <c r="AA690" s="24" t="str">
        <f t="shared" ca="1" si="41"/>
        <v>3/21/2025 7:40</v>
      </c>
      <c r="AB690">
        <f t="shared" ca="1" si="42"/>
        <v>4.9351148438161688E-3</v>
      </c>
    </row>
    <row r="691" spans="1:28">
      <c r="A691" s="21" t="s">
        <v>240</v>
      </c>
      <c r="B691" s="21">
        <v>30</v>
      </c>
      <c r="C691" s="21">
        <v>23211</v>
      </c>
      <c r="D691" s="21">
        <v>23218</v>
      </c>
      <c r="E691" s="21">
        <v>23211</v>
      </c>
      <c r="F691" s="21">
        <v>23211</v>
      </c>
      <c r="G691" s="21">
        <v>90</v>
      </c>
      <c r="H691" s="21">
        <v>5459</v>
      </c>
      <c r="I691" s="21">
        <v>5459</v>
      </c>
      <c r="J691" s="21">
        <v>5454</v>
      </c>
      <c r="K691" s="21">
        <v>5455</v>
      </c>
      <c r="L691" s="22">
        <f t="shared" si="43"/>
        <v>8.6169754469598702E-5</v>
      </c>
      <c r="M691" s="7">
        <f t="shared" si="44"/>
        <v>-7.3300351458644288E-4</v>
      </c>
      <c r="N691">
        <f ca="1">IF(ROW()&lt;202, NA(), CORREL( INDEX($L:$L, ROW()-199):INDEX($L:$L, ROW()), INDEX($M:$M, ROW()-199):INDEX($M:$M, ROW()) ))</f>
        <v>-0.11960864610989055</v>
      </c>
      <c r="AA691" s="24" t="str">
        <f t="shared" ca="1" si="41"/>
        <v>3/21/2025 8:00</v>
      </c>
      <c r="AB691">
        <f t="shared" ca="1" si="42"/>
        <v>9.1539311652357822E-3</v>
      </c>
    </row>
    <row r="692" spans="1:28">
      <c r="A692" s="21" t="s">
        <v>241</v>
      </c>
      <c r="B692" s="21">
        <v>25</v>
      </c>
      <c r="C692" s="21">
        <v>23212</v>
      </c>
      <c r="D692" s="21">
        <v>23215</v>
      </c>
      <c r="E692" s="21">
        <v>23206</v>
      </c>
      <c r="F692" s="21">
        <v>23212</v>
      </c>
      <c r="G692" s="21">
        <v>56</v>
      </c>
      <c r="H692" s="21">
        <v>5456</v>
      </c>
      <c r="I692" s="21">
        <v>5458</v>
      </c>
      <c r="J692" s="21">
        <v>5456</v>
      </c>
      <c r="K692" s="21">
        <v>5457</v>
      </c>
      <c r="L692" s="22">
        <f t="shared" si="43"/>
        <v>4.3082092934744954E-5</v>
      </c>
      <c r="M692" s="7">
        <f t="shared" si="44"/>
        <v>3.6656891906072716E-4</v>
      </c>
      <c r="N692">
        <f ca="1">IF(ROW()&lt;202, NA(), CORREL( INDEX($L:$L, ROW()-199):INDEX($L:$L, ROW()), INDEX($M:$M, ROW()-199):INDEX($M:$M, ROW()) ))</f>
        <v>-0.12232034006474227</v>
      </c>
      <c r="AA692" s="24" t="str">
        <f t="shared" ca="1" si="41"/>
        <v>3/21/2025 8:20</v>
      </c>
      <c r="AB692">
        <f t="shared" ca="1" si="42"/>
        <v>1.7854466298728881E-2</v>
      </c>
    </row>
    <row r="693" spans="1:28">
      <c r="A693" s="21" t="s">
        <v>242</v>
      </c>
      <c r="B693" s="21">
        <v>28</v>
      </c>
      <c r="C693" s="21">
        <v>23212</v>
      </c>
      <c r="D693" s="21">
        <v>23218</v>
      </c>
      <c r="E693" s="21">
        <v>23211</v>
      </c>
      <c r="F693" s="21">
        <v>23218</v>
      </c>
      <c r="G693" s="21">
        <v>166</v>
      </c>
      <c r="H693" s="21">
        <v>5457</v>
      </c>
      <c r="I693" s="21">
        <v>5459</v>
      </c>
      <c r="J693" s="21">
        <v>5456</v>
      </c>
      <c r="K693" s="21">
        <v>5458</v>
      </c>
      <c r="L693" s="22">
        <f t="shared" si="43"/>
        <v>2.5845358748215831E-4</v>
      </c>
      <c r="M693" s="7">
        <f t="shared" si="44"/>
        <v>1.8323408205177708E-4</v>
      </c>
      <c r="N693">
        <f ca="1">IF(ROW()&lt;202, NA(), CORREL( INDEX($L:$L, ROW()-199):INDEX($L:$L, ROW()), INDEX($M:$M, ROW()-199):INDEX($M:$M, ROW()) ))</f>
        <v>-0.11824075435425493</v>
      </c>
      <c r="AA693" s="24" t="str">
        <f t="shared" ca="1" si="41"/>
        <v>3/21/2025 8:40</v>
      </c>
      <c r="AB693">
        <f t="shared" ca="1" si="42"/>
        <v>1.9993217541031318E-2</v>
      </c>
    </row>
    <row r="694" spans="1:28">
      <c r="A694" s="21" t="s">
        <v>243</v>
      </c>
      <c r="B694" s="21">
        <v>19</v>
      </c>
      <c r="C694" s="21">
        <v>23219</v>
      </c>
      <c r="D694" s="21">
        <v>23221</v>
      </c>
      <c r="E694" s="21">
        <v>23202</v>
      </c>
      <c r="F694" s="21">
        <v>23206</v>
      </c>
      <c r="G694" s="21">
        <v>90</v>
      </c>
      <c r="H694" s="21">
        <v>5458</v>
      </c>
      <c r="I694" s="21">
        <v>5460</v>
      </c>
      <c r="J694" s="21">
        <v>5457</v>
      </c>
      <c r="K694" s="21">
        <v>5460</v>
      </c>
      <c r="L694" s="22">
        <f t="shared" si="43"/>
        <v>-5.1697399049038524E-4</v>
      </c>
      <c r="M694" s="7">
        <f t="shared" si="44"/>
        <v>3.6636747066689439E-4</v>
      </c>
      <c r="N694">
        <f ca="1">IF(ROW()&lt;202, NA(), CORREL( INDEX($L:$L, ROW()-199):INDEX($L:$L, ROW()), INDEX($M:$M, ROW()-199):INDEX($M:$M, ROW()) ))</f>
        <v>-0.11817397661924982</v>
      </c>
      <c r="AA694" s="24" t="str">
        <f t="shared" ca="1" si="41"/>
        <v>3/21/2025 9:00</v>
      </c>
      <c r="AB694">
        <f t="shared" ca="1" si="42"/>
        <v>3.7077667484071243E-2</v>
      </c>
    </row>
    <row r="695" spans="1:28">
      <c r="A695" s="21" t="s">
        <v>244</v>
      </c>
      <c r="B695" s="21">
        <v>53</v>
      </c>
      <c r="C695" s="21">
        <v>23207</v>
      </c>
      <c r="D695" s="21">
        <v>23217</v>
      </c>
      <c r="E695" s="21">
        <v>23196</v>
      </c>
      <c r="F695" s="21">
        <v>23207</v>
      </c>
      <c r="G695" s="21">
        <v>97</v>
      </c>
      <c r="H695" s="21">
        <v>5460</v>
      </c>
      <c r="I695" s="21">
        <v>5460</v>
      </c>
      <c r="J695" s="21">
        <v>5457</v>
      </c>
      <c r="K695" s="21">
        <v>5457</v>
      </c>
      <c r="L695" s="22">
        <f t="shared" si="43"/>
        <v>4.3091375267817619E-5</v>
      </c>
      <c r="M695" s="7">
        <f t="shared" si="44"/>
        <v>-5.496015527187791E-4</v>
      </c>
      <c r="N695">
        <f ca="1">IF(ROW()&lt;202, NA(), CORREL( INDEX($L:$L, ROW()-199):INDEX($L:$L, ROW()), INDEX($M:$M, ROW()-199):INDEX($M:$M, ROW()) ))</f>
        <v>-0.12020028547028404</v>
      </c>
      <c r="AA695" s="24" t="str">
        <f t="shared" ca="1" si="41"/>
        <v>3/21/2025 9:20</v>
      </c>
      <c r="AB695">
        <f t="shared" ca="1" si="42"/>
        <v>3.7733202929087863E-2</v>
      </c>
    </row>
    <row r="696" spans="1:28">
      <c r="A696" s="21" t="s">
        <v>245</v>
      </c>
      <c r="B696" s="21">
        <v>27</v>
      </c>
      <c r="C696" s="21">
        <v>23206</v>
      </c>
      <c r="D696" s="21">
        <v>23219</v>
      </c>
      <c r="E696" s="21">
        <v>23206</v>
      </c>
      <c r="F696" s="21">
        <v>23214</v>
      </c>
      <c r="G696" s="21">
        <v>290</v>
      </c>
      <c r="H696" s="21">
        <v>5458</v>
      </c>
      <c r="I696" s="21">
        <v>5460</v>
      </c>
      <c r="J696" s="21">
        <v>5455</v>
      </c>
      <c r="K696" s="21">
        <v>5457</v>
      </c>
      <c r="L696" s="22">
        <f t="shared" si="43"/>
        <v>3.0158764580929897E-4</v>
      </c>
      <c r="M696" s="7">
        <f t="shared" si="44"/>
        <v>0</v>
      </c>
      <c r="N696">
        <f ca="1">IF(ROW()&lt;202, NA(), CORREL( INDEX($L:$L, ROW()-199):INDEX($L:$L, ROW()), INDEX($M:$M, ROW()-199):INDEX($M:$M, ROW()) ))</f>
        <v>-0.12081117548736367</v>
      </c>
      <c r="AA696" s="24" t="str">
        <f t="shared" ca="1" si="41"/>
        <v>3/21/2025 9:40</v>
      </c>
      <c r="AB696">
        <f t="shared" ca="1" si="42"/>
        <v>3.6346205371158694E-2</v>
      </c>
    </row>
    <row r="697" spans="1:28">
      <c r="A697" s="21" t="s">
        <v>246</v>
      </c>
      <c r="B697" s="21">
        <v>34</v>
      </c>
      <c r="C697" s="21">
        <v>23215</v>
      </c>
      <c r="D697" s="21">
        <v>23228</v>
      </c>
      <c r="E697" s="21">
        <v>23213</v>
      </c>
      <c r="F697" s="21">
        <v>23228</v>
      </c>
      <c r="G697" s="21">
        <v>96</v>
      </c>
      <c r="H697" s="21">
        <v>5457</v>
      </c>
      <c r="I697" s="21">
        <v>5459</v>
      </c>
      <c r="J697" s="21">
        <v>5457</v>
      </c>
      <c r="K697" s="21">
        <v>5458</v>
      </c>
      <c r="L697" s="22">
        <f t="shared" si="43"/>
        <v>6.0290256337252235E-4</v>
      </c>
      <c r="M697" s="7">
        <f t="shared" si="44"/>
        <v>1.8323408205177708E-4</v>
      </c>
      <c r="N697">
        <f ca="1">IF(ROW()&lt;202, NA(), CORREL( INDEX($L:$L, ROW()-199):INDEX($L:$L, ROW()), INDEX($M:$M, ROW()-199):INDEX($M:$M, ROW()) ))</f>
        <v>-0.11922088556718052</v>
      </c>
      <c r="AA697" s="24" t="str">
        <f t="shared" ca="1" si="41"/>
        <v>3/21/2025 10:00</v>
      </c>
      <c r="AB697">
        <f t="shared" ca="1" si="42"/>
        <v>1.7994537021134651E-2</v>
      </c>
    </row>
    <row r="698" spans="1:28">
      <c r="A698" s="21" t="s">
        <v>247</v>
      </c>
      <c r="B698" s="21">
        <v>91</v>
      </c>
      <c r="C698" s="21">
        <v>23225</v>
      </c>
      <c r="D698" s="21">
        <v>23243</v>
      </c>
      <c r="E698" s="21">
        <v>23223</v>
      </c>
      <c r="F698" s="21">
        <v>23240</v>
      </c>
      <c r="G698" s="21">
        <v>157</v>
      </c>
      <c r="H698" s="21">
        <v>5458</v>
      </c>
      <c r="I698" s="21">
        <v>5462</v>
      </c>
      <c r="J698" s="21">
        <v>5458</v>
      </c>
      <c r="K698" s="21">
        <v>5462</v>
      </c>
      <c r="L698" s="22">
        <f t="shared" si="43"/>
        <v>5.1648447390704316E-4</v>
      </c>
      <c r="M698" s="7">
        <f t="shared" si="44"/>
        <v>7.326007653664354E-4</v>
      </c>
      <c r="N698">
        <f ca="1">IF(ROW()&lt;202, NA(), CORREL( INDEX($L:$L, ROW()-199):INDEX($L:$L, ROW()), INDEX($M:$M, ROW()-199):INDEX($M:$M, ROW()) ))</f>
        <v>-0.11684504280460402</v>
      </c>
      <c r="AA698" s="24" t="str">
        <f t="shared" ca="1" si="41"/>
        <v>3/21/2025 10:20</v>
      </c>
      <c r="AB698">
        <f t="shared" ca="1" si="42"/>
        <v>1.6473922374794853E-2</v>
      </c>
    </row>
    <row r="699" spans="1:28">
      <c r="A699" s="21" t="s">
        <v>248</v>
      </c>
      <c r="B699" s="21">
        <v>42</v>
      </c>
      <c r="C699" s="21">
        <v>23239</v>
      </c>
      <c r="D699" s="21">
        <v>23242</v>
      </c>
      <c r="E699" s="21">
        <v>23225</v>
      </c>
      <c r="F699" s="21">
        <v>23239</v>
      </c>
      <c r="G699" s="21">
        <v>393</v>
      </c>
      <c r="H699" s="21">
        <v>5462</v>
      </c>
      <c r="I699" s="21">
        <v>5466</v>
      </c>
      <c r="J699" s="21">
        <v>5460</v>
      </c>
      <c r="K699" s="21">
        <v>5463</v>
      </c>
      <c r="L699" s="22">
        <f t="shared" si="43"/>
        <v>-4.3030185681903961E-5</v>
      </c>
      <c r="M699" s="7">
        <f t="shared" si="44"/>
        <v>1.8306636206721609E-4</v>
      </c>
      <c r="N699">
        <f ca="1">IF(ROW()&lt;202, NA(), CORREL( INDEX($L:$L, ROW()-199):INDEX($L:$L, ROW()), INDEX($M:$M, ROW()-199):INDEX($M:$M, ROW()) ))</f>
        <v>-0.11831235505757404</v>
      </c>
      <c r="AA699" s="24" t="str">
        <f t="shared" ca="1" si="41"/>
        <v>3/21/2025 10:40</v>
      </c>
      <c r="AB699">
        <f t="shared" ca="1" si="42"/>
        <v>1.2688876992618125E-2</v>
      </c>
    </row>
    <row r="700" spans="1:28">
      <c r="A700" s="21" t="s">
        <v>249</v>
      </c>
      <c r="B700" s="21">
        <v>74</v>
      </c>
      <c r="C700" s="21">
        <v>23244</v>
      </c>
      <c r="D700" s="21">
        <v>23260</v>
      </c>
      <c r="E700" s="21">
        <v>23244</v>
      </c>
      <c r="F700" s="21">
        <v>23255</v>
      </c>
      <c r="G700" s="21">
        <v>291</v>
      </c>
      <c r="H700" s="21">
        <v>5463</v>
      </c>
      <c r="I700" s="21">
        <v>5463</v>
      </c>
      <c r="J700" s="21">
        <v>5458</v>
      </c>
      <c r="K700" s="21">
        <v>5460</v>
      </c>
      <c r="L700" s="22">
        <f t="shared" si="43"/>
        <v>6.8826087803166896E-4</v>
      </c>
      <c r="M700" s="7">
        <f t="shared" si="44"/>
        <v>-5.492996567668725E-4</v>
      </c>
      <c r="N700">
        <f ca="1">IF(ROW()&lt;202, NA(), CORREL( INDEX($L:$L, ROW()-199):INDEX($L:$L, ROW()), INDEX($M:$M, ROW()-199):INDEX($M:$M, ROW()) ))</f>
        <v>-0.11937735425233909</v>
      </c>
      <c r="AA700" s="24" t="str">
        <f t="shared" ca="1" si="41"/>
        <v>3/21/2025 11:00</v>
      </c>
      <c r="AB700">
        <f t="shared" ca="1" si="42"/>
        <v>9.5074665576849928E-3</v>
      </c>
    </row>
    <row r="701" spans="1:28">
      <c r="A701" s="21" t="s">
        <v>250</v>
      </c>
      <c r="B701" s="21">
        <v>238</v>
      </c>
      <c r="C701" s="21">
        <v>23256</v>
      </c>
      <c r="D701" s="21">
        <v>23282</v>
      </c>
      <c r="E701" s="21">
        <v>23256</v>
      </c>
      <c r="F701" s="21">
        <v>23273</v>
      </c>
      <c r="G701" s="21">
        <v>287</v>
      </c>
      <c r="H701" s="21">
        <v>5461</v>
      </c>
      <c r="I701" s="21">
        <v>5466</v>
      </c>
      <c r="J701" s="21">
        <v>5461</v>
      </c>
      <c r="K701" s="21">
        <v>5463</v>
      </c>
      <c r="L701" s="22">
        <f t="shared" si="43"/>
        <v>7.7372768646760107E-4</v>
      </c>
      <c r="M701" s="7">
        <f t="shared" si="44"/>
        <v>5.4929965676691695E-4</v>
      </c>
      <c r="N701">
        <f ca="1">IF(ROW()&lt;202, NA(), CORREL( INDEX($L:$L, ROW()-199):INDEX($L:$L, ROW()), INDEX($M:$M, ROW()-199):INDEX($M:$M, ROW()) ))</f>
        <v>-0.11866754582020662</v>
      </c>
      <c r="AA701" s="24" t="str">
        <f t="shared" ca="1" si="41"/>
        <v>3/21/2025 11:20</v>
      </c>
      <c r="AB701">
        <f t="shared" ca="1" si="42"/>
        <v>1.080326039925655E-2</v>
      </c>
    </row>
    <row r="702" spans="1:28">
      <c r="A702" s="21" t="s">
        <v>251</v>
      </c>
      <c r="B702" s="21">
        <v>497</v>
      </c>
      <c r="C702" s="21">
        <v>23275</v>
      </c>
      <c r="D702" s="21">
        <v>23277</v>
      </c>
      <c r="E702" s="21">
        <v>23233</v>
      </c>
      <c r="F702" s="21">
        <v>23247</v>
      </c>
      <c r="G702" s="21">
        <v>871</v>
      </c>
      <c r="H702" s="21">
        <v>5464</v>
      </c>
      <c r="I702" s="21">
        <v>5470</v>
      </c>
      <c r="J702" s="21">
        <v>5464</v>
      </c>
      <c r="K702" s="21">
        <v>5466</v>
      </c>
      <c r="L702" s="22">
        <f t="shared" si="43"/>
        <v>-1.1177989126051207E-3</v>
      </c>
      <c r="M702" s="7">
        <f t="shared" si="44"/>
        <v>5.4899809229574145E-4</v>
      </c>
      <c r="N702">
        <f ca="1">IF(ROW()&lt;202, NA(), CORREL( INDEX($L:$L, ROW()-199):INDEX($L:$L, ROW()), INDEX($M:$M, ROW()-199):INDEX($M:$M, ROW()) ))</f>
        <v>-0.12155375502072556</v>
      </c>
      <c r="AA702" s="24" t="str">
        <f t="shared" ca="1" si="41"/>
        <v>3/21/2025 11:40</v>
      </c>
      <c r="AB702">
        <f t="shared" ca="1" si="42"/>
        <v>-1.6495952697474921E-3</v>
      </c>
    </row>
    <row r="703" spans="1:28">
      <c r="A703" s="21" t="s">
        <v>252</v>
      </c>
      <c r="B703" s="21">
        <v>431</v>
      </c>
      <c r="C703" s="21">
        <v>23254</v>
      </c>
      <c r="D703" s="21">
        <v>23295</v>
      </c>
      <c r="E703" s="21">
        <v>23253</v>
      </c>
      <c r="F703" s="21">
        <v>23278</v>
      </c>
      <c r="G703" s="21">
        <v>2285</v>
      </c>
      <c r="H703" s="21">
        <v>5467</v>
      </c>
      <c r="I703" s="21">
        <v>5467</v>
      </c>
      <c r="J703" s="21">
        <v>5456</v>
      </c>
      <c r="K703" s="21">
        <v>5459</v>
      </c>
      <c r="L703" s="22">
        <f t="shared" si="43"/>
        <v>1.3326170698618784E-3</v>
      </c>
      <c r="M703" s="7">
        <f t="shared" si="44"/>
        <v>-1.2814647062557001E-3</v>
      </c>
      <c r="N703">
        <f ca="1">IF(ROW()&lt;202, NA(), CORREL( INDEX($L:$L, ROW()-199):INDEX($L:$L, ROW()), INDEX($M:$M, ROW()-199):INDEX($M:$M, ROW()) ))</f>
        <v>-0.12729216027534815</v>
      </c>
      <c r="AA703" s="24" t="str">
        <f t="shared" ca="1" si="41"/>
        <v>3/21/2025 12:00</v>
      </c>
      <c r="AB703">
        <f t="shared" ca="1" si="42"/>
        <v>-7.8813925470155189E-3</v>
      </c>
    </row>
    <row r="704" spans="1:28">
      <c r="A704" s="21" t="s">
        <v>253</v>
      </c>
      <c r="B704" s="21">
        <v>334</v>
      </c>
      <c r="C704" s="21">
        <v>23279</v>
      </c>
      <c r="D704" s="21">
        <v>23295</v>
      </c>
      <c r="E704" s="21">
        <v>23268</v>
      </c>
      <c r="F704" s="21">
        <v>23292</v>
      </c>
      <c r="G704" s="21">
        <v>2289</v>
      </c>
      <c r="H704" s="21">
        <v>5460</v>
      </c>
      <c r="I704" s="21">
        <v>5468</v>
      </c>
      <c r="J704" s="21">
        <v>5460</v>
      </c>
      <c r="K704" s="21">
        <v>5465</v>
      </c>
      <c r="L704" s="22">
        <f t="shared" si="43"/>
        <v>6.0124545508892708E-4</v>
      </c>
      <c r="M704" s="7">
        <f t="shared" si="44"/>
        <v>1.0984988288813215E-3</v>
      </c>
      <c r="N704">
        <f ca="1">IF(ROW()&lt;202, NA(), CORREL( INDEX($L:$L, ROW()-199):INDEX($L:$L, ROW()), INDEX($M:$M, ROW()-199):INDEX($M:$M, ROW()) ))</f>
        <v>-0.12498952642133848</v>
      </c>
      <c r="AA704" s="24" t="str">
        <f t="shared" ca="1" si="41"/>
        <v>3/21/2025 12:20</v>
      </c>
      <c r="AB704">
        <f t="shared" ca="1" si="42"/>
        <v>-1.1701247053503316E-2</v>
      </c>
    </row>
    <row r="705" spans="1:28">
      <c r="A705" s="21" t="s">
        <v>254</v>
      </c>
      <c r="B705" s="21">
        <v>1937</v>
      </c>
      <c r="C705" s="21">
        <v>23290</v>
      </c>
      <c r="D705" s="21">
        <v>23370</v>
      </c>
      <c r="E705" s="21">
        <v>23244</v>
      </c>
      <c r="F705" s="21">
        <v>23370</v>
      </c>
      <c r="G705" s="21">
        <v>2380</v>
      </c>
      <c r="H705" s="21">
        <v>5465</v>
      </c>
      <c r="I705" s="21">
        <v>5467</v>
      </c>
      <c r="J705" s="21">
        <v>5461</v>
      </c>
      <c r="K705" s="21">
        <v>5466</v>
      </c>
      <c r="L705" s="22">
        <f t="shared" si="43"/>
        <v>3.3431945758931681E-3</v>
      </c>
      <c r="M705" s="7">
        <f t="shared" si="44"/>
        <v>1.829658773744742E-4</v>
      </c>
      <c r="N705">
        <f ca="1">IF(ROW()&lt;202, NA(), CORREL( INDEX($L:$L, ROW()-199):INDEX($L:$L, ROW()), INDEX($M:$M, ROW()-199):INDEX($M:$M, ROW()) ))</f>
        <v>-0.12296931530581896</v>
      </c>
      <c r="AA705" s="24" t="str">
        <f t="shared" ca="1" si="41"/>
        <v>3/21/2025 12:40</v>
      </c>
      <c r="AB705">
        <f t="shared" ca="1" si="42"/>
        <v>-1.5676084917964336E-2</v>
      </c>
    </row>
    <row r="706" spans="1:28">
      <c r="A706" s="21" t="s">
        <v>255</v>
      </c>
      <c r="B706" s="21">
        <v>1579</v>
      </c>
      <c r="C706" s="21">
        <v>23370</v>
      </c>
      <c r="D706" s="21">
        <v>23428</v>
      </c>
      <c r="E706" s="21">
        <v>23361</v>
      </c>
      <c r="F706" s="21">
        <v>23411</v>
      </c>
      <c r="G706" s="21">
        <v>16534</v>
      </c>
      <c r="H706" s="21">
        <v>5465</v>
      </c>
      <c r="I706" s="21">
        <v>5477</v>
      </c>
      <c r="J706" s="21">
        <v>5456</v>
      </c>
      <c r="K706" s="21">
        <v>5477</v>
      </c>
      <c r="L706" s="22">
        <f t="shared" si="43"/>
        <v>1.7528488274143868E-3</v>
      </c>
      <c r="M706" s="7">
        <f t="shared" si="44"/>
        <v>2.0104182957079281E-3</v>
      </c>
      <c r="N706">
        <f ca="1">IF(ROW()&lt;202, NA(), CORREL( INDEX($L:$L, ROW()-199):INDEX($L:$L, ROW()), INDEX($M:$M, ROW()-199):INDEX($M:$M, ROW()) ))</f>
        <v>-0.11541754934538598</v>
      </c>
      <c r="AA706" s="24" t="str">
        <f t="shared" ref="AA706:AA769" ca="1" si="45">IF(ISNUMBER($N907), $A907, "")</f>
        <v>3/21/2025 13:00</v>
      </c>
      <c r="AB706">
        <f t="shared" ref="AB706:AB769" ca="1" si="46">IF(ISNUMBER($N907), $N907, NA())</f>
        <v>-1.2008876710940529E-2</v>
      </c>
    </row>
    <row r="707" spans="1:28">
      <c r="A707" s="21" t="s">
        <v>256</v>
      </c>
      <c r="B707" s="21">
        <v>1125</v>
      </c>
      <c r="C707" s="21">
        <v>23409</v>
      </c>
      <c r="D707" s="21">
        <v>23415</v>
      </c>
      <c r="E707" s="21">
        <v>23331</v>
      </c>
      <c r="F707" s="21">
        <v>23380</v>
      </c>
      <c r="G707" s="21">
        <v>20463</v>
      </c>
      <c r="H707" s="21">
        <v>5477</v>
      </c>
      <c r="I707" s="21">
        <v>5489</v>
      </c>
      <c r="J707" s="21">
        <v>5476</v>
      </c>
      <c r="K707" s="21">
        <v>5485</v>
      </c>
      <c r="L707" s="22">
        <f t="shared" si="43"/>
        <v>-1.3250413342585639E-3</v>
      </c>
      <c r="M707" s="7">
        <f t="shared" si="44"/>
        <v>1.4595879256093039E-3</v>
      </c>
      <c r="N707">
        <f ca="1">IF(ROW()&lt;202, NA(), CORREL( INDEX($L:$L, ROW()-199):INDEX($L:$L, ROW()), INDEX($M:$M, ROW()-199):INDEX($M:$M, ROW()) ))</f>
        <v>-0.11947461862914911</v>
      </c>
      <c r="AA707" s="24" t="str">
        <f t="shared" ca="1" si="45"/>
        <v>3/21/2025 13:20</v>
      </c>
      <c r="AB707">
        <f t="shared" ca="1" si="46"/>
        <v>-9.9056618775625362E-3</v>
      </c>
    </row>
    <row r="708" spans="1:28">
      <c r="A708" s="21" t="s">
        <v>257</v>
      </c>
      <c r="B708" s="21">
        <v>857</v>
      </c>
      <c r="C708" s="21">
        <v>23383</v>
      </c>
      <c r="D708" s="21">
        <v>23425</v>
      </c>
      <c r="E708" s="21">
        <v>23374</v>
      </c>
      <c r="F708" s="21">
        <v>23415</v>
      </c>
      <c r="G708" s="21">
        <v>15413</v>
      </c>
      <c r="H708" s="21">
        <v>5484</v>
      </c>
      <c r="I708" s="21">
        <v>5484</v>
      </c>
      <c r="J708" s="21">
        <v>5471</v>
      </c>
      <c r="K708" s="21">
        <v>5481</v>
      </c>
      <c r="L708" s="22">
        <f t="shared" ref="L708:L771" si="47">LN(F708/F707)</f>
        <v>1.495886591582708E-3</v>
      </c>
      <c r="M708" s="7">
        <f t="shared" ref="M708:M771" si="48">LN(K708/K707)</f>
        <v>-7.2952766321421727E-4</v>
      </c>
      <c r="N708">
        <f ca="1">IF(ROW()&lt;202, NA(), CORREL( INDEX($L:$L, ROW()-199):INDEX($L:$L, ROW()), INDEX($M:$M, ROW()-199):INDEX($M:$M, ROW()) ))</f>
        <v>-0.12642361823130507</v>
      </c>
      <c r="AA708" s="24" t="str">
        <f t="shared" ca="1" si="45"/>
        <v>3/21/2025 13:40</v>
      </c>
      <c r="AB708">
        <f t="shared" ca="1" si="46"/>
        <v>-2.1758354359214485E-2</v>
      </c>
    </row>
    <row r="709" spans="1:28">
      <c r="A709" s="21" t="s">
        <v>258</v>
      </c>
      <c r="B709" s="21">
        <v>932</v>
      </c>
      <c r="C709" s="21">
        <v>23417</v>
      </c>
      <c r="D709" s="21">
        <v>23479</v>
      </c>
      <c r="E709" s="21">
        <v>23407</v>
      </c>
      <c r="F709" s="21">
        <v>23475</v>
      </c>
      <c r="G709" s="21">
        <v>12416</v>
      </c>
      <c r="H709" s="21">
        <v>5482</v>
      </c>
      <c r="I709" s="21">
        <v>5490</v>
      </c>
      <c r="J709" s="21">
        <v>5481</v>
      </c>
      <c r="K709" s="21">
        <v>5489</v>
      </c>
      <c r="L709" s="22">
        <f t="shared" si="47"/>
        <v>2.5591824588214402E-3</v>
      </c>
      <c r="M709" s="7">
        <f t="shared" si="48"/>
        <v>1.4585235037728257E-3</v>
      </c>
      <c r="N709">
        <f ca="1">IF(ROW()&lt;202, NA(), CORREL( INDEX($L:$L, ROW()-199):INDEX($L:$L, ROW()), INDEX($M:$M, ROW()-199):INDEX($M:$M, ROW()) ))</f>
        <v>-0.11342270096691551</v>
      </c>
      <c r="AA709" s="24" t="str">
        <f t="shared" ca="1" si="45"/>
        <v>3/21/2025 14:00</v>
      </c>
      <c r="AB709">
        <f t="shared" ca="1" si="46"/>
        <v>-1.8959053560952885E-2</v>
      </c>
    </row>
    <row r="710" spans="1:28">
      <c r="A710" s="21" t="s">
        <v>259</v>
      </c>
      <c r="B710" s="21">
        <v>632</v>
      </c>
      <c r="C710" s="21">
        <v>23477</v>
      </c>
      <c r="D710" s="21">
        <v>23486</v>
      </c>
      <c r="E710" s="21">
        <v>23448</v>
      </c>
      <c r="F710" s="21">
        <v>23450</v>
      </c>
      <c r="G710" s="21">
        <v>14006</v>
      </c>
      <c r="H710" s="21">
        <v>5489</v>
      </c>
      <c r="I710" s="21">
        <v>5497</v>
      </c>
      <c r="J710" s="21">
        <v>5488</v>
      </c>
      <c r="K710" s="21">
        <v>5496</v>
      </c>
      <c r="L710" s="22">
        <f t="shared" si="47"/>
        <v>-1.0655302020382848E-3</v>
      </c>
      <c r="M710" s="7">
        <f t="shared" si="48"/>
        <v>1.2744653522960097E-3</v>
      </c>
      <c r="N710">
        <f ca="1">IF(ROW()&lt;202, NA(), CORREL( INDEX($L:$L, ROW()-199):INDEX($L:$L, ROW()), INDEX($M:$M, ROW()-199):INDEX($M:$M, ROW()) ))</f>
        <v>-0.1134894706895772</v>
      </c>
      <c r="AA710" s="24" t="str">
        <f t="shared" ca="1" si="45"/>
        <v>3/21/2025 14:20</v>
      </c>
      <c r="AB710">
        <f t="shared" ca="1" si="46"/>
        <v>-2.7166597023076174E-2</v>
      </c>
    </row>
    <row r="711" spans="1:28">
      <c r="A711" s="21" t="s">
        <v>260</v>
      </c>
      <c r="B711" s="21">
        <v>1167</v>
      </c>
      <c r="C711" s="21">
        <v>23447</v>
      </c>
      <c r="D711" s="21">
        <v>23456</v>
      </c>
      <c r="E711" s="21">
        <v>23373</v>
      </c>
      <c r="F711" s="21">
        <v>23382</v>
      </c>
      <c r="G711" s="21">
        <v>11739</v>
      </c>
      <c r="H711" s="21">
        <v>5496</v>
      </c>
      <c r="I711" s="21">
        <v>5499</v>
      </c>
      <c r="J711" s="21">
        <v>5487</v>
      </c>
      <c r="K711" s="21">
        <v>5488</v>
      </c>
      <c r="L711" s="22">
        <f t="shared" si="47"/>
        <v>-2.9039993076612263E-3</v>
      </c>
      <c r="M711" s="7">
        <f t="shared" si="48"/>
        <v>-1.4566644964641555E-3</v>
      </c>
      <c r="N711">
        <f ca="1">IF(ROW()&lt;202, NA(), CORREL( INDEX($L:$L, ROW()-199):INDEX($L:$L, ROW()), INDEX($M:$M, ROW()-199):INDEX($M:$M, ROW()) ))</f>
        <v>-9.9934614634649782E-2</v>
      </c>
      <c r="AA711" s="24" t="str">
        <f t="shared" ca="1" si="45"/>
        <v>3/21/2025 14:40</v>
      </c>
      <c r="AB711">
        <f t="shared" ca="1" si="46"/>
        <v>-1.5711954388986944E-2</v>
      </c>
    </row>
    <row r="712" spans="1:28">
      <c r="A712" s="21" t="s">
        <v>261</v>
      </c>
      <c r="B712" s="21">
        <v>572</v>
      </c>
      <c r="C712" s="21">
        <v>23384</v>
      </c>
      <c r="D712" s="21">
        <v>23430</v>
      </c>
      <c r="E712" s="21">
        <v>23376</v>
      </c>
      <c r="F712" s="21">
        <v>23413</v>
      </c>
      <c r="G712" s="21">
        <v>19903</v>
      </c>
      <c r="H712" s="21">
        <v>5488</v>
      </c>
      <c r="I712" s="21">
        <v>5490</v>
      </c>
      <c r="J712" s="21">
        <v>5470</v>
      </c>
      <c r="K712" s="21">
        <v>5474</v>
      </c>
      <c r="L712" s="22">
        <f t="shared" si="47"/>
        <v>1.3249280707285512E-3</v>
      </c>
      <c r="M712" s="7">
        <f t="shared" si="48"/>
        <v>-2.5542798050967423E-3</v>
      </c>
      <c r="N712">
        <f ca="1">IF(ROW()&lt;202, NA(), CORREL( INDEX($L:$L, ROW()-199):INDEX($L:$L, ROW()), INDEX($M:$M, ROW()-199):INDEX($M:$M, ROW()) ))</f>
        <v>-0.10682763756329182</v>
      </c>
      <c r="AA712" s="24" t="str">
        <f t="shared" ca="1" si="45"/>
        <v>3/21/2025 15:00</v>
      </c>
      <c r="AB712">
        <f t="shared" ca="1" si="46"/>
        <v>-2.1130897505657782E-2</v>
      </c>
    </row>
    <row r="713" spans="1:28">
      <c r="A713" s="21" t="s">
        <v>262</v>
      </c>
      <c r="B713" s="21">
        <v>262</v>
      </c>
      <c r="C713" s="21">
        <v>23415</v>
      </c>
      <c r="D713" s="21">
        <v>23437</v>
      </c>
      <c r="E713" s="21">
        <v>23403</v>
      </c>
      <c r="F713" s="21">
        <v>23437</v>
      </c>
      <c r="G713" s="21">
        <v>10399</v>
      </c>
      <c r="H713" s="21">
        <v>5475</v>
      </c>
      <c r="I713" s="21">
        <v>5483</v>
      </c>
      <c r="J713" s="21">
        <v>5473</v>
      </c>
      <c r="K713" s="21">
        <v>5481</v>
      </c>
      <c r="L713" s="22">
        <f t="shared" si="47"/>
        <v>1.0245465143816207E-3</v>
      </c>
      <c r="M713" s="7">
        <f t="shared" si="48"/>
        <v>1.2779554454919874E-3</v>
      </c>
      <c r="N713">
        <f ca="1">IF(ROW()&lt;202, NA(), CORREL( INDEX($L:$L, ROW()-199):INDEX($L:$L, ROW()), INDEX($M:$M, ROW()-199):INDEX($M:$M, ROW()) ))</f>
        <v>-0.101969891449347</v>
      </c>
      <c r="AA713" s="24" t="str">
        <f t="shared" ca="1" si="45"/>
        <v>3/21/2025 15:20</v>
      </c>
      <c r="AB713">
        <f t="shared" ca="1" si="46"/>
        <v>-2.2923048036015994E-2</v>
      </c>
    </row>
    <row r="714" spans="1:28">
      <c r="A714" s="21" t="s">
        <v>263</v>
      </c>
      <c r="B714" s="21">
        <v>386</v>
      </c>
      <c r="C714" s="21">
        <v>23438</v>
      </c>
      <c r="D714" s="21">
        <v>23466</v>
      </c>
      <c r="E714" s="21">
        <v>23418</v>
      </c>
      <c r="F714" s="21">
        <v>23459</v>
      </c>
      <c r="G714" s="21">
        <v>5107</v>
      </c>
      <c r="H714" s="21">
        <v>5481</v>
      </c>
      <c r="I714" s="21">
        <v>5485</v>
      </c>
      <c r="J714" s="21">
        <v>5478</v>
      </c>
      <c r="K714" s="21">
        <v>5484</v>
      </c>
      <c r="L714" s="22">
        <f t="shared" si="47"/>
        <v>9.3824640113842435E-4</v>
      </c>
      <c r="M714" s="7">
        <f t="shared" si="48"/>
        <v>5.4719563608863922E-4</v>
      </c>
      <c r="N714">
        <f ca="1">IF(ROW()&lt;202, NA(), CORREL( INDEX($L:$L, ROW()-199):INDEX($L:$L, ROW()), INDEX($M:$M, ROW()-199):INDEX($M:$M, ROW()) ))</f>
        <v>-0.10143829919271734</v>
      </c>
      <c r="AA714" s="24" t="str">
        <f t="shared" ca="1" si="45"/>
        <v>3/21/2025 15:40</v>
      </c>
      <c r="AB714">
        <f t="shared" ca="1" si="46"/>
        <v>-2.1350732117503421E-2</v>
      </c>
    </row>
    <row r="715" spans="1:28">
      <c r="A715" s="21" t="s">
        <v>264</v>
      </c>
      <c r="B715" s="21">
        <v>359</v>
      </c>
      <c r="C715" s="21">
        <v>23457</v>
      </c>
      <c r="D715" s="21">
        <v>23460</v>
      </c>
      <c r="E715" s="21">
        <v>23414</v>
      </c>
      <c r="F715" s="21">
        <v>23416</v>
      </c>
      <c r="G715" s="21">
        <v>8682</v>
      </c>
      <c r="H715" s="21">
        <v>5485</v>
      </c>
      <c r="I715" s="21">
        <v>5492</v>
      </c>
      <c r="J715" s="21">
        <v>5481</v>
      </c>
      <c r="K715" s="21">
        <v>5492</v>
      </c>
      <c r="L715" s="22">
        <f t="shared" si="47"/>
        <v>-1.8346671812911578E-3</v>
      </c>
      <c r="M715" s="7">
        <f t="shared" si="48"/>
        <v>1.4577262056565629E-3</v>
      </c>
      <c r="N715">
        <f ca="1">IF(ROW()&lt;202, NA(), CORREL( INDEX($L:$L, ROW()-199):INDEX($L:$L, ROW()), INDEX($M:$M, ROW()-199):INDEX($M:$M, ROW()) ))</f>
        <v>-0.11105190903770648</v>
      </c>
      <c r="AA715" s="24" t="str">
        <f t="shared" ca="1" si="45"/>
        <v>3/21/2025 16:00</v>
      </c>
      <c r="AB715">
        <f t="shared" ca="1" si="46"/>
        <v>-1.2096193114598442E-2</v>
      </c>
    </row>
    <row r="716" spans="1:28">
      <c r="A716" s="21" t="s">
        <v>265</v>
      </c>
      <c r="B716" s="21">
        <v>538</v>
      </c>
      <c r="C716" s="21">
        <v>23415</v>
      </c>
      <c r="D716" s="21">
        <v>23460</v>
      </c>
      <c r="E716" s="21">
        <v>23396</v>
      </c>
      <c r="F716" s="21">
        <v>23447</v>
      </c>
      <c r="G716" s="21">
        <v>9175</v>
      </c>
      <c r="H716" s="21">
        <v>5492</v>
      </c>
      <c r="I716" s="21">
        <v>5493</v>
      </c>
      <c r="J716" s="21">
        <v>5482</v>
      </c>
      <c r="K716" s="21">
        <v>5482</v>
      </c>
      <c r="L716" s="22">
        <f t="shared" si="47"/>
        <v>1.3230055490139265E-3</v>
      </c>
      <c r="M716" s="7">
        <f t="shared" si="48"/>
        <v>-1.8224900251305257E-3</v>
      </c>
      <c r="N716">
        <f ca="1">IF(ROW()&lt;202, NA(), CORREL( INDEX($L:$L, ROW()-199):INDEX($L:$L, ROW()), INDEX($M:$M, ROW()-199):INDEX($M:$M, ROW()) ))</f>
        <v>-0.12386415677221059</v>
      </c>
      <c r="AA716" s="24" t="str">
        <f t="shared" ca="1" si="45"/>
        <v>3/21/2025 16:20</v>
      </c>
      <c r="AB716">
        <f t="shared" ca="1" si="46"/>
        <v>-1.118378599297575E-2</v>
      </c>
    </row>
    <row r="717" spans="1:28">
      <c r="A717" s="21" t="s">
        <v>266</v>
      </c>
      <c r="B717" s="21">
        <v>413</v>
      </c>
      <c r="C717" s="21">
        <v>23450</v>
      </c>
      <c r="D717" s="21">
        <v>23465</v>
      </c>
      <c r="E717" s="21">
        <v>23433</v>
      </c>
      <c r="F717" s="21">
        <v>23446</v>
      </c>
      <c r="G717" s="21">
        <v>9642</v>
      </c>
      <c r="H717" s="21">
        <v>5483</v>
      </c>
      <c r="I717" s="21">
        <v>5494</v>
      </c>
      <c r="J717" s="21">
        <v>5479</v>
      </c>
      <c r="K717" s="21">
        <v>5492</v>
      </c>
      <c r="L717" s="22">
        <f t="shared" si="47"/>
        <v>-4.2650288962175402E-5</v>
      </c>
      <c r="M717" s="7">
        <f t="shared" si="48"/>
        <v>1.8224900251306467E-3</v>
      </c>
      <c r="N717">
        <f ca="1">IF(ROW()&lt;202, NA(), CORREL( INDEX($L:$L, ROW()-199):INDEX($L:$L, ROW()), INDEX($M:$M, ROW()-199):INDEX($M:$M, ROW()) ))</f>
        <v>-0.11600915488007876</v>
      </c>
      <c r="AA717" s="24" t="str">
        <f t="shared" ca="1" si="45"/>
        <v>3/21/2025 16:40</v>
      </c>
      <c r="AB717">
        <f t="shared" ca="1" si="46"/>
        <v>-1.4181117939130504E-2</v>
      </c>
    </row>
    <row r="718" spans="1:28">
      <c r="A718" s="21" t="s">
        <v>267</v>
      </c>
      <c r="B718" s="21">
        <v>322</v>
      </c>
      <c r="C718" s="21">
        <v>23443</v>
      </c>
      <c r="D718" s="21">
        <v>23479</v>
      </c>
      <c r="E718" s="21">
        <v>23442</v>
      </c>
      <c r="F718" s="21">
        <v>23464</v>
      </c>
      <c r="G718" s="21">
        <v>8678</v>
      </c>
      <c r="H718" s="21">
        <v>5493</v>
      </c>
      <c r="I718" s="21">
        <v>5495</v>
      </c>
      <c r="J718" s="21">
        <v>5486</v>
      </c>
      <c r="K718" s="21">
        <v>5489</v>
      </c>
      <c r="L718" s="22">
        <f t="shared" si="47"/>
        <v>7.6742702551340128E-4</v>
      </c>
      <c r="M718" s="7">
        <f t="shared" si="48"/>
        <v>-5.463983379725019E-4</v>
      </c>
      <c r="N718">
        <f ca="1">IF(ROW()&lt;202, NA(), CORREL( INDEX($L:$L, ROW()-199):INDEX($L:$L, ROW()), INDEX($M:$M, ROW()-199):INDEX($M:$M, ROW()) ))</f>
        <v>-0.13686898547390669</v>
      </c>
      <c r="AA718" s="24" t="str">
        <f t="shared" ca="1" si="45"/>
        <v>3/21/2025 17:00</v>
      </c>
      <c r="AB718">
        <f t="shared" ca="1" si="46"/>
        <v>-1.6868496410545265E-2</v>
      </c>
    </row>
    <row r="719" spans="1:28">
      <c r="A719" s="21" t="s">
        <v>268</v>
      </c>
      <c r="B719" s="21">
        <v>366</v>
      </c>
      <c r="C719" s="21">
        <v>23463</v>
      </c>
      <c r="D719" s="21">
        <v>23477</v>
      </c>
      <c r="E719" s="21">
        <v>23434</v>
      </c>
      <c r="F719" s="21">
        <v>23443</v>
      </c>
      <c r="G719" s="21">
        <v>5079</v>
      </c>
      <c r="H719" s="21">
        <v>5489</v>
      </c>
      <c r="I719" s="21">
        <v>5498</v>
      </c>
      <c r="J719" s="21">
        <v>5488</v>
      </c>
      <c r="K719" s="21">
        <v>5494</v>
      </c>
      <c r="L719" s="22">
        <f t="shared" si="47"/>
        <v>-8.9538880776904913E-4</v>
      </c>
      <c r="M719" s="7">
        <f t="shared" si="48"/>
        <v>9.1049810533005526E-4</v>
      </c>
      <c r="N719">
        <f ca="1">IF(ROW()&lt;202, NA(), CORREL( INDEX($L:$L, ROW()-199):INDEX($L:$L, ROW()), INDEX($M:$M, ROW()-199):INDEX($M:$M, ROW()) ))</f>
        <v>-0.14786389753947368</v>
      </c>
      <c r="AA719" s="24" t="str">
        <f t="shared" ca="1" si="45"/>
        <v>3/21/2025 17:20</v>
      </c>
      <c r="AB719">
        <f t="shared" ca="1" si="46"/>
        <v>-2.4648211434022446E-2</v>
      </c>
    </row>
    <row r="720" spans="1:28">
      <c r="A720" s="21" t="s">
        <v>269</v>
      </c>
      <c r="B720" s="21">
        <v>521</v>
      </c>
      <c r="C720" s="21">
        <v>23441</v>
      </c>
      <c r="D720" s="21">
        <v>23441</v>
      </c>
      <c r="E720" s="21">
        <v>23379</v>
      </c>
      <c r="F720" s="21">
        <v>23397</v>
      </c>
      <c r="G720" s="21">
        <v>7694</v>
      </c>
      <c r="H720" s="21">
        <v>5494</v>
      </c>
      <c r="I720" s="21">
        <v>5497</v>
      </c>
      <c r="J720" s="21">
        <v>5489</v>
      </c>
      <c r="K720" s="21">
        <v>5490</v>
      </c>
      <c r="L720" s="22">
        <f t="shared" si="47"/>
        <v>-1.9641338509101196E-3</v>
      </c>
      <c r="M720" s="7">
        <f t="shared" si="48"/>
        <v>-7.2833215164282161E-4</v>
      </c>
      <c r="N720">
        <f ca="1">IF(ROW()&lt;202, NA(), CORREL( INDEX($L:$L, ROW()-199):INDEX($L:$L, ROW()), INDEX($M:$M, ROW()-199):INDEX($M:$M, ROW()) ))</f>
        <v>-0.14589221008218106</v>
      </c>
      <c r="AA720" s="24" t="str">
        <f t="shared" ca="1" si="45"/>
        <v>3/21/2025 17:40</v>
      </c>
      <c r="AB720">
        <f t="shared" ca="1" si="46"/>
        <v>-2.7551422978222696E-2</v>
      </c>
    </row>
    <row r="721" spans="1:28">
      <c r="A721" s="21" t="s">
        <v>270</v>
      </c>
      <c r="B721" s="21">
        <v>697</v>
      </c>
      <c r="C721" s="21">
        <v>23396</v>
      </c>
      <c r="D721" s="21">
        <v>23405</v>
      </c>
      <c r="E721" s="21">
        <v>23334</v>
      </c>
      <c r="F721" s="21">
        <v>23343</v>
      </c>
      <c r="G721" s="21">
        <v>9665</v>
      </c>
      <c r="H721" s="21">
        <v>5490</v>
      </c>
      <c r="I721" s="21">
        <v>5490</v>
      </c>
      <c r="J721" s="21">
        <v>5482</v>
      </c>
      <c r="K721" s="21">
        <v>5485</v>
      </c>
      <c r="L721" s="22">
        <f t="shared" si="47"/>
        <v>-2.3106557135679478E-3</v>
      </c>
      <c r="M721" s="7">
        <f t="shared" si="48"/>
        <v>-9.11161794245659E-4</v>
      </c>
      <c r="N721">
        <f ca="1">IF(ROW()&lt;202, NA(), CORREL( INDEX($L:$L, ROW()-199):INDEX($L:$L, ROW()), INDEX($M:$M, ROW()-199):INDEX($M:$M, ROW()) ))</f>
        <v>-0.14782005312480406</v>
      </c>
      <c r="AA721" s="24" t="str">
        <f t="shared" ca="1" si="45"/>
        <v>3/21/2025 18:00</v>
      </c>
      <c r="AB721">
        <f t="shared" ca="1" si="46"/>
        <v>-3.49301043395637E-2</v>
      </c>
    </row>
    <row r="722" spans="1:28">
      <c r="A722" s="21" t="s">
        <v>271</v>
      </c>
      <c r="B722" s="21">
        <v>864</v>
      </c>
      <c r="C722" s="21">
        <v>23339</v>
      </c>
      <c r="D722" s="21">
        <v>23356</v>
      </c>
      <c r="E722" s="21">
        <v>23295</v>
      </c>
      <c r="F722" s="21">
        <v>23310</v>
      </c>
      <c r="G722" s="21">
        <v>12696</v>
      </c>
      <c r="H722" s="21">
        <v>5485</v>
      </c>
      <c r="I722" s="21">
        <v>5487</v>
      </c>
      <c r="J722" s="21">
        <v>5474</v>
      </c>
      <c r="K722" s="21">
        <v>5475</v>
      </c>
      <c r="L722" s="22">
        <f t="shared" si="47"/>
        <v>-1.4147002552370061E-3</v>
      </c>
      <c r="M722" s="7">
        <f t="shared" si="48"/>
        <v>-1.824818024629059E-3</v>
      </c>
      <c r="N722">
        <f ca="1">IF(ROW()&lt;202, NA(), CORREL( INDEX($L:$L, ROW()-199):INDEX($L:$L, ROW()), INDEX($M:$M, ROW()-199):INDEX($M:$M, ROW()) ))</f>
        <v>-0.14180240904344021</v>
      </c>
      <c r="AA722" s="24" t="str">
        <f t="shared" ca="1" si="45"/>
        <v>3/21/2025 18:20</v>
      </c>
      <c r="AB722">
        <f t="shared" ca="1" si="46"/>
        <v>-3.5565320636543857E-2</v>
      </c>
    </row>
    <row r="723" spans="1:28">
      <c r="A723" s="21" t="s">
        <v>272</v>
      </c>
      <c r="B723" s="21">
        <v>687</v>
      </c>
      <c r="C723" s="21">
        <v>23306</v>
      </c>
      <c r="D723" s="21">
        <v>23339</v>
      </c>
      <c r="E723" s="21">
        <v>23288</v>
      </c>
      <c r="F723" s="21">
        <v>23317</v>
      </c>
      <c r="G723" s="21">
        <v>21133</v>
      </c>
      <c r="H723" s="21">
        <v>5475</v>
      </c>
      <c r="I723" s="21">
        <v>5480</v>
      </c>
      <c r="J723" s="21">
        <v>5469</v>
      </c>
      <c r="K723" s="21">
        <v>5471</v>
      </c>
      <c r="L723" s="22">
        <f t="shared" si="47"/>
        <v>3.0025521919021245E-4</v>
      </c>
      <c r="M723" s="7">
        <f t="shared" si="48"/>
        <v>-7.3086062087569553E-4</v>
      </c>
      <c r="N723">
        <f ca="1">IF(ROW()&lt;202, NA(), CORREL( INDEX($L:$L, ROW()-199):INDEX($L:$L, ROW()), INDEX($M:$M, ROW()-199):INDEX($M:$M, ROW()) ))</f>
        <v>-0.14154715779487362</v>
      </c>
      <c r="AA723" s="24" t="str">
        <f t="shared" ca="1" si="45"/>
        <v>3/21/2025 18:40</v>
      </c>
      <c r="AB723">
        <f t="shared" ca="1" si="46"/>
        <v>-3.0425470950250628E-2</v>
      </c>
    </row>
    <row r="724" spans="1:28">
      <c r="A724" s="21" t="s">
        <v>273</v>
      </c>
      <c r="B724" s="21">
        <v>781</v>
      </c>
      <c r="C724" s="21">
        <v>23316</v>
      </c>
      <c r="D724" s="21">
        <v>23413</v>
      </c>
      <c r="E724" s="21">
        <v>23315</v>
      </c>
      <c r="F724" s="21">
        <v>23406</v>
      </c>
      <c r="G724" s="21">
        <v>14100</v>
      </c>
      <c r="H724" s="21">
        <v>5471</v>
      </c>
      <c r="I724" s="21">
        <v>5474</v>
      </c>
      <c r="J724" s="21">
        <v>5467</v>
      </c>
      <c r="K724" s="21">
        <v>5467</v>
      </c>
      <c r="L724" s="22">
        <f t="shared" si="47"/>
        <v>3.8096914857186155E-3</v>
      </c>
      <c r="M724" s="7">
        <f t="shared" si="48"/>
        <v>-7.3139516882663705E-4</v>
      </c>
      <c r="N724">
        <f ca="1">IF(ROW()&lt;202, NA(), CORREL( INDEX($L:$L, ROW()-199):INDEX($L:$L, ROW()), INDEX($M:$M, ROW()-199):INDEX($M:$M, ROW()) ))</f>
        <v>-0.15130869532200994</v>
      </c>
      <c r="AA724" s="24" t="str">
        <f t="shared" ca="1" si="45"/>
        <v>3/21/2025 19:00</v>
      </c>
      <c r="AB724">
        <f t="shared" ca="1" si="46"/>
        <v>-2.6821729228285698E-2</v>
      </c>
    </row>
    <row r="725" spans="1:28">
      <c r="A725" s="21" t="s">
        <v>274</v>
      </c>
      <c r="B725" s="21">
        <v>954</v>
      </c>
      <c r="C725" s="21">
        <v>23410</v>
      </c>
      <c r="D725" s="21">
        <v>23420</v>
      </c>
      <c r="E725" s="21">
        <v>23342</v>
      </c>
      <c r="F725" s="21">
        <v>23391</v>
      </c>
      <c r="G725" s="21">
        <v>11452</v>
      </c>
      <c r="H725" s="21">
        <v>5467</v>
      </c>
      <c r="I725" s="21">
        <v>5484</v>
      </c>
      <c r="J725" s="21">
        <v>5467</v>
      </c>
      <c r="K725" s="21">
        <v>5483</v>
      </c>
      <c r="L725" s="22">
        <f t="shared" si="47"/>
        <v>-6.4106675700187452E-4</v>
      </c>
      <c r="M725" s="7">
        <f t="shared" si="48"/>
        <v>2.9223765090491305E-3</v>
      </c>
      <c r="N725">
        <f ca="1">IF(ROW()&lt;202, NA(), CORREL( INDEX($L:$L, ROW()-199):INDEX($L:$L, ROW()), INDEX($M:$M, ROW()-199):INDEX($M:$M, ROW()) ))</f>
        <v>-0.17502091488841531</v>
      </c>
      <c r="AA725" s="24" t="str">
        <f t="shared" ca="1" si="45"/>
        <v>3/21/2025 19:20</v>
      </c>
      <c r="AB725">
        <f t="shared" ca="1" si="46"/>
        <v>-2.9709759004513864E-2</v>
      </c>
    </row>
    <row r="726" spans="1:28">
      <c r="A726" s="21" t="s">
        <v>275</v>
      </c>
      <c r="B726" s="21">
        <v>1055</v>
      </c>
      <c r="C726" s="21">
        <v>23390</v>
      </c>
      <c r="D726" s="21">
        <v>23393</v>
      </c>
      <c r="E726" s="21">
        <v>23274</v>
      </c>
      <c r="F726" s="21">
        <v>23328</v>
      </c>
      <c r="G726" s="21">
        <v>14103</v>
      </c>
      <c r="H726" s="21">
        <v>5482</v>
      </c>
      <c r="I726" s="21">
        <v>5484</v>
      </c>
      <c r="J726" s="21">
        <v>5472</v>
      </c>
      <c r="K726" s="21">
        <v>5480</v>
      </c>
      <c r="L726" s="22">
        <f t="shared" si="47"/>
        <v>-2.6969771693249557E-3</v>
      </c>
      <c r="M726" s="7">
        <f t="shared" si="48"/>
        <v>-5.4729546198727368E-4</v>
      </c>
      <c r="N726">
        <f ca="1">IF(ROW()&lt;202, NA(), CORREL( INDEX($L:$L, ROW()-199):INDEX($L:$L, ROW()), INDEX($M:$M, ROW()-199):INDEX($M:$M, ROW()) ))</f>
        <v>-0.18031303409291069</v>
      </c>
      <c r="AA726" s="24" t="str">
        <f t="shared" ca="1" si="45"/>
        <v>3/21/2025 19:40</v>
      </c>
      <c r="AB726">
        <f t="shared" ca="1" si="46"/>
        <v>-2.8113821944971761E-2</v>
      </c>
    </row>
    <row r="727" spans="1:28">
      <c r="A727" s="21" t="s">
        <v>276</v>
      </c>
      <c r="B727" s="21">
        <v>492</v>
      </c>
      <c r="C727" s="21">
        <v>23328</v>
      </c>
      <c r="D727" s="21">
        <v>23359</v>
      </c>
      <c r="E727" s="21">
        <v>23312</v>
      </c>
      <c r="F727" s="21">
        <v>23359</v>
      </c>
      <c r="G727" s="21">
        <v>15596</v>
      </c>
      <c r="H727" s="21">
        <v>5480</v>
      </c>
      <c r="I727" s="21">
        <v>5480</v>
      </c>
      <c r="J727" s="21">
        <v>5464</v>
      </c>
      <c r="K727" s="21">
        <v>5473</v>
      </c>
      <c r="L727" s="22">
        <f t="shared" si="47"/>
        <v>1.3279929983025897E-3</v>
      </c>
      <c r="M727" s="7">
        <f t="shared" si="48"/>
        <v>-1.2781887981430323E-3</v>
      </c>
      <c r="N727">
        <f ca="1">IF(ROW()&lt;202, NA(), CORREL( INDEX($L:$L, ROW()-199):INDEX($L:$L, ROW()), INDEX($M:$M, ROW()-199):INDEX($M:$M, ROW()) ))</f>
        <v>-0.1888685717597644</v>
      </c>
      <c r="AA727" s="24" t="str">
        <f t="shared" ca="1" si="45"/>
        <v>3/21/2025 20:00</v>
      </c>
      <c r="AB727">
        <f t="shared" ca="1" si="46"/>
        <v>-2.7278014065666868E-2</v>
      </c>
    </row>
    <row r="728" spans="1:28">
      <c r="A728" s="21" t="s">
        <v>277</v>
      </c>
      <c r="B728" s="21">
        <v>344</v>
      </c>
      <c r="C728" s="21">
        <v>23365</v>
      </c>
      <c r="D728" s="21">
        <v>23372</v>
      </c>
      <c r="E728" s="21">
        <v>23331</v>
      </c>
      <c r="F728" s="21">
        <v>23349</v>
      </c>
      <c r="G728" s="21">
        <v>11767</v>
      </c>
      <c r="H728" s="21">
        <v>5474</v>
      </c>
      <c r="I728" s="21">
        <v>5478</v>
      </c>
      <c r="J728" s="21">
        <v>5470</v>
      </c>
      <c r="K728" s="21">
        <v>5478</v>
      </c>
      <c r="L728" s="22">
        <f t="shared" si="47"/>
        <v>-4.2819217918939762E-4</v>
      </c>
      <c r="M728" s="7">
        <f t="shared" si="48"/>
        <v>9.131586791052324E-4</v>
      </c>
      <c r="N728">
        <f ca="1">IF(ROW()&lt;202, NA(), CORREL( INDEX($L:$L, ROW()-199):INDEX($L:$L, ROW()), INDEX($M:$M, ROW()-199):INDEX($M:$M, ROW()) ))</f>
        <v>-0.19950700459499432</v>
      </c>
      <c r="AA728" s="24" t="str">
        <f t="shared" ca="1" si="45"/>
        <v>3/21/2025 20:20</v>
      </c>
      <c r="AB728">
        <f t="shared" ca="1" si="46"/>
        <v>-2.5418602698495156E-2</v>
      </c>
    </row>
    <row r="729" spans="1:28">
      <c r="A729" s="21" t="s">
        <v>278</v>
      </c>
      <c r="B729" s="21">
        <v>446</v>
      </c>
      <c r="C729" s="21">
        <v>23350</v>
      </c>
      <c r="D729" s="21">
        <v>23404</v>
      </c>
      <c r="E729" s="21">
        <v>23341</v>
      </c>
      <c r="F729" s="21">
        <v>23371</v>
      </c>
      <c r="G729" s="21">
        <v>8092</v>
      </c>
      <c r="H729" s="21">
        <v>5478</v>
      </c>
      <c r="I729" s="21">
        <v>5480</v>
      </c>
      <c r="J729" s="21">
        <v>5469</v>
      </c>
      <c r="K729" s="21">
        <v>5473</v>
      </c>
      <c r="L729" s="22">
        <f t="shared" si="47"/>
        <v>9.4178089152723639E-4</v>
      </c>
      <c r="M729" s="7">
        <f t="shared" si="48"/>
        <v>-9.1315867910530591E-4</v>
      </c>
      <c r="N729">
        <f ca="1">IF(ROW()&lt;202, NA(), CORREL( INDEX($L:$L, ROW()-199):INDEX($L:$L, ROW()), INDEX($M:$M, ROW()-199):INDEX($M:$M, ROW()) ))</f>
        <v>-0.18966051050688684</v>
      </c>
      <c r="AA729" s="24" t="str">
        <f t="shared" ca="1" si="45"/>
        <v>3/21/2025 20:40</v>
      </c>
      <c r="AB729">
        <f t="shared" ca="1" si="46"/>
        <v>-2.8502448408959977E-2</v>
      </c>
    </row>
    <row r="730" spans="1:28">
      <c r="A730" s="21" t="s">
        <v>279</v>
      </c>
      <c r="B730" s="21">
        <v>1014</v>
      </c>
      <c r="C730" s="21">
        <v>23373</v>
      </c>
      <c r="D730" s="21">
        <v>23406</v>
      </c>
      <c r="E730" s="21">
        <v>23357</v>
      </c>
      <c r="F730" s="21">
        <v>23377</v>
      </c>
      <c r="G730" s="21">
        <v>11118</v>
      </c>
      <c r="H730" s="21">
        <v>5473</v>
      </c>
      <c r="I730" s="21">
        <v>5484</v>
      </c>
      <c r="J730" s="21">
        <v>5470</v>
      </c>
      <c r="K730" s="21">
        <v>5479</v>
      </c>
      <c r="L730" s="22">
        <f t="shared" si="47"/>
        <v>2.5669547501260145E-4</v>
      </c>
      <c r="M730" s="7">
        <f t="shared" si="48"/>
        <v>1.095690394497474E-3</v>
      </c>
      <c r="N730">
        <f ca="1">IF(ROW()&lt;202, NA(), CORREL( INDEX($L:$L, ROW()-199):INDEX($L:$L, ROW()), INDEX($M:$M, ROW()-199):INDEX($M:$M, ROW()) ))</f>
        <v>-0.18977448382338544</v>
      </c>
      <c r="AA730" s="24" t="str">
        <f t="shared" ca="1" si="45"/>
        <v>3/24/2025 0:00</v>
      </c>
      <c r="AB730">
        <f t="shared" ca="1" si="46"/>
        <v>-2.3487496242118114E-2</v>
      </c>
    </row>
    <row r="731" spans="1:28">
      <c r="A731" s="21" t="s">
        <v>280</v>
      </c>
      <c r="B731" s="21">
        <v>408</v>
      </c>
      <c r="C731" s="21">
        <v>23375</v>
      </c>
      <c r="D731" s="21">
        <v>23384</v>
      </c>
      <c r="E731" s="21">
        <v>23355</v>
      </c>
      <c r="F731" s="21">
        <v>23368</v>
      </c>
      <c r="G731" s="21">
        <v>55628</v>
      </c>
      <c r="H731" s="21">
        <v>5479</v>
      </c>
      <c r="I731" s="21">
        <v>5486</v>
      </c>
      <c r="J731" s="21">
        <v>5477</v>
      </c>
      <c r="K731" s="21">
        <v>5481</v>
      </c>
      <c r="L731" s="22">
        <f t="shared" si="47"/>
        <v>-3.850679264609241E-4</v>
      </c>
      <c r="M731" s="7">
        <f t="shared" si="48"/>
        <v>3.6496350770064872E-4</v>
      </c>
      <c r="N731">
        <f ca="1">IF(ROW()&lt;202, NA(), CORREL( INDEX($L:$L, ROW()-199):INDEX($L:$L, ROW()), INDEX($M:$M, ROW()-199):INDEX($M:$M, ROW()) ))</f>
        <v>-0.18839540138687719</v>
      </c>
      <c r="AA731" s="24" t="str">
        <f t="shared" ca="1" si="45"/>
        <v>3/24/2025 0:20</v>
      </c>
      <c r="AB731">
        <f t="shared" ca="1" si="46"/>
        <v>-2.4436538074434886E-2</v>
      </c>
    </row>
    <row r="732" spans="1:28">
      <c r="A732" s="21" t="s">
        <v>281</v>
      </c>
      <c r="B732" s="21">
        <v>720</v>
      </c>
      <c r="C732" s="21">
        <v>23367</v>
      </c>
      <c r="D732" s="21">
        <v>23367</v>
      </c>
      <c r="E732" s="21">
        <v>23293</v>
      </c>
      <c r="F732" s="21">
        <v>23328</v>
      </c>
      <c r="G732" s="21">
        <v>14852</v>
      </c>
      <c r="H732" s="21">
        <v>5481</v>
      </c>
      <c r="I732" s="21">
        <v>5482</v>
      </c>
      <c r="J732" s="21">
        <v>5475</v>
      </c>
      <c r="K732" s="21">
        <v>5479</v>
      </c>
      <c r="L732" s="22">
        <f t="shared" si="47"/>
        <v>-1.7132092591922324E-3</v>
      </c>
      <c r="M732" s="7">
        <f t="shared" si="48"/>
        <v>-3.6496350770063028E-4</v>
      </c>
      <c r="N732">
        <f ca="1">IF(ROW()&lt;202, NA(), CORREL( INDEX($L:$L, ROW()-199):INDEX($L:$L, ROW()), INDEX($M:$M, ROW()-199):INDEX($M:$M, ROW()) ))</f>
        <v>-0.18515309751134584</v>
      </c>
      <c r="AA732" s="24" t="str">
        <f t="shared" ca="1" si="45"/>
        <v>3/24/2025 0:40</v>
      </c>
      <c r="AB732">
        <f t="shared" ca="1" si="46"/>
        <v>-2.077546312996387E-2</v>
      </c>
    </row>
    <row r="733" spans="1:28">
      <c r="A733" s="21" t="s">
        <v>282</v>
      </c>
      <c r="B733" s="21">
        <v>438</v>
      </c>
      <c r="C733" s="21">
        <v>23326</v>
      </c>
      <c r="D733" s="21">
        <v>23380</v>
      </c>
      <c r="E733" s="21">
        <v>23311</v>
      </c>
      <c r="F733" s="21">
        <v>23375</v>
      </c>
      <c r="G733" s="21">
        <v>14253</v>
      </c>
      <c r="H733" s="21">
        <v>5478</v>
      </c>
      <c r="I733" s="21">
        <v>5479</v>
      </c>
      <c r="J733" s="21">
        <v>5465</v>
      </c>
      <c r="K733" s="21">
        <v>5472</v>
      </c>
      <c r="L733" s="22">
        <f t="shared" si="47"/>
        <v>2.012719348503003E-3</v>
      </c>
      <c r="M733" s="7">
        <f t="shared" si="48"/>
        <v>-1.2784222360293375E-3</v>
      </c>
      <c r="N733">
        <f ca="1">IF(ROW()&lt;202, NA(), CORREL( INDEX($L:$L, ROW()-199):INDEX($L:$L, ROW()), INDEX($M:$M, ROW()-199):INDEX($M:$M, ROW()) ))</f>
        <v>-0.19442549063896203</v>
      </c>
      <c r="AA733" s="24" t="str">
        <f t="shared" ca="1" si="45"/>
        <v>3/24/2025 1:00</v>
      </c>
      <c r="AB733">
        <f t="shared" ca="1" si="46"/>
        <v>-2.0498012263274436E-2</v>
      </c>
    </row>
    <row r="734" spans="1:28">
      <c r="A734" s="21" t="s">
        <v>283</v>
      </c>
      <c r="B734" s="21">
        <v>116</v>
      </c>
      <c r="C734" s="21">
        <v>23373</v>
      </c>
      <c r="D734" s="21">
        <v>23373</v>
      </c>
      <c r="E734" s="21">
        <v>23343</v>
      </c>
      <c r="F734" s="21">
        <v>23358</v>
      </c>
      <c r="G734" s="21">
        <v>8000</v>
      </c>
      <c r="H734" s="21">
        <v>5472</v>
      </c>
      <c r="I734" s="21">
        <v>5485</v>
      </c>
      <c r="J734" s="21">
        <v>5469</v>
      </c>
      <c r="K734" s="21">
        <v>5484</v>
      </c>
      <c r="L734" s="22">
        <f t="shared" si="47"/>
        <v>-7.2753731837697886E-4</v>
      </c>
      <c r="M734" s="7">
        <f t="shared" si="48"/>
        <v>2.1905813798186818E-3</v>
      </c>
      <c r="N734">
        <f ca="1">IF(ROW()&lt;202, NA(), CORREL( INDEX($L:$L, ROW()-199):INDEX($L:$L, ROW()), INDEX($M:$M, ROW()-199):INDEX($M:$M, ROW()) ))</f>
        <v>-0.15329963362151872</v>
      </c>
      <c r="AA734" s="24" t="str">
        <f t="shared" ca="1" si="45"/>
        <v>3/24/2025 1:20</v>
      </c>
      <c r="AB734">
        <f t="shared" ca="1" si="46"/>
        <v>-2.1737902197499007E-2</v>
      </c>
    </row>
    <row r="735" spans="1:28">
      <c r="A735" s="21" t="s">
        <v>284</v>
      </c>
      <c r="B735" s="21">
        <v>81</v>
      </c>
      <c r="C735" s="21">
        <v>23360</v>
      </c>
      <c r="D735" s="21">
        <v>23360</v>
      </c>
      <c r="E735" s="21">
        <v>23332</v>
      </c>
      <c r="F735" s="21">
        <v>23343</v>
      </c>
      <c r="G735" s="21">
        <v>2132</v>
      </c>
      <c r="H735" s="21">
        <v>5484</v>
      </c>
      <c r="I735" s="21">
        <v>5484</v>
      </c>
      <c r="J735" s="21">
        <v>5477</v>
      </c>
      <c r="K735" s="21">
        <v>5480</v>
      </c>
      <c r="L735" s="22">
        <f t="shared" si="47"/>
        <v>-6.4238455347091728E-4</v>
      </c>
      <c r="M735" s="7">
        <f t="shared" si="48"/>
        <v>-7.296607401437432E-4</v>
      </c>
      <c r="N735">
        <f ca="1">IF(ROW()&lt;202, NA(), CORREL( INDEX($L:$L, ROW()-199):INDEX($L:$L, ROW()), INDEX($M:$M, ROW()-199):INDEX($M:$M, ROW()) ))</f>
        <v>-0.14449711177901775</v>
      </c>
      <c r="AA735" s="24" t="str">
        <f t="shared" ca="1" si="45"/>
        <v>3/24/2025 1:40</v>
      </c>
      <c r="AB735">
        <f t="shared" ca="1" si="46"/>
        <v>-1.8864922350568868E-2</v>
      </c>
    </row>
    <row r="736" spans="1:28">
      <c r="A736" s="21" t="s">
        <v>285</v>
      </c>
      <c r="B736" s="21">
        <v>80</v>
      </c>
      <c r="C736" s="21">
        <v>23347</v>
      </c>
      <c r="D736" s="21">
        <v>23375</v>
      </c>
      <c r="E736" s="21">
        <v>23347</v>
      </c>
      <c r="F736" s="21">
        <v>23375</v>
      </c>
      <c r="G736" s="21">
        <v>3882</v>
      </c>
      <c r="H736" s="21">
        <v>5480</v>
      </c>
      <c r="I736" s="21">
        <v>5481</v>
      </c>
      <c r="J736" s="21">
        <v>5472</v>
      </c>
      <c r="K736" s="21">
        <v>5475</v>
      </c>
      <c r="L736" s="22">
        <f t="shared" si="47"/>
        <v>1.3699218718479234E-3</v>
      </c>
      <c r="M736" s="7">
        <f t="shared" si="48"/>
        <v>-9.1282525735968904E-4</v>
      </c>
      <c r="N736">
        <f ca="1">IF(ROW()&lt;202, NA(), CORREL( INDEX($L:$L, ROW()-199):INDEX($L:$L, ROW()), INDEX($M:$M, ROW()-199):INDEX($M:$M, ROW()) ))</f>
        <v>-0.14149237432348483</v>
      </c>
      <c r="AA736" s="24" t="str">
        <f t="shared" ca="1" si="45"/>
        <v>3/24/2025 2:00</v>
      </c>
      <c r="AB736">
        <f t="shared" ca="1" si="46"/>
        <v>-2.1249342763884245E-2</v>
      </c>
    </row>
    <row r="737" spans="1:28">
      <c r="A737" s="21" t="s">
        <v>286</v>
      </c>
      <c r="B737" s="21">
        <v>249</v>
      </c>
      <c r="C737" s="21">
        <v>23366</v>
      </c>
      <c r="D737" s="21">
        <v>23400</v>
      </c>
      <c r="E737" s="21">
        <v>23354</v>
      </c>
      <c r="F737" s="21">
        <v>23384</v>
      </c>
      <c r="G737" s="21">
        <v>2612</v>
      </c>
      <c r="H737" s="21">
        <v>5475</v>
      </c>
      <c r="I737" s="21">
        <v>5482</v>
      </c>
      <c r="J737" s="21">
        <v>5475</v>
      </c>
      <c r="K737" s="21">
        <v>5481</v>
      </c>
      <c r="L737" s="22">
        <f t="shared" si="47"/>
        <v>3.8495263419412379E-4</v>
      </c>
      <c r="M737" s="7">
        <f t="shared" si="48"/>
        <v>1.0952903614147435E-3</v>
      </c>
      <c r="N737">
        <f ca="1">IF(ROW()&lt;202, NA(), CORREL( INDEX($L:$L, ROW()-199):INDEX($L:$L, ROW()), INDEX($M:$M, ROW()-199):INDEX($M:$M, ROW()) ))</f>
        <v>-0.13804006683639672</v>
      </c>
      <c r="AA737" s="24" t="str">
        <f t="shared" ca="1" si="45"/>
        <v>3/24/2025 2:20</v>
      </c>
      <c r="AB737">
        <f t="shared" ca="1" si="46"/>
        <v>-2.0957145736653016E-2</v>
      </c>
    </row>
    <row r="738" spans="1:28">
      <c r="A738" s="21" t="s">
        <v>287</v>
      </c>
      <c r="B738" s="21">
        <v>87</v>
      </c>
      <c r="C738" s="21">
        <v>23377</v>
      </c>
      <c r="D738" s="21">
        <v>23388</v>
      </c>
      <c r="E738" s="21">
        <v>23363</v>
      </c>
      <c r="F738" s="21">
        <v>23387</v>
      </c>
      <c r="G738" s="21">
        <v>6979</v>
      </c>
      <c r="H738" s="21">
        <v>5481</v>
      </c>
      <c r="I738" s="21">
        <v>5488</v>
      </c>
      <c r="J738" s="21">
        <v>5478</v>
      </c>
      <c r="K738" s="21">
        <v>5484</v>
      </c>
      <c r="L738" s="22">
        <f t="shared" si="47"/>
        <v>1.282846209879974E-4</v>
      </c>
      <c r="M738" s="7">
        <f t="shared" si="48"/>
        <v>5.4719563608863922E-4</v>
      </c>
      <c r="N738">
        <f ca="1">IF(ROW()&lt;202, NA(), CORREL( INDEX($L:$L, ROW()-199):INDEX($L:$L, ROW()), INDEX($M:$M, ROW()-199):INDEX($M:$M, ROW()) ))</f>
        <v>-0.14851508843352001</v>
      </c>
      <c r="AA738" s="24" t="str">
        <f t="shared" ca="1" si="45"/>
        <v>3/24/2025 2:40</v>
      </c>
      <c r="AB738">
        <f t="shared" ca="1" si="46"/>
        <v>-1.988487955760088E-2</v>
      </c>
    </row>
    <row r="739" spans="1:28">
      <c r="A739" s="21" t="s">
        <v>288</v>
      </c>
      <c r="B739" s="21">
        <v>114</v>
      </c>
      <c r="C739" s="21">
        <v>23383</v>
      </c>
      <c r="D739" s="21">
        <v>23387</v>
      </c>
      <c r="E739" s="21">
        <v>23368</v>
      </c>
      <c r="F739" s="21">
        <v>23370</v>
      </c>
      <c r="G739" s="21">
        <v>1560</v>
      </c>
      <c r="H739" s="21">
        <v>5483</v>
      </c>
      <c r="I739" s="21">
        <v>5485</v>
      </c>
      <c r="J739" s="21">
        <v>5481</v>
      </c>
      <c r="K739" s="21">
        <v>5485</v>
      </c>
      <c r="L739" s="22">
        <f t="shared" si="47"/>
        <v>-7.271638791661976E-4</v>
      </c>
      <c r="M739" s="7">
        <f t="shared" si="48"/>
        <v>1.8233202712568234E-4</v>
      </c>
      <c r="N739">
        <f ca="1">IF(ROW()&lt;202, NA(), CORREL( INDEX($L:$L, ROW()-199):INDEX($L:$L, ROW()), INDEX($M:$M, ROW()-199):INDEX($M:$M, ROW()) ))</f>
        <v>-0.14464421074578301</v>
      </c>
      <c r="AA739" s="24" t="str">
        <f t="shared" ca="1" si="45"/>
        <v>3/24/2025 3:00</v>
      </c>
      <c r="AB739">
        <f t="shared" ca="1" si="46"/>
        <v>-2.0954315430574338E-2</v>
      </c>
    </row>
    <row r="740" spans="1:28">
      <c r="A740" s="21" t="s">
        <v>289</v>
      </c>
      <c r="B740" s="21">
        <v>144</v>
      </c>
      <c r="C740" s="21">
        <v>23369</v>
      </c>
      <c r="D740" s="21">
        <v>23372</v>
      </c>
      <c r="E740" s="21">
        <v>23348</v>
      </c>
      <c r="F740" s="21">
        <v>23368</v>
      </c>
      <c r="G740" s="21">
        <v>1878</v>
      </c>
      <c r="H740" s="21">
        <v>5484</v>
      </c>
      <c r="I740" s="21">
        <v>5486</v>
      </c>
      <c r="J740" s="21">
        <v>5480</v>
      </c>
      <c r="K740" s="21">
        <v>5482</v>
      </c>
      <c r="L740" s="22">
        <f t="shared" si="47"/>
        <v>-8.5583465326774532E-5</v>
      </c>
      <c r="M740" s="7">
        <f t="shared" si="48"/>
        <v>-5.4709584659946658E-4</v>
      </c>
      <c r="N740">
        <f ca="1">IF(ROW()&lt;202, NA(), CORREL( INDEX($L:$L, ROW()-199):INDEX($L:$L, ROW()), INDEX($M:$M, ROW()-199):INDEX($M:$M, ROW()) ))</f>
        <v>-0.14607592407875511</v>
      </c>
      <c r="AA740" s="24" t="str">
        <f t="shared" ca="1" si="45"/>
        <v>3/24/2025 3:20</v>
      </c>
      <c r="AB740">
        <f t="shared" ca="1" si="46"/>
        <v>-2.0895694365031303E-2</v>
      </c>
    </row>
    <row r="741" spans="1:28">
      <c r="A741" s="21" t="s">
        <v>290</v>
      </c>
      <c r="B741" s="21">
        <v>50</v>
      </c>
      <c r="C741" s="21">
        <v>23376</v>
      </c>
      <c r="D741" s="21">
        <v>23385</v>
      </c>
      <c r="E741" s="21">
        <v>23369</v>
      </c>
      <c r="F741" s="21">
        <v>23375</v>
      </c>
      <c r="G741" s="21">
        <v>6129</v>
      </c>
      <c r="H741" s="21">
        <v>5482</v>
      </c>
      <c r="I741" s="21">
        <v>5482</v>
      </c>
      <c r="J741" s="21">
        <v>5474</v>
      </c>
      <c r="K741" s="21">
        <v>5480</v>
      </c>
      <c r="L741" s="22">
        <f t="shared" si="47"/>
        <v>2.9951008931088444E-4</v>
      </c>
      <c r="M741" s="7">
        <f t="shared" si="48"/>
        <v>-3.6489692066989858E-4</v>
      </c>
      <c r="N741">
        <f ca="1">IF(ROW()&lt;202, NA(), CORREL( INDEX($L:$L, ROW()-199):INDEX($L:$L, ROW()), INDEX($M:$M, ROW()-199):INDEX($M:$M, ROW()) ))</f>
        <v>-0.14656666586655628</v>
      </c>
      <c r="AA741" s="24" t="str">
        <f t="shared" ca="1" si="45"/>
        <v>3/24/2025 3:40</v>
      </c>
      <c r="AB741">
        <f t="shared" ca="1" si="46"/>
        <v>-2.0240779563232666E-2</v>
      </c>
    </row>
    <row r="742" spans="1:28">
      <c r="A742" s="21" t="s">
        <v>291</v>
      </c>
      <c r="B742" s="21">
        <v>38</v>
      </c>
      <c r="C742" s="21">
        <v>23369</v>
      </c>
      <c r="D742" s="21">
        <v>23370</v>
      </c>
      <c r="E742" s="21">
        <v>23359</v>
      </c>
      <c r="F742" s="21">
        <v>23363</v>
      </c>
      <c r="G742" s="21">
        <v>1355</v>
      </c>
      <c r="H742" s="21">
        <v>5481</v>
      </c>
      <c r="I742" s="21">
        <v>5486</v>
      </c>
      <c r="J742" s="21">
        <v>5481</v>
      </c>
      <c r="K742" s="21">
        <v>5483</v>
      </c>
      <c r="L742" s="22">
        <f t="shared" si="47"/>
        <v>-5.1350080293055317E-4</v>
      </c>
      <c r="M742" s="7">
        <f t="shared" si="48"/>
        <v>5.4729546198713556E-4</v>
      </c>
      <c r="N742">
        <f ca="1">IF(ROW()&lt;202, NA(), CORREL( INDEX($L:$L, ROW()-199):INDEX($L:$L, ROW()), INDEX($M:$M, ROW()-199):INDEX($M:$M, ROW()) ))</f>
        <v>-0.14297637032111574</v>
      </c>
      <c r="AA742" s="24" t="str">
        <f t="shared" ca="1" si="45"/>
        <v>3/24/2025 4:00</v>
      </c>
      <c r="AB742">
        <f t="shared" ca="1" si="46"/>
        <v>-2.0328154005814385E-2</v>
      </c>
    </row>
    <row r="743" spans="1:28">
      <c r="A743" s="21" t="s">
        <v>292</v>
      </c>
      <c r="B743" s="21">
        <v>69</v>
      </c>
      <c r="C743" s="21">
        <v>23365</v>
      </c>
      <c r="D743" s="21">
        <v>23375</v>
      </c>
      <c r="E743" s="21">
        <v>23358</v>
      </c>
      <c r="F743" s="21">
        <v>23358</v>
      </c>
      <c r="G743" s="21">
        <v>301</v>
      </c>
      <c r="H743" s="21">
        <v>5482</v>
      </c>
      <c r="I743" s="21">
        <v>5482</v>
      </c>
      <c r="J743" s="21">
        <v>5480</v>
      </c>
      <c r="K743" s="21">
        <v>5480</v>
      </c>
      <c r="L743" s="22">
        <f t="shared" si="47"/>
        <v>-2.1403651544655037E-4</v>
      </c>
      <c r="M743" s="7">
        <f t="shared" si="48"/>
        <v>-5.4729546198727368E-4</v>
      </c>
      <c r="N743">
        <f ca="1">IF(ROW()&lt;202, NA(), CORREL( INDEX($L:$L, ROW()-199):INDEX($L:$L, ROW()), INDEX($M:$M, ROW()-199):INDEX($M:$M, ROW()) ))</f>
        <v>-0.15865127782651461</v>
      </c>
      <c r="AA743" s="24" t="str">
        <f t="shared" ca="1" si="45"/>
        <v>3/24/2025 4:20</v>
      </c>
      <c r="AB743">
        <f t="shared" ca="1" si="46"/>
        <v>-2.0833299110113158E-2</v>
      </c>
    </row>
    <row r="744" spans="1:28">
      <c r="A744" s="21" t="s">
        <v>293</v>
      </c>
      <c r="B744" s="21">
        <v>43</v>
      </c>
      <c r="C744" s="21">
        <v>23392</v>
      </c>
      <c r="D744" s="21">
        <v>23407</v>
      </c>
      <c r="E744" s="21">
        <v>23392</v>
      </c>
      <c r="F744" s="21">
        <v>23398</v>
      </c>
      <c r="G744" s="21">
        <v>326</v>
      </c>
      <c r="H744" s="21">
        <v>5482</v>
      </c>
      <c r="I744" s="21">
        <v>5483</v>
      </c>
      <c r="J744" s="21">
        <v>5480</v>
      </c>
      <c r="K744" s="21">
        <v>5480</v>
      </c>
      <c r="L744" s="22">
        <f t="shared" si="47"/>
        <v>1.7110107690360456E-3</v>
      </c>
      <c r="M744" s="7">
        <f t="shared" si="48"/>
        <v>0</v>
      </c>
      <c r="N744">
        <f ca="1">IF(ROW()&lt;202, NA(), CORREL( INDEX($L:$L, ROW()-199):INDEX($L:$L, ROW()), INDEX($M:$M, ROW()-199):INDEX($M:$M, ROW()) ))</f>
        <v>-0.16355610563271372</v>
      </c>
      <c r="AA744" s="24" t="str">
        <f t="shared" ca="1" si="45"/>
        <v>3/24/2025 4:40</v>
      </c>
      <c r="AB744">
        <f t="shared" ca="1" si="46"/>
        <v>-2.7267712351645042E-2</v>
      </c>
    </row>
    <row r="745" spans="1:28">
      <c r="A745" s="21" t="s">
        <v>294</v>
      </c>
      <c r="B745" s="21">
        <v>61</v>
      </c>
      <c r="C745" s="21">
        <v>23399</v>
      </c>
      <c r="D745" s="21">
        <v>23436</v>
      </c>
      <c r="E745" s="21">
        <v>23399</v>
      </c>
      <c r="F745" s="21">
        <v>23426</v>
      </c>
      <c r="G745" s="21">
        <v>195</v>
      </c>
      <c r="H745" s="21">
        <v>5483</v>
      </c>
      <c r="I745" s="21">
        <v>5492</v>
      </c>
      <c r="J745" s="21">
        <v>5483</v>
      </c>
      <c r="K745" s="21">
        <v>5491</v>
      </c>
      <c r="L745" s="22">
        <f t="shared" si="47"/>
        <v>1.1959680222732162E-3</v>
      </c>
      <c r="M745" s="7">
        <f t="shared" si="48"/>
        <v>2.0052873368114469E-3</v>
      </c>
      <c r="N745">
        <f ca="1">IF(ROW()&lt;202, NA(), CORREL( INDEX($L:$L, ROW()-199):INDEX($L:$L, ROW()), INDEX($M:$M, ROW()-199):INDEX($M:$M, ROW()) ))</f>
        <v>-0.15998416403498503</v>
      </c>
      <c r="AA745" s="24" t="str">
        <f t="shared" ca="1" si="45"/>
        <v>3/24/2025 5:00</v>
      </c>
      <c r="AB745">
        <f t="shared" ca="1" si="46"/>
        <v>-2.8626111274921082E-2</v>
      </c>
    </row>
    <row r="746" spans="1:28">
      <c r="A746" s="21" t="s">
        <v>295</v>
      </c>
      <c r="B746" s="21">
        <v>44</v>
      </c>
      <c r="C746" s="21">
        <v>23426</v>
      </c>
      <c r="D746" s="21">
        <v>23443</v>
      </c>
      <c r="E746" s="21">
        <v>23424</v>
      </c>
      <c r="F746" s="21">
        <v>23430</v>
      </c>
      <c r="G746" s="21">
        <v>223</v>
      </c>
      <c r="H746" s="21">
        <v>5492</v>
      </c>
      <c r="I746" s="21">
        <v>5497</v>
      </c>
      <c r="J746" s="21">
        <v>5490</v>
      </c>
      <c r="K746" s="21">
        <v>5496</v>
      </c>
      <c r="L746" s="22">
        <f t="shared" si="47"/>
        <v>1.7073587202146831E-4</v>
      </c>
      <c r="M746" s="7">
        <f t="shared" si="48"/>
        <v>9.1016662331257984E-4</v>
      </c>
      <c r="N746">
        <f ca="1">IF(ROW()&lt;202, NA(), CORREL( INDEX($L:$L, ROW()-199):INDEX($L:$L, ROW()), INDEX($M:$M, ROW()-199):INDEX($M:$M, ROW()) ))</f>
        <v>-0.16141704048063871</v>
      </c>
      <c r="AA746" s="24" t="str">
        <f t="shared" ca="1" si="45"/>
        <v>3/24/2025 5:20</v>
      </c>
      <c r="AB746">
        <f t="shared" ca="1" si="46"/>
        <v>-2.8597435320196995E-2</v>
      </c>
    </row>
    <row r="747" spans="1:28">
      <c r="A747" s="21" t="s">
        <v>296</v>
      </c>
      <c r="B747" s="21">
        <v>27</v>
      </c>
      <c r="C747" s="21">
        <v>23434</v>
      </c>
      <c r="D747" s="21">
        <v>23434</v>
      </c>
      <c r="E747" s="21">
        <v>23411</v>
      </c>
      <c r="F747" s="21">
        <v>23425</v>
      </c>
      <c r="G747" s="21">
        <v>159</v>
      </c>
      <c r="H747" s="21">
        <v>5496</v>
      </c>
      <c r="I747" s="21">
        <v>5498</v>
      </c>
      <c r="J747" s="21">
        <v>5495</v>
      </c>
      <c r="K747" s="21">
        <v>5497</v>
      </c>
      <c r="L747" s="22">
        <f t="shared" si="47"/>
        <v>-2.1342439521842709E-4</v>
      </c>
      <c r="M747" s="7">
        <f t="shared" si="48"/>
        <v>1.8193395847501147E-4</v>
      </c>
      <c r="N747">
        <f ca="1">IF(ROW()&lt;202, NA(), CORREL( INDEX($L:$L, ROW()-199):INDEX($L:$L, ROW()), INDEX($M:$M, ROW()-199):INDEX($M:$M, ROW()) ))</f>
        <v>-0.16512302982890215</v>
      </c>
      <c r="AA747" s="24" t="str">
        <f t="shared" ca="1" si="45"/>
        <v>3/24/2025 5:40</v>
      </c>
      <c r="AB747">
        <f t="shared" ca="1" si="46"/>
        <v>-2.8739516961503828E-2</v>
      </c>
    </row>
    <row r="748" spans="1:28">
      <c r="A748" s="21" t="s">
        <v>297</v>
      </c>
      <c r="B748" s="21">
        <v>16</v>
      </c>
      <c r="C748" s="21">
        <v>23418</v>
      </c>
      <c r="D748" s="21">
        <v>23427</v>
      </c>
      <c r="E748" s="21">
        <v>23416</v>
      </c>
      <c r="F748" s="21">
        <v>23420</v>
      </c>
      <c r="G748" s="21">
        <v>191</v>
      </c>
      <c r="H748" s="21">
        <v>5497</v>
      </c>
      <c r="I748" s="21">
        <v>5497</v>
      </c>
      <c r="J748" s="21">
        <v>5492</v>
      </c>
      <c r="K748" s="21">
        <v>5494</v>
      </c>
      <c r="L748" s="22">
        <f t="shared" si="47"/>
        <v>-2.134699549145493E-4</v>
      </c>
      <c r="M748" s="7">
        <f t="shared" si="48"/>
        <v>-5.4590120544121276E-4</v>
      </c>
      <c r="N748">
        <f ca="1">IF(ROW()&lt;202, NA(), CORREL( INDEX($L:$L, ROW()-199):INDEX($L:$L, ROW()), INDEX($M:$M, ROW()-199):INDEX($M:$M, ROW()) ))</f>
        <v>-0.16609530567482486</v>
      </c>
      <c r="AA748" s="24" t="str">
        <f t="shared" ca="1" si="45"/>
        <v>3/24/2025 6:00</v>
      </c>
      <c r="AB748">
        <f t="shared" ca="1" si="46"/>
        <v>-2.9937628964681676E-2</v>
      </c>
    </row>
    <row r="749" spans="1:28">
      <c r="A749" s="21" t="s">
        <v>298</v>
      </c>
      <c r="B749" s="21">
        <v>37</v>
      </c>
      <c r="C749" s="21">
        <v>23423</v>
      </c>
      <c r="D749" s="21">
        <v>23425</v>
      </c>
      <c r="E749" s="21">
        <v>23415</v>
      </c>
      <c r="F749" s="21">
        <v>23422</v>
      </c>
      <c r="G749" s="21">
        <v>76</v>
      </c>
      <c r="H749" s="21">
        <v>5494</v>
      </c>
      <c r="I749" s="21">
        <v>5496</v>
      </c>
      <c r="J749" s="21">
        <v>5492</v>
      </c>
      <c r="K749" s="21">
        <v>5495</v>
      </c>
      <c r="L749" s="22">
        <f t="shared" si="47"/>
        <v>8.5393450374217264E-5</v>
      </c>
      <c r="M749" s="7">
        <f t="shared" si="48"/>
        <v>1.8200018250261074E-4</v>
      </c>
      <c r="N749">
        <f ca="1">IF(ROW()&lt;202, NA(), CORREL( INDEX($L:$L, ROW()-199):INDEX($L:$L, ROW()), INDEX($M:$M, ROW()-199):INDEX($M:$M, ROW()) ))</f>
        <v>-0.16524853393349281</v>
      </c>
      <c r="AA749" s="24" t="str">
        <f t="shared" ca="1" si="45"/>
        <v>3/24/2025 6:20</v>
      </c>
      <c r="AB749">
        <f t="shared" ca="1" si="46"/>
        <v>-3.013972507311256E-2</v>
      </c>
    </row>
    <row r="750" spans="1:28">
      <c r="A750" s="21" t="s">
        <v>299</v>
      </c>
      <c r="B750" s="21">
        <v>31</v>
      </c>
      <c r="C750" s="21">
        <v>23421</v>
      </c>
      <c r="D750" s="21">
        <v>23421</v>
      </c>
      <c r="E750" s="21">
        <v>23414</v>
      </c>
      <c r="F750" s="21">
        <v>23414</v>
      </c>
      <c r="G750" s="21">
        <v>197</v>
      </c>
      <c r="H750" s="21">
        <v>5495</v>
      </c>
      <c r="I750" s="21">
        <v>5495</v>
      </c>
      <c r="J750" s="21">
        <v>5492</v>
      </c>
      <c r="K750" s="21">
        <v>5493</v>
      </c>
      <c r="L750" s="22">
        <f t="shared" si="47"/>
        <v>-3.4161756246486484E-4</v>
      </c>
      <c r="M750" s="7">
        <f t="shared" si="48"/>
        <v>-3.6403349510138186E-4</v>
      </c>
      <c r="N750">
        <f ca="1">IF(ROW()&lt;202, NA(), CORREL( INDEX($L:$L, ROW()-199):INDEX($L:$L, ROW()), INDEX($M:$M, ROW()-199):INDEX($M:$M, ROW()) ))</f>
        <v>-0.16983231430637993</v>
      </c>
      <c r="AA750" s="24" t="str">
        <f t="shared" ca="1" si="45"/>
        <v>3/24/2025 6:40</v>
      </c>
      <c r="AB750">
        <f t="shared" ca="1" si="46"/>
        <v>-2.8397274052120895E-2</v>
      </c>
    </row>
    <row r="751" spans="1:28">
      <c r="A751" s="21" t="s">
        <v>300</v>
      </c>
      <c r="B751" s="21">
        <v>23</v>
      </c>
      <c r="C751" s="21">
        <v>23415</v>
      </c>
      <c r="D751" s="21">
        <v>23419</v>
      </c>
      <c r="E751" s="21">
        <v>23407</v>
      </c>
      <c r="F751" s="21">
        <v>23411</v>
      </c>
      <c r="G751" s="21">
        <v>118</v>
      </c>
      <c r="H751" s="21">
        <v>5493</v>
      </c>
      <c r="I751" s="21">
        <v>5493</v>
      </c>
      <c r="J751" s="21">
        <v>5490</v>
      </c>
      <c r="K751" s="21">
        <v>5491</v>
      </c>
      <c r="L751" s="22">
        <f t="shared" si="47"/>
        <v>-1.2813667929974985E-4</v>
      </c>
      <c r="M751" s="7">
        <f t="shared" si="48"/>
        <v>-3.6416606374780789E-4</v>
      </c>
      <c r="N751">
        <f ca="1">IF(ROW()&lt;202, NA(), CORREL( INDEX($L:$L, ROW()-199):INDEX($L:$L, ROW()), INDEX($M:$M, ROW()-199):INDEX($M:$M, ROW()) ))</f>
        <v>-0.16644201018300001</v>
      </c>
      <c r="AA751" s="24" t="str">
        <f t="shared" ca="1" si="45"/>
        <v>3/24/2025 7:00</v>
      </c>
      <c r="AB751">
        <f t="shared" ca="1" si="46"/>
        <v>-2.8479669888729152E-2</v>
      </c>
    </row>
    <row r="752" spans="1:28">
      <c r="A752" s="21" t="s">
        <v>301</v>
      </c>
      <c r="B752" s="21">
        <v>13</v>
      </c>
      <c r="C752" s="21">
        <v>23415</v>
      </c>
      <c r="D752" s="21">
        <v>23415</v>
      </c>
      <c r="E752" s="21">
        <v>23406</v>
      </c>
      <c r="F752" s="21">
        <v>23411</v>
      </c>
      <c r="G752" s="21">
        <v>59</v>
      </c>
      <c r="H752" s="21">
        <v>5491</v>
      </c>
      <c r="I752" s="21">
        <v>5492</v>
      </c>
      <c r="J752" s="21">
        <v>5491</v>
      </c>
      <c r="K752" s="21">
        <v>5491</v>
      </c>
      <c r="L752" s="22">
        <f t="shared" si="47"/>
        <v>0</v>
      </c>
      <c r="M752" s="7">
        <f t="shared" si="48"/>
        <v>0</v>
      </c>
      <c r="N752">
        <f ca="1">IF(ROW()&lt;202, NA(), CORREL( INDEX($L:$L, ROW()-199):INDEX($L:$L, ROW()), INDEX($M:$M, ROW()-199):INDEX($M:$M, ROW()) ))</f>
        <v>-0.16658035545240896</v>
      </c>
      <c r="AA752" s="24" t="str">
        <f t="shared" ca="1" si="45"/>
        <v>3/24/2025 7:20</v>
      </c>
      <c r="AB752">
        <f t="shared" ca="1" si="46"/>
        <v>-2.7230369810189465E-2</v>
      </c>
    </row>
    <row r="753" spans="1:28">
      <c r="A753" s="21" t="s">
        <v>302</v>
      </c>
      <c r="B753" s="21">
        <v>8</v>
      </c>
      <c r="C753" s="21">
        <v>23414</v>
      </c>
      <c r="D753" s="21">
        <v>23414</v>
      </c>
      <c r="E753" s="21">
        <v>23411</v>
      </c>
      <c r="F753" s="21">
        <v>23413</v>
      </c>
      <c r="G753" s="21">
        <v>41</v>
      </c>
      <c r="H753" s="21">
        <v>5491</v>
      </c>
      <c r="I753" s="21">
        <v>5492</v>
      </c>
      <c r="J753" s="21">
        <v>5491</v>
      </c>
      <c r="K753" s="21">
        <v>5491</v>
      </c>
      <c r="L753" s="22">
        <f t="shared" si="47"/>
        <v>8.5426277174733325E-5</v>
      </c>
      <c r="M753" s="7">
        <f t="shared" si="48"/>
        <v>0</v>
      </c>
      <c r="N753">
        <f ca="1">IF(ROW()&lt;202, NA(), CORREL( INDEX($L:$L, ROW()-199):INDEX($L:$L, ROW()), INDEX($M:$M, ROW()-199):INDEX($M:$M, ROW()) ))</f>
        <v>-0.16573605132694411</v>
      </c>
      <c r="AA753" s="24" t="str">
        <f t="shared" ca="1" si="45"/>
        <v>3/24/2025 7:40</v>
      </c>
      <c r="AB753">
        <f t="shared" ca="1" si="46"/>
        <v>-2.5653868912118211E-2</v>
      </c>
    </row>
    <row r="754" spans="1:28">
      <c r="A754" s="21" t="s">
        <v>303</v>
      </c>
      <c r="B754" s="21">
        <v>25</v>
      </c>
      <c r="C754" s="21">
        <v>23411</v>
      </c>
      <c r="D754" s="21">
        <v>23414</v>
      </c>
      <c r="E754" s="21">
        <v>23403</v>
      </c>
      <c r="F754" s="21">
        <v>23404</v>
      </c>
      <c r="G754" s="21">
        <v>95</v>
      </c>
      <c r="H754" s="21">
        <v>5491</v>
      </c>
      <c r="I754" s="21">
        <v>5492</v>
      </c>
      <c r="J754" s="21">
        <v>5490</v>
      </c>
      <c r="K754" s="21">
        <v>5490</v>
      </c>
      <c r="L754" s="22">
        <f t="shared" si="47"/>
        <v>-3.8447572936606712E-4</v>
      </c>
      <c r="M754" s="7">
        <f t="shared" si="48"/>
        <v>-1.8213277529631358E-4</v>
      </c>
      <c r="N754">
        <f ca="1">IF(ROW()&lt;202, NA(), CORREL( INDEX($L:$L, ROW()-199):INDEX($L:$L, ROW()), INDEX($M:$M, ROW()-199):INDEX($M:$M, ROW()) ))</f>
        <v>-0.16543453123171187</v>
      </c>
      <c r="AA754" s="24" t="str">
        <f t="shared" ca="1" si="45"/>
        <v>3/24/2025 8:00</v>
      </c>
      <c r="AB754">
        <f t="shared" ca="1" si="46"/>
        <v>-2.2701813962907626E-2</v>
      </c>
    </row>
    <row r="755" spans="1:28">
      <c r="A755" s="21" t="s">
        <v>304</v>
      </c>
      <c r="B755" s="21">
        <v>20</v>
      </c>
      <c r="C755" s="21">
        <v>23405</v>
      </c>
      <c r="D755" s="21">
        <v>23409</v>
      </c>
      <c r="E755" s="21">
        <v>23405</v>
      </c>
      <c r="F755" s="21">
        <v>23408</v>
      </c>
      <c r="G755" s="21">
        <v>69</v>
      </c>
      <c r="H755" s="21">
        <v>5490</v>
      </c>
      <c r="I755" s="21">
        <v>5491</v>
      </c>
      <c r="J755" s="21">
        <v>5488</v>
      </c>
      <c r="K755" s="21">
        <v>5488</v>
      </c>
      <c r="L755" s="22">
        <f t="shared" si="47"/>
        <v>1.7089635177881867E-4</v>
      </c>
      <c r="M755" s="7">
        <f t="shared" si="48"/>
        <v>-3.6436509785517038E-4</v>
      </c>
      <c r="N755">
        <f ca="1">IF(ROW()&lt;202, NA(), CORREL( INDEX($L:$L, ROW()-199):INDEX($L:$L, ROW()), INDEX($M:$M, ROW()-199):INDEX($M:$M, ROW()) ))</f>
        <v>-0.16933410416626712</v>
      </c>
      <c r="AA755" s="24" t="str">
        <f t="shared" ca="1" si="45"/>
        <v>3/24/2025 8:20</v>
      </c>
      <c r="AB755">
        <f t="shared" ca="1" si="46"/>
        <v>-2.3676820728856632E-2</v>
      </c>
    </row>
    <row r="756" spans="1:28">
      <c r="A756" s="21" t="s">
        <v>305</v>
      </c>
      <c r="B756" s="21">
        <v>39</v>
      </c>
      <c r="C756" s="21">
        <v>23406</v>
      </c>
      <c r="D756" s="21">
        <v>23408</v>
      </c>
      <c r="E756" s="21">
        <v>23394</v>
      </c>
      <c r="F756" s="21">
        <v>23394</v>
      </c>
      <c r="G756" s="21">
        <v>58</v>
      </c>
      <c r="H756" s="21">
        <v>5488</v>
      </c>
      <c r="I756" s="21">
        <v>5490</v>
      </c>
      <c r="J756" s="21">
        <v>5488</v>
      </c>
      <c r="K756" s="21">
        <v>5489</v>
      </c>
      <c r="L756" s="22">
        <f t="shared" si="47"/>
        <v>-5.9826504925323599E-4</v>
      </c>
      <c r="M756" s="7">
        <f t="shared" si="48"/>
        <v>1.821991441679515E-4</v>
      </c>
      <c r="N756">
        <f ca="1">IF(ROW()&lt;202, NA(), CORREL( INDEX($L:$L, ROW()-199):INDEX($L:$L, ROW()), INDEX($M:$M, ROW()-199):INDEX($M:$M, ROW()) ))</f>
        <v>-0.17041628851846749</v>
      </c>
      <c r="AA756" s="24" t="str">
        <f t="shared" ca="1" si="45"/>
        <v>3/24/2025 8:40</v>
      </c>
      <c r="AB756">
        <f t="shared" ca="1" si="46"/>
        <v>-2.4896657644503172E-2</v>
      </c>
    </row>
    <row r="757" spans="1:28">
      <c r="A757" s="21" t="s">
        <v>306</v>
      </c>
      <c r="B757" s="21">
        <v>64</v>
      </c>
      <c r="C757" s="21">
        <v>23391</v>
      </c>
      <c r="D757" s="21">
        <v>23394</v>
      </c>
      <c r="E757" s="21">
        <v>23382</v>
      </c>
      <c r="F757" s="21">
        <v>23387</v>
      </c>
      <c r="G757" s="21">
        <v>62</v>
      </c>
      <c r="H757" s="21">
        <v>5489</v>
      </c>
      <c r="I757" s="21">
        <v>5489</v>
      </c>
      <c r="J757" s="21">
        <v>5486</v>
      </c>
      <c r="K757" s="21">
        <v>5486</v>
      </c>
      <c r="L757" s="22">
        <f t="shared" si="47"/>
        <v>-2.9926679858252272E-4</v>
      </c>
      <c r="M757" s="7">
        <f t="shared" si="48"/>
        <v>-5.4669705234067873E-4</v>
      </c>
      <c r="N757">
        <f ca="1">IF(ROW()&lt;202, NA(), CORREL( INDEX($L:$L, ROW()-199):INDEX($L:$L, ROW()), INDEX($M:$M, ROW()-199):INDEX($M:$M, ROW()) ))</f>
        <v>-0.16964930749425489</v>
      </c>
      <c r="AA757" s="24" t="str">
        <f t="shared" ca="1" si="45"/>
        <v>3/24/2025 9:00</v>
      </c>
      <c r="AB757">
        <f t="shared" ca="1" si="46"/>
        <v>-2.6667501028647459E-2</v>
      </c>
    </row>
    <row r="758" spans="1:28">
      <c r="A758" s="21" t="s">
        <v>307</v>
      </c>
      <c r="B758" s="21">
        <v>30</v>
      </c>
      <c r="C758" s="21">
        <v>23383</v>
      </c>
      <c r="D758" s="21">
        <v>23391</v>
      </c>
      <c r="E758" s="21">
        <v>23381</v>
      </c>
      <c r="F758" s="21">
        <v>23389</v>
      </c>
      <c r="G758" s="21">
        <v>50</v>
      </c>
      <c r="H758" s="21">
        <v>5486</v>
      </c>
      <c r="I758" s="21">
        <v>5486</v>
      </c>
      <c r="J758" s="21">
        <v>5485</v>
      </c>
      <c r="K758" s="21">
        <v>5485</v>
      </c>
      <c r="L758" s="22">
        <f t="shared" si="47"/>
        <v>8.5513938824130544E-5</v>
      </c>
      <c r="M758" s="7">
        <f t="shared" si="48"/>
        <v>-1.8229878821789268E-4</v>
      </c>
      <c r="N758">
        <f ca="1">IF(ROW()&lt;202, NA(), CORREL( INDEX($L:$L, ROW()-199):INDEX($L:$L, ROW()), INDEX($M:$M, ROW()-199):INDEX($M:$M, ROW()) ))</f>
        <v>-0.17215619839292165</v>
      </c>
      <c r="AA758" s="24" t="str">
        <f t="shared" ca="1" si="45"/>
        <v>3/24/2025 9:20</v>
      </c>
      <c r="AB758">
        <f t="shared" ca="1" si="46"/>
        <v>-1.6546774166754076E-2</v>
      </c>
    </row>
    <row r="759" spans="1:28">
      <c r="A759" s="21" t="s">
        <v>308</v>
      </c>
      <c r="B759" s="21">
        <v>73</v>
      </c>
      <c r="C759" s="21">
        <v>23388</v>
      </c>
      <c r="D759" s="21">
        <v>23414</v>
      </c>
      <c r="E759" s="21">
        <v>23387</v>
      </c>
      <c r="F759" s="21">
        <v>23404</v>
      </c>
      <c r="G759" s="21">
        <v>97</v>
      </c>
      <c r="H759" s="21">
        <v>5485</v>
      </c>
      <c r="I759" s="21">
        <v>5487</v>
      </c>
      <c r="J759" s="21">
        <v>5485</v>
      </c>
      <c r="K759" s="21">
        <v>5486</v>
      </c>
      <c r="L759" s="22">
        <f t="shared" si="47"/>
        <v>6.4112155723281992E-4</v>
      </c>
      <c r="M759" s="7">
        <f t="shared" si="48"/>
        <v>1.8229878821786601E-4</v>
      </c>
      <c r="N759">
        <f ca="1">IF(ROW()&lt;202, NA(), CORREL( INDEX($L:$L, ROW()-199):INDEX($L:$L, ROW()), INDEX($M:$M, ROW()-199):INDEX($M:$M, ROW()) ))</f>
        <v>-0.17253075170484092</v>
      </c>
      <c r="AA759" s="24" t="str">
        <f t="shared" ca="1" si="45"/>
        <v>3/24/2025 9:40</v>
      </c>
      <c r="AB759">
        <f t="shared" ca="1" si="46"/>
        <v>-1.7388822255211676E-2</v>
      </c>
    </row>
    <row r="760" spans="1:28">
      <c r="A760" s="21" t="s">
        <v>309</v>
      </c>
      <c r="B760" s="21">
        <v>110</v>
      </c>
      <c r="C760" s="21">
        <v>23405</v>
      </c>
      <c r="D760" s="21">
        <v>23426</v>
      </c>
      <c r="E760" s="21">
        <v>23398</v>
      </c>
      <c r="F760" s="21">
        <v>23409</v>
      </c>
      <c r="G760" s="21">
        <v>145</v>
      </c>
      <c r="H760" s="21">
        <v>5487</v>
      </c>
      <c r="I760" s="21">
        <v>5491</v>
      </c>
      <c r="J760" s="21">
        <v>5487</v>
      </c>
      <c r="K760" s="21">
        <v>5491</v>
      </c>
      <c r="L760" s="22">
        <f t="shared" si="47"/>
        <v>2.1361587674430721E-4</v>
      </c>
      <c r="M760" s="7">
        <f t="shared" si="48"/>
        <v>9.1099578132416124E-4</v>
      </c>
      <c r="N760">
        <f ca="1">IF(ROW()&lt;202, NA(), CORREL( INDEX($L:$L, ROW()-199):INDEX($L:$L, ROW()), INDEX($M:$M, ROW()-199):INDEX($M:$M, ROW()) ))</f>
        <v>-0.17239878202682235</v>
      </c>
      <c r="AA760" s="24" t="str">
        <f t="shared" ca="1" si="45"/>
        <v>3/24/2025 10:00</v>
      </c>
      <c r="AB760">
        <f t="shared" ca="1" si="46"/>
        <v>-2.1315242670569678E-2</v>
      </c>
    </row>
    <row r="761" spans="1:28">
      <c r="A761" s="21" t="s">
        <v>310</v>
      </c>
      <c r="B761" s="21">
        <v>37</v>
      </c>
      <c r="C761" s="21">
        <v>23405</v>
      </c>
      <c r="D761" s="21">
        <v>23409</v>
      </c>
      <c r="E761" s="21">
        <v>23385</v>
      </c>
      <c r="F761" s="21">
        <v>23392</v>
      </c>
      <c r="G761" s="21">
        <v>129</v>
      </c>
      <c r="H761" s="21">
        <v>5490</v>
      </c>
      <c r="I761" s="21">
        <v>5494</v>
      </c>
      <c r="J761" s="21">
        <v>5490</v>
      </c>
      <c r="K761" s="21">
        <v>5491</v>
      </c>
      <c r="L761" s="22">
        <f t="shared" si="47"/>
        <v>-7.2648023536588504E-4</v>
      </c>
      <c r="M761" s="7">
        <f t="shared" si="48"/>
        <v>0</v>
      </c>
      <c r="N761">
        <f ca="1">IF(ROW()&lt;202, NA(), CORREL( INDEX($L:$L, ROW()-199):INDEX($L:$L, ROW()), INDEX($M:$M, ROW()-199):INDEX($M:$M, ROW()) ))</f>
        <v>-0.17160671410669742</v>
      </c>
      <c r="AA761" s="24" t="str">
        <f t="shared" ca="1" si="45"/>
        <v>3/24/2025 10:20</v>
      </c>
      <c r="AB761">
        <f t="shared" ca="1" si="46"/>
        <v>-3.3052508459265828E-2</v>
      </c>
    </row>
    <row r="762" spans="1:28">
      <c r="A762" s="21" t="s">
        <v>311</v>
      </c>
      <c r="B762" s="21">
        <v>82</v>
      </c>
      <c r="C762" s="21">
        <v>23390</v>
      </c>
      <c r="D762" s="21">
        <v>23397</v>
      </c>
      <c r="E762" s="21">
        <v>23355</v>
      </c>
      <c r="F762" s="21">
        <v>23361</v>
      </c>
      <c r="G762" s="21">
        <v>114</v>
      </c>
      <c r="H762" s="21">
        <v>5491</v>
      </c>
      <c r="I762" s="21">
        <v>5492</v>
      </c>
      <c r="J762" s="21">
        <v>5485</v>
      </c>
      <c r="K762" s="21">
        <v>5487</v>
      </c>
      <c r="L762" s="22">
        <f t="shared" si="47"/>
        <v>-1.3261183044092802E-3</v>
      </c>
      <c r="M762" s="7">
        <f t="shared" si="48"/>
        <v>-7.2873021989726709E-4</v>
      </c>
      <c r="N762">
        <f ca="1">IF(ROW()&lt;202, NA(), CORREL( INDEX($L:$L, ROW()-199):INDEX($L:$L, ROW()), INDEX($M:$M, ROW()-199):INDEX($M:$M, ROW()) ))</f>
        <v>-0.16717601090530712</v>
      </c>
      <c r="AA762" s="24" t="str">
        <f t="shared" ca="1" si="45"/>
        <v>3/24/2025 10:40</v>
      </c>
      <c r="AB762">
        <f t="shared" ca="1" si="46"/>
        <v>-3.4627748487468787E-2</v>
      </c>
    </row>
    <row r="763" spans="1:28">
      <c r="A763" s="21" t="s">
        <v>312</v>
      </c>
      <c r="B763" s="21">
        <v>188</v>
      </c>
      <c r="C763" s="21">
        <v>23355</v>
      </c>
      <c r="D763" s="21">
        <v>23372</v>
      </c>
      <c r="E763" s="21">
        <v>23339</v>
      </c>
      <c r="F763" s="21">
        <v>23353</v>
      </c>
      <c r="G763" s="21">
        <v>99</v>
      </c>
      <c r="H763" s="21">
        <v>5487</v>
      </c>
      <c r="I763" s="21">
        <v>5488</v>
      </c>
      <c r="J763" s="21">
        <v>5481</v>
      </c>
      <c r="K763" s="21">
        <v>5482</v>
      </c>
      <c r="L763" s="22">
        <f t="shared" si="47"/>
        <v>-3.42509743469189E-4</v>
      </c>
      <c r="M763" s="7">
        <f t="shared" si="48"/>
        <v>-9.1166019624431454E-4</v>
      </c>
      <c r="N763">
        <f ca="1">IF(ROW()&lt;202, NA(), CORREL( INDEX($L:$L, ROW()-199):INDEX($L:$L, ROW()), INDEX($M:$M, ROW()-199):INDEX($M:$M, ROW()) ))</f>
        <v>-0.16728460392167252</v>
      </c>
      <c r="AA763" s="24" t="str">
        <f t="shared" ca="1" si="45"/>
        <v>3/24/2025 11:00</v>
      </c>
      <c r="AB763">
        <f t="shared" ca="1" si="46"/>
        <v>-3.5989519368067643E-2</v>
      </c>
    </row>
    <row r="764" spans="1:28">
      <c r="A764" s="21" t="s">
        <v>313</v>
      </c>
      <c r="B764" s="21">
        <v>128</v>
      </c>
      <c r="C764" s="21">
        <v>23352</v>
      </c>
      <c r="D764" s="21">
        <v>23354</v>
      </c>
      <c r="E764" s="21">
        <v>23327</v>
      </c>
      <c r="F764" s="21">
        <v>23348</v>
      </c>
      <c r="G764" s="21">
        <v>270</v>
      </c>
      <c r="H764" s="21">
        <v>5481</v>
      </c>
      <c r="I764" s="21">
        <v>5485</v>
      </c>
      <c r="J764" s="21">
        <v>5479</v>
      </c>
      <c r="K764" s="21">
        <v>5482</v>
      </c>
      <c r="L764" s="22">
        <f t="shared" si="47"/>
        <v>-2.1412817794494855E-4</v>
      </c>
      <c r="M764" s="7">
        <f t="shared" si="48"/>
        <v>0</v>
      </c>
      <c r="N764">
        <f ca="1">IF(ROW()&lt;202, NA(), CORREL( INDEX($L:$L, ROW()-199):INDEX($L:$L, ROW()), INDEX($M:$M, ROW()-199):INDEX($M:$M, ROW()) ))</f>
        <v>-0.16821516619155524</v>
      </c>
      <c r="AA764" s="24" t="str">
        <f t="shared" ca="1" si="45"/>
        <v>3/24/2025 11:20</v>
      </c>
      <c r="AB764">
        <f t="shared" ca="1" si="46"/>
        <v>-3.3378859799654603E-2</v>
      </c>
    </row>
    <row r="765" spans="1:28">
      <c r="A765" s="21" t="s">
        <v>314</v>
      </c>
      <c r="B765" s="21">
        <v>460</v>
      </c>
      <c r="C765" s="21">
        <v>23352</v>
      </c>
      <c r="D765" s="21">
        <v>23354</v>
      </c>
      <c r="E765" s="21">
        <v>23301</v>
      </c>
      <c r="F765" s="21">
        <v>23319</v>
      </c>
      <c r="G765" s="21">
        <v>484</v>
      </c>
      <c r="H765" s="21">
        <v>5481</v>
      </c>
      <c r="I765" s="21">
        <v>5482</v>
      </c>
      <c r="J765" s="21">
        <v>5477</v>
      </c>
      <c r="K765" s="21">
        <v>5481</v>
      </c>
      <c r="L765" s="22">
        <f t="shared" si="47"/>
        <v>-1.2428484253522458E-3</v>
      </c>
      <c r="M765" s="7">
        <f t="shared" si="48"/>
        <v>-1.8243181661470233E-4</v>
      </c>
      <c r="N765">
        <f ca="1">IF(ROW()&lt;202, NA(), CORREL( INDEX($L:$L, ROW()-199):INDEX($L:$L, ROW()), INDEX($M:$M, ROW()-199):INDEX($M:$M, ROW()) ))</f>
        <v>-0.16785411405376194</v>
      </c>
      <c r="AA765" s="24" t="str">
        <f t="shared" ca="1" si="45"/>
        <v>3/24/2025 11:40</v>
      </c>
      <c r="AB765">
        <f t="shared" ca="1" si="46"/>
        <v>-4.5523770222118225E-2</v>
      </c>
    </row>
    <row r="766" spans="1:28">
      <c r="A766" s="21" t="s">
        <v>315</v>
      </c>
      <c r="B766" s="21">
        <v>942</v>
      </c>
      <c r="C766" s="21">
        <v>23322</v>
      </c>
      <c r="D766" s="21">
        <v>23328</v>
      </c>
      <c r="E766" s="21">
        <v>23229</v>
      </c>
      <c r="F766" s="21">
        <v>23250</v>
      </c>
      <c r="G766" s="21">
        <v>2018</v>
      </c>
      <c r="H766" s="21">
        <v>5482</v>
      </c>
      <c r="I766" s="21">
        <v>5482</v>
      </c>
      <c r="J766" s="21">
        <v>5468</v>
      </c>
      <c r="K766" s="21">
        <v>5473</v>
      </c>
      <c r="L766" s="22">
        <f t="shared" si="47"/>
        <v>-2.9633468828269647E-3</v>
      </c>
      <c r="M766" s="7">
        <f t="shared" si="48"/>
        <v>-1.4606539021982758E-3</v>
      </c>
      <c r="N766">
        <f ca="1">IF(ROW()&lt;202, NA(), CORREL( INDEX($L:$L, ROW()-199):INDEX($L:$L, ROW()), INDEX($M:$M, ROW()-199):INDEX($M:$M, ROW()) ))</f>
        <v>-0.15101835467426289</v>
      </c>
      <c r="AA766" s="24" t="str">
        <f t="shared" ca="1" si="45"/>
        <v>3/24/2025 12:00</v>
      </c>
      <c r="AB766">
        <f t="shared" ca="1" si="46"/>
        <v>-4.1794230857677264E-2</v>
      </c>
    </row>
    <row r="767" spans="1:28">
      <c r="A767" s="21" t="s">
        <v>316</v>
      </c>
      <c r="B767" s="21">
        <v>658</v>
      </c>
      <c r="C767" s="21">
        <v>23250</v>
      </c>
      <c r="D767" s="21">
        <v>23260</v>
      </c>
      <c r="E767" s="21">
        <v>23200</v>
      </c>
      <c r="F767" s="21">
        <v>23244</v>
      </c>
      <c r="G767" s="21">
        <v>6775</v>
      </c>
      <c r="H767" s="21">
        <v>5474</v>
      </c>
      <c r="I767" s="21">
        <v>5475</v>
      </c>
      <c r="J767" s="21">
        <v>5453</v>
      </c>
      <c r="K767" s="21">
        <v>5456</v>
      </c>
      <c r="L767" s="22">
        <f t="shared" si="47"/>
        <v>-2.5809782050623722E-4</v>
      </c>
      <c r="M767" s="7">
        <f t="shared" si="48"/>
        <v>-3.1109916206201794E-3</v>
      </c>
      <c r="N767">
        <f ca="1">IF(ROW()&lt;202, NA(), CORREL( INDEX($L:$L, ROW()-199):INDEX($L:$L, ROW()), INDEX($M:$M, ROW()-199):INDEX($M:$M, ROW()) ))</f>
        <v>-0.14367602744866961</v>
      </c>
      <c r="AA767" s="24" t="str">
        <f t="shared" ca="1" si="45"/>
        <v>3/24/2025 12:20</v>
      </c>
      <c r="AB767">
        <f t="shared" ca="1" si="46"/>
        <v>-4.32926614604284E-2</v>
      </c>
    </row>
    <row r="768" spans="1:28">
      <c r="A768" s="21" t="s">
        <v>317</v>
      </c>
      <c r="B768" s="21">
        <v>1658</v>
      </c>
      <c r="C768" s="21">
        <v>23243</v>
      </c>
      <c r="D768" s="21">
        <v>23307</v>
      </c>
      <c r="E768" s="21">
        <v>23221</v>
      </c>
      <c r="F768" s="21">
        <v>23265</v>
      </c>
      <c r="G768" s="21">
        <v>7299</v>
      </c>
      <c r="H768" s="21">
        <v>5457</v>
      </c>
      <c r="I768" s="21">
        <v>5461</v>
      </c>
      <c r="J768" s="21">
        <v>5447</v>
      </c>
      <c r="K768" s="21">
        <v>5457</v>
      </c>
      <c r="L768" s="22">
        <f t="shared" si="47"/>
        <v>9.0305108375262927E-4</v>
      </c>
      <c r="M768" s="7">
        <f t="shared" si="48"/>
        <v>1.8326766293397262E-4</v>
      </c>
      <c r="N768">
        <f ca="1">IF(ROW()&lt;202, NA(), CORREL( INDEX($L:$L, ROW()-199):INDEX($L:$L, ROW()), INDEX($M:$M, ROW()-199):INDEX($M:$M, ROW()) ))</f>
        <v>-0.14499704537584771</v>
      </c>
      <c r="AA768" s="24" t="str">
        <f t="shared" ca="1" si="45"/>
        <v>3/24/2025 12:40</v>
      </c>
      <c r="AB768">
        <f t="shared" ca="1" si="46"/>
        <v>-4.6325233888829719E-2</v>
      </c>
    </row>
    <row r="769" spans="1:28">
      <c r="A769" s="21" t="s">
        <v>318</v>
      </c>
      <c r="B769" s="21">
        <v>755</v>
      </c>
      <c r="C769" s="21">
        <v>23266</v>
      </c>
      <c r="D769" s="21">
        <v>23323</v>
      </c>
      <c r="E769" s="21">
        <v>23241</v>
      </c>
      <c r="F769" s="21">
        <v>23304</v>
      </c>
      <c r="G769" s="21">
        <v>18336</v>
      </c>
      <c r="H769" s="21">
        <v>5457</v>
      </c>
      <c r="I769" s="21">
        <v>5467</v>
      </c>
      <c r="J769" s="21">
        <v>5453</v>
      </c>
      <c r="K769" s="21">
        <v>5464</v>
      </c>
      <c r="L769" s="22">
        <f t="shared" si="47"/>
        <v>1.6749343605215543E-3</v>
      </c>
      <c r="M769" s="7">
        <f t="shared" si="48"/>
        <v>1.2819340643940795E-3</v>
      </c>
      <c r="N769">
        <f ca="1">IF(ROW()&lt;202, NA(), CORREL( INDEX($L:$L, ROW()-199):INDEX($L:$L, ROW()), INDEX($M:$M, ROW()-199):INDEX($M:$M, ROW()) ))</f>
        <v>-0.13814372923858956</v>
      </c>
      <c r="AA769" s="24" t="str">
        <f t="shared" ca="1" si="45"/>
        <v>3/24/2025 13:00</v>
      </c>
      <c r="AB769">
        <f t="shared" ca="1" si="46"/>
        <v>-4.6721240443762559E-2</v>
      </c>
    </row>
    <row r="770" spans="1:28">
      <c r="A770" s="21" t="s">
        <v>319</v>
      </c>
      <c r="B770" s="21">
        <v>532</v>
      </c>
      <c r="C770" s="21">
        <v>23306</v>
      </c>
      <c r="D770" s="21">
        <v>23323</v>
      </c>
      <c r="E770" s="21">
        <v>23285</v>
      </c>
      <c r="F770" s="21">
        <v>23305</v>
      </c>
      <c r="G770" s="21">
        <v>8056</v>
      </c>
      <c r="H770" s="21">
        <v>5463</v>
      </c>
      <c r="I770" s="21">
        <v>5478</v>
      </c>
      <c r="J770" s="21">
        <v>5461</v>
      </c>
      <c r="K770" s="21">
        <v>5474</v>
      </c>
      <c r="L770" s="22">
        <f t="shared" si="47"/>
        <v>4.2910167570774836E-5</v>
      </c>
      <c r="M770" s="7">
        <f t="shared" si="48"/>
        <v>1.8284883499982902E-3</v>
      </c>
      <c r="N770">
        <f ca="1">IF(ROW()&lt;202, NA(), CORREL( INDEX($L:$L, ROW()-199):INDEX($L:$L, ROW()), INDEX($M:$M, ROW()-199):INDEX($M:$M, ROW()) ))</f>
        <v>-0.13983130660648843</v>
      </c>
      <c r="AA770" s="24" t="str">
        <f t="shared" ref="AA770:AA833" ca="1" si="49">IF(ISNUMBER($N971), $A971, "")</f>
        <v>3/24/2025 13:20</v>
      </c>
      <c r="AB770">
        <f t="shared" ref="AB770:AB833" ca="1" si="50">IF(ISNUMBER($N971), $N971, NA())</f>
        <v>-5.0152310894761465E-2</v>
      </c>
    </row>
    <row r="771" spans="1:28">
      <c r="A771" s="21" t="s">
        <v>320</v>
      </c>
      <c r="B771" s="21">
        <v>599</v>
      </c>
      <c r="C771" s="21">
        <v>23310</v>
      </c>
      <c r="D771" s="21">
        <v>23323</v>
      </c>
      <c r="E771" s="21">
        <v>23269</v>
      </c>
      <c r="F771" s="21">
        <v>23281</v>
      </c>
      <c r="G771" s="21">
        <v>6564</v>
      </c>
      <c r="H771" s="21">
        <v>5475</v>
      </c>
      <c r="I771" s="21">
        <v>5479</v>
      </c>
      <c r="J771" s="21">
        <v>5471</v>
      </c>
      <c r="K771" s="21">
        <v>5479</v>
      </c>
      <c r="L771" s="22">
        <f t="shared" si="47"/>
        <v>-1.0303525575602933E-3</v>
      </c>
      <c r="M771" s="7">
        <f t="shared" si="48"/>
        <v>9.1299193779144361E-4</v>
      </c>
      <c r="N771">
        <f ca="1">IF(ROW()&lt;202, NA(), CORREL( INDEX($L:$L, ROW()-199):INDEX($L:$L, ROW()), INDEX($M:$M, ROW()-199):INDEX($M:$M, ROW()) ))</f>
        <v>-0.13928088730722582</v>
      </c>
      <c r="AA771" s="24" t="str">
        <f t="shared" ca="1" si="49"/>
        <v>3/24/2025 13:40</v>
      </c>
      <c r="AB771">
        <f t="shared" ca="1" si="50"/>
        <v>-4.6784496713813697E-2</v>
      </c>
    </row>
    <row r="772" spans="1:28">
      <c r="A772" s="21" t="s">
        <v>321</v>
      </c>
      <c r="B772" s="21">
        <v>501</v>
      </c>
      <c r="C772" s="21">
        <v>23280</v>
      </c>
      <c r="D772" s="21">
        <v>23343</v>
      </c>
      <c r="E772" s="21">
        <v>23265</v>
      </c>
      <c r="F772" s="21">
        <v>23332</v>
      </c>
      <c r="G772" s="21">
        <v>7454</v>
      </c>
      <c r="H772" s="21">
        <v>5479</v>
      </c>
      <c r="I772" s="21">
        <v>5483</v>
      </c>
      <c r="J772" s="21">
        <v>5471</v>
      </c>
      <c r="K772" s="21">
        <v>5474</v>
      </c>
      <c r="L772" s="22">
        <f t="shared" ref="L772:L835" si="51">LN(F772/F771)</f>
        <v>2.1882316242472079E-3</v>
      </c>
      <c r="M772" s="7">
        <f t="shared" ref="M772:M835" si="52">LN(K772/K771)</f>
        <v>-9.1299193779137335E-4</v>
      </c>
      <c r="N772">
        <f ca="1">IF(ROW()&lt;202, NA(), CORREL( INDEX($L:$L, ROW()-199):INDEX($L:$L, ROW()), INDEX($M:$M, ROW()-199):INDEX($M:$M, ROW()) ))</f>
        <v>-0.14503828600674751</v>
      </c>
      <c r="AA772" s="24" t="str">
        <f t="shared" ca="1" si="49"/>
        <v>3/24/2025 14:00</v>
      </c>
      <c r="AB772">
        <f t="shared" ca="1" si="50"/>
        <v>-4.6802381951209553E-2</v>
      </c>
    </row>
    <row r="773" spans="1:28">
      <c r="A773" s="21" t="s">
        <v>322</v>
      </c>
      <c r="B773" s="21">
        <v>384</v>
      </c>
      <c r="C773" s="21">
        <v>23332</v>
      </c>
      <c r="D773" s="21">
        <v>23348</v>
      </c>
      <c r="E773" s="21">
        <v>23322</v>
      </c>
      <c r="F773" s="21">
        <v>23328</v>
      </c>
      <c r="G773" s="21">
        <v>7864</v>
      </c>
      <c r="H773" s="21">
        <v>5474</v>
      </c>
      <c r="I773" s="21">
        <v>5488</v>
      </c>
      <c r="J773" s="21">
        <v>5473</v>
      </c>
      <c r="K773" s="21">
        <v>5486</v>
      </c>
      <c r="L773" s="22">
        <f t="shared" si="51"/>
        <v>-1.7145306514358382E-4</v>
      </c>
      <c r="M773" s="7">
        <f t="shared" si="52"/>
        <v>2.189781896924225E-3</v>
      </c>
      <c r="N773">
        <f ca="1">IF(ROW()&lt;202, NA(), CORREL( INDEX($L:$L, ROW()-199):INDEX($L:$L, ROW()), INDEX($M:$M, ROW()-199):INDEX($M:$M, ROW()) ))</f>
        <v>-0.14813329529391131</v>
      </c>
      <c r="AA773" s="24" t="str">
        <f t="shared" ca="1" si="49"/>
        <v>3/24/2025 14:20</v>
      </c>
      <c r="AB773">
        <f t="shared" ca="1" si="50"/>
        <v>-5.2599201091628925E-2</v>
      </c>
    </row>
    <row r="774" spans="1:28">
      <c r="A774" s="21" t="s">
        <v>323</v>
      </c>
      <c r="B774" s="21">
        <v>502</v>
      </c>
      <c r="C774" s="21">
        <v>23330</v>
      </c>
      <c r="D774" s="21">
        <v>23375</v>
      </c>
      <c r="E774" s="21">
        <v>23323</v>
      </c>
      <c r="F774" s="21">
        <v>23356</v>
      </c>
      <c r="G774" s="21">
        <v>9393</v>
      </c>
      <c r="H774" s="21">
        <v>5487</v>
      </c>
      <c r="I774" s="21">
        <v>5493</v>
      </c>
      <c r="J774" s="21">
        <v>5487</v>
      </c>
      <c r="K774" s="21">
        <v>5492</v>
      </c>
      <c r="L774" s="22">
        <f t="shared" si="51"/>
        <v>1.1995545950435492E-3</v>
      </c>
      <c r="M774" s="7">
        <f t="shared" si="52"/>
        <v>1.093095390313181E-3</v>
      </c>
      <c r="N774">
        <f ca="1">IF(ROW()&lt;202, NA(), CORREL( INDEX($L:$L, ROW()-199):INDEX($L:$L, ROW()), INDEX($M:$M, ROW()-199):INDEX($M:$M, ROW()) ))</f>
        <v>-0.14656898000822019</v>
      </c>
      <c r="AA774" s="24" t="str">
        <f t="shared" ca="1" si="49"/>
        <v>3/24/2025 14:40</v>
      </c>
      <c r="AB774">
        <f t="shared" ca="1" si="50"/>
        <v>-4.4908175331538833E-2</v>
      </c>
    </row>
    <row r="775" spans="1:28">
      <c r="A775" s="21" t="s">
        <v>324</v>
      </c>
      <c r="B775" s="21">
        <v>474</v>
      </c>
      <c r="C775" s="21">
        <v>23351</v>
      </c>
      <c r="D775" s="21">
        <v>23356</v>
      </c>
      <c r="E775" s="21">
        <v>23295</v>
      </c>
      <c r="F775" s="21">
        <v>23300</v>
      </c>
      <c r="G775" s="21">
        <v>11427</v>
      </c>
      <c r="H775" s="21">
        <v>5493</v>
      </c>
      <c r="I775" s="21">
        <v>5503</v>
      </c>
      <c r="J775" s="21">
        <v>5491</v>
      </c>
      <c r="K775" s="21">
        <v>5499</v>
      </c>
      <c r="L775" s="22">
        <f t="shared" si="51"/>
        <v>-2.4005498496363288E-3</v>
      </c>
      <c r="M775" s="7">
        <f t="shared" si="52"/>
        <v>1.2737696199530638E-3</v>
      </c>
      <c r="N775">
        <f ca="1">IF(ROW()&lt;202, NA(), CORREL( INDEX($L:$L, ROW()-199):INDEX($L:$L, ROW()), INDEX($M:$M, ROW()-199):INDEX($M:$M, ROW()) ))</f>
        <v>-0.15307097655135454</v>
      </c>
      <c r="AA775" s="24" t="str">
        <f t="shared" ca="1" si="49"/>
        <v>3/24/2025 15:00</v>
      </c>
      <c r="AB775">
        <f t="shared" ca="1" si="50"/>
        <v>-4.6970394891267316E-2</v>
      </c>
    </row>
    <row r="776" spans="1:28">
      <c r="A776" s="21" t="s">
        <v>325</v>
      </c>
      <c r="B776" s="21">
        <v>263</v>
      </c>
      <c r="C776" s="21">
        <v>23299</v>
      </c>
      <c r="D776" s="21">
        <v>23312</v>
      </c>
      <c r="E776" s="21">
        <v>23276</v>
      </c>
      <c r="F776" s="21">
        <v>23297</v>
      </c>
      <c r="G776" s="21">
        <v>5753</v>
      </c>
      <c r="H776" s="21">
        <v>5499</v>
      </c>
      <c r="I776" s="21">
        <v>5503</v>
      </c>
      <c r="J776" s="21">
        <v>5494</v>
      </c>
      <c r="K776" s="21">
        <v>5495</v>
      </c>
      <c r="L776" s="22">
        <f t="shared" si="51"/>
        <v>-1.2876365449038352E-4</v>
      </c>
      <c r="M776" s="7">
        <f t="shared" si="52"/>
        <v>-7.2766967009300378E-4</v>
      </c>
      <c r="N776">
        <f ca="1">IF(ROW()&lt;202, NA(), CORREL( INDEX($L:$L, ROW()-199):INDEX($L:$L, ROW()), INDEX($M:$M, ROW()-199):INDEX($M:$M, ROW()) ))</f>
        <v>-0.15366698492032813</v>
      </c>
      <c r="AA776" s="24" t="str">
        <f t="shared" ca="1" si="49"/>
        <v>3/24/2025 15:20</v>
      </c>
      <c r="AB776">
        <f t="shared" ca="1" si="50"/>
        <v>-4.5280150327080007E-2</v>
      </c>
    </row>
    <row r="777" spans="1:28">
      <c r="A777" s="21" t="s">
        <v>326</v>
      </c>
      <c r="B777" s="21">
        <v>241</v>
      </c>
      <c r="C777" s="21">
        <v>23293</v>
      </c>
      <c r="D777" s="21">
        <v>23314</v>
      </c>
      <c r="E777" s="21">
        <v>23271</v>
      </c>
      <c r="F777" s="21">
        <v>23303</v>
      </c>
      <c r="G777" s="21">
        <v>3992</v>
      </c>
      <c r="H777" s="21">
        <v>5495</v>
      </c>
      <c r="I777" s="21">
        <v>5497</v>
      </c>
      <c r="J777" s="21">
        <v>5491</v>
      </c>
      <c r="K777" s="21">
        <v>5494</v>
      </c>
      <c r="L777" s="22">
        <f t="shared" si="51"/>
        <v>2.5751073103669062E-4</v>
      </c>
      <c r="M777" s="7">
        <f t="shared" si="52"/>
        <v>-1.8200018250253241E-4</v>
      </c>
      <c r="N777">
        <f ca="1">IF(ROW()&lt;202, NA(), CORREL( INDEX($L:$L, ROW()-199):INDEX($L:$L, ROW()), INDEX($M:$M, ROW()-199):INDEX($M:$M, ROW()) ))</f>
        <v>-0.16005822868160244</v>
      </c>
      <c r="AA777" s="24" t="str">
        <f t="shared" ca="1" si="49"/>
        <v>3/24/2025 15:40</v>
      </c>
      <c r="AB777">
        <f t="shared" ca="1" si="50"/>
        <v>-4.6489042655760121E-2</v>
      </c>
    </row>
    <row r="778" spans="1:28">
      <c r="A778" s="21" t="s">
        <v>327</v>
      </c>
      <c r="B778" s="21">
        <v>232</v>
      </c>
      <c r="C778" s="21">
        <v>23301</v>
      </c>
      <c r="D778" s="21">
        <v>23320</v>
      </c>
      <c r="E778" s="21">
        <v>23274</v>
      </c>
      <c r="F778" s="21">
        <v>23317</v>
      </c>
      <c r="G778" s="21">
        <v>4807</v>
      </c>
      <c r="H778" s="21">
        <v>5495</v>
      </c>
      <c r="I778" s="21">
        <v>5500</v>
      </c>
      <c r="J778" s="21">
        <v>5493</v>
      </c>
      <c r="K778" s="21">
        <v>5496</v>
      </c>
      <c r="L778" s="22">
        <f t="shared" si="51"/>
        <v>6.0060061865470056E-4</v>
      </c>
      <c r="M778" s="7">
        <f t="shared" si="52"/>
        <v>3.639672469661882E-4</v>
      </c>
      <c r="N778">
        <f ca="1">IF(ROW()&lt;202, NA(), CORREL( INDEX($L:$L, ROW()-199):INDEX($L:$L, ROW()), INDEX($M:$M, ROW()-199):INDEX($M:$M, ROW()) ))</f>
        <v>-0.16054944160433368</v>
      </c>
      <c r="AA778" s="24" t="str">
        <f t="shared" ca="1" si="49"/>
        <v>3/24/2025 16:00</v>
      </c>
      <c r="AB778">
        <f t="shared" ca="1" si="50"/>
        <v>-4.5251059053628931E-2</v>
      </c>
    </row>
    <row r="779" spans="1:28">
      <c r="A779" s="21" t="s">
        <v>328</v>
      </c>
      <c r="B779" s="21">
        <v>1155</v>
      </c>
      <c r="C779" s="21">
        <v>23316</v>
      </c>
      <c r="D779" s="21">
        <v>23333</v>
      </c>
      <c r="E779" s="21">
        <v>23260</v>
      </c>
      <c r="F779" s="21">
        <v>23290</v>
      </c>
      <c r="G779" s="21">
        <v>5169</v>
      </c>
      <c r="H779" s="21">
        <v>5496</v>
      </c>
      <c r="I779" s="21">
        <v>5499</v>
      </c>
      <c r="J779" s="21">
        <v>5490</v>
      </c>
      <c r="K779" s="21">
        <v>5498</v>
      </c>
      <c r="L779" s="22">
        <f t="shared" si="51"/>
        <v>-1.1586243706063022E-3</v>
      </c>
      <c r="M779" s="7">
        <f t="shared" si="52"/>
        <v>3.6383482300581958E-4</v>
      </c>
      <c r="N779">
        <f ca="1">IF(ROW()&lt;202, NA(), CORREL( INDEX($L:$L, ROW()-199):INDEX($L:$L, ROW()), INDEX($M:$M, ROW()-199):INDEX($M:$M, ROW()) ))</f>
        <v>-0.16527172469219167</v>
      </c>
      <c r="AA779" s="24" t="str">
        <f t="shared" ca="1" si="49"/>
        <v>3/24/2025 16:20</v>
      </c>
      <c r="AB779">
        <f t="shared" ca="1" si="50"/>
        <v>-5.3057507375056288E-2</v>
      </c>
    </row>
    <row r="780" spans="1:28">
      <c r="A780" s="21" t="s">
        <v>329</v>
      </c>
      <c r="B780" s="21">
        <v>561</v>
      </c>
      <c r="C780" s="21">
        <v>23289</v>
      </c>
      <c r="D780" s="21">
        <v>23296</v>
      </c>
      <c r="E780" s="21">
        <v>23218</v>
      </c>
      <c r="F780" s="21">
        <v>23218</v>
      </c>
      <c r="G780" s="21">
        <v>22655</v>
      </c>
      <c r="H780" s="21">
        <v>5498</v>
      </c>
      <c r="I780" s="21">
        <v>5499</v>
      </c>
      <c r="J780" s="21">
        <v>5481</v>
      </c>
      <c r="K780" s="21">
        <v>5491</v>
      </c>
      <c r="L780" s="22">
        <f t="shared" si="51"/>
        <v>-3.096243980405573E-3</v>
      </c>
      <c r="M780" s="7">
        <f t="shared" si="52"/>
        <v>-1.2740014463184046E-3</v>
      </c>
      <c r="N780">
        <f ca="1">IF(ROW()&lt;202, NA(), CORREL( INDEX($L:$L, ROW()-199):INDEX($L:$L, ROW()), INDEX($M:$M, ROW()-199):INDEX($M:$M, ROW()) ))</f>
        <v>-0.15097719761950615</v>
      </c>
      <c r="AA780" s="24" t="str">
        <f t="shared" ca="1" si="49"/>
        <v>3/24/2025 16:40</v>
      </c>
      <c r="AB780">
        <f t="shared" ca="1" si="50"/>
        <v>-5.7441019467841248E-2</v>
      </c>
    </row>
    <row r="781" spans="1:28">
      <c r="A781" s="21" t="s">
        <v>330</v>
      </c>
      <c r="B781" s="21">
        <v>629</v>
      </c>
      <c r="C781" s="21">
        <v>23218</v>
      </c>
      <c r="D781" s="21">
        <v>23241</v>
      </c>
      <c r="E781" s="21">
        <v>23194</v>
      </c>
      <c r="F781" s="21">
        <v>23198</v>
      </c>
      <c r="G781" s="21">
        <v>8599</v>
      </c>
      <c r="H781" s="21">
        <v>5492</v>
      </c>
      <c r="I781" s="21">
        <v>5494</v>
      </c>
      <c r="J781" s="21">
        <v>5479</v>
      </c>
      <c r="K781" s="21">
        <v>5479</v>
      </c>
      <c r="L781" s="22">
        <f t="shared" si="51"/>
        <v>-8.6177185615954333E-4</v>
      </c>
      <c r="M781" s="7">
        <f t="shared" si="52"/>
        <v>-2.1877857404568866E-3</v>
      </c>
      <c r="N781">
        <f ca="1">IF(ROW()&lt;202, NA(), CORREL( INDEX($L:$L, ROW()-199):INDEX($L:$L, ROW()), INDEX($M:$M, ROW()-199):INDEX($M:$M, ROW()) ))</f>
        <v>-0.15543085227922326</v>
      </c>
      <c r="AA781" s="24" t="str">
        <f t="shared" ca="1" si="49"/>
        <v>3/24/2025 17:00</v>
      </c>
      <c r="AB781">
        <f t="shared" ca="1" si="50"/>
        <v>-5.770999716263376E-2</v>
      </c>
    </row>
    <row r="782" spans="1:28">
      <c r="A782" s="21" t="s">
        <v>331</v>
      </c>
      <c r="B782" s="21">
        <v>519</v>
      </c>
      <c r="C782" s="21">
        <v>23198</v>
      </c>
      <c r="D782" s="21">
        <v>23249</v>
      </c>
      <c r="E782" s="21">
        <v>23196</v>
      </c>
      <c r="F782" s="21">
        <v>23220</v>
      </c>
      <c r="G782" s="21">
        <v>5620</v>
      </c>
      <c r="H782" s="21">
        <v>5479</v>
      </c>
      <c r="I782" s="21">
        <v>5486</v>
      </c>
      <c r="J782" s="21">
        <v>5478</v>
      </c>
      <c r="K782" s="21">
        <v>5479</v>
      </c>
      <c r="L782" s="22">
        <f t="shared" si="51"/>
        <v>9.4790821006094641E-4</v>
      </c>
      <c r="M782" s="7">
        <f t="shared" si="52"/>
        <v>0</v>
      </c>
      <c r="N782">
        <f ca="1">IF(ROW()&lt;202, NA(), CORREL( INDEX($L:$L, ROW()-199):INDEX($L:$L, ROW()), INDEX($M:$M, ROW()-199):INDEX($M:$M, ROW()) ))</f>
        <v>-0.16028085370407422</v>
      </c>
      <c r="AA782" s="24" t="str">
        <f t="shared" ca="1" si="49"/>
        <v>3/24/2025 17:20</v>
      </c>
      <c r="AB782">
        <f t="shared" ca="1" si="50"/>
        <v>-5.6627402595651723E-2</v>
      </c>
    </row>
    <row r="783" spans="1:28">
      <c r="A783" s="21" t="s">
        <v>332</v>
      </c>
      <c r="B783" s="21">
        <v>376</v>
      </c>
      <c r="C783" s="21">
        <v>23219</v>
      </c>
      <c r="D783" s="21">
        <v>23219</v>
      </c>
      <c r="E783" s="21">
        <v>23183</v>
      </c>
      <c r="F783" s="21">
        <v>23200</v>
      </c>
      <c r="G783" s="21">
        <v>5407</v>
      </c>
      <c r="H783" s="21">
        <v>5479</v>
      </c>
      <c r="I783" s="21">
        <v>5490</v>
      </c>
      <c r="J783" s="21">
        <v>5479</v>
      </c>
      <c r="K783" s="21">
        <v>5485</v>
      </c>
      <c r="L783" s="22">
        <f t="shared" si="51"/>
        <v>-8.6169759748111973E-4</v>
      </c>
      <c r="M783" s="7">
        <f t="shared" si="52"/>
        <v>1.0944911709148001E-3</v>
      </c>
      <c r="N783">
        <f ca="1">IF(ROW()&lt;202, NA(), CORREL( INDEX($L:$L, ROW()-199):INDEX($L:$L, ROW()), INDEX($M:$M, ROW()-199):INDEX($M:$M, ROW()) ))</f>
        <v>-0.1563158504372168</v>
      </c>
      <c r="AA783" s="24" t="str">
        <f t="shared" ca="1" si="49"/>
        <v>3/24/2025 17:40</v>
      </c>
      <c r="AB783">
        <f t="shared" ca="1" si="50"/>
        <v>-5.8402440172683277E-2</v>
      </c>
    </row>
    <row r="784" spans="1:28">
      <c r="A784" s="21" t="s">
        <v>333</v>
      </c>
      <c r="B784" s="21">
        <v>340</v>
      </c>
      <c r="C784" s="21">
        <v>23197</v>
      </c>
      <c r="D784" s="21">
        <v>23202</v>
      </c>
      <c r="E784" s="21">
        <v>23159</v>
      </c>
      <c r="F784" s="21">
        <v>23172</v>
      </c>
      <c r="G784" s="21">
        <v>8516</v>
      </c>
      <c r="H784" s="21">
        <v>5486</v>
      </c>
      <c r="I784" s="21">
        <v>5487</v>
      </c>
      <c r="J784" s="21">
        <v>5477</v>
      </c>
      <c r="K784" s="21">
        <v>5481</v>
      </c>
      <c r="L784" s="22">
        <f t="shared" si="51"/>
        <v>-1.2076254378865572E-3</v>
      </c>
      <c r="M784" s="7">
        <f t="shared" si="52"/>
        <v>-7.2952766321421727E-4</v>
      </c>
      <c r="N784">
        <f ca="1">IF(ROW()&lt;202, NA(), CORREL( INDEX($L:$L, ROW()-199):INDEX($L:$L, ROW()), INDEX($M:$M, ROW()-199):INDEX($M:$M, ROW()) ))</f>
        <v>-0.14755593716303167</v>
      </c>
      <c r="AA784" s="24" t="str">
        <f t="shared" ca="1" si="49"/>
        <v>3/24/2025 18:00</v>
      </c>
      <c r="AB784">
        <f t="shared" ca="1" si="50"/>
        <v>-5.7811919256780017E-2</v>
      </c>
    </row>
    <row r="785" spans="1:28">
      <c r="A785" s="21" t="s">
        <v>334</v>
      </c>
      <c r="B785" s="21">
        <v>853</v>
      </c>
      <c r="C785" s="21">
        <v>23178</v>
      </c>
      <c r="D785" s="21">
        <v>23193</v>
      </c>
      <c r="E785" s="21">
        <v>23136</v>
      </c>
      <c r="F785" s="21">
        <v>23176</v>
      </c>
      <c r="G785" s="21">
        <v>5721</v>
      </c>
      <c r="H785" s="21">
        <v>5481</v>
      </c>
      <c r="I785" s="21">
        <v>5484</v>
      </c>
      <c r="J785" s="21">
        <v>5476</v>
      </c>
      <c r="K785" s="21">
        <v>5476</v>
      </c>
      <c r="L785" s="22">
        <f t="shared" si="51"/>
        <v>1.7260723267149659E-4</v>
      </c>
      <c r="M785" s="7">
        <f t="shared" si="52"/>
        <v>-9.1265863777688545E-4</v>
      </c>
      <c r="N785">
        <f ca="1">IF(ROW()&lt;202, NA(), CORREL( INDEX($L:$L, ROW()-199):INDEX($L:$L, ROW()), INDEX($M:$M, ROW()-199):INDEX($M:$M, ROW()) ))</f>
        <v>-0.15196426962441131</v>
      </c>
      <c r="AA785" s="24" t="str">
        <f t="shared" ca="1" si="49"/>
        <v>3/24/2025 18:20</v>
      </c>
      <c r="AB785">
        <f t="shared" ca="1" si="50"/>
        <v>-5.6941000749558997E-2</v>
      </c>
    </row>
    <row r="786" spans="1:28">
      <c r="A786" s="21" t="s">
        <v>335</v>
      </c>
      <c r="B786" s="21">
        <v>612</v>
      </c>
      <c r="C786" s="21">
        <v>23179</v>
      </c>
      <c r="D786" s="21">
        <v>23225</v>
      </c>
      <c r="E786" s="21">
        <v>23178</v>
      </c>
      <c r="F786" s="21">
        <v>23197</v>
      </c>
      <c r="G786" s="21">
        <v>11497</v>
      </c>
      <c r="H786" s="21">
        <v>5477</v>
      </c>
      <c r="I786" s="21">
        <v>5480</v>
      </c>
      <c r="J786" s="21">
        <v>5471</v>
      </c>
      <c r="K786" s="21">
        <v>5477</v>
      </c>
      <c r="L786" s="22">
        <f t="shared" si="51"/>
        <v>9.056994990838741E-4</v>
      </c>
      <c r="M786" s="7">
        <f t="shared" si="52"/>
        <v>1.8259837538186488E-4</v>
      </c>
      <c r="N786">
        <f ca="1">IF(ROW()&lt;202, NA(), CORREL( INDEX($L:$L, ROW()-199):INDEX($L:$L, ROW()), INDEX($M:$M, ROW()-199):INDEX($M:$M, ROW()) ))</f>
        <v>-0.15875033628116417</v>
      </c>
      <c r="AA786" s="24" t="str">
        <f t="shared" ca="1" si="49"/>
        <v>3/24/2025 18:40</v>
      </c>
      <c r="AB786">
        <f t="shared" ca="1" si="50"/>
        <v>-6.0614928172741826E-2</v>
      </c>
    </row>
    <row r="787" spans="1:28">
      <c r="A787" s="21" t="s">
        <v>336</v>
      </c>
      <c r="B787" s="21">
        <v>290</v>
      </c>
      <c r="C787" s="21">
        <v>23195</v>
      </c>
      <c r="D787" s="21">
        <v>23236</v>
      </c>
      <c r="E787" s="21">
        <v>23181</v>
      </c>
      <c r="F787" s="21">
        <v>23226</v>
      </c>
      <c r="G787" s="21">
        <v>7144</v>
      </c>
      <c r="H787" s="21">
        <v>5478</v>
      </c>
      <c r="I787" s="21">
        <v>5486</v>
      </c>
      <c r="J787" s="21">
        <v>5478</v>
      </c>
      <c r="K787" s="21">
        <v>5481</v>
      </c>
      <c r="L787" s="22">
        <f t="shared" si="51"/>
        <v>1.2493808574328038E-3</v>
      </c>
      <c r="M787" s="7">
        <f t="shared" si="52"/>
        <v>7.3006026239497558E-4</v>
      </c>
      <c r="N787">
        <f ca="1">IF(ROW()&lt;202, NA(), CORREL( INDEX($L:$L, ROW()-199):INDEX($L:$L, ROW()), INDEX($M:$M, ROW()-199):INDEX($M:$M, ROW()) ))</f>
        <v>-0.16859954308804978</v>
      </c>
      <c r="AA787" s="24" t="str">
        <f t="shared" ca="1" si="49"/>
        <v>3/24/2025 19:00</v>
      </c>
      <c r="AB787">
        <f t="shared" ca="1" si="50"/>
        <v>-6.3787966797766132E-2</v>
      </c>
    </row>
    <row r="788" spans="1:28">
      <c r="A788" s="21" t="s">
        <v>337</v>
      </c>
      <c r="B788" s="21">
        <v>391</v>
      </c>
      <c r="C788" s="21">
        <v>23228</v>
      </c>
      <c r="D788" s="21">
        <v>23258</v>
      </c>
      <c r="E788" s="21">
        <v>23213</v>
      </c>
      <c r="F788" s="21">
        <v>23238</v>
      </c>
      <c r="G788" s="21">
        <v>5974</v>
      </c>
      <c r="H788" s="21">
        <v>5482</v>
      </c>
      <c r="I788" s="21">
        <v>5491</v>
      </c>
      <c r="J788" s="21">
        <v>5478</v>
      </c>
      <c r="K788" s="21">
        <v>5488</v>
      </c>
      <c r="L788" s="22">
        <f t="shared" si="51"/>
        <v>5.1652893710409846E-4</v>
      </c>
      <c r="M788" s="7">
        <f t="shared" si="52"/>
        <v>1.2763243596046834E-3</v>
      </c>
      <c r="N788">
        <f ca="1">IF(ROW()&lt;202, NA(), CORREL( INDEX($L:$L, ROW()-199):INDEX($L:$L, ROW()), INDEX($M:$M, ROW()-199):INDEX($M:$M, ROW()) ))</f>
        <v>-0.14146266219579068</v>
      </c>
      <c r="AA788" s="24" t="str">
        <f t="shared" ca="1" si="49"/>
        <v>3/24/2025 19:20</v>
      </c>
      <c r="AB788">
        <f t="shared" ca="1" si="50"/>
        <v>-6.4676340355167783E-2</v>
      </c>
    </row>
    <row r="789" spans="1:28">
      <c r="A789" s="21" t="s">
        <v>338</v>
      </c>
      <c r="B789" s="21">
        <v>362</v>
      </c>
      <c r="C789" s="21">
        <v>23237</v>
      </c>
      <c r="D789" s="21">
        <v>23281</v>
      </c>
      <c r="E789" s="21">
        <v>23236</v>
      </c>
      <c r="F789" s="21">
        <v>23254</v>
      </c>
      <c r="G789" s="21">
        <v>6978</v>
      </c>
      <c r="H789" s="21">
        <v>5489</v>
      </c>
      <c r="I789" s="21">
        <v>5494</v>
      </c>
      <c r="J789" s="21">
        <v>5485</v>
      </c>
      <c r="K789" s="21">
        <v>5489</v>
      </c>
      <c r="L789" s="22">
        <f t="shared" si="51"/>
        <v>6.8829048574635789E-4</v>
      </c>
      <c r="M789" s="7">
        <f t="shared" si="52"/>
        <v>1.821991441679515E-4</v>
      </c>
      <c r="N789">
        <f ca="1">IF(ROW()&lt;202, NA(), CORREL( INDEX($L:$L, ROW()-199):INDEX($L:$L, ROW()), INDEX($M:$M, ROW()-199):INDEX($M:$M, ROW()) ))</f>
        <v>-0.12322236852639551</v>
      </c>
      <c r="AA789" s="24" t="str">
        <f t="shared" ca="1" si="49"/>
        <v>3/24/2025 19:40</v>
      </c>
      <c r="AB789">
        <f t="shared" ca="1" si="50"/>
        <v>-6.6497341843118091E-2</v>
      </c>
    </row>
    <row r="790" spans="1:28">
      <c r="A790" s="21" t="s">
        <v>339</v>
      </c>
      <c r="B790" s="21">
        <v>399</v>
      </c>
      <c r="C790" s="21">
        <v>23252</v>
      </c>
      <c r="D790" s="21">
        <v>23296</v>
      </c>
      <c r="E790" s="21">
        <v>23249</v>
      </c>
      <c r="F790" s="21">
        <v>23285</v>
      </c>
      <c r="G790" s="21">
        <v>6655</v>
      </c>
      <c r="H790" s="21">
        <v>5490</v>
      </c>
      <c r="I790" s="21">
        <v>5499</v>
      </c>
      <c r="J790" s="21">
        <v>5489</v>
      </c>
      <c r="K790" s="21">
        <v>5493</v>
      </c>
      <c r="L790" s="22">
        <f t="shared" si="51"/>
        <v>1.3322161879239993E-3</v>
      </c>
      <c r="M790" s="7">
        <f t="shared" si="52"/>
        <v>7.2846479273113362E-4</v>
      </c>
      <c r="N790">
        <f ca="1">IF(ROW()&lt;202, NA(), CORREL( INDEX($L:$L, ROW()-199):INDEX($L:$L, ROW()), INDEX($M:$M, ROW()-199):INDEX($M:$M, ROW()) ))</f>
        <v>-0.12074403753166792</v>
      </c>
      <c r="AA790" s="24" t="str">
        <f t="shared" ca="1" si="49"/>
        <v>3/24/2025 20:00</v>
      </c>
      <c r="AB790">
        <f t="shared" ca="1" si="50"/>
        <v>-7.3050705937284424E-2</v>
      </c>
    </row>
    <row r="791" spans="1:28">
      <c r="A791" s="21" t="s">
        <v>340</v>
      </c>
      <c r="B791" s="21">
        <v>364</v>
      </c>
      <c r="C791" s="21">
        <v>23292</v>
      </c>
      <c r="D791" s="21">
        <v>23333</v>
      </c>
      <c r="E791" s="21">
        <v>23280</v>
      </c>
      <c r="F791" s="21">
        <v>23322</v>
      </c>
      <c r="G791" s="21">
        <v>10954</v>
      </c>
      <c r="H791" s="21">
        <v>5494</v>
      </c>
      <c r="I791" s="21">
        <v>5504</v>
      </c>
      <c r="J791" s="21">
        <v>5494</v>
      </c>
      <c r="K791" s="21">
        <v>5502</v>
      </c>
      <c r="L791" s="22">
        <f t="shared" si="51"/>
        <v>1.5877446638006413E-3</v>
      </c>
      <c r="M791" s="7">
        <f t="shared" si="52"/>
        <v>1.6371081418993408E-3</v>
      </c>
      <c r="N791">
        <f ca="1">IF(ROW()&lt;202, NA(), CORREL( INDEX($L:$L, ROW()-199):INDEX($L:$L, ROW()), INDEX($M:$M, ROW()-199):INDEX($M:$M, ROW()) ))</f>
        <v>-0.11326911523157264</v>
      </c>
      <c r="AA791" s="24" t="str">
        <f t="shared" ca="1" si="49"/>
        <v>3/24/2025 20:20</v>
      </c>
      <c r="AB791">
        <f t="shared" ca="1" si="50"/>
        <v>-6.9786689412762518E-2</v>
      </c>
    </row>
    <row r="792" spans="1:28">
      <c r="A792" s="21" t="s">
        <v>341</v>
      </c>
      <c r="B792" s="21">
        <v>548</v>
      </c>
      <c r="C792" s="21">
        <v>23320</v>
      </c>
      <c r="D792" s="21">
        <v>23324</v>
      </c>
      <c r="E792" s="21">
        <v>23281</v>
      </c>
      <c r="F792" s="21">
        <v>23298</v>
      </c>
      <c r="G792" s="21">
        <v>16831</v>
      </c>
      <c r="H792" s="21">
        <v>5503</v>
      </c>
      <c r="I792" s="21">
        <v>5513</v>
      </c>
      <c r="J792" s="21">
        <v>5500</v>
      </c>
      <c r="K792" s="21">
        <v>5510</v>
      </c>
      <c r="L792" s="22">
        <f t="shared" si="51"/>
        <v>-1.0296011205558422E-3</v>
      </c>
      <c r="M792" s="7">
        <f t="shared" si="52"/>
        <v>1.4529606624403024E-3</v>
      </c>
      <c r="N792">
        <f ca="1">IF(ROW()&lt;202, NA(), CORREL( INDEX($L:$L, ROW()-199):INDEX($L:$L, ROW()), INDEX($M:$M, ROW()-199):INDEX($M:$M, ROW()) ))</f>
        <v>-0.11768663402271035</v>
      </c>
      <c r="AA792" s="24" t="str">
        <f t="shared" ca="1" si="49"/>
        <v>3/24/2025 20:40</v>
      </c>
      <c r="AB792">
        <f t="shared" ca="1" si="50"/>
        <v>-6.9603216427023967E-2</v>
      </c>
    </row>
    <row r="793" spans="1:28">
      <c r="A793" s="21" t="s">
        <v>342</v>
      </c>
      <c r="B793" s="21">
        <v>547</v>
      </c>
      <c r="C793" s="21">
        <v>23297</v>
      </c>
      <c r="D793" s="21">
        <v>23305</v>
      </c>
      <c r="E793" s="21">
        <v>23280</v>
      </c>
      <c r="F793" s="21">
        <v>23294</v>
      </c>
      <c r="G793" s="21">
        <v>15260</v>
      </c>
      <c r="H793" s="21">
        <v>5510</v>
      </c>
      <c r="I793" s="21">
        <v>5511</v>
      </c>
      <c r="J793" s="21">
        <v>5502</v>
      </c>
      <c r="K793" s="21">
        <v>5505</v>
      </c>
      <c r="L793" s="22">
        <f t="shared" si="51"/>
        <v>-1.7170329712517E-4</v>
      </c>
      <c r="M793" s="7">
        <f t="shared" si="52"/>
        <v>-9.0785299017978279E-4</v>
      </c>
      <c r="N793">
        <f ca="1">IF(ROW()&lt;202, NA(), CORREL( INDEX($L:$L, ROW()-199):INDEX($L:$L, ROW()), INDEX($M:$M, ROW()-199):INDEX($M:$M, ROW()) ))</f>
        <v>-0.11846679059888438</v>
      </c>
      <c r="AA793" s="24" t="str">
        <f t="shared" ca="1" si="49"/>
        <v>3/24/2025 21:00</v>
      </c>
      <c r="AB793">
        <f t="shared" ca="1" si="50"/>
        <v>-6.9572788875850416E-2</v>
      </c>
    </row>
    <row r="794" spans="1:28">
      <c r="A794" s="21" t="s">
        <v>343</v>
      </c>
      <c r="B794" s="21">
        <v>148</v>
      </c>
      <c r="C794" s="21">
        <v>23294</v>
      </c>
      <c r="D794" s="21">
        <v>23294</v>
      </c>
      <c r="E794" s="21">
        <v>23280</v>
      </c>
      <c r="F794" s="21">
        <v>23291</v>
      </c>
      <c r="G794" s="21">
        <v>39004</v>
      </c>
      <c r="H794" s="21">
        <v>5506</v>
      </c>
      <c r="I794" s="21">
        <v>5510</v>
      </c>
      <c r="J794" s="21">
        <v>5503</v>
      </c>
      <c r="K794" s="21">
        <v>5505</v>
      </c>
      <c r="L794" s="22">
        <f t="shared" si="51"/>
        <v>-1.287968231897852E-4</v>
      </c>
      <c r="M794" s="7">
        <f t="shared" si="52"/>
        <v>0</v>
      </c>
      <c r="N794">
        <f ca="1">IF(ROW()&lt;202, NA(), CORREL( INDEX($L:$L, ROW()-199):INDEX($L:$L, ROW()), INDEX($M:$M, ROW()-199):INDEX($M:$M, ROW()) ))</f>
        <v>-0.12378271887196382</v>
      </c>
      <c r="AA794" s="24" t="str">
        <f t="shared" ca="1" si="49"/>
        <v>3/25/2025 0:00</v>
      </c>
      <c r="AB794">
        <f t="shared" ca="1" si="50"/>
        <v>-6.8769981428393384E-2</v>
      </c>
    </row>
    <row r="795" spans="1:28">
      <c r="A795" s="21" t="s">
        <v>344</v>
      </c>
      <c r="B795" s="21">
        <v>210</v>
      </c>
      <c r="C795" s="21">
        <v>23289</v>
      </c>
      <c r="D795" s="21">
        <v>23294</v>
      </c>
      <c r="E795" s="21">
        <v>23248</v>
      </c>
      <c r="F795" s="21">
        <v>23257</v>
      </c>
      <c r="G795" s="21">
        <v>7314</v>
      </c>
      <c r="H795" s="21">
        <v>5505</v>
      </c>
      <c r="I795" s="21">
        <v>5505</v>
      </c>
      <c r="J795" s="21">
        <v>5501</v>
      </c>
      <c r="K795" s="21">
        <v>5504</v>
      </c>
      <c r="L795" s="22">
        <f t="shared" si="51"/>
        <v>-1.4608578691515145E-3</v>
      </c>
      <c r="M795" s="7">
        <f t="shared" si="52"/>
        <v>-1.8166954360075089E-4</v>
      </c>
      <c r="N795">
        <f ca="1">IF(ROW()&lt;202, NA(), CORREL( INDEX($L:$L, ROW()-199):INDEX($L:$L, ROW()), INDEX($M:$M, ROW()-199):INDEX($M:$M, ROW()) ))</f>
        <v>-0.1198538410822983</v>
      </c>
      <c r="AA795" s="24" t="str">
        <f t="shared" ca="1" si="49"/>
        <v>3/25/2025 0:20</v>
      </c>
      <c r="AB795">
        <f t="shared" ca="1" si="50"/>
        <v>-6.5605914741925925E-2</v>
      </c>
    </row>
    <row r="796" spans="1:28">
      <c r="A796" s="21" t="s">
        <v>345</v>
      </c>
      <c r="B796" s="21">
        <v>99</v>
      </c>
      <c r="C796" s="21">
        <v>23257</v>
      </c>
      <c r="D796" s="21">
        <v>23280</v>
      </c>
      <c r="E796" s="21">
        <v>23246</v>
      </c>
      <c r="F796" s="21">
        <v>23280</v>
      </c>
      <c r="G796" s="21">
        <v>4561</v>
      </c>
      <c r="H796" s="21">
        <v>5505</v>
      </c>
      <c r="I796" s="21">
        <v>5505</v>
      </c>
      <c r="J796" s="21">
        <v>5495</v>
      </c>
      <c r="K796" s="21">
        <v>5496</v>
      </c>
      <c r="L796" s="22">
        <f t="shared" si="51"/>
        <v>9.8846087511817783E-4</v>
      </c>
      <c r="M796" s="7">
        <f t="shared" si="52"/>
        <v>-1.454545710994324E-3</v>
      </c>
      <c r="N796">
        <f ca="1">IF(ROW()&lt;202, NA(), CORREL( INDEX($L:$L, ROW()-199):INDEX($L:$L, ROW()), INDEX($M:$M, ROW()-199):INDEX($M:$M, ROW()) ))</f>
        <v>-0.12495580704367366</v>
      </c>
      <c r="AA796" s="24" t="str">
        <f t="shared" ca="1" si="49"/>
        <v>3/25/2025 0:40</v>
      </c>
      <c r="AB796">
        <f t="shared" ca="1" si="50"/>
        <v>-6.4110485336162398E-2</v>
      </c>
    </row>
    <row r="797" spans="1:28">
      <c r="A797" s="21" t="s">
        <v>346</v>
      </c>
      <c r="B797" s="21">
        <v>84</v>
      </c>
      <c r="C797" s="21">
        <v>23279</v>
      </c>
      <c r="D797" s="21">
        <v>23280</v>
      </c>
      <c r="E797" s="21">
        <v>23252</v>
      </c>
      <c r="F797" s="21">
        <v>23266</v>
      </c>
      <c r="G797" s="21">
        <v>2724</v>
      </c>
      <c r="H797" s="21">
        <v>5496</v>
      </c>
      <c r="I797" s="21">
        <v>5502</v>
      </c>
      <c r="J797" s="21">
        <v>5493</v>
      </c>
      <c r="K797" s="21">
        <v>5502</v>
      </c>
      <c r="L797" s="22">
        <f t="shared" si="51"/>
        <v>-6.0155546866241685E-4</v>
      </c>
      <c r="M797" s="7">
        <f t="shared" si="52"/>
        <v>1.0911075823345569E-3</v>
      </c>
      <c r="N797">
        <f ca="1">IF(ROW()&lt;202, NA(), CORREL( INDEX($L:$L, ROW()-199):INDEX($L:$L, ROW()), INDEX($M:$M, ROW()-199):INDEX($M:$M, ROW()) ))</f>
        <v>-0.12725079986585511</v>
      </c>
      <c r="AA797" s="24" t="str">
        <f t="shared" ca="1" si="49"/>
        <v>3/25/2025 1:00</v>
      </c>
      <c r="AB797">
        <f t="shared" ca="1" si="50"/>
        <v>-6.4277327021167716E-2</v>
      </c>
    </row>
    <row r="798" spans="1:28">
      <c r="A798" s="21" t="s">
        <v>347</v>
      </c>
      <c r="B798" s="21">
        <v>247</v>
      </c>
      <c r="C798" s="21">
        <v>23269</v>
      </c>
      <c r="D798" s="21">
        <v>23299</v>
      </c>
      <c r="E798" s="21">
        <v>23255</v>
      </c>
      <c r="F798" s="21">
        <v>23276</v>
      </c>
      <c r="G798" s="21">
        <v>2807</v>
      </c>
      <c r="H798" s="21">
        <v>5501</v>
      </c>
      <c r="I798" s="21">
        <v>5502</v>
      </c>
      <c r="J798" s="21">
        <v>5494</v>
      </c>
      <c r="K798" s="21">
        <v>5501</v>
      </c>
      <c r="L798" s="22">
        <f t="shared" si="51"/>
        <v>4.2971939984885418E-4</v>
      </c>
      <c r="M798" s="7">
        <f t="shared" si="52"/>
        <v>-1.8176860906176607E-4</v>
      </c>
      <c r="N798">
        <f ca="1">IF(ROW()&lt;202, NA(), CORREL( INDEX($L:$L, ROW()-199):INDEX($L:$L, ROW()), INDEX($M:$M, ROW()-199):INDEX($M:$M, ROW()) ))</f>
        <v>-0.12731642636490798</v>
      </c>
      <c r="AA798" s="24" t="str">
        <f t="shared" ca="1" si="49"/>
        <v>3/25/2025 1:20</v>
      </c>
      <c r="AB798">
        <f t="shared" ca="1" si="50"/>
        <v>-6.5979268247923675E-2</v>
      </c>
    </row>
    <row r="799" spans="1:28">
      <c r="A799" s="21" t="s">
        <v>348</v>
      </c>
      <c r="B799" s="21">
        <v>118</v>
      </c>
      <c r="C799" s="21">
        <v>23273</v>
      </c>
      <c r="D799" s="21">
        <v>23301</v>
      </c>
      <c r="E799" s="21">
        <v>23261</v>
      </c>
      <c r="F799" s="21">
        <v>23282</v>
      </c>
      <c r="G799" s="21">
        <v>5135</v>
      </c>
      <c r="H799" s="21">
        <v>5500</v>
      </c>
      <c r="I799" s="21">
        <v>5509</v>
      </c>
      <c r="J799" s="21">
        <v>5496</v>
      </c>
      <c r="K799" s="21">
        <v>5501</v>
      </c>
      <c r="L799" s="22">
        <f t="shared" si="51"/>
        <v>2.5774303162565739E-4</v>
      </c>
      <c r="M799" s="7">
        <f t="shared" si="52"/>
        <v>0</v>
      </c>
      <c r="N799">
        <f ca="1">IF(ROW()&lt;202, NA(), CORREL( INDEX($L:$L, ROW()-199):INDEX($L:$L, ROW()), INDEX($M:$M, ROW()-199):INDEX($M:$M, ROW()) ))</f>
        <v>-0.12873036172503027</v>
      </c>
      <c r="AA799" s="24" t="str">
        <f t="shared" ca="1" si="49"/>
        <v>3/25/2025 1:40</v>
      </c>
      <c r="AB799">
        <f t="shared" ca="1" si="50"/>
        <v>-6.6290163161336402E-2</v>
      </c>
    </row>
    <row r="800" spans="1:28">
      <c r="A800" s="21" t="s">
        <v>349</v>
      </c>
      <c r="B800" s="21">
        <v>109</v>
      </c>
      <c r="C800" s="21">
        <v>23278</v>
      </c>
      <c r="D800" s="21">
        <v>23334</v>
      </c>
      <c r="E800" s="21">
        <v>23264</v>
      </c>
      <c r="F800" s="21">
        <v>23328</v>
      </c>
      <c r="G800" s="21">
        <v>2412</v>
      </c>
      <c r="H800" s="21">
        <v>5500</v>
      </c>
      <c r="I800" s="21">
        <v>5508</v>
      </c>
      <c r="J800" s="21">
        <v>5497</v>
      </c>
      <c r="K800" s="21">
        <v>5502</v>
      </c>
      <c r="L800" s="22">
        <f t="shared" si="51"/>
        <v>1.9738260001983111E-3</v>
      </c>
      <c r="M800" s="7">
        <f t="shared" si="52"/>
        <v>1.8176860906175335E-4</v>
      </c>
      <c r="N800">
        <f ca="1">IF(ROW()&lt;202, NA(), CORREL( INDEX($L:$L, ROW()-199):INDEX($L:$L, ROW()), INDEX($M:$M, ROW()-199):INDEX($M:$M, ROW()) ))</f>
        <v>-0.12960025606026604</v>
      </c>
      <c r="AA800" s="24" t="str">
        <f t="shared" ca="1" si="49"/>
        <v>3/25/2025 2:00</v>
      </c>
      <c r="AB800">
        <f t="shared" ca="1" si="50"/>
        <v>-6.5640791581673935E-2</v>
      </c>
    </row>
    <row r="801" spans="1:28">
      <c r="A801" s="21" t="s">
        <v>350</v>
      </c>
      <c r="B801" s="21">
        <v>355</v>
      </c>
      <c r="C801" s="21">
        <v>23333</v>
      </c>
      <c r="D801" s="21">
        <v>23390</v>
      </c>
      <c r="E801" s="21">
        <v>23305</v>
      </c>
      <c r="F801" s="21">
        <v>23332</v>
      </c>
      <c r="G801" s="21">
        <v>4181</v>
      </c>
      <c r="H801" s="21">
        <v>5502</v>
      </c>
      <c r="I801" s="21">
        <v>5516</v>
      </c>
      <c r="J801" s="21">
        <v>5498</v>
      </c>
      <c r="K801" s="21">
        <v>5515</v>
      </c>
      <c r="L801" s="22">
        <f t="shared" si="51"/>
        <v>1.7145306514347608E-4</v>
      </c>
      <c r="M801" s="7">
        <f t="shared" si="52"/>
        <v>2.3599902030829647E-3</v>
      </c>
      <c r="N801">
        <f ca="1">IF(ROW()&lt;202, NA(), CORREL( INDEX($L:$L, ROW()-199):INDEX($L:$L, ROW()), INDEX($M:$M, ROW()-199):INDEX($M:$M, ROW()) ))</f>
        <v>-0.12873130499731672</v>
      </c>
      <c r="AA801" s="24" t="str">
        <f t="shared" ca="1" si="49"/>
        <v>3/25/2025 2:20</v>
      </c>
      <c r="AB801">
        <f t="shared" ca="1" si="50"/>
        <v>-6.2721902317796563E-2</v>
      </c>
    </row>
    <row r="802" spans="1:28">
      <c r="A802" s="21" t="s">
        <v>351</v>
      </c>
      <c r="B802" s="21">
        <v>186</v>
      </c>
      <c r="C802" s="21">
        <v>23339</v>
      </c>
      <c r="D802" s="21">
        <v>23339</v>
      </c>
      <c r="E802" s="21">
        <v>23273</v>
      </c>
      <c r="F802" s="21">
        <v>23308</v>
      </c>
      <c r="G802" s="21">
        <v>4350</v>
      </c>
      <c r="H802" s="21">
        <v>5515</v>
      </c>
      <c r="I802" s="21">
        <v>5526</v>
      </c>
      <c r="J802" s="21">
        <v>5512</v>
      </c>
      <c r="K802" s="21">
        <v>5520</v>
      </c>
      <c r="L802" s="22">
        <f t="shared" si="51"/>
        <v>-1.0291596105633685E-3</v>
      </c>
      <c r="M802" s="7">
        <f t="shared" si="52"/>
        <v>9.0620758353809037E-4</v>
      </c>
      <c r="N802">
        <f ca="1">IF(ROW()&lt;202, NA(), CORREL( INDEX($L:$L, ROW()-199):INDEX($L:$L, ROW()), INDEX($M:$M, ROW()-199):INDEX($M:$M, ROW()) ))</f>
        <v>-0.1290719230681453</v>
      </c>
      <c r="AA802" s="24" t="str">
        <f t="shared" ca="1" si="49"/>
        <v>3/25/2025 2:40</v>
      </c>
      <c r="AB802">
        <f t="shared" ca="1" si="50"/>
        <v>-6.1324277782722279E-2</v>
      </c>
    </row>
    <row r="803" spans="1:28">
      <c r="A803" s="21" t="s">
        <v>352</v>
      </c>
      <c r="B803" s="21">
        <v>140</v>
      </c>
      <c r="C803" s="21">
        <v>23310</v>
      </c>
      <c r="D803" s="21">
        <v>23326</v>
      </c>
      <c r="E803" s="21">
        <v>23287</v>
      </c>
      <c r="F803" s="21">
        <v>23301</v>
      </c>
      <c r="G803" s="21">
        <v>3542</v>
      </c>
      <c r="H803" s="21">
        <v>5520</v>
      </c>
      <c r="I803" s="21">
        <v>5520</v>
      </c>
      <c r="J803" s="21">
        <v>5505</v>
      </c>
      <c r="K803" s="21">
        <v>5514</v>
      </c>
      <c r="L803" s="22">
        <f t="shared" si="51"/>
        <v>-3.0037117520783323E-4</v>
      </c>
      <c r="M803" s="7">
        <f t="shared" si="52"/>
        <v>-1.0875476873989933E-3</v>
      </c>
      <c r="N803">
        <f ca="1">IF(ROW()&lt;202, NA(), CORREL( INDEX($L:$L, ROW()-199):INDEX($L:$L, ROW()), INDEX($M:$M, ROW()-199):INDEX($M:$M, ROW()) ))</f>
        <v>-0.13014685253642658</v>
      </c>
      <c r="AA803" s="24" t="str">
        <f t="shared" ca="1" si="49"/>
        <v>3/25/2025 3:00</v>
      </c>
      <c r="AB803">
        <f t="shared" ca="1" si="50"/>
        <v>-6.1210826752241702E-2</v>
      </c>
    </row>
    <row r="804" spans="1:28">
      <c r="A804" s="21" t="s">
        <v>353</v>
      </c>
      <c r="B804" s="21">
        <v>63</v>
      </c>
      <c r="C804" s="21">
        <v>23306</v>
      </c>
      <c r="D804" s="21">
        <v>23320</v>
      </c>
      <c r="E804" s="21">
        <v>23302</v>
      </c>
      <c r="F804" s="21">
        <v>23308</v>
      </c>
      <c r="G804" s="21">
        <v>4495</v>
      </c>
      <c r="H804" s="21">
        <v>5514</v>
      </c>
      <c r="I804" s="21">
        <v>5517</v>
      </c>
      <c r="J804" s="21">
        <v>5506</v>
      </c>
      <c r="K804" s="21">
        <v>5509</v>
      </c>
      <c r="L804" s="22">
        <f t="shared" si="51"/>
        <v>3.0037117520789969E-4</v>
      </c>
      <c r="M804" s="7">
        <f t="shared" si="52"/>
        <v>-9.0719411102557128E-4</v>
      </c>
      <c r="N804">
        <f ca="1">IF(ROW()&lt;202, NA(), CORREL( INDEX($L:$L, ROW()-199):INDEX($L:$L, ROW()), INDEX($M:$M, ROW()-199):INDEX($M:$M, ROW()) ))</f>
        <v>-0.12339149310382072</v>
      </c>
      <c r="AA804" s="24" t="str">
        <f t="shared" ca="1" si="49"/>
        <v>3/25/2025 3:20</v>
      </c>
      <c r="AB804">
        <f t="shared" ca="1" si="50"/>
        <v>-6.1501281245002558E-2</v>
      </c>
    </row>
    <row r="805" spans="1:28">
      <c r="A805" s="21" t="s">
        <v>354</v>
      </c>
      <c r="B805" s="21">
        <v>87</v>
      </c>
      <c r="C805" s="21">
        <v>23301</v>
      </c>
      <c r="D805" s="21">
        <v>23318</v>
      </c>
      <c r="E805" s="21">
        <v>23297</v>
      </c>
      <c r="F805" s="21">
        <v>23315</v>
      </c>
      <c r="G805" s="21">
        <v>1782</v>
      </c>
      <c r="H805" s="21">
        <v>5509</v>
      </c>
      <c r="I805" s="21">
        <v>5513</v>
      </c>
      <c r="J805" s="21">
        <v>5508</v>
      </c>
      <c r="K805" s="21">
        <v>5510</v>
      </c>
      <c r="L805" s="22">
        <f t="shared" si="51"/>
        <v>3.0028097945646335E-4</v>
      </c>
      <c r="M805" s="7">
        <f t="shared" si="52"/>
        <v>1.8150467424358105E-4</v>
      </c>
      <c r="N805">
        <f ca="1">IF(ROW()&lt;202, NA(), CORREL( INDEX($L:$L, ROW()-199):INDEX($L:$L, ROW()), INDEX($M:$M, ROW()-199):INDEX($M:$M, ROW()) ))</f>
        <v>-0.12914306239323872</v>
      </c>
      <c r="AA805" s="24" t="str">
        <f t="shared" ca="1" si="49"/>
        <v>3/25/2025 3:40</v>
      </c>
      <c r="AB805">
        <f t="shared" ca="1" si="50"/>
        <v>-6.1613144243491742E-2</v>
      </c>
    </row>
    <row r="806" spans="1:28">
      <c r="A806" s="21" t="s">
        <v>355</v>
      </c>
      <c r="B806" s="21">
        <v>74</v>
      </c>
      <c r="C806" s="21">
        <v>23312</v>
      </c>
      <c r="D806" s="21">
        <v>23322</v>
      </c>
      <c r="E806" s="21">
        <v>23300</v>
      </c>
      <c r="F806" s="21">
        <v>23316</v>
      </c>
      <c r="G806" s="21">
        <v>167</v>
      </c>
      <c r="H806" s="21">
        <v>5510</v>
      </c>
      <c r="I806" s="21">
        <v>5512</v>
      </c>
      <c r="J806" s="21">
        <v>5508</v>
      </c>
      <c r="K806" s="21">
        <v>5512</v>
      </c>
      <c r="L806" s="22">
        <f t="shared" si="51"/>
        <v>4.2889923019056493E-5</v>
      </c>
      <c r="M806" s="7">
        <f t="shared" si="52"/>
        <v>3.6291054653435134E-4</v>
      </c>
      <c r="N806">
        <f ca="1">IF(ROW()&lt;202, NA(), CORREL( INDEX($L:$L, ROW()-199):INDEX($L:$L, ROW()), INDEX($M:$M, ROW()-199):INDEX($M:$M, ROW()) ))</f>
        <v>-0.13133528339637252</v>
      </c>
      <c r="AA806" s="24" t="str">
        <f t="shared" ca="1" si="49"/>
        <v>3/25/2025 4:00</v>
      </c>
      <c r="AB806">
        <f t="shared" ca="1" si="50"/>
        <v>-6.473252470310889E-2</v>
      </c>
    </row>
    <row r="807" spans="1:28">
      <c r="A807" s="21" t="s">
        <v>356</v>
      </c>
      <c r="B807" s="21">
        <v>9</v>
      </c>
      <c r="C807" s="21">
        <v>23563</v>
      </c>
      <c r="D807" s="21">
        <v>23599</v>
      </c>
      <c r="E807" s="21">
        <v>23563</v>
      </c>
      <c r="F807" s="21">
        <v>23581</v>
      </c>
      <c r="G807" s="21">
        <v>297</v>
      </c>
      <c r="H807" s="21">
        <v>5512</v>
      </c>
      <c r="I807" s="21">
        <v>5512</v>
      </c>
      <c r="J807" s="21">
        <v>5509</v>
      </c>
      <c r="K807" s="21">
        <v>5510</v>
      </c>
      <c r="L807" s="22">
        <f t="shared" si="51"/>
        <v>1.1301482847727591E-2</v>
      </c>
      <c r="M807" s="7">
        <f t="shared" si="52"/>
        <v>-3.6291054653437416E-4</v>
      </c>
      <c r="N807">
        <f ca="1">IF(ROW()&lt;202, NA(), CORREL( INDEX($L:$L, ROW()-199):INDEX($L:$L, ROW()), INDEX($M:$M, ROW()-199):INDEX($M:$M, ROW()) ))</f>
        <v>-0.12459054004190413</v>
      </c>
      <c r="AA807" s="24" t="str">
        <f t="shared" ca="1" si="49"/>
        <v>3/25/2025 4:20</v>
      </c>
      <c r="AB807">
        <f t="shared" ca="1" si="50"/>
        <v>-4.531172644874272E-2</v>
      </c>
    </row>
    <row r="808" spans="1:28">
      <c r="A808" s="21" t="s">
        <v>357</v>
      </c>
      <c r="B808" s="21">
        <v>20</v>
      </c>
      <c r="C808" s="21">
        <v>23582</v>
      </c>
      <c r="D808" s="21">
        <v>23609</v>
      </c>
      <c r="E808" s="21">
        <v>23582</v>
      </c>
      <c r="F808" s="21">
        <v>23602</v>
      </c>
      <c r="G808" s="21">
        <v>274</v>
      </c>
      <c r="H808" s="21">
        <v>5463</v>
      </c>
      <c r="I808" s="21">
        <v>5463</v>
      </c>
      <c r="J808" s="21">
        <v>5458</v>
      </c>
      <c r="K808" s="21">
        <v>5461</v>
      </c>
      <c r="L808" s="22">
        <f t="shared" si="51"/>
        <v>8.9015117252602954E-4</v>
      </c>
      <c r="M808" s="7">
        <f t="shared" si="52"/>
        <v>-8.9326999948065103E-3</v>
      </c>
      <c r="N808">
        <f ca="1">IF(ROW()&lt;202, NA(), CORREL( INDEX($L:$L, ROW()-199):INDEX($L:$L, ROW()), INDEX($M:$M, ROW()-199):INDEX($M:$M, ROW()) ))</f>
        <v>-0.12874700095038508</v>
      </c>
      <c r="AA808" s="24" t="str">
        <f t="shared" ca="1" si="49"/>
        <v>3/25/2025 4:40</v>
      </c>
      <c r="AB808">
        <f t="shared" ca="1" si="50"/>
        <v>-4.2535025689225604E-2</v>
      </c>
    </row>
    <row r="809" spans="1:28">
      <c r="A809" s="21" t="s">
        <v>358</v>
      </c>
      <c r="B809" s="21">
        <v>37</v>
      </c>
      <c r="C809" s="21">
        <v>23601</v>
      </c>
      <c r="D809" s="21">
        <v>23602</v>
      </c>
      <c r="E809" s="21">
        <v>23585</v>
      </c>
      <c r="F809" s="21">
        <v>23585</v>
      </c>
      <c r="G809" s="21">
        <v>445</v>
      </c>
      <c r="H809" s="21">
        <v>5462</v>
      </c>
      <c r="I809" s="21">
        <v>5471</v>
      </c>
      <c r="J809" s="21">
        <v>5462</v>
      </c>
      <c r="K809" s="21">
        <v>5468</v>
      </c>
      <c r="L809" s="22">
        <f t="shared" si="51"/>
        <v>-7.2053746733198218E-4</v>
      </c>
      <c r="M809" s="7">
        <f t="shared" si="52"/>
        <v>1.2809956916864135E-3</v>
      </c>
      <c r="N809">
        <f ca="1">IF(ROW()&lt;202, NA(), CORREL( INDEX($L:$L, ROW()-199):INDEX($L:$L, ROW()), INDEX($M:$M, ROW()-199):INDEX($M:$M, ROW()) ))</f>
        <v>-0.12573224682533427</v>
      </c>
      <c r="AA809" s="24" t="str">
        <f t="shared" ca="1" si="49"/>
        <v>3/25/2025 5:00</v>
      </c>
      <c r="AB809">
        <f t="shared" ca="1" si="50"/>
        <v>-4.0851746023675167E-2</v>
      </c>
    </row>
    <row r="810" spans="1:28">
      <c r="A810" s="21" t="s">
        <v>359</v>
      </c>
      <c r="B810" s="21">
        <v>9</v>
      </c>
      <c r="C810" s="21">
        <v>23586</v>
      </c>
      <c r="D810" s="21">
        <v>23586</v>
      </c>
      <c r="E810" s="21">
        <v>23570</v>
      </c>
      <c r="F810" s="21">
        <v>23579</v>
      </c>
      <c r="G810" s="21">
        <v>130</v>
      </c>
      <c r="H810" s="21">
        <v>5468</v>
      </c>
      <c r="I810" s="21">
        <v>5469</v>
      </c>
      <c r="J810" s="21">
        <v>5464</v>
      </c>
      <c r="K810" s="21">
        <v>5464</v>
      </c>
      <c r="L810" s="22">
        <f t="shared" si="51"/>
        <v>-2.5443134731439887E-4</v>
      </c>
      <c r="M810" s="7">
        <f t="shared" si="52"/>
        <v>-7.3179659321422866E-4</v>
      </c>
      <c r="N810">
        <f ca="1">IF(ROW()&lt;202, NA(), CORREL( INDEX($L:$L, ROW()-199):INDEX($L:$L, ROW()), INDEX($M:$M, ROW()-199):INDEX($M:$M, ROW()) ))</f>
        <v>-0.12878921986865424</v>
      </c>
      <c r="AA810" s="24" t="str">
        <f t="shared" ca="1" si="49"/>
        <v>3/25/2025 5:20</v>
      </c>
      <c r="AB810">
        <f t="shared" ca="1" si="50"/>
        <v>-3.9938465923027557E-2</v>
      </c>
    </row>
    <row r="811" spans="1:28">
      <c r="A811" s="21" t="s">
        <v>360</v>
      </c>
      <c r="B811" s="21">
        <v>11</v>
      </c>
      <c r="C811" s="21">
        <v>23567</v>
      </c>
      <c r="D811" s="21">
        <v>23576</v>
      </c>
      <c r="E811" s="21">
        <v>23540</v>
      </c>
      <c r="F811" s="21">
        <v>23553</v>
      </c>
      <c r="G811" s="21">
        <v>145</v>
      </c>
      <c r="H811" s="21">
        <v>5465</v>
      </c>
      <c r="I811" s="21">
        <v>5466</v>
      </c>
      <c r="J811" s="21">
        <v>5460</v>
      </c>
      <c r="K811" s="21">
        <v>5464</v>
      </c>
      <c r="L811" s="22">
        <f t="shared" si="51"/>
        <v>-1.103284504682416E-3</v>
      </c>
      <c r="M811" s="7">
        <f t="shared" si="52"/>
        <v>0</v>
      </c>
      <c r="N811">
        <f ca="1">IF(ROW()&lt;202, NA(), CORREL( INDEX($L:$L, ROW()-199):INDEX($L:$L, ROW()), INDEX($M:$M, ROW()-199):INDEX($M:$M, ROW()) ))</f>
        <v>-0.12774660602304733</v>
      </c>
      <c r="AA811" s="24" t="str">
        <f t="shared" ca="1" si="49"/>
        <v>3/25/2025 5:40</v>
      </c>
      <c r="AB811">
        <f t="shared" ca="1" si="50"/>
        <v>-4.0825218954928785E-2</v>
      </c>
    </row>
    <row r="812" spans="1:28">
      <c r="A812" s="21" t="s">
        <v>361</v>
      </c>
      <c r="B812" s="21">
        <v>5</v>
      </c>
      <c r="C812" s="21">
        <v>23534</v>
      </c>
      <c r="D812" s="21">
        <v>23544</v>
      </c>
      <c r="E812" s="21">
        <v>23534</v>
      </c>
      <c r="F812" s="21">
        <v>23544</v>
      </c>
      <c r="G812" s="21">
        <v>138</v>
      </c>
      <c r="H812" s="21">
        <v>5464</v>
      </c>
      <c r="I812" s="21">
        <v>5464</v>
      </c>
      <c r="J812" s="21">
        <v>5459</v>
      </c>
      <c r="K812" s="21">
        <v>5461</v>
      </c>
      <c r="L812" s="22">
        <f t="shared" si="51"/>
        <v>-3.8218995305653306E-4</v>
      </c>
      <c r="M812" s="7">
        <f t="shared" si="52"/>
        <v>-5.4919909847226387E-4</v>
      </c>
      <c r="N812">
        <f ca="1">IF(ROW()&lt;202, NA(), CORREL( INDEX($L:$L, ROW()-199):INDEX($L:$L, ROW()), INDEX($M:$M, ROW()-199):INDEX($M:$M, ROW()) ))</f>
        <v>-0.12688920032186635</v>
      </c>
      <c r="AA812" s="24" t="str">
        <f t="shared" ca="1" si="49"/>
        <v>3/25/2025 6:00</v>
      </c>
      <c r="AB812">
        <f t="shared" ca="1" si="50"/>
        <v>-3.9761294771039145E-2</v>
      </c>
    </row>
    <row r="813" spans="1:28">
      <c r="A813" s="21" t="s">
        <v>362</v>
      </c>
      <c r="B813" s="21">
        <v>9</v>
      </c>
      <c r="C813" s="21">
        <v>23557</v>
      </c>
      <c r="D813" s="21">
        <v>23560</v>
      </c>
      <c r="E813" s="21">
        <v>23557</v>
      </c>
      <c r="F813" s="21">
        <v>23560</v>
      </c>
      <c r="G813" s="21">
        <v>142</v>
      </c>
      <c r="H813" s="21">
        <v>5460</v>
      </c>
      <c r="I813" s="21">
        <v>5460</v>
      </c>
      <c r="J813" s="21">
        <v>5457</v>
      </c>
      <c r="K813" s="21">
        <v>5458</v>
      </c>
      <c r="L813" s="22">
        <f t="shared" si="51"/>
        <v>6.793478522144087E-4</v>
      </c>
      <c r="M813" s="7">
        <f t="shared" si="52"/>
        <v>-5.4950088386990182E-4</v>
      </c>
      <c r="N813">
        <f ca="1">IF(ROW()&lt;202, NA(), CORREL( INDEX($L:$L, ROW()-199):INDEX($L:$L, ROW()), INDEX($M:$M, ROW()-199):INDEX($M:$M, ROW()) ))</f>
        <v>-0.12761498567734228</v>
      </c>
      <c r="AA813" s="24" t="str">
        <f t="shared" ca="1" si="49"/>
        <v>3/25/2025 6:20</v>
      </c>
      <c r="AB813">
        <f t="shared" ca="1" si="50"/>
        <v>-3.9224290250128087E-2</v>
      </c>
    </row>
    <row r="814" spans="1:28">
      <c r="A814" s="21" t="s">
        <v>363</v>
      </c>
      <c r="B814" s="21">
        <v>4</v>
      </c>
      <c r="C814" s="21">
        <v>23545</v>
      </c>
      <c r="D814" s="21">
        <v>23547</v>
      </c>
      <c r="E814" s="21">
        <v>23540</v>
      </c>
      <c r="F814" s="21">
        <v>23540</v>
      </c>
      <c r="G814" s="21">
        <v>333</v>
      </c>
      <c r="H814" s="21">
        <v>5458</v>
      </c>
      <c r="I814" s="21">
        <v>5463</v>
      </c>
      <c r="J814" s="21">
        <v>5458</v>
      </c>
      <c r="K814" s="21">
        <v>5459</v>
      </c>
      <c r="L814" s="22">
        <f t="shared" si="51"/>
        <v>-8.4925695125525041E-4</v>
      </c>
      <c r="M814" s="7">
        <f t="shared" si="52"/>
        <v>1.8320051347390972E-4</v>
      </c>
      <c r="N814">
        <f ca="1">IF(ROW()&lt;202, NA(), CORREL( INDEX($L:$L, ROW()-199):INDEX($L:$L, ROW()), INDEX($M:$M, ROW()-199):INDEX($M:$M, ROW()) ))</f>
        <v>-0.12744030299603179</v>
      </c>
      <c r="AA814" s="24" t="str">
        <f t="shared" ca="1" si="49"/>
        <v>3/25/2025 6:40</v>
      </c>
      <c r="AB814">
        <f t="shared" ca="1" si="50"/>
        <v>-3.6785678160168776E-2</v>
      </c>
    </row>
    <row r="815" spans="1:28">
      <c r="A815" s="21" t="s">
        <v>364</v>
      </c>
      <c r="B815" s="21">
        <v>6</v>
      </c>
      <c r="C815" s="21">
        <v>23539</v>
      </c>
      <c r="D815" s="21">
        <v>23545</v>
      </c>
      <c r="E815" s="21">
        <v>23538</v>
      </c>
      <c r="F815" s="21">
        <v>23545</v>
      </c>
      <c r="G815" s="21">
        <v>143</v>
      </c>
      <c r="H815" s="21">
        <v>5460</v>
      </c>
      <c r="I815" s="21">
        <v>5461</v>
      </c>
      <c r="J815" s="21">
        <v>5458</v>
      </c>
      <c r="K815" s="21">
        <v>5458</v>
      </c>
      <c r="L815" s="22">
        <f t="shared" si="51"/>
        <v>2.12381863387196E-4</v>
      </c>
      <c r="M815" s="7">
        <f t="shared" si="52"/>
        <v>-1.8320051347385966E-4</v>
      </c>
      <c r="N815">
        <f ca="1">IF(ROW()&lt;202, NA(), CORREL( INDEX($L:$L, ROW()-199):INDEX($L:$L, ROW()), INDEX($M:$M, ROW()-199):INDEX($M:$M, ROW()) ))</f>
        <v>-0.12481786588162265</v>
      </c>
      <c r="AA815" s="24" t="str">
        <f t="shared" ca="1" si="49"/>
        <v>3/25/2025 7:00</v>
      </c>
      <c r="AB815">
        <f t="shared" ca="1" si="50"/>
        <v>-3.3073557934428566E-2</v>
      </c>
    </row>
    <row r="816" spans="1:28">
      <c r="A816" s="21" t="s">
        <v>365</v>
      </c>
      <c r="B816" s="21">
        <v>1</v>
      </c>
      <c r="C816" s="21">
        <v>23543</v>
      </c>
      <c r="D816" s="21">
        <v>23543</v>
      </c>
      <c r="E816" s="21">
        <v>23543</v>
      </c>
      <c r="F816" s="21">
        <v>23543</v>
      </c>
      <c r="G816" s="21">
        <v>19</v>
      </c>
      <c r="H816" s="21">
        <v>5459</v>
      </c>
      <c r="I816" s="21">
        <v>5459</v>
      </c>
      <c r="J816" s="21">
        <v>5457</v>
      </c>
      <c r="K816" s="21">
        <v>5459</v>
      </c>
      <c r="L816" s="22">
        <f t="shared" si="51"/>
        <v>-8.49473327047987E-5</v>
      </c>
      <c r="M816" s="7">
        <f t="shared" si="52"/>
        <v>1.8320051347390972E-4</v>
      </c>
      <c r="N816">
        <f ca="1">IF(ROW()&lt;202, NA(), CORREL( INDEX($L:$L, ROW()-199):INDEX($L:$L, ROW()), INDEX($M:$M, ROW()-199):INDEX($M:$M, ROW()) ))</f>
        <v>-0.12306100783544249</v>
      </c>
      <c r="AA816" s="24" t="str">
        <f t="shared" ca="1" si="49"/>
        <v>3/25/2025 7:20</v>
      </c>
      <c r="AB816">
        <f t="shared" ca="1" si="50"/>
        <v>-2.5383704733372561E-2</v>
      </c>
    </row>
    <row r="817" spans="1:28">
      <c r="A817" s="21" t="s">
        <v>366</v>
      </c>
      <c r="B817" s="21">
        <v>12</v>
      </c>
      <c r="C817" s="21">
        <v>23545</v>
      </c>
      <c r="D817" s="21">
        <v>23545</v>
      </c>
      <c r="E817" s="21">
        <v>23520</v>
      </c>
      <c r="F817" s="21">
        <v>23521</v>
      </c>
      <c r="G817" s="21">
        <v>78</v>
      </c>
      <c r="H817" s="21">
        <v>5459</v>
      </c>
      <c r="I817" s="21">
        <v>5463</v>
      </c>
      <c r="J817" s="21">
        <v>5459</v>
      </c>
      <c r="K817" s="21">
        <v>5462</v>
      </c>
      <c r="L817" s="22">
        <f t="shared" si="51"/>
        <v>-9.3489722940646926E-4</v>
      </c>
      <c r="M817" s="7">
        <f t="shared" si="52"/>
        <v>5.4940025189270842E-4</v>
      </c>
      <c r="N817">
        <f ca="1">IF(ROW()&lt;202, NA(), CORREL( INDEX($L:$L, ROW()-199):INDEX($L:$L, ROW()), INDEX($M:$M, ROW()-199):INDEX($M:$M, ROW()) ))</f>
        <v>-0.12593815856959042</v>
      </c>
      <c r="AA817" s="24" t="str">
        <f t="shared" ca="1" si="49"/>
        <v>3/25/2025 7:40</v>
      </c>
      <c r="AB817">
        <f t="shared" ca="1" si="50"/>
        <v>-2.8355414029486978E-2</v>
      </c>
    </row>
    <row r="818" spans="1:28">
      <c r="A818" s="21" t="s">
        <v>367</v>
      </c>
      <c r="B818" s="21">
        <v>4</v>
      </c>
      <c r="C818" s="21">
        <v>23531</v>
      </c>
      <c r="D818" s="21">
        <v>23532</v>
      </c>
      <c r="E818" s="21">
        <v>23531</v>
      </c>
      <c r="F818" s="21">
        <v>23532</v>
      </c>
      <c r="G818" s="21">
        <v>46</v>
      </c>
      <c r="H818" s="21">
        <v>5461</v>
      </c>
      <c r="I818" s="21">
        <v>5461</v>
      </c>
      <c r="J818" s="21">
        <v>5458</v>
      </c>
      <c r="K818" s="21">
        <v>5459</v>
      </c>
      <c r="L818" s="22">
        <f t="shared" si="51"/>
        <v>4.6755786880304042E-4</v>
      </c>
      <c r="M818" s="7">
        <f t="shared" si="52"/>
        <v>-5.4940025189271276E-4</v>
      </c>
      <c r="N818">
        <f ca="1">IF(ROW()&lt;202, NA(), CORREL( INDEX($L:$L, ROW()-199):INDEX($L:$L, ROW()), INDEX($M:$M, ROW()-199):INDEX($M:$M, ROW()) ))</f>
        <v>-0.11699990997702679</v>
      </c>
      <c r="AA818" s="24" t="str">
        <f t="shared" ca="1" si="49"/>
        <v>3/25/2025 8:00</v>
      </c>
      <c r="AB818">
        <f t="shared" ca="1" si="50"/>
        <v>-3.730320957289826E-2</v>
      </c>
    </row>
    <row r="819" spans="1:28">
      <c r="A819" s="21" t="s">
        <v>368</v>
      </c>
      <c r="B819" s="21">
        <v>4</v>
      </c>
      <c r="C819" s="21">
        <v>23525</v>
      </c>
      <c r="D819" s="21">
        <v>23539</v>
      </c>
      <c r="E819" s="21">
        <v>23524</v>
      </c>
      <c r="F819" s="21">
        <v>23539</v>
      </c>
      <c r="G819" s="21">
        <v>78</v>
      </c>
      <c r="H819" s="21">
        <v>5459</v>
      </c>
      <c r="I819" s="21">
        <v>5459</v>
      </c>
      <c r="J819" s="21">
        <v>5454</v>
      </c>
      <c r="K819" s="21">
        <v>5455</v>
      </c>
      <c r="L819" s="22">
        <f t="shared" si="51"/>
        <v>2.974230439804599E-4</v>
      </c>
      <c r="M819" s="7">
        <f t="shared" si="52"/>
        <v>-7.3300351458644288E-4</v>
      </c>
      <c r="N819">
        <f ca="1">IF(ROW()&lt;202, NA(), CORREL( INDEX($L:$L, ROW()-199):INDEX($L:$L, ROW()), INDEX($M:$M, ROW()-199):INDEX($M:$M, ROW()) ))</f>
        <v>-9.8314264492613906E-2</v>
      </c>
      <c r="AA819" s="24" t="str">
        <f t="shared" ca="1" si="49"/>
        <v>3/25/2025 8:20</v>
      </c>
      <c r="AB819">
        <f t="shared" ca="1" si="50"/>
        <v>-4.7436417776083116E-2</v>
      </c>
    </row>
    <row r="820" spans="1:28">
      <c r="A820" s="21" t="s">
        <v>369</v>
      </c>
      <c r="B820" s="21">
        <v>16</v>
      </c>
      <c r="C820" s="21">
        <v>23537</v>
      </c>
      <c r="D820" s="21">
        <v>23537</v>
      </c>
      <c r="E820" s="21">
        <v>23509</v>
      </c>
      <c r="F820" s="21">
        <v>23509</v>
      </c>
      <c r="G820" s="21">
        <v>49</v>
      </c>
      <c r="H820" s="21">
        <v>5455</v>
      </c>
      <c r="I820" s="21">
        <v>5456</v>
      </c>
      <c r="J820" s="21">
        <v>5454</v>
      </c>
      <c r="K820" s="21">
        <v>5455</v>
      </c>
      <c r="L820" s="22">
        <f t="shared" si="51"/>
        <v>-1.275293490304961E-3</v>
      </c>
      <c r="M820" s="7">
        <f t="shared" si="52"/>
        <v>0</v>
      </c>
      <c r="N820">
        <f ca="1">IF(ROW()&lt;202, NA(), CORREL( INDEX($L:$L, ROW()-199):INDEX($L:$L, ROW()), INDEX($M:$M, ROW()-199):INDEX($M:$M, ROW()) ))</f>
        <v>-9.599462597134592E-2</v>
      </c>
      <c r="AA820" s="24" t="str">
        <f t="shared" ca="1" si="49"/>
        <v>3/25/2025 8:40</v>
      </c>
      <c r="AB820">
        <f t="shared" ca="1" si="50"/>
        <v>-3.9858272470718895E-2</v>
      </c>
    </row>
    <row r="821" spans="1:28">
      <c r="A821" s="21" t="s">
        <v>370</v>
      </c>
      <c r="B821" s="21">
        <v>16</v>
      </c>
      <c r="C821" s="21">
        <v>23510</v>
      </c>
      <c r="D821" s="21">
        <v>23520</v>
      </c>
      <c r="E821" s="21">
        <v>23510</v>
      </c>
      <c r="F821" s="21">
        <v>23520</v>
      </c>
      <c r="G821" s="21">
        <v>281</v>
      </c>
      <c r="H821" s="21">
        <v>5456</v>
      </c>
      <c r="I821" s="21">
        <v>5457</v>
      </c>
      <c r="J821" s="21">
        <v>5453</v>
      </c>
      <c r="K821" s="21">
        <v>5456</v>
      </c>
      <c r="L821" s="22">
        <f t="shared" si="51"/>
        <v>4.6779647454103589E-4</v>
      </c>
      <c r="M821" s="7">
        <f t="shared" si="52"/>
        <v>1.8330125612693319E-4</v>
      </c>
      <c r="N821">
        <f ca="1">IF(ROW()&lt;202, NA(), CORREL( INDEX($L:$L, ROW()-199):INDEX($L:$L, ROW()), INDEX($M:$M, ROW()-199):INDEX($M:$M, ROW()) ))</f>
        <v>-9.5340138910724279E-2</v>
      </c>
      <c r="AA821" s="24" t="str">
        <f t="shared" ca="1" si="49"/>
        <v>3/25/2025 9:00</v>
      </c>
      <c r="AB821">
        <f t="shared" ca="1" si="50"/>
        <v>-4.5106484227077005E-2</v>
      </c>
    </row>
    <row r="822" spans="1:28">
      <c r="A822" s="21" t="s">
        <v>371</v>
      </c>
      <c r="B822" s="21">
        <v>7</v>
      </c>
      <c r="C822" s="21">
        <v>23520</v>
      </c>
      <c r="D822" s="21">
        <v>23535</v>
      </c>
      <c r="E822" s="21">
        <v>23520</v>
      </c>
      <c r="F822" s="21">
        <v>23528</v>
      </c>
      <c r="G822" s="21">
        <v>441</v>
      </c>
      <c r="H822" s="21">
        <v>5456</v>
      </c>
      <c r="I822" s="21">
        <v>5459</v>
      </c>
      <c r="J822" s="21">
        <v>5454</v>
      </c>
      <c r="K822" s="21">
        <v>5459</v>
      </c>
      <c r="L822" s="22">
        <f t="shared" si="51"/>
        <v>3.4007822126769921E-4</v>
      </c>
      <c r="M822" s="7">
        <f t="shared" si="52"/>
        <v>5.4970225845952126E-4</v>
      </c>
      <c r="N822">
        <f ca="1">IF(ROW()&lt;202, NA(), CORREL( INDEX($L:$L, ROW()-199):INDEX($L:$L, ROW()), INDEX($M:$M, ROW()-199):INDEX($M:$M, ROW()) ))</f>
        <v>-9.4331225861821882E-2</v>
      </c>
      <c r="AA822" s="24" t="str">
        <f t="shared" ca="1" si="49"/>
        <v>3/25/2025 9:20</v>
      </c>
      <c r="AB822">
        <f t="shared" ca="1" si="50"/>
        <v>-3.7870087718543104E-2</v>
      </c>
    </row>
    <row r="823" spans="1:28">
      <c r="A823" s="21" t="s">
        <v>372</v>
      </c>
      <c r="B823" s="21">
        <v>9</v>
      </c>
      <c r="C823" s="21">
        <v>23540</v>
      </c>
      <c r="D823" s="21">
        <v>23550</v>
      </c>
      <c r="E823" s="21">
        <v>23540</v>
      </c>
      <c r="F823" s="21">
        <v>23550</v>
      </c>
      <c r="G823" s="21">
        <v>316</v>
      </c>
      <c r="H823" s="21">
        <v>5459</v>
      </c>
      <c r="I823" s="21">
        <v>5459</v>
      </c>
      <c r="J823" s="21">
        <v>5449</v>
      </c>
      <c r="K823" s="21">
        <v>5451</v>
      </c>
      <c r="L823" s="22">
        <f t="shared" si="51"/>
        <v>9.346192107329551E-4</v>
      </c>
      <c r="M823" s="7">
        <f t="shared" si="52"/>
        <v>-1.4665447174766796E-3</v>
      </c>
      <c r="N823">
        <f ca="1">IF(ROW()&lt;202, NA(), CORREL( INDEX($L:$L, ROW()-199):INDEX($L:$L, ROW()), INDEX($M:$M, ROW()-199):INDEX($M:$M, ROW()) ))</f>
        <v>-9.731226810308638E-2</v>
      </c>
      <c r="AA823" s="24" t="str">
        <f t="shared" ca="1" si="49"/>
        <v>3/25/2025 9:40</v>
      </c>
      <c r="AB823">
        <f t="shared" ca="1" si="50"/>
        <v>-4.6483214134535059E-2</v>
      </c>
    </row>
    <row r="824" spans="1:28">
      <c r="A824" s="21" t="s">
        <v>373</v>
      </c>
      <c r="B824" s="21">
        <v>40</v>
      </c>
      <c r="C824" s="21">
        <v>23542</v>
      </c>
      <c r="D824" s="21">
        <v>23547</v>
      </c>
      <c r="E824" s="21">
        <v>23517</v>
      </c>
      <c r="F824" s="21">
        <v>23521</v>
      </c>
      <c r="G824" s="21">
        <v>178</v>
      </c>
      <c r="H824" s="21">
        <v>5451</v>
      </c>
      <c r="I824" s="21">
        <v>5453</v>
      </c>
      <c r="J824" s="21">
        <v>5450</v>
      </c>
      <c r="K824" s="21">
        <v>5451</v>
      </c>
      <c r="L824" s="22">
        <f t="shared" si="51"/>
        <v>-1.2321813290201559E-3</v>
      </c>
      <c r="M824" s="7">
        <f t="shared" si="52"/>
        <v>0</v>
      </c>
      <c r="N824">
        <f ca="1">IF(ROW()&lt;202, NA(), CORREL( INDEX($L:$L, ROW()-199):INDEX($L:$L, ROW()), INDEX($M:$M, ROW()-199):INDEX($M:$M, ROW()) ))</f>
        <v>-9.6849055380587398E-2</v>
      </c>
      <c r="AA824" s="24" t="str">
        <f t="shared" ca="1" si="49"/>
        <v>3/25/2025 10:00</v>
      </c>
      <c r="AB824">
        <f t="shared" ca="1" si="50"/>
        <v>-4.361868713976922E-2</v>
      </c>
    </row>
    <row r="825" spans="1:28">
      <c r="A825" s="21" t="s">
        <v>374</v>
      </c>
      <c r="B825" s="21">
        <v>53</v>
      </c>
      <c r="C825" s="21">
        <v>23521</v>
      </c>
      <c r="D825" s="21">
        <v>23530</v>
      </c>
      <c r="E825" s="21">
        <v>23495</v>
      </c>
      <c r="F825" s="21">
        <v>23495</v>
      </c>
      <c r="G825" s="21">
        <v>179</v>
      </c>
      <c r="H825" s="21">
        <v>5451</v>
      </c>
      <c r="I825" s="21">
        <v>5454</v>
      </c>
      <c r="J825" s="21">
        <v>5450</v>
      </c>
      <c r="K825" s="21">
        <v>5453</v>
      </c>
      <c r="L825" s="22">
        <f t="shared" si="51"/>
        <v>-1.106006578627516E-3</v>
      </c>
      <c r="M825" s="7">
        <f t="shared" si="52"/>
        <v>3.6683786178073636E-4</v>
      </c>
      <c r="N825">
        <f ca="1">IF(ROW()&lt;202, NA(), CORREL( INDEX($L:$L, ROW()-199):INDEX($L:$L, ROW()), INDEX($M:$M, ROW()-199):INDEX($M:$M, ROW()) ))</f>
        <v>-9.786381688992718E-2</v>
      </c>
      <c r="AA825" s="24" t="str">
        <f t="shared" ca="1" si="49"/>
        <v>3/25/2025 10:20</v>
      </c>
      <c r="AB825">
        <f t="shared" ca="1" si="50"/>
        <v>-3.5040140283808134E-2</v>
      </c>
    </row>
    <row r="826" spans="1:28">
      <c r="A826" s="21" t="s">
        <v>375</v>
      </c>
      <c r="B826" s="21">
        <v>134</v>
      </c>
      <c r="C826" s="21">
        <v>23499</v>
      </c>
      <c r="D826" s="21">
        <v>23549</v>
      </c>
      <c r="E826" s="21">
        <v>23499</v>
      </c>
      <c r="F826" s="21">
        <v>23506</v>
      </c>
      <c r="G826" s="21">
        <v>69</v>
      </c>
      <c r="H826" s="21">
        <v>5453</v>
      </c>
      <c r="I826" s="21">
        <v>5454</v>
      </c>
      <c r="J826" s="21">
        <v>5450</v>
      </c>
      <c r="K826" s="21">
        <v>5451</v>
      </c>
      <c r="L826" s="22">
        <f t="shared" si="51"/>
        <v>4.6807515588342675E-4</v>
      </c>
      <c r="M826" s="7">
        <f t="shared" si="52"/>
        <v>-3.668378617807305E-4</v>
      </c>
      <c r="N826">
        <f ca="1">IF(ROW()&lt;202, NA(), CORREL( INDEX($L:$L, ROW()-199):INDEX($L:$L, ROW()), INDEX($M:$M, ROW()-199):INDEX($M:$M, ROW()) ))</f>
        <v>-9.7888848876233475E-2</v>
      </c>
      <c r="AA826" s="24" t="str">
        <f t="shared" ca="1" si="49"/>
        <v>3/25/2025 10:40</v>
      </c>
      <c r="AB826">
        <f t="shared" ca="1" si="50"/>
        <v>-3.2346588218800675E-2</v>
      </c>
    </row>
    <row r="827" spans="1:28">
      <c r="A827" s="21" t="s">
        <v>376</v>
      </c>
      <c r="B827" s="21">
        <v>205</v>
      </c>
      <c r="C827" s="21">
        <v>23505</v>
      </c>
      <c r="D827" s="21">
        <v>23532</v>
      </c>
      <c r="E827" s="21">
        <v>23500</v>
      </c>
      <c r="F827" s="21">
        <v>23514</v>
      </c>
      <c r="G827" s="21">
        <v>254</v>
      </c>
      <c r="H827" s="21">
        <v>5451</v>
      </c>
      <c r="I827" s="21">
        <v>5452</v>
      </c>
      <c r="J827" s="21">
        <v>5445</v>
      </c>
      <c r="K827" s="21">
        <v>5445</v>
      </c>
      <c r="L827" s="22">
        <f t="shared" si="51"/>
        <v>3.4028073488709371E-4</v>
      </c>
      <c r="M827" s="7">
        <f t="shared" si="52"/>
        <v>-1.1013216972200512E-3</v>
      </c>
      <c r="N827">
        <f ca="1">IF(ROW()&lt;202, NA(), CORREL( INDEX($L:$L, ROW()-199):INDEX($L:$L, ROW()), INDEX($M:$M, ROW()-199):INDEX($M:$M, ROW()) ))</f>
        <v>-9.8152877170609665E-2</v>
      </c>
      <c r="AA827" s="24" t="str">
        <f t="shared" ca="1" si="49"/>
        <v>3/25/2025 11:00</v>
      </c>
      <c r="AB827">
        <f t="shared" ca="1" si="50"/>
        <v>-2.0219002735304373E-2</v>
      </c>
    </row>
    <row r="828" spans="1:28">
      <c r="A828" s="21" t="s">
        <v>377</v>
      </c>
      <c r="B828" s="21">
        <v>235</v>
      </c>
      <c r="C828" s="21">
        <v>23518</v>
      </c>
      <c r="D828" s="21">
        <v>23548</v>
      </c>
      <c r="E828" s="21">
        <v>23506</v>
      </c>
      <c r="F828" s="21">
        <v>23529</v>
      </c>
      <c r="G828" s="21">
        <v>622</v>
      </c>
      <c r="H828" s="21">
        <v>5445</v>
      </c>
      <c r="I828" s="21">
        <v>5447</v>
      </c>
      <c r="J828" s="21">
        <v>5440</v>
      </c>
      <c r="K828" s="21">
        <v>5442</v>
      </c>
      <c r="L828" s="22">
        <f t="shared" si="51"/>
        <v>6.3771445308962295E-4</v>
      </c>
      <c r="M828" s="7">
        <f t="shared" si="52"/>
        <v>-5.5111602386922511E-4</v>
      </c>
      <c r="N828">
        <f ca="1">IF(ROW()&lt;202, NA(), CORREL( INDEX($L:$L, ROW()-199):INDEX($L:$L, ROW()), INDEX($M:$M, ROW()-199):INDEX($M:$M, ROW()) ))</f>
        <v>-9.9358296351601982E-2</v>
      </c>
      <c r="AA828" s="24" t="str">
        <f t="shared" ca="1" si="49"/>
        <v>3/25/2025 11:20</v>
      </c>
      <c r="AB828">
        <f t="shared" ca="1" si="50"/>
        <v>-1.8028819286919611E-2</v>
      </c>
    </row>
    <row r="829" spans="1:28">
      <c r="A829" s="21" t="s">
        <v>378</v>
      </c>
      <c r="B829" s="21">
        <v>753</v>
      </c>
      <c r="C829" s="21">
        <v>23533</v>
      </c>
      <c r="D829" s="21">
        <v>23569</v>
      </c>
      <c r="E829" s="21">
        <v>23513</v>
      </c>
      <c r="F829" s="21">
        <v>23532</v>
      </c>
      <c r="G829" s="21">
        <v>1108</v>
      </c>
      <c r="H829" s="21">
        <v>5442</v>
      </c>
      <c r="I829" s="21">
        <v>5449</v>
      </c>
      <c r="J829" s="21">
        <v>5440</v>
      </c>
      <c r="K829" s="21">
        <v>5443</v>
      </c>
      <c r="L829" s="22">
        <f t="shared" si="51"/>
        <v>1.2749410357035853E-4</v>
      </c>
      <c r="M829" s="7">
        <f t="shared" si="52"/>
        <v>1.8373909100831849E-4</v>
      </c>
      <c r="N829">
        <f ca="1">IF(ROW()&lt;202, NA(), CORREL( INDEX($L:$L, ROW()-199):INDEX($L:$L, ROW()), INDEX($M:$M, ROW()-199):INDEX($M:$M, ROW()) ))</f>
        <v>-9.9331803414828154E-2</v>
      </c>
      <c r="AA829" s="24" t="str">
        <f t="shared" ca="1" si="49"/>
        <v>3/25/2025 11:40</v>
      </c>
      <c r="AB829">
        <f t="shared" ca="1" si="50"/>
        <v>-1.5786450664787368E-2</v>
      </c>
    </row>
    <row r="830" spans="1:28">
      <c r="A830" s="21" t="s">
        <v>379</v>
      </c>
      <c r="B830" s="21">
        <v>344</v>
      </c>
      <c r="C830" s="21">
        <v>23538</v>
      </c>
      <c r="D830" s="21">
        <v>23543</v>
      </c>
      <c r="E830" s="21">
        <v>23480</v>
      </c>
      <c r="F830" s="21">
        <v>23493</v>
      </c>
      <c r="G830" s="21">
        <v>2355</v>
      </c>
      <c r="H830" s="21">
        <v>5443</v>
      </c>
      <c r="I830" s="21">
        <v>5447</v>
      </c>
      <c r="J830" s="21">
        <v>5438</v>
      </c>
      <c r="K830" s="21">
        <v>5441</v>
      </c>
      <c r="L830" s="22">
        <f t="shared" si="51"/>
        <v>-1.6586925652991827E-3</v>
      </c>
      <c r="M830" s="7">
        <f t="shared" si="52"/>
        <v>-3.6751194827473624E-4</v>
      </c>
      <c r="N830">
        <f ca="1">IF(ROW()&lt;202, NA(), CORREL( INDEX($L:$L, ROW()-199):INDEX($L:$L, ROW()), INDEX($M:$M, ROW()-199):INDEX($M:$M, ROW()) ))</f>
        <v>-9.6897927095808842E-2</v>
      </c>
      <c r="AA830" s="24" t="str">
        <f t="shared" ca="1" si="49"/>
        <v>3/25/2025 12:00</v>
      </c>
      <c r="AB830">
        <f t="shared" ca="1" si="50"/>
        <v>-5.2528124881919139E-3</v>
      </c>
    </row>
    <row r="831" spans="1:28">
      <c r="A831" s="21" t="s">
        <v>380</v>
      </c>
      <c r="B831" s="21">
        <v>739</v>
      </c>
      <c r="C831" s="21">
        <v>23490</v>
      </c>
      <c r="D831" s="21">
        <v>23505</v>
      </c>
      <c r="E831" s="21">
        <v>23391</v>
      </c>
      <c r="F831" s="21">
        <v>23398</v>
      </c>
      <c r="G831" s="21">
        <v>3672</v>
      </c>
      <c r="H831" s="21">
        <v>5442</v>
      </c>
      <c r="I831" s="21">
        <v>5450</v>
      </c>
      <c r="J831" s="21">
        <v>5438</v>
      </c>
      <c r="K831" s="21">
        <v>5447</v>
      </c>
      <c r="L831" s="22">
        <f t="shared" si="51"/>
        <v>-4.051955811500532E-3</v>
      </c>
      <c r="M831" s="7">
        <f t="shared" si="52"/>
        <v>1.1021308977491498E-3</v>
      </c>
      <c r="N831">
        <f ca="1">IF(ROW()&lt;202, NA(), CORREL( INDEX($L:$L, ROW()-199):INDEX($L:$L, ROW()), INDEX($M:$M, ROW()-199):INDEX($M:$M, ROW()) ))</f>
        <v>-0.10663769800356164</v>
      </c>
      <c r="AA831" s="24" t="str">
        <f t="shared" ca="1" si="49"/>
        <v>3/25/2025 12:20</v>
      </c>
      <c r="AB831">
        <f t="shared" ca="1" si="50"/>
        <v>3.526350765344763E-3</v>
      </c>
    </row>
    <row r="832" spans="1:28">
      <c r="A832" s="21" t="s">
        <v>381</v>
      </c>
      <c r="B832" s="21">
        <v>1133</v>
      </c>
      <c r="C832" s="21">
        <v>23397</v>
      </c>
      <c r="D832" s="21">
        <v>23406</v>
      </c>
      <c r="E832" s="21">
        <v>23300</v>
      </c>
      <c r="F832" s="21">
        <v>23310</v>
      </c>
      <c r="G832" s="21">
        <v>13611</v>
      </c>
      <c r="H832" s="21">
        <v>5447</v>
      </c>
      <c r="I832" s="21">
        <v>5457</v>
      </c>
      <c r="J832" s="21">
        <v>5446</v>
      </c>
      <c r="K832" s="21">
        <v>5451</v>
      </c>
      <c r="L832" s="22">
        <f t="shared" si="51"/>
        <v>-3.7680955777439533E-3</v>
      </c>
      <c r="M832" s="7">
        <f t="shared" si="52"/>
        <v>7.3407968060637335E-4</v>
      </c>
      <c r="N832">
        <f ca="1">IF(ROW()&lt;202, NA(), CORREL( INDEX($L:$L, ROW()-199):INDEX($L:$L, ROW()), INDEX($M:$M, ROW()-199):INDEX($M:$M, ROW()) ))</f>
        <v>-0.11166390069532985</v>
      </c>
      <c r="AA832" s="24" t="str">
        <f t="shared" ca="1" si="49"/>
        <v>3/25/2025 12:40</v>
      </c>
      <c r="AB832">
        <f t="shared" ca="1" si="50"/>
        <v>7.8764498726864082E-3</v>
      </c>
    </row>
    <row r="833" spans="1:28">
      <c r="A833" s="21" t="s">
        <v>382</v>
      </c>
      <c r="B833" s="21">
        <v>1006</v>
      </c>
      <c r="C833" s="21">
        <v>23318</v>
      </c>
      <c r="D833" s="21">
        <v>23330</v>
      </c>
      <c r="E833" s="21">
        <v>23259</v>
      </c>
      <c r="F833" s="21">
        <v>23278</v>
      </c>
      <c r="G833" s="21">
        <v>6743</v>
      </c>
      <c r="H833" s="21">
        <v>5451</v>
      </c>
      <c r="I833" s="21">
        <v>5457</v>
      </c>
      <c r="J833" s="21">
        <v>5445</v>
      </c>
      <c r="K833" s="21">
        <v>5453</v>
      </c>
      <c r="L833" s="22">
        <f t="shared" si="51"/>
        <v>-1.3737445278811746E-3</v>
      </c>
      <c r="M833" s="7">
        <f t="shared" si="52"/>
        <v>3.6683786178073636E-4</v>
      </c>
      <c r="N833">
        <f ca="1">IF(ROW()&lt;202, NA(), CORREL( INDEX($L:$L, ROW()-199):INDEX($L:$L, ROW()), INDEX($M:$M, ROW()-199):INDEX($M:$M, ROW()) ))</f>
        <v>-0.11243882277533847</v>
      </c>
      <c r="AA833" s="24" t="str">
        <f t="shared" ca="1" si="49"/>
        <v>3/25/2025 13:00</v>
      </c>
      <c r="AB833">
        <f t="shared" ca="1" si="50"/>
        <v>-1.7973778723521246E-2</v>
      </c>
    </row>
    <row r="834" spans="1:28">
      <c r="A834" s="21" t="s">
        <v>383</v>
      </c>
      <c r="B834" s="21">
        <v>979</v>
      </c>
      <c r="C834" s="21">
        <v>23275</v>
      </c>
      <c r="D834" s="21">
        <v>23283</v>
      </c>
      <c r="E834" s="21">
        <v>23182</v>
      </c>
      <c r="F834" s="21">
        <v>23227</v>
      </c>
      <c r="G834" s="21">
        <v>12509</v>
      </c>
      <c r="H834" s="21">
        <v>5453</v>
      </c>
      <c r="I834" s="21">
        <v>5456</v>
      </c>
      <c r="J834" s="21">
        <v>5430</v>
      </c>
      <c r="K834" s="21">
        <v>5431</v>
      </c>
      <c r="L834" s="22">
        <f t="shared" si="51"/>
        <v>-2.1933134263046618E-3</v>
      </c>
      <c r="M834" s="7">
        <f t="shared" si="52"/>
        <v>-4.0426368912162662E-3</v>
      </c>
      <c r="N834">
        <f ca="1">IF(ROW()&lt;202, NA(), CORREL( INDEX($L:$L, ROW()-199):INDEX($L:$L, ROW()), INDEX($M:$M, ROW()-199):INDEX($M:$M, ROW()) ))</f>
        <v>-8.581490842749355E-2</v>
      </c>
      <c r="AA834" s="24" t="str">
        <f t="shared" ref="AA834:AA897" ca="1" si="53">IF(ISNUMBER($N1035), $A1035, "")</f>
        <v>3/25/2025 13:20</v>
      </c>
      <c r="AB834">
        <f t="shared" ref="AB834:AB897" ca="1" si="54">IF(ISNUMBER($N1035), $N1035, NA())</f>
        <v>-5.3543963433347525E-2</v>
      </c>
    </row>
    <row r="835" spans="1:28">
      <c r="A835" s="21" t="s">
        <v>384</v>
      </c>
      <c r="B835" s="21">
        <v>1294</v>
      </c>
      <c r="C835" s="21">
        <v>23228</v>
      </c>
      <c r="D835" s="21">
        <v>23245</v>
      </c>
      <c r="E835" s="21">
        <v>23084</v>
      </c>
      <c r="F835" s="21">
        <v>23094</v>
      </c>
      <c r="G835" s="21">
        <v>15726</v>
      </c>
      <c r="H835" s="21">
        <v>5431</v>
      </c>
      <c r="I835" s="21">
        <v>5433</v>
      </c>
      <c r="J835" s="21">
        <v>5418</v>
      </c>
      <c r="K835" s="21">
        <v>5421</v>
      </c>
      <c r="L835" s="22">
        <f t="shared" si="51"/>
        <v>-5.7425515638158059E-3</v>
      </c>
      <c r="M835" s="7">
        <f t="shared" si="52"/>
        <v>-1.842978774507038E-3</v>
      </c>
      <c r="N835">
        <f ca="1">IF(ROW()&lt;202, NA(), CORREL( INDEX($L:$L, ROW()-199):INDEX($L:$L, ROW()), INDEX($M:$M, ROW()-199):INDEX($M:$M, ROW()) ))</f>
        <v>-5.5618880803247547E-2</v>
      </c>
      <c r="AA835" s="24" t="str">
        <f t="shared" ca="1" si="53"/>
        <v>3/25/2025 13:40</v>
      </c>
      <c r="AB835">
        <f t="shared" ca="1" si="54"/>
        <v>-4.2697248876816661E-2</v>
      </c>
    </row>
    <row r="836" spans="1:28">
      <c r="A836" s="21" t="s">
        <v>385</v>
      </c>
      <c r="B836" s="21">
        <v>930</v>
      </c>
      <c r="C836" s="21">
        <v>23086</v>
      </c>
      <c r="D836" s="21">
        <v>23137</v>
      </c>
      <c r="E836" s="21">
        <v>23058</v>
      </c>
      <c r="F836" s="21">
        <v>23102</v>
      </c>
      <c r="G836" s="21">
        <v>14688</v>
      </c>
      <c r="H836" s="21">
        <v>5421</v>
      </c>
      <c r="I836" s="21">
        <v>5424</v>
      </c>
      <c r="J836" s="21">
        <v>5405</v>
      </c>
      <c r="K836" s="21">
        <v>5408</v>
      </c>
      <c r="L836" s="22">
        <f t="shared" ref="L836:L899" si="55">LN(F836/F835)</f>
        <v>3.4635033682461165E-4</v>
      </c>
      <c r="M836" s="7">
        <f t="shared" ref="M836:M899" si="56">LN(K836/K835)</f>
        <v>-2.4009615375381503E-3</v>
      </c>
      <c r="N836">
        <f ca="1">IF(ROW()&lt;202, NA(), CORREL( INDEX($L:$L, ROW()-199):INDEX($L:$L, ROW()), INDEX($M:$M, ROW()-199):INDEX($M:$M, ROW()) ))</f>
        <v>-5.791929457512035E-2</v>
      </c>
      <c r="AA836" s="24" t="str">
        <f t="shared" ca="1" si="53"/>
        <v>3/25/2025 14:00</v>
      </c>
      <c r="AB836">
        <f t="shared" ca="1" si="54"/>
        <v>-1.8143014200992236E-2</v>
      </c>
    </row>
    <row r="837" spans="1:28">
      <c r="A837" s="21" t="s">
        <v>386</v>
      </c>
      <c r="B837" s="21">
        <v>864</v>
      </c>
      <c r="C837" s="21">
        <v>23101</v>
      </c>
      <c r="D837" s="21">
        <v>23227</v>
      </c>
      <c r="E837" s="21">
        <v>23096</v>
      </c>
      <c r="F837" s="21">
        <v>23221</v>
      </c>
      <c r="G837" s="21">
        <v>15945</v>
      </c>
      <c r="H837" s="21">
        <v>5408</v>
      </c>
      <c r="I837" s="21">
        <v>5411</v>
      </c>
      <c r="J837" s="21">
        <v>5391</v>
      </c>
      <c r="K837" s="21">
        <v>5400</v>
      </c>
      <c r="L837" s="22">
        <f t="shared" si="55"/>
        <v>5.1378477980654393E-3</v>
      </c>
      <c r="M837" s="7">
        <f t="shared" si="56"/>
        <v>-1.4803851704342195E-3</v>
      </c>
      <c r="N837">
        <f ca="1">IF(ROW()&lt;202, NA(), CORREL( INDEX($L:$L, ROW()-199):INDEX($L:$L, ROW()), INDEX($M:$M, ROW()-199):INDEX($M:$M, ROW()) ))</f>
        <v>-7.5574954362348526E-2</v>
      </c>
      <c r="AA837" s="24" t="str">
        <f t="shared" ca="1" si="53"/>
        <v>3/25/2025 14:20</v>
      </c>
      <c r="AB837">
        <f t="shared" ca="1" si="54"/>
        <v>-2.9313180972289653E-2</v>
      </c>
    </row>
    <row r="838" spans="1:28">
      <c r="A838" s="21" t="s">
        <v>387</v>
      </c>
      <c r="B838" s="21">
        <v>578</v>
      </c>
      <c r="C838" s="21">
        <v>23218</v>
      </c>
      <c r="D838" s="21">
        <v>23235</v>
      </c>
      <c r="E838" s="21">
        <v>23168</v>
      </c>
      <c r="F838" s="21">
        <v>23208</v>
      </c>
      <c r="G838" s="21">
        <v>22312</v>
      </c>
      <c r="H838" s="21">
        <v>5400</v>
      </c>
      <c r="I838" s="21">
        <v>5404</v>
      </c>
      <c r="J838" s="21">
        <v>5376</v>
      </c>
      <c r="K838" s="21">
        <v>5376</v>
      </c>
      <c r="L838" s="22">
        <f t="shared" si="55"/>
        <v>-5.5999484545121963E-4</v>
      </c>
      <c r="M838" s="7">
        <f t="shared" si="56"/>
        <v>-4.4543503493803087E-3</v>
      </c>
      <c r="N838">
        <f ca="1">IF(ROW()&lt;202, NA(), CORREL( INDEX($L:$L, ROW()-199):INDEX($L:$L, ROW()), INDEX($M:$M, ROW()-199):INDEX($M:$M, ROW()) ))</f>
        <v>-6.5568056496248889E-2</v>
      </c>
      <c r="AA838" s="24" t="str">
        <f t="shared" ca="1" si="53"/>
        <v>3/25/2025 14:40</v>
      </c>
      <c r="AB838">
        <f t="shared" ca="1" si="54"/>
        <v>-3.3395626566034446E-2</v>
      </c>
    </row>
    <row r="839" spans="1:28">
      <c r="A839" s="21" t="s">
        <v>388</v>
      </c>
      <c r="B839" s="21">
        <v>420</v>
      </c>
      <c r="C839" s="21">
        <v>23208</v>
      </c>
      <c r="D839" s="21">
        <v>23214</v>
      </c>
      <c r="E839" s="21">
        <v>23142</v>
      </c>
      <c r="F839" s="21">
        <v>23177</v>
      </c>
      <c r="G839" s="21">
        <v>18636</v>
      </c>
      <c r="H839" s="21">
        <v>5376</v>
      </c>
      <c r="I839" s="21">
        <v>5381</v>
      </c>
      <c r="J839" s="21">
        <v>5371</v>
      </c>
      <c r="K839" s="21">
        <v>5372</v>
      </c>
      <c r="L839" s="22">
        <f t="shared" si="55"/>
        <v>-1.336639198680388E-3</v>
      </c>
      <c r="M839" s="7">
        <f t="shared" si="56"/>
        <v>-7.4432455985733149E-4</v>
      </c>
      <c r="N839">
        <f ca="1">IF(ROW()&lt;202, NA(), CORREL( INDEX($L:$L, ROW()-199):INDEX($L:$L, ROW()), INDEX($M:$M, ROW()-199):INDEX($M:$M, ROW()) ))</f>
        <v>-5.7030891565333294E-2</v>
      </c>
      <c r="AA839" s="24" t="str">
        <f t="shared" ca="1" si="53"/>
        <v>3/25/2025 15:00</v>
      </c>
      <c r="AB839">
        <f t="shared" ca="1" si="54"/>
        <v>-5.7243502884801949E-2</v>
      </c>
    </row>
    <row r="840" spans="1:28">
      <c r="A840" s="21" t="s">
        <v>389</v>
      </c>
      <c r="B840" s="21">
        <v>332</v>
      </c>
      <c r="C840" s="21">
        <v>23169</v>
      </c>
      <c r="D840" s="21">
        <v>23225</v>
      </c>
      <c r="E840" s="21">
        <v>23164</v>
      </c>
      <c r="F840" s="21">
        <v>23212</v>
      </c>
      <c r="G840" s="21">
        <v>12270</v>
      </c>
      <c r="H840" s="21">
        <v>5372</v>
      </c>
      <c r="I840" s="21">
        <v>5396</v>
      </c>
      <c r="J840" s="21">
        <v>5371</v>
      </c>
      <c r="K840" s="21">
        <v>5394</v>
      </c>
      <c r="L840" s="22">
        <f t="shared" si="55"/>
        <v>1.5089787079394011E-3</v>
      </c>
      <c r="M840" s="7">
        <f t="shared" si="56"/>
        <v>4.0869460565470632E-3</v>
      </c>
      <c r="N840">
        <f ca="1">IF(ROW()&lt;202, NA(), CORREL( INDEX($L:$L, ROW()-199):INDEX($L:$L, ROW()), INDEX($M:$M, ROW()-199):INDEX($M:$M, ROW()) ))</f>
        <v>-4.1048590426204873E-2</v>
      </c>
      <c r="AA840" s="24" t="str">
        <f t="shared" ca="1" si="53"/>
        <v>3/25/2025 15:20</v>
      </c>
      <c r="AB840">
        <f t="shared" ca="1" si="54"/>
        <v>-5.7330023390043963E-2</v>
      </c>
    </row>
    <row r="841" spans="1:28">
      <c r="A841" s="21" t="s">
        <v>390</v>
      </c>
      <c r="B841" s="21">
        <v>244</v>
      </c>
      <c r="C841" s="21">
        <v>23212</v>
      </c>
      <c r="D841" s="21">
        <v>23212</v>
      </c>
      <c r="E841" s="21">
        <v>23161</v>
      </c>
      <c r="F841" s="21">
        <v>23190</v>
      </c>
      <c r="G841" s="21">
        <v>7541</v>
      </c>
      <c r="H841" s="21">
        <v>5394</v>
      </c>
      <c r="I841" s="21">
        <v>5397</v>
      </c>
      <c r="J841" s="21">
        <v>5385</v>
      </c>
      <c r="K841" s="21">
        <v>5394</v>
      </c>
      <c r="L841" s="22">
        <f t="shared" si="55"/>
        <v>-9.4823506092154241E-4</v>
      </c>
      <c r="M841" s="7">
        <f t="shared" si="56"/>
        <v>0</v>
      </c>
      <c r="N841">
        <f ca="1">IF(ROW()&lt;202, NA(), CORREL( INDEX($L:$L, ROW()-199):INDEX($L:$L, ROW()), INDEX($M:$M, ROW()-199):INDEX($M:$M, ROW()) ))</f>
        <v>-4.2273882448616698E-2</v>
      </c>
      <c r="AA841" s="24" t="str">
        <f t="shared" ca="1" si="53"/>
        <v>3/25/2025 15:40</v>
      </c>
      <c r="AB841">
        <f t="shared" ca="1" si="54"/>
        <v>-6.143596313545998E-2</v>
      </c>
    </row>
    <row r="842" spans="1:28">
      <c r="A842" s="21" t="s">
        <v>391</v>
      </c>
      <c r="B842" s="21">
        <v>227</v>
      </c>
      <c r="C842" s="21">
        <v>23188</v>
      </c>
      <c r="D842" s="21">
        <v>23188</v>
      </c>
      <c r="E842" s="21">
        <v>23151</v>
      </c>
      <c r="F842" s="21">
        <v>23182</v>
      </c>
      <c r="G842" s="21">
        <v>10504</v>
      </c>
      <c r="H842" s="21">
        <v>5394</v>
      </c>
      <c r="I842" s="21">
        <v>5395</v>
      </c>
      <c r="J842" s="21">
        <v>5380</v>
      </c>
      <c r="K842" s="21">
        <v>5387</v>
      </c>
      <c r="L842" s="22">
        <f t="shared" si="55"/>
        <v>-3.4503580088701821E-4</v>
      </c>
      <c r="M842" s="7">
        <f t="shared" si="56"/>
        <v>-1.2985810191414836E-3</v>
      </c>
      <c r="N842">
        <f ca="1">IF(ROW()&lt;202, NA(), CORREL( INDEX($L:$L, ROW()-199):INDEX($L:$L, ROW()), INDEX($M:$M, ROW()-199):INDEX($M:$M, ROW()) ))</f>
        <v>-2.9185921379085225E-2</v>
      </c>
      <c r="AA842" s="24" t="str">
        <f t="shared" ca="1" si="53"/>
        <v>3/25/2025 16:00</v>
      </c>
      <c r="AB842">
        <f t="shared" ca="1" si="54"/>
        <v>-6.7388494189841303E-2</v>
      </c>
    </row>
    <row r="843" spans="1:28">
      <c r="A843" s="21" t="s">
        <v>392</v>
      </c>
      <c r="B843" s="21">
        <v>207</v>
      </c>
      <c r="C843" s="21">
        <v>23184</v>
      </c>
      <c r="D843" s="21">
        <v>23220</v>
      </c>
      <c r="E843" s="21">
        <v>23162</v>
      </c>
      <c r="F843" s="21">
        <v>23191</v>
      </c>
      <c r="G843" s="21">
        <v>6033</v>
      </c>
      <c r="H843" s="21">
        <v>5387</v>
      </c>
      <c r="I843" s="21">
        <v>5397</v>
      </c>
      <c r="J843" s="21">
        <v>5386</v>
      </c>
      <c r="K843" s="21">
        <v>5392</v>
      </c>
      <c r="L843" s="22">
        <f t="shared" si="55"/>
        <v>3.8815690651886943E-4</v>
      </c>
      <c r="M843" s="7">
        <f t="shared" si="56"/>
        <v>9.277299116091384E-4</v>
      </c>
      <c r="N843">
        <f ca="1">IF(ROW()&lt;202, NA(), CORREL( INDEX($L:$L, ROW()-199):INDEX($L:$L, ROW()), INDEX($M:$M, ROW()-199):INDEX($M:$M, ROW()) ))</f>
        <v>-4.6614912731324926E-3</v>
      </c>
      <c r="AA843" s="24" t="str">
        <f t="shared" ca="1" si="53"/>
        <v>3/25/2025 16:20</v>
      </c>
      <c r="AB843">
        <f t="shared" ca="1" si="54"/>
        <v>-7.3058048766481087E-2</v>
      </c>
    </row>
    <row r="844" spans="1:28">
      <c r="A844" s="21" t="s">
        <v>393</v>
      </c>
      <c r="B844" s="21">
        <v>262</v>
      </c>
      <c r="C844" s="21">
        <v>23188</v>
      </c>
      <c r="D844" s="21">
        <v>23194</v>
      </c>
      <c r="E844" s="21">
        <v>23137</v>
      </c>
      <c r="F844" s="21">
        <v>23148</v>
      </c>
      <c r="G844" s="21">
        <v>7087</v>
      </c>
      <c r="H844" s="21">
        <v>5391</v>
      </c>
      <c r="I844" s="21">
        <v>5396</v>
      </c>
      <c r="J844" s="21">
        <v>5382</v>
      </c>
      <c r="K844" s="21">
        <v>5386</v>
      </c>
      <c r="L844" s="22">
        <f t="shared" si="55"/>
        <v>-1.8558886614797854E-3</v>
      </c>
      <c r="M844" s="7">
        <f t="shared" si="56"/>
        <v>-1.113379220598713E-3</v>
      </c>
      <c r="N844">
        <f ca="1">IF(ROW()&lt;202, NA(), CORREL( INDEX($L:$L, ROW()-199):INDEX($L:$L, ROW()), INDEX($M:$M, ROW()-199):INDEX($M:$M, ROW()) ))</f>
        <v>1.2558368479541863E-2</v>
      </c>
      <c r="AA844" s="24" t="str">
        <f t="shared" ca="1" si="53"/>
        <v>3/25/2025 16:40</v>
      </c>
      <c r="AB844">
        <f t="shared" ca="1" si="54"/>
        <v>-6.4181117664764864E-2</v>
      </c>
    </row>
    <row r="845" spans="1:28">
      <c r="A845" s="21" t="s">
        <v>394</v>
      </c>
      <c r="B845" s="21">
        <v>431</v>
      </c>
      <c r="C845" s="21">
        <v>23139</v>
      </c>
      <c r="D845" s="21">
        <v>23175</v>
      </c>
      <c r="E845" s="21">
        <v>23119</v>
      </c>
      <c r="F845" s="21">
        <v>23174</v>
      </c>
      <c r="G845" s="21">
        <v>7687</v>
      </c>
      <c r="H845" s="21">
        <v>5385</v>
      </c>
      <c r="I845" s="21">
        <v>5386</v>
      </c>
      <c r="J845" s="21">
        <v>5378</v>
      </c>
      <c r="K845" s="21">
        <v>5383</v>
      </c>
      <c r="L845" s="22">
        <f t="shared" si="55"/>
        <v>1.1225768632783344E-3</v>
      </c>
      <c r="M845" s="7">
        <f t="shared" si="56"/>
        <v>-5.5715481058697864E-4</v>
      </c>
      <c r="N845">
        <f ca="1">IF(ROW()&lt;202, NA(), CORREL( INDEX($L:$L, ROW()-199):INDEX($L:$L, ROW()), INDEX($M:$M, ROW()-199):INDEX($M:$M, ROW()) ))</f>
        <v>2.9779590948297518E-3</v>
      </c>
      <c r="AA845" s="24" t="str">
        <f t="shared" ca="1" si="53"/>
        <v>3/25/2025 17:00</v>
      </c>
      <c r="AB845">
        <f t="shared" ca="1" si="54"/>
        <v>-6.7583004578794972E-2</v>
      </c>
    </row>
    <row r="846" spans="1:28">
      <c r="A846" s="21" t="s">
        <v>395</v>
      </c>
      <c r="B846" s="21">
        <v>360</v>
      </c>
      <c r="C846" s="21">
        <v>23175</v>
      </c>
      <c r="D846" s="21">
        <v>23212</v>
      </c>
      <c r="E846" s="21">
        <v>23155</v>
      </c>
      <c r="F846" s="21">
        <v>23212</v>
      </c>
      <c r="G846" s="21">
        <v>4993</v>
      </c>
      <c r="H846" s="21">
        <v>5383</v>
      </c>
      <c r="I846" s="21">
        <v>5391</v>
      </c>
      <c r="J846" s="21">
        <v>5380</v>
      </c>
      <c r="K846" s="21">
        <v>5386</v>
      </c>
      <c r="L846" s="22">
        <f t="shared" si="55"/>
        <v>1.6384257534912481E-3</v>
      </c>
      <c r="M846" s="7">
        <f t="shared" si="56"/>
        <v>5.5715481058694492E-4</v>
      </c>
      <c r="N846">
        <f ca="1">IF(ROW()&lt;202, NA(), CORREL( INDEX($L:$L, ROW()-199):INDEX($L:$L, ROW()), INDEX($M:$M, ROW()-199):INDEX($M:$M, ROW()) ))</f>
        <v>2.189981205169194E-2</v>
      </c>
      <c r="AA846" s="24" t="str">
        <f t="shared" ca="1" si="53"/>
        <v>3/25/2025 17:20</v>
      </c>
      <c r="AB846">
        <f t="shared" ca="1" si="54"/>
        <v>-5.980122678262436E-2</v>
      </c>
    </row>
    <row r="847" spans="1:28">
      <c r="A847" s="21" t="s">
        <v>396</v>
      </c>
      <c r="B847" s="21">
        <v>602</v>
      </c>
      <c r="C847" s="21">
        <v>23199</v>
      </c>
      <c r="D847" s="21">
        <v>23261</v>
      </c>
      <c r="E847" s="21">
        <v>23199</v>
      </c>
      <c r="F847" s="21">
        <v>23240</v>
      </c>
      <c r="G847" s="21">
        <v>8535</v>
      </c>
      <c r="H847" s="21">
        <v>5385</v>
      </c>
      <c r="I847" s="21">
        <v>5386</v>
      </c>
      <c r="J847" s="21">
        <v>5374</v>
      </c>
      <c r="K847" s="21">
        <v>5375</v>
      </c>
      <c r="L847" s="22">
        <f t="shared" si="55"/>
        <v>1.2055456553486893E-3</v>
      </c>
      <c r="M847" s="7">
        <f t="shared" si="56"/>
        <v>-2.0444203756807069E-3</v>
      </c>
      <c r="N847">
        <f ca="1">IF(ROW()&lt;202, NA(), CORREL( INDEX($L:$L, ROW()-199):INDEX($L:$L, ROW()), INDEX($M:$M, ROW()-199):INDEX($M:$M, ROW()) ))</f>
        <v>1.5075107321384442E-2</v>
      </c>
      <c r="AA847" s="24" t="str">
        <f t="shared" ca="1" si="53"/>
        <v>3/25/2025 17:40</v>
      </c>
      <c r="AB847">
        <f t="shared" ca="1" si="54"/>
        <v>-4.7661022259138444E-2</v>
      </c>
    </row>
    <row r="848" spans="1:28">
      <c r="A848" s="21" t="s">
        <v>397</v>
      </c>
      <c r="B848" s="21">
        <v>369</v>
      </c>
      <c r="C848" s="21">
        <v>23241</v>
      </c>
      <c r="D848" s="21">
        <v>23250</v>
      </c>
      <c r="E848" s="21">
        <v>23183</v>
      </c>
      <c r="F848" s="21">
        <v>23203</v>
      </c>
      <c r="G848" s="21">
        <v>11932</v>
      </c>
      <c r="H848" s="21">
        <v>5375</v>
      </c>
      <c r="I848" s="21">
        <v>5386</v>
      </c>
      <c r="J848" s="21">
        <v>5371</v>
      </c>
      <c r="K848" s="21">
        <v>5386</v>
      </c>
      <c r="L848" s="22">
        <f t="shared" si="55"/>
        <v>-1.5933513264806368E-3</v>
      </c>
      <c r="M848" s="7">
        <f t="shared" si="56"/>
        <v>2.0444203756806159E-3</v>
      </c>
      <c r="N848">
        <f ca="1">IF(ROW()&lt;202, NA(), CORREL( INDEX($L:$L, ROW()-199):INDEX($L:$L, ROW()), INDEX($M:$M, ROW()-199):INDEX($M:$M, ROW()) ))</f>
        <v>5.2249365047496539E-3</v>
      </c>
      <c r="AA848" s="24" t="str">
        <f t="shared" ca="1" si="53"/>
        <v>3/25/2025 18:00</v>
      </c>
      <c r="AB848">
        <f t="shared" ca="1" si="54"/>
        <v>-5.178231488247742E-2</v>
      </c>
    </row>
    <row r="849" spans="1:28">
      <c r="A849" s="21" t="s">
        <v>398</v>
      </c>
      <c r="B849" s="21">
        <v>302</v>
      </c>
      <c r="C849" s="21">
        <v>23198</v>
      </c>
      <c r="D849" s="21">
        <v>23230</v>
      </c>
      <c r="E849" s="21">
        <v>23192</v>
      </c>
      <c r="F849" s="21">
        <v>23228</v>
      </c>
      <c r="G849" s="21">
        <v>10216</v>
      </c>
      <c r="H849" s="21">
        <v>5386</v>
      </c>
      <c r="I849" s="21">
        <v>5392</v>
      </c>
      <c r="J849" s="21">
        <v>5381</v>
      </c>
      <c r="K849" s="21">
        <v>5391</v>
      </c>
      <c r="L849" s="22">
        <f t="shared" si="55"/>
        <v>1.0768668525734414E-3</v>
      </c>
      <c r="M849" s="7">
        <f t="shared" si="56"/>
        <v>9.2790208012458024E-4</v>
      </c>
      <c r="N849">
        <f ca="1">IF(ROW()&lt;202, NA(), CORREL( INDEX($L:$L, ROW()-199):INDEX($L:$L, ROW()), INDEX($M:$M, ROW()-199):INDEX($M:$M, ROW()) ))</f>
        <v>1.3708251833560003E-3</v>
      </c>
      <c r="AA849" s="24" t="str">
        <f t="shared" ca="1" si="53"/>
        <v>3/25/2025 18:20</v>
      </c>
      <c r="AB849">
        <f t="shared" ca="1" si="54"/>
        <v>-4.9045333670711067E-2</v>
      </c>
    </row>
    <row r="850" spans="1:28">
      <c r="A850" s="21" t="s">
        <v>399</v>
      </c>
      <c r="B850" s="21">
        <v>351</v>
      </c>
      <c r="C850" s="21">
        <v>23230</v>
      </c>
      <c r="D850" s="21">
        <v>23255</v>
      </c>
      <c r="E850" s="21">
        <v>23217</v>
      </c>
      <c r="F850" s="21">
        <v>23222</v>
      </c>
      <c r="G850" s="21">
        <v>15571</v>
      </c>
      <c r="H850" s="21">
        <v>5391</v>
      </c>
      <c r="I850" s="21">
        <v>5401</v>
      </c>
      <c r="J850" s="21">
        <v>5390</v>
      </c>
      <c r="K850" s="21">
        <v>5399</v>
      </c>
      <c r="L850" s="22">
        <f t="shared" si="55"/>
        <v>-2.5834230498903717E-4</v>
      </c>
      <c r="M850" s="7">
        <f t="shared" si="56"/>
        <v>1.4828547666181444E-3</v>
      </c>
      <c r="N850">
        <f ca="1">IF(ROW()&lt;202, NA(), CORREL( INDEX($L:$L, ROW()-199):INDEX($L:$L, ROW()), INDEX($M:$M, ROW()-199):INDEX($M:$M, ROW()) ))</f>
        <v>3.1226373561897285E-3</v>
      </c>
      <c r="AA850" s="24" t="str">
        <f t="shared" ca="1" si="53"/>
        <v>3/25/2025 18:40</v>
      </c>
      <c r="AB850">
        <f t="shared" ca="1" si="54"/>
        <v>-5.1224487103794486E-2</v>
      </c>
    </row>
    <row r="851" spans="1:28">
      <c r="A851" s="21" t="s">
        <v>400</v>
      </c>
      <c r="B851" s="21">
        <v>331</v>
      </c>
      <c r="C851" s="21">
        <v>23219</v>
      </c>
      <c r="D851" s="21">
        <v>23230</v>
      </c>
      <c r="E851" s="21">
        <v>23176</v>
      </c>
      <c r="F851" s="21">
        <v>23212</v>
      </c>
      <c r="G851" s="21">
        <v>11876</v>
      </c>
      <c r="H851" s="21">
        <v>5399</v>
      </c>
      <c r="I851" s="21">
        <v>5404</v>
      </c>
      <c r="J851" s="21">
        <v>5389</v>
      </c>
      <c r="K851" s="21">
        <v>5393</v>
      </c>
      <c r="L851" s="22">
        <f t="shared" si="55"/>
        <v>-4.3071887645253654E-4</v>
      </c>
      <c r="M851" s="7">
        <f t="shared" si="56"/>
        <v>-1.1119348810599838E-3</v>
      </c>
      <c r="N851">
        <f ca="1">IF(ROW()&lt;202, NA(), CORREL( INDEX($L:$L, ROW()-199):INDEX($L:$L, ROW()), INDEX($M:$M, ROW()-199):INDEX($M:$M, ROW()) ))</f>
        <v>5.0644259795042217E-3</v>
      </c>
      <c r="AA851" s="24" t="str">
        <f t="shared" ca="1" si="53"/>
        <v>3/25/2025 19:00</v>
      </c>
      <c r="AB851">
        <f t="shared" ca="1" si="54"/>
        <v>-5.3052934725230122E-2</v>
      </c>
    </row>
    <row r="852" spans="1:28">
      <c r="A852" s="21" t="s">
        <v>401</v>
      </c>
      <c r="B852" s="21">
        <v>218</v>
      </c>
      <c r="C852" s="21">
        <v>23214</v>
      </c>
      <c r="D852" s="21">
        <v>23249</v>
      </c>
      <c r="E852" s="21">
        <v>23214</v>
      </c>
      <c r="F852" s="21">
        <v>23224</v>
      </c>
      <c r="G852" s="21">
        <v>10567</v>
      </c>
      <c r="H852" s="21">
        <v>5392</v>
      </c>
      <c r="I852" s="21">
        <v>5399</v>
      </c>
      <c r="J852" s="21">
        <v>5391</v>
      </c>
      <c r="K852" s="21">
        <v>5398</v>
      </c>
      <c r="L852" s="22">
        <f t="shared" si="55"/>
        <v>5.1684039396685097E-4</v>
      </c>
      <c r="M852" s="7">
        <f t="shared" si="56"/>
        <v>9.2669824072289517E-4</v>
      </c>
      <c r="N852">
        <f ca="1">IF(ROW()&lt;202, NA(), CORREL( INDEX($L:$L, ROW()-199):INDEX($L:$L, ROW()), INDEX($M:$M, ROW()-199):INDEX($M:$M, ROW()) ))</f>
        <v>9.3601540372918197E-3</v>
      </c>
      <c r="AA852" s="24" t="str">
        <f t="shared" ca="1" si="53"/>
        <v>3/25/2025 19:20</v>
      </c>
      <c r="AB852">
        <f t="shared" ca="1" si="54"/>
        <v>-4.4710238957323428E-2</v>
      </c>
    </row>
    <row r="853" spans="1:28">
      <c r="A853" s="21" t="s">
        <v>402</v>
      </c>
      <c r="B853" s="21">
        <v>791</v>
      </c>
      <c r="C853" s="21">
        <v>23230</v>
      </c>
      <c r="D853" s="21">
        <v>23286</v>
      </c>
      <c r="E853" s="21">
        <v>23224</v>
      </c>
      <c r="F853" s="21">
        <v>23281</v>
      </c>
      <c r="G853" s="21">
        <v>11154</v>
      </c>
      <c r="H853" s="21">
        <v>5398</v>
      </c>
      <c r="I853" s="21">
        <v>5401</v>
      </c>
      <c r="J853" s="21">
        <v>5392</v>
      </c>
      <c r="K853" s="21">
        <v>5393</v>
      </c>
      <c r="L853" s="22">
        <f t="shared" si="55"/>
        <v>2.4513505448150643E-3</v>
      </c>
      <c r="M853" s="7">
        <f t="shared" si="56"/>
        <v>-9.2669824072290764E-4</v>
      </c>
      <c r="N853">
        <f ca="1">IF(ROW()&lt;202, NA(), CORREL( INDEX($L:$L, ROW()-199):INDEX($L:$L, ROW()), INDEX($M:$M, ROW()-199):INDEX($M:$M, ROW()) ))</f>
        <v>1.8698755186334045E-3</v>
      </c>
      <c r="AA853" s="24" t="str">
        <f t="shared" ca="1" si="53"/>
        <v>3/25/2025 19:40</v>
      </c>
      <c r="AB853">
        <f t="shared" ca="1" si="54"/>
        <v>-5.1713038243555672E-2</v>
      </c>
    </row>
    <row r="854" spans="1:28">
      <c r="A854" s="21" t="s">
        <v>403</v>
      </c>
      <c r="B854" s="21">
        <v>776</v>
      </c>
      <c r="C854" s="21">
        <v>23280</v>
      </c>
      <c r="D854" s="21">
        <v>23281</v>
      </c>
      <c r="E854" s="21">
        <v>23223</v>
      </c>
      <c r="F854" s="21">
        <v>23240</v>
      </c>
      <c r="G854" s="21">
        <v>12096</v>
      </c>
      <c r="H854" s="21">
        <v>5393</v>
      </c>
      <c r="I854" s="21">
        <v>5395</v>
      </c>
      <c r="J854" s="21">
        <v>5380</v>
      </c>
      <c r="K854" s="21">
        <v>5388</v>
      </c>
      <c r="L854" s="22">
        <f t="shared" si="55"/>
        <v>-1.7626452834334876E-3</v>
      </c>
      <c r="M854" s="7">
        <f t="shared" si="56"/>
        <v>-9.2755780697235642E-4</v>
      </c>
      <c r="N854">
        <f ca="1">IF(ROW()&lt;202, NA(), CORREL( INDEX($L:$L, ROW()-199):INDEX($L:$L, ROW()), INDEX($M:$M, ROW()-199):INDEX($M:$M, ROW()) ))</f>
        <v>6.2411049897059248E-3</v>
      </c>
      <c r="AA854" s="24" t="str">
        <f t="shared" ca="1" si="53"/>
        <v>3/25/2025 20:00</v>
      </c>
      <c r="AB854">
        <f t="shared" ca="1" si="54"/>
        <v>-5.0719788452375354E-2</v>
      </c>
    </row>
    <row r="855" spans="1:28">
      <c r="A855" s="21" t="s">
        <v>404</v>
      </c>
      <c r="B855" s="21">
        <v>183</v>
      </c>
      <c r="C855" s="21">
        <v>23236</v>
      </c>
      <c r="D855" s="21">
        <v>23253</v>
      </c>
      <c r="E855" s="21">
        <v>23219</v>
      </c>
      <c r="F855" s="21">
        <v>23233</v>
      </c>
      <c r="G855" s="21">
        <v>7139</v>
      </c>
      <c r="H855" s="21">
        <v>5388</v>
      </c>
      <c r="I855" s="21">
        <v>5395</v>
      </c>
      <c r="J855" s="21">
        <v>5388</v>
      </c>
      <c r="K855" s="21">
        <v>5390</v>
      </c>
      <c r="L855" s="22">
        <f t="shared" si="55"/>
        <v>-3.0125019055959586E-4</v>
      </c>
      <c r="M855" s="7">
        <f t="shared" si="56"/>
        <v>3.7112637278830218E-4</v>
      </c>
      <c r="N855">
        <f ca="1">IF(ROW()&lt;202, NA(), CORREL( INDEX($L:$L, ROW()-199):INDEX($L:$L, ROW()), INDEX($M:$M, ROW()-199):INDEX($M:$M, ROW()) ))</f>
        <v>4.955720814057863E-3</v>
      </c>
      <c r="AA855" s="24" t="str">
        <f t="shared" ca="1" si="53"/>
        <v>3/25/2025 20:20</v>
      </c>
      <c r="AB855">
        <f t="shared" ca="1" si="54"/>
        <v>-5.4170309649374145E-2</v>
      </c>
    </row>
    <row r="856" spans="1:28">
      <c r="A856" s="21" t="s">
        <v>405</v>
      </c>
      <c r="B856" s="21">
        <v>155</v>
      </c>
      <c r="C856" s="21">
        <v>23234</v>
      </c>
      <c r="D856" s="21">
        <v>23269</v>
      </c>
      <c r="E856" s="21">
        <v>23232</v>
      </c>
      <c r="F856" s="21">
        <v>23244</v>
      </c>
      <c r="G856" s="21">
        <v>17674</v>
      </c>
      <c r="H856" s="21">
        <v>5390</v>
      </c>
      <c r="I856" s="21">
        <v>5401</v>
      </c>
      <c r="J856" s="21">
        <v>5389</v>
      </c>
      <c r="K856" s="21">
        <v>5400</v>
      </c>
      <c r="L856" s="22">
        <f t="shared" si="55"/>
        <v>4.7335241970824463E-4</v>
      </c>
      <c r="M856" s="7">
        <f t="shared" si="56"/>
        <v>1.8535686493228347E-3</v>
      </c>
      <c r="N856">
        <f ca="1">IF(ROW()&lt;202, NA(), CORREL( INDEX($L:$L, ROW()-199):INDEX($L:$L, ROW()), INDEX($M:$M, ROW()-199):INDEX($M:$M, ROW()) ))</f>
        <v>8.2290403486652841E-3</v>
      </c>
      <c r="AA856" s="24" t="str">
        <f t="shared" ca="1" si="53"/>
        <v>3/25/2025 20:40</v>
      </c>
      <c r="AB856">
        <f t="shared" ca="1" si="54"/>
        <v>-6.7851009045077598E-2</v>
      </c>
    </row>
    <row r="857" spans="1:28">
      <c r="A857" s="21" t="s">
        <v>406</v>
      </c>
      <c r="B857" s="21">
        <v>215</v>
      </c>
      <c r="C857" s="21">
        <v>23245</v>
      </c>
      <c r="D857" s="21">
        <v>23245</v>
      </c>
      <c r="E857" s="21">
        <v>23193</v>
      </c>
      <c r="F857" s="21">
        <v>23209</v>
      </c>
      <c r="G857" s="21">
        <v>53138</v>
      </c>
      <c r="H857" s="21">
        <v>5400</v>
      </c>
      <c r="I857" s="21">
        <v>5400</v>
      </c>
      <c r="J857" s="21">
        <v>5385</v>
      </c>
      <c r="K857" s="21">
        <v>5389</v>
      </c>
      <c r="L857" s="22">
        <f t="shared" si="55"/>
        <v>-1.5068997319015003E-3</v>
      </c>
      <c r="M857" s="7">
        <f t="shared" si="56"/>
        <v>-2.0391146188690795E-3</v>
      </c>
      <c r="N857">
        <f ca="1">IF(ROW()&lt;202, NA(), CORREL( INDEX($L:$L, ROW()-199):INDEX($L:$L, ROW()), INDEX($M:$M, ROW()-199):INDEX($M:$M, ROW()) ))</f>
        <v>1.593518799798711E-2</v>
      </c>
      <c r="AA857" s="24" t="str">
        <f t="shared" ca="1" si="53"/>
        <v>3/26/2025 0:00</v>
      </c>
      <c r="AB857">
        <f t="shared" ca="1" si="54"/>
        <v>-6.9861219909170741E-2</v>
      </c>
    </row>
    <row r="858" spans="1:28">
      <c r="A858" s="21" t="s">
        <v>407</v>
      </c>
      <c r="B858" s="21">
        <v>140</v>
      </c>
      <c r="C858" s="21">
        <v>23206</v>
      </c>
      <c r="D858" s="21">
        <v>23215</v>
      </c>
      <c r="E858" s="21">
        <v>23187</v>
      </c>
      <c r="F858" s="21">
        <v>23195</v>
      </c>
      <c r="G858" s="21">
        <v>9371</v>
      </c>
      <c r="H858" s="21">
        <v>5389</v>
      </c>
      <c r="I858" s="21">
        <v>5392</v>
      </c>
      <c r="J858" s="21">
        <v>5386</v>
      </c>
      <c r="K858" s="21">
        <v>5386</v>
      </c>
      <c r="L858" s="22">
        <f t="shared" si="55"/>
        <v>-6.0339627725059463E-4</v>
      </c>
      <c r="M858" s="7">
        <f t="shared" si="56"/>
        <v>-5.5684456195250549E-4</v>
      </c>
      <c r="N858">
        <f ca="1">IF(ROW()&lt;202, NA(), CORREL( INDEX($L:$L, ROW()-199):INDEX($L:$L, ROW()), INDEX($M:$M, ROW()-199):INDEX($M:$M, ROW()) ))</f>
        <v>1.6661449541466984E-2</v>
      </c>
      <c r="AA858" s="24" t="str">
        <f t="shared" ca="1" si="53"/>
        <v>3/26/2025 0:20</v>
      </c>
      <c r="AB858">
        <f t="shared" ca="1" si="54"/>
        <v>-7.0630942817133655E-2</v>
      </c>
    </row>
    <row r="859" spans="1:28">
      <c r="A859" s="21" t="s">
        <v>408</v>
      </c>
      <c r="B859" s="21">
        <v>105</v>
      </c>
      <c r="C859" s="21">
        <v>23195</v>
      </c>
      <c r="D859" s="21">
        <v>23232</v>
      </c>
      <c r="E859" s="21">
        <v>23195</v>
      </c>
      <c r="F859" s="21">
        <v>23207</v>
      </c>
      <c r="G859" s="21">
        <v>9222</v>
      </c>
      <c r="H859" s="21">
        <v>5387</v>
      </c>
      <c r="I859" s="21">
        <v>5397</v>
      </c>
      <c r="J859" s="21">
        <v>5385</v>
      </c>
      <c r="K859" s="21">
        <v>5387</v>
      </c>
      <c r="L859" s="22">
        <f t="shared" si="55"/>
        <v>5.1721909691453897E-4</v>
      </c>
      <c r="M859" s="7">
        <f t="shared" si="56"/>
        <v>1.8564930898954995E-4</v>
      </c>
      <c r="N859">
        <f ca="1">IF(ROW()&lt;202, NA(), CORREL( INDEX($L:$L, ROW()-199):INDEX($L:$L, ROW()), INDEX($M:$M, ROW()-199):INDEX($M:$M, ROW()) ))</f>
        <v>1.4148537931602667E-2</v>
      </c>
      <c r="AA859" s="24" t="str">
        <f t="shared" ca="1" si="53"/>
        <v>3/26/2025 0:40</v>
      </c>
      <c r="AB859">
        <f t="shared" ca="1" si="54"/>
        <v>-7.0682577787923015E-2</v>
      </c>
    </row>
    <row r="860" spans="1:28">
      <c r="A860" s="21" t="s">
        <v>409</v>
      </c>
      <c r="B860" s="21">
        <v>90</v>
      </c>
      <c r="C860" s="21">
        <v>23203</v>
      </c>
      <c r="D860" s="21">
        <v>23204</v>
      </c>
      <c r="E860" s="21">
        <v>23172</v>
      </c>
      <c r="F860" s="21">
        <v>23195</v>
      </c>
      <c r="G860" s="21">
        <v>6290</v>
      </c>
      <c r="H860" s="21">
        <v>5388</v>
      </c>
      <c r="I860" s="21">
        <v>5388</v>
      </c>
      <c r="J860" s="21">
        <v>5377</v>
      </c>
      <c r="K860" s="21">
        <v>5386</v>
      </c>
      <c r="L860" s="22">
        <f t="shared" si="55"/>
        <v>-5.1721909691459936E-4</v>
      </c>
      <c r="M860" s="7">
        <f t="shared" si="56"/>
        <v>-1.8564930898958936E-4</v>
      </c>
      <c r="N860">
        <f ca="1">IF(ROW()&lt;202, NA(), CORREL( INDEX($L:$L, ROW()-199):INDEX($L:$L, ROW()), INDEX($M:$M, ROW()-199):INDEX($M:$M, ROW()) ))</f>
        <v>1.5424483950367785E-2</v>
      </c>
      <c r="AA860" s="24" t="str">
        <f t="shared" ca="1" si="53"/>
        <v>3/26/2025 1:00</v>
      </c>
      <c r="AB860">
        <f t="shared" ca="1" si="54"/>
        <v>-6.9375171622242757E-2</v>
      </c>
    </row>
    <row r="861" spans="1:28">
      <c r="A861" s="21" t="s">
        <v>410</v>
      </c>
      <c r="B861" s="21">
        <v>85</v>
      </c>
      <c r="C861" s="21">
        <v>23194</v>
      </c>
      <c r="D861" s="21">
        <v>23228</v>
      </c>
      <c r="E861" s="21">
        <v>23182</v>
      </c>
      <c r="F861" s="21">
        <v>23193</v>
      </c>
      <c r="G861" s="21">
        <v>3182</v>
      </c>
      <c r="H861" s="21">
        <v>5386</v>
      </c>
      <c r="I861" s="21">
        <v>5388</v>
      </c>
      <c r="J861" s="21">
        <v>5382</v>
      </c>
      <c r="K861" s="21">
        <v>5383</v>
      </c>
      <c r="L861" s="22">
        <f t="shared" si="55"/>
        <v>-8.6229197259593714E-5</v>
      </c>
      <c r="M861" s="7">
        <f t="shared" si="56"/>
        <v>-5.5715481058697864E-4</v>
      </c>
      <c r="N861">
        <f ca="1">IF(ROW()&lt;202, NA(), CORREL( INDEX($L:$L, ROW()-199):INDEX($L:$L, ROW()), INDEX($M:$M, ROW()-199):INDEX($M:$M, ROW()) ))</f>
        <v>2.1182136275937694E-2</v>
      </c>
      <c r="AA861" s="24" t="str">
        <f t="shared" ca="1" si="53"/>
        <v>3/26/2025 1:20</v>
      </c>
      <c r="AB861">
        <f t="shared" ca="1" si="54"/>
        <v>-6.986290811410753E-2</v>
      </c>
    </row>
    <row r="862" spans="1:28">
      <c r="A862" s="21" t="s">
        <v>411</v>
      </c>
      <c r="B862" s="21">
        <v>45</v>
      </c>
      <c r="C862" s="21">
        <v>23199</v>
      </c>
      <c r="D862" s="21">
        <v>23222</v>
      </c>
      <c r="E862" s="21">
        <v>23196</v>
      </c>
      <c r="F862" s="21">
        <v>23220</v>
      </c>
      <c r="G862" s="21">
        <v>3162</v>
      </c>
      <c r="H862" s="21">
        <v>5383</v>
      </c>
      <c r="I862" s="21">
        <v>5388</v>
      </c>
      <c r="J862" s="21">
        <v>5382</v>
      </c>
      <c r="K862" s="21">
        <v>5383</v>
      </c>
      <c r="L862" s="22">
        <f t="shared" si="55"/>
        <v>1.1634672632980494E-3</v>
      </c>
      <c r="M862" s="7">
        <f t="shared" si="56"/>
        <v>0</v>
      </c>
      <c r="N862">
        <f ca="1">IF(ROW()&lt;202, NA(), CORREL( INDEX($L:$L, ROW()-199):INDEX($L:$L, ROW()), INDEX($M:$M, ROW()-199):INDEX($M:$M, ROW()) ))</f>
        <v>2.1792765695492766E-2</v>
      </c>
      <c r="AA862" s="24" t="str">
        <f t="shared" ca="1" si="53"/>
        <v>3/26/2025 1:40</v>
      </c>
      <c r="AB862">
        <f t="shared" ca="1" si="54"/>
        <v>-7.0550758927933846E-2</v>
      </c>
    </row>
    <row r="863" spans="1:28">
      <c r="A863" s="21" t="s">
        <v>412</v>
      </c>
      <c r="B863" s="21">
        <v>53</v>
      </c>
      <c r="C863" s="21">
        <v>23226</v>
      </c>
      <c r="D863" s="21">
        <v>23232</v>
      </c>
      <c r="E863" s="21">
        <v>23201</v>
      </c>
      <c r="F863" s="21">
        <v>23202</v>
      </c>
      <c r="G863" s="21">
        <v>2646</v>
      </c>
      <c r="H863" s="21">
        <v>5382</v>
      </c>
      <c r="I863" s="21">
        <v>5383</v>
      </c>
      <c r="J863" s="21">
        <v>5376</v>
      </c>
      <c r="K863" s="21">
        <v>5383</v>
      </c>
      <c r="L863" s="22">
        <f t="shared" si="55"/>
        <v>-7.7549441653039042E-4</v>
      </c>
      <c r="M863" s="7">
        <f t="shared" si="56"/>
        <v>0</v>
      </c>
      <c r="N863">
        <f ca="1">IF(ROW()&lt;202, NA(), CORREL( INDEX($L:$L, ROW()-199):INDEX($L:$L, ROW()), INDEX($M:$M, ROW()-199):INDEX($M:$M, ROW()) ))</f>
        <v>2.2639776844109456E-2</v>
      </c>
      <c r="AA863" s="24" t="str">
        <f t="shared" ca="1" si="53"/>
        <v>3/26/2025 2:00</v>
      </c>
      <c r="AB863">
        <f t="shared" ca="1" si="54"/>
        <v>-7.0649475308406928E-2</v>
      </c>
    </row>
    <row r="864" spans="1:28">
      <c r="A864" s="21" t="s">
        <v>413</v>
      </c>
      <c r="B864" s="21">
        <v>90</v>
      </c>
      <c r="C864" s="21">
        <v>23206</v>
      </c>
      <c r="D864" s="21">
        <v>23234</v>
      </c>
      <c r="E864" s="21">
        <v>23202</v>
      </c>
      <c r="F864" s="21">
        <v>23212</v>
      </c>
      <c r="G864" s="21">
        <v>2204</v>
      </c>
      <c r="H864" s="21">
        <v>5382</v>
      </c>
      <c r="I864" s="21">
        <v>5390</v>
      </c>
      <c r="J864" s="21">
        <v>5380</v>
      </c>
      <c r="K864" s="21">
        <v>5383</v>
      </c>
      <c r="L864" s="22">
        <f t="shared" si="55"/>
        <v>4.3090447514673589E-4</v>
      </c>
      <c r="M864" s="7">
        <f t="shared" si="56"/>
        <v>0</v>
      </c>
      <c r="N864">
        <f ca="1">IF(ROW()&lt;202, NA(), CORREL( INDEX($L:$L, ROW()-199):INDEX($L:$L, ROW()), INDEX($M:$M, ROW()-199):INDEX($M:$M, ROW()) ))</f>
        <v>2.7186231342792709E-2</v>
      </c>
      <c r="AA864" s="24" t="str">
        <f t="shared" ca="1" si="53"/>
        <v>3/26/2025 2:20</v>
      </c>
      <c r="AB864">
        <f t="shared" ca="1" si="54"/>
        <v>-6.8911565741366074E-2</v>
      </c>
    </row>
    <row r="865" spans="1:28">
      <c r="A865" s="21" t="s">
        <v>414</v>
      </c>
      <c r="B865" s="21">
        <v>24</v>
      </c>
      <c r="C865" s="21">
        <v>23216</v>
      </c>
      <c r="D865" s="21">
        <v>23229</v>
      </c>
      <c r="E865" s="21">
        <v>23206</v>
      </c>
      <c r="F865" s="21">
        <v>23211</v>
      </c>
      <c r="G865" s="21">
        <v>2432</v>
      </c>
      <c r="H865" s="21">
        <v>5383</v>
      </c>
      <c r="I865" s="21">
        <v>5391</v>
      </c>
      <c r="J865" s="21">
        <v>5383</v>
      </c>
      <c r="K865" s="21">
        <v>5390</v>
      </c>
      <c r="L865" s="22">
        <f t="shared" si="55"/>
        <v>-4.308209293473214E-5</v>
      </c>
      <c r="M865" s="7">
        <f t="shared" si="56"/>
        <v>1.2995453420856474E-3</v>
      </c>
      <c r="N865">
        <f ca="1">IF(ROW()&lt;202, NA(), CORREL( INDEX($L:$L, ROW()-199):INDEX($L:$L, ROW()), INDEX($M:$M, ROW()-199):INDEX($M:$M, ROW()) ))</f>
        <v>3.0844085345744562E-2</v>
      </c>
      <c r="AA865" s="24" t="str">
        <f t="shared" ca="1" si="53"/>
        <v>3/26/2025 2:40</v>
      </c>
      <c r="AB865">
        <f t="shared" ca="1" si="54"/>
        <v>-6.9660684922984301E-2</v>
      </c>
    </row>
    <row r="866" spans="1:28">
      <c r="A866" s="21" t="s">
        <v>415</v>
      </c>
      <c r="B866" s="21">
        <v>30</v>
      </c>
      <c r="C866" s="21">
        <v>23207</v>
      </c>
      <c r="D866" s="21">
        <v>23213</v>
      </c>
      <c r="E866" s="21">
        <v>23192</v>
      </c>
      <c r="F866" s="21">
        <v>23192</v>
      </c>
      <c r="G866" s="21">
        <v>3298</v>
      </c>
      <c r="H866" s="21">
        <v>5389</v>
      </c>
      <c r="I866" s="21">
        <v>5393</v>
      </c>
      <c r="J866" s="21">
        <v>5385</v>
      </c>
      <c r="K866" s="21">
        <v>5389</v>
      </c>
      <c r="L866" s="22">
        <f t="shared" si="55"/>
        <v>-8.1891261607275779E-4</v>
      </c>
      <c r="M866" s="7">
        <f t="shared" si="56"/>
        <v>-1.8554596954613596E-4</v>
      </c>
      <c r="N866">
        <f ca="1">IF(ROW()&lt;202, NA(), CORREL( INDEX($L:$L, ROW()-199):INDEX($L:$L, ROW()), INDEX($M:$M, ROW()-199):INDEX($M:$M, ROW()) ))</f>
        <v>3.082218046486072E-2</v>
      </c>
      <c r="AA866" s="24" t="str">
        <f t="shared" ca="1" si="53"/>
        <v>3/26/2025 3:00</v>
      </c>
      <c r="AB866">
        <f t="shared" ca="1" si="54"/>
        <v>-6.9648777454454816E-2</v>
      </c>
    </row>
    <row r="867" spans="1:28">
      <c r="A867" s="21" t="s">
        <v>416</v>
      </c>
      <c r="B867" s="21">
        <v>51</v>
      </c>
      <c r="C867" s="21">
        <v>23187</v>
      </c>
      <c r="D867" s="21">
        <v>23209</v>
      </c>
      <c r="E867" s="21">
        <v>23185</v>
      </c>
      <c r="F867" s="21">
        <v>23200</v>
      </c>
      <c r="G867" s="21">
        <v>6946</v>
      </c>
      <c r="H867" s="21">
        <v>5390</v>
      </c>
      <c r="I867" s="21">
        <v>5398</v>
      </c>
      <c r="J867" s="21">
        <v>5390</v>
      </c>
      <c r="K867" s="21">
        <v>5391</v>
      </c>
      <c r="L867" s="22">
        <f t="shared" si="55"/>
        <v>3.4488705290998688E-4</v>
      </c>
      <c r="M867" s="7">
        <f t="shared" si="56"/>
        <v>3.7105751817198264E-4</v>
      </c>
      <c r="N867">
        <f ca="1">IF(ROW()&lt;202, NA(), CORREL( INDEX($L:$L, ROW()-199):INDEX($L:$L, ROW()), INDEX($M:$M, ROW()-199):INDEX($M:$M, ROW()) ))</f>
        <v>2.9888283761559099E-2</v>
      </c>
      <c r="AA867" s="24" t="str">
        <f t="shared" ca="1" si="53"/>
        <v>3/26/2025 3:20</v>
      </c>
      <c r="AB867">
        <f t="shared" ca="1" si="54"/>
        <v>-7.1044630217912685E-2</v>
      </c>
    </row>
    <row r="868" spans="1:28">
      <c r="A868" s="21" t="s">
        <v>417</v>
      </c>
      <c r="B868" s="21">
        <v>26</v>
      </c>
      <c r="C868" s="21">
        <v>23214</v>
      </c>
      <c r="D868" s="21">
        <v>23226</v>
      </c>
      <c r="E868" s="21">
        <v>23210</v>
      </c>
      <c r="F868" s="21">
        <v>23224</v>
      </c>
      <c r="G868" s="21">
        <v>1257</v>
      </c>
      <c r="H868" s="21">
        <v>5390</v>
      </c>
      <c r="I868" s="21">
        <v>5395</v>
      </c>
      <c r="J868" s="21">
        <v>5390</v>
      </c>
      <c r="K868" s="21">
        <v>5392</v>
      </c>
      <c r="L868" s="22">
        <f t="shared" si="55"/>
        <v>1.0339480500644214E-3</v>
      </c>
      <c r="M868" s="7">
        <f t="shared" si="56"/>
        <v>1.8547714047432851E-4</v>
      </c>
      <c r="N868">
        <f ca="1">IF(ROW()&lt;202, NA(), CORREL( INDEX($L:$L, ROW()-199):INDEX($L:$L, ROW()), INDEX($M:$M, ROW()-199):INDEX($M:$M, ROW()) ))</f>
        <v>3.0578459640664541E-2</v>
      </c>
      <c r="AA868" s="24" t="str">
        <f t="shared" ca="1" si="53"/>
        <v>3/26/2025 3:40</v>
      </c>
      <c r="AB868">
        <f t="shared" ca="1" si="54"/>
        <v>-7.0850555410232621E-2</v>
      </c>
    </row>
    <row r="869" spans="1:28">
      <c r="A869" s="21" t="s">
        <v>418</v>
      </c>
      <c r="B869" s="21">
        <v>49</v>
      </c>
      <c r="C869" s="21">
        <v>23229</v>
      </c>
      <c r="D869" s="21">
        <v>23244</v>
      </c>
      <c r="E869" s="21">
        <v>23219</v>
      </c>
      <c r="F869" s="21">
        <v>23229</v>
      </c>
      <c r="G869" s="21">
        <v>484</v>
      </c>
      <c r="H869" s="21">
        <v>5391</v>
      </c>
      <c r="I869" s="21">
        <v>5391</v>
      </c>
      <c r="J869" s="21">
        <v>5388</v>
      </c>
      <c r="K869" s="21">
        <v>5389</v>
      </c>
      <c r="L869" s="22">
        <f t="shared" si="55"/>
        <v>2.1527135036734072E-4</v>
      </c>
      <c r="M869" s="7">
        <f t="shared" si="56"/>
        <v>-5.5653465864625225E-4</v>
      </c>
      <c r="N869">
        <f ca="1">IF(ROW()&lt;202, NA(), CORREL( INDEX($L:$L, ROW()-199):INDEX($L:$L, ROW()), INDEX($M:$M, ROW()-199):INDEX($M:$M, ROW()) ))</f>
        <v>2.8879692266873775E-2</v>
      </c>
      <c r="AA869" s="24" t="str">
        <f t="shared" ca="1" si="53"/>
        <v>3/26/2025 4:00</v>
      </c>
      <c r="AB869">
        <f t="shared" ca="1" si="54"/>
        <v>-6.9874083772720377E-2</v>
      </c>
    </row>
    <row r="870" spans="1:28">
      <c r="A870" s="21" t="s">
        <v>419</v>
      </c>
      <c r="B870" s="21">
        <v>41</v>
      </c>
      <c r="C870" s="21">
        <v>23221</v>
      </c>
      <c r="D870" s="21">
        <v>23227</v>
      </c>
      <c r="E870" s="21">
        <v>23213</v>
      </c>
      <c r="F870" s="21">
        <v>23220</v>
      </c>
      <c r="G870" s="21">
        <v>2195</v>
      </c>
      <c r="H870" s="21">
        <v>5389</v>
      </c>
      <c r="I870" s="21">
        <v>5393</v>
      </c>
      <c r="J870" s="21">
        <v>5387</v>
      </c>
      <c r="K870" s="21">
        <v>5391</v>
      </c>
      <c r="L870" s="22">
        <f t="shared" si="55"/>
        <v>-3.8752180295075048E-4</v>
      </c>
      <c r="M870" s="7">
        <f t="shared" si="56"/>
        <v>3.7105751817198264E-4</v>
      </c>
      <c r="N870">
        <f ca="1">IF(ROW()&lt;202, NA(), CORREL( INDEX($L:$L, ROW()-199):INDEX($L:$L, ROW()), INDEX($M:$M, ROW()-199):INDEX($M:$M, ROW()) ))</f>
        <v>2.5580221657331377E-2</v>
      </c>
      <c r="AA870" s="24" t="str">
        <f t="shared" ca="1" si="53"/>
        <v>3/26/2025 4:20</v>
      </c>
      <c r="AB870">
        <f t="shared" ca="1" si="54"/>
        <v>-7.0339727726354953E-2</v>
      </c>
    </row>
    <row r="871" spans="1:28">
      <c r="A871" s="21" t="s">
        <v>420</v>
      </c>
      <c r="B871" s="21">
        <v>35</v>
      </c>
      <c r="C871" s="21">
        <v>23221</v>
      </c>
      <c r="D871" s="21">
        <v>23234</v>
      </c>
      <c r="E871" s="21">
        <v>23216</v>
      </c>
      <c r="F871" s="21">
        <v>23222</v>
      </c>
      <c r="G871" s="21">
        <v>489</v>
      </c>
      <c r="H871" s="21">
        <v>5397</v>
      </c>
      <c r="I871" s="21">
        <v>5397</v>
      </c>
      <c r="J871" s="21">
        <v>5395</v>
      </c>
      <c r="K871" s="21">
        <v>5396</v>
      </c>
      <c r="L871" s="22">
        <f t="shared" si="55"/>
        <v>8.6128935069045983E-5</v>
      </c>
      <c r="M871" s="7">
        <f t="shared" si="56"/>
        <v>9.2704187597781413E-4</v>
      </c>
      <c r="N871">
        <f ca="1">IF(ROW()&lt;202, NA(), CORREL( INDEX($L:$L, ROW()-199):INDEX($L:$L, ROW()), INDEX($M:$M, ROW()-199):INDEX($M:$M, ROW()) ))</f>
        <v>2.3960723590444967E-2</v>
      </c>
      <c r="AA871" s="24" t="str">
        <f t="shared" ca="1" si="53"/>
        <v>3/26/2025 4:40</v>
      </c>
      <c r="AB871">
        <f t="shared" ca="1" si="54"/>
        <v>-6.9716577020454931E-2</v>
      </c>
    </row>
    <row r="872" spans="1:28">
      <c r="A872" s="21" t="s">
        <v>421</v>
      </c>
      <c r="B872" s="21">
        <v>45</v>
      </c>
      <c r="C872" s="21">
        <v>23225</v>
      </c>
      <c r="D872" s="21">
        <v>23243</v>
      </c>
      <c r="E872" s="21">
        <v>23225</v>
      </c>
      <c r="F872" s="21">
        <v>23243</v>
      </c>
      <c r="G872" s="21">
        <v>480</v>
      </c>
      <c r="H872" s="21">
        <v>5397</v>
      </c>
      <c r="I872" s="21">
        <v>5399</v>
      </c>
      <c r="J872" s="21">
        <v>5393</v>
      </c>
      <c r="K872" s="21">
        <v>5395</v>
      </c>
      <c r="L872" s="22">
        <f t="shared" si="55"/>
        <v>9.0390622747583038E-4</v>
      </c>
      <c r="M872" s="7">
        <f t="shared" si="56"/>
        <v>-1.8533963541145411E-4</v>
      </c>
      <c r="N872">
        <f ca="1">IF(ROW()&lt;202, NA(), CORREL( INDEX($L:$L, ROW()-199):INDEX($L:$L, ROW()), INDEX($M:$M, ROW()-199):INDEX($M:$M, ROW()) ))</f>
        <v>2.2419572197621647E-2</v>
      </c>
      <c r="AA872" s="24" t="str">
        <f t="shared" ca="1" si="53"/>
        <v>3/26/2025 5:00</v>
      </c>
      <c r="AB872">
        <f t="shared" ca="1" si="54"/>
        <v>-6.8664706262451566E-2</v>
      </c>
    </row>
    <row r="873" spans="1:28">
      <c r="A873" s="21" t="s">
        <v>422</v>
      </c>
      <c r="B873" s="21">
        <v>56</v>
      </c>
      <c r="C873" s="21">
        <v>23242</v>
      </c>
      <c r="D873" s="21">
        <v>23251</v>
      </c>
      <c r="E873" s="21">
        <v>23239</v>
      </c>
      <c r="F873" s="21">
        <v>23250</v>
      </c>
      <c r="G873" s="21">
        <v>264</v>
      </c>
      <c r="H873" s="21">
        <v>5394</v>
      </c>
      <c r="I873" s="21">
        <v>5394</v>
      </c>
      <c r="J873" s="21">
        <v>5389</v>
      </c>
      <c r="K873" s="21">
        <v>5390</v>
      </c>
      <c r="L873" s="22">
        <f t="shared" si="55"/>
        <v>3.0112060107519075E-4</v>
      </c>
      <c r="M873" s="7">
        <f t="shared" si="56"/>
        <v>-9.2721378919225015E-4</v>
      </c>
      <c r="N873">
        <f ca="1">IF(ROW()&lt;202, NA(), CORREL( INDEX($L:$L, ROW()-199):INDEX($L:$L, ROW()), INDEX($M:$M, ROW()-199):INDEX($M:$M, ROW()) ))</f>
        <v>1.9874296002848752E-2</v>
      </c>
      <c r="AA873" s="24" t="str">
        <f t="shared" ca="1" si="53"/>
        <v>3/26/2025 5:20</v>
      </c>
      <c r="AB873">
        <f t="shared" ca="1" si="54"/>
        <v>-6.9505954242813459E-2</v>
      </c>
    </row>
    <row r="874" spans="1:28">
      <c r="A874" s="21" t="s">
        <v>423</v>
      </c>
      <c r="B874" s="21">
        <v>32</v>
      </c>
      <c r="C874" s="21">
        <v>23249</v>
      </c>
      <c r="D874" s="21">
        <v>23254</v>
      </c>
      <c r="E874" s="21">
        <v>23231</v>
      </c>
      <c r="F874" s="21">
        <v>23231</v>
      </c>
      <c r="G874" s="21">
        <v>278</v>
      </c>
      <c r="H874" s="21">
        <v>5390</v>
      </c>
      <c r="I874" s="21">
        <v>5393</v>
      </c>
      <c r="J874" s="21">
        <v>5389</v>
      </c>
      <c r="K874" s="21">
        <v>5390</v>
      </c>
      <c r="L874" s="22">
        <f t="shared" si="55"/>
        <v>-8.1753839453756097E-4</v>
      </c>
      <c r="M874" s="7">
        <f t="shared" si="56"/>
        <v>0</v>
      </c>
      <c r="N874">
        <f ca="1">IF(ROW()&lt;202, NA(), CORREL( INDEX($L:$L, ROW()-199):INDEX($L:$L, ROW()), INDEX($M:$M, ROW()-199):INDEX($M:$M, ROW()) ))</f>
        <v>1.967911668197108E-2</v>
      </c>
      <c r="AA874" s="24" t="str">
        <f t="shared" ca="1" si="53"/>
        <v>3/26/2025 5:40</v>
      </c>
      <c r="AB874">
        <f t="shared" ca="1" si="54"/>
        <v>-6.978745515544503E-2</v>
      </c>
    </row>
    <row r="875" spans="1:28">
      <c r="A875" s="21" t="s">
        <v>424</v>
      </c>
      <c r="B875" s="21">
        <v>54</v>
      </c>
      <c r="C875" s="21">
        <v>23230</v>
      </c>
      <c r="D875" s="21">
        <v>23238</v>
      </c>
      <c r="E875" s="21">
        <v>23225</v>
      </c>
      <c r="F875" s="21">
        <v>23229</v>
      </c>
      <c r="G875" s="21">
        <v>307</v>
      </c>
      <c r="H875" s="21">
        <v>5392</v>
      </c>
      <c r="I875" s="21">
        <v>5394</v>
      </c>
      <c r="J875" s="21">
        <v>5390</v>
      </c>
      <c r="K875" s="21">
        <v>5394</v>
      </c>
      <c r="L875" s="22">
        <f t="shared" si="55"/>
        <v>-8.6095566131518341E-5</v>
      </c>
      <c r="M875" s="7">
        <f t="shared" si="56"/>
        <v>7.4183979663240414E-4</v>
      </c>
      <c r="N875">
        <f ca="1">IF(ROW()&lt;202, NA(), CORREL( INDEX($L:$L, ROW()-199):INDEX($L:$L, ROW()), INDEX($M:$M, ROW()-199):INDEX($M:$M, ROW()) ))</f>
        <v>1.9060345047507553E-2</v>
      </c>
      <c r="AA875" s="24" t="str">
        <f t="shared" ca="1" si="53"/>
        <v>3/26/2025 6:00</v>
      </c>
      <c r="AB875">
        <f t="shared" ca="1" si="54"/>
        <v>-6.944275885274169E-2</v>
      </c>
    </row>
    <row r="876" spans="1:28">
      <c r="A876" s="21" t="s">
        <v>425</v>
      </c>
      <c r="B876" s="21">
        <v>87</v>
      </c>
      <c r="C876" s="21">
        <v>23227</v>
      </c>
      <c r="D876" s="21">
        <v>23240</v>
      </c>
      <c r="E876" s="21">
        <v>23211</v>
      </c>
      <c r="F876" s="21">
        <v>23216</v>
      </c>
      <c r="G876" s="21">
        <v>134</v>
      </c>
      <c r="H876" s="21">
        <v>5393</v>
      </c>
      <c r="I876" s="21">
        <v>5395</v>
      </c>
      <c r="J876" s="21">
        <v>5392</v>
      </c>
      <c r="K876" s="21">
        <v>5395</v>
      </c>
      <c r="L876" s="22">
        <f t="shared" si="55"/>
        <v>-5.5980193086420371E-4</v>
      </c>
      <c r="M876" s="7">
        <f t="shared" si="56"/>
        <v>1.8537399255967582E-4</v>
      </c>
      <c r="N876">
        <f ca="1">IF(ROW()&lt;202, NA(), CORREL( INDEX($L:$L, ROW()-199):INDEX($L:$L, ROW()), INDEX($M:$M, ROW()-199):INDEX($M:$M, ROW()) ))</f>
        <v>1.9308661835186817E-2</v>
      </c>
      <c r="AA876" s="24" t="str">
        <f t="shared" ca="1" si="53"/>
        <v>3/26/2025 6:20</v>
      </c>
      <c r="AB876">
        <f t="shared" ca="1" si="54"/>
        <v>-7.1175795913603013E-2</v>
      </c>
    </row>
    <row r="877" spans="1:28">
      <c r="A877" s="21" t="s">
        <v>426</v>
      </c>
      <c r="B877" s="21">
        <v>114</v>
      </c>
      <c r="C877" s="21">
        <v>23217</v>
      </c>
      <c r="D877" s="21">
        <v>23217</v>
      </c>
      <c r="E877" s="21">
        <v>23185</v>
      </c>
      <c r="F877" s="21">
        <v>23194</v>
      </c>
      <c r="G877" s="21">
        <v>285</v>
      </c>
      <c r="H877" s="21">
        <v>5394</v>
      </c>
      <c r="I877" s="21">
        <v>5396</v>
      </c>
      <c r="J877" s="21">
        <v>5391</v>
      </c>
      <c r="K877" s="21">
        <v>5391</v>
      </c>
      <c r="L877" s="22">
        <f t="shared" si="55"/>
        <v>-9.4807160732057077E-4</v>
      </c>
      <c r="M877" s="7">
        <f t="shared" si="56"/>
        <v>-7.4170224056625703E-4</v>
      </c>
      <c r="N877">
        <f ca="1">IF(ROW()&lt;202, NA(), CORREL( INDEX($L:$L, ROW()-199):INDEX($L:$L, ROW()), INDEX($M:$M, ROW()-199):INDEX($M:$M, ROW()) ))</f>
        <v>2.2948149132124045E-2</v>
      </c>
      <c r="AA877" s="24" t="str">
        <f t="shared" ca="1" si="53"/>
        <v>3/26/2025 6:40</v>
      </c>
      <c r="AB877">
        <f t="shared" ca="1" si="54"/>
        <v>-7.122841695071426E-2</v>
      </c>
    </row>
    <row r="878" spans="1:28">
      <c r="A878" s="21" t="s">
        <v>427</v>
      </c>
      <c r="B878" s="21">
        <v>44</v>
      </c>
      <c r="C878" s="21">
        <v>23191</v>
      </c>
      <c r="D878" s="21">
        <v>23195</v>
      </c>
      <c r="E878" s="21">
        <v>23184</v>
      </c>
      <c r="F878" s="21">
        <v>23189</v>
      </c>
      <c r="G878" s="21">
        <v>495</v>
      </c>
      <c r="H878" s="21">
        <v>5390</v>
      </c>
      <c r="I878" s="21">
        <v>5393</v>
      </c>
      <c r="J878" s="21">
        <v>5390</v>
      </c>
      <c r="K878" s="21">
        <v>5391</v>
      </c>
      <c r="L878" s="22">
        <f t="shared" si="55"/>
        <v>-2.155962322129926E-4</v>
      </c>
      <c r="M878" s="7">
        <f t="shared" si="56"/>
        <v>0</v>
      </c>
      <c r="N878">
        <f ca="1">IF(ROW()&lt;202, NA(), CORREL( INDEX($L:$L, ROW()-199):INDEX($L:$L, ROW()), INDEX($M:$M, ROW()-199):INDEX($M:$M, ROW()) ))</f>
        <v>2.3435630646229898E-2</v>
      </c>
      <c r="AA878" s="24" t="str">
        <f t="shared" ca="1" si="53"/>
        <v>3/26/2025 7:00</v>
      </c>
      <c r="AB878">
        <f t="shared" ca="1" si="54"/>
        <v>-7.7303599272814882E-2</v>
      </c>
    </row>
    <row r="879" spans="1:28">
      <c r="A879" s="21" t="s">
        <v>428</v>
      </c>
      <c r="B879" s="21">
        <v>27</v>
      </c>
      <c r="C879" s="21">
        <v>23188</v>
      </c>
      <c r="D879" s="21">
        <v>23197</v>
      </c>
      <c r="E879" s="21">
        <v>23186</v>
      </c>
      <c r="F879" s="21">
        <v>23186</v>
      </c>
      <c r="G879" s="21">
        <v>422</v>
      </c>
      <c r="H879" s="21">
        <v>5390</v>
      </c>
      <c r="I879" s="21">
        <v>5393</v>
      </c>
      <c r="J879" s="21">
        <v>5387</v>
      </c>
      <c r="K879" s="21">
        <v>5388</v>
      </c>
      <c r="L879" s="22">
        <f t="shared" si="55"/>
        <v>-1.2938005408886654E-4</v>
      </c>
      <c r="M879" s="7">
        <f t="shared" si="56"/>
        <v>-5.5663792141408882E-4</v>
      </c>
      <c r="N879">
        <f ca="1">IF(ROW()&lt;202, NA(), CORREL( INDEX($L:$L, ROW()-199):INDEX($L:$L, ROW()), INDEX($M:$M, ROW()-199):INDEX($M:$M, ROW()) ))</f>
        <v>2.400394725257134E-2</v>
      </c>
      <c r="AA879" s="24" t="str">
        <f t="shared" ca="1" si="53"/>
        <v>3/26/2025 7:20</v>
      </c>
      <c r="AB879">
        <f t="shared" ca="1" si="54"/>
        <v>-7.6359117449302849E-2</v>
      </c>
    </row>
    <row r="880" spans="1:28">
      <c r="A880" s="21" t="s">
        <v>429</v>
      </c>
      <c r="B880" s="21">
        <v>13</v>
      </c>
      <c r="C880" s="21">
        <v>23186</v>
      </c>
      <c r="D880" s="21">
        <v>23195</v>
      </c>
      <c r="E880" s="21">
        <v>23186</v>
      </c>
      <c r="F880" s="21">
        <v>23191</v>
      </c>
      <c r="G880" s="21">
        <v>238</v>
      </c>
      <c r="H880" s="21">
        <v>5387</v>
      </c>
      <c r="I880" s="21">
        <v>5387</v>
      </c>
      <c r="J880" s="21">
        <v>5383</v>
      </c>
      <c r="K880" s="21">
        <v>5383</v>
      </c>
      <c r="L880" s="22">
        <f t="shared" si="55"/>
        <v>2.1562412486238685E-4</v>
      </c>
      <c r="M880" s="7">
        <f t="shared" si="56"/>
        <v>-9.2841896929727035E-4</v>
      </c>
      <c r="N880">
        <f ca="1">IF(ROW()&lt;202, NA(), CORREL( INDEX($L:$L, ROW()-199):INDEX($L:$L, ROW()), INDEX($M:$M, ROW()-199):INDEX($M:$M, ROW()) ))</f>
        <v>2.3249383490024589E-2</v>
      </c>
      <c r="AA880" s="24" t="str">
        <f t="shared" ca="1" si="53"/>
        <v>3/26/2025 7:40</v>
      </c>
      <c r="AB880">
        <f t="shared" ca="1" si="54"/>
        <v>-8.124010576738562E-2</v>
      </c>
    </row>
    <row r="881" spans="1:28">
      <c r="A881" s="21" t="s">
        <v>430</v>
      </c>
      <c r="B881" s="21">
        <v>29</v>
      </c>
      <c r="C881" s="21">
        <v>23187</v>
      </c>
      <c r="D881" s="21">
        <v>23191</v>
      </c>
      <c r="E881" s="21">
        <v>23181</v>
      </c>
      <c r="F881" s="21">
        <v>23190</v>
      </c>
      <c r="G881" s="21">
        <v>291</v>
      </c>
      <c r="H881" s="21">
        <v>5383</v>
      </c>
      <c r="I881" s="21">
        <v>5385</v>
      </c>
      <c r="J881" s="21">
        <v>5381</v>
      </c>
      <c r="K881" s="21">
        <v>5383</v>
      </c>
      <c r="L881" s="22">
        <f t="shared" si="55"/>
        <v>-4.3121105631845613E-5</v>
      </c>
      <c r="M881" s="7">
        <f t="shared" si="56"/>
        <v>0</v>
      </c>
      <c r="N881">
        <f ca="1">IF(ROW()&lt;202, NA(), CORREL( INDEX($L:$L, ROW()-199):INDEX($L:$L, ROW()), INDEX($M:$M, ROW()-199):INDEX($M:$M, ROW()) ))</f>
        <v>2.3402472927253126E-2</v>
      </c>
      <c r="AA881" s="24" t="str">
        <f t="shared" ca="1" si="53"/>
        <v>3/26/2025 8:00</v>
      </c>
      <c r="AB881">
        <f t="shared" ca="1" si="54"/>
        <v>-7.9913027381495708E-2</v>
      </c>
    </row>
    <row r="882" spans="1:28">
      <c r="A882" s="21" t="s">
        <v>431</v>
      </c>
      <c r="B882" s="21">
        <v>29</v>
      </c>
      <c r="C882" s="21">
        <v>23187</v>
      </c>
      <c r="D882" s="21">
        <v>23189</v>
      </c>
      <c r="E882" s="21">
        <v>23174</v>
      </c>
      <c r="F882" s="21">
        <v>23183</v>
      </c>
      <c r="G882" s="21">
        <v>330</v>
      </c>
      <c r="H882" s="21">
        <v>5383</v>
      </c>
      <c r="I882" s="21">
        <v>5384</v>
      </c>
      <c r="J882" s="21">
        <v>5380</v>
      </c>
      <c r="K882" s="21">
        <v>5381</v>
      </c>
      <c r="L882" s="22">
        <f t="shared" si="55"/>
        <v>-3.0189981468385939E-4</v>
      </c>
      <c r="M882" s="7">
        <f t="shared" si="56"/>
        <v>-3.7160907153767602E-4</v>
      </c>
      <c r="N882">
        <f ca="1">IF(ROW()&lt;202, NA(), CORREL( INDEX($L:$L, ROW()-199):INDEX($L:$L, ROW()), INDEX($M:$M, ROW()-199):INDEX($M:$M, ROW()) ))</f>
        <v>2.3863490148725658E-2</v>
      </c>
      <c r="AA882" s="24" t="str">
        <f t="shared" ca="1" si="53"/>
        <v>3/26/2025 8:20</v>
      </c>
      <c r="AB882">
        <f t="shared" ca="1" si="54"/>
        <v>-7.5751346321193944E-2</v>
      </c>
    </row>
    <row r="883" spans="1:28">
      <c r="A883" s="21" t="s">
        <v>432</v>
      </c>
      <c r="B883" s="21">
        <v>66</v>
      </c>
      <c r="C883" s="21">
        <v>23181</v>
      </c>
      <c r="D883" s="21">
        <v>23190</v>
      </c>
      <c r="E883" s="21">
        <v>23170</v>
      </c>
      <c r="F883" s="21">
        <v>23188</v>
      </c>
      <c r="G883" s="21">
        <v>329</v>
      </c>
      <c r="H883" s="21">
        <v>5381</v>
      </c>
      <c r="I883" s="21">
        <v>5383</v>
      </c>
      <c r="J883" s="21">
        <v>5380</v>
      </c>
      <c r="K883" s="21">
        <v>5382</v>
      </c>
      <c r="L883" s="22">
        <f t="shared" si="55"/>
        <v>2.1565202472995651E-4</v>
      </c>
      <c r="M883" s="7">
        <f t="shared" si="56"/>
        <v>1.858217974314607E-4</v>
      </c>
      <c r="N883">
        <f ca="1">IF(ROW()&lt;202, NA(), CORREL( INDEX($L:$L, ROW()-199):INDEX($L:$L, ROW()), INDEX($M:$M, ROW()-199):INDEX($M:$M, ROW()) ))</f>
        <v>2.3836551935351349E-2</v>
      </c>
      <c r="AA883" s="24" t="str">
        <f t="shared" ca="1" si="53"/>
        <v>3/26/2025 8:40</v>
      </c>
      <c r="AB883">
        <f t="shared" ca="1" si="54"/>
        <v>-1.5675569092921064E-2</v>
      </c>
    </row>
    <row r="884" spans="1:28">
      <c r="A884" s="21" t="s">
        <v>433</v>
      </c>
      <c r="B884" s="21">
        <v>109</v>
      </c>
      <c r="C884" s="21">
        <v>23184</v>
      </c>
      <c r="D884" s="21">
        <v>23184</v>
      </c>
      <c r="E884" s="21">
        <v>23152</v>
      </c>
      <c r="F884" s="21">
        <v>23154</v>
      </c>
      <c r="G884" s="21">
        <v>235</v>
      </c>
      <c r="H884" s="21">
        <v>5382</v>
      </c>
      <c r="I884" s="21">
        <v>5383</v>
      </c>
      <c r="J884" s="21">
        <v>5380</v>
      </c>
      <c r="K884" s="21">
        <v>5381</v>
      </c>
      <c r="L884" s="22">
        <f t="shared" si="55"/>
        <v>-1.4673516939497316E-3</v>
      </c>
      <c r="M884" s="7">
        <f t="shared" si="56"/>
        <v>-1.858217974314494E-4</v>
      </c>
      <c r="N884">
        <f ca="1">IF(ROW()&lt;202, NA(), CORREL( INDEX($L:$L, ROW()-199):INDEX($L:$L, ROW()), INDEX($M:$M, ROW()-199):INDEX($M:$M, ROW()) ))</f>
        <v>2.4261106192157048E-2</v>
      </c>
      <c r="AA884" s="24" t="str">
        <f t="shared" ca="1" si="53"/>
        <v>3/26/2025 9:00</v>
      </c>
      <c r="AB884">
        <f t="shared" ca="1" si="54"/>
        <v>-1.3295556957995846E-2</v>
      </c>
    </row>
    <row r="885" spans="1:28">
      <c r="A885" s="21" t="s">
        <v>434</v>
      </c>
      <c r="B885" s="21">
        <v>133</v>
      </c>
      <c r="C885" s="21">
        <v>23155</v>
      </c>
      <c r="D885" s="21">
        <v>23157</v>
      </c>
      <c r="E885" s="21">
        <v>23120</v>
      </c>
      <c r="F885" s="21">
        <v>23126</v>
      </c>
      <c r="G885" s="21">
        <v>195</v>
      </c>
      <c r="H885" s="21">
        <v>5381</v>
      </c>
      <c r="I885" s="21">
        <v>5381</v>
      </c>
      <c r="J885" s="21">
        <v>5378</v>
      </c>
      <c r="K885" s="21">
        <v>5380</v>
      </c>
      <c r="L885" s="22">
        <f t="shared" si="55"/>
        <v>-1.2100260767666689E-3</v>
      </c>
      <c r="M885" s="7">
        <f t="shared" si="56"/>
        <v>-1.8585633358953173E-4</v>
      </c>
      <c r="N885">
        <f ca="1">IF(ROW()&lt;202, NA(), CORREL( INDEX($L:$L, ROW()-199):INDEX($L:$L, ROW()), INDEX($M:$M, ROW()-199):INDEX($M:$M, ROW()) ))</f>
        <v>2.4524023506868397E-2</v>
      </c>
      <c r="AA885" s="24" t="str">
        <f t="shared" ca="1" si="53"/>
        <v>3/26/2025 9:20</v>
      </c>
      <c r="AB885">
        <f t="shared" ca="1" si="54"/>
        <v>-1.4200902402623027E-2</v>
      </c>
    </row>
    <row r="886" spans="1:28">
      <c r="A886" s="21" t="s">
        <v>435</v>
      </c>
      <c r="B886" s="21">
        <v>99</v>
      </c>
      <c r="C886" s="21">
        <v>23126</v>
      </c>
      <c r="D886" s="21">
        <v>23126</v>
      </c>
      <c r="E886" s="21">
        <v>23108</v>
      </c>
      <c r="F886" s="21">
        <v>23113</v>
      </c>
      <c r="G886" s="21">
        <v>264</v>
      </c>
      <c r="H886" s="21">
        <v>5379</v>
      </c>
      <c r="I886" s="21">
        <v>5380</v>
      </c>
      <c r="J886" s="21">
        <v>5375</v>
      </c>
      <c r="K886" s="21">
        <v>5379</v>
      </c>
      <c r="L886" s="22">
        <f t="shared" si="55"/>
        <v>-5.6229591221803774E-4</v>
      </c>
      <c r="M886" s="7">
        <f t="shared" si="56"/>
        <v>-1.8589088258748077E-4</v>
      </c>
      <c r="N886">
        <f ca="1">IF(ROW()&lt;202, NA(), CORREL( INDEX($L:$L, ROW()-199):INDEX($L:$L, ROW()), INDEX($M:$M, ROW()-199):INDEX($M:$M, ROW()) ))</f>
        <v>2.4719670637274226E-2</v>
      </c>
      <c r="AA886" s="24" t="str">
        <f t="shared" ca="1" si="53"/>
        <v>3/26/2025 9:40</v>
      </c>
      <c r="AB886">
        <f t="shared" ca="1" si="54"/>
        <v>5.9558751099119366E-4</v>
      </c>
    </row>
    <row r="887" spans="1:28">
      <c r="A887" s="21" t="s">
        <v>436</v>
      </c>
      <c r="B887" s="21">
        <v>126</v>
      </c>
      <c r="C887" s="21">
        <v>23110</v>
      </c>
      <c r="D887" s="21">
        <v>23140</v>
      </c>
      <c r="E887" s="21">
        <v>23105</v>
      </c>
      <c r="F887" s="21">
        <v>23140</v>
      </c>
      <c r="G887" s="21">
        <v>491</v>
      </c>
      <c r="H887" s="21">
        <v>5379</v>
      </c>
      <c r="I887" s="21">
        <v>5379</v>
      </c>
      <c r="J887" s="21">
        <v>5372</v>
      </c>
      <c r="K887" s="21">
        <v>5372</v>
      </c>
      <c r="L887" s="22">
        <f t="shared" si="55"/>
        <v>1.1674919709783978E-3</v>
      </c>
      <c r="M887" s="7">
        <f t="shared" si="56"/>
        <v>-1.3022046301144057E-3</v>
      </c>
      <c r="N887">
        <f ca="1">IF(ROW()&lt;202, NA(), CORREL( INDEX($L:$L, ROW()-199):INDEX($L:$L, ROW()), INDEX($M:$M, ROW()-199):INDEX($M:$M, ROW()) ))</f>
        <v>2.0833235953423391E-2</v>
      </c>
      <c r="AA887" s="24" t="str">
        <f t="shared" ca="1" si="53"/>
        <v>3/26/2025 10:00</v>
      </c>
      <c r="AB887">
        <f t="shared" ca="1" si="54"/>
        <v>7.6982900056346091E-3</v>
      </c>
    </row>
    <row r="888" spans="1:28">
      <c r="A888" s="21" t="s">
        <v>437</v>
      </c>
      <c r="B888" s="21">
        <v>315</v>
      </c>
      <c r="C888" s="21">
        <v>23144</v>
      </c>
      <c r="D888" s="21">
        <v>23201</v>
      </c>
      <c r="E888" s="21">
        <v>23132</v>
      </c>
      <c r="F888" s="21">
        <v>23201</v>
      </c>
      <c r="G888" s="21">
        <v>1207</v>
      </c>
      <c r="H888" s="21">
        <v>5373</v>
      </c>
      <c r="I888" s="21">
        <v>5374</v>
      </c>
      <c r="J888" s="21">
        <v>5363</v>
      </c>
      <c r="K888" s="21">
        <v>5366</v>
      </c>
      <c r="L888" s="22">
        <f t="shared" si="55"/>
        <v>2.6326594260827224E-3</v>
      </c>
      <c r="M888" s="7">
        <f t="shared" si="56"/>
        <v>-1.1175266575587707E-3</v>
      </c>
      <c r="N888">
        <f ca="1">IF(ROW()&lt;202, NA(), CORREL( INDEX($L:$L, ROW()-199):INDEX($L:$L, ROW()), INDEX($M:$M, ROW()-199):INDEX($M:$M, ROW()) ))</f>
        <v>1.3806320839273786E-2</v>
      </c>
      <c r="AA888" s="24" t="str">
        <f t="shared" ca="1" si="53"/>
        <v>3/26/2025 10:20</v>
      </c>
      <c r="AB888">
        <f t="shared" ca="1" si="54"/>
        <v>-6.5053289919422721E-4</v>
      </c>
    </row>
    <row r="889" spans="1:28">
      <c r="A889" s="21" t="s">
        <v>438</v>
      </c>
      <c r="B889" s="21">
        <v>696</v>
      </c>
      <c r="C889" s="21">
        <v>23197</v>
      </c>
      <c r="D889" s="21">
        <v>23228</v>
      </c>
      <c r="E889" s="21">
        <v>23172</v>
      </c>
      <c r="F889" s="21">
        <v>23184</v>
      </c>
      <c r="G889" s="21">
        <v>611</v>
      </c>
      <c r="H889" s="21">
        <v>5366</v>
      </c>
      <c r="I889" s="21">
        <v>5366</v>
      </c>
      <c r="J889" s="21">
        <v>5362</v>
      </c>
      <c r="K889" s="21">
        <v>5362</v>
      </c>
      <c r="L889" s="22">
        <f t="shared" si="55"/>
        <v>-7.329956132866701E-4</v>
      </c>
      <c r="M889" s="7">
        <f t="shared" si="56"/>
        <v>-7.4571218966485147E-4</v>
      </c>
      <c r="N889">
        <f ca="1">IF(ROW()&lt;202, NA(), CORREL( INDEX($L:$L, ROW()-199):INDEX($L:$L, ROW()), INDEX($M:$M, ROW()-199):INDEX($M:$M, ROW()) ))</f>
        <v>1.5670889990562084E-2</v>
      </c>
      <c r="AA889" s="24" t="str">
        <f t="shared" ca="1" si="53"/>
        <v>3/26/2025 10:40</v>
      </c>
      <c r="AB889">
        <f t="shared" ca="1" si="54"/>
        <v>1.9246362407095475E-2</v>
      </c>
    </row>
    <row r="890" spans="1:28">
      <c r="A890" s="21" t="s">
        <v>439</v>
      </c>
      <c r="B890" s="21">
        <v>677</v>
      </c>
      <c r="C890" s="21">
        <v>23192</v>
      </c>
      <c r="D890" s="21">
        <v>23192</v>
      </c>
      <c r="E890" s="21">
        <v>23112</v>
      </c>
      <c r="F890" s="21">
        <v>23119</v>
      </c>
      <c r="G890" s="21">
        <v>1065</v>
      </c>
      <c r="H890" s="21">
        <v>5362</v>
      </c>
      <c r="I890" s="21">
        <v>5372</v>
      </c>
      <c r="J890" s="21">
        <v>5361</v>
      </c>
      <c r="K890" s="21">
        <v>5372</v>
      </c>
      <c r="L890" s="22">
        <f t="shared" si="55"/>
        <v>-2.8075953047260243E-3</v>
      </c>
      <c r="M890" s="7">
        <f t="shared" si="56"/>
        <v>1.8632388472234872E-3</v>
      </c>
      <c r="N890">
        <f ca="1">IF(ROW()&lt;202, NA(), CORREL( INDEX($L:$L, ROW()-199):INDEX($L:$L, ROW()), INDEX($M:$M, ROW()-199):INDEX($M:$M, ROW()) ))</f>
        <v>4.0070364899270639E-4</v>
      </c>
      <c r="AA890" s="24" t="str">
        <f t="shared" ca="1" si="53"/>
        <v>3/26/2025 11:00</v>
      </c>
      <c r="AB890">
        <f t="shared" ca="1" si="54"/>
        <v>8.9168459704704519E-3</v>
      </c>
    </row>
    <row r="891" spans="1:28">
      <c r="A891" s="21" t="s">
        <v>440</v>
      </c>
      <c r="B891" s="21">
        <v>976</v>
      </c>
      <c r="C891" s="21">
        <v>23121</v>
      </c>
      <c r="D891" s="21">
        <v>23154</v>
      </c>
      <c r="E891" s="21">
        <v>23094</v>
      </c>
      <c r="F891" s="21">
        <v>23139</v>
      </c>
      <c r="G891" s="21">
        <v>1201</v>
      </c>
      <c r="H891" s="21">
        <v>5372</v>
      </c>
      <c r="I891" s="21">
        <v>5382</v>
      </c>
      <c r="J891" s="21">
        <v>5370</v>
      </c>
      <c r="K891" s="21">
        <v>5382</v>
      </c>
      <c r="L891" s="22">
        <f t="shared" si="55"/>
        <v>8.6471534637117377E-4</v>
      </c>
      <c r="M891" s="7">
        <f t="shared" si="56"/>
        <v>1.8597736437228575E-3</v>
      </c>
      <c r="N891">
        <f ca="1">IF(ROW()&lt;202, NA(), CORREL( INDEX($L:$L, ROW()-199):INDEX($L:$L, ROW()), INDEX($M:$M, ROW()-199):INDEX($M:$M, ROW()) ))</f>
        <v>4.9351148438161688E-3</v>
      </c>
      <c r="AA891" s="24" t="str">
        <f t="shared" ca="1" si="53"/>
        <v>3/26/2025 11:20</v>
      </c>
      <c r="AB891">
        <f t="shared" ca="1" si="54"/>
        <v>2.3768321125309843E-3</v>
      </c>
    </row>
    <row r="892" spans="1:28">
      <c r="A892" s="21" t="s">
        <v>441</v>
      </c>
      <c r="B892" s="21">
        <v>2428</v>
      </c>
      <c r="C892" s="21">
        <v>23136</v>
      </c>
      <c r="D892" s="21">
        <v>23196</v>
      </c>
      <c r="E892" s="21">
        <v>23078</v>
      </c>
      <c r="F892" s="21">
        <v>23080</v>
      </c>
      <c r="G892" s="21">
        <v>4941</v>
      </c>
      <c r="H892" s="21">
        <v>5381</v>
      </c>
      <c r="I892" s="21">
        <v>5388</v>
      </c>
      <c r="J892" s="21">
        <v>5375</v>
      </c>
      <c r="K892" s="21">
        <v>5378</v>
      </c>
      <c r="L892" s="22">
        <f t="shared" si="55"/>
        <v>-2.5530639800729915E-3</v>
      </c>
      <c r="M892" s="7">
        <f t="shared" si="56"/>
        <v>-7.4349445804115213E-4</v>
      </c>
      <c r="N892">
        <f ca="1">IF(ROW()&lt;202, NA(), CORREL( INDEX($L:$L, ROW()-199):INDEX($L:$L, ROW()), INDEX($M:$M, ROW()-199):INDEX($M:$M, ROW()) ))</f>
        <v>9.1539311652357822E-3</v>
      </c>
      <c r="AA892" s="24" t="str">
        <f t="shared" ca="1" si="53"/>
        <v>3/26/2025 11:40</v>
      </c>
      <c r="AB892">
        <f t="shared" ca="1" si="54"/>
        <v>-1.2440062140814695E-2</v>
      </c>
    </row>
    <row r="893" spans="1:28">
      <c r="A893" s="21" t="s">
        <v>442</v>
      </c>
      <c r="B893" s="21">
        <v>2514</v>
      </c>
      <c r="C893" s="21">
        <v>23077</v>
      </c>
      <c r="D893" s="21">
        <v>23094</v>
      </c>
      <c r="E893" s="21">
        <v>23014</v>
      </c>
      <c r="F893" s="21">
        <v>23041</v>
      </c>
      <c r="G893" s="21">
        <v>4873</v>
      </c>
      <c r="H893" s="21">
        <v>5378</v>
      </c>
      <c r="I893" s="21">
        <v>5379</v>
      </c>
      <c r="J893" s="21">
        <v>5362</v>
      </c>
      <c r="K893" s="21">
        <v>5366</v>
      </c>
      <c r="L893" s="22">
        <f t="shared" si="55"/>
        <v>-1.6912039763038031E-3</v>
      </c>
      <c r="M893" s="7">
        <f t="shared" si="56"/>
        <v>-2.2338058432405106E-3</v>
      </c>
      <c r="N893">
        <f ca="1">IF(ROW()&lt;202, NA(), CORREL( INDEX($L:$L, ROW()-199):INDEX($L:$L, ROW()), INDEX($M:$M, ROW()-199):INDEX($M:$M, ROW()) ))</f>
        <v>1.7854466298728881E-2</v>
      </c>
      <c r="AA893" s="24" t="str">
        <f t="shared" ca="1" si="53"/>
        <v>3/26/2025 12:00</v>
      </c>
      <c r="AB893">
        <f t="shared" ca="1" si="54"/>
        <v>-1.5087237477970011E-2</v>
      </c>
    </row>
    <row r="894" spans="1:28">
      <c r="A894" s="21" t="s">
        <v>443</v>
      </c>
      <c r="B894" s="21">
        <v>1330</v>
      </c>
      <c r="C894" s="21">
        <v>23044</v>
      </c>
      <c r="D894" s="21">
        <v>23108</v>
      </c>
      <c r="E894" s="21">
        <v>23013</v>
      </c>
      <c r="F894" s="21">
        <v>23098</v>
      </c>
      <c r="G894" s="21">
        <v>7305</v>
      </c>
      <c r="H894" s="21">
        <v>5366</v>
      </c>
      <c r="I894" s="21">
        <v>5370</v>
      </c>
      <c r="J894" s="21">
        <v>5360</v>
      </c>
      <c r="K894" s="21">
        <v>5367</v>
      </c>
      <c r="L894" s="22">
        <f t="shared" si="55"/>
        <v>2.4707960293007501E-3</v>
      </c>
      <c r="M894" s="7">
        <f t="shared" si="56"/>
        <v>1.8634119125929402E-4</v>
      </c>
      <c r="N894">
        <f ca="1">IF(ROW()&lt;202, NA(), CORREL( INDEX($L:$L, ROW()-199):INDEX($L:$L, ROW()), INDEX($M:$M, ROW()-199):INDEX($M:$M, ROW()) ))</f>
        <v>1.9993217541031318E-2</v>
      </c>
      <c r="AA894" s="24" t="str">
        <f t="shared" ca="1" si="53"/>
        <v>3/26/2025 12:20</v>
      </c>
      <c r="AB894">
        <f t="shared" ca="1" si="54"/>
        <v>-4.5793626226536939E-2</v>
      </c>
    </row>
    <row r="895" spans="1:28">
      <c r="A895" s="21" t="s">
        <v>444</v>
      </c>
      <c r="B895" s="21">
        <v>1255</v>
      </c>
      <c r="C895" s="21">
        <v>23097</v>
      </c>
      <c r="D895" s="21">
        <v>23113</v>
      </c>
      <c r="E895" s="21">
        <v>23002</v>
      </c>
      <c r="F895" s="21">
        <v>23014</v>
      </c>
      <c r="G895" s="21">
        <v>32214</v>
      </c>
      <c r="H895" s="21">
        <v>5367</v>
      </c>
      <c r="I895" s="21">
        <v>5380</v>
      </c>
      <c r="J895" s="21">
        <v>5355</v>
      </c>
      <c r="K895" s="21">
        <v>5356</v>
      </c>
      <c r="L895" s="22">
        <f t="shared" si="55"/>
        <v>-3.6433072916288549E-3</v>
      </c>
      <c r="M895" s="7">
        <f t="shared" si="56"/>
        <v>-2.0516653657656884E-3</v>
      </c>
      <c r="N895">
        <f ca="1">IF(ROW()&lt;202, NA(), CORREL( INDEX($L:$L, ROW()-199):INDEX($L:$L, ROW()), INDEX($M:$M, ROW()-199):INDEX($M:$M, ROW()) ))</f>
        <v>3.7077667484071243E-2</v>
      </c>
      <c r="AA895" s="24" t="str">
        <f t="shared" ca="1" si="53"/>
        <v>3/26/2025 12:40</v>
      </c>
      <c r="AB895">
        <f t="shared" ca="1" si="54"/>
        <v>-4.7642907934706907E-2</v>
      </c>
    </row>
    <row r="896" spans="1:28">
      <c r="A896" s="21" t="s">
        <v>445</v>
      </c>
      <c r="B896" s="21">
        <v>1270</v>
      </c>
      <c r="C896" s="21">
        <v>23016</v>
      </c>
      <c r="D896" s="21">
        <v>23022</v>
      </c>
      <c r="E896" s="21">
        <v>22968</v>
      </c>
      <c r="F896" s="21">
        <v>23002</v>
      </c>
      <c r="G896" s="21">
        <v>24924</v>
      </c>
      <c r="H896" s="21">
        <v>5356</v>
      </c>
      <c r="I896" s="21">
        <v>5358</v>
      </c>
      <c r="J896" s="21">
        <v>5342</v>
      </c>
      <c r="K896" s="21">
        <v>5352</v>
      </c>
      <c r="L896" s="22">
        <f t="shared" si="55"/>
        <v>-5.2155773087723023E-4</v>
      </c>
      <c r="M896" s="7">
        <f t="shared" si="56"/>
        <v>-7.4710500299876418E-4</v>
      </c>
      <c r="N896">
        <f ca="1">IF(ROW()&lt;202, NA(), CORREL( INDEX($L:$L, ROW()-199):INDEX($L:$L, ROW()), INDEX($M:$M, ROW()-199):INDEX($M:$M, ROW()) ))</f>
        <v>3.7733202929087863E-2</v>
      </c>
      <c r="AA896" s="24" t="str">
        <f t="shared" ca="1" si="53"/>
        <v>3/26/2025 13:00</v>
      </c>
      <c r="AB896">
        <f t="shared" ca="1" si="54"/>
        <v>-4.4159121701973905E-2</v>
      </c>
    </row>
    <row r="897" spans="1:28">
      <c r="A897" s="21" t="s">
        <v>446</v>
      </c>
      <c r="B897" s="21">
        <v>685</v>
      </c>
      <c r="C897" s="21">
        <v>23007</v>
      </c>
      <c r="D897" s="21">
        <v>23037</v>
      </c>
      <c r="E897" s="21">
        <v>22979</v>
      </c>
      <c r="F897" s="21">
        <v>22996</v>
      </c>
      <c r="G897" s="21">
        <v>13502</v>
      </c>
      <c r="H897" s="21">
        <v>5352</v>
      </c>
      <c r="I897" s="21">
        <v>5362</v>
      </c>
      <c r="J897" s="21">
        <v>5344</v>
      </c>
      <c r="K897" s="21">
        <v>5360</v>
      </c>
      <c r="L897" s="22">
        <f t="shared" si="55"/>
        <v>-2.6088090934516488E-4</v>
      </c>
      <c r="M897" s="7">
        <f t="shared" si="56"/>
        <v>1.493652256783372E-3</v>
      </c>
      <c r="N897">
        <f ca="1">IF(ROW()&lt;202, NA(), CORREL( INDEX($L:$L, ROW()-199):INDEX($L:$L, ROW()), INDEX($M:$M, ROW()-199):INDEX($M:$M, ROW()) ))</f>
        <v>3.6346205371158694E-2</v>
      </c>
      <c r="AA897" s="24" t="str">
        <f t="shared" ca="1" si="53"/>
        <v>3/26/2025 13:20</v>
      </c>
      <c r="AB897">
        <f t="shared" ca="1" si="54"/>
        <v>-1.7197352465442507E-2</v>
      </c>
    </row>
    <row r="898" spans="1:28">
      <c r="A898" s="21" t="s">
        <v>447</v>
      </c>
      <c r="B898" s="21">
        <v>1039</v>
      </c>
      <c r="C898" s="21">
        <v>22995</v>
      </c>
      <c r="D898" s="21">
        <v>23098</v>
      </c>
      <c r="E898" s="21">
        <v>22995</v>
      </c>
      <c r="F898" s="21">
        <v>23085</v>
      </c>
      <c r="G898" s="21">
        <v>13654</v>
      </c>
      <c r="H898" s="21">
        <v>5361</v>
      </c>
      <c r="I898" s="21">
        <v>5364</v>
      </c>
      <c r="J898" s="21">
        <v>5348</v>
      </c>
      <c r="K898" s="21">
        <v>5350</v>
      </c>
      <c r="L898" s="22">
        <f t="shared" si="55"/>
        <v>3.8627681979077929E-3</v>
      </c>
      <c r="M898" s="7">
        <f t="shared" si="56"/>
        <v>-1.8674141747954732E-3</v>
      </c>
      <c r="N898">
        <f ca="1">IF(ROW()&lt;202, NA(), CORREL( INDEX($L:$L, ROW()-199):INDEX($L:$L, ROW()), INDEX($M:$M, ROW()-199):INDEX($M:$M, ROW()) ))</f>
        <v>1.7994537021134651E-2</v>
      </c>
      <c r="AA898" s="24" t="str">
        <f t="shared" ref="AA898:AA961" ca="1" si="57">IF(ISNUMBER($N1099), $A1099, "")</f>
        <v>3/26/2025 13:40</v>
      </c>
      <c r="AB898">
        <f t="shared" ref="AB898:AB961" ca="1" si="58">IF(ISNUMBER($N1099), $N1099, NA())</f>
        <v>1.7048793215252319E-3</v>
      </c>
    </row>
    <row r="899" spans="1:28">
      <c r="A899" s="21" t="s">
        <v>448</v>
      </c>
      <c r="B899" s="21">
        <v>622</v>
      </c>
      <c r="C899" s="21">
        <v>23081</v>
      </c>
      <c r="D899" s="21">
        <v>23085</v>
      </c>
      <c r="E899" s="21">
        <v>23031</v>
      </c>
      <c r="F899" s="21">
        <v>23036</v>
      </c>
      <c r="G899" s="21">
        <v>10851</v>
      </c>
      <c r="H899" s="21">
        <v>5350</v>
      </c>
      <c r="I899" s="21">
        <v>5353</v>
      </c>
      <c r="J899" s="21">
        <v>5343</v>
      </c>
      <c r="K899" s="21">
        <v>5351</v>
      </c>
      <c r="L899" s="22">
        <f t="shared" si="55"/>
        <v>-2.1248463145262502E-3</v>
      </c>
      <c r="M899" s="7">
        <f t="shared" si="56"/>
        <v>1.868984212523933E-4</v>
      </c>
      <c r="N899">
        <f ca="1">IF(ROW()&lt;202, NA(), CORREL( INDEX($L:$L, ROW()-199):INDEX($L:$L, ROW()), INDEX($M:$M, ROW()-199):INDEX($M:$M, ROW()) ))</f>
        <v>1.6473922374794853E-2</v>
      </c>
      <c r="AA899" s="24" t="str">
        <f t="shared" ca="1" si="57"/>
        <v>3/26/2025 14:00</v>
      </c>
      <c r="AB899">
        <f t="shared" ca="1" si="58"/>
        <v>5.2928442129531275E-4</v>
      </c>
    </row>
    <row r="900" spans="1:28">
      <c r="A900" s="21" t="s">
        <v>449</v>
      </c>
      <c r="B900" s="21">
        <v>1066</v>
      </c>
      <c r="C900" s="21">
        <v>23034</v>
      </c>
      <c r="D900" s="21">
        <v>23133</v>
      </c>
      <c r="E900" s="21">
        <v>23034</v>
      </c>
      <c r="F900" s="21">
        <v>23102</v>
      </c>
      <c r="G900" s="21">
        <v>7599</v>
      </c>
      <c r="H900" s="21">
        <v>5352</v>
      </c>
      <c r="I900" s="21">
        <v>5355</v>
      </c>
      <c r="J900" s="21">
        <v>5344</v>
      </c>
      <c r="K900" s="21">
        <v>5347</v>
      </c>
      <c r="L900" s="22">
        <f t="shared" ref="L900:L963" si="59">LN(F900/F899)</f>
        <v>2.8609842220625281E-3</v>
      </c>
      <c r="M900" s="7">
        <f t="shared" ref="M900:M963" si="60">LN(K900/K899)</f>
        <v>-7.4780336257307867E-4</v>
      </c>
      <c r="N900">
        <f ca="1">IF(ROW()&lt;202, NA(), CORREL( INDEX($L:$L, ROW()-199):INDEX($L:$L, ROW()), INDEX($M:$M, ROW()-199):INDEX($M:$M, ROW()) ))</f>
        <v>1.2688876992618125E-2</v>
      </c>
      <c r="AA900" s="24" t="str">
        <f t="shared" ca="1" si="57"/>
        <v>3/26/2025 14:20</v>
      </c>
      <c r="AB900">
        <f t="shared" ca="1" si="58"/>
        <v>-1.5911353383684334E-2</v>
      </c>
    </row>
    <row r="901" spans="1:28">
      <c r="A901" s="21" t="s">
        <v>450</v>
      </c>
      <c r="B901" s="21">
        <v>623</v>
      </c>
      <c r="C901" s="21">
        <v>23101</v>
      </c>
      <c r="D901" s="21">
        <v>23112</v>
      </c>
      <c r="E901" s="21">
        <v>23062</v>
      </c>
      <c r="F901" s="21">
        <v>23094</v>
      </c>
      <c r="G901" s="21">
        <v>17104</v>
      </c>
      <c r="H901" s="21">
        <v>5348</v>
      </c>
      <c r="I901" s="21">
        <v>5362</v>
      </c>
      <c r="J901" s="21">
        <v>5348</v>
      </c>
      <c r="K901" s="21">
        <v>5360</v>
      </c>
      <c r="L901" s="22">
        <f t="shared" si="59"/>
        <v>-3.4635033682454161E-4</v>
      </c>
      <c r="M901" s="7">
        <f t="shared" si="60"/>
        <v>2.4283191161160859E-3</v>
      </c>
      <c r="N901">
        <f ca="1">IF(ROW()&lt;202, NA(), CORREL( INDEX($L:$L, ROW()-199):INDEX($L:$L, ROW()), INDEX($M:$M, ROW()-199):INDEX($M:$M, ROW()) ))</f>
        <v>9.5074665576849928E-3</v>
      </c>
      <c r="AA901" s="24" t="str">
        <f t="shared" ca="1" si="57"/>
        <v>3/26/2025 14:40</v>
      </c>
      <c r="AB901">
        <f t="shared" ca="1" si="58"/>
        <v>-8.9738051997163334E-3</v>
      </c>
    </row>
    <row r="902" spans="1:28">
      <c r="A902" s="21" t="s">
        <v>451</v>
      </c>
      <c r="B902" s="21">
        <v>402</v>
      </c>
      <c r="C902" s="21">
        <v>23099</v>
      </c>
      <c r="D902" s="21">
        <v>23111</v>
      </c>
      <c r="E902" s="21">
        <v>23056</v>
      </c>
      <c r="F902" s="21">
        <v>23095</v>
      </c>
      <c r="G902" s="21">
        <v>13305</v>
      </c>
      <c r="H902" s="21">
        <v>5360</v>
      </c>
      <c r="I902" s="21">
        <v>5361</v>
      </c>
      <c r="J902" s="21">
        <v>5348</v>
      </c>
      <c r="K902" s="21">
        <v>5350</v>
      </c>
      <c r="L902" s="22">
        <f t="shared" si="59"/>
        <v>4.3300352904627337E-5</v>
      </c>
      <c r="M902" s="7">
        <f t="shared" si="60"/>
        <v>-1.8674141747954732E-3</v>
      </c>
      <c r="N902">
        <f ca="1">IF(ROW()&lt;202, NA(), CORREL( INDEX($L:$L, ROW()-199):INDEX($L:$L, ROW()), INDEX($M:$M, ROW()-199):INDEX($M:$M, ROW()) ))</f>
        <v>1.080326039925655E-2</v>
      </c>
      <c r="AA902" s="24" t="str">
        <f t="shared" ca="1" si="57"/>
        <v>3/26/2025 15:00</v>
      </c>
      <c r="AB902">
        <f t="shared" ca="1" si="58"/>
        <v>9.3849172003078844E-3</v>
      </c>
    </row>
    <row r="903" spans="1:28">
      <c r="A903" s="21" t="s">
        <v>452</v>
      </c>
      <c r="B903" s="21">
        <v>645</v>
      </c>
      <c r="C903" s="21">
        <v>23094</v>
      </c>
      <c r="D903" s="21">
        <v>23097</v>
      </c>
      <c r="E903" s="21">
        <v>23008</v>
      </c>
      <c r="F903" s="21">
        <v>23042</v>
      </c>
      <c r="G903" s="21">
        <v>44978</v>
      </c>
      <c r="H903" s="21">
        <v>5351</v>
      </c>
      <c r="I903" s="21">
        <v>5372</v>
      </c>
      <c r="J903" s="21">
        <v>5351</v>
      </c>
      <c r="K903" s="21">
        <v>5366</v>
      </c>
      <c r="L903" s="22">
        <f t="shared" si="59"/>
        <v>-2.297506266706874E-3</v>
      </c>
      <c r="M903" s="7">
        <f t="shared" si="60"/>
        <v>2.9861910955172521E-3</v>
      </c>
      <c r="N903">
        <f ca="1">IF(ROW()&lt;202, NA(), CORREL( INDEX($L:$L, ROW()-199):INDEX($L:$L, ROW()), INDEX($M:$M, ROW()-199):INDEX($M:$M, ROW()) ))</f>
        <v>-1.6495952697474921E-3</v>
      </c>
      <c r="AA903" s="24" t="str">
        <f t="shared" ca="1" si="57"/>
        <v>3/26/2025 15:20</v>
      </c>
      <c r="AB903">
        <f t="shared" ca="1" si="58"/>
        <v>1.6607410288802769E-2</v>
      </c>
    </row>
    <row r="904" spans="1:28">
      <c r="A904" s="21" t="s">
        <v>453</v>
      </c>
      <c r="B904" s="21">
        <v>1004</v>
      </c>
      <c r="C904" s="21">
        <v>23041</v>
      </c>
      <c r="D904" s="21">
        <v>23094</v>
      </c>
      <c r="E904" s="21">
        <v>23025</v>
      </c>
      <c r="F904" s="21">
        <v>23066</v>
      </c>
      <c r="G904" s="21">
        <v>19169</v>
      </c>
      <c r="H904" s="21">
        <v>5366</v>
      </c>
      <c r="I904" s="21">
        <v>5368</v>
      </c>
      <c r="J904" s="21">
        <v>5352</v>
      </c>
      <c r="K904" s="21">
        <v>5356</v>
      </c>
      <c r="L904" s="22">
        <f t="shared" si="59"/>
        <v>1.0410341878851715E-3</v>
      </c>
      <c r="M904" s="7">
        <f t="shared" si="60"/>
        <v>-1.8653241745063421E-3</v>
      </c>
      <c r="N904">
        <f ca="1">IF(ROW()&lt;202, NA(), CORREL( INDEX($L:$L, ROW()-199):INDEX($L:$L, ROW()), INDEX($M:$M, ROW()-199):INDEX($M:$M, ROW()) ))</f>
        <v>-7.8813925470155189E-3</v>
      </c>
      <c r="AA904" s="24" t="str">
        <f t="shared" ca="1" si="57"/>
        <v>3/26/2025 15:40</v>
      </c>
      <c r="AB904">
        <f t="shared" ca="1" si="58"/>
        <v>3.363352328576192E-2</v>
      </c>
    </row>
    <row r="905" spans="1:28">
      <c r="A905" s="21" t="s">
        <v>454</v>
      </c>
      <c r="B905" s="21">
        <v>498</v>
      </c>
      <c r="C905" s="21">
        <v>23069</v>
      </c>
      <c r="D905" s="21">
        <v>23077</v>
      </c>
      <c r="E905" s="21">
        <v>23033</v>
      </c>
      <c r="F905" s="21">
        <v>23042</v>
      </c>
      <c r="G905" s="21">
        <v>8211</v>
      </c>
      <c r="H905" s="21">
        <v>5356</v>
      </c>
      <c r="I905" s="21">
        <v>5362</v>
      </c>
      <c r="J905" s="21">
        <v>5350</v>
      </c>
      <c r="K905" s="21">
        <v>5359</v>
      </c>
      <c r="L905" s="22">
        <f t="shared" si="59"/>
        <v>-1.0410341878851412E-3</v>
      </c>
      <c r="M905" s="7">
        <f t="shared" si="60"/>
        <v>5.599626837870875E-4</v>
      </c>
      <c r="N905">
        <f ca="1">IF(ROW()&lt;202, NA(), CORREL( INDEX($L:$L, ROW()-199):INDEX($L:$L, ROW()), INDEX($M:$M, ROW()-199):INDEX($M:$M, ROW()) ))</f>
        <v>-1.1701247053503316E-2</v>
      </c>
      <c r="AA905" s="24" t="str">
        <f t="shared" ca="1" si="57"/>
        <v>3/26/2025 16:00</v>
      </c>
      <c r="AB905">
        <f t="shared" ca="1" si="58"/>
        <v>2.4515840411371538E-2</v>
      </c>
    </row>
    <row r="906" spans="1:28">
      <c r="A906" s="21" t="s">
        <v>455</v>
      </c>
      <c r="B906" s="21">
        <v>470</v>
      </c>
      <c r="C906" s="21">
        <v>23030</v>
      </c>
      <c r="D906" s="21">
        <v>23052</v>
      </c>
      <c r="E906" s="21">
        <v>23004</v>
      </c>
      <c r="F906" s="21">
        <v>23008</v>
      </c>
      <c r="G906" s="21">
        <v>9721</v>
      </c>
      <c r="H906" s="21">
        <v>5360</v>
      </c>
      <c r="I906" s="21">
        <v>5361</v>
      </c>
      <c r="J906" s="21">
        <v>5344</v>
      </c>
      <c r="K906" s="21">
        <v>5350</v>
      </c>
      <c r="L906" s="22">
        <f t="shared" si="59"/>
        <v>-1.4766560772255946E-3</v>
      </c>
      <c r="M906" s="7">
        <f t="shared" si="60"/>
        <v>-1.6808296047980001E-3</v>
      </c>
      <c r="N906">
        <f ca="1">IF(ROW()&lt;202, NA(), CORREL( INDEX($L:$L, ROW()-199):INDEX($L:$L, ROW()), INDEX($M:$M, ROW()-199):INDEX($M:$M, ROW()) ))</f>
        <v>-1.5676084917964336E-2</v>
      </c>
      <c r="AA906" s="24" t="str">
        <f t="shared" ca="1" si="57"/>
        <v>3/26/2025 16:20</v>
      </c>
      <c r="AB906">
        <f t="shared" ca="1" si="58"/>
        <v>2.8056887329566012E-2</v>
      </c>
    </row>
    <row r="907" spans="1:28">
      <c r="A907" s="21" t="s">
        <v>456</v>
      </c>
      <c r="B907" s="21">
        <v>596</v>
      </c>
      <c r="C907" s="21">
        <v>23008</v>
      </c>
      <c r="D907" s="21">
        <v>23029</v>
      </c>
      <c r="E907" s="21">
        <v>22990</v>
      </c>
      <c r="F907" s="21">
        <v>23000</v>
      </c>
      <c r="G907" s="21">
        <v>13675</v>
      </c>
      <c r="H907" s="21">
        <v>5350</v>
      </c>
      <c r="I907" s="21">
        <v>5361</v>
      </c>
      <c r="J907" s="21">
        <v>5349</v>
      </c>
      <c r="K907" s="21">
        <v>5357</v>
      </c>
      <c r="L907" s="22">
        <f t="shared" si="59"/>
        <v>-3.4776560948654602E-4</v>
      </c>
      <c r="M907" s="7">
        <f t="shared" si="60"/>
        <v>1.3075559909081185E-3</v>
      </c>
      <c r="N907">
        <f ca="1">IF(ROW()&lt;202, NA(), CORREL( INDEX($L:$L, ROW()-199):INDEX($L:$L, ROW()), INDEX($M:$M, ROW()-199):INDEX($M:$M, ROW()) ))</f>
        <v>-1.2008876710940529E-2</v>
      </c>
      <c r="AA907" s="24" t="str">
        <f t="shared" ca="1" si="57"/>
        <v>3/26/2025 16:40</v>
      </c>
      <c r="AB907">
        <f t="shared" ca="1" si="58"/>
        <v>4.260508650096291E-2</v>
      </c>
    </row>
    <row r="908" spans="1:28">
      <c r="A908" s="21" t="s">
        <v>457</v>
      </c>
      <c r="B908" s="21">
        <v>918</v>
      </c>
      <c r="C908" s="21">
        <v>22998</v>
      </c>
      <c r="D908" s="21">
        <v>23033</v>
      </c>
      <c r="E908" s="21">
        <v>22953</v>
      </c>
      <c r="F908" s="21">
        <v>22999</v>
      </c>
      <c r="G908" s="21">
        <v>7509</v>
      </c>
      <c r="H908" s="21">
        <v>5357</v>
      </c>
      <c r="I908" s="21">
        <v>5358</v>
      </c>
      <c r="J908" s="21">
        <v>5347</v>
      </c>
      <c r="K908" s="21">
        <v>5348</v>
      </c>
      <c r="L908" s="22">
        <f t="shared" si="59"/>
        <v>-4.3479206076570916E-5</v>
      </c>
      <c r="M908" s="7">
        <f t="shared" si="60"/>
        <v>-1.6814576591264972E-3</v>
      </c>
      <c r="N908">
        <f ca="1">IF(ROW()&lt;202, NA(), CORREL( INDEX($L:$L, ROW()-199):INDEX($L:$L, ROW()), INDEX($M:$M, ROW()-199):INDEX($M:$M, ROW()) ))</f>
        <v>-9.9056618775625362E-3</v>
      </c>
      <c r="AA908" s="24" t="str">
        <f t="shared" ca="1" si="57"/>
        <v>3/26/2025 17:00</v>
      </c>
      <c r="AB908">
        <f t="shared" ca="1" si="58"/>
        <v>4.3232768181387327E-2</v>
      </c>
    </row>
    <row r="909" spans="1:28">
      <c r="A909" s="21" t="s">
        <v>458</v>
      </c>
      <c r="B909" s="21">
        <v>645</v>
      </c>
      <c r="C909" s="21">
        <v>23001</v>
      </c>
      <c r="D909" s="21">
        <v>23046</v>
      </c>
      <c r="E909" s="21">
        <v>22975</v>
      </c>
      <c r="F909" s="21">
        <v>23019</v>
      </c>
      <c r="G909" s="21">
        <v>14095</v>
      </c>
      <c r="H909" s="21">
        <v>5348</v>
      </c>
      <c r="I909" s="21">
        <v>5350</v>
      </c>
      <c r="J909" s="21">
        <v>5341</v>
      </c>
      <c r="K909" s="21">
        <v>5343</v>
      </c>
      <c r="L909" s="22">
        <f t="shared" si="59"/>
        <v>8.6922514056472354E-4</v>
      </c>
      <c r="M909" s="7">
        <f t="shared" si="60"/>
        <v>-9.3536626406245298E-4</v>
      </c>
      <c r="N909">
        <f ca="1">IF(ROW()&lt;202, NA(), CORREL( INDEX($L:$L, ROW()-199):INDEX($L:$L, ROW()), INDEX($M:$M, ROW()-199):INDEX($M:$M, ROW()) ))</f>
        <v>-2.1758354359214485E-2</v>
      </c>
      <c r="AA909" s="24" t="str">
        <f t="shared" ca="1" si="57"/>
        <v>3/26/2025 17:20</v>
      </c>
      <c r="AB909">
        <f t="shared" ca="1" si="58"/>
        <v>6.0040525383700145E-2</v>
      </c>
    </row>
    <row r="910" spans="1:28">
      <c r="A910" s="21" t="s">
        <v>459</v>
      </c>
      <c r="B910" s="21">
        <v>825</v>
      </c>
      <c r="C910" s="21">
        <v>23023</v>
      </c>
      <c r="D910" s="21">
        <v>23024</v>
      </c>
      <c r="E910" s="21">
        <v>22957</v>
      </c>
      <c r="F910" s="21">
        <v>22990</v>
      </c>
      <c r="G910" s="21">
        <v>12584</v>
      </c>
      <c r="H910" s="21">
        <v>5343</v>
      </c>
      <c r="I910" s="21">
        <v>5347</v>
      </c>
      <c r="J910" s="21">
        <v>5340</v>
      </c>
      <c r="K910" s="21">
        <v>5343</v>
      </c>
      <c r="L910" s="22">
        <f t="shared" si="59"/>
        <v>-1.2606230885477104E-3</v>
      </c>
      <c r="M910" s="7">
        <f t="shared" si="60"/>
        <v>0</v>
      </c>
      <c r="N910">
        <f ca="1">IF(ROW()&lt;202, NA(), CORREL( INDEX($L:$L, ROW()-199):INDEX($L:$L, ROW()), INDEX($M:$M, ROW()-199):INDEX($M:$M, ROW()) ))</f>
        <v>-1.8959053560952885E-2</v>
      </c>
      <c r="AA910" s="24" t="str">
        <f t="shared" ca="1" si="57"/>
        <v>3/26/2025 17:40</v>
      </c>
      <c r="AB910">
        <f t="shared" ca="1" si="58"/>
        <v>5.3114452119446189E-2</v>
      </c>
    </row>
    <row r="911" spans="1:28">
      <c r="A911" s="21" t="s">
        <v>460</v>
      </c>
      <c r="B911" s="21">
        <v>389</v>
      </c>
      <c r="C911" s="21">
        <v>22992</v>
      </c>
      <c r="D911" s="21">
        <v>23023</v>
      </c>
      <c r="E911" s="21">
        <v>22981</v>
      </c>
      <c r="F911" s="21">
        <v>22997</v>
      </c>
      <c r="G911" s="21">
        <v>29667</v>
      </c>
      <c r="H911" s="21">
        <v>5342</v>
      </c>
      <c r="I911" s="21">
        <v>5352</v>
      </c>
      <c r="J911" s="21">
        <v>5333</v>
      </c>
      <c r="K911" s="21">
        <v>5347</v>
      </c>
      <c r="L911" s="22">
        <f t="shared" si="59"/>
        <v>3.0443386409472389E-4</v>
      </c>
      <c r="M911" s="7">
        <f t="shared" si="60"/>
        <v>7.4836299096018698E-4</v>
      </c>
      <c r="N911">
        <f ca="1">IF(ROW()&lt;202, NA(), CORREL( INDEX($L:$L, ROW()-199):INDEX($L:$L, ROW()), INDEX($M:$M, ROW()-199):INDEX($M:$M, ROW()) ))</f>
        <v>-2.7166597023076174E-2</v>
      </c>
      <c r="AA911" s="24" t="str">
        <f t="shared" ca="1" si="57"/>
        <v>3/26/2025 18:00</v>
      </c>
      <c r="AB911">
        <f t="shared" ca="1" si="58"/>
        <v>3.711315194248084E-2</v>
      </c>
    </row>
    <row r="912" spans="1:28">
      <c r="A912" s="21" t="s">
        <v>461</v>
      </c>
      <c r="B912" s="21">
        <v>604</v>
      </c>
      <c r="C912" s="21">
        <v>22991</v>
      </c>
      <c r="D912" s="21">
        <v>23062</v>
      </c>
      <c r="E912" s="21">
        <v>22980</v>
      </c>
      <c r="F912" s="21">
        <v>23060</v>
      </c>
      <c r="G912" s="21">
        <v>18859</v>
      </c>
      <c r="H912" s="21">
        <v>5347</v>
      </c>
      <c r="I912" s="21">
        <v>5358</v>
      </c>
      <c r="J912" s="21">
        <v>5342</v>
      </c>
      <c r="K912" s="21">
        <v>5349</v>
      </c>
      <c r="L912" s="22">
        <f t="shared" si="59"/>
        <v>2.7357422017280767E-3</v>
      </c>
      <c r="M912" s="7">
        <f t="shared" si="60"/>
        <v>3.7397158251861685E-4</v>
      </c>
      <c r="N912">
        <f ca="1">IF(ROW()&lt;202, NA(), CORREL( INDEX($L:$L, ROW()-199):INDEX($L:$L, ROW()), INDEX($M:$M, ROW()-199):INDEX($M:$M, ROW()) ))</f>
        <v>-1.5711954388986944E-2</v>
      </c>
      <c r="AA912" s="24" t="str">
        <f t="shared" ca="1" si="57"/>
        <v>3/26/2025 18:20</v>
      </c>
      <c r="AB912">
        <f t="shared" ca="1" si="58"/>
        <v>3.8094020568773541E-2</v>
      </c>
    </row>
    <row r="913" spans="1:28">
      <c r="A913" s="21" t="s">
        <v>462</v>
      </c>
      <c r="B913" s="21">
        <v>703</v>
      </c>
      <c r="C913" s="21">
        <v>23062</v>
      </c>
      <c r="D913" s="21">
        <v>23100</v>
      </c>
      <c r="E913" s="21">
        <v>23045</v>
      </c>
      <c r="F913" s="21">
        <v>23072</v>
      </c>
      <c r="G913" s="21">
        <v>20209</v>
      </c>
      <c r="H913" s="21">
        <v>5349</v>
      </c>
      <c r="I913" s="21">
        <v>5350</v>
      </c>
      <c r="J913" s="21">
        <v>5336</v>
      </c>
      <c r="K913" s="21">
        <v>5342</v>
      </c>
      <c r="L913" s="22">
        <f t="shared" si="59"/>
        <v>5.2024626162551024E-4</v>
      </c>
      <c r="M913" s="7">
        <f t="shared" si="60"/>
        <v>-1.3095128613439745E-3</v>
      </c>
      <c r="N913">
        <f ca="1">IF(ROW()&lt;202, NA(), CORREL( INDEX($L:$L, ROW()-199):INDEX($L:$L, ROW()), INDEX($M:$M, ROW()-199):INDEX($M:$M, ROW()) ))</f>
        <v>-2.1130897505657782E-2</v>
      </c>
      <c r="AA913" s="24" t="str">
        <f t="shared" ca="1" si="57"/>
        <v>3/26/2025 18:40</v>
      </c>
      <c r="AB913">
        <f t="shared" ca="1" si="58"/>
        <v>3.0536400063412041E-2</v>
      </c>
    </row>
    <row r="914" spans="1:28">
      <c r="A914" s="21" t="s">
        <v>463</v>
      </c>
      <c r="B914" s="21">
        <v>302</v>
      </c>
      <c r="C914" s="21">
        <v>23073</v>
      </c>
      <c r="D914" s="21">
        <v>23094</v>
      </c>
      <c r="E914" s="21">
        <v>23054</v>
      </c>
      <c r="F914" s="21">
        <v>23068</v>
      </c>
      <c r="G914" s="21">
        <v>12143</v>
      </c>
      <c r="H914" s="21">
        <v>5342</v>
      </c>
      <c r="I914" s="21">
        <v>5349</v>
      </c>
      <c r="J914" s="21">
        <v>5340</v>
      </c>
      <c r="K914" s="21">
        <v>5344</v>
      </c>
      <c r="L914" s="22">
        <f t="shared" si="59"/>
        <v>-1.733853493724363E-4</v>
      </c>
      <c r="M914" s="7">
        <f t="shared" si="60"/>
        <v>3.7432154657546625E-4</v>
      </c>
      <c r="N914">
        <f ca="1">IF(ROW()&lt;202, NA(), CORREL( INDEX($L:$L, ROW()-199):INDEX($L:$L, ROW()), INDEX($M:$M, ROW()-199):INDEX($M:$M, ROW()) ))</f>
        <v>-2.2923048036015994E-2</v>
      </c>
      <c r="AA914" s="24" t="str">
        <f t="shared" ca="1" si="57"/>
        <v>3/26/2025 19:00</v>
      </c>
      <c r="AB914">
        <f t="shared" ca="1" si="58"/>
        <v>3.8636232489754251E-2</v>
      </c>
    </row>
    <row r="915" spans="1:28">
      <c r="A915" s="21" t="s">
        <v>464</v>
      </c>
      <c r="B915" s="21">
        <v>922</v>
      </c>
      <c r="C915" s="21">
        <v>23068</v>
      </c>
      <c r="D915" s="21">
        <v>23085</v>
      </c>
      <c r="E915" s="21">
        <v>23004</v>
      </c>
      <c r="F915" s="21">
        <v>23049</v>
      </c>
      <c r="G915" s="21">
        <v>16181</v>
      </c>
      <c r="H915" s="21">
        <v>5345</v>
      </c>
      <c r="I915" s="21">
        <v>5359</v>
      </c>
      <c r="J915" s="21">
        <v>5342</v>
      </c>
      <c r="K915" s="21">
        <v>5359</v>
      </c>
      <c r="L915" s="22">
        <f t="shared" si="59"/>
        <v>-8.2399119955866196E-4</v>
      </c>
      <c r="M915" s="7">
        <f t="shared" si="60"/>
        <v>2.8029542783686826E-3</v>
      </c>
      <c r="N915">
        <f ca="1">IF(ROW()&lt;202, NA(), CORREL( INDEX($L:$L, ROW()-199):INDEX($L:$L, ROW()), INDEX($M:$M, ROW()-199):INDEX($M:$M, ROW()) ))</f>
        <v>-2.1350732117503421E-2</v>
      </c>
      <c r="AA915" s="24" t="str">
        <f t="shared" ca="1" si="57"/>
        <v>3/26/2025 19:20</v>
      </c>
      <c r="AB915">
        <f t="shared" ca="1" si="58"/>
        <v>3.0132707216627471E-2</v>
      </c>
    </row>
    <row r="916" spans="1:28">
      <c r="A916" s="21" t="s">
        <v>465</v>
      </c>
      <c r="B916" s="21">
        <v>1382</v>
      </c>
      <c r="C916" s="21">
        <v>23046</v>
      </c>
      <c r="D916" s="21">
        <v>23123</v>
      </c>
      <c r="E916" s="21">
        <v>23043</v>
      </c>
      <c r="F916" s="21">
        <v>23117</v>
      </c>
      <c r="G916" s="21">
        <v>16537</v>
      </c>
      <c r="H916" s="21">
        <v>5359</v>
      </c>
      <c r="I916" s="21">
        <v>5365</v>
      </c>
      <c r="J916" s="21">
        <v>5355</v>
      </c>
      <c r="K916" s="21">
        <v>5361</v>
      </c>
      <c r="L916" s="22">
        <f t="shared" si="59"/>
        <v>2.9458930458322119E-3</v>
      </c>
      <c r="M916" s="7">
        <f t="shared" si="60"/>
        <v>3.7313433268739674E-4</v>
      </c>
      <c r="N916">
        <f ca="1">IF(ROW()&lt;202, NA(), CORREL( INDEX($L:$L, ROW()-199):INDEX($L:$L, ROW()), INDEX($M:$M, ROW()-199):INDEX($M:$M, ROW()) ))</f>
        <v>-1.2096193114598442E-2</v>
      </c>
      <c r="AA916" s="24" t="str">
        <f t="shared" ca="1" si="57"/>
        <v>3/26/2025 19:40</v>
      </c>
      <c r="AB916">
        <f t="shared" ca="1" si="58"/>
        <v>3.2529423852615674E-2</v>
      </c>
    </row>
    <row r="917" spans="1:28">
      <c r="A917" s="21" t="s">
        <v>466</v>
      </c>
      <c r="B917" s="21">
        <v>1412</v>
      </c>
      <c r="C917" s="21">
        <v>23116</v>
      </c>
      <c r="D917" s="21">
        <v>23137</v>
      </c>
      <c r="E917" s="21">
        <v>23070</v>
      </c>
      <c r="F917" s="21">
        <v>23074</v>
      </c>
      <c r="G917" s="21">
        <v>11475</v>
      </c>
      <c r="H917" s="21">
        <v>5361</v>
      </c>
      <c r="I917" s="21">
        <v>5363</v>
      </c>
      <c r="J917" s="21">
        <v>5356</v>
      </c>
      <c r="K917" s="21">
        <v>5359</v>
      </c>
      <c r="L917" s="22">
        <f t="shared" si="59"/>
        <v>-1.8618350943419158E-3</v>
      </c>
      <c r="M917" s="7">
        <f t="shared" si="60"/>
        <v>-3.7313433268743192E-4</v>
      </c>
      <c r="N917">
        <f ca="1">IF(ROW()&lt;202, NA(), CORREL( INDEX($L:$L, ROW()-199):INDEX($L:$L, ROW()), INDEX($M:$M, ROW()-199):INDEX($M:$M, ROW()) ))</f>
        <v>-1.118378599297575E-2</v>
      </c>
      <c r="AA917" s="24" t="str">
        <f t="shared" ca="1" si="57"/>
        <v>3/26/2025 20:00</v>
      </c>
      <c r="AB917">
        <f t="shared" ca="1" si="58"/>
        <v>3.7136000873465559E-2</v>
      </c>
    </row>
    <row r="918" spans="1:28">
      <c r="A918" s="21" t="s">
        <v>467</v>
      </c>
      <c r="B918" s="21">
        <v>435</v>
      </c>
      <c r="C918" s="21">
        <v>23075</v>
      </c>
      <c r="D918" s="21">
        <v>23122</v>
      </c>
      <c r="E918" s="21">
        <v>23064</v>
      </c>
      <c r="F918" s="21">
        <v>23119</v>
      </c>
      <c r="G918" s="21">
        <v>21411</v>
      </c>
      <c r="H918" s="21">
        <v>5359</v>
      </c>
      <c r="I918" s="21">
        <v>5361</v>
      </c>
      <c r="J918" s="21">
        <v>5346</v>
      </c>
      <c r="K918" s="21">
        <v>5354</v>
      </c>
      <c r="L918" s="22">
        <f t="shared" si="59"/>
        <v>1.9483477685026292E-3</v>
      </c>
      <c r="M918" s="7">
        <f t="shared" si="60"/>
        <v>-9.3344541455246232E-4</v>
      </c>
      <c r="N918">
        <f ca="1">IF(ROW()&lt;202, NA(), CORREL( INDEX($L:$L, ROW()-199):INDEX($L:$L, ROW()), INDEX($M:$M, ROW()-199):INDEX($M:$M, ROW()) ))</f>
        <v>-1.4181117939130504E-2</v>
      </c>
      <c r="AA918" s="24" t="str">
        <f t="shared" ca="1" si="57"/>
        <v>3/26/2025 20:20</v>
      </c>
      <c r="AB918">
        <f t="shared" ca="1" si="58"/>
        <v>4.4217709600920897E-2</v>
      </c>
    </row>
    <row r="919" spans="1:28">
      <c r="A919" s="21" t="s">
        <v>468</v>
      </c>
      <c r="B919" s="21">
        <v>206</v>
      </c>
      <c r="C919" s="21">
        <v>23117</v>
      </c>
      <c r="D919" s="21">
        <v>23136</v>
      </c>
      <c r="E919" s="21">
        <v>23099</v>
      </c>
      <c r="F919" s="21">
        <v>23100</v>
      </c>
      <c r="G919" s="21">
        <v>31954</v>
      </c>
      <c r="H919" s="21">
        <v>5354</v>
      </c>
      <c r="I919" s="21">
        <v>5369</v>
      </c>
      <c r="J919" s="21">
        <v>5352</v>
      </c>
      <c r="K919" s="21">
        <v>5368</v>
      </c>
      <c r="L919" s="22">
        <f t="shared" si="59"/>
        <v>-8.2217274585272141E-4</v>
      </c>
      <c r="M919" s="7">
        <f t="shared" si="60"/>
        <v>2.6114545712199481E-3</v>
      </c>
      <c r="N919">
        <f ca="1">IF(ROW()&lt;202, NA(), CORREL( INDEX($L:$L, ROW()-199):INDEX($L:$L, ROW()), INDEX($M:$M, ROW()-199):INDEX($M:$M, ROW()) ))</f>
        <v>-1.6868496410545265E-2</v>
      </c>
      <c r="AA919" s="24" t="str">
        <f t="shared" ca="1" si="57"/>
        <v>3/26/2025 20:40</v>
      </c>
      <c r="AB919">
        <f t="shared" ca="1" si="58"/>
        <v>5.2473454959978398E-2</v>
      </c>
    </row>
    <row r="920" spans="1:28">
      <c r="A920" s="21" t="s">
        <v>469</v>
      </c>
      <c r="B920" s="21">
        <v>198</v>
      </c>
      <c r="C920" s="21">
        <v>23097</v>
      </c>
      <c r="D920" s="21">
        <v>23122</v>
      </c>
      <c r="E920" s="21">
        <v>23093</v>
      </c>
      <c r="F920" s="21">
        <v>23119</v>
      </c>
      <c r="G920" s="21">
        <v>110662</v>
      </c>
      <c r="H920" s="21">
        <v>5368</v>
      </c>
      <c r="I920" s="21">
        <v>5372</v>
      </c>
      <c r="J920" s="21">
        <v>5352</v>
      </c>
      <c r="K920" s="21">
        <v>5354</v>
      </c>
      <c r="L920" s="22">
        <f t="shared" si="59"/>
        <v>8.2217274585270114E-4</v>
      </c>
      <c r="M920" s="7">
        <f t="shared" si="60"/>
        <v>-2.6114545712198813E-3</v>
      </c>
      <c r="N920">
        <f ca="1">IF(ROW()&lt;202, NA(), CORREL( INDEX($L:$L, ROW()-199):INDEX($L:$L, ROW()), INDEX($M:$M, ROW()-199):INDEX($M:$M, ROW()) ))</f>
        <v>-2.4648211434022446E-2</v>
      </c>
      <c r="AA920" s="24" t="str">
        <f t="shared" ca="1" si="57"/>
        <v>3/27/2025 0:00</v>
      </c>
      <c r="AB920">
        <f t="shared" ca="1" si="58"/>
        <v>5.1885096728399138E-2</v>
      </c>
    </row>
    <row r="921" spans="1:28">
      <c r="A921" s="21" t="s">
        <v>470</v>
      </c>
      <c r="B921" s="21">
        <v>234</v>
      </c>
      <c r="C921" s="21">
        <v>23120</v>
      </c>
      <c r="D921" s="21">
        <v>23152</v>
      </c>
      <c r="E921" s="21">
        <v>23120</v>
      </c>
      <c r="F921" s="21">
        <v>23125</v>
      </c>
      <c r="G921" s="21">
        <v>16102</v>
      </c>
      <c r="H921" s="21">
        <v>5354</v>
      </c>
      <c r="I921" s="21">
        <v>5363</v>
      </c>
      <c r="J921" s="21">
        <v>5350</v>
      </c>
      <c r="K921" s="21">
        <v>5363</v>
      </c>
      <c r="L921" s="22">
        <f t="shared" si="59"/>
        <v>2.5949312488825161E-4</v>
      </c>
      <c r="M921" s="7">
        <f t="shared" si="60"/>
        <v>1.6795749026273406E-3</v>
      </c>
      <c r="N921">
        <f ca="1">IF(ROW()&lt;202, NA(), CORREL( INDEX($L:$L, ROW()-199):INDEX($L:$L, ROW()), INDEX($M:$M, ROW()-199):INDEX($M:$M, ROW()) ))</f>
        <v>-2.7551422978222696E-2</v>
      </c>
      <c r="AA921" s="24" t="str">
        <f t="shared" ca="1" si="57"/>
        <v>3/27/2025 0:20</v>
      </c>
      <c r="AB921">
        <f t="shared" ca="1" si="58"/>
        <v>5.7371855442658846E-2</v>
      </c>
    </row>
    <row r="922" spans="1:28">
      <c r="A922" s="21" t="s">
        <v>471</v>
      </c>
      <c r="B922" s="21">
        <v>154</v>
      </c>
      <c r="C922" s="21">
        <v>23125</v>
      </c>
      <c r="D922" s="21">
        <v>23141</v>
      </c>
      <c r="E922" s="21">
        <v>23116</v>
      </c>
      <c r="F922" s="21">
        <v>23141</v>
      </c>
      <c r="G922" s="21">
        <v>5832</v>
      </c>
      <c r="H922" s="21">
        <v>5362</v>
      </c>
      <c r="I922" s="21">
        <v>5366</v>
      </c>
      <c r="J922" s="21">
        <v>5357</v>
      </c>
      <c r="K922" s="21">
        <v>5357</v>
      </c>
      <c r="L922" s="22">
        <f t="shared" si="59"/>
        <v>6.9165264504580232E-4</v>
      </c>
      <c r="M922" s="7">
        <f t="shared" si="60"/>
        <v>-1.1194031019648718E-3</v>
      </c>
      <c r="N922">
        <f ca="1">IF(ROW()&lt;202, NA(), CORREL( INDEX($L:$L, ROW()-199):INDEX($L:$L, ROW()), INDEX($M:$M, ROW()-199):INDEX($M:$M, ROW()) ))</f>
        <v>-3.49301043395637E-2</v>
      </c>
      <c r="AA922" s="24" t="str">
        <f t="shared" ca="1" si="57"/>
        <v>3/27/2025 0:40</v>
      </c>
      <c r="AB922">
        <f t="shared" ca="1" si="58"/>
        <v>6.2622115164669562E-2</v>
      </c>
    </row>
    <row r="923" spans="1:28">
      <c r="A923" s="21" t="s">
        <v>472</v>
      </c>
      <c r="B923" s="21">
        <v>130</v>
      </c>
      <c r="C923" s="21">
        <v>23141</v>
      </c>
      <c r="D923" s="21">
        <v>23143</v>
      </c>
      <c r="E923" s="21">
        <v>23117</v>
      </c>
      <c r="F923" s="21">
        <v>23129</v>
      </c>
      <c r="G923" s="21">
        <v>5395</v>
      </c>
      <c r="H923" s="21">
        <v>5357</v>
      </c>
      <c r="I923" s="21">
        <v>5363</v>
      </c>
      <c r="J923" s="21">
        <v>5356</v>
      </c>
      <c r="K923" s="21">
        <v>5362</v>
      </c>
      <c r="L923" s="22">
        <f t="shared" si="59"/>
        <v>-5.1869463017260571E-4</v>
      </c>
      <c r="M923" s="7">
        <f t="shared" si="60"/>
        <v>9.3292291494419786E-4</v>
      </c>
      <c r="N923">
        <f ca="1">IF(ROW()&lt;202, NA(), CORREL( INDEX($L:$L, ROW()-199):INDEX($L:$L, ROW()), INDEX($M:$M, ROW()-199):INDEX($M:$M, ROW()) ))</f>
        <v>-3.5565320636543857E-2</v>
      </c>
      <c r="AA923" s="24" t="str">
        <f t="shared" ca="1" si="57"/>
        <v>3/27/2025 1:00</v>
      </c>
      <c r="AB923">
        <f t="shared" ca="1" si="58"/>
        <v>6.4496777560855659E-2</v>
      </c>
    </row>
    <row r="924" spans="1:28">
      <c r="A924" s="21" t="s">
        <v>473</v>
      </c>
      <c r="B924" s="21">
        <v>44</v>
      </c>
      <c r="C924" s="21">
        <v>23129</v>
      </c>
      <c r="D924" s="21">
        <v>23131</v>
      </c>
      <c r="E924" s="21">
        <v>23104</v>
      </c>
      <c r="F924" s="21">
        <v>23115</v>
      </c>
      <c r="G924" s="21">
        <v>3152</v>
      </c>
      <c r="H924" s="21">
        <v>5362</v>
      </c>
      <c r="I924" s="21">
        <v>5369</v>
      </c>
      <c r="J924" s="21">
        <v>5361</v>
      </c>
      <c r="K924" s="21">
        <v>5362</v>
      </c>
      <c r="L924" s="22">
        <f t="shared" si="59"/>
        <v>-6.0548397317328098E-4</v>
      </c>
      <c r="M924" s="7">
        <f t="shared" si="60"/>
        <v>0</v>
      </c>
      <c r="N924">
        <f ca="1">IF(ROW()&lt;202, NA(), CORREL( INDEX($L:$L, ROW()-199):INDEX($L:$L, ROW()), INDEX($M:$M, ROW()-199):INDEX($M:$M, ROW()) ))</f>
        <v>-3.0425470950250628E-2</v>
      </c>
      <c r="AA924" s="24" t="str">
        <f t="shared" ca="1" si="57"/>
        <v>3/27/2025 1:20</v>
      </c>
      <c r="AB924">
        <f t="shared" ca="1" si="58"/>
        <v>6.6334085255471173E-2</v>
      </c>
    </row>
    <row r="925" spans="1:28">
      <c r="A925" s="21" t="s">
        <v>474</v>
      </c>
      <c r="B925" s="21">
        <v>86</v>
      </c>
      <c r="C925" s="21">
        <v>23112</v>
      </c>
      <c r="D925" s="21">
        <v>23112</v>
      </c>
      <c r="E925" s="21">
        <v>23095</v>
      </c>
      <c r="F925" s="21">
        <v>23110</v>
      </c>
      <c r="G925" s="21">
        <v>2158</v>
      </c>
      <c r="H925" s="21">
        <v>5361</v>
      </c>
      <c r="I925" s="21">
        <v>5365</v>
      </c>
      <c r="J925" s="21">
        <v>5359</v>
      </c>
      <c r="K925" s="21">
        <v>5365</v>
      </c>
      <c r="L925" s="22">
        <f t="shared" si="59"/>
        <v>-2.1633315389939505E-4</v>
      </c>
      <c r="M925" s="7">
        <f t="shared" si="60"/>
        <v>5.5933626889429996E-4</v>
      </c>
      <c r="N925">
        <f ca="1">IF(ROW()&lt;202, NA(), CORREL( INDEX($L:$L, ROW()-199):INDEX($L:$L, ROW()), INDEX($M:$M, ROW()-199):INDEX($M:$M, ROW()) ))</f>
        <v>-2.6821729228285698E-2</v>
      </c>
      <c r="AA925" s="24" t="str">
        <f t="shared" ca="1" si="57"/>
        <v>3/27/2025 1:40</v>
      </c>
      <c r="AB925">
        <f t="shared" ca="1" si="58"/>
        <v>6.6337199862037372E-2</v>
      </c>
    </row>
    <row r="926" spans="1:28">
      <c r="A926" s="21" t="s">
        <v>475</v>
      </c>
      <c r="B926" s="21">
        <v>92</v>
      </c>
      <c r="C926" s="21">
        <v>23109</v>
      </c>
      <c r="D926" s="21">
        <v>23115</v>
      </c>
      <c r="E926" s="21">
        <v>23094</v>
      </c>
      <c r="F926" s="21">
        <v>23104</v>
      </c>
      <c r="G926" s="21">
        <v>2500</v>
      </c>
      <c r="H926" s="21">
        <v>5365</v>
      </c>
      <c r="I926" s="21">
        <v>5366</v>
      </c>
      <c r="J926" s="21">
        <v>5359</v>
      </c>
      <c r="K926" s="21">
        <v>5363</v>
      </c>
      <c r="L926" s="22">
        <f t="shared" si="59"/>
        <v>-2.5966157587367151E-4</v>
      </c>
      <c r="M926" s="7">
        <f t="shared" si="60"/>
        <v>-3.7285608187361501E-4</v>
      </c>
      <c r="N926">
        <f ca="1">IF(ROW()&lt;202, NA(), CORREL( INDEX($L:$L, ROW()-199):INDEX($L:$L, ROW()), INDEX($M:$M, ROW()-199):INDEX($M:$M, ROW()) ))</f>
        <v>-2.9709759004513864E-2</v>
      </c>
      <c r="AA926" s="24" t="str">
        <f t="shared" ca="1" si="57"/>
        <v>3/27/2025 2:00</v>
      </c>
      <c r="AB926">
        <f t="shared" ca="1" si="58"/>
        <v>6.8071757795235444E-2</v>
      </c>
    </row>
    <row r="927" spans="1:28">
      <c r="A927" s="21" t="s">
        <v>476</v>
      </c>
      <c r="B927" s="21">
        <v>210</v>
      </c>
      <c r="C927" s="21">
        <v>23105</v>
      </c>
      <c r="D927" s="21">
        <v>23145</v>
      </c>
      <c r="E927" s="21">
        <v>23095</v>
      </c>
      <c r="F927" s="21">
        <v>23137</v>
      </c>
      <c r="G927" s="21">
        <v>1560</v>
      </c>
      <c r="H927" s="21">
        <v>5363</v>
      </c>
      <c r="I927" s="21">
        <v>5363</v>
      </c>
      <c r="J927" s="21">
        <v>5357</v>
      </c>
      <c r="K927" s="21">
        <v>5359</v>
      </c>
      <c r="L927" s="22">
        <f t="shared" si="59"/>
        <v>1.4273050151294277E-3</v>
      </c>
      <c r="M927" s="7">
        <f t="shared" si="60"/>
        <v>-7.4612948807498299E-4</v>
      </c>
      <c r="N927">
        <f ca="1">IF(ROW()&lt;202, NA(), CORREL( INDEX($L:$L, ROW()-199):INDEX($L:$L, ROW()), INDEX($M:$M, ROW()-199):INDEX($M:$M, ROW()) ))</f>
        <v>-2.8113821944971761E-2</v>
      </c>
      <c r="AA927" s="24" t="str">
        <f t="shared" ca="1" si="57"/>
        <v>3/27/2025 2:20</v>
      </c>
      <c r="AB927">
        <f t="shared" ca="1" si="58"/>
        <v>6.8283481243371622E-2</v>
      </c>
    </row>
    <row r="928" spans="1:28">
      <c r="A928" s="21" t="s">
        <v>477</v>
      </c>
      <c r="B928" s="21">
        <v>205</v>
      </c>
      <c r="C928" s="21">
        <v>23136</v>
      </c>
      <c r="D928" s="21">
        <v>23150</v>
      </c>
      <c r="E928" s="21">
        <v>23132</v>
      </c>
      <c r="F928" s="21">
        <v>23145</v>
      </c>
      <c r="G928" s="21">
        <v>1822</v>
      </c>
      <c r="H928" s="21">
        <v>5358</v>
      </c>
      <c r="I928" s="21">
        <v>5360</v>
      </c>
      <c r="J928" s="21">
        <v>5355</v>
      </c>
      <c r="K928" s="21">
        <v>5358</v>
      </c>
      <c r="L928" s="22">
        <f t="shared" si="59"/>
        <v>3.4570675768875179E-4</v>
      </c>
      <c r="M928" s="7">
        <f t="shared" si="60"/>
        <v>-1.8661939029616879E-4</v>
      </c>
      <c r="N928">
        <f ca="1">IF(ROW()&lt;202, NA(), CORREL( INDEX($L:$L, ROW()-199):INDEX($L:$L, ROW()), INDEX($M:$M, ROW()-199):INDEX($M:$M, ROW()) ))</f>
        <v>-2.7278014065666868E-2</v>
      </c>
      <c r="AA928" s="24" t="str">
        <f t="shared" ca="1" si="57"/>
        <v>3/27/2025 2:40</v>
      </c>
      <c r="AB928">
        <f t="shared" ca="1" si="58"/>
        <v>6.7817589825878988E-2</v>
      </c>
    </row>
    <row r="929" spans="1:28">
      <c r="A929" s="21" t="s">
        <v>478</v>
      </c>
      <c r="B929" s="21">
        <v>82</v>
      </c>
      <c r="C929" s="21">
        <v>23145</v>
      </c>
      <c r="D929" s="21">
        <v>23150</v>
      </c>
      <c r="E929" s="21">
        <v>23139</v>
      </c>
      <c r="F929" s="21">
        <v>23145</v>
      </c>
      <c r="G929" s="21">
        <v>1824</v>
      </c>
      <c r="H929" s="21">
        <v>5358</v>
      </c>
      <c r="I929" s="21">
        <v>5360</v>
      </c>
      <c r="J929" s="21">
        <v>5353</v>
      </c>
      <c r="K929" s="21">
        <v>5356</v>
      </c>
      <c r="L929" s="22">
        <f t="shared" si="59"/>
        <v>0</v>
      </c>
      <c r="M929" s="7">
        <f t="shared" si="60"/>
        <v>-3.7334329349097511E-4</v>
      </c>
      <c r="N929">
        <f ca="1">IF(ROW()&lt;202, NA(), CORREL( INDEX($L:$L, ROW()-199):INDEX($L:$L, ROW()), INDEX($M:$M, ROW()-199):INDEX($M:$M, ROW()) ))</f>
        <v>-2.5418602698495156E-2</v>
      </c>
      <c r="AA929" s="24" t="str">
        <f t="shared" ca="1" si="57"/>
        <v>3/27/2025 3:00</v>
      </c>
      <c r="AB929">
        <f t="shared" ca="1" si="58"/>
        <v>7.1125736208952406E-2</v>
      </c>
    </row>
    <row r="930" spans="1:28">
      <c r="A930" s="21" t="s">
        <v>479</v>
      </c>
      <c r="B930" s="21">
        <v>76</v>
      </c>
      <c r="C930" s="21">
        <v>23143</v>
      </c>
      <c r="D930" s="21">
        <v>23147</v>
      </c>
      <c r="E930" s="21">
        <v>23129</v>
      </c>
      <c r="F930" s="21">
        <v>23129</v>
      </c>
      <c r="G930" s="21">
        <v>6934</v>
      </c>
      <c r="H930" s="21">
        <v>5356</v>
      </c>
      <c r="I930" s="21">
        <v>5367</v>
      </c>
      <c r="J930" s="21">
        <v>5354</v>
      </c>
      <c r="K930" s="21">
        <v>5363</v>
      </c>
      <c r="L930" s="22">
        <f t="shared" si="59"/>
        <v>-6.9153306987185335E-4</v>
      </c>
      <c r="M930" s="7">
        <f t="shared" si="60"/>
        <v>1.3060921718620411E-3</v>
      </c>
      <c r="N930">
        <f ca="1">IF(ROW()&lt;202, NA(), CORREL( INDEX($L:$L, ROW()-199):INDEX($L:$L, ROW()), INDEX($M:$M, ROW()-199):INDEX($M:$M, ROW()) ))</f>
        <v>-2.8502448408959977E-2</v>
      </c>
      <c r="AA930" s="24" t="str">
        <f t="shared" ca="1" si="57"/>
        <v>3/27/2025 3:20</v>
      </c>
      <c r="AB930">
        <f t="shared" ca="1" si="58"/>
        <v>6.7668827512504942E-2</v>
      </c>
    </row>
    <row r="931" spans="1:28">
      <c r="A931" s="21" t="s">
        <v>480</v>
      </c>
      <c r="B931" s="21">
        <v>91</v>
      </c>
      <c r="C931" s="21">
        <v>23203</v>
      </c>
      <c r="D931" s="21">
        <v>23234</v>
      </c>
      <c r="E931" s="21">
        <v>23198</v>
      </c>
      <c r="F931" s="21">
        <v>23213</v>
      </c>
      <c r="G931" s="21">
        <v>937</v>
      </c>
      <c r="H931" s="21">
        <v>5363</v>
      </c>
      <c r="I931" s="21">
        <v>5366</v>
      </c>
      <c r="J931" s="21">
        <v>5362</v>
      </c>
      <c r="K931" s="21">
        <v>5365</v>
      </c>
      <c r="L931" s="22">
        <f t="shared" si="59"/>
        <v>3.625225151947754E-3</v>
      </c>
      <c r="M931" s="7">
        <f t="shared" si="60"/>
        <v>3.7285608187362086E-4</v>
      </c>
      <c r="N931">
        <f ca="1">IF(ROW()&lt;202, NA(), CORREL( INDEX($L:$L, ROW()-199):INDEX($L:$L, ROW()), INDEX($M:$M, ROW()-199):INDEX($M:$M, ROW()) ))</f>
        <v>-2.3487496242118114E-2</v>
      </c>
      <c r="AA931" s="24" t="str">
        <f t="shared" ca="1" si="57"/>
        <v>3/27/2025 3:40</v>
      </c>
      <c r="AB931">
        <f t="shared" ca="1" si="58"/>
        <v>6.7499643071037119E-2</v>
      </c>
    </row>
    <row r="932" spans="1:28">
      <c r="A932" s="21" t="s">
        <v>481</v>
      </c>
      <c r="B932" s="21">
        <v>59</v>
      </c>
      <c r="C932" s="21">
        <v>23215</v>
      </c>
      <c r="D932" s="21">
        <v>23227</v>
      </c>
      <c r="E932" s="21">
        <v>23210</v>
      </c>
      <c r="F932" s="21">
        <v>23218</v>
      </c>
      <c r="G932" s="21">
        <v>393</v>
      </c>
      <c r="H932" s="21">
        <v>5365</v>
      </c>
      <c r="I932" s="21">
        <v>5366</v>
      </c>
      <c r="J932" s="21">
        <v>5364</v>
      </c>
      <c r="K932" s="21">
        <v>5366</v>
      </c>
      <c r="L932" s="22">
        <f t="shared" si="59"/>
        <v>2.1537335053413613E-4</v>
      </c>
      <c r="M932" s="7">
        <f t="shared" si="60"/>
        <v>1.8637592077063844E-4</v>
      </c>
      <c r="N932">
        <f ca="1">IF(ROW()&lt;202, NA(), CORREL( INDEX($L:$L, ROW()-199):INDEX($L:$L, ROW()), INDEX($M:$M, ROW()-199):INDEX($M:$M, ROW()) ))</f>
        <v>-2.4436538074434886E-2</v>
      </c>
      <c r="AA932" s="24" t="str">
        <f t="shared" ca="1" si="57"/>
        <v>3/27/2025 4:00</v>
      </c>
      <c r="AB932">
        <f t="shared" ca="1" si="58"/>
        <v>7.1115214072612024E-2</v>
      </c>
    </row>
    <row r="933" spans="1:28">
      <c r="A933" s="21" t="s">
        <v>482</v>
      </c>
      <c r="B933" s="21">
        <v>38</v>
      </c>
      <c r="C933" s="21">
        <v>23221</v>
      </c>
      <c r="D933" s="21">
        <v>23241</v>
      </c>
      <c r="E933" s="21">
        <v>23213</v>
      </c>
      <c r="F933" s="21">
        <v>23241</v>
      </c>
      <c r="G933" s="21">
        <v>1784</v>
      </c>
      <c r="H933" s="21">
        <v>5365</v>
      </c>
      <c r="I933" s="21">
        <v>5365</v>
      </c>
      <c r="J933" s="21">
        <v>5361</v>
      </c>
      <c r="K933" s="21">
        <v>5361</v>
      </c>
      <c r="L933" s="22">
        <f t="shared" si="59"/>
        <v>9.9012040203113379E-4</v>
      </c>
      <c r="M933" s="7">
        <f t="shared" si="60"/>
        <v>-9.3222715803172583E-4</v>
      </c>
      <c r="N933">
        <f ca="1">IF(ROW()&lt;202, NA(), CORREL( INDEX($L:$L, ROW()-199):INDEX($L:$L, ROW()), INDEX($M:$M, ROW()-199):INDEX($M:$M, ROW()) ))</f>
        <v>-2.077546312996387E-2</v>
      </c>
      <c r="AA933" s="24" t="str">
        <f t="shared" ca="1" si="57"/>
        <v>3/27/2025 4:20</v>
      </c>
      <c r="AB933">
        <f t="shared" ca="1" si="58"/>
        <v>7.8691284237169937E-2</v>
      </c>
    </row>
    <row r="934" spans="1:28">
      <c r="A934" s="21" t="s">
        <v>483</v>
      </c>
      <c r="B934" s="21">
        <v>54</v>
      </c>
      <c r="C934" s="21">
        <v>23232</v>
      </c>
      <c r="D934" s="21">
        <v>23237</v>
      </c>
      <c r="E934" s="21">
        <v>23222</v>
      </c>
      <c r="F934" s="21">
        <v>23231</v>
      </c>
      <c r="G934" s="21">
        <v>745</v>
      </c>
      <c r="H934" s="21">
        <v>5384</v>
      </c>
      <c r="I934" s="21">
        <v>5387</v>
      </c>
      <c r="J934" s="21">
        <v>5379</v>
      </c>
      <c r="K934" s="21">
        <v>5382</v>
      </c>
      <c r="L934" s="22">
        <f t="shared" si="59"/>
        <v>-4.3036667904739314E-4</v>
      </c>
      <c r="M934" s="7">
        <f t="shared" si="60"/>
        <v>3.9095274593133125E-3</v>
      </c>
      <c r="N934">
        <f ca="1">IF(ROW()&lt;202, NA(), CORREL( INDEX($L:$L, ROW()-199):INDEX($L:$L, ROW()), INDEX($M:$M, ROW()-199):INDEX($M:$M, ROW()) ))</f>
        <v>-2.0498012263274436E-2</v>
      </c>
      <c r="AA934" s="24" t="str">
        <f t="shared" ca="1" si="57"/>
        <v>3/27/2025 4:40</v>
      </c>
      <c r="AB934">
        <f t="shared" ca="1" si="58"/>
        <v>7.9128072444501388E-2</v>
      </c>
    </row>
    <row r="935" spans="1:28">
      <c r="A935" s="21" t="s">
        <v>484</v>
      </c>
      <c r="B935" s="21">
        <v>61</v>
      </c>
      <c r="C935" s="21">
        <v>23227</v>
      </c>
      <c r="D935" s="21">
        <v>23227</v>
      </c>
      <c r="E935" s="21">
        <v>23204</v>
      </c>
      <c r="F935" s="21">
        <v>23226</v>
      </c>
      <c r="G935" s="21">
        <v>1042</v>
      </c>
      <c r="H935" s="21">
        <v>5382</v>
      </c>
      <c r="I935" s="21">
        <v>5387</v>
      </c>
      <c r="J935" s="21">
        <v>5381</v>
      </c>
      <c r="K935" s="21">
        <v>5385</v>
      </c>
      <c r="L935" s="22">
        <f t="shared" si="59"/>
        <v>-2.1525281526170169E-4</v>
      </c>
      <c r="M935" s="7">
        <f t="shared" si="60"/>
        <v>5.5725830363785654E-4</v>
      </c>
      <c r="N935">
        <f ca="1">IF(ROW()&lt;202, NA(), CORREL( INDEX($L:$L, ROW()-199):INDEX($L:$L, ROW()), INDEX($M:$M, ROW()-199):INDEX($M:$M, ROW()) ))</f>
        <v>-2.1737902197499007E-2</v>
      </c>
      <c r="AA935" s="24" t="str">
        <f t="shared" ca="1" si="57"/>
        <v>3/27/2025 5:00</v>
      </c>
      <c r="AB935">
        <f t="shared" ca="1" si="58"/>
        <v>7.8449943897575952E-2</v>
      </c>
    </row>
    <row r="936" spans="1:28">
      <c r="A936" s="21" t="s">
        <v>485</v>
      </c>
      <c r="B936" s="21">
        <v>41</v>
      </c>
      <c r="C936" s="21">
        <v>23220</v>
      </c>
      <c r="D936" s="21">
        <v>23230</v>
      </c>
      <c r="E936" s="21">
        <v>23211</v>
      </c>
      <c r="F936" s="21">
        <v>23227</v>
      </c>
      <c r="G936" s="21">
        <v>575</v>
      </c>
      <c r="H936" s="21">
        <v>5386</v>
      </c>
      <c r="I936" s="21">
        <v>5390</v>
      </c>
      <c r="J936" s="21">
        <v>5383</v>
      </c>
      <c r="K936" s="21">
        <v>5389</v>
      </c>
      <c r="L936" s="22">
        <f t="shared" si="59"/>
        <v>4.3054269913906741E-5</v>
      </c>
      <c r="M936" s="7">
        <f t="shared" si="60"/>
        <v>7.4252834300777377E-4</v>
      </c>
      <c r="N936">
        <f ca="1">IF(ROW()&lt;202, NA(), CORREL( INDEX($L:$L, ROW()-199):INDEX($L:$L, ROW()), INDEX($M:$M, ROW()-199):INDEX($M:$M, ROW()) ))</f>
        <v>-1.8864922350568868E-2</v>
      </c>
      <c r="AA936" s="24" t="str">
        <f t="shared" ca="1" si="57"/>
        <v>3/27/2025 5:20</v>
      </c>
      <c r="AB936">
        <f t="shared" ca="1" si="58"/>
        <v>8.1130000822552145E-2</v>
      </c>
    </row>
    <row r="937" spans="1:28">
      <c r="A937" s="21" t="s">
        <v>486</v>
      </c>
      <c r="B937" s="21">
        <v>40</v>
      </c>
      <c r="C937" s="21">
        <v>23225</v>
      </c>
      <c r="D937" s="21">
        <v>23247</v>
      </c>
      <c r="E937" s="21">
        <v>23224</v>
      </c>
      <c r="F937" s="21">
        <v>23240</v>
      </c>
      <c r="G937" s="21">
        <v>688</v>
      </c>
      <c r="H937" s="21">
        <v>5388</v>
      </c>
      <c r="I937" s="21">
        <v>5388</v>
      </c>
      <c r="J937" s="21">
        <v>5384</v>
      </c>
      <c r="K937" s="21">
        <v>5384</v>
      </c>
      <c r="L937" s="22">
        <f t="shared" si="59"/>
        <v>5.5953689023061461E-4</v>
      </c>
      <c r="M937" s="7">
        <f t="shared" si="60"/>
        <v>-9.2824660893293628E-4</v>
      </c>
      <c r="N937">
        <f ca="1">IF(ROW()&lt;202, NA(), CORREL( INDEX($L:$L, ROW()-199):INDEX($L:$L, ROW()), INDEX($M:$M, ROW()-199):INDEX($M:$M, ROW()) ))</f>
        <v>-2.1249342763884245E-2</v>
      </c>
      <c r="AA937" s="24" t="str">
        <f t="shared" ca="1" si="57"/>
        <v>3/27/2025 5:40</v>
      </c>
      <c r="AB937">
        <f t="shared" ca="1" si="58"/>
        <v>8.144428105675508E-2</v>
      </c>
    </row>
    <row r="938" spans="1:28">
      <c r="A938" s="21" t="s">
        <v>487</v>
      </c>
      <c r="B938" s="21">
        <v>18</v>
      </c>
      <c r="C938" s="21">
        <v>23242</v>
      </c>
      <c r="D938" s="21">
        <v>23246</v>
      </c>
      <c r="E938" s="21">
        <v>23228</v>
      </c>
      <c r="F938" s="21">
        <v>23228</v>
      </c>
      <c r="G938" s="21">
        <v>181</v>
      </c>
      <c r="H938" s="21">
        <v>5383</v>
      </c>
      <c r="I938" s="21">
        <v>5384</v>
      </c>
      <c r="J938" s="21">
        <v>5379</v>
      </c>
      <c r="K938" s="21">
        <v>5381</v>
      </c>
      <c r="L938" s="22">
        <f t="shared" si="59"/>
        <v>-5.1648447390708957E-4</v>
      </c>
      <c r="M938" s="7">
        <f t="shared" si="60"/>
        <v>-5.5736183514408597E-4</v>
      </c>
      <c r="N938">
        <f ca="1">IF(ROW()&lt;202, NA(), CORREL( INDEX($L:$L, ROW()-199):INDEX($L:$L, ROW()), INDEX($M:$M, ROW()-199):INDEX($M:$M, ROW()) ))</f>
        <v>-2.0957145736653016E-2</v>
      </c>
      <c r="AA938" s="24" t="str">
        <f t="shared" ca="1" si="57"/>
        <v>3/27/2025 6:00</v>
      </c>
      <c r="AB938">
        <f t="shared" ca="1" si="58"/>
        <v>8.0650452382601254E-2</v>
      </c>
    </row>
    <row r="939" spans="1:28">
      <c r="A939" s="21" t="s">
        <v>488</v>
      </c>
      <c r="B939" s="21">
        <v>30</v>
      </c>
      <c r="C939" s="21">
        <v>23233</v>
      </c>
      <c r="D939" s="21">
        <v>23240</v>
      </c>
      <c r="E939" s="21">
        <v>23233</v>
      </c>
      <c r="F939" s="21">
        <v>23240</v>
      </c>
      <c r="G939" s="21">
        <v>567</v>
      </c>
      <c r="H939" s="21">
        <v>5381</v>
      </c>
      <c r="I939" s="21">
        <v>5385</v>
      </c>
      <c r="J939" s="21">
        <v>5379</v>
      </c>
      <c r="K939" s="21">
        <v>5383</v>
      </c>
      <c r="L939" s="22">
        <f t="shared" si="59"/>
        <v>5.1648447390704316E-4</v>
      </c>
      <c r="M939" s="7">
        <f t="shared" si="60"/>
        <v>3.7160907153760777E-4</v>
      </c>
      <c r="N939">
        <f ca="1">IF(ROW()&lt;202, NA(), CORREL( INDEX($L:$L, ROW()-199):INDEX($L:$L, ROW()), INDEX($M:$M, ROW()-199):INDEX($M:$M, ROW()) ))</f>
        <v>-1.988487955760088E-2</v>
      </c>
      <c r="AA939" s="24" t="str">
        <f t="shared" ca="1" si="57"/>
        <v>3/27/2025 6:20</v>
      </c>
      <c r="AB939">
        <f t="shared" ca="1" si="58"/>
        <v>8.4465561000762038E-2</v>
      </c>
    </row>
    <row r="940" spans="1:28">
      <c r="A940" s="21" t="s">
        <v>489</v>
      </c>
      <c r="B940" s="21">
        <v>11</v>
      </c>
      <c r="C940" s="21">
        <v>23236</v>
      </c>
      <c r="D940" s="21">
        <v>23239</v>
      </c>
      <c r="E940" s="21">
        <v>23223</v>
      </c>
      <c r="F940" s="21">
        <v>23224</v>
      </c>
      <c r="G940" s="21">
        <v>483</v>
      </c>
      <c r="H940" s="21">
        <v>5383</v>
      </c>
      <c r="I940" s="21">
        <v>5388</v>
      </c>
      <c r="J940" s="21">
        <v>5382</v>
      </c>
      <c r="K940" s="21">
        <v>5386</v>
      </c>
      <c r="L940" s="22">
        <f t="shared" si="59"/>
        <v>-6.8870526138170053E-4</v>
      </c>
      <c r="M940" s="7">
        <f t="shared" si="60"/>
        <v>5.5715481058694492E-4</v>
      </c>
      <c r="N940">
        <f ca="1">IF(ROW()&lt;202, NA(), CORREL( INDEX($L:$L, ROW()-199):INDEX($L:$L, ROW()), INDEX($M:$M, ROW()-199):INDEX($M:$M, ROW()) ))</f>
        <v>-2.0954315430574338E-2</v>
      </c>
      <c r="AA940" s="24" t="str">
        <f t="shared" ca="1" si="57"/>
        <v>3/27/2025 6:40</v>
      </c>
      <c r="AB940">
        <f t="shared" ca="1" si="58"/>
        <v>8.3783262783877419E-2</v>
      </c>
    </row>
    <row r="941" spans="1:28">
      <c r="A941" s="21" t="s">
        <v>490</v>
      </c>
      <c r="B941" s="21">
        <v>19</v>
      </c>
      <c r="C941" s="21">
        <v>23221</v>
      </c>
      <c r="D941" s="21">
        <v>23221</v>
      </c>
      <c r="E941" s="21">
        <v>23204</v>
      </c>
      <c r="F941" s="21">
        <v>23204</v>
      </c>
      <c r="G941" s="21">
        <v>408</v>
      </c>
      <c r="H941" s="21">
        <v>5387</v>
      </c>
      <c r="I941" s="21">
        <v>5389</v>
      </c>
      <c r="J941" s="21">
        <v>5384</v>
      </c>
      <c r="K941" s="21">
        <v>5386</v>
      </c>
      <c r="L941" s="22">
        <f t="shared" si="59"/>
        <v>-8.6154911851085952E-4</v>
      </c>
      <c r="M941" s="7">
        <f t="shared" si="60"/>
        <v>0</v>
      </c>
      <c r="N941">
        <f ca="1">IF(ROW()&lt;202, NA(), CORREL( INDEX($L:$L, ROW()-199):INDEX($L:$L, ROW()), INDEX($M:$M, ROW()-199):INDEX($M:$M, ROW()) ))</f>
        <v>-2.0895694365031303E-2</v>
      </c>
      <c r="AA941" s="24" t="str">
        <f t="shared" ca="1" si="57"/>
        <v>3/27/2025 7:00</v>
      </c>
      <c r="AB941">
        <f t="shared" ca="1" si="58"/>
        <v>8.4343200687448244E-2</v>
      </c>
    </row>
    <row r="942" spans="1:28">
      <c r="A942" s="21" t="s">
        <v>491</v>
      </c>
      <c r="B942" s="21">
        <v>4</v>
      </c>
      <c r="C942" s="21">
        <v>23208</v>
      </c>
      <c r="D942" s="21">
        <v>23209</v>
      </c>
      <c r="E942" s="21">
        <v>23207</v>
      </c>
      <c r="F942" s="21">
        <v>23209</v>
      </c>
      <c r="G942" s="21">
        <v>183</v>
      </c>
      <c r="H942" s="21">
        <v>5386</v>
      </c>
      <c r="I942" s="21">
        <v>5387</v>
      </c>
      <c r="J942" s="21">
        <v>5384</v>
      </c>
      <c r="K942" s="21">
        <v>5385</v>
      </c>
      <c r="L942" s="22">
        <f t="shared" si="59"/>
        <v>2.1545687713965365E-4</v>
      </c>
      <c r="M942" s="7">
        <f t="shared" si="60"/>
        <v>-1.8568378105529245E-4</v>
      </c>
      <c r="N942">
        <f ca="1">IF(ROW()&lt;202, NA(), CORREL( INDEX($L:$L, ROW()-199):INDEX($L:$L, ROW()), INDEX($M:$M, ROW()-199):INDEX($M:$M, ROW()) ))</f>
        <v>-2.0240779563232666E-2</v>
      </c>
      <c r="AA942" s="24" t="str">
        <f t="shared" ca="1" si="57"/>
        <v>3/27/2025 7:20</v>
      </c>
      <c r="AB942">
        <f t="shared" ca="1" si="58"/>
        <v>8.6796745890631369E-2</v>
      </c>
    </row>
    <row r="943" spans="1:28">
      <c r="A943" s="21" t="s">
        <v>492</v>
      </c>
      <c r="B943" s="21">
        <v>15</v>
      </c>
      <c r="C943" s="21">
        <v>23201</v>
      </c>
      <c r="D943" s="21">
        <v>23209</v>
      </c>
      <c r="E943" s="21">
        <v>23197</v>
      </c>
      <c r="F943" s="21">
        <v>23197</v>
      </c>
      <c r="G943" s="21">
        <v>128</v>
      </c>
      <c r="H943" s="21">
        <v>5385</v>
      </c>
      <c r="I943" s="21">
        <v>5386</v>
      </c>
      <c r="J943" s="21">
        <v>5384</v>
      </c>
      <c r="K943" s="21">
        <v>5384</v>
      </c>
      <c r="L943" s="22">
        <f t="shared" si="59"/>
        <v>-5.1717451482438735E-4</v>
      </c>
      <c r="M943" s="7">
        <f t="shared" si="60"/>
        <v>-1.8571826592521081E-4</v>
      </c>
      <c r="N943">
        <f ca="1">IF(ROW()&lt;202, NA(), CORREL( INDEX($L:$L, ROW()-199):INDEX($L:$L, ROW()), INDEX($M:$M, ROW()-199):INDEX($M:$M, ROW()) ))</f>
        <v>-2.0328154005814385E-2</v>
      </c>
      <c r="AA943" s="24" t="str">
        <f t="shared" ca="1" si="57"/>
        <v>3/27/2025 7:40</v>
      </c>
      <c r="AB943">
        <f t="shared" ca="1" si="58"/>
        <v>7.765171272833761E-2</v>
      </c>
    </row>
    <row r="944" spans="1:28">
      <c r="A944" s="21" t="s">
        <v>493</v>
      </c>
      <c r="B944" s="21">
        <v>8</v>
      </c>
      <c r="C944" s="21">
        <v>23202</v>
      </c>
      <c r="D944" s="21">
        <v>23203</v>
      </c>
      <c r="E944" s="21">
        <v>23199</v>
      </c>
      <c r="F944" s="21">
        <v>23203</v>
      </c>
      <c r="G944" s="21">
        <v>453</v>
      </c>
      <c r="H944" s="21">
        <v>5382</v>
      </c>
      <c r="I944" s="21">
        <v>5384</v>
      </c>
      <c r="J944" s="21">
        <v>5381</v>
      </c>
      <c r="K944" s="21">
        <v>5383</v>
      </c>
      <c r="L944" s="22">
        <f t="shared" si="59"/>
        <v>2.5862069109668762E-4</v>
      </c>
      <c r="M944" s="7">
        <f t="shared" si="60"/>
        <v>-1.8575276360645253E-4</v>
      </c>
      <c r="N944">
        <f ca="1">IF(ROW()&lt;202, NA(), CORREL( INDEX($L:$L, ROW()-199):INDEX($L:$L, ROW()), INDEX($M:$M, ROW()-199):INDEX($M:$M, ROW()) ))</f>
        <v>-2.0833299110113158E-2</v>
      </c>
      <c r="AA944" s="24" t="str">
        <f t="shared" ca="1" si="57"/>
        <v>3/27/2025 8:00</v>
      </c>
      <c r="AB944">
        <f t="shared" ca="1" si="58"/>
        <v>8.9189509141499812E-2</v>
      </c>
    </row>
    <row r="945" spans="1:28">
      <c r="A945" s="21" t="s">
        <v>494</v>
      </c>
      <c r="B945" s="21">
        <v>2</v>
      </c>
      <c r="C945" s="21">
        <v>23207</v>
      </c>
      <c r="D945" s="21">
        <v>23207</v>
      </c>
      <c r="E945" s="21">
        <v>23205</v>
      </c>
      <c r="F945" s="21">
        <v>23205</v>
      </c>
      <c r="G945" s="21">
        <v>116</v>
      </c>
      <c r="H945" s="21">
        <v>5383</v>
      </c>
      <c r="I945" s="21">
        <v>5384</v>
      </c>
      <c r="J945" s="21">
        <v>5381</v>
      </c>
      <c r="K945" s="21">
        <v>5383</v>
      </c>
      <c r="L945" s="22">
        <f t="shared" si="59"/>
        <v>8.6192035909327599E-5</v>
      </c>
      <c r="M945" s="7">
        <f t="shared" si="60"/>
        <v>0</v>
      </c>
      <c r="N945">
        <f ca="1">IF(ROW()&lt;202, NA(), CORREL( INDEX($L:$L, ROW()-199):INDEX($L:$L, ROW()), INDEX($M:$M, ROW()-199):INDEX($M:$M, ROW()) ))</f>
        <v>-2.7267712351645042E-2</v>
      </c>
      <c r="AA945" s="24" t="str">
        <f t="shared" ca="1" si="57"/>
        <v>3/27/2025 8:20</v>
      </c>
      <c r="AB945">
        <f t="shared" ca="1" si="58"/>
        <v>0.10234240895432202</v>
      </c>
    </row>
    <row r="946" spans="1:28">
      <c r="A946" s="21" t="s">
        <v>495</v>
      </c>
      <c r="B946" s="21">
        <v>12</v>
      </c>
      <c r="C946" s="21">
        <v>23207</v>
      </c>
      <c r="D946" s="21">
        <v>23221</v>
      </c>
      <c r="E946" s="21">
        <v>23207</v>
      </c>
      <c r="F946" s="21">
        <v>23221</v>
      </c>
      <c r="G946" s="21">
        <v>270</v>
      </c>
      <c r="H946" s="21">
        <v>5382</v>
      </c>
      <c r="I946" s="21">
        <v>5382</v>
      </c>
      <c r="J946" s="21">
        <v>5379</v>
      </c>
      <c r="K946" s="21">
        <v>5380</v>
      </c>
      <c r="L946" s="22">
        <f t="shared" si="59"/>
        <v>6.8926897141496392E-4</v>
      </c>
      <c r="M946" s="7">
        <f t="shared" si="60"/>
        <v>-5.574654051271864E-4</v>
      </c>
      <c r="N946">
        <f ca="1">IF(ROW()&lt;202, NA(), CORREL( INDEX($L:$L, ROW()-199):INDEX($L:$L, ROW()), INDEX($M:$M, ROW()-199):INDEX($M:$M, ROW()) ))</f>
        <v>-2.8626111274921082E-2</v>
      </c>
      <c r="AA946" s="24" t="str">
        <f t="shared" ca="1" si="57"/>
        <v>3/27/2025 8:40</v>
      </c>
      <c r="AB946">
        <f t="shared" ca="1" si="58"/>
        <v>9.4215013521333282E-2</v>
      </c>
    </row>
    <row r="947" spans="1:28">
      <c r="A947" s="21" t="s">
        <v>496</v>
      </c>
      <c r="B947" s="21">
        <v>28</v>
      </c>
      <c r="C947" s="21">
        <v>23220</v>
      </c>
      <c r="D947" s="21">
        <v>23223</v>
      </c>
      <c r="E947" s="21">
        <v>23212</v>
      </c>
      <c r="F947" s="21">
        <v>23212</v>
      </c>
      <c r="G947" s="21">
        <v>139</v>
      </c>
      <c r="H947" s="21">
        <v>5381</v>
      </c>
      <c r="I947" s="21">
        <v>5381</v>
      </c>
      <c r="J947" s="21">
        <v>5379</v>
      </c>
      <c r="K947" s="21">
        <v>5380</v>
      </c>
      <c r="L947" s="22">
        <f t="shared" si="59"/>
        <v>-3.8765533619220319E-4</v>
      </c>
      <c r="M947" s="7">
        <f t="shared" si="60"/>
        <v>0</v>
      </c>
      <c r="N947">
        <f ca="1">IF(ROW()&lt;202, NA(), CORREL( INDEX($L:$L, ROW()-199):INDEX($L:$L, ROW()), INDEX($M:$M, ROW()-199):INDEX($M:$M, ROW()) ))</f>
        <v>-2.8597435320196995E-2</v>
      </c>
      <c r="AA947" s="24" t="str">
        <f t="shared" ca="1" si="57"/>
        <v>3/27/2025 9:00</v>
      </c>
      <c r="AB947">
        <f t="shared" ca="1" si="58"/>
        <v>9.324927438582474E-2</v>
      </c>
    </row>
    <row r="948" spans="1:28">
      <c r="A948" s="21" t="s">
        <v>497</v>
      </c>
      <c r="B948" s="21">
        <v>23</v>
      </c>
      <c r="C948" s="21">
        <v>23210</v>
      </c>
      <c r="D948" s="21">
        <v>23217</v>
      </c>
      <c r="E948" s="21">
        <v>23208</v>
      </c>
      <c r="F948" s="21">
        <v>23215</v>
      </c>
      <c r="G948" s="21">
        <v>31</v>
      </c>
      <c r="H948" s="21">
        <v>5380</v>
      </c>
      <c r="I948" s="21">
        <v>5381</v>
      </c>
      <c r="J948" s="21">
        <v>5380</v>
      </c>
      <c r="K948" s="21">
        <v>5380</v>
      </c>
      <c r="L948" s="22">
        <f t="shared" si="59"/>
        <v>1.2923514352327723E-4</v>
      </c>
      <c r="M948" s="7">
        <f t="shared" si="60"/>
        <v>0</v>
      </c>
      <c r="N948">
        <f ca="1">IF(ROW()&lt;202, NA(), CORREL( INDEX($L:$L, ROW()-199):INDEX($L:$L, ROW()), INDEX($M:$M, ROW()-199):INDEX($M:$M, ROW()) ))</f>
        <v>-2.8739516961503828E-2</v>
      </c>
      <c r="AA948" s="24" t="str">
        <f t="shared" ca="1" si="57"/>
        <v>3/27/2025 9:20</v>
      </c>
      <c r="AB948">
        <f t="shared" ca="1" si="58"/>
        <v>9.5024889702731485E-2</v>
      </c>
    </row>
    <row r="949" spans="1:28">
      <c r="A949" s="21" t="s">
        <v>498</v>
      </c>
      <c r="B949" s="21">
        <v>38</v>
      </c>
      <c r="C949" s="21">
        <v>23215</v>
      </c>
      <c r="D949" s="21">
        <v>23218</v>
      </c>
      <c r="E949" s="21">
        <v>23201</v>
      </c>
      <c r="F949" s="21">
        <v>23201</v>
      </c>
      <c r="G949" s="21">
        <v>301</v>
      </c>
      <c r="H949" s="21">
        <v>5381</v>
      </c>
      <c r="I949" s="21">
        <v>5385</v>
      </c>
      <c r="J949" s="21">
        <v>5380</v>
      </c>
      <c r="K949" s="21">
        <v>5384</v>
      </c>
      <c r="L949" s="22">
        <f t="shared" si="59"/>
        <v>-6.032402802717766E-4</v>
      </c>
      <c r="M949" s="7">
        <f t="shared" si="60"/>
        <v>7.4321816873365771E-4</v>
      </c>
      <c r="N949">
        <f ca="1">IF(ROW()&lt;202, NA(), CORREL( INDEX($L:$L, ROW()-199):INDEX($L:$L, ROW()), INDEX($M:$M, ROW()-199):INDEX($M:$M, ROW()) ))</f>
        <v>-2.9937628964681676E-2</v>
      </c>
      <c r="AA949" s="24" t="str">
        <f t="shared" ca="1" si="57"/>
        <v>3/27/2025 9:40</v>
      </c>
      <c r="AB949">
        <f t="shared" ca="1" si="58"/>
        <v>9.0593746215515719E-2</v>
      </c>
    </row>
    <row r="950" spans="1:28">
      <c r="A950" s="21" t="s">
        <v>499</v>
      </c>
      <c r="B950" s="21">
        <v>79</v>
      </c>
      <c r="C950" s="21">
        <v>23201</v>
      </c>
      <c r="D950" s="21">
        <v>23210</v>
      </c>
      <c r="E950" s="21">
        <v>23185</v>
      </c>
      <c r="F950" s="21">
        <v>23201</v>
      </c>
      <c r="G950" s="21">
        <v>58</v>
      </c>
      <c r="H950" s="21">
        <v>5384</v>
      </c>
      <c r="I950" s="21">
        <v>5385</v>
      </c>
      <c r="J950" s="21">
        <v>5382</v>
      </c>
      <c r="K950" s="21">
        <v>5383</v>
      </c>
      <c r="L950" s="22">
        <f t="shared" si="59"/>
        <v>0</v>
      </c>
      <c r="M950" s="7">
        <f t="shared" si="60"/>
        <v>-1.8575276360645253E-4</v>
      </c>
      <c r="N950">
        <f ca="1">IF(ROW()&lt;202, NA(), CORREL( INDEX($L:$L, ROW()-199):INDEX($L:$L, ROW()), INDEX($M:$M, ROW()-199):INDEX($M:$M, ROW()) ))</f>
        <v>-3.013972507311256E-2</v>
      </c>
      <c r="AA950" s="24" t="str">
        <f t="shared" ca="1" si="57"/>
        <v>3/27/2025 10:00</v>
      </c>
      <c r="AB950">
        <f t="shared" ca="1" si="58"/>
        <v>8.8353087614996745E-2</v>
      </c>
    </row>
    <row r="951" spans="1:28">
      <c r="A951" s="21" t="s">
        <v>500</v>
      </c>
      <c r="B951" s="21">
        <v>158</v>
      </c>
      <c r="C951" s="21">
        <v>23209</v>
      </c>
      <c r="D951" s="21">
        <v>23267</v>
      </c>
      <c r="E951" s="21">
        <v>23209</v>
      </c>
      <c r="F951" s="21">
        <v>23255</v>
      </c>
      <c r="G951" s="21">
        <v>462</v>
      </c>
      <c r="H951" s="21">
        <v>5382</v>
      </c>
      <c r="I951" s="21">
        <v>5385</v>
      </c>
      <c r="J951" s="21">
        <v>5382</v>
      </c>
      <c r="K951" s="21">
        <v>5384</v>
      </c>
      <c r="L951" s="22">
        <f t="shared" si="59"/>
        <v>2.3247814844470499E-3</v>
      </c>
      <c r="M951" s="7">
        <f t="shared" si="60"/>
        <v>1.8575276360652932E-4</v>
      </c>
      <c r="N951">
        <f ca="1">IF(ROW()&lt;202, NA(), CORREL( INDEX($L:$L, ROW()-199):INDEX($L:$L, ROW()), INDEX($M:$M, ROW()-199):INDEX($M:$M, ROW()) ))</f>
        <v>-2.8397274052120895E-2</v>
      </c>
      <c r="AA951" s="24" t="str">
        <f t="shared" ca="1" si="57"/>
        <v>3/27/2025 10:20</v>
      </c>
      <c r="AB951">
        <f t="shared" ca="1" si="58"/>
        <v>9.3529103152619142E-2</v>
      </c>
    </row>
    <row r="952" spans="1:28">
      <c r="A952" s="21" t="s">
        <v>501</v>
      </c>
      <c r="B952" s="21">
        <v>630</v>
      </c>
      <c r="C952" s="21">
        <v>23254</v>
      </c>
      <c r="D952" s="21">
        <v>23278</v>
      </c>
      <c r="E952" s="21">
        <v>23248</v>
      </c>
      <c r="F952" s="21">
        <v>23263</v>
      </c>
      <c r="G952" s="21">
        <v>640</v>
      </c>
      <c r="H952" s="21">
        <v>5384</v>
      </c>
      <c r="I952" s="21">
        <v>5385</v>
      </c>
      <c r="J952" s="21">
        <v>5382</v>
      </c>
      <c r="K952" s="21">
        <v>5383</v>
      </c>
      <c r="L952" s="22">
        <f t="shared" si="59"/>
        <v>3.4395288184659029E-4</v>
      </c>
      <c r="M952" s="7">
        <f t="shared" si="60"/>
        <v>-1.8575276360645253E-4</v>
      </c>
      <c r="N952">
        <f ca="1">IF(ROW()&lt;202, NA(), CORREL( INDEX($L:$L, ROW()-199):INDEX($L:$L, ROW()), INDEX($M:$M, ROW()-199):INDEX($M:$M, ROW()) ))</f>
        <v>-2.8479669888729152E-2</v>
      </c>
      <c r="AA952" s="24" t="str">
        <f t="shared" ca="1" si="57"/>
        <v>3/27/2025 10:40</v>
      </c>
      <c r="AB952">
        <f t="shared" ca="1" si="58"/>
        <v>9.7380989358834658E-2</v>
      </c>
    </row>
    <row r="953" spans="1:28">
      <c r="A953" s="21" t="s">
        <v>502</v>
      </c>
      <c r="B953" s="21">
        <v>349</v>
      </c>
      <c r="C953" s="21">
        <v>23263</v>
      </c>
      <c r="D953" s="21">
        <v>23280</v>
      </c>
      <c r="E953" s="21">
        <v>23259</v>
      </c>
      <c r="F953" s="21">
        <v>23272</v>
      </c>
      <c r="G953" s="21">
        <v>1500</v>
      </c>
      <c r="H953" s="21">
        <v>5383</v>
      </c>
      <c r="I953" s="21">
        <v>5389</v>
      </c>
      <c r="J953" s="21">
        <v>5383</v>
      </c>
      <c r="K953" s="21">
        <v>5389</v>
      </c>
      <c r="L953" s="22">
        <f t="shared" si="59"/>
        <v>3.868056349936359E-4</v>
      </c>
      <c r="M953" s="7">
        <f t="shared" si="60"/>
        <v>1.1139993725394275E-3</v>
      </c>
      <c r="N953">
        <f ca="1">IF(ROW()&lt;202, NA(), CORREL( INDEX($L:$L, ROW()-199):INDEX($L:$L, ROW()), INDEX($M:$M, ROW()-199):INDEX($M:$M, ROW()) ))</f>
        <v>-2.7230369810189465E-2</v>
      </c>
      <c r="AA953" s="24" t="str">
        <f t="shared" ca="1" si="57"/>
        <v>3/27/2025 11:00</v>
      </c>
      <c r="AB953">
        <f t="shared" ca="1" si="58"/>
        <v>9.3300346333697715E-2</v>
      </c>
    </row>
    <row r="954" spans="1:28">
      <c r="A954" s="21" t="s">
        <v>503</v>
      </c>
      <c r="B954" s="21">
        <v>459</v>
      </c>
      <c r="C954" s="21">
        <v>23267</v>
      </c>
      <c r="D954" s="21">
        <v>23292</v>
      </c>
      <c r="E954" s="21">
        <v>23265</v>
      </c>
      <c r="F954" s="21">
        <v>23281</v>
      </c>
      <c r="G954" s="21">
        <v>2080</v>
      </c>
      <c r="H954" s="21">
        <v>5389</v>
      </c>
      <c r="I954" s="21">
        <v>5400</v>
      </c>
      <c r="J954" s="21">
        <v>5388</v>
      </c>
      <c r="K954" s="21">
        <v>5397</v>
      </c>
      <c r="L954" s="22">
        <f t="shared" si="59"/>
        <v>3.8665607424351415E-4</v>
      </c>
      <c r="M954" s="7">
        <f t="shared" si="60"/>
        <v>1.4834046851461041E-3</v>
      </c>
      <c r="N954">
        <f ca="1">IF(ROW()&lt;202, NA(), CORREL( INDEX($L:$L, ROW()-199):INDEX($L:$L, ROW()), INDEX($M:$M, ROW()-199):INDEX($M:$M, ROW()) ))</f>
        <v>-2.5653868912118211E-2</v>
      </c>
      <c r="AA954" s="24" t="str">
        <f t="shared" ca="1" si="57"/>
        <v>3/27/2025 11:20</v>
      </c>
      <c r="AB954">
        <f t="shared" ca="1" si="58"/>
        <v>8.6071799485149897E-2</v>
      </c>
    </row>
    <row r="955" spans="1:28">
      <c r="A955" s="21" t="s">
        <v>504</v>
      </c>
      <c r="B955" s="21">
        <v>2254</v>
      </c>
      <c r="C955" s="21">
        <v>23280</v>
      </c>
      <c r="D955" s="21">
        <v>23353</v>
      </c>
      <c r="E955" s="21">
        <v>23278</v>
      </c>
      <c r="F955" s="21">
        <v>23338</v>
      </c>
      <c r="G955" s="21">
        <v>4171</v>
      </c>
      <c r="H955" s="21">
        <v>5397</v>
      </c>
      <c r="I955" s="21">
        <v>5402</v>
      </c>
      <c r="J955" s="21">
        <v>5396</v>
      </c>
      <c r="K955" s="21">
        <v>5399</v>
      </c>
      <c r="L955" s="22">
        <f t="shared" si="59"/>
        <v>2.4453561167717313E-3</v>
      </c>
      <c r="M955" s="7">
        <f t="shared" si="60"/>
        <v>3.705075996441842E-4</v>
      </c>
      <c r="N955">
        <f ca="1">IF(ROW()&lt;202, NA(), CORREL( INDEX($L:$L, ROW()-199):INDEX($L:$L, ROW()), INDEX($M:$M, ROW()-199):INDEX($M:$M, ROW()) ))</f>
        <v>-2.2701813962907626E-2</v>
      </c>
      <c r="AA955" s="24" t="str">
        <f t="shared" ca="1" si="57"/>
        <v>3/27/2025 11:40</v>
      </c>
      <c r="AB955">
        <f t="shared" ca="1" si="58"/>
        <v>9.126040546439268E-2</v>
      </c>
    </row>
    <row r="956" spans="1:28">
      <c r="A956" s="21" t="s">
        <v>505</v>
      </c>
      <c r="B956" s="21">
        <v>1655</v>
      </c>
      <c r="C956" s="21">
        <v>23337</v>
      </c>
      <c r="D956" s="21">
        <v>23375</v>
      </c>
      <c r="E956" s="21">
        <v>23262</v>
      </c>
      <c r="F956" s="21">
        <v>23284</v>
      </c>
      <c r="G956" s="21">
        <v>2872</v>
      </c>
      <c r="H956" s="21">
        <v>5400</v>
      </c>
      <c r="I956" s="21">
        <v>5403</v>
      </c>
      <c r="J956" s="21">
        <v>5397</v>
      </c>
      <c r="K956" s="21">
        <v>5400</v>
      </c>
      <c r="L956" s="22">
        <f t="shared" si="59"/>
        <v>-2.3165039744264433E-3</v>
      </c>
      <c r="M956" s="7">
        <f t="shared" si="60"/>
        <v>1.852023340787002E-4</v>
      </c>
      <c r="N956">
        <f ca="1">IF(ROW()&lt;202, NA(), CORREL( INDEX($L:$L, ROW()-199):INDEX($L:$L, ROW()), INDEX($M:$M, ROW()-199):INDEX($M:$M, ROW()) ))</f>
        <v>-2.3676820728856632E-2</v>
      </c>
      <c r="AA956" s="24" t="str">
        <f t="shared" ca="1" si="57"/>
        <v>3/27/2025 12:00</v>
      </c>
      <c r="AB956">
        <f t="shared" ca="1" si="58"/>
        <v>9.0547262802163853E-2</v>
      </c>
    </row>
    <row r="957" spans="1:28">
      <c r="A957" s="21" t="s">
        <v>506</v>
      </c>
      <c r="B957" s="21">
        <v>1564</v>
      </c>
      <c r="C957" s="21">
        <v>23282</v>
      </c>
      <c r="D957" s="21">
        <v>23300</v>
      </c>
      <c r="E957" s="21">
        <v>23218</v>
      </c>
      <c r="F957" s="21">
        <v>23269</v>
      </c>
      <c r="G957" s="21">
        <v>5258</v>
      </c>
      <c r="H957" s="21">
        <v>5399</v>
      </c>
      <c r="I957" s="21">
        <v>5407</v>
      </c>
      <c r="J957" s="21">
        <v>5399</v>
      </c>
      <c r="K957" s="21">
        <v>5403</v>
      </c>
      <c r="L957" s="22">
        <f t="shared" si="59"/>
        <v>-6.4442680467887868E-4</v>
      </c>
      <c r="M957" s="7">
        <f t="shared" si="60"/>
        <v>5.5540129170010501E-4</v>
      </c>
      <c r="N957">
        <f ca="1">IF(ROW()&lt;202, NA(), CORREL( INDEX($L:$L, ROW()-199):INDEX($L:$L, ROW()), INDEX($M:$M, ROW()-199):INDEX($M:$M, ROW()) ))</f>
        <v>-2.4896657644503172E-2</v>
      </c>
      <c r="AA957" s="24" t="str">
        <f t="shared" ca="1" si="57"/>
        <v>3/27/2025 12:20</v>
      </c>
      <c r="AB957">
        <f t="shared" ca="1" si="58"/>
        <v>9.2615310662894676E-2</v>
      </c>
    </row>
    <row r="958" spans="1:28">
      <c r="A958" s="21" t="s">
        <v>507</v>
      </c>
      <c r="B958" s="21">
        <v>1337</v>
      </c>
      <c r="C958" s="21">
        <v>23269</v>
      </c>
      <c r="D958" s="21">
        <v>23285</v>
      </c>
      <c r="E958" s="21">
        <v>23223</v>
      </c>
      <c r="F958" s="21">
        <v>23246</v>
      </c>
      <c r="G958" s="21">
        <v>23391</v>
      </c>
      <c r="H958" s="21">
        <v>5404</v>
      </c>
      <c r="I958" s="21">
        <v>5416</v>
      </c>
      <c r="J958" s="21">
        <v>5398</v>
      </c>
      <c r="K958" s="21">
        <v>5407</v>
      </c>
      <c r="L958" s="22">
        <f t="shared" si="59"/>
        <v>-9.8892838329402155E-4</v>
      </c>
      <c r="M958" s="7">
        <f t="shared" si="60"/>
        <v>7.400555379390801E-4</v>
      </c>
      <c r="N958">
        <f ca="1">IF(ROW()&lt;202, NA(), CORREL( INDEX($L:$L, ROW()-199):INDEX($L:$L, ROW()), INDEX($M:$M, ROW()-199):INDEX($M:$M, ROW()) ))</f>
        <v>-2.6667501028647459E-2</v>
      </c>
      <c r="AA958" s="24" t="str">
        <f t="shared" ca="1" si="57"/>
        <v>3/27/2025 12:40</v>
      </c>
      <c r="AB958">
        <f t="shared" ca="1" si="58"/>
        <v>8.2355296252037205E-2</v>
      </c>
    </row>
    <row r="959" spans="1:28">
      <c r="A959" s="21" t="s">
        <v>508</v>
      </c>
      <c r="B959" s="21">
        <v>1173</v>
      </c>
      <c r="C959" s="21">
        <v>23245</v>
      </c>
      <c r="D959" s="21">
        <v>23252</v>
      </c>
      <c r="E959" s="21">
        <v>23152</v>
      </c>
      <c r="F959" s="21">
        <v>23193</v>
      </c>
      <c r="G959" s="21">
        <v>16041</v>
      </c>
      <c r="H959" s="21">
        <v>5407</v>
      </c>
      <c r="I959" s="21">
        <v>5411</v>
      </c>
      <c r="J959" s="21">
        <v>5393</v>
      </c>
      <c r="K959" s="21">
        <v>5396</v>
      </c>
      <c r="L959" s="22">
        <f t="shared" si="59"/>
        <v>-2.2825652150688593E-3</v>
      </c>
      <c r="M959" s="7">
        <f t="shared" si="60"/>
        <v>-2.0364720543583812E-3</v>
      </c>
      <c r="N959">
        <f ca="1">IF(ROW()&lt;202, NA(), CORREL( INDEX($L:$L, ROW()-199):INDEX($L:$L, ROW()), INDEX($M:$M, ROW()-199):INDEX($M:$M, ROW()) ))</f>
        <v>-1.6546774166754076E-2</v>
      </c>
      <c r="AA959" s="24" t="str">
        <f t="shared" ca="1" si="57"/>
        <v>3/27/2025 13:00</v>
      </c>
      <c r="AB959">
        <f t="shared" ca="1" si="58"/>
        <v>8.3047175259550049E-2</v>
      </c>
    </row>
    <row r="960" spans="1:28">
      <c r="A960" s="21" t="s">
        <v>509</v>
      </c>
      <c r="B960" s="21">
        <v>702</v>
      </c>
      <c r="C960" s="21">
        <v>23191</v>
      </c>
      <c r="D960" s="21">
        <v>23229</v>
      </c>
      <c r="E960" s="21">
        <v>23163</v>
      </c>
      <c r="F960" s="21">
        <v>23165</v>
      </c>
      <c r="G960" s="21">
        <v>10910</v>
      </c>
      <c r="H960" s="21">
        <v>5396</v>
      </c>
      <c r="I960" s="21">
        <v>5398</v>
      </c>
      <c r="J960" s="21">
        <v>5386</v>
      </c>
      <c r="K960" s="21">
        <v>5396</v>
      </c>
      <c r="L960" s="22">
        <f t="shared" si="59"/>
        <v>-1.2079901378356942E-3</v>
      </c>
      <c r="M960" s="7">
        <f t="shared" si="60"/>
        <v>0</v>
      </c>
      <c r="N960">
        <f ca="1">IF(ROW()&lt;202, NA(), CORREL( INDEX($L:$L, ROW()-199):INDEX($L:$L, ROW()), INDEX($M:$M, ROW()-199):INDEX($M:$M, ROW()) ))</f>
        <v>-1.7388822255211676E-2</v>
      </c>
      <c r="AA960" s="24" t="str">
        <f t="shared" ca="1" si="57"/>
        <v>3/27/2025 13:20</v>
      </c>
      <c r="AB960">
        <f t="shared" ca="1" si="58"/>
        <v>9.695544990715925E-2</v>
      </c>
    </row>
    <row r="961" spans="1:28">
      <c r="A961" s="21" t="s">
        <v>510</v>
      </c>
      <c r="B961" s="21">
        <v>478</v>
      </c>
      <c r="C961" s="21">
        <v>23161</v>
      </c>
      <c r="D961" s="21">
        <v>23203</v>
      </c>
      <c r="E961" s="21">
        <v>23153</v>
      </c>
      <c r="F961" s="21">
        <v>23198</v>
      </c>
      <c r="G961" s="21">
        <v>11000</v>
      </c>
      <c r="H961" s="21">
        <v>5396</v>
      </c>
      <c r="I961" s="21">
        <v>5397</v>
      </c>
      <c r="J961" s="21">
        <v>5384</v>
      </c>
      <c r="K961" s="21">
        <v>5389</v>
      </c>
      <c r="L961" s="22">
        <f t="shared" si="59"/>
        <v>1.4235491910727081E-3</v>
      </c>
      <c r="M961" s="7">
        <f t="shared" si="60"/>
        <v>-1.2980993941498333E-3</v>
      </c>
      <c r="N961">
        <f ca="1">IF(ROW()&lt;202, NA(), CORREL( INDEX($L:$L, ROW()-199):INDEX($L:$L, ROW()), INDEX($M:$M, ROW()-199):INDEX($M:$M, ROW()) ))</f>
        <v>-2.1315242670569678E-2</v>
      </c>
      <c r="AA961" s="24" t="str">
        <f t="shared" ca="1" si="57"/>
        <v>3/27/2025 13:40</v>
      </c>
      <c r="AB961">
        <f t="shared" ca="1" si="58"/>
        <v>0.10770434543405626</v>
      </c>
    </row>
    <row r="962" spans="1:28">
      <c r="A962" s="21" t="s">
        <v>511</v>
      </c>
      <c r="B962" s="21">
        <v>601</v>
      </c>
      <c r="C962" s="21">
        <v>23195</v>
      </c>
      <c r="D962" s="21">
        <v>23250</v>
      </c>
      <c r="E962" s="21">
        <v>23190</v>
      </c>
      <c r="F962" s="21">
        <v>23249</v>
      </c>
      <c r="G962" s="21">
        <v>15139</v>
      </c>
      <c r="H962" s="21">
        <v>5388</v>
      </c>
      <c r="I962" s="21">
        <v>5390</v>
      </c>
      <c r="J962" s="21">
        <v>5368</v>
      </c>
      <c r="K962" s="21">
        <v>5378</v>
      </c>
      <c r="L962" s="22">
        <f t="shared" si="59"/>
        <v>2.1960522960036933E-3</v>
      </c>
      <c r="M962" s="7">
        <f t="shared" si="60"/>
        <v>-2.0432811046867489E-3</v>
      </c>
      <c r="N962">
        <f ca="1">IF(ROW()&lt;202, NA(), CORREL( INDEX($L:$L, ROW()-199):INDEX($L:$L, ROW()), INDEX($M:$M, ROW()-199):INDEX($M:$M, ROW()) ))</f>
        <v>-3.3052508459265828E-2</v>
      </c>
      <c r="AA962" s="24" t="str">
        <f t="shared" ref="AA962:AA1025" ca="1" si="61">IF(ISNUMBER($N1163), $A1163, "")</f>
        <v>3/27/2025 14:00</v>
      </c>
      <c r="AB962">
        <f t="shared" ref="AB962:AB1025" ca="1" si="62">IF(ISNUMBER($N1163), $N1163, NA())</f>
        <v>0.10865128561418777</v>
      </c>
    </row>
    <row r="963" spans="1:28">
      <c r="A963" s="21" t="s">
        <v>512</v>
      </c>
      <c r="B963" s="21">
        <v>393</v>
      </c>
      <c r="C963" s="21">
        <v>23247</v>
      </c>
      <c r="D963" s="21">
        <v>23272</v>
      </c>
      <c r="E963" s="21">
        <v>23224</v>
      </c>
      <c r="F963" s="21">
        <v>23256</v>
      </c>
      <c r="G963" s="21">
        <v>10492</v>
      </c>
      <c r="H963" s="21">
        <v>5378</v>
      </c>
      <c r="I963" s="21">
        <v>5382</v>
      </c>
      <c r="J963" s="21">
        <v>5369</v>
      </c>
      <c r="K963" s="21">
        <v>5370</v>
      </c>
      <c r="L963" s="22">
        <f t="shared" si="59"/>
        <v>3.0104290088658799E-4</v>
      </c>
      <c r="M963" s="7">
        <f t="shared" si="60"/>
        <v>-1.4886493258996307E-3</v>
      </c>
      <c r="N963">
        <f ca="1">IF(ROW()&lt;202, NA(), CORREL( INDEX($L:$L, ROW()-199):INDEX($L:$L, ROW()), INDEX($M:$M, ROW()-199):INDEX($M:$M, ROW()) ))</f>
        <v>-3.4627748487468787E-2</v>
      </c>
      <c r="AA963" s="24" t="str">
        <f t="shared" ca="1" si="61"/>
        <v>3/27/2025 14:20</v>
      </c>
      <c r="AB963">
        <f t="shared" ca="1" si="62"/>
        <v>0.13078990692790401</v>
      </c>
    </row>
    <row r="964" spans="1:28">
      <c r="A964" s="21" t="s">
        <v>513</v>
      </c>
      <c r="B964" s="21">
        <v>372</v>
      </c>
      <c r="C964" s="21">
        <v>23258</v>
      </c>
      <c r="D964" s="21">
        <v>23267</v>
      </c>
      <c r="E964" s="21">
        <v>23224</v>
      </c>
      <c r="F964" s="21">
        <v>23224</v>
      </c>
      <c r="G964" s="21">
        <v>7553</v>
      </c>
      <c r="H964" s="21">
        <v>5369</v>
      </c>
      <c r="I964" s="21">
        <v>5374</v>
      </c>
      <c r="J964" s="21">
        <v>5365</v>
      </c>
      <c r="K964" s="21">
        <v>5372</v>
      </c>
      <c r="L964" s="22">
        <f t="shared" ref="L964:L1027" si="63">LN(F964/F963)</f>
        <v>-1.376936534245985E-3</v>
      </c>
      <c r="M964" s="7">
        <f t="shared" ref="M964:M1027" si="64">LN(K964/K963)</f>
        <v>3.723701402177658E-4</v>
      </c>
      <c r="N964">
        <f ca="1">IF(ROW()&lt;202, NA(), CORREL( INDEX($L:$L, ROW()-199):INDEX($L:$L, ROW()), INDEX($M:$M, ROW()-199):INDEX($M:$M, ROW()) ))</f>
        <v>-3.5989519368067643E-2</v>
      </c>
      <c r="AA964" s="24" t="str">
        <f t="shared" ca="1" si="61"/>
        <v>3/27/2025 14:40</v>
      </c>
      <c r="AB964">
        <f t="shared" ca="1" si="62"/>
        <v>0.12811822458938696</v>
      </c>
    </row>
    <row r="965" spans="1:28">
      <c r="A965" s="21" t="s">
        <v>514</v>
      </c>
      <c r="B965" s="21">
        <v>615</v>
      </c>
      <c r="C965" s="21">
        <v>23224</v>
      </c>
      <c r="D965" s="21">
        <v>23279</v>
      </c>
      <c r="E965" s="21">
        <v>23223</v>
      </c>
      <c r="F965" s="21">
        <v>23235</v>
      </c>
      <c r="G965" s="21">
        <v>10515</v>
      </c>
      <c r="H965" s="21">
        <v>5373</v>
      </c>
      <c r="I965" s="21">
        <v>5384</v>
      </c>
      <c r="J965" s="21">
        <v>5372</v>
      </c>
      <c r="K965" s="21">
        <v>5384</v>
      </c>
      <c r="L965" s="22">
        <f t="shared" si="63"/>
        <v>4.7353581461290689E-4</v>
      </c>
      <c r="M965" s="7">
        <f t="shared" si="64"/>
        <v>2.2313136814355906E-3</v>
      </c>
      <c r="N965">
        <f ca="1">IF(ROW()&lt;202, NA(), CORREL( INDEX($L:$L, ROW()-199):INDEX($L:$L, ROW()), INDEX($M:$M, ROW()-199):INDEX($M:$M, ROW()) ))</f>
        <v>-3.3378859799654603E-2</v>
      </c>
      <c r="AA965" s="24" t="str">
        <f t="shared" ca="1" si="61"/>
        <v>3/27/2025 15:00</v>
      </c>
      <c r="AB965">
        <f t="shared" ca="1" si="62"/>
        <v>0.137563543619936</v>
      </c>
    </row>
    <row r="966" spans="1:28">
      <c r="A966" s="21" t="s">
        <v>515</v>
      </c>
      <c r="B966" s="21">
        <v>602</v>
      </c>
      <c r="C966" s="21">
        <v>23236</v>
      </c>
      <c r="D966" s="21">
        <v>23245</v>
      </c>
      <c r="E966" s="21">
        <v>23174</v>
      </c>
      <c r="F966" s="21">
        <v>23175</v>
      </c>
      <c r="G966" s="21">
        <v>6357</v>
      </c>
      <c r="H966" s="21">
        <v>5384</v>
      </c>
      <c r="I966" s="21">
        <v>5388</v>
      </c>
      <c r="J966" s="21">
        <v>5378</v>
      </c>
      <c r="K966" s="21">
        <v>5386</v>
      </c>
      <c r="L966" s="22">
        <f t="shared" si="63"/>
        <v>-2.585651085022823E-3</v>
      </c>
      <c r="M966" s="7">
        <f t="shared" si="64"/>
        <v>3.7140204698048396E-4</v>
      </c>
      <c r="N966">
        <f ca="1">IF(ROW()&lt;202, NA(), CORREL( INDEX($L:$L, ROW()-199):INDEX($L:$L, ROW()), INDEX($M:$M, ROW()-199):INDEX($M:$M, ROW()) ))</f>
        <v>-4.5523770222118225E-2</v>
      </c>
      <c r="AA966" s="24" t="str">
        <f t="shared" ca="1" si="61"/>
        <v>3/27/2025 15:20</v>
      </c>
      <c r="AB966">
        <f t="shared" ca="1" si="62"/>
        <v>0.12848905720784998</v>
      </c>
    </row>
    <row r="967" spans="1:28">
      <c r="A967" s="21" t="s">
        <v>516</v>
      </c>
      <c r="B967" s="21">
        <v>554</v>
      </c>
      <c r="C967" s="21">
        <v>23175</v>
      </c>
      <c r="D967" s="21">
        <v>23186</v>
      </c>
      <c r="E967" s="21">
        <v>23131</v>
      </c>
      <c r="F967" s="21">
        <v>23134</v>
      </c>
      <c r="G967" s="21">
        <v>6193</v>
      </c>
      <c r="H967" s="21">
        <v>5386</v>
      </c>
      <c r="I967" s="21">
        <v>5388</v>
      </c>
      <c r="J967" s="21">
        <v>5378</v>
      </c>
      <c r="K967" s="21">
        <v>5378</v>
      </c>
      <c r="L967" s="22">
        <f t="shared" si="63"/>
        <v>-1.7707145787090946E-3</v>
      </c>
      <c r="M967" s="7">
        <f t="shared" si="64"/>
        <v>-1.4864365427342352E-3</v>
      </c>
      <c r="N967">
        <f ca="1">IF(ROW()&lt;202, NA(), CORREL( INDEX($L:$L, ROW()-199):INDEX($L:$L, ROW()), INDEX($M:$M, ROW()-199):INDEX($M:$M, ROW()) ))</f>
        <v>-4.1794230857677264E-2</v>
      </c>
      <c r="AA967" s="24" t="str">
        <f t="shared" ca="1" si="61"/>
        <v>3/27/2025 15:40</v>
      </c>
      <c r="AB967">
        <f t="shared" ca="1" si="62"/>
        <v>0.12714371343403788</v>
      </c>
    </row>
    <row r="968" spans="1:28">
      <c r="A968" s="21" t="s">
        <v>517</v>
      </c>
      <c r="B968" s="21">
        <v>499</v>
      </c>
      <c r="C968" s="21">
        <v>23133</v>
      </c>
      <c r="D968" s="21">
        <v>23151</v>
      </c>
      <c r="E968" s="21">
        <v>23088</v>
      </c>
      <c r="F968" s="21">
        <v>23093</v>
      </c>
      <c r="G968" s="21">
        <v>10249</v>
      </c>
      <c r="H968" s="21">
        <v>5379</v>
      </c>
      <c r="I968" s="21">
        <v>5388</v>
      </c>
      <c r="J968" s="21">
        <v>5375</v>
      </c>
      <c r="K968" s="21">
        <v>5379</v>
      </c>
      <c r="L968" s="22">
        <f t="shared" si="63"/>
        <v>-1.7738555714520842E-3</v>
      </c>
      <c r="M968" s="7">
        <f t="shared" si="64"/>
        <v>1.8592544443266304E-4</v>
      </c>
      <c r="N968">
        <f ca="1">IF(ROW()&lt;202, NA(), CORREL( INDEX($L:$L, ROW()-199):INDEX($L:$L, ROW()), INDEX($M:$M, ROW()-199):INDEX($M:$M, ROW()) ))</f>
        <v>-4.32926614604284E-2</v>
      </c>
      <c r="AA968" s="24" t="str">
        <f t="shared" ca="1" si="61"/>
        <v>3/27/2025 16:00</v>
      </c>
      <c r="AB968">
        <f t="shared" ca="1" si="62"/>
        <v>0.11037313407758433</v>
      </c>
    </row>
    <row r="969" spans="1:28">
      <c r="A969" s="21" t="s">
        <v>518</v>
      </c>
      <c r="B969" s="21">
        <v>498</v>
      </c>
      <c r="C969" s="21">
        <v>23092</v>
      </c>
      <c r="D969" s="21">
        <v>23105</v>
      </c>
      <c r="E969" s="21">
        <v>23069</v>
      </c>
      <c r="F969" s="21">
        <v>23080</v>
      </c>
      <c r="G969" s="21">
        <v>11142</v>
      </c>
      <c r="H969" s="21">
        <v>5379</v>
      </c>
      <c r="I969" s="21">
        <v>5381</v>
      </c>
      <c r="J969" s="21">
        <v>5367</v>
      </c>
      <c r="K969" s="21">
        <v>5368</v>
      </c>
      <c r="L969" s="22">
        <f t="shared" si="63"/>
        <v>-5.630996618588124E-4</v>
      </c>
      <c r="M969" s="7">
        <f t="shared" si="64"/>
        <v>-2.0470836217247996E-3</v>
      </c>
      <c r="N969">
        <f ca="1">IF(ROW()&lt;202, NA(), CORREL( INDEX($L:$L, ROW()-199):INDEX($L:$L, ROW()), INDEX($M:$M, ROW()-199):INDEX($M:$M, ROW()) ))</f>
        <v>-4.6325233888829719E-2</v>
      </c>
      <c r="AA969" s="24" t="str">
        <f t="shared" ca="1" si="61"/>
        <v>3/27/2025 16:20</v>
      </c>
      <c r="AB969">
        <f t="shared" ca="1" si="62"/>
        <v>0.11116693491511927</v>
      </c>
    </row>
    <row r="970" spans="1:28">
      <c r="A970" s="21" t="s">
        <v>519</v>
      </c>
      <c r="B970" s="21">
        <v>484</v>
      </c>
      <c r="C970" s="21">
        <v>23082</v>
      </c>
      <c r="D970" s="21">
        <v>23086</v>
      </c>
      <c r="E970" s="21">
        <v>23048</v>
      </c>
      <c r="F970" s="21">
        <v>23078</v>
      </c>
      <c r="G970" s="21">
        <v>7550</v>
      </c>
      <c r="H970" s="21">
        <v>5368</v>
      </c>
      <c r="I970" s="21">
        <v>5369</v>
      </c>
      <c r="J970" s="21">
        <v>5360</v>
      </c>
      <c r="K970" s="21">
        <v>5360</v>
      </c>
      <c r="L970" s="22">
        <f t="shared" si="63"/>
        <v>-8.6658867422790615E-5</v>
      </c>
      <c r="M970" s="7">
        <f t="shared" si="64"/>
        <v>-1.4914245866700204E-3</v>
      </c>
      <c r="N970">
        <f ca="1">IF(ROW()&lt;202, NA(), CORREL( INDEX($L:$L, ROW()-199):INDEX($L:$L, ROW()), INDEX($M:$M, ROW()-199):INDEX($M:$M, ROW()) ))</f>
        <v>-4.6721240443762559E-2</v>
      </c>
      <c r="AA970" s="24" t="str">
        <f t="shared" ca="1" si="61"/>
        <v>3/27/2025 16:40</v>
      </c>
      <c r="AB970">
        <f t="shared" ca="1" si="62"/>
        <v>0.1147399523529241</v>
      </c>
    </row>
    <row r="971" spans="1:28">
      <c r="A971" s="21" t="s">
        <v>520</v>
      </c>
      <c r="B971" s="21">
        <v>764</v>
      </c>
      <c r="C971" s="21">
        <v>23078</v>
      </c>
      <c r="D971" s="21">
        <v>23157</v>
      </c>
      <c r="E971" s="21">
        <v>23077</v>
      </c>
      <c r="F971" s="21">
        <v>23137</v>
      </c>
      <c r="G971" s="21">
        <v>10408</v>
      </c>
      <c r="H971" s="21">
        <v>5360</v>
      </c>
      <c r="I971" s="21">
        <v>5365</v>
      </c>
      <c r="J971" s="21">
        <v>5353</v>
      </c>
      <c r="K971" s="21">
        <v>5354</v>
      </c>
      <c r="L971" s="22">
        <f t="shared" si="63"/>
        <v>2.5532849530690719E-3</v>
      </c>
      <c r="M971" s="7">
        <f t="shared" si="64"/>
        <v>-1.1200299845498521E-3</v>
      </c>
      <c r="N971">
        <f ca="1">IF(ROW()&lt;202, NA(), CORREL( INDEX($L:$L, ROW()-199):INDEX($L:$L, ROW()), INDEX($M:$M, ROW()-199):INDEX($M:$M, ROW()) ))</f>
        <v>-5.0152310894761465E-2</v>
      </c>
      <c r="AA971" s="24" t="str">
        <f t="shared" ca="1" si="61"/>
        <v>3/27/2025 17:00</v>
      </c>
      <c r="AB971">
        <f t="shared" ca="1" si="62"/>
        <v>0.11471247693404861</v>
      </c>
    </row>
    <row r="972" spans="1:28">
      <c r="A972" s="21" t="s">
        <v>521</v>
      </c>
      <c r="B972" s="21">
        <v>483</v>
      </c>
      <c r="C972" s="21">
        <v>23133</v>
      </c>
      <c r="D972" s="21">
        <v>23162</v>
      </c>
      <c r="E972" s="21">
        <v>23126</v>
      </c>
      <c r="F972" s="21">
        <v>23155</v>
      </c>
      <c r="G972" s="21">
        <v>9047</v>
      </c>
      <c r="H972" s="21">
        <v>5354</v>
      </c>
      <c r="I972" s="21">
        <v>5356</v>
      </c>
      <c r="J972" s="21">
        <v>5349</v>
      </c>
      <c r="K972" s="21">
        <v>5352</v>
      </c>
      <c r="L972" s="22">
        <f t="shared" si="63"/>
        <v>7.7767220717029164E-4</v>
      </c>
      <c r="M972" s="7">
        <f t="shared" si="64"/>
        <v>-3.7362227223349323E-4</v>
      </c>
      <c r="N972">
        <f ca="1">IF(ROW()&lt;202, NA(), CORREL( INDEX($L:$L, ROW()-199):INDEX($L:$L, ROW()), INDEX($M:$M, ROW()-199):INDEX($M:$M, ROW()) ))</f>
        <v>-4.6784496713813697E-2</v>
      </c>
      <c r="AA972" s="24" t="str">
        <f t="shared" ca="1" si="61"/>
        <v>3/27/2025 17:20</v>
      </c>
      <c r="AB972">
        <f t="shared" ca="1" si="62"/>
        <v>0.11924233577038311</v>
      </c>
    </row>
    <row r="973" spans="1:28">
      <c r="A973" s="21" t="s">
        <v>522</v>
      </c>
      <c r="B973" s="21">
        <v>819</v>
      </c>
      <c r="C973" s="21">
        <v>23155</v>
      </c>
      <c r="D973" s="21">
        <v>23214</v>
      </c>
      <c r="E973" s="21">
        <v>23143</v>
      </c>
      <c r="F973" s="21">
        <v>23171</v>
      </c>
      <c r="G973" s="21">
        <v>7235</v>
      </c>
      <c r="H973" s="21">
        <v>5352</v>
      </c>
      <c r="I973" s="21">
        <v>5353</v>
      </c>
      <c r="J973" s="21">
        <v>5344</v>
      </c>
      <c r="K973" s="21">
        <v>5350</v>
      </c>
      <c r="L973" s="22">
        <f t="shared" si="63"/>
        <v>6.9075683789633613E-4</v>
      </c>
      <c r="M973" s="7">
        <f t="shared" si="64"/>
        <v>-3.7376191801216597E-4</v>
      </c>
      <c r="N973">
        <f ca="1">IF(ROW()&lt;202, NA(), CORREL( INDEX($L:$L, ROW()-199):INDEX($L:$L, ROW()), INDEX($M:$M, ROW()-199):INDEX($M:$M, ROW()) ))</f>
        <v>-4.6802381951209553E-2</v>
      </c>
      <c r="AA973" s="24" t="str">
        <f t="shared" ca="1" si="61"/>
        <v>3/27/2025 17:40</v>
      </c>
      <c r="AB973">
        <f t="shared" ca="1" si="62"/>
        <v>0.12675146192727624</v>
      </c>
    </row>
    <row r="974" spans="1:28">
      <c r="A974" s="21" t="s">
        <v>523</v>
      </c>
      <c r="B974" s="21">
        <v>578</v>
      </c>
      <c r="C974" s="21">
        <v>23173</v>
      </c>
      <c r="D974" s="21">
        <v>23205</v>
      </c>
      <c r="E974" s="21">
        <v>23125</v>
      </c>
      <c r="F974" s="21">
        <v>23160</v>
      </c>
      <c r="G974" s="21">
        <v>12260</v>
      </c>
      <c r="H974" s="21">
        <v>5349</v>
      </c>
      <c r="I974" s="21">
        <v>5365</v>
      </c>
      <c r="J974" s="21">
        <v>5348</v>
      </c>
      <c r="K974" s="21">
        <v>5363</v>
      </c>
      <c r="L974" s="22">
        <f t="shared" si="63"/>
        <v>-4.7484406581717385E-4</v>
      </c>
      <c r="M974" s="7">
        <f t="shared" si="64"/>
        <v>2.4269590928729899E-3</v>
      </c>
      <c r="N974">
        <f ca="1">IF(ROW()&lt;202, NA(), CORREL( INDEX($L:$L, ROW()-199):INDEX($L:$L, ROW()), INDEX($M:$M, ROW()-199):INDEX($M:$M, ROW()) ))</f>
        <v>-5.2599201091628925E-2</v>
      </c>
      <c r="AA974" s="24" t="str">
        <f t="shared" ca="1" si="61"/>
        <v>3/27/2025 18:00</v>
      </c>
      <c r="AB974">
        <f t="shared" ca="1" si="62"/>
        <v>0.12438755516882656</v>
      </c>
    </row>
    <row r="975" spans="1:28">
      <c r="A975" s="21" t="s">
        <v>524</v>
      </c>
      <c r="B975" s="21">
        <v>471</v>
      </c>
      <c r="C975" s="21">
        <v>23163</v>
      </c>
      <c r="D975" s="21">
        <v>23178</v>
      </c>
      <c r="E975" s="21">
        <v>23128</v>
      </c>
      <c r="F975" s="21">
        <v>23165</v>
      </c>
      <c r="G975" s="21">
        <v>15186</v>
      </c>
      <c r="H975" s="21">
        <v>5362</v>
      </c>
      <c r="I975" s="21">
        <v>5369</v>
      </c>
      <c r="J975" s="21">
        <v>5361</v>
      </c>
      <c r="K975" s="21">
        <v>5366</v>
      </c>
      <c r="L975" s="22">
        <f t="shared" si="63"/>
        <v>2.1586616381712772E-4</v>
      </c>
      <c r="M975" s="7">
        <f t="shared" si="64"/>
        <v>5.5923200264431771E-4</v>
      </c>
      <c r="N975">
        <f ca="1">IF(ROW()&lt;202, NA(), CORREL( INDEX($L:$L, ROW()-199):INDEX($L:$L, ROW()), INDEX($M:$M, ROW()-199):INDEX($M:$M, ROW()) ))</f>
        <v>-4.4908175331538833E-2</v>
      </c>
      <c r="AA975" s="24" t="str">
        <f t="shared" ca="1" si="61"/>
        <v>3/27/2025 18:20</v>
      </c>
      <c r="AB975">
        <f t="shared" ca="1" si="62"/>
        <v>0.12771933587097387</v>
      </c>
    </row>
    <row r="976" spans="1:28">
      <c r="A976" s="21" t="s">
        <v>525</v>
      </c>
      <c r="B976" s="21">
        <v>441</v>
      </c>
      <c r="C976" s="21">
        <v>23163</v>
      </c>
      <c r="D976" s="21">
        <v>23184</v>
      </c>
      <c r="E976" s="21">
        <v>23133</v>
      </c>
      <c r="F976" s="21">
        <v>23150</v>
      </c>
      <c r="G976" s="21">
        <v>14907</v>
      </c>
      <c r="H976" s="21">
        <v>5366</v>
      </c>
      <c r="I976" s="21">
        <v>5381</v>
      </c>
      <c r="J976" s="21">
        <v>5365</v>
      </c>
      <c r="K976" s="21">
        <v>5373</v>
      </c>
      <c r="L976" s="22">
        <f t="shared" si="63"/>
        <v>-6.4773833636864249E-4</v>
      </c>
      <c r="M976" s="7">
        <f t="shared" si="64"/>
        <v>1.3036597432519242E-3</v>
      </c>
      <c r="N976">
        <f ca="1">IF(ROW()&lt;202, NA(), CORREL( INDEX($L:$L, ROW()-199):INDEX($L:$L, ROW()), INDEX($M:$M, ROW()-199):INDEX($M:$M, ROW()) ))</f>
        <v>-4.6970394891267316E-2</v>
      </c>
      <c r="AA976" s="24" t="str">
        <f t="shared" ca="1" si="61"/>
        <v>3/27/2025 18:40</v>
      </c>
      <c r="AB976">
        <f t="shared" ca="1" si="62"/>
        <v>0.12159753674308735</v>
      </c>
    </row>
    <row r="977" spans="1:28">
      <c r="A977" s="21" t="s">
        <v>526</v>
      </c>
      <c r="B977" s="21">
        <v>320</v>
      </c>
      <c r="C977" s="21">
        <v>23155</v>
      </c>
      <c r="D977" s="21">
        <v>23161</v>
      </c>
      <c r="E977" s="21">
        <v>23115</v>
      </c>
      <c r="F977" s="21">
        <v>23130</v>
      </c>
      <c r="G977" s="21">
        <v>13698</v>
      </c>
      <c r="H977" s="21">
        <v>5374</v>
      </c>
      <c r="I977" s="21">
        <v>5379</v>
      </c>
      <c r="J977" s="21">
        <v>5362</v>
      </c>
      <c r="K977" s="21">
        <v>5368</v>
      </c>
      <c r="L977" s="22">
        <f t="shared" si="63"/>
        <v>-8.643042888952726E-4</v>
      </c>
      <c r="M977" s="7">
        <f t="shared" si="64"/>
        <v>-9.3101207730369908E-4</v>
      </c>
      <c r="N977">
        <f ca="1">IF(ROW()&lt;202, NA(), CORREL( INDEX($L:$L, ROW()-199):INDEX($L:$L, ROW()), INDEX($M:$M, ROW()-199):INDEX($M:$M, ROW()) ))</f>
        <v>-4.5280150327080007E-2</v>
      </c>
      <c r="AA977" s="24" t="str">
        <f t="shared" ca="1" si="61"/>
        <v>3/27/2025 19:00</v>
      </c>
      <c r="AB977">
        <f t="shared" ca="1" si="62"/>
        <v>0.12204910175051513</v>
      </c>
    </row>
    <row r="978" spans="1:28">
      <c r="A978" s="21" t="s">
        <v>527</v>
      </c>
      <c r="B978" s="21">
        <v>515</v>
      </c>
      <c r="C978" s="21">
        <v>23131</v>
      </c>
      <c r="D978" s="21">
        <v>23140</v>
      </c>
      <c r="E978" s="21">
        <v>23079</v>
      </c>
      <c r="F978" s="21">
        <v>23113</v>
      </c>
      <c r="G978" s="21">
        <v>13077</v>
      </c>
      <c r="H978" s="21">
        <v>5369</v>
      </c>
      <c r="I978" s="21">
        <v>5372</v>
      </c>
      <c r="J978" s="21">
        <v>5361</v>
      </c>
      <c r="K978" s="21">
        <v>5369</v>
      </c>
      <c r="L978" s="22">
        <f t="shared" si="63"/>
        <v>-7.3524644879579605E-4</v>
      </c>
      <c r="M978" s="7">
        <f t="shared" si="64"/>
        <v>1.8627177105180875E-4</v>
      </c>
      <c r="N978">
        <f ca="1">IF(ROW()&lt;202, NA(), CORREL( INDEX($L:$L, ROW()-199):INDEX($L:$L, ROW()), INDEX($M:$M, ROW()-199):INDEX($M:$M, ROW()) ))</f>
        <v>-4.6489042655760121E-2</v>
      </c>
      <c r="AA978" s="24" t="str">
        <f t="shared" ca="1" si="61"/>
        <v>3/27/2025 19:20</v>
      </c>
      <c r="AB978">
        <f t="shared" ca="1" si="62"/>
        <v>0.12261283409041879</v>
      </c>
    </row>
    <row r="979" spans="1:28">
      <c r="A979" s="21" t="s">
        <v>528</v>
      </c>
      <c r="B979" s="21">
        <v>306</v>
      </c>
      <c r="C979" s="21">
        <v>23117</v>
      </c>
      <c r="D979" s="21">
        <v>23132</v>
      </c>
      <c r="E979" s="21">
        <v>23092</v>
      </c>
      <c r="F979" s="21">
        <v>23110</v>
      </c>
      <c r="G979" s="21">
        <v>13196</v>
      </c>
      <c r="H979" s="21">
        <v>5369</v>
      </c>
      <c r="I979" s="21">
        <v>5373</v>
      </c>
      <c r="J979" s="21">
        <v>5363</v>
      </c>
      <c r="K979" s="21">
        <v>5367</v>
      </c>
      <c r="L979" s="22">
        <f t="shared" si="63"/>
        <v>-1.2980550826263186E-4</v>
      </c>
      <c r="M979" s="7">
        <f t="shared" si="64"/>
        <v>-3.7257824574069562E-4</v>
      </c>
      <c r="N979">
        <f ca="1">IF(ROW()&lt;202, NA(), CORREL( INDEX($L:$L, ROW()-199):INDEX($L:$L, ROW()), INDEX($M:$M, ROW()-199):INDEX($M:$M, ROW()) ))</f>
        <v>-4.5251059053628931E-2</v>
      </c>
      <c r="AA979" s="24" t="str">
        <f t="shared" ca="1" si="61"/>
        <v>3/27/2025 19:40</v>
      </c>
      <c r="AB979">
        <f t="shared" ca="1" si="62"/>
        <v>0.11764414901735731</v>
      </c>
    </row>
    <row r="980" spans="1:28">
      <c r="A980" s="21" t="s">
        <v>529</v>
      </c>
      <c r="B980" s="21">
        <v>1051</v>
      </c>
      <c r="C980" s="21">
        <v>23112</v>
      </c>
      <c r="D980" s="21">
        <v>23134</v>
      </c>
      <c r="E980" s="21">
        <v>23083</v>
      </c>
      <c r="F980" s="21">
        <v>23094</v>
      </c>
      <c r="G980" s="21">
        <v>12211</v>
      </c>
      <c r="H980" s="21">
        <v>5366</v>
      </c>
      <c r="I980" s="21">
        <v>5370</v>
      </c>
      <c r="J980" s="21">
        <v>5360</v>
      </c>
      <c r="K980" s="21">
        <v>5363</v>
      </c>
      <c r="L980" s="22">
        <f t="shared" si="63"/>
        <v>-6.9258075662524199E-4</v>
      </c>
      <c r="M980" s="7">
        <f t="shared" si="64"/>
        <v>-7.4557319390364479E-4</v>
      </c>
      <c r="N980">
        <f ca="1">IF(ROW()&lt;202, NA(), CORREL( INDEX($L:$L, ROW()-199):INDEX($L:$L, ROW()), INDEX($M:$M, ROW()-199):INDEX($M:$M, ROW()) ))</f>
        <v>-5.3057507375056288E-2</v>
      </c>
      <c r="AA980" s="24" t="str">
        <f t="shared" ca="1" si="61"/>
        <v>3/27/2025 20:00</v>
      </c>
      <c r="AB980">
        <f t="shared" ca="1" si="62"/>
        <v>0.11699484904376806</v>
      </c>
    </row>
    <row r="981" spans="1:28">
      <c r="A981" s="21" t="s">
        <v>530</v>
      </c>
      <c r="B981" s="21">
        <v>330</v>
      </c>
      <c r="C981" s="21">
        <v>23096</v>
      </c>
      <c r="D981" s="21">
        <v>23099</v>
      </c>
      <c r="E981" s="21">
        <v>23071</v>
      </c>
      <c r="F981" s="21">
        <v>23085</v>
      </c>
      <c r="G981" s="21">
        <v>15048</v>
      </c>
      <c r="H981" s="21">
        <v>5363</v>
      </c>
      <c r="I981" s="21">
        <v>5366</v>
      </c>
      <c r="J981" s="21">
        <v>5353</v>
      </c>
      <c r="K981" s="21">
        <v>5362</v>
      </c>
      <c r="L981" s="22">
        <f t="shared" si="63"/>
        <v>-3.897875707118119E-4</v>
      </c>
      <c r="M981" s="7">
        <f t="shared" si="64"/>
        <v>-1.8648018702057214E-4</v>
      </c>
      <c r="N981">
        <f ca="1">IF(ROW()&lt;202, NA(), CORREL( INDEX($L:$L, ROW()-199):INDEX($L:$L, ROW()), INDEX($M:$M, ROW()-199):INDEX($M:$M, ROW()) ))</f>
        <v>-5.7441019467841248E-2</v>
      </c>
      <c r="AA981" s="24" t="str">
        <f t="shared" ca="1" si="61"/>
        <v>3/27/2025 20:20</v>
      </c>
      <c r="AB981">
        <f t="shared" ca="1" si="62"/>
        <v>0.11634480126045411</v>
      </c>
    </row>
    <row r="982" spans="1:28">
      <c r="A982" s="21" t="s">
        <v>531</v>
      </c>
      <c r="B982" s="21">
        <v>261</v>
      </c>
      <c r="C982" s="21">
        <v>23085</v>
      </c>
      <c r="D982" s="21">
        <v>23087</v>
      </c>
      <c r="E982" s="21">
        <v>23054</v>
      </c>
      <c r="F982" s="21">
        <v>23080</v>
      </c>
      <c r="G982" s="21">
        <v>14014</v>
      </c>
      <c r="H982" s="21">
        <v>5362</v>
      </c>
      <c r="I982" s="21">
        <v>5365</v>
      </c>
      <c r="J982" s="21">
        <v>5358</v>
      </c>
      <c r="K982" s="21">
        <v>5361</v>
      </c>
      <c r="L982" s="22">
        <f t="shared" si="63"/>
        <v>-2.1661431905340873E-4</v>
      </c>
      <c r="M982" s="7">
        <f t="shared" si="64"/>
        <v>-1.8651496836681776E-4</v>
      </c>
      <c r="N982">
        <f ca="1">IF(ROW()&lt;202, NA(), CORREL( INDEX($L:$L, ROW()-199):INDEX($L:$L, ROW()), INDEX($M:$M, ROW()-199):INDEX($M:$M, ROW()) ))</f>
        <v>-5.770999716263376E-2</v>
      </c>
      <c r="AA982" s="24" t="str">
        <f t="shared" ca="1" si="61"/>
        <v>3/27/2025 20:40</v>
      </c>
      <c r="AB982">
        <f t="shared" ca="1" si="62"/>
        <v>0.11844394449654262</v>
      </c>
    </row>
    <row r="983" spans="1:28">
      <c r="A983" s="21" t="s">
        <v>532</v>
      </c>
      <c r="B983" s="21">
        <v>162</v>
      </c>
      <c r="C983" s="21">
        <v>23073</v>
      </c>
      <c r="D983" s="21">
        <v>23098</v>
      </c>
      <c r="E983" s="21">
        <v>23068</v>
      </c>
      <c r="F983" s="21">
        <v>23094</v>
      </c>
      <c r="G983" s="21">
        <v>72978</v>
      </c>
      <c r="H983" s="21">
        <v>5361</v>
      </c>
      <c r="I983" s="21">
        <v>5366</v>
      </c>
      <c r="J983" s="21">
        <v>5354</v>
      </c>
      <c r="K983" s="21">
        <v>5356</v>
      </c>
      <c r="L983" s="22">
        <f t="shared" si="63"/>
        <v>6.0640188976527276E-4</v>
      </c>
      <c r="M983" s="7">
        <f t="shared" si="64"/>
        <v>-9.3309701647455168E-4</v>
      </c>
      <c r="N983">
        <f ca="1">IF(ROW()&lt;202, NA(), CORREL( INDEX($L:$L, ROW()-199):INDEX($L:$L, ROW()), INDEX($M:$M, ROW()-199):INDEX($M:$M, ROW()) ))</f>
        <v>-5.6627402595651723E-2</v>
      </c>
      <c r="AA983" s="24" t="str">
        <f t="shared" ca="1" si="61"/>
        <v>3/28/2025 0:00</v>
      </c>
      <c r="AB983">
        <f t="shared" ca="1" si="62"/>
        <v>0.11699394498748583</v>
      </c>
    </row>
    <row r="984" spans="1:28">
      <c r="A984" s="21" t="s">
        <v>533</v>
      </c>
      <c r="B984" s="21">
        <v>70</v>
      </c>
      <c r="C984" s="21">
        <v>23095</v>
      </c>
      <c r="D984" s="21">
        <v>23095</v>
      </c>
      <c r="E984" s="21">
        <v>23076</v>
      </c>
      <c r="F984" s="21">
        <v>23086</v>
      </c>
      <c r="G984" s="21">
        <v>13182</v>
      </c>
      <c r="H984" s="21">
        <v>5357</v>
      </c>
      <c r="I984" s="21">
        <v>5358</v>
      </c>
      <c r="J984" s="21">
        <v>5350</v>
      </c>
      <c r="K984" s="21">
        <v>5355</v>
      </c>
      <c r="L984" s="22">
        <f t="shared" si="63"/>
        <v>-3.4647033694360077E-4</v>
      </c>
      <c r="M984" s="7">
        <f t="shared" si="64"/>
        <v>-1.8672392921393157E-4</v>
      </c>
      <c r="N984">
        <f ca="1">IF(ROW()&lt;202, NA(), CORREL( INDEX($L:$L, ROW()-199):INDEX($L:$L, ROW()), INDEX($M:$M, ROW()-199):INDEX($M:$M, ROW()) ))</f>
        <v>-5.8402440172683277E-2</v>
      </c>
      <c r="AA984" s="24" t="str">
        <f t="shared" ca="1" si="61"/>
        <v>3/28/2025 0:20</v>
      </c>
      <c r="AB984">
        <f t="shared" ca="1" si="62"/>
        <v>0.11574408392011683</v>
      </c>
    </row>
    <row r="985" spans="1:28">
      <c r="A985" s="21" t="s">
        <v>534</v>
      </c>
      <c r="B985" s="21">
        <v>124</v>
      </c>
      <c r="C985" s="21">
        <v>23083</v>
      </c>
      <c r="D985" s="21">
        <v>23083</v>
      </c>
      <c r="E985" s="21">
        <v>23057</v>
      </c>
      <c r="F985" s="21">
        <v>23059</v>
      </c>
      <c r="G985" s="21">
        <v>7496</v>
      </c>
      <c r="H985" s="21">
        <v>5355</v>
      </c>
      <c r="I985" s="21">
        <v>5356</v>
      </c>
      <c r="J985" s="21">
        <v>5348</v>
      </c>
      <c r="K985" s="21">
        <v>5354</v>
      </c>
      <c r="L985" s="22">
        <f t="shared" si="63"/>
        <v>-1.1702244265340363E-3</v>
      </c>
      <c r="M985" s="7">
        <f t="shared" si="64"/>
        <v>-1.8675880155132456E-4</v>
      </c>
      <c r="N985">
        <f ca="1">IF(ROW()&lt;202, NA(), CORREL( INDEX($L:$L, ROW()-199):INDEX($L:$L, ROW()), INDEX($M:$M, ROW()-199):INDEX($M:$M, ROW()) ))</f>
        <v>-5.7811919256780017E-2</v>
      </c>
      <c r="AA985" s="24" t="str">
        <f t="shared" ca="1" si="61"/>
        <v>3/28/2025 0:40</v>
      </c>
      <c r="AB985">
        <f t="shared" ca="1" si="62"/>
        <v>0.1141698287771928</v>
      </c>
    </row>
    <row r="986" spans="1:28">
      <c r="A986" s="21" t="s">
        <v>535</v>
      </c>
      <c r="B986" s="21">
        <v>360</v>
      </c>
      <c r="C986" s="21">
        <v>23058</v>
      </c>
      <c r="D986" s="21">
        <v>23094</v>
      </c>
      <c r="E986" s="21">
        <v>23047</v>
      </c>
      <c r="F986" s="21">
        <v>23080</v>
      </c>
      <c r="G986" s="21">
        <v>4804</v>
      </c>
      <c r="H986" s="21">
        <v>5353</v>
      </c>
      <c r="I986" s="21">
        <v>5357</v>
      </c>
      <c r="J986" s="21">
        <v>5351</v>
      </c>
      <c r="K986" s="21">
        <v>5357</v>
      </c>
      <c r="L986" s="22">
        <f t="shared" si="63"/>
        <v>9.1029287371245128E-4</v>
      </c>
      <c r="M986" s="7">
        <f t="shared" si="64"/>
        <v>5.6017180066243169E-4</v>
      </c>
      <c r="N986">
        <f ca="1">IF(ROW()&lt;202, NA(), CORREL( INDEX($L:$L, ROW()-199):INDEX($L:$L, ROW()), INDEX($M:$M, ROW()-199):INDEX($M:$M, ROW()) ))</f>
        <v>-5.6941000749558997E-2</v>
      </c>
      <c r="AA986" s="24" t="str">
        <f t="shared" ca="1" si="61"/>
        <v>3/28/2025 1:00</v>
      </c>
      <c r="AB986">
        <f t="shared" ca="1" si="62"/>
        <v>0.11448363740023507</v>
      </c>
    </row>
    <row r="987" spans="1:28">
      <c r="A987" s="21" t="s">
        <v>536</v>
      </c>
      <c r="B987" s="21">
        <v>586</v>
      </c>
      <c r="C987" s="21">
        <v>23081</v>
      </c>
      <c r="D987" s="21">
        <v>23115</v>
      </c>
      <c r="E987" s="21">
        <v>23072</v>
      </c>
      <c r="F987" s="21">
        <v>23102</v>
      </c>
      <c r="G987" s="21">
        <v>2026</v>
      </c>
      <c r="H987" s="21">
        <v>5357</v>
      </c>
      <c r="I987" s="21">
        <v>5357</v>
      </c>
      <c r="J987" s="21">
        <v>5352</v>
      </c>
      <c r="K987" s="21">
        <v>5354</v>
      </c>
      <c r="L987" s="22">
        <f t="shared" si="63"/>
        <v>9.5275222658981718E-4</v>
      </c>
      <c r="M987" s="7">
        <f t="shared" si="64"/>
        <v>-5.6017180066254076E-4</v>
      </c>
      <c r="N987">
        <f ca="1">IF(ROW()&lt;202, NA(), CORREL( INDEX($L:$L, ROW()-199):INDEX($L:$L, ROW()), INDEX($M:$M, ROW()-199):INDEX($M:$M, ROW()) ))</f>
        <v>-6.0614928172741826E-2</v>
      </c>
      <c r="AA987" s="24" t="str">
        <f t="shared" ca="1" si="61"/>
        <v>3/28/2025 1:20</v>
      </c>
      <c r="AB987">
        <f t="shared" ca="1" si="62"/>
        <v>0.11497118593358162</v>
      </c>
    </row>
    <row r="988" spans="1:28">
      <c r="A988" s="21" t="s">
        <v>537</v>
      </c>
      <c r="B988" s="21">
        <v>151</v>
      </c>
      <c r="C988" s="21">
        <v>23102</v>
      </c>
      <c r="D988" s="21">
        <v>23124</v>
      </c>
      <c r="E988" s="21">
        <v>23097</v>
      </c>
      <c r="F988" s="21">
        <v>23121</v>
      </c>
      <c r="G988" s="21">
        <v>1407</v>
      </c>
      <c r="H988" s="21">
        <v>5354</v>
      </c>
      <c r="I988" s="21">
        <v>5354</v>
      </c>
      <c r="J988" s="21">
        <v>5348</v>
      </c>
      <c r="K988" s="21">
        <v>5350</v>
      </c>
      <c r="L988" s="22">
        <f t="shared" si="63"/>
        <v>8.221015974774281E-4</v>
      </c>
      <c r="M988" s="7">
        <f t="shared" si="64"/>
        <v>-7.4738419024558255E-4</v>
      </c>
      <c r="N988">
        <f ca="1">IF(ROW()&lt;202, NA(), CORREL( INDEX($L:$L, ROW()-199):INDEX($L:$L, ROW()), INDEX($M:$M, ROW()-199):INDEX($M:$M, ROW()) ))</f>
        <v>-6.3787966797766132E-2</v>
      </c>
      <c r="AA988" s="24" t="str">
        <f t="shared" ca="1" si="61"/>
        <v>3/28/2025 1:40</v>
      </c>
      <c r="AB988">
        <f t="shared" ca="1" si="62"/>
        <v>0.11600530579403412</v>
      </c>
    </row>
    <row r="989" spans="1:28">
      <c r="A989" s="21" t="s">
        <v>538</v>
      </c>
      <c r="B989" s="21">
        <v>75</v>
      </c>
      <c r="C989" s="21">
        <v>23120</v>
      </c>
      <c r="D989" s="21">
        <v>23120</v>
      </c>
      <c r="E989" s="21">
        <v>23109</v>
      </c>
      <c r="F989" s="21">
        <v>23116</v>
      </c>
      <c r="G989" s="21">
        <v>6103</v>
      </c>
      <c r="H989" s="21">
        <v>5349</v>
      </c>
      <c r="I989" s="21">
        <v>5357</v>
      </c>
      <c r="J989" s="21">
        <v>5347</v>
      </c>
      <c r="K989" s="21">
        <v>5354</v>
      </c>
      <c r="L989" s="22">
        <f t="shared" si="63"/>
        <v>-2.1627700843439049E-4</v>
      </c>
      <c r="M989" s="7">
        <f t="shared" si="64"/>
        <v>7.4738419024559459E-4</v>
      </c>
      <c r="N989">
        <f ca="1">IF(ROW()&lt;202, NA(), CORREL( INDEX($L:$L, ROW()-199):INDEX($L:$L, ROW()), INDEX($M:$M, ROW()-199):INDEX($M:$M, ROW()) ))</f>
        <v>-6.4676340355167783E-2</v>
      </c>
      <c r="AA989" s="24" t="str">
        <f t="shared" ca="1" si="61"/>
        <v>3/28/2025 2:00</v>
      </c>
      <c r="AB989">
        <f t="shared" ca="1" si="62"/>
        <v>0.11482674942543018</v>
      </c>
    </row>
    <row r="990" spans="1:28">
      <c r="A990" s="21" t="s">
        <v>539</v>
      </c>
      <c r="B990" s="21">
        <v>140</v>
      </c>
      <c r="C990" s="21">
        <v>23114</v>
      </c>
      <c r="D990" s="21">
        <v>23135</v>
      </c>
      <c r="E990" s="21">
        <v>23111</v>
      </c>
      <c r="F990" s="21">
        <v>23127</v>
      </c>
      <c r="G990" s="21">
        <v>10292</v>
      </c>
      <c r="H990" s="21">
        <v>5355</v>
      </c>
      <c r="I990" s="21">
        <v>5361</v>
      </c>
      <c r="J990" s="21">
        <v>5352</v>
      </c>
      <c r="K990" s="21">
        <v>5358</v>
      </c>
      <c r="L990" s="22">
        <f t="shared" si="63"/>
        <v>4.7574768970320888E-4</v>
      </c>
      <c r="M990" s="7">
        <f t="shared" si="64"/>
        <v>7.4682602425633795E-4</v>
      </c>
      <c r="N990">
        <f ca="1">IF(ROW()&lt;202, NA(), CORREL( INDEX($L:$L, ROW()-199):INDEX($L:$L, ROW()), INDEX($M:$M, ROW()-199):INDEX($M:$M, ROW()) ))</f>
        <v>-6.6497341843118091E-2</v>
      </c>
      <c r="AA990" s="24" t="str">
        <f t="shared" ca="1" si="61"/>
        <v>3/28/2025 2:20</v>
      </c>
      <c r="AB990">
        <f t="shared" ca="1" si="62"/>
        <v>0.11431168918524866</v>
      </c>
    </row>
    <row r="991" spans="1:28">
      <c r="A991" s="21" t="s">
        <v>540</v>
      </c>
      <c r="B991" s="21">
        <v>82</v>
      </c>
      <c r="C991" s="21">
        <v>23122</v>
      </c>
      <c r="D991" s="21">
        <v>23132</v>
      </c>
      <c r="E991" s="21">
        <v>23119</v>
      </c>
      <c r="F991" s="21">
        <v>23131</v>
      </c>
      <c r="G991" s="21">
        <v>1985</v>
      </c>
      <c r="H991" s="21">
        <v>5358</v>
      </c>
      <c r="I991" s="21">
        <v>5364</v>
      </c>
      <c r="J991" s="21">
        <v>5358</v>
      </c>
      <c r="K991" s="21">
        <v>5364</v>
      </c>
      <c r="L991" s="22">
        <f t="shared" si="63"/>
        <v>1.7294305892910533E-4</v>
      </c>
      <c r="M991" s="7">
        <f t="shared" si="64"/>
        <v>1.1191942970150324E-3</v>
      </c>
      <c r="N991">
        <f ca="1">IF(ROW()&lt;202, NA(), CORREL( INDEX($L:$L, ROW()-199):INDEX($L:$L, ROW()), INDEX($M:$M, ROW()-199):INDEX($M:$M, ROW()) ))</f>
        <v>-7.3050705937284424E-2</v>
      </c>
      <c r="AA991" s="24" t="str">
        <f t="shared" ca="1" si="61"/>
        <v>3/28/2025 2:40</v>
      </c>
      <c r="AB991">
        <f t="shared" ca="1" si="62"/>
        <v>0.11525128135467388</v>
      </c>
    </row>
    <row r="992" spans="1:28">
      <c r="A992" s="21" t="s">
        <v>541</v>
      </c>
      <c r="B992" s="21">
        <v>50</v>
      </c>
      <c r="C992" s="21">
        <v>23133</v>
      </c>
      <c r="D992" s="21">
        <v>23133</v>
      </c>
      <c r="E992" s="21">
        <v>23114</v>
      </c>
      <c r="F992" s="21">
        <v>23115</v>
      </c>
      <c r="G992" s="21">
        <v>1153</v>
      </c>
      <c r="H992" s="21">
        <v>5364</v>
      </c>
      <c r="I992" s="21">
        <v>5364</v>
      </c>
      <c r="J992" s="21">
        <v>5360</v>
      </c>
      <c r="K992" s="21">
        <v>5364</v>
      </c>
      <c r="L992" s="22">
        <f t="shared" si="63"/>
        <v>-6.9195176397504881E-4</v>
      </c>
      <c r="M992" s="7">
        <f t="shared" si="64"/>
        <v>0</v>
      </c>
      <c r="N992">
        <f ca="1">IF(ROW()&lt;202, NA(), CORREL( INDEX($L:$L, ROW()-199):INDEX($L:$L, ROW()), INDEX($M:$M, ROW()-199):INDEX($M:$M, ROW()) ))</f>
        <v>-6.9786689412762518E-2</v>
      </c>
      <c r="AA992" s="24" t="str">
        <f t="shared" ca="1" si="61"/>
        <v>3/28/2025 3:00</v>
      </c>
      <c r="AB992">
        <f t="shared" ca="1" si="62"/>
        <v>0.11487627060891557</v>
      </c>
    </row>
    <row r="993" spans="1:28">
      <c r="A993" s="21" t="s">
        <v>542</v>
      </c>
      <c r="B993" s="21">
        <v>106</v>
      </c>
      <c r="C993" s="21">
        <v>23115</v>
      </c>
      <c r="D993" s="21">
        <v>23129</v>
      </c>
      <c r="E993" s="21">
        <v>23114</v>
      </c>
      <c r="F993" s="21">
        <v>23128</v>
      </c>
      <c r="G993" s="21">
        <v>5356</v>
      </c>
      <c r="H993" s="21">
        <v>5363</v>
      </c>
      <c r="I993" s="21">
        <v>5368</v>
      </c>
      <c r="J993" s="21">
        <v>5362</v>
      </c>
      <c r="K993" s="21">
        <v>5365</v>
      </c>
      <c r="L993" s="22">
        <f t="shared" si="63"/>
        <v>5.6224727385616711E-4</v>
      </c>
      <c r="M993" s="7">
        <f t="shared" si="64"/>
        <v>1.8641066322978034E-4</v>
      </c>
      <c r="N993">
        <f ca="1">IF(ROW()&lt;202, NA(), CORREL( INDEX($L:$L, ROW()-199):INDEX($L:$L, ROW()), INDEX($M:$M, ROW()-199):INDEX($M:$M, ROW()) ))</f>
        <v>-6.9603216427023967E-2</v>
      </c>
      <c r="AA993" s="24" t="str">
        <f t="shared" ca="1" si="61"/>
        <v>3/28/2025 3:20</v>
      </c>
      <c r="AB993">
        <f t="shared" ca="1" si="62"/>
        <v>0.11507253226729762</v>
      </c>
    </row>
    <row r="994" spans="1:28">
      <c r="A994" s="21" t="s">
        <v>543</v>
      </c>
      <c r="B994" s="21">
        <v>1</v>
      </c>
      <c r="C994" s="21">
        <v>23127</v>
      </c>
      <c r="D994" s="21">
        <v>23127</v>
      </c>
      <c r="E994" s="21">
        <v>23127</v>
      </c>
      <c r="F994" s="21">
        <v>23127</v>
      </c>
      <c r="G994" s="21">
        <v>1150</v>
      </c>
      <c r="H994" s="21">
        <v>5365</v>
      </c>
      <c r="I994" s="21">
        <v>5368</v>
      </c>
      <c r="J994" s="21">
        <v>5363</v>
      </c>
      <c r="K994" s="21">
        <v>5366</v>
      </c>
      <c r="L994" s="22">
        <f t="shared" si="63"/>
        <v>-4.3238568810129364E-5</v>
      </c>
      <c r="M994" s="7">
        <f t="shared" si="64"/>
        <v>1.8637592077063844E-4</v>
      </c>
      <c r="N994">
        <f ca="1">IF(ROW()&lt;202, NA(), CORREL( INDEX($L:$L, ROW()-199):INDEX($L:$L, ROW()), INDEX($M:$M, ROW()-199):INDEX($M:$M, ROW()) ))</f>
        <v>-6.9572788875850416E-2</v>
      </c>
      <c r="AA994" s="24" t="str">
        <f t="shared" ca="1" si="61"/>
        <v>3/28/2025 3:40</v>
      </c>
      <c r="AB994">
        <f t="shared" ca="1" si="62"/>
        <v>0.11341174043536177</v>
      </c>
    </row>
    <row r="995" spans="1:28">
      <c r="A995" s="21" t="s">
        <v>544</v>
      </c>
      <c r="B995" s="21">
        <v>59</v>
      </c>
      <c r="C995" s="21">
        <v>23127</v>
      </c>
      <c r="D995" s="21">
        <v>23127</v>
      </c>
      <c r="E995" s="21">
        <v>23101</v>
      </c>
      <c r="F995" s="21">
        <v>23103</v>
      </c>
      <c r="G995" s="21">
        <v>326</v>
      </c>
      <c r="H995" s="21">
        <v>5365</v>
      </c>
      <c r="I995" s="21">
        <v>5365</v>
      </c>
      <c r="J995" s="21">
        <v>5362</v>
      </c>
      <c r="K995" s="21">
        <v>5363</v>
      </c>
      <c r="L995" s="22">
        <f t="shared" si="63"/>
        <v>-1.0382869200120358E-3</v>
      </c>
      <c r="M995" s="7">
        <f t="shared" si="64"/>
        <v>-5.5923200264426122E-4</v>
      </c>
      <c r="N995">
        <f ca="1">IF(ROW()&lt;202, NA(), CORREL( INDEX($L:$L, ROW()-199):INDEX($L:$L, ROW()), INDEX($M:$M, ROW()-199):INDEX($M:$M, ROW()) ))</f>
        <v>-6.8769981428393384E-2</v>
      </c>
      <c r="AA995" s="24" t="str">
        <f t="shared" ca="1" si="61"/>
        <v>3/28/2025 4:00</v>
      </c>
      <c r="AB995">
        <f t="shared" ca="1" si="62"/>
        <v>0.11316573455495066</v>
      </c>
    </row>
    <row r="996" spans="1:28">
      <c r="A996" s="21" t="s">
        <v>545</v>
      </c>
      <c r="B996" s="21">
        <v>69</v>
      </c>
      <c r="C996" s="21">
        <v>23103</v>
      </c>
      <c r="D996" s="21">
        <v>23122</v>
      </c>
      <c r="E996" s="21">
        <v>23101</v>
      </c>
      <c r="F996" s="21">
        <v>23111</v>
      </c>
      <c r="G996" s="21">
        <v>520</v>
      </c>
      <c r="H996" s="21">
        <v>5363</v>
      </c>
      <c r="I996" s="21">
        <v>5365</v>
      </c>
      <c r="J996" s="21">
        <v>5361</v>
      </c>
      <c r="K996" s="21">
        <v>5363</v>
      </c>
      <c r="L996" s="22">
        <f t="shared" si="63"/>
        <v>3.4621543601117528E-4</v>
      </c>
      <c r="M996" s="7">
        <f t="shared" si="64"/>
        <v>0</v>
      </c>
      <c r="N996">
        <f ca="1">IF(ROW()&lt;202, NA(), CORREL( INDEX($L:$L, ROW()-199):INDEX($L:$L, ROW()), INDEX($M:$M, ROW()-199):INDEX($M:$M, ROW()) ))</f>
        <v>-6.5605914741925925E-2</v>
      </c>
      <c r="AA996" s="24" t="str">
        <f t="shared" ca="1" si="61"/>
        <v>3/28/2025 4:20</v>
      </c>
      <c r="AB996">
        <f t="shared" ca="1" si="62"/>
        <v>0.11387450120663105</v>
      </c>
    </row>
    <row r="997" spans="1:28">
      <c r="A997" s="21" t="s">
        <v>546</v>
      </c>
      <c r="B997" s="21">
        <v>48</v>
      </c>
      <c r="C997" s="21">
        <v>23116</v>
      </c>
      <c r="D997" s="21">
        <v>23157</v>
      </c>
      <c r="E997" s="21">
        <v>23111</v>
      </c>
      <c r="F997" s="21">
        <v>23157</v>
      </c>
      <c r="G997" s="21">
        <v>232</v>
      </c>
      <c r="H997" s="21">
        <v>5362</v>
      </c>
      <c r="I997" s="21">
        <v>5363</v>
      </c>
      <c r="J997" s="21">
        <v>5357</v>
      </c>
      <c r="K997" s="21">
        <v>5362</v>
      </c>
      <c r="L997" s="22">
        <f t="shared" si="63"/>
        <v>1.9884159745925173E-3</v>
      </c>
      <c r="M997" s="7">
        <f t="shared" si="64"/>
        <v>-1.8648018702057214E-4</v>
      </c>
      <c r="N997">
        <f ca="1">IF(ROW()&lt;202, NA(), CORREL( INDEX($L:$L, ROW()-199):INDEX($L:$L, ROW()), INDEX($M:$M, ROW()-199):INDEX($M:$M, ROW()) ))</f>
        <v>-6.4110485336162398E-2</v>
      </c>
      <c r="AA997" s="24" t="str">
        <f t="shared" ca="1" si="61"/>
        <v>3/28/2025 4:40</v>
      </c>
      <c r="AB997">
        <f t="shared" ca="1" si="62"/>
        <v>0.11410778160009689</v>
      </c>
    </row>
    <row r="998" spans="1:28">
      <c r="A998" s="21" t="s">
        <v>547</v>
      </c>
      <c r="B998" s="21">
        <v>41</v>
      </c>
      <c r="C998" s="21">
        <v>23147</v>
      </c>
      <c r="D998" s="21">
        <v>23153</v>
      </c>
      <c r="E998" s="21">
        <v>23134</v>
      </c>
      <c r="F998" s="21">
        <v>23137</v>
      </c>
      <c r="G998" s="21">
        <v>352</v>
      </c>
      <c r="H998" s="21">
        <v>5363</v>
      </c>
      <c r="I998" s="21">
        <v>5366</v>
      </c>
      <c r="J998" s="21">
        <v>5362</v>
      </c>
      <c r="K998" s="21">
        <v>5362</v>
      </c>
      <c r="L998" s="22">
        <f t="shared" si="63"/>
        <v>-8.6404291028143235E-4</v>
      </c>
      <c r="M998" s="7">
        <f t="shared" si="64"/>
        <v>0</v>
      </c>
      <c r="N998">
        <f ca="1">IF(ROW()&lt;202, NA(), CORREL( INDEX($L:$L, ROW()-199):INDEX($L:$L, ROW()), INDEX($M:$M, ROW()-199):INDEX($M:$M, ROW()) ))</f>
        <v>-6.4277327021167716E-2</v>
      </c>
      <c r="AA998" s="24" t="str">
        <f t="shared" ca="1" si="61"/>
        <v>3/28/2025 5:00</v>
      </c>
      <c r="AB998">
        <f t="shared" ca="1" si="62"/>
        <v>0.11683969557632268</v>
      </c>
    </row>
    <row r="999" spans="1:28">
      <c r="A999" s="21" t="s">
        <v>548</v>
      </c>
      <c r="B999" s="21">
        <v>21</v>
      </c>
      <c r="C999" s="21">
        <v>23135</v>
      </c>
      <c r="D999" s="21">
        <v>23136</v>
      </c>
      <c r="E999" s="21">
        <v>23115</v>
      </c>
      <c r="F999" s="21">
        <v>23126</v>
      </c>
      <c r="G999" s="21">
        <v>792</v>
      </c>
      <c r="H999" s="21">
        <v>5363</v>
      </c>
      <c r="I999" s="21">
        <v>5372</v>
      </c>
      <c r="J999" s="21">
        <v>5363</v>
      </c>
      <c r="K999" s="21">
        <v>5371</v>
      </c>
      <c r="L999" s="22">
        <f t="shared" si="63"/>
        <v>-4.7554201877510877E-4</v>
      </c>
      <c r="M999" s="7">
        <f t="shared" si="64"/>
        <v>1.6770711095546965E-3</v>
      </c>
      <c r="N999">
        <f ca="1">IF(ROW()&lt;202, NA(), CORREL( INDEX($L:$L, ROW()-199):INDEX($L:$L, ROW()), INDEX($M:$M, ROW()-199):INDEX($M:$M, ROW()) ))</f>
        <v>-6.5979268247923675E-2</v>
      </c>
      <c r="AA999" s="24" t="str">
        <f t="shared" ca="1" si="61"/>
        <v>3/28/2025 5:20</v>
      </c>
      <c r="AB999">
        <f t="shared" ca="1" si="62"/>
        <v>0.11506981804514127</v>
      </c>
    </row>
    <row r="1000" spans="1:28">
      <c r="A1000" s="21" t="s">
        <v>549</v>
      </c>
      <c r="B1000" s="21">
        <v>39</v>
      </c>
      <c r="C1000" s="21">
        <v>23124</v>
      </c>
      <c r="D1000" s="21">
        <v>23129</v>
      </c>
      <c r="E1000" s="21">
        <v>23104</v>
      </c>
      <c r="F1000" s="21">
        <v>23109</v>
      </c>
      <c r="G1000" s="21">
        <v>587</v>
      </c>
      <c r="H1000" s="21">
        <v>5371</v>
      </c>
      <c r="I1000" s="21">
        <v>5372</v>
      </c>
      <c r="J1000" s="21">
        <v>5365</v>
      </c>
      <c r="K1000" s="21">
        <v>5366</v>
      </c>
      <c r="L1000" s="22">
        <f t="shared" si="63"/>
        <v>-7.3537366783162235E-4</v>
      </c>
      <c r="M1000" s="7">
        <f t="shared" si="64"/>
        <v>-9.3135891988993112E-4</v>
      </c>
      <c r="N1000">
        <f ca="1">IF(ROW()&lt;202, NA(), CORREL( INDEX($L:$L, ROW()-199):INDEX($L:$L, ROW()), INDEX($M:$M, ROW()-199):INDEX($M:$M, ROW()) ))</f>
        <v>-6.6290163161336402E-2</v>
      </c>
      <c r="AA1000" s="24" t="str">
        <f t="shared" ca="1" si="61"/>
        <v>3/28/2025 5:40</v>
      </c>
      <c r="AB1000">
        <f t="shared" ca="1" si="62"/>
        <v>0.11187629721496636</v>
      </c>
    </row>
    <row r="1001" spans="1:28">
      <c r="A1001" s="21" t="s">
        <v>550</v>
      </c>
      <c r="B1001" s="21">
        <v>49</v>
      </c>
      <c r="C1001" s="21">
        <v>23106</v>
      </c>
      <c r="D1001" s="21">
        <v>23106</v>
      </c>
      <c r="E1001" s="21">
        <v>23079</v>
      </c>
      <c r="F1001" s="21">
        <v>23079</v>
      </c>
      <c r="G1001" s="21">
        <v>387</v>
      </c>
      <c r="H1001" s="21">
        <v>5366</v>
      </c>
      <c r="I1001" s="21">
        <v>5366</v>
      </c>
      <c r="J1001" s="21">
        <v>5359</v>
      </c>
      <c r="K1001" s="21">
        <v>5361</v>
      </c>
      <c r="L1001" s="22">
        <f t="shared" si="63"/>
        <v>-1.299038894031097E-3</v>
      </c>
      <c r="M1001" s="7">
        <f t="shared" si="64"/>
        <v>-9.3222715803172583E-4</v>
      </c>
      <c r="N1001">
        <f ca="1">IF(ROW()&lt;202, NA(), CORREL( INDEX($L:$L, ROW()-199):INDEX($L:$L, ROW()), INDEX($M:$M, ROW()-199):INDEX($M:$M, ROW()) ))</f>
        <v>-6.5640791581673935E-2</v>
      </c>
      <c r="AA1001" s="24" t="str">
        <f t="shared" ca="1" si="61"/>
        <v>3/28/2025 6:00</v>
      </c>
      <c r="AB1001">
        <f t="shared" ca="1" si="62"/>
        <v>0.11101268178175276</v>
      </c>
    </row>
    <row r="1002" spans="1:28">
      <c r="A1002" s="21" t="s">
        <v>551</v>
      </c>
      <c r="B1002" s="21">
        <v>40</v>
      </c>
      <c r="C1002" s="21">
        <v>23076</v>
      </c>
      <c r="D1002" s="21">
        <v>23076</v>
      </c>
      <c r="E1002" s="21">
        <v>23053</v>
      </c>
      <c r="F1002" s="21">
        <v>23069</v>
      </c>
      <c r="G1002" s="21">
        <v>582</v>
      </c>
      <c r="H1002" s="21">
        <v>5362</v>
      </c>
      <c r="I1002" s="21">
        <v>5363</v>
      </c>
      <c r="J1002" s="21">
        <v>5356</v>
      </c>
      <c r="K1002" s="21">
        <v>5357</v>
      </c>
      <c r="L1002" s="22">
        <f t="shared" si="63"/>
        <v>-4.3338823595914631E-4</v>
      </c>
      <c r="M1002" s="7">
        <f t="shared" si="64"/>
        <v>-7.4640794657742011E-4</v>
      </c>
      <c r="N1002">
        <f ca="1">IF(ROW()&lt;202, NA(), CORREL( INDEX($L:$L, ROW()-199):INDEX($L:$L, ROW()), INDEX($M:$M, ROW()-199):INDEX($M:$M, ROW()) ))</f>
        <v>-6.2721902317796563E-2</v>
      </c>
      <c r="AA1002" s="24" t="str">
        <f t="shared" ca="1" si="61"/>
        <v>3/28/2025 6:20</v>
      </c>
      <c r="AB1002">
        <f t="shared" ca="1" si="62"/>
        <v>0.10814021296454612</v>
      </c>
    </row>
    <row r="1003" spans="1:28">
      <c r="A1003" s="21" t="s">
        <v>552</v>
      </c>
      <c r="B1003" s="21">
        <v>84</v>
      </c>
      <c r="C1003" s="21">
        <v>23066</v>
      </c>
      <c r="D1003" s="21">
        <v>23066</v>
      </c>
      <c r="E1003" s="21">
        <v>23040</v>
      </c>
      <c r="F1003" s="21">
        <v>23049</v>
      </c>
      <c r="G1003" s="21">
        <v>574</v>
      </c>
      <c r="H1003" s="21">
        <v>5357</v>
      </c>
      <c r="I1003" s="21">
        <v>5357</v>
      </c>
      <c r="J1003" s="21">
        <v>5350</v>
      </c>
      <c r="K1003" s="21">
        <v>5351</v>
      </c>
      <c r="L1003" s="22">
        <f t="shared" si="63"/>
        <v>-8.6734035534056391E-4</v>
      </c>
      <c r="M1003" s="7">
        <f t="shared" si="64"/>
        <v>-1.1206575696557587E-3</v>
      </c>
      <c r="N1003">
        <f ca="1">IF(ROW()&lt;202, NA(), CORREL( INDEX($L:$L, ROW()-199):INDEX($L:$L, ROW()), INDEX($M:$M, ROW()-199):INDEX($M:$M, ROW()) ))</f>
        <v>-6.1324277782722279E-2</v>
      </c>
      <c r="AA1003" s="24" t="str">
        <f t="shared" ca="1" si="61"/>
        <v>3/28/2025 6:40</v>
      </c>
      <c r="AB1003">
        <f t="shared" ca="1" si="62"/>
        <v>0.11091413407629958</v>
      </c>
    </row>
    <row r="1004" spans="1:28">
      <c r="A1004" s="21" t="s">
        <v>553</v>
      </c>
      <c r="B1004" s="21">
        <v>19</v>
      </c>
      <c r="C1004" s="21">
        <v>23061</v>
      </c>
      <c r="D1004" s="21">
        <v>23070</v>
      </c>
      <c r="E1004" s="21">
        <v>23056</v>
      </c>
      <c r="F1004" s="21">
        <v>23056</v>
      </c>
      <c r="G1004" s="21">
        <v>1238</v>
      </c>
      <c r="H1004" s="21">
        <v>5352</v>
      </c>
      <c r="I1004" s="21">
        <v>5352</v>
      </c>
      <c r="J1004" s="21">
        <v>5343</v>
      </c>
      <c r="K1004" s="21">
        <v>5347</v>
      </c>
      <c r="L1004" s="22">
        <f t="shared" si="63"/>
        <v>3.0365470355859776E-4</v>
      </c>
      <c r="M1004" s="7">
        <f t="shared" si="64"/>
        <v>-7.4780336257307867E-4</v>
      </c>
      <c r="N1004">
        <f ca="1">IF(ROW()&lt;202, NA(), CORREL( INDEX($L:$L, ROW()-199):INDEX($L:$L, ROW()), INDEX($M:$M, ROW()-199):INDEX($M:$M, ROW()) ))</f>
        <v>-6.1210826752241702E-2</v>
      </c>
      <c r="AA1004" s="24" t="str">
        <f t="shared" ca="1" si="61"/>
        <v>3/28/2025 7:00</v>
      </c>
      <c r="AB1004">
        <f t="shared" ca="1" si="62"/>
        <v>0.11814141208991207</v>
      </c>
    </row>
    <row r="1005" spans="1:28">
      <c r="A1005" s="21" t="s">
        <v>554</v>
      </c>
      <c r="B1005" s="21">
        <v>25</v>
      </c>
      <c r="C1005" s="21">
        <v>23048</v>
      </c>
      <c r="D1005" s="21">
        <v>23055</v>
      </c>
      <c r="E1005" s="21">
        <v>23042</v>
      </c>
      <c r="F1005" s="21">
        <v>23055</v>
      </c>
      <c r="G1005" s="21">
        <v>1302</v>
      </c>
      <c r="H1005" s="21">
        <v>5346</v>
      </c>
      <c r="I1005" s="21">
        <v>5347</v>
      </c>
      <c r="J1005" s="21">
        <v>5337</v>
      </c>
      <c r="K1005" s="21">
        <v>5343</v>
      </c>
      <c r="L1005" s="22">
        <f t="shared" si="63"/>
        <v>-4.3373598497385379E-5</v>
      </c>
      <c r="M1005" s="7">
        <f t="shared" si="64"/>
        <v>-7.4836299096027524E-4</v>
      </c>
      <c r="N1005">
        <f ca="1">IF(ROW()&lt;202, NA(), CORREL( INDEX($L:$L, ROW()-199):INDEX($L:$L, ROW()), INDEX($M:$M, ROW()-199):INDEX($M:$M, ROW()) ))</f>
        <v>-6.1501281245002558E-2</v>
      </c>
      <c r="AA1005" s="24" t="str">
        <f t="shared" ca="1" si="61"/>
        <v>3/28/2025 7:20</v>
      </c>
      <c r="AB1005">
        <f t="shared" ca="1" si="62"/>
        <v>0.11864570023747263</v>
      </c>
    </row>
    <row r="1006" spans="1:28">
      <c r="A1006" s="21" t="s">
        <v>555</v>
      </c>
      <c r="B1006" s="21">
        <v>13</v>
      </c>
      <c r="C1006" s="21">
        <v>23056</v>
      </c>
      <c r="D1006" s="21">
        <v>23056</v>
      </c>
      <c r="E1006" s="21">
        <v>23044</v>
      </c>
      <c r="F1006" s="21">
        <v>23045</v>
      </c>
      <c r="G1006" s="21">
        <v>504</v>
      </c>
      <c r="H1006" s="21">
        <v>5343</v>
      </c>
      <c r="I1006" s="21">
        <v>5346</v>
      </c>
      <c r="J1006" s="21">
        <v>5341</v>
      </c>
      <c r="K1006" s="21">
        <v>5342</v>
      </c>
      <c r="L1006" s="22">
        <f t="shared" si="63"/>
        <v>-4.3383948619730436E-4</v>
      </c>
      <c r="M1006" s="7">
        <f t="shared" si="64"/>
        <v>-1.8717828786515598E-4</v>
      </c>
      <c r="N1006">
        <f ca="1">IF(ROW()&lt;202, NA(), CORREL( INDEX($L:$L, ROW()-199):INDEX($L:$L, ROW()), INDEX($M:$M, ROW()-199):INDEX($M:$M, ROW()) ))</f>
        <v>-6.1613144243491742E-2</v>
      </c>
      <c r="AA1006" s="24" t="str">
        <f t="shared" ca="1" si="61"/>
        <v>3/28/2025 7:40</v>
      </c>
      <c r="AB1006">
        <f t="shared" ca="1" si="62"/>
        <v>0.13678221901752602</v>
      </c>
    </row>
    <row r="1007" spans="1:28">
      <c r="A1007" s="21" t="s">
        <v>556</v>
      </c>
      <c r="B1007" s="21">
        <v>25</v>
      </c>
      <c r="C1007" s="21">
        <v>23047</v>
      </c>
      <c r="D1007" s="21">
        <v>23054</v>
      </c>
      <c r="E1007" s="21">
        <v>23047</v>
      </c>
      <c r="F1007" s="21">
        <v>23050</v>
      </c>
      <c r="G1007" s="21">
        <v>462</v>
      </c>
      <c r="H1007" s="21">
        <v>5342</v>
      </c>
      <c r="I1007" s="21">
        <v>5344</v>
      </c>
      <c r="J1007" s="21">
        <v>5339</v>
      </c>
      <c r="K1007" s="21">
        <v>5344</v>
      </c>
      <c r="L1007" s="22">
        <f t="shared" si="63"/>
        <v>2.1694327018596208E-4</v>
      </c>
      <c r="M1007" s="7">
        <f t="shared" si="64"/>
        <v>3.7432154657546625E-4</v>
      </c>
      <c r="N1007">
        <f ca="1">IF(ROW()&lt;202, NA(), CORREL( INDEX($L:$L, ROW()-199):INDEX($L:$L, ROW()), INDEX($M:$M, ROW()-199):INDEX($M:$M, ROW()) ))</f>
        <v>-6.473252470310889E-2</v>
      </c>
      <c r="AA1007" s="24" t="str">
        <f t="shared" ca="1" si="61"/>
        <v>3/28/2025 8:00</v>
      </c>
      <c r="AB1007">
        <f t="shared" ca="1" si="62"/>
        <v>0.14831522455451576</v>
      </c>
    </row>
    <row r="1008" spans="1:28">
      <c r="A1008" s="21" t="s">
        <v>557</v>
      </c>
      <c r="B1008" s="21">
        <v>24</v>
      </c>
      <c r="C1008" s="21">
        <v>23050</v>
      </c>
      <c r="D1008" s="21">
        <v>23057</v>
      </c>
      <c r="E1008" s="21">
        <v>23049</v>
      </c>
      <c r="F1008" s="21">
        <v>23055</v>
      </c>
      <c r="G1008" s="21">
        <v>92</v>
      </c>
      <c r="H1008" s="21">
        <v>5344</v>
      </c>
      <c r="I1008" s="21">
        <v>5344</v>
      </c>
      <c r="J1008" s="21">
        <v>5341</v>
      </c>
      <c r="K1008" s="21">
        <v>5342</v>
      </c>
      <c r="L1008" s="22">
        <f t="shared" si="63"/>
        <v>2.1689621601143528E-4</v>
      </c>
      <c r="M1008" s="7">
        <f t="shared" si="64"/>
        <v>-3.7432154657547232E-4</v>
      </c>
      <c r="N1008">
        <f ca="1">IF(ROW()&lt;202, NA(), CORREL( INDEX($L:$L, ROW()-199):INDEX($L:$L, ROW()), INDEX($M:$M, ROW()-199):INDEX($M:$M, ROW()) ))</f>
        <v>-4.531172644874272E-2</v>
      </c>
      <c r="AA1008" s="24" t="str">
        <f t="shared" ca="1" si="61"/>
        <v>3/28/2025 8:20</v>
      </c>
      <c r="AB1008">
        <f t="shared" ca="1" si="62"/>
        <v>0.14910571848470089</v>
      </c>
    </row>
    <row r="1009" spans="1:28">
      <c r="A1009" s="21" t="s">
        <v>558</v>
      </c>
      <c r="B1009" s="21">
        <v>24</v>
      </c>
      <c r="C1009" s="21">
        <v>23048</v>
      </c>
      <c r="D1009" s="21">
        <v>23048</v>
      </c>
      <c r="E1009" s="21">
        <v>23030</v>
      </c>
      <c r="F1009" s="21">
        <v>23032</v>
      </c>
      <c r="G1009" s="21">
        <v>111</v>
      </c>
      <c r="H1009" s="21">
        <v>5342</v>
      </c>
      <c r="I1009" s="21">
        <v>5344</v>
      </c>
      <c r="J1009" s="21">
        <v>5341</v>
      </c>
      <c r="K1009" s="21">
        <v>5341</v>
      </c>
      <c r="L1009" s="22">
        <f t="shared" si="63"/>
        <v>-9.9811234879408866E-4</v>
      </c>
      <c r="M1009" s="7">
        <f t="shared" si="64"/>
        <v>-1.872133301358624E-4</v>
      </c>
      <c r="N1009">
        <f ca="1">IF(ROW()&lt;202, NA(), CORREL( INDEX($L:$L, ROW()-199):INDEX($L:$L, ROW()), INDEX($M:$M, ROW()-199):INDEX($M:$M, ROW()) ))</f>
        <v>-4.2535025689225604E-2</v>
      </c>
      <c r="AA1009" s="24" t="str">
        <f t="shared" ca="1" si="61"/>
        <v>3/28/2025 8:40</v>
      </c>
      <c r="AB1009">
        <f t="shared" ca="1" si="62"/>
        <v>0.14207009534006571</v>
      </c>
    </row>
    <row r="1010" spans="1:28">
      <c r="A1010" s="21" t="s">
        <v>559</v>
      </c>
      <c r="B1010" s="21">
        <v>78</v>
      </c>
      <c r="C1010" s="21">
        <v>23032</v>
      </c>
      <c r="D1010" s="21">
        <v>23059</v>
      </c>
      <c r="E1010" s="21">
        <v>23032</v>
      </c>
      <c r="F1010" s="21">
        <v>23057</v>
      </c>
      <c r="G1010" s="21">
        <v>394</v>
      </c>
      <c r="H1010" s="21">
        <v>5341</v>
      </c>
      <c r="I1010" s="21">
        <v>5345</v>
      </c>
      <c r="J1010" s="21">
        <v>5341</v>
      </c>
      <c r="K1010" s="21">
        <v>5343</v>
      </c>
      <c r="L1010" s="22">
        <f t="shared" si="63"/>
        <v>1.0848576646015021E-3</v>
      </c>
      <c r="M1010" s="7">
        <f t="shared" si="64"/>
        <v>3.7439161800097555E-4</v>
      </c>
      <c r="N1010">
        <f ca="1">IF(ROW()&lt;202, NA(), CORREL( INDEX($L:$L, ROW()-199):INDEX($L:$L, ROW()), INDEX($M:$M, ROW()-199):INDEX($M:$M, ROW()) ))</f>
        <v>-4.0851746023675167E-2</v>
      </c>
      <c r="AA1010" s="24" t="str">
        <f t="shared" ca="1" si="61"/>
        <v>3/28/2025 9:00</v>
      </c>
      <c r="AB1010">
        <f t="shared" ca="1" si="62"/>
        <v>0.13807602722001394</v>
      </c>
    </row>
    <row r="1011" spans="1:28">
      <c r="A1011" s="21" t="s">
        <v>560</v>
      </c>
      <c r="B1011" s="21">
        <v>44</v>
      </c>
      <c r="C1011" s="21">
        <v>23054</v>
      </c>
      <c r="D1011" s="21">
        <v>23060</v>
      </c>
      <c r="E1011" s="21">
        <v>23047</v>
      </c>
      <c r="F1011" s="21">
        <v>23048</v>
      </c>
      <c r="G1011" s="21">
        <v>310</v>
      </c>
      <c r="H1011" s="21">
        <v>5342</v>
      </c>
      <c r="I1011" s="21">
        <v>5343</v>
      </c>
      <c r="J1011" s="21">
        <v>5338</v>
      </c>
      <c r="K1011" s="21">
        <v>5339</v>
      </c>
      <c r="L1011" s="22">
        <f t="shared" si="63"/>
        <v>-3.9041319224884379E-4</v>
      </c>
      <c r="M1011" s="7">
        <f t="shared" si="64"/>
        <v>-7.4892345758508254E-4</v>
      </c>
      <c r="N1011">
        <f ca="1">IF(ROW()&lt;202, NA(), CORREL( INDEX($L:$L, ROW()-199):INDEX($L:$L, ROW()), INDEX($M:$M, ROW()-199):INDEX($M:$M, ROW()) ))</f>
        <v>-3.9938465923027557E-2</v>
      </c>
      <c r="AA1011" s="24" t="str">
        <f t="shared" ca="1" si="61"/>
        <v>3/28/2025 9:20</v>
      </c>
      <c r="AB1011">
        <f t="shared" ca="1" si="62"/>
        <v>0.14855624450105226</v>
      </c>
    </row>
    <row r="1012" spans="1:28">
      <c r="A1012" s="21" t="s">
        <v>561</v>
      </c>
      <c r="B1012" s="21">
        <v>37</v>
      </c>
      <c r="C1012" s="21">
        <v>23045</v>
      </c>
      <c r="D1012" s="21">
        <v>23046</v>
      </c>
      <c r="E1012" s="21">
        <v>23036</v>
      </c>
      <c r="F1012" s="21">
        <v>23041</v>
      </c>
      <c r="G1012" s="21">
        <v>294</v>
      </c>
      <c r="H1012" s="21">
        <v>5339</v>
      </c>
      <c r="I1012" s="21">
        <v>5344</v>
      </c>
      <c r="J1012" s="21">
        <v>5338</v>
      </c>
      <c r="K1012" s="21">
        <v>5343</v>
      </c>
      <c r="L1012" s="22">
        <f t="shared" si="63"/>
        <v>-3.0376011863236178E-4</v>
      </c>
      <c r="M1012" s="7">
        <f t="shared" si="64"/>
        <v>7.4892345758511528E-4</v>
      </c>
      <c r="N1012">
        <f ca="1">IF(ROW()&lt;202, NA(), CORREL( INDEX($L:$L, ROW()-199):INDEX($L:$L, ROW()), INDEX($M:$M, ROW()-199):INDEX($M:$M, ROW()) ))</f>
        <v>-4.0825218954928785E-2</v>
      </c>
      <c r="AA1012" s="24" t="str">
        <f t="shared" ca="1" si="61"/>
        <v>3/28/2025 9:40</v>
      </c>
      <c r="AB1012">
        <f t="shared" ca="1" si="62"/>
        <v>0.13820672391639921</v>
      </c>
    </row>
    <row r="1013" spans="1:28">
      <c r="A1013" s="21" t="s">
        <v>562</v>
      </c>
      <c r="B1013" s="21">
        <v>74</v>
      </c>
      <c r="C1013" s="21">
        <v>23039</v>
      </c>
      <c r="D1013" s="21">
        <v>23045</v>
      </c>
      <c r="E1013" s="21">
        <v>23030</v>
      </c>
      <c r="F1013" s="21">
        <v>23039</v>
      </c>
      <c r="G1013" s="21">
        <v>266</v>
      </c>
      <c r="H1013" s="21">
        <v>5343</v>
      </c>
      <c r="I1013" s="21">
        <v>5346</v>
      </c>
      <c r="J1013" s="21">
        <v>5342</v>
      </c>
      <c r="K1013" s="21">
        <v>5342</v>
      </c>
      <c r="L1013" s="22">
        <f t="shared" si="63"/>
        <v>-8.680555561004775E-5</v>
      </c>
      <c r="M1013" s="7">
        <f t="shared" si="64"/>
        <v>-1.8717828786515598E-4</v>
      </c>
      <c r="N1013">
        <f ca="1">IF(ROW()&lt;202, NA(), CORREL( INDEX($L:$L, ROW()-199):INDEX($L:$L, ROW()), INDEX($M:$M, ROW()-199):INDEX($M:$M, ROW()) ))</f>
        <v>-3.9761294771039145E-2</v>
      </c>
      <c r="AA1013" s="24" t="str">
        <f t="shared" ca="1" si="61"/>
        <v>3/28/2025 10:00</v>
      </c>
      <c r="AB1013">
        <f t="shared" ca="1" si="62"/>
        <v>0.14356310697929497</v>
      </c>
    </row>
    <row r="1014" spans="1:28">
      <c r="A1014" s="21" t="s">
        <v>563</v>
      </c>
      <c r="B1014" s="21">
        <v>58</v>
      </c>
      <c r="C1014" s="21">
        <v>23040</v>
      </c>
      <c r="D1014" s="21">
        <v>23050</v>
      </c>
      <c r="E1014" s="21">
        <v>23040</v>
      </c>
      <c r="F1014" s="21">
        <v>23049</v>
      </c>
      <c r="G1014" s="21">
        <v>261</v>
      </c>
      <c r="H1014" s="21">
        <v>5342</v>
      </c>
      <c r="I1014" s="21">
        <v>5343</v>
      </c>
      <c r="J1014" s="21">
        <v>5341</v>
      </c>
      <c r="K1014" s="21">
        <v>5341</v>
      </c>
      <c r="L1014" s="22">
        <f t="shared" si="63"/>
        <v>4.3395244562267242E-4</v>
      </c>
      <c r="M1014" s="7">
        <f t="shared" si="64"/>
        <v>-1.872133301358624E-4</v>
      </c>
      <c r="N1014">
        <f ca="1">IF(ROW()&lt;202, NA(), CORREL( INDEX($L:$L, ROW()-199):INDEX($L:$L, ROW()), INDEX($M:$M, ROW()-199):INDEX($M:$M, ROW()) ))</f>
        <v>-3.9224290250128087E-2</v>
      </c>
      <c r="AA1014" s="24" t="str">
        <f t="shared" ca="1" si="61"/>
        <v>3/28/2025 10:20</v>
      </c>
      <c r="AB1014">
        <f t="shared" ca="1" si="62"/>
        <v>0.11191436328443187</v>
      </c>
    </row>
    <row r="1015" spans="1:28">
      <c r="A1015" s="21" t="s">
        <v>564</v>
      </c>
      <c r="B1015" s="21">
        <v>86</v>
      </c>
      <c r="C1015" s="21">
        <v>23054</v>
      </c>
      <c r="D1015" s="21">
        <v>23080</v>
      </c>
      <c r="E1015" s="21">
        <v>23051</v>
      </c>
      <c r="F1015" s="21">
        <v>23080</v>
      </c>
      <c r="G1015" s="21">
        <v>446</v>
      </c>
      <c r="H1015" s="21">
        <v>5342</v>
      </c>
      <c r="I1015" s="21">
        <v>5345</v>
      </c>
      <c r="J1015" s="21">
        <v>5341</v>
      </c>
      <c r="K1015" s="21">
        <v>5343</v>
      </c>
      <c r="L1015" s="22">
        <f t="shared" si="63"/>
        <v>1.3440570862911338E-3</v>
      </c>
      <c r="M1015" s="7">
        <f t="shared" si="64"/>
        <v>3.7439161800097555E-4</v>
      </c>
      <c r="N1015">
        <f ca="1">IF(ROW()&lt;202, NA(), CORREL( INDEX($L:$L, ROW()-199):INDEX($L:$L, ROW()), INDEX($M:$M, ROW()-199):INDEX($M:$M, ROW()) ))</f>
        <v>-3.6785678160168776E-2</v>
      </c>
      <c r="AA1015" s="24" t="str">
        <f t="shared" ca="1" si="61"/>
        <v>3/28/2025 10:40</v>
      </c>
      <c r="AB1015">
        <f t="shared" ca="1" si="62"/>
        <v>0.12166157272919249</v>
      </c>
    </row>
    <row r="1016" spans="1:28">
      <c r="A1016" s="21" t="s">
        <v>565</v>
      </c>
      <c r="B1016" s="21">
        <v>665</v>
      </c>
      <c r="C1016" s="21">
        <v>23083</v>
      </c>
      <c r="D1016" s="21">
        <v>23144</v>
      </c>
      <c r="E1016" s="21">
        <v>23079</v>
      </c>
      <c r="F1016" s="21">
        <v>23130</v>
      </c>
      <c r="G1016" s="21">
        <v>862</v>
      </c>
      <c r="H1016" s="21">
        <v>5343</v>
      </c>
      <c r="I1016" s="21">
        <v>5346</v>
      </c>
      <c r="J1016" s="21">
        <v>5342</v>
      </c>
      <c r="K1016" s="21">
        <v>5345</v>
      </c>
      <c r="L1016" s="22">
        <f t="shared" si="63"/>
        <v>2.1640346034490932E-3</v>
      </c>
      <c r="M1016" s="7">
        <f t="shared" si="64"/>
        <v>3.7425150137423979E-4</v>
      </c>
      <c r="N1016">
        <f ca="1">IF(ROW()&lt;202, NA(), CORREL( INDEX($L:$L, ROW()-199):INDEX($L:$L, ROW()), INDEX($M:$M, ROW()-199):INDEX($M:$M, ROW()) ))</f>
        <v>-3.3073557934428566E-2</v>
      </c>
      <c r="AA1016" s="24" t="str">
        <f t="shared" ca="1" si="61"/>
        <v>3/28/2025 11:00</v>
      </c>
      <c r="AB1016">
        <f t="shared" ca="1" si="62"/>
        <v>0.12159818071932625</v>
      </c>
    </row>
    <row r="1017" spans="1:28">
      <c r="A1017" s="21" t="s">
        <v>566</v>
      </c>
      <c r="B1017" s="21">
        <v>331</v>
      </c>
      <c r="C1017" s="21">
        <v>23128</v>
      </c>
      <c r="D1017" s="21">
        <v>23160</v>
      </c>
      <c r="E1017" s="21">
        <v>23122</v>
      </c>
      <c r="F1017" s="21">
        <v>23158</v>
      </c>
      <c r="G1017" s="21">
        <v>627</v>
      </c>
      <c r="H1017" s="21">
        <v>5345</v>
      </c>
      <c r="I1017" s="21">
        <v>5354</v>
      </c>
      <c r="J1017" s="21">
        <v>5345</v>
      </c>
      <c r="K1017" s="21">
        <v>5352</v>
      </c>
      <c r="L1017" s="22">
        <f t="shared" si="63"/>
        <v>1.2098169467334768E-3</v>
      </c>
      <c r="M1017" s="7">
        <f t="shared" si="64"/>
        <v>1.3087783489188873E-3</v>
      </c>
      <c r="N1017">
        <f ca="1">IF(ROW()&lt;202, NA(), CORREL( INDEX($L:$L, ROW()-199):INDEX($L:$L, ROW()), INDEX($M:$M, ROW()-199):INDEX($M:$M, ROW()) ))</f>
        <v>-2.5383704733372561E-2</v>
      </c>
      <c r="AA1017" s="24" t="str">
        <f t="shared" ca="1" si="61"/>
        <v>3/28/2025 11:20</v>
      </c>
      <c r="AB1017">
        <f t="shared" ca="1" si="62"/>
        <v>0.12977843987739127</v>
      </c>
    </row>
    <row r="1018" spans="1:28">
      <c r="A1018" s="21" t="s">
        <v>567</v>
      </c>
      <c r="B1018" s="21">
        <v>512</v>
      </c>
      <c r="C1018" s="21">
        <v>23157</v>
      </c>
      <c r="D1018" s="21">
        <v>23169</v>
      </c>
      <c r="E1018" s="21">
        <v>23137</v>
      </c>
      <c r="F1018" s="21">
        <v>23145</v>
      </c>
      <c r="G1018" s="21">
        <v>3621</v>
      </c>
      <c r="H1018" s="21">
        <v>5354</v>
      </c>
      <c r="I1018" s="21">
        <v>5370</v>
      </c>
      <c r="J1018" s="21">
        <v>5352</v>
      </c>
      <c r="K1018" s="21">
        <v>5366</v>
      </c>
      <c r="L1018" s="22">
        <f t="shared" si="63"/>
        <v>-5.6151870684747693E-4</v>
      </c>
      <c r="M1018" s="7">
        <f t="shared" si="64"/>
        <v>2.612429177504985E-3</v>
      </c>
      <c r="N1018">
        <f ca="1">IF(ROW()&lt;202, NA(), CORREL( INDEX($L:$L, ROW()-199):INDEX($L:$L, ROW()), INDEX($M:$M, ROW()-199):INDEX($M:$M, ROW()) ))</f>
        <v>-2.8355414029486978E-2</v>
      </c>
      <c r="AA1018" s="24" t="str">
        <f t="shared" ca="1" si="61"/>
        <v>3/28/2025 11:40</v>
      </c>
      <c r="AB1018">
        <f t="shared" ca="1" si="62"/>
        <v>0.13106978023405338</v>
      </c>
    </row>
    <row r="1019" spans="1:28">
      <c r="A1019" s="21" t="s">
        <v>568</v>
      </c>
      <c r="B1019" s="21">
        <v>1919</v>
      </c>
      <c r="C1019" s="21">
        <v>23148</v>
      </c>
      <c r="D1019" s="21">
        <v>23175</v>
      </c>
      <c r="E1019" s="21">
        <v>23075</v>
      </c>
      <c r="F1019" s="21">
        <v>23089</v>
      </c>
      <c r="G1019" s="21">
        <v>2809</v>
      </c>
      <c r="H1019" s="21">
        <v>5365</v>
      </c>
      <c r="I1019" s="21">
        <v>5373</v>
      </c>
      <c r="J1019" s="21">
        <v>5363</v>
      </c>
      <c r="K1019" s="21">
        <v>5373</v>
      </c>
      <c r="L1019" s="22">
        <f t="shared" si="63"/>
        <v>-2.4224608463674275E-3</v>
      </c>
      <c r="M1019" s="7">
        <f t="shared" si="64"/>
        <v>1.3036597432519242E-3</v>
      </c>
      <c r="N1019">
        <f ca="1">IF(ROW()&lt;202, NA(), CORREL( INDEX($L:$L, ROW()-199):INDEX($L:$L, ROW()), INDEX($M:$M, ROW()-199):INDEX($M:$M, ROW()) ))</f>
        <v>-3.730320957289826E-2</v>
      </c>
      <c r="AA1019" s="24" t="str">
        <f t="shared" ca="1" si="61"/>
        <v>3/28/2025 12:00</v>
      </c>
      <c r="AB1019">
        <f t="shared" ca="1" si="62"/>
        <v>0.1411600617454678</v>
      </c>
    </row>
    <row r="1020" spans="1:28">
      <c r="A1020" s="21" t="s">
        <v>569</v>
      </c>
      <c r="B1020" s="21">
        <v>1117</v>
      </c>
      <c r="C1020" s="21">
        <v>23091</v>
      </c>
      <c r="D1020" s="21">
        <v>23174</v>
      </c>
      <c r="E1020" s="21">
        <v>23081</v>
      </c>
      <c r="F1020" s="21">
        <v>23154</v>
      </c>
      <c r="G1020" s="21">
        <v>3864</v>
      </c>
      <c r="H1020" s="21">
        <v>5372</v>
      </c>
      <c r="I1020" s="21">
        <v>5373</v>
      </c>
      <c r="J1020" s="21">
        <v>5365</v>
      </c>
      <c r="K1020" s="21">
        <v>5366</v>
      </c>
      <c r="L1020" s="22">
        <f t="shared" si="63"/>
        <v>2.8112381466703041E-3</v>
      </c>
      <c r="M1020" s="7">
        <f t="shared" si="64"/>
        <v>-1.3036597432520187E-3</v>
      </c>
      <c r="N1020">
        <f ca="1">IF(ROW()&lt;202, NA(), CORREL( INDEX($L:$L, ROW()-199):INDEX($L:$L, ROW()), INDEX($M:$M, ROW()-199):INDEX($M:$M, ROW()) ))</f>
        <v>-4.7436417776083116E-2</v>
      </c>
      <c r="AA1020" s="24" t="str">
        <f t="shared" ca="1" si="61"/>
        <v>3/28/2025 12:20</v>
      </c>
      <c r="AB1020">
        <f t="shared" ca="1" si="62"/>
        <v>0.12066794590529738</v>
      </c>
    </row>
    <row r="1021" spans="1:28">
      <c r="A1021" s="21" t="s">
        <v>570</v>
      </c>
      <c r="B1021" s="21">
        <v>1100</v>
      </c>
      <c r="C1021" s="21">
        <v>23153</v>
      </c>
      <c r="D1021" s="21">
        <v>23223</v>
      </c>
      <c r="E1021" s="21">
        <v>23138</v>
      </c>
      <c r="F1021" s="21">
        <v>23201</v>
      </c>
      <c r="G1021" s="21">
        <v>27453</v>
      </c>
      <c r="H1021" s="21">
        <v>5365</v>
      </c>
      <c r="I1021" s="21">
        <v>5385</v>
      </c>
      <c r="J1021" s="21">
        <v>5365</v>
      </c>
      <c r="K1021" s="21">
        <v>5372</v>
      </c>
      <c r="L1021" s="22">
        <f t="shared" si="63"/>
        <v>2.0278294080764009E-3</v>
      </c>
      <c r="M1021" s="7">
        <f t="shared" si="64"/>
        <v>1.1175266575587568E-3</v>
      </c>
      <c r="N1021">
        <f ca="1">IF(ROW()&lt;202, NA(), CORREL( INDEX($L:$L, ROW()-199):INDEX($L:$L, ROW()), INDEX($M:$M, ROW()-199):INDEX($M:$M, ROW()) ))</f>
        <v>-3.9858272470718895E-2</v>
      </c>
      <c r="AA1021" s="24" t="str">
        <f t="shared" ca="1" si="61"/>
        <v>3/28/2025 12:40</v>
      </c>
      <c r="AB1021">
        <f t="shared" ca="1" si="62"/>
        <v>0.12648279720671318</v>
      </c>
    </row>
    <row r="1022" spans="1:28">
      <c r="A1022" s="21" t="s">
        <v>571</v>
      </c>
      <c r="B1022" s="21">
        <v>796</v>
      </c>
      <c r="C1022" s="21">
        <v>23203</v>
      </c>
      <c r="D1022" s="21">
        <v>23217</v>
      </c>
      <c r="E1022" s="21">
        <v>23168</v>
      </c>
      <c r="F1022" s="21">
        <v>23182</v>
      </c>
      <c r="G1022" s="21">
        <v>10523</v>
      </c>
      <c r="H1022" s="21">
        <v>5372</v>
      </c>
      <c r="I1022" s="21">
        <v>5388</v>
      </c>
      <c r="J1022" s="21">
        <v>5370</v>
      </c>
      <c r="K1022" s="21">
        <v>5383</v>
      </c>
      <c r="L1022" s="22">
        <f t="shared" si="63"/>
        <v>-8.192657250599549E-4</v>
      </c>
      <c r="M1022" s="7">
        <f t="shared" si="64"/>
        <v>2.0455609178291886E-3</v>
      </c>
      <c r="N1022">
        <f ca="1">IF(ROW()&lt;202, NA(), CORREL( INDEX($L:$L, ROW()-199):INDEX($L:$L, ROW()), INDEX($M:$M, ROW()-199):INDEX($M:$M, ROW()) ))</f>
        <v>-4.5106484227077005E-2</v>
      </c>
      <c r="AA1022" s="24" t="str">
        <f t="shared" ca="1" si="61"/>
        <v>3/28/2025 13:00</v>
      </c>
      <c r="AB1022">
        <f t="shared" ca="1" si="62"/>
        <v>0.11560843840616558</v>
      </c>
    </row>
    <row r="1023" spans="1:28">
      <c r="A1023" s="21" t="s">
        <v>572</v>
      </c>
      <c r="B1023" s="21">
        <v>669</v>
      </c>
      <c r="C1023" s="21">
        <v>23182</v>
      </c>
      <c r="D1023" s="21">
        <v>23219</v>
      </c>
      <c r="E1023" s="21">
        <v>23162</v>
      </c>
      <c r="F1023" s="21">
        <v>23195</v>
      </c>
      <c r="G1023" s="21">
        <v>12272</v>
      </c>
      <c r="H1023" s="21">
        <v>5383</v>
      </c>
      <c r="I1023" s="21">
        <v>5398</v>
      </c>
      <c r="J1023" s="21">
        <v>5381</v>
      </c>
      <c r="K1023" s="21">
        <v>5391</v>
      </c>
      <c r="L1023" s="22">
        <f t="shared" si="63"/>
        <v>5.6062273715375968E-4</v>
      </c>
      <c r="M1023" s="7">
        <f t="shared" si="64"/>
        <v>1.4850568907113951E-3</v>
      </c>
      <c r="N1023">
        <f ca="1">IF(ROW()&lt;202, NA(), CORREL( INDEX($L:$L, ROW()-199):INDEX($L:$L, ROW()), INDEX($M:$M, ROW()-199):INDEX($M:$M, ROW()) ))</f>
        <v>-3.7870087718543104E-2</v>
      </c>
      <c r="AA1023" s="24" t="str">
        <f t="shared" ca="1" si="61"/>
        <v>3/28/2025 13:20</v>
      </c>
      <c r="AB1023">
        <f t="shared" ca="1" si="62"/>
        <v>0.11877346444691604</v>
      </c>
    </row>
    <row r="1024" spans="1:28">
      <c r="A1024" s="21" t="s">
        <v>573</v>
      </c>
      <c r="B1024" s="21">
        <v>657</v>
      </c>
      <c r="C1024" s="21">
        <v>23193</v>
      </c>
      <c r="D1024" s="21">
        <v>23246</v>
      </c>
      <c r="E1024" s="21">
        <v>23193</v>
      </c>
      <c r="F1024" s="21">
        <v>23243</v>
      </c>
      <c r="G1024" s="21">
        <v>10539</v>
      </c>
      <c r="H1024" s="21">
        <v>5392</v>
      </c>
      <c r="I1024" s="21">
        <v>5394</v>
      </c>
      <c r="J1024" s="21">
        <v>5381</v>
      </c>
      <c r="K1024" s="21">
        <v>5383</v>
      </c>
      <c r="L1024" s="22">
        <f t="shared" si="63"/>
        <v>2.0672732285831794E-3</v>
      </c>
      <c r="M1024" s="7">
        <f t="shared" si="64"/>
        <v>-1.4850568907114584E-3</v>
      </c>
      <c r="N1024">
        <f ca="1">IF(ROW()&lt;202, NA(), CORREL( INDEX($L:$L, ROW()-199):INDEX($L:$L, ROW()), INDEX($M:$M, ROW()-199):INDEX($M:$M, ROW()) ))</f>
        <v>-4.6483214134535059E-2</v>
      </c>
      <c r="AA1024" s="24" t="str">
        <f t="shared" ca="1" si="61"/>
        <v>3/28/2025 13:40</v>
      </c>
      <c r="AB1024">
        <f t="shared" ca="1" si="62"/>
        <v>0.11782140183113966</v>
      </c>
    </row>
    <row r="1025" spans="1:28">
      <c r="A1025" s="21" t="s">
        <v>574</v>
      </c>
      <c r="B1025" s="21">
        <v>583</v>
      </c>
      <c r="C1025" s="21">
        <v>23239</v>
      </c>
      <c r="D1025" s="21">
        <v>23256</v>
      </c>
      <c r="E1025" s="21">
        <v>23214</v>
      </c>
      <c r="F1025" s="21">
        <v>23250</v>
      </c>
      <c r="G1025" s="21">
        <v>9078</v>
      </c>
      <c r="H1025" s="21">
        <v>5383</v>
      </c>
      <c r="I1025" s="21">
        <v>5393</v>
      </c>
      <c r="J1025" s="21">
        <v>5380</v>
      </c>
      <c r="K1025" s="21">
        <v>5390</v>
      </c>
      <c r="L1025" s="22">
        <f t="shared" si="63"/>
        <v>3.0112060107519075E-4</v>
      </c>
      <c r="M1025" s="7">
        <f t="shared" si="64"/>
        <v>1.2995453420856474E-3</v>
      </c>
      <c r="N1025">
        <f ca="1">IF(ROW()&lt;202, NA(), CORREL( INDEX($L:$L, ROW()-199):INDEX($L:$L, ROW()), INDEX($M:$M, ROW()-199):INDEX($M:$M, ROW()) ))</f>
        <v>-4.361868713976922E-2</v>
      </c>
      <c r="AA1025" s="24" t="str">
        <f t="shared" ca="1" si="61"/>
        <v>3/28/2025 14:00</v>
      </c>
      <c r="AB1025">
        <f t="shared" ca="1" si="62"/>
        <v>9.2976768472493435E-2</v>
      </c>
    </row>
    <row r="1026" spans="1:28">
      <c r="A1026" s="21" t="s">
        <v>575</v>
      </c>
      <c r="B1026" s="21">
        <v>747</v>
      </c>
      <c r="C1026" s="21">
        <v>23252</v>
      </c>
      <c r="D1026" s="21">
        <v>23306</v>
      </c>
      <c r="E1026" s="21">
        <v>23246</v>
      </c>
      <c r="F1026" s="21">
        <v>23294</v>
      </c>
      <c r="G1026" s="21">
        <v>8035</v>
      </c>
      <c r="H1026" s="21">
        <v>5389</v>
      </c>
      <c r="I1026" s="21">
        <v>5398</v>
      </c>
      <c r="J1026" s="21">
        <v>5387</v>
      </c>
      <c r="K1026" s="21">
        <v>5397</v>
      </c>
      <c r="L1026" s="22">
        <f t="shared" si="63"/>
        <v>1.8906846470948977E-3</v>
      </c>
      <c r="M1026" s="7">
        <f t="shared" si="64"/>
        <v>1.2978587156000124E-3</v>
      </c>
      <c r="N1026">
        <f ca="1">IF(ROW()&lt;202, NA(), CORREL( INDEX($L:$L, ROW()-199):INDEX($L:$L, ROW()), INDEX($M:$M, ROW()-199):INDEX($M:$M, ROW()) ))</f>
        <v>-3.5040140283808134E-2</v>
      </c>
      <c r="AA1026" s="24" t="str">
        <f t="shared" ref="AA1026:AA1089" ca="1" si="65">IF(ISNUMBER($N1227), $A1227, "")</f>
        <v>3/28/2025 14:20</v>
      </c>
      <c r="AB1026">
        <f t="shared" ref="AB1026:AB1089" ca="1" si="66">IF(ISNUMBER($N1227), $N1227, NA())</f>
        <v>9.1822684234882573E-2</v>
      </c>
    </row>
    <row r="1027" spans="1:28">
      <c r="A1027" s="21" t="s">
        <v>576</v>
      </c>
      <c r="B1027" s="21">
        <v>673</v>
      </c>
      <c r="C1027" s="21">
        <v>23293</v>
      </c>
      <c r="D1027" s="21">
        <v>23318</v>
      </c>
      <c r="E1027" s="21">
        <v>23280</v>
      </c>
      <c r="F1027" s="21">
        <v>23308</v>
      </c>
      <c r="G1027" s="21">
        <v>8131</v>
      </c>
      <c r="H1027" s="21">
        <v>5398</v>
      </c>
      <c r="I1027" s="21">
        <v>5401</v>
      </c>
      <c r="J1027" s="21">
        <v>5392</v>
      </c>
      <c r="K1027" s="21">
        <v>5401</v>
      </c>
      <c r="L1027" s="22">
        <f t="shared" si="63"/>
        <v>6.0083260036767846E-4</v>
      </c>
      <c r="M1027" s="7">
        <f t="shared" si="64"/>
        <v>7.4087797424832527E-4</v>
      </c>
      <c r="N1027">
        <f ca="1">IF(ROW()&lt;202, NA(), CORREL( INDEX($L:$L, ROW()-199):INDEX($L:$L, ROW()), INDEX($M:$M, ROW()-199):INDEX($M:$M, ROW()) ))</f>
        <v>-3.2346588218800675E-2</v>
      </c>
      <c r="AA1027" s="24" t="str">
        <f t="shared" ca="1" si="65"/>
        <v>3/28/2025 14:40</v>
      </c>
      <c r="AB1027">
        <f t="shared" ca="1" si="66"/>
        <v>9.6924366797408248E-2</v>
      </c>
    </row>
    <row r="1028" spans="1:28">
      <c r="A1028" s="21" t="s">
        <v>577</v>
      </c>
      <c r="B1028" s="21">
        <v>1071</v>
      </c>
      <c r="C1028" s="21">
        <v>23310</v>
      </c>
      <c r="D1028" s="21">
        <v>23361</v>
      </c>
      <c r="E1028" s="21">
        <v>23294</v>
      </c>
      <c r="F1028" s="21">
        <v>23342</v>
      </c>
      <c r="G1028" s="21">
        <v>16337</v>
      </c>
      <c r="H1028" s="21">
        <v>5401</v>
      </c>
      <c r="I1028" s="21">
        <v>5415</v>
      </c>
      <c r="J1028" s="21">
        <v>5399</v>
      </c>
      <c r="K1028" s="21">
        <v>5414</v>
      </c>
      <c r="L1028" s="22">
        <f t="shared" ref="L1028:L1091" si="67">LN(F1028/F1027)</f>
        <v>1.4576637093341542E-3</v>
      </c>
      <c r="M1028" s="7">
        <f t="shared" ref="M1028:M1091" si="68">LN(K1028/K1027)</f>
        <v>2.4040695813553371E-3</v>
      </c>
      <c r="N1028">
        <f ca="1">IF(ROW()&lt;202, NA(), CORREL( INDEX($L:$L, ROW()-199):INDEX($L:$L, ROW()), INDEX($M:$M, ROW()-199):INDEX($M:$M, ROW()) ))</f>
        <v>-2.0219002735304373E-2</v>
      </c>
      <c r="AA1028" s="24" t="str">
        <f t="shared" ca="1" si="65"/>
        <v>3/28/2025 15:00</v>
      </c>
      <c r="AB1028">
        <f t="shared" ca="1" si="66"/>
        <v>8.0274307931171199E-2</v>
      </c>
    </row>
    <row r="1029" spans="1:28">
      <c r="A1029" s="21" t="s">
        <v>578</v>
      </c>
      <c r="B1029" s="21">
        <v>761</v>
      </c>
      <c r="C1029" s="21">
        <v>23345</v>
      </c>
      <c r="D1029" s="21">
        <v>23387</v>
      </c>
      <c r="E1029" s="21">
        <v>23333</v>
      </c>
      <c r="F1029" s="21">
        <v>23372</v>
      </c>
      <c r="G1029" s="21">
        <v>14039</v>
      </c>
      <c r="H1029" s="21">
        <v>5414</v>
      </c>
      <c r="I1029" s="21">
        <v>5419</v>
      </c>
      <c r="J1029" s="21">
        <v>5412</v>
      </c>
      <c r="K1029" s="21">
        <v>5417</v>
      </c>
      <c r="L1029" s="22">
        <f t="shared" si="67"/>
        <v>1.2844117020287655E-3</v>
      </c>
      <c r="M1029" s="7">
        <f t="shared" si="68"/>
        <v>5.5396548365246553E-4</v>
      </c>
      <c r="N1029">
        <f ca="1">IF(ROW()&lt;202, NA(), CORREL( INDEX($L:$L, ROW()-199):INDEX($L:$L, ROW()), INDEX($M:$M, ROW()-199):INDEX($M:$M, ROW()) ))</f>
        <v>-1.8028819286919611E-2</v>
      </c>
      <c r="AA1029" s="24" t="str">
        <f t="shared" ca="1" si="65"/>
        <v>3/28/2025 15:20</v>
      </c>
      <c r="AB1029">
        <f t="shared" ca="1" si="66"/>
        <v>7.4145642139791579E-2</v>
      </c>
    </row>
    <row r="1030" spans="1:28">
      <c r="A1030" s="21" t="s">
        <v>579</v>
      </c>
      <c r="B1030" s="21">
        <v>840</v>
      </c>
      <c r="C1030" s="21">
        <v>23374</v>
      </c>
      <c r="D1030" s="21">
        <v>23408</v>
      </c>
      <c r="E1030" s="21">
        <v>23371</v>
      </c>
      <c r="F1030" s="21">
        <v>23399</v>
      </c>
      <c r="G1030" s="21">
        <v>15267</v>
      </c>
      <c r="H1030" s="21">
        <v>5417</v>
      </c>
      <c r="I1030" s="21">
        <v>5425</v>
      </c>
      <c r="J1030" s="21">
        <v>5414</v>
      </c>
      <c r="K1030" s="21">
        <v>5423</v>
      </c>
      <c r="L1030" s="22">
        <f t="shared" si="67"/>
        <v>1.1545617155620722E-3</v>
      </c>
      <c r="M1030" s="7">
        <f t="shared" si="68"/>
        <v>1.1070111831618613E-3</v>
      </c>
      <c r="N1030">
        <f ca="1">IF(ROW()&lt;202, NA(), CORREL( INDEX($L:$L, ROW()-199):INDEX($L:$L, ROW()), INDEX($M:$M, ROW()-199):INDEX($M:$M, ROW()) ))</f>
        <v>-1.5786450664787368E-2</v>
      </c>
      <c r="AA1030" s="24" t="str">
        <f t="shared" ca="1" si="65"/>
        <v>3/28/2025 15:40</v>
      </c>
      <c r="AB1030">
        <f t="shared" ca="1" si="66"/>
        <v>8.0897432033185515E-2</v>
      </c>
    </row>
    <row r="1031" spans="1:28">
      <c r="A1031" s="21" t="s">
        <v>580</v>
      </c>
      <c r="B1031" s="21">
        <v>627</v>
      </c>
      <c r="C1031" s="21">
        <v>23405</v>
      </c>
      <c r="D1031" s="21">
        <v>23422</v>
      </c>
      <c r="E1031" s="21">
        <v>23382</v>
      </c>
      <c r="F1031" s="21">
        <v>23383</v>
      </c>
      <c r="G1031" s="21">
        <v>10810</v>
      </c>
      <c r="H1031" s="21">
        <v>5423</v>
      </c>
      <c r="I1031" s="21">
        <v>5430</v>
      </c>
      <c r="J1031" s="21">
        <v>5420</v>
      </c>
      <c r="K1031" s="21">
        <v>5430</v>
      </c>
      <c r="L1031" s="22">
        <f t="shared" si="67"/>
        <v>-6.8402379649656919E-4</v>
      </c>
      <c r="M1031" s="7">
        <f t="shared" si="68"/>
        <v>1.2899660869205754E-3</v>
      </c>
      <c r="N1031">
        <f ca="1">IF(ROW()&lt;202, NA(), CORREL( INDEX($L:$L, ROW()-199):INDEX($L:$L, ROW()), INDEX($M:$M, ROW()-199):INDEX($M:$M, ROW()) ))</f>
        <v>-5.2528124881919139E-3</v>
      </c>
      <c r="AA1031" s="24" t="str">
        <f t="shared" ca="1" si="65"/>
        <v>3/28/2025 16:00</v>
      </c>
      <c r="AB1031">
        <f t="shared" ca="1" si="66"/>
        <v>7.892436644611428E-2</v>
      </c>
    </row>
    <row r="1032" spans="1:28">
      <c r="A1032" s="21" t="s">
        <v>581</v>
      </c>
      <c r="B1032" s="21">
        <v>782</v>
      </c>
      <c r="C1032" s="21">
        <v>23382</v>
      </c>
      <c r="D1032" s="21">
        <v>23386</v>
      </c>
      <c r="E1032" s="21">
        <v>23348</v>
      </c>
      <c r="F1032" s="21">
        <v>23386</v>
      </c>
      <c r="G1032" s="21">
        <v>12631</v>
      </c>
      <c r="H1032" s="21">
        <v>5430</v>
      </c>
      <c r="I1032" s="21">
        <v>5437</v>
      </c>
      <c r="J1032" s="21">
        <v>5429</v>
      </c>
      <c r="K1032" s="21">
        <v>5434</v>
      </c>
      <c r="L1032" s="22">
        <f t="shared" si="67"/>
        <v>1.2829010687047924E-4</v>
      </c>
      <c r="M1032" s="7">
        <f t="shared" si="68"/>
        <v>7.3637705831201415E-4</v>
      </c>
      <c r="N1032">
        <f ca="1">IF(ROW()&lt;202, NA(), CORREL( INDEX($L:$L, ROW()-199):INDEX($L:$L, ROW()), INDEX($M:$M, ROW()-199):INDEX($M:$M, ROW()) ))</f>
        <v>3.526350765344763E-3</v>
      </c>
      <c r="AA1032" s="24" t="str">
        <f t="shared" ca="1" si="65"/>
        <v>3/28/2025 16:20</v>
      </c>
      <c r="AB1032">
        <f t="shared" ca="1" si="66"/>
        <v>8.28914683254727E-2</v>
      </c>
    </row>
    <row r="1033" spans="1:28">
      <c r="A1033" s="21" t="s">
        <v>582</v>
      </c>
      <c r="B1033" s="21">
        <v>634</v>
      </c>
      <c r="C1033" s="21">
        <v>23386</v>
      </c>
      <c r="D1033" s="21">
        <v>23394</v>
      </c>
      <c r="E1033" s="21">
        <v>23331</v>
      </c>
      <c r="F1033" s="21">
        <v>23347</v>
      </c>
      <c r="G1033" s="21">
        <v>12860</v>
      </c>
      <c r="H1033" s="21">
        <v>5434</v>
      </c>
      <c r="I1033" s="21">
        <v>5440</v>
      </c>
      <c r="J1033" s="21">
        <v>5430</v>
      </c>
      <c r="K1033" s="21">
        <v>5431</v>
      </c>
      <c r="L1033" s="22">
        <f t="shared" si="67"/>
        <v>-1.6690565148262345E-3</v>
      </c>
      <c r="M1033" s="7">
        <f t="shared" si="68"/>
        <v>-5.5223195144776392E-4</v>
      </c>
      <c r="N1033">
        <f ca="1">IF(ROW()&lt;202, NA(), CORREL( INDEX($L:$L, ROW()-199):INDEX($L:$L, ROW()), INDEX($M:$M, ROW()-199):INDEX($M:$M, ROW()) ))</f>
        <v>7.8764498726864082E-3</v>
      </c>
      <c r="AA1033" s="24" t="str">
        <f t="shared" ca="1" si="65"/>
        <v>3/28/2025 16:40</v>
      </c>
      <c r="AB1033">
        <f t="shared" ca="1" si="66"/>
        <v>8.3949198475506553E-2</v>
      </c>
    </row>
    <row r="1034" spans="1:28">
      <c r="A1034" s="21" t="s">
        <v>583</v>
      </c>
      <c r="B1034" s="21">
        <v>663</v>
      </c>
      <c r="C1034" s="21">
        <v>23346</v>
      </c>
      <c r="D1034" s="21">
        <v>23349</v>
      </c>
      <c r="E1034" s="21">
        <v>23297</v>
      </c>
      <c r="F1034" s="21">
        <v>23310</v>
      </c>
      <c r="G1034" s="21">
        <v>12063</v>
      </c>
      <c r="H1034" s="21">
        <v>5431</v>
      </c>
      <c r="I1034" s="21">
        <v>5431</v>
      </c>
      <c r="J1034" s="21">
        <v>5422</v>
      </c>
      <c r="K1034" s="21">
        <v>5429</v>
      </c>
      <c r="L1034" s="22">
        <f t="shared" si="67"/>
        <v>-1.5860431556347402E-3</v>
      </c>
      <c r="M1034" s="7">
        <f t="shared" si="68"/>
        <v>-3.6832412939420022E-4</v>
      </c>
      <c r="N1034">
        <f ca="1">IF(ROW()&lt;202, NA(), CORREL( INDEX($L:$L, ROW()-199):INDEX($L:$L, ROW()), INDEX($M:$M, ROW()-199):INDEX($M:$M, ROW()) ))</f>
        <v>-1.7973778723521246E-2</v>
      </c>
      <c r="AA1034" s="24" t="str">
        <f t="shared" ca="1" si="65"/>
        <v>3/28/2025 17:00</v>
      </c>
      <c r="AB1034">
        <f t="shared" ca="1" si="66"/>
        <v>8.3905717820850906E-2</v>
      </c>
    </row>
    <row r="1035" spans="1:28">
      <c r="A1035" s="21" t="s">
        <v>584</v>
      </c>
      <c r="B1035" s="21">
        <v>486</v>
      </c>
      <c r="C1035" s="21">
        <v>23311</v>
      </c>
      <c r="D1035" s="21">
        <v>23326</v>
      </c>
      <c r="E1035" s="21">
        <v>23294</v>
      </c>
      <c r="F1035" s="21">
        <v>23305</v>
      </c>
      <c r="G1035" s="21">
        <v>8960</v>
      </c>
      <c r="H1035" s="21">
        <v>5430</v>
      </c>
      <c r="I1035" s="21">
        <v>5430</v>
      </c>
      <c r="J1035" s="21">
        <v>5421</v>
      </c>
      <c r="K1035" s="21">
        <v>5425</v>
      </c>
      <c r="L1035" s="22">
        <f t="shared" si="67"/>
        <v>-2.1452322296148412E-4</v>
      </c>
      <c r="M1035" s="7">
        <f t="shared" si="68"/>
        <v>-7.3705549679080134E-4</v>
      </c>
      <c r="N1035">
        <f ca="1">IF(ROW()&lt;202, NA(), CORREL( INDEX($L:$L, ROW()-199):INDEX($L:$L, ROW()), INDEX($M:$M, ROW()-199):INDEX($M:$M, ROW()) ))</f>
        <v>-5.3543963433347525E-2</v>
      </c>
      <c r="AA1035" s="24" t="str">
        <f t="shared" ca="1" si="65"/>
        <v>3/28/2025 17:20</v>
      </c>
      <c r="AB1035">
        <f t="shared" ca="1" si="66"/>
        <v>8.0527908583380187E-2</v>
      </c>
    </row>
    <row r="1036" spans="1:28">
      <c r="A1036" s="21" t="s">
        <v>585</v>
      </c>
      <c r="B1036" s="21">
        <v>675</v>
      </c>
      <c r="C1036" s="21">
        <v>23300</v>
      </c>
      <c r="D1036" s="21">
        <v>23307</v>
      </c>
      <c r="E1036" s="21">
        <v>23253</v>
      </c>
      <c r="F1036" s="21">
        <v>23270</v>
      </c>
      <c r="G1036" s="21">
        <v>8019</v>
      </c>
      <c r="H1036" s="21">
        <v>5425</v>
      </c>
      <c r="I1036" s="21">
        <v>5425</v>
      </c>
      <c r="J1036" s="21">
        <v>5415</v>
      </c>
      <c r="K1036" s="21">
        <v>5416</v>
      </c>
      <c r="L1036" s="22">
        <f t="shared" si="67"/>
        <v>-1.5029525105039526E-3</v>
      </c>
      <c r="M1036" s="7">
        <f t="shared" si="68"/>
        <v>-1.6603638165493448E-3</v>
      </c>
      <c r="N1036">
        <f ca="1">IF(ROW()&lt;202, NA(), CORREL( INDEX($L:$L, ROW()-199):INDEX($L:$L, ROW()), INDEX($M:$M, ROW()-199):INDEX($M:$M, ROW()) ))</f>
        <v>-4.2697248876816661E-2</v>
      </c>
      <c r="AA1036" s="24" t="str">
        <f t="shared" ca="1" si="65"/>
        <v>3/28/2025 17:40</v>
      </c>
      <c r="AB1036">
        <f t="shared" ca="1" si="66"/>
        <v>7.8411036718516347E-2</v>
      </c>
    </row>
    <row r="1037" spans="1:28">
      <c r="A1037" s="21" t="s">
        <v>586</v>
      </c>
      <c r="B1037" s="21">
        <v>650</v>
      </c>
      <c r="C1037" s="21">
        <v>23278</v>
      </c>
      <c r="D1037" s="21">
        <v>23291</v>
      </c>
      <c r="E1037" s="21">
        <v>23236</v>
      </c>
      <c r="F1037" s="21">
        <v>23275</v>
      </c>
      <c r="G1037" s="21">
        <v>11832</v>
      </c>
      <c r="H1037" s="21">
        <v>5416</v>
      </c>
      <c r="I1037" s="21">
        <v>5422</v>
      </c>
      <c r="J1037" s="21">
        <v>5413</v>
      </c>
      <c r="K1037" s="21">
        <v>5417</v>
      </c>
      <c r="L1037" s="22">
        <f t="shared" si="67"/>
        <v>2.1484584893049046E-4</v>
      </c>
      <c r="M1037" s="7">
        <f t="shared" si="68"/>
        <v>1.8462106578798703E-4</v>
      </c>
      <c r="N1037">
        <f ca="1">IF(ROW()&lt;202, NA(), CORREL( INDEX($L:$L, ROW()-199):INDEX($L:$L, ROW()), INDEX($M:$M, ROW()-199):INDEX($M:$M, ROW()) ))</f>
        <v>-1.8143014200992236E-2</v>
      </c>
      <c r="AA1037" s="24" t="str">
        <f t="shared" ca="1" si="65"/>
        <v>3/28/2025 18:00</v>
      </c>
      <c r="AB1037">
        <f t="shared" ca="1" si="66"/>
        <v>7.8471282342227694E-2</v>
      </c>
    </row>
    <row r="1038" spans="1:28">
      <c r="A1038" s="21" t="s">
        <v>587</v>
      </c>
      <c r="B1038" s="21">
        <v>349</v>
      </c>
      <c r="C1038" s="21">
        <v>23274</v>
      </c>
      <c r="D1038" s="21">
        <v>23288</v>
      </c>
      <c r="E1038" s="21">
        <v>23255</v>
      </c>
      <c r="F1038" s="21">
        <v>23284</v>
      </c>
      <c r="G1038" s="21">
        <v>10967</v>
      </c>
      <c r="H1038" s="21">
        <v>5416</v>
      </c>
      <c r="I1038" s="21">
        <v>5419</v>
      </c>
      <c r="J1038" s="21">
        <v>5409</v>
      </c>
      <c r="K1038" s="21">
        <v>5412</v>
      </c>
      <c r="L1038" s="22">
        <f t="shared" si="67"/>
        <v>3.866062463582919E-4</v>
      </c>
      <c r="M1038" s="7">
        <f t="shared" si="68"/>
        <v>-9.234463672202005E-4</v>
      </c>
      <c r="N1038">
        <f ca="1">IF(ROW()&lt;202, NA(), CORREL( INDEX($L:$L, ROW()-199):INDEX($L:$L, ROW()), INDEX($M:$M, ROW()-199):INDEX($M:$M, ROW()) ))</f>
        <v>-2.9313180972289653E-2</v>
      </c>
      <c r="AA1038" s="24" t="str">
        <f t="shared" ca="1" si="65"/>
        <v>3/28/2025 18:20</v>
      </c>
      <c r="AB1038">
        <f t="shared" ca="1" si="66"/>
        <v>7.7990787500843928E-2</v>
      </c>
    </row>
    <row r="1039" spans="1:28">
      <c r="A1039" s="21" t="s">
        <v>588</v>
      </c>
      <c r="B1039" s="21">
        <v>457</v>
      </c>
      <c r="C1039" s="21">
        <v>23284</v>
      </c>
      <c r="D1039" s="21">
        <v>23303</v>
      </c>
      <c r="E1039" s="21">
        <v>23265</v>
      </c>
      <c r="F1039" s="21">
        <v>23287</v>
      </c>
      <c r="G1039" s="21">
        <v>10325</v>
      </c>
      <c r="H1039" s="21">
        <v>5413</v>
      </c>
      <c r="I1039" s="21">
        <v>5413</v>
      </c>
      <c r="J1039" s="21">
        <v>5405</v>
      </c>
      <c r="K1039" s="21">
        <v>5410</v>
      </c>
      <c r="L1039" s="22">
        <f t="shared" si="67"/>
        <v>1.2883554160950832E-4</v>
      </c>
      <c r="M1039" s="7">
        <f t="shared" si="68"/>
        <v>-3.6961745015144952E-4</v>
      </c>
      <c r="N1039">
        <f ca="1">IF(ROW()&lt;202, NA(), CORREL( INDEX($L:$L, ROW()-199):INDEX($L:$L, ROW()), INDEX($M:$M, ROW()-199):INDEX($M:$M, ROW()) ))</f>
        <v>-3.3395626566034446E-2</v>
      </c>
      <c r="AA1039" s="24" t="str">
        <f t="shared" ca="1" si="65"/>
        <v>3/28/2025 18:40</v>
      </c>
      <c r="AB1039">
        <f t="shared" ca="1" si="66"/>
        <v>7.9973618907200242E-2</v>
      </c>
    </row>
    <row r="1040" spans="1:28">
      <c r="A1040" s="21" t="s">
        <v>589</v>
      </c>
      <c r="B1040" s="21">
        <v>411</v>
      </c>
      <c r="C1040" s="21">
        <v>23292</v>
      </c>
      <c r="D1040" s="21">
        <v>23307</v>
      </c>
      <c r="E1040" s="21">
        <v>23268</v>
      </c>
      <c r="F1040" s="21">
        <v>23279</v>
      </c>
      <c r="G1040" s="21">
        <v>8976</v>
      </c>
      <c r="H1040" s="21">
        <v>5410</v>
      </c>
      <c r="I1040" s="21">
        <v>5411</v>
      </c>
      <c r="J1040" s="21">
        <v>5405</v>
      </c>
      <c r="K1040" s="21">
        <v>5410</v>
      </c>
      <c r="L1040" s="22">
        <f t="shared" si="67"/>
        <v>-3.4359833692846356E-4</v>
      </c>
      <c r="M1040" s="7">
        <f t="shared" si="68"/>
        <v>0</v>
      </c>
      <c r="N1040">
        <f ca="1">IF(ROW()&lt;202, NA(), CORREL( INDEX($L:$L, ROW()-199):INDEX($L:$L, ROW()), INDEX($M:$M, ROW()-199):INDEX($M:$M, ROW()) ))</f>
        <v>-5.7243502884801949E-2</v>
      </c>
      <c r="AA1040" s="24" t="str">
        <f t="shared" ca="1" si="65"/>
        <v>3/28/2025 19:00</v>
      </c>
      <c r="AB1040">
        <f t="shared" ca="1" si="66"/>
        <v>7.9527482360498794E-2</v>
      </c>
    </row>
    <row r="1041" spans="1:28">
      <c r="A1041" s="21" t="s">
        <v>590</v>
      </c>
      <c r="B1041" s="21">
        <v>310</v>
      </c>
      <c r="C1041" s="21">
        <v>23279</v>
      </c>
      <c r="D1041" s="21">
        <v>23284</v>
      </c>
      <c r="E1041" s="21">
        <v>23254</v>
      </c>
      <c r="F1041" s="21">
        <v>23267</v>
      </c>
      <c r="G1041" s="21">
        <v>9741</v>
      </c>
      <c r="H1041" s="21">
        <v>5411</v>
      </c>
      <c r="I1041" s="21">
        <v>5412</v>
      </c>
      <c r="J1041" s="21">
        <v>5405</v>
      </c>
      <c r="K1041" s="21">
        <v>5410</v>
      </c>
      <c r="L1041" s="22">
        <f t="shared" si="67"/>
        <v>-5.156189690139726E-4</v>
      </c>
      <c r="M1041" s="7">
        <f t="shared" si="68"/>
        <v>0</v>
      </c>
      <c r="N1041">
        <f ca="1">IF(ROW()&lt;202, NA(), CORREL( INDEX($L:$L, ROW()-199):INDEX($L:$L, ROW()), INDEX($M:$M, ROW()-199):INDEX($M:$M, ROW()) ))</f>
        <v>-5.7330023390043963E-2</v>
      </c>
      <c r="AA1041" s="24" t="str">
        <f t="shared" ca="1" si="65"/>
        <v>3/28/2025 19:20</v>
      </c>
      <c r="AB1041">
        <f t="shared" ca="1" si="66"/>
        <v>8.2569022238732886E-2</v>
      </c>
    </row>
    <row r="1042" spans="1:28">
      <c r="A1042" s="21" t="s">
        <v>591</v>
      </c>
      <c r="B1042" s="21">
        <v>196</v>
      </c>
      <c r="C1042" s="21">
        <v>23268</v>
      </c>
      <c r="D1042" s="21">
        <v>23288</v>
      </c>
      <c r="E1042" s="21">
        <v>23257</v>
      </c>
      <c r="F1042" s="21">
        <v>23280</v>
      </c>
      <c r="G1042" s="21">
        <v>12649</v>
      </c>
      <c r="H1042" s="21">
        <v>5410</v>
      </c>
      <c r="I1042" s="21">
        <v>5414</v>
      </c>
      <c r="J1042" s="21">
        <v>5401</v>
      </c>
      <c r="K1042" s="21">
        <v>5404</v>
      </c>
      <c r="L1042" s="22">
        <f t="shared" si="67"/>
        <v>5.5857521808093901E-4</v>
      </c>
      <c r="M1042" s="7">
        <f t="shared" si="68"/>
        <v>-1.1096727604376772E-3</v>
      </c>
      <c r="N1042">
        <f ca="1">IF(ROW()&lt;202, NA(), CORREL( INDEX($L:$L, ROW()-199):INDEX($L:$L, ROW()), INDEX($M:$M, ROW()-199):INDEX($M:$M, ROW()) ))</f>
        <v>-6.143596313545998E-2</v>
      </c>
      <c r="AA1042" s="24" t="str">
        <f t="shared" ca="1" si="65"/>
        <v>3/28/2025 19:40</v>
      </c>
      <c r="AB1042">
        <f t="shared" ca="1" si="66"/>
        <v>8.6433024021680918E-2</v>
      </c>
    </row>
    <row r="1043" spans="1:28">
      <c r="A1043" s="21" t="s">
        <v>592</v>
      </c>
      <c r="B1043" s="21">
        <v>462</v>
      </c>
      <c r="C1043" s="21">
        <v>23281</v>
      </c>
      <c r="D1043" s="21">
        <v>23331</v>
      </c>
      <c r="E1043" s="21">
        <v>23280</v>
      </c>
      <c r="F1043" s="21">
        <v>23322</v>
      </c>
      <c r="G1043" s="21">
        <v>11324</v>
      </c>
      <c r="H1043" s="21">
        <v>5403</v>
      </c>
      <c r="I1043" s="21">
        <v>5405</v>
      </c>
      <c r="J1043" s="21">
        <v>5397</v>
      </c>
      <c r="K1043" s="21">
        <v>5400</v>
      </c>
      <c r="L1043" s="22">
        <f t="shared" si="67"/>
        <v>1.8024982349040316E-3</v>
      </c>
      <c r="M1043" s="7">
        <f t="shared" si="68"/>
        <v>-7.4046652772369499E-4</v>
      </c>
      <c r="N1043">
        <f ca="1">IF(ROW()&lt;202, NA(), CORREL( INDEX($L:$L, ROW()-199):INDEX($L:$L, ROW()), INDEX($M:$M, ROW()-199):INDEX($M:$M, ROW()) ))</f>
        <v>-6.7388494189841303E-2</v>
      </c>
      <c r="AA1043" s="24" t="str">
        <f t="shared" ca="1" si="65"/>
        <v>3/28/2025 20:00</v>
      </c>
      <c r="AB1043">
        <f t="shared" ca="1" si="66"/>
        <v>8.4839776234009054E-2</v>
      </c>
    </row>
    <row r="1044" spans="1:28">
      <c r="A1044" s="21" t="s">
        <v>593</v>
      </c>
      <c r="B1044" s="21">
        <v>834</v>
      </c>
      <c r="C1044" s="21">
        <v>23322</v>
      </c>
      <c r="D1044" s="21">
        <v>23356</v>
      </c>
      <c r="E1044" s="21">
        <v>23321</v>
      </c>
      <c r="F1044" s="21">
        <v>23346</v>
      </c>
      <c r="G1044" s="21">
        <v>8809</v>
      </c>
      <c r="H1044" s="21">
        <v>5400</v>
      </c>
      <c r="I1044" s="21">
        <v>5405</v>
      </c>
      <c r="J1044" s="21">
        <v>5398</v>
      </c>
      <c r="K1044" s="21">
        <v>5404</v>
      </c>
      <c r="L1044" s="22">
        <f t="shared" si="67"/>
        <v>1.0285421323305121E-3</v>
      </c>
      <c r="M1044" s="7">
        <f t="shared" si="68"/>
        <v>7.4046652772369196E-4</v>
      </c>
      <c r="N1044">
        <f ca="1">IF(ROW()&lt;202, NA(), CORREL( INDEX($L:$L, ROW()-199):INDEX($L:$L, ROW()), INDEX($M:$M, ROW()-199):INDEX($M:$M, ROW()) ))</f>
        <v>-7.3058048766481087E-2</v>
      </c>
      <c r="AA1044" s="24" t="str">
        <f t="shared" ca="1" si="65"/>
        <v>3/28/2025 20:20</v>
      </c>
      <c r="AB1044">
        <f t="shared" ca="1" si="66"/>
        <v>8.0264803057766551E-2</v>
      </c>
    </row>
    <row r="1045" spans="1:28">
      <c r="A1045" s="21" t="s">
        <v>594</v>
      </c>
      <c r="B1045" s="21">
        <v>203</v>
      </c>
      <c r="C1045" s="21">
        <v>23348</v>
      </c>
      <c r="D1045" s="21">
        <v>23369</v>
      </c>
      <c r="E1045" s="21">
        <v>23346</v>
      </c>
      <c r="F1045" s="21">
        <v>23368</v>
      </c>
      <c r="G1045" s="21">
        <v>17634</v>
      </c>
      <c r="H1045" s="21">
        <v>5403</v>
      </c>
      <c r="I1045" s="21">
        <v>5415</v>
      </c>
      <c r="J1045" s="21">
        <v>5403</v>
      </c>
      <c r="K1045" s="21">
        <v>5414</v>
      </c>
      <c r="L1045" s="22">
        <f t="shared" si="67"/>
        <v>9.4190185496839337E-4</v>
      </c>
      <c r="M1045" s="7">
        <f t="shared" si="68"/>
        <v>1.8487710941570549E-3</v>
      </c>
      <c r="N1045">
        <f ca="1">IF(ROW()&lt;202, NA(), CORREL( INDEX($L:$L, ROW()-199):INDEX($L:$L, ROW()), INDEX($M:$M, ROW()-199):INDEX($M:$M, ROW()) ))</f>
        <v>-6.4181117664764864E-2</v>
      </c>
      <c r="AA1045" s="24" t="str">
        <f t="shared" ca="1" si="65"/>
        <v>3/28/2025 20:40</v>
      </c>
      <c r="AB1045">
        <f t="shared" ca="1" si="66"/>
        <v>8.064584447884246E-2</v>
      </c>
    </row>
    <row r="1046" spans="1:28">
      <c r="A1046" s="21" t="s">
        <v>595</v>
      </c>
      <c r="B1046" s="21">
        <v>269</v>
      </c>
      <c r="C1046" s="21">
        <v>23370</v>
      </c>
      <c r="D1046" s="21">
        <v>23386</v>
      </c>
      <c r="E1046" s="21">
        <v>23363</v>
      </c>
      <c r="F1046" s="21">
        <v>23369</v>
      </c>
      <c r="G1046" s="21">
        <v>86382</v>
      </c>
      <c r="H1046" s="21">
        <v>5414</v>
      </c>
      <c r="I1046" s="21">
        <v>5421</v>
      </c>
      <c r="J1046" s="21">
        <v>5413</v>
      </c>
      <c r="K1046" s="21">
        <v>5418</v>
      </c>
      <c r="L1046" s="22">
        <f t="shared" si="67"/>
        <v>4.2792648229632982E-5</v>
      </c>
      <c r="M1046" s="7">
        <f t="shared" si="68"/>
        <v>7.385524707939744E-4</v>
      </c>
      <c r="N1046">
        <f ca="1">IF(ROW()&lt;202, NA(), CORREL( INDEX($L:$L, ROW()-199):INDEX($L:$L, ROW()), INDEX($M:$M, ROW()-199):INDEX($M:$M, ROW()) ))</f>
        <v>-6.7583004578794972E-2</v>
      </c>
      <c r="AA1046" s="24" t="str">
        <f t="shared" ca="1" si="65"/>
        <v>3/31/2025 1:00</v>
      </c>
      <c r="AB1046">
        <f t="shared" ca="1" si="66"/>
        <v>8.9304932277496793E-2</v>
      </c>
    </row>
    <row r="1047" spans="1:28">
      <c r="A1047" s="21" t="s">
        <v>596</v>
      </c>
      <c r="B1047" s="21">
        <v>290</v>
      </c>
      <c r="C1047" s="21">
        <v>23368</v>
      </c>
      <c r="D1047" s="21">
        <v>23372</v>
      </c>
      <c r="E1047" s="21">
        <v>23344</v>
      </c>
      <c r="F1047" s="21">
        <v>23364</v>
      </c>
      <c r="G1047" s="21">
        <v>10308</v>
      </c>
      <c r="H1047" s="21">
        <v>5418</v>
      </c>
      <c r="I1047" s="21">
        <v>5423</v>
      </c>
      <c r="J1047" s="21">
        <v>5417</v>
      </c>
      <c r="K1047" s="21">
        <v>5423</v>
      </c>
      <c r="L1047" s="22">
        <f t="shared" si="67"/>
        <v>-2.1398155560648662E-4</v>
      </c>
      <c r="M1047" s="7">
        <f t="shared" si="68"/>
        <v>9.2242419602024293E-4</v>
      </c>
      <c r="N1047">
        <f ca="1">IF(ROW()&lt;202, NA(), CORREL( INDEX($L:$L, ROW()-199):INDEX($L:$L, ROW()), INDEX($M:$M, ROW()-199):INDEX($M:$M, ROW()) ))</f>
        <v>-5.980122678262436E-2</v>
      </c>
      <c r="AA1047" s="24" t="str">
        <f t="shared" ca="1" si="65"/>
        <v>3/31/2025 1:20</v>
      </c>
      <c r="AB1047">
        <f t="shared" ca="1" si="66"/>
        <v>8.8871110692969948E-2</v>
      </c>
    </row>
    <row r="1048" spans="1:28">
      <c r="A1048" s="21" t="s">
        <v>597</v>
      </c>
      <c r="B1048" s="21">
        <v>201</v>
      </c>
      <c r="C1048" s="21">
        <v>23366</v>
      </c>
      <c r="D1048" s="21">
        <v>23366</v>
      </c>
      <c r="E1048" s="21">
        <v>23349</v>
      </c>
      <c r="F1048" s="21">
        <v>23353</v>
      </c>
      <c r="G1048" s="21">
        <v>5120</v>
      </c>
      <c r="H1048" s="21">
        <v>5422</v>
      </c>
      <c r="I1048" s="21">
        <v>5427</v>
      </c>
      <c r="J1048" s="21">
        <v>5421</v>
      </c>
      <c r="K1048" s="21">
        <v>5422</v>
      </c>
      <c r="L1048" s="22">
        <f t="shared" si="67"/>
        <v>-4.709206585733057E-4</v>
      </c>
      <c r="M1048" s="7">
        <f t="shared" si="68"/>
        <v>-1.8441678244986303E-4</v>
      </c>
      <c r="N1048">
        <f ca="1">IF(ROW()&lt;202, NA(), CORREL( INDEX($L:$L, ROW()-199):INDEX($L:$L, ROW()), INDEX($M:$M, ROW()-199):INDEX($M:$M, ROW()) ))</f>
        <v>-4.7661022259138444E-2</v>
      </c>
      <c r="AA1048" s="24" t="str">
        <f t="shared" ca="1" si="65"/>
        <v>3/31/2025 1:40</v>
      </c>
      <c r="AB1048">
        <f t="shared" ca="1" si="66"/>
        <v>8.9300227021264375E-2</v>
      </c>
    </row>
    <row r="1049" spans="1:28">
      <c r="A1049" s="21" t="s">
        <v>598</v>
      </c>
      <c r="B1049" s="21">
        <v>117</v>
      </c>
      <c r="C1049" s="21">
        <v>23351</v>
      </c>
      <c r="D1049" s="21">
        <v>23364</v>
      </c>
      <c r="E1049" s="21">
        <v>23337</v>
      </c>
      <c r="F1049" s="21">
        <v>23364</v>
      </c>
      <c r="G1049" s="21">
        <v>3398</v>
      </c>
      <c r="H1049" s="21">
        <v>5422</v>
      </c>
      <c r="I1049" s="21">
        <v>5424</v>
      </c>
      <c r="J1049" s="21">
        <v>5417</v>
      </c>
      <c r="K1049" s="21">
        <v>5421</v>
      </c>
      <c r="L1049" s="22">
        <f t="shared" si="67"/>
        <v>4.7092065857343873E-4</v>
      </c>
      <c r="M1049" s="7">
        <f t="shared" si="68"/>
        <v>-1.8445079827268364E-4</v>
      </c>
      <c r="N1049">
        <f ca="1">IF(ROW()&lt;202, NA(), CORREL( INDEX($L:$L, ROW()-199):INDEX($L:$L, ROW()), INDEX($M:$M, ROW()-199):INDEX($M:$M, ROW()) ))</f>
        <v>-5.178231488247742E-2</v>
      </c>
      <c r="AA1049" s="24" t="str">
        <f t="shared" ca="1" si="65"/>
        <v>3/31/2025 2:00</v>
      </c>
      <c r="AB1049">
        <f t="shared" ca="1" si="66"/>
        <v>5.9730405691029546E-2</v>
      </c>
    </row>
    <row r="1050" spans="1:28">
      <c r="A1050" s="21" t="s">
        <v>599</v>
      </c>
      <c r="B1050" s="21">
        <v>106</v>
      </c>
      <c r="C1050" s="21">
        <v>23366</v>
      </c>
      <c r="D1050" s="21">
        <v>23372</v>
      </c>
      <c r="E1050" s="21">
        <v>23351</v>
      </c>
      <c r="F1050" s="21">
        <v>23351</v>
      </c>
      <c r="G1050" s="21">
        <v>4635</v>
      </c>
      <c r="H1050" s="21">
        <v>5422</v>
      </c>
      <c r="I1050" s="21">
        <v>5423</v>
      </c>
      <c r="J1050" s="21">
        <v>5417</v>
      </c>
      <c r="K1050" s="21">
        <v>5418</v>
      </c>
      <c r="L1050" s="22">
        <f t="shared" si="67"/>
        <v>-5.5656642772471598E-4</v>
      </c>
      <c r="M1050" s="7">
        <f t="shared" si="68"/>
        <v>-5.5355661529770913E-4</v>
      </c>
      <c r="N1050">
        <f ca="1">IF(ROW()&lt;202, NA(), CORREL( INDEX($L:$L, ROW()-199):INDEX($L:$L, ROW()), INDEX($M:$M, ROW()-199):INDEX($M:$M, ROW()) ))</f>
        <v>-4.9045333670711067E-2</v>
      </c>
      <c r="AA1050" s="24" t="str">
        <f t="shared" ca="1" si="65"/>
        <v>3/31/2025 2:20</v>
      </c>
      <c r="AB1050">
        <f t="shared" ca="1" si="66"/>
        <v>5.8514086782020136E-2</v>
      </c>
    </row>
    <row r="1051" spans="1:28">
      <c r="A1051" s="21" t="s">
        <v>600</v>
      </c>
      <c r="B1051" s="21">
        <v>56</v>
      </c>
      <c r="C1051" s="21">
        <v>23357</v>
      </c>
      <c r="D1051" s="21">
        <v>23359</v>
      </c>
      <c r="E1051" s="21">
        <v>23349</v>
      </c>
      <c r="F1051" s="21">
        <v>23356</v>
      </c>
      <c r="G1051" s="21">
        <v>2901</v>
      </c>
      <c r="H1051" s="21">
        <v>5418</v>
      </c>
      <c r="I1051" s="21">
        <v>5419</v>
      </c>
      <c r="J1051" s="21">
        <v>5414</v>
      </c>
      <c r="K1051" s="21">
        <v>5418</v>
      </c>
      <c r="L1051" s="22">
        <f t="shared" si="67"/>
        <v>2.1410067095291394E-4</v>
      </c>
      <c r="M1051" s="7">
        <f t="shared" si="68"/>
        <v>0</v>
      </c>
      <c r="N1051">
        <f ca="1">IF(ROW()&lt;202, NA(), CORREL( INDEX($L:$L, ROW()-199):INDEX($L:$L, ROW()), INDEX($M:$M, ROW()-199):INDEX($M:$M, ROW()) ))</f>
        <v>-5.1224487103794486E-2</v>
      </c>
      <c r="AA1051" s="24" t="str">
        <f t="shared" ca="1" si="65"/>
        <v>3/31/2025 2:40</v>
      </c>
      <c r="AB1051">
        <f t="shared" ca="1" si="66"/>
        <v>5.8757294365347858E-2</v>
      </c>
    </row>
    <row r="1052" spans="1:28">
      <c r="A1052" s="21" t="s">
        <v>601</v>
      </c>
      <c r="B1052" s="21">
        <v>105</v>
      </c>
      <c r="C1052" s="21">
        <v>23358</v>
      </c>
      <c r="D1052" s="21">
        <v>23372</v>
      </c>
      <c r="E1052" s="21">
        <v>23353</v>
      </c>
      <c r="F1052" s="21">
        <v>23357</v>
      </c>
      <c r="G1052" s="21">
        <v>1921</v>
      </c>
      <c r="H1052" s="21">
        <v>5418</v>
      </c>
      <c r="I1052" s="21">
        <v>5420</v>
      </c>
      <c r="J1052" s="21">
        <v>5415</v>
      </c>
      <c r="K1052" s="21">
        <v>5417</v>
      </c>
      <c r="L1052" s="22">
        <f t="shared" si="67"/>
        <v>4.2814634048507966E-5</v>
      </c>
      <c r="M1052" s="7">
        <f t="shared" si="68"/>
        <v>-1.8458698714151096E-4</v>
      </c>
      <c r="N1052">
        <f ca="1">IF(ROW()&lt;202, NA(), CORREL( INDEX($L:$L, ROW()-199):INDEX($L:$L, ROW()), INDEX($M:$M, ROW()-199):INDEX($M:$M, ROW()) ))</f>
        <v>-5.3052934725230122E-2</v>
      </c>
      <c r="AA1052" s="24" t="str">
        <f t="shared" ca="1" si="65"/>
        <v>3/31/2025 3:00</v>
      </c>
      <c r="AB1052">
        <f t="shared" ca="1" si="66"/>
        <v>5.8915067726581713E-2</v>
      </c>
    </row>
    <row r="1053" spans="1:28">
      <c r="A1053" s="21" t="s">
        <v>602</v>
      </c>
      <c r="B1053" s="21">
        <v>96</v>
      </c>
      <c r="C1053" s="21">
        <v>23360</v>
      </c>
      <c r="D1053" s="21">
        <v>23378</v>
      </c>
      <c r="E1053" s="21">
        <v>23347</v>
      </c>
      <c r="F1053" s="21">
        <v>23375</v>
      </c>
      <c r="G1053" s="21">
        <v>1618</v>
      </c>
      <c r="H1053" s="21">
        <v>5417</v>
      </c>
      <c r="I1053" s="21">
        <v>5419</v>
      </c>
      <c r="J1053" s="21">
        <v>5415</v>
      </c>
      <c r="K1053" s="21">
        <v>5417</v>
      </c>
      <c r="L1053" s="22">
        <f t="shared" si="67"/>
        <v>7.7035011941114541E-4</v>
      </c>
      <c r="M1053" s="7">
        <f t="shared" si="68"/>
        <v>0</v>
      </c>
      <c r="N1053">
        <f ca="1">IF(ROW()&lt;202, NA(), CORREL( INDEX($L:$L, ROW()-199):INDEX($L:$L, ROW()), INDEX($M:$M, ROW()-199):INDEX($M:$M, ROW()) ))</f>
        <v>-4.4710238957323428E-2</v>
      </c>
      <c r="AA1053" s="24" t="str">
        <f t="shared" ca="1" si="65"/>
        <v>3/31/2025 3:20</v>
      </c>
      <c r="AB1053">
        <f t="shared" ca="1" si="66"/>
        <v>5.9279105738057954E-2</v>
      </c>
    </row>
    <row r="1054" spans="1:28">
      <c r="A1054" s="21" t="s">
        <v>603</v>
      </c>
      <c r="B1054" s="21">
        <v>115</v>
      </c>
      <c r="C1054" s="21">
        <v>23370</v>
      </c>
      <c r="D1054" s="21">
        <v>23386</v>
      </c>
      <c r="E1054" s="21">
        <v>23366</v>
      </c>
      <c r="F1054" s="21">
        <v>23376</v>
      </c>
      <c r="G1054" s="21">
        <v>1172</v>
      </c>
      <c r="H1054" s="21">
        <v>5417</v>
      </c>
      <c r="I1054" s="21">
        <v>5422</v>
      </c>
      <c r="J1054" s="21">
        <v>5417</v>
      </c>
      <c r="K1054" s="21">
        <v>5420</v>
      </c>
      <c r="L1054" s="22">
        <f t="shared" si="67"/>
        <v>4.2779833593021587E-5</v>
      </c>
      <c r="M1054" s="7">
        <f t="shared" si="68"/>
        <v>5.536587757930645E-4</v>
      </c>
      <c r="N1054">
        <f ca="1">IF(ROW()&lt;202, NA(), CORREL( INDEX($L:$L, ROW()-199):INDEX($L:$L, ROW()), INDEX($M:$M, ROW()-199):INDEX($M:$M, ROW()) ))</f>
        <v>-5.1713038243555672E-2</v>
      </c>
      <c r="AA1054" s="24" t="str">
        <f t="shared" ca="1" si="65"/>
        <v>3/31/2025 3:40</v>
      </c>
      <c r="AB1054">
        <f t="shared" ca="1" si="66"/>
        <v>5.8610928229348581E-2</v>
      </c>
    </row>
    <row r="1055" spans="1:28">
      <c r="A1055" s="21" t="s">
        <v>604</v>
      </c>
      <c r="B1055" s="21">
        <v>63</v>
      </c>
      <c r="C1055" s="21">
        <v>23374</v>
      </c>
      <c r="D1055" s="21">
        <v>23382</v>
      </c>
      <c r="E1055" s="21">
        <v>23369</v>
      </c>
      <c r="F1055" s="21">
        <v>23381</v>
      </c>
      <c r="G1055" s="21">
        <v>3567</v>
      </c>
      <c r="H1055" s="21">
        <v>5421</v>
      </c>
      <c r="I1055" s="21">
        <v>5426</v>
      </c>
      <c r="J1055" s="21">
        <v>5417</v>
      </c>
      <c r="K1055" s="21">
        <v>5424</v>
      </c>
      <c r="L1055" s="22">
        <f t="shared" si="67"/>
        <v>2.138717205578205E-4</v>
      </c>
      <c r="M1055" s="7">
        <f t="shared" si="68"/>
        <v>7.377351865395941E-4</v>
      </c>
      <c r="N1055">
        <f ca="1">IF(ROW()&lt;202, NA(), CORREL( INDEX($L:$L, ROW()-199):INDEX($L:$L, ROW()), INDEX($M:$M, ROW()-199):INDEX($M:$M, ROW()) ))</f>
        <v>-5.0719788452375354E-2</v>
      </c>
      <c r="AA1055" s="24" t="str">
        <f t="shared" ca="1" si="65"/>
        <v>3/31/2025 4:00</v>
      </c>
      <c r="AB1055">
        <f t="shared" ca="1" si="66"/>
        <v>5.8291229205217121E-2</v>
      </c>
    </row>
    <row r="1056" spans="1:28">
      <c r="A1056" s="21" t="s">
        <v>605</v>
      </c>
      <c r="B1056" s="21">
        <v>103</v>
      </c>
      <c r="C1056" s="21">
        <v>23380</v>
      </c>
      <c r="D1056" s="21">
        <v>23387</v>
      </c>
      <c r="E1056" s="21">
        <v>23377</v>
      </c>
      <c r="F1056" s="21">
        <v>23387</v>
      </c>
      <c r="G1056" s="21">
        <v>8035</v>
      </c>
      <c r="H1056" s="21">
        <v>5423</v>
      </c>
      <c r="I1056" s="21">
        <v>5428</v>
      </c>
      <c r="J1056" s="21">
        <v>5421</v>
      </c>
      <c r="K1056" s="21">
        <v>5425</v>
      </c>
      <c r="L1056" s="22">
        <f t="shared" si="67"/>
        <v>2.5658570103130954E-4</v>
      </c>
      <c r="M1056" s="7">
        <f t="shared" si="68"/>
        <v>1.8434878842877049E-4</v>
      </c>
      <c r="N1056">
        <f ca="1">IF(ROW()&lt;202, NA(), CORREL( INDEX($L:$L, ROW()-199):INDEX($L:$L, ROW()), INDEX($M:$M, ROW()-199):INDEX($M:$M, ROW()) ))</f>
        <v>-5.4170309649374145E-2</v>
      </c>
      <c r="AA1056" s="24" t="str">
        <f t="shared" ca="1" si="65"/>
        <v>3/31/2025 4:20</v>
      </c>
      <c r="AB1056">
        <f t="shared" ca="1" si="66"/>
        <v>5.786225819156407E-2</v>
      </c>
    </row>
    <row r="1057" spans="1:28">
      <c r="A1057" s="21" t="s">
        <v>606</v>
      </c>
      <c r="B1057" s="21">
        <v>133</v>
      </c>
      <c r="C1057" s="21">
        <v>23384</v>
      </c>
      <c r="D1057" s="21">
        <v>23386</v>
      </c>
      <c r="E1057" s="21">
        <v>23374</v>
      </c>
      <c r="F1057" s="21">
        <v>23386</v>
      </c>
      <c r="G1057" s="21">
        <v>1122</v>
      </c>
      <c r="H1057" s="21">
        <v>5425</v>
      </c>
      <c r="I1057" s="21">
        <v>5427</v>
      </c>
      <c r="J1057" s="21">
        <v>5423</v>
      </c>
      <c r="K1057" s="21">
        <v>5427</v>
      </c>
      <c r="L1057" s="22">
        <f t="shared" si="67"/>
        <v>-4.2759711806057451E-5</v>
      </c>
      <c r="M1057" s="7">
        <f t="shared" si="68"/>
        <v>3.6859565474444349E-4</v>
      </c>
      <c r="N1057">
        <f ca="1">IF(ROW()&lt;202, NA(), CORREL( INDEX($L:$L, ROW()-199):INDEX($L:$L, ROW()), INDEX($M:$M, ROW()-199):INDEX($M:$M, ROW()) ))</f>
        <v>-6.7851009045077598E-2</v>
      </c>
      <c r="AA1057" s="24" t="str">
        <f t="shared" ca="1" si="65"/>
        <v>3/31/2025 4:40</v>
      </c>
      <c r="AB1057">
        <f t="shared" ca="1" si="66"/>
        <v>5.803450943934256E-2</v>
      </c>
    </row>
    <row r="1058" spans="1:28">
      <c r="A1058" s="21" t="s">
        <v>607</v>
      </c>
      <c r="B1058" s="21">
        <v>34</v>
      </c>
      <c r="C1058" s="21">
        <v>23388</v>
      </c>
      <c r="D1058" s="21">
        <v>23388</v>
      </c>
      <c r="E1058" s="21">
        <v>23379</v>
      </c>
      <c r="F1058" s="21">
        <v>23380</v>
      </c>
      <c r="G1058" s="21">
        <v>449</v>
      </c>
      <c r="H1058" s="21">
        <v>5427</v>
      </c>
      <c r="I1058" s="21">
        <v>5429</v>
      </c>
      <c r="J1058" s="21">
        <v>5426</v>
      </c>
      <c r="K1058" s="21">
        <v>5429</v>
      </c>
      <c r="L1058" s="22">
        <f t="shared" si="67"/>
        <v>-2.5659667420438443E-4</v>
      </c>
      <c r="M1058" s="7">
        <f t="shared" si="68"/>
        <v>3.6845984204626016E-4</v>
      </c>
      <c r="N1058">
        <f ca="1">IF(ROW()&lt;202, NA(), CORREL( INDEX($L:$L, ROW()-199):INDEX($L:$L, ROW()), INDEX($M:$M, ROW()-199):INDEX($M:$M, ROW()) ))</f>
        <v>-6.9861219909170741E-2</v>
      </c>
      <c r="AA1058" s="24" t="str">
        <f t="shared" ca="1" si="65"/>
        <v>3/31/2025 5:00</v>
      </c>
      <c r="AB1058">
        <f t="shared" ca="1" si="66"/>
        <v>5.8049225367961088E-2</v>
      </c>
    </row>
    <row r="1059" spans="1:28">
      <c r="A1059" s="21" t="s">
        <v>608</v>
      </c>
      <c r="B1059" s="21">
        <v>53</v>
      </c>
      <c r="C1059" s="21">
        <v>23379</v>
      </c>
      <c r="D1059" s="21">
        <v>23394</v>
      </c>
      <c r="E1059" s="21">
        <v>23375</v>
      </c>
      <c r="F1059" s="21">
        <v>23394</v>
      </c>
      <c r="G1059" s="21">
        <v>360</v>
      </c>
      <c r="H1059" s="21">
        <v>5428</v>
      </c>
      <c r="I1059" s="21">
        <v>5429</v>
      </c>
      <c r="J1059" s="21">
        <v>5426</v>
      </c>
      <c r="K1059" s="21">
        <v>5428</v>
      </c>
      <c r="L1059" s="22">
        <f t="shared" si="67"/>
        <v>5.9862318459282687E-4</v>
      </c>
      <c r="M1059" s="7">
        <f t="shared" si="68"/>
        <v>-1.8421295069135821E-4</v>
      </c>
      <c r="N1059">
        <f ca="1">IF(ROW()&lt;202, NA(), CORREL( INDEX($L:$L, ROW()-199):INDEX($L:$L, ROW()), INDEX($M:$M, ROW()-199):INDEX($M:$M, ROW()) ))</f>
        <v>-7.0630942817133655E-2</v>
      </c>
      <c r="AA1059" s="24" t="str">
        <f t="shared" ca="1" si="65"/>
        <v>3/31/2025 5:20</v>
      </c>
      <c r="AB1059">
        <f t="shared" ca="1" si="66"/>
        <v>5.7842356166180914E-2</v>
      </c>
    </row>
    <row r="1060" spans="1:28">
      <c r="A1060" s="21" t="s">
        <v>609</v>
      </c>
      <c r="B1060" s="21">
        <v>74</v>
      </c>
      <c r="C1060" s="21">
        <v>23394</v>
      </c>
      <c r="D1060" s="21">
        <v>23402</v>
      </c>
      <c r="E1060" s="21">
        <v>23383</v>
      </c>
      <c r="F1060" s="21">
        <v>23383</v>
      </c>
      <c r="G1060" s="21">
        <v>322</v>
      </c>
      <c r="H1060" s="21">
        <v>5427</v>
      </c>
      <c r="I1060" s="21">
        <v>5429</v>
      </c>
      <c r="J1060" s="21">
        <v>5426</v>
      </c>
      <c r="K1060" s="21">
        <v>5427</v>
      </c>
      <c r="L1060" s="22">
        <f t="shared" si="67"/>
        <v>-4.7031661725911147E-4</v>
      </c>
      <c r="M1060" s="7">
        <f t="shared" si="68"/>
        <v>-1.84246891354949E-4</v>
      </c>
      <c r="N1060">
        <f ca="1">IF(ROW()&lt;202, NA(), CORREL( INDEX($L:$L, ROW()-199):INDEX($L:$L, ROW()), INDEX($M:$M, ROW()-199):INDEX($M:$M, ROW()) ))</f>
        <v>-7.0682577787923015E-2</v>
      </c>
      <c r="AA1060" s="24" t="str">
        <f t="shared" ca="1" si="65"/>
        <v>3/31/2025 5:40</v>
      </c>
      <c r="AB1060">
        <f t="shared" ca="1" si="66"/>
        <v>5.5889974577045053E-2</v>
      </c>
    </row>
    <row r="1061" spans="1:28">
      <c r="A1061" s="21" t="s">
        <v>610</v>
      </c>
      <c r="B1061" s="21">
        <v>65</v>
      </c>
      <c r="C1061" s="21">
        <v>23382</v>
      </c>
      <c r="D1061" s="21">
        <v>23401</v>
      </c>
      <c r="E1061" s="21">
        <v>23371</v>
      </c>
      <c r="F1061" s="21">
        <v>23397</v>
      </c>
      <c r="G1061" s="21">
        <v>244</v>
      </c>
      <c r="H1061" s="21">
        <v>5427</v>
      </c>
      <c r="I1061" s="21">
        <v>5431</v>
      </c>
      <c r="J1061" s="21">
        <v>5427</v>
      </c>
      <c r="K1061" s="21">
        <v>5431</v>
      </c>
      <c r="L1061" s="22">
        <f t="shared" si="67"/>
        <v>5.9854640521458339E-4</v>
      </c>
      <c r="M1061" s="7">
        <f t="shared" si="68"/>
        <v>7.3678397144044704E-4</v>
      </c>
      <c r="N1061">
        <f ca="1">IF(ROW()&lt;202, NA(), CORREL( INDEX($L:$L, ROW()-199):INDEX($L:$L, ROW()), INDEX($M:$M, ROW()-199):INDEX($M:$M, ROW()) ))</f>
        <v>-6.9375171622242757E-2</v>
      </c>
      <c r="AA1061" s="24" t="str">
        <f t="shared" ca="1" si="65"/>
        <v>3/31/2025 6:00</v>
      </c>
      <c r="AB1061">
        <f t="shared" ca="1" si="66"/>
        <v>5.5803899494365969E-2</v>
      </c>
    </row>
    <row r="1062" spans="1:28">
      <c r="A1062" s="21" t="s">
        <v>611</v>
      </c>
      <c r="B1062" s="21">
        <v>105</v>
      </c>
      <c r="C1062" s="21">
        <v>23395</v>
      </c>
      <c r="D1062" s="21">
        <v>23412</v>
      </c>
      <c r="E1062" s="21">
        <v>23388</v>
      </c>
      <c r="F1062" s="21">
        <v>23402</v>
      </c>
      <c r="G1062" s="21">
        <v>218</v>
      </c>
      <c r="H1062" s="21">
        <v>5431</v>
      </c>
      <c r="I1062" s="21">
        <v>5432</v>
      </c>
      <c r="J1062" s="21">
        <v>5426</v>
      </c>
      <c r="K1062" s="21">
        <v>5426</v>
      </c>
      <c r="L1062" s="22">
        <f t="shared" si="67"/>
        <v>2.1367978029552203E-4</v>
      </c>
      <c r="M1062" s="7">
        <f t="shared" si="68"/>
        <v>-9.2106481596819555E-4</v>
      </c>
      <c r="N1062">
        <f ca="1">IF(ROW()&lt;202, NA(), CORREL( INDEX($L:$L, ROW()-199):INDEX($L:$L, ROW()), INDEX($M:$M, ROW()-199):INDEX($M:$M, ROW()) ))</f>
        <v>-6.986290811410753E-2</v>
      </c>
      <c r="AA1062" s="24" t="str">
        <f t="shared" ca="1" si="65"/>
        <v>3/31/2025 6:20</v>
      </c>
      <c r="AB1062">
        <f t="shared" ca="1" si="66"/>
        <v>5.3761126550842836E-2</v>
      </c>
    </row>
    <row r="1063" spans="1:28">
      <c r="A1063" s="21" t="s">
        <v>612</v>
      </c>
      <c r="B1063" s="21">
        <v>67</v>
      </c>
      <c r="C1063" s="21">
        <v>23402</v>
      </c>
      <c r="D1063" s="21">
        <v>23402</v>
      </c>
      <c r="E1063" s="21">
        <v>23385</v>
      </c>
      <c r="F1063" s="21">
        <v>23394</v>
      </c>
      <c r="G1063" s="21">
        <v>503</v>
      </c>
      <c r="H1063" s="21">
        <v>5426</v>
      </c>
      <c r="I1063" s="21">
        <v>5430</v>
      </c>
      <c r="J1063" s="21">
        <v>5423</v>
      </c>
      <c r="K1063" s="21">
        <v>5428</v>
      </c>
      <c r="L1063" s="22">
        <f t="shared" si="67"/>
        <v>-3.4190956825089642E-4</v>
      </c>
      <c r="M1063" s="7">
        <f t="shared" si="68"/>
        <v>3.6852773588261846E-4</v>
      </c>
      <c r="N1063">
        <f ca="1">IF(ROW()&lt;202, NA(), CORREL( INDEX($L:$L, ROW()-199):INDEX($L:$L, ROW()), INDEX($M:$M, ROW()-199):INDEX($M:$M, ROW()) ))</f>
        <v>-7.0550758927933846E-2</v>
      </c>
      <c r="AA1063" s="24" t="str">
        <f t="shared" ca="1" si="65"/>
        <v>3/31/2025 6:40</v>
      </c>
      <c r="AB1063">
        <f t="shared" ca="1" si="66"/>
        <v>5.6074124566547687E-2</v>
      </c>
    </row>
    <row r="1064" spans="1:28">
      <c r="A1064" s="21" t="s">
        <v>613</v>
      </c>
      <c r="B1064" s="21">
        <v>40</v>
      </c>
      <c r="C1064" s="21">
        <v>23386</v>
      </c>
      <c r="D1064" s="21">
        <v>23392</v>
      </c>
      <c r="E1064" s="21">
        <v>23381</v>
      </c>
      <c r="F1064" s="21">
        <v>23392</v>
      </c>
      <c r="G1064" s="21">
        <v>584</v>
      </c>
      <c r="H1064" s="21">
        <v>5427</v>
      </c>
      <c r="I1064" s="21">
        <v>5431</v>
      </c>
      <c r="J1064" s="21">
        <v>5425</v>
      </c>
      <c r="K1064" s="21">
        <v>5430</v>
      </c>
      <c r="L1064" s="22">
        <f t="shared" si="67"/>
        <v>-8.5495661147318581E-5</v>
      </c>
      <c r="M1064" s="7">
        <f t="shared" si="68"/>
        <v>3.6839197322138996E-4</v>
      </c>
      <c r="N1064">
        <f ca="1">IF(ROW()&lt;202, NA(), CORREL( INDEX($L:$L, ROW()-199):INDEX($L:$L, ROW()), INDEX($M:$M, ROW()-199):INDEX($M:$M, ROW()) ))</f>
        <v>-7.0649475308406928E-2</v>
      </c>
      <c r="AA1064" s="24" t="str">
        <f t="shared" ca="1" si="65"/>
        <v>3/31/2025 7:00</v>
      </c>
      <c r="AB1064">
        <f t="shared" ca="1" si="66"/>
        <v>5.0961721724137002E-2</v>
      </c>
    </row>
    <row r="1065" spans="1:28">
      <c r="A1065" s="21" t="s">
        <v>614</v>
      </c>
      <c r="B1065" s="21">
        <v>52</v>
      </c>
      <c r="C1065" s="21">
        <v>23387</v>
      </c>
      <c r="D1065" s="21">
        <v>23388</v>
      </c>
      <c r="E1065" s="21">
        <v>23369</v>
      </c>
      <c r="F1065" s="21">
        <v>23382</v>
      </c>
      <c r="G1065" s="21">
        <v>690</v>
      </c>
      <c r="H1065" s="21">
        <v>5429</v>
      </c>
      <c r="I1065" s="21">
        <v>5431</v>
      </c>
      <c r="J1065" s="21">
        <v>5425</v>
      </c>
      <c r="K1065" s="21">
        <v>5426</v>
      </c>
      <c r="L1065" s="22">
        <f t="shared" si="67"/>
        <v>-4.2758798274084736E-4</v>
      </c>
      <c r="M1065" s="7">
        <f t="shared" si="68"/>
        <v>-7.3691970910404452E-4</v>
      </c>
      <c r="N1065">
        <f ca="1">IF(ROW()&lt;202, NA(), CORREL( INDEX($L:$L, ROW()-199):INDEX($L:$L, ROW()), INDEX($M:$M, ROW()-199):INDEX($M:$M, ROW()) ))</f>
        <v>-6.8911565741366074E-2</v>
      </c>
      <c r="AA1065" s="24" t="str">
        <f t="shared" ca="1" si="65"/>
        <v>3/31/2025 7:20</v>
      </c>
      <c r="AB1065">
        <f t="shared" ca="1" si="66"/>
        <v>5.0924010147430754E-2</v>
      </c>
    </row>
    <row r="1066" spans="1:28">
      <c r="A1066" s="21" t="s">
        <v>615</v>
      </c>
      <c r="B1066" s="21">
        <v>24</v>
      </c>
      <c r="C1066" s="21">
        <v>23380</v>
      </c>
      <c r="D1066" s="21">
        <v>23387</v>
      </c>
      <c r="E1066" s="21">
        <v>23374</v>
      </c>
      <c r="F1066" s="21">
        <v>23387</v>
      </c>
      <c r="G1066" s="21">
        <v>545</v>
      </c>
      <c r="H1066" s="21">
        <v>5425</v>
      </c>
      <c r="I1066" s="21">
        <v>5427</v>
      </c>
      <c r="J1066" s="21">
        <v>5424</v>
      </c>
      <c r="K1066" s="21">
        <v>5427</v>
      </c>
      <c r="L1066" s="22">
        <f t="shared" si="67"/>
        <v>2.1381684530554656E-4</v>
      </c>
      <c r="M1066" s="7">
        <f t="shared" si="68"/>
        <v>1.8428084452783852E-4</v>
      </c>
      <c r="N1066">
        <f ca="1">IF(ROW()&lt;202, NA(), CORREL( INDEX($L:$L, ROW()-199):INDEX($L:$L, ROW()), INDEX($M:$M, ROW()-199):INDEX($M:$M, ROW()) ))</f>
        <v>-6.9660684922984301E-2</v>
      </c>
      <c r="AA1066" s="24" t="str">
        <f t="shared" ca="1" si="65"/>
        <v>3/31/2025 7:40</v>
      </c>
      <c r="AB1066">
        <f t="shared" ca="1" si="66"/>
        <v>4.8545680573351666E-2</v>
      </c>
    </row>
    <row r="1067" spans="1:28">
      <c r="A1067" s="21" t="s">
        <v>616</v>
      </c>
      <c r="B1067" s="21">
        <v>8</v>
      </c>
      <c r="C1067" s="21">
        <v>23385</v>
      </c>
      <c r="D1067" s="21">
        <v>23387</v>
      </c>
      <c r="E1067" s="21">
        <v>23384</v>
      </c>
      <c r="F1067" s="21">
        <v>23384</v>
      </c>
      <c r="G1067" s="21">
        <v>664</v>
      </c>
      <c r="H1067" s="21">
        <v>5427</v>
      </c>
      <c r="I1067" s="21">
        <v>5427</v>
      </c>
      <c r="J1067" s="21">
        <v>5420</v>
      </c>
      <c r="K1067" s="21">
        <v>5424</v>
      </c>
      <c r="L1067" s="22">
        <f t="shared" si="67"/>
        <v>-1.2828462098797227E-4</v>
      </c>
      <c r="M1067" s="7">
        <f t="shared" si="68"/>
        <v>-5.5294444317332506E-4</v>
      </c>
      <c r="N1067">
        <f ca="1">IF(ROW()&lt;202, NA(), CORREL( INDEX($L:$L, ROW()-199):INDEX($L:$L, ROW()), INDEX($M:$M, ROW()-199):INDEX($M:$M, ROW()) ))</f>
        <v>-6.9648777454454816E-2</v>
      </c>
      <c r="AA1067" s="24" t="str">
        <f t="shared" ca="1" si="65"/>
        <v>3/31/2025 8:00</v>
      </c>
      <c r="AB1067">
        <f t="shared" ca="1" si="66"/>
        <v>4.4205541586183339E-2</v>
      </c>
    </row>
    <row r="1068" spans="1:28">
      <c r="A1068" s="21" t="s">
        <v>617</v>
      </c>
      <c r="B1068" s="21">
        <v>14</v>
      </c>
      <c r="C1068" s="21">
        <v>23383</v>
      </c>
      <c r="D1068" s="21">
        <v>23383</v>
      </c>
      <c r="E1068" s="21">
        <v>23373</v>
      </c>
      <c r="F1068" s="21">
        <v>23373</v>
      </c>
      <c r="G1068" s="21">
        <v>326</v>
      </c>
      <c r="H1068" s="21">
        <v>5424</v>
      </c>
      <c r="I1068" s="21">
        <v>5426</v>
      </c>
      <c r="J1068" s="21">
        <v>5422</v>
      </c>
      <c r="K1068" s="21">
        <v>5426</v>
      </c>
      <c r="L1068" s="22">
        <f t="shared" si="67"/>
        <v>-4.7051779211409317E-4</v>
      </c>
      <c r="M1068" s="7">
        <f t="shared" si="68"/>
        <v>3.6866359864549188E-4</v>
      </c>
      <c r="N1068">
        <f ca="1">IF(ROW()&lt;202, NA(), CORREL( INDEX($L:$L, ROW()-199):INDEX($L:$L, ROW()), INDEX($M:$M, ROW()-199):INDEX($M:$M, ROW()) ))</f>
        <v>-7.1044630217912685E-2</v>
      </c>
      <c r="AA1068" s="24" t="str">
        <f t="shared" ca="1" si="65"/>
        <v>3/31/2025 8:20</v>
      </c>
      <c r="AB1068">
        <f t="shared" ca="1" si="66"/>
        <v>4.4132327934594151E-2</v>
      </c>
    </row>
    <row r="1069" spans="1:28">
      <c r="A1069" s="21" t="s">
        <v>618</v>
      </c>
      <c r="B1069" s="21">
        <v>2</v>
      </c>
      <c r="C1069" s="21">
        <v>23373</v>
      </c>
      <c r="D1069" s="21">
        <v>23379</v>
      </c>
      <c r="E1069" s="21">
        <v>23373</v>
      </c>
      <c r="F1069" s="21">
        <v>23379</v>
      </c>
      <c r="G1069" s="21">
        <v>23</v>
      </c>
      <c r="H1069" s="21">
        <v>5425</v>
      </c>
      <c r="I1069" s="21">
        <v>5426</v>
      </c>
      <c r="J1069" s="21">
        <v>5425</v>
      </c>
      <c r="K1069" s="21">
        <v>5425</v>
      </c>
      <c r="L1069" s="22">
        <f t="shared" si="67"/>
        <v>2.5667351270280416E-4</v>
      </c>
      <c r="M1069" s="7">
        <f t="shared" si="68"/>
        <v>-1.8431481021670935E-4</v>
      </c>
      <c r="N1069">
        <f ca="1">IF(ROW()&lt;202, NA(), CORREL( INDEX($L:$L, ROW()-199):INDEX($L:$L, ROW()), INDEX($M:$M, ROW()-199):INDEX($M:$M, ROW()) ))</f>
        <v>-7.0850555410232621E-2</v>
      </c>
      <c r="AA1069" s="24" t="str">
        <f t="shared" ca="1" si="65"/>
        <v>3/31/2025 8:40</v>
      </c>
      <c r="AB1069">
        <f t="shared" ca="1" si="66"/>
        <v>6.0112194754490339E-2</v>
      </c>
    </row>
    <row r="1070" spans="1:28">
      <c r="A1070" s="21" t="s">
        <v>619</v>
      </c>
      <c r="B1070" s="21">
        <v>16</v>
      </c>
      <c r="C1070" s="21">
        <v>23381</v>
      </c>
      <c r="D1070" s="21">
        <v>23382</v>
      </c>
      <c r="E1070" s="21">
        <v>23372</v>
      </c>
      <c r="F1070" s="21">
        <v>23376</v>
      </c>
      <c r="G1070" s="21">
        <v>186</v>
      </c>
      <c r="H1070" s="21">
        <v>5425</v>
      </c>
      <c r="I1070" s="21">
        <v>5425</v>
      </c>
      <c r="J1070" s="21">
        <v>5422</v>
      </c>
      <c r="K1070" s="21">
        <v>5422</v>
      </c>
      <c r="L1070" s="22">
        <f t="shared" si="67"/>
        <v>-1.2832852118994101E-4</v>
      </c>
      <c r="M1070" s="7">
        <f t="shared" si="68"/>
        <v>-5.5314835004945378E-4</v>
      </c>
      <c r="N1070">
        <f ca="1">IF(ROW()&lt;202, NA(), CORREL( INDEX($L:$L, ROW()-199):INDEX($L:$L, ROW()), INDEX($M:$M, ROW()-199):INDEX($M:$M, ROW()) ))</f>
        <v>-6.9874083772720377E-2</v>
      </c>
      <c r="AA1070" s="24" t="str">
        <f t="shared" ca="1" si="65"/>
        <v>3/31/2025 9:00</v>
      </c>
      <c r="AB1070">
        <f t="shared" ca="1" si="66"/>
        <v>6.5822899429458931E-2</v>
      </c>
    </row>
    <row r="1071" spans="1:28">
      <c r="A1071" s="21" t="s">
        <v>620</v>
      </c>
      <c r="B1071" s="21">
        <v>11</v>
      </c>
      <c r="C1071" s="21">
        <v>23375</v>
      </c>
      <c r="D1071" s="21">
        <v>23376</v>
      </c>
      <c r="E1071" s="21">
        <v>23374</v>
      </c>
      <c r="F1071" s="21">
        <v>23374</v>
      </c>
      <c r="G1071" s="21">
        <v>44</v>
      </c>
      <c r="H1071" s="21">
        <v>5423</v>
      </c>
      <c r="I1071" s="21">
        <v>5424</v>
      </c>
      <c r="J1071" s="21">
        <v>5422</v>
      </c>
      <c r="K1071" s="21">
        <v>5424</v>
      </c>
      <c r="L1071" s="22">
        <f t="shared" si="67"/>
        <v>-8.5561497378372405E-5</v>
      </c>
      <c r="M1071" s="7">
        <f t="shared" si="68"/>
        <v>3.6879956162072871E-4</v>
      </c>
      <c r="N1071">
        <f ca="1">IF(ROW()&lt;202, NA(), CORREL( INDEX($L:$L, ROW()-199):INDEX($L:$L, ROW()), INDEX($M:$M, ROW()-199):INDEX($M:$M, ROW()) ))</f>
        <v>-7.0339727726354953E-2</v>
      </c>
      <c r="AA1071" s="24" t="str">
        <f t="shared" ca="1" si="65"/>
        <v>3/31/2025 9:20</v>
      </c>
      <c r="AB1071">
        <f t="shared" ca="1" si="66"/>
        <v>6.3286921033997925E-2</v>
      </c>
    </row>
    <row r="1072" spans="1:28">
      <c r="A1072" s="21" t="s">
        <v>621</v>
      </c>
      <c r="B1072" s="21">
        <v>11</v>
      </c>
      <c r="C1072" s="21">
        <v>23378</v>
      </c>
      <c r="D1072" s="21">
        <v>23387</v>
      </c>
      <c r="E1072" s="21">
        <v>23377</v>
      </c>
      <c r="F1072" s="21">
        <v>23386</v>
      </c>
      <c r="G1072" s="21">
        <v>140</v>
      </c>
      <c r="H1072" s="21">
        <v>5425</v>
      </c>
      <c r="I1072" s="21">
        <v>5426</v>
      </c>
      <c r="J1072" s="21">
        <v>5423</v>
      </c>
      <c r="K1072" s="21">
        <v>5424</v>
      </c>
      <c r="L1072" s="22">
        <f t="shared" si="67"/>
        <v>5.1325920716153702E-4</v>
      </c>
      <c r="M1072" s="7">
        <f t="shared" si="68"/>
        <v>0</v>
      </c>
      <c r="N1072">
        <f ca="1">IF(ROW()&lt;202, NA(), CORREL( INDEX($L:$L, ROW()-199):INDEX($L:$L, ROW()), INDEX($M:$M, ROW()-199):INDEX($M:$M, ROW()) ))</f>
        <v>-6.9716577020454931E-2</v>
      </c>
      <c r="AA1072" s="24" t="str">
        <f t="shared" ca="1" si="65"/>
        <v>3/31/2025 9:40</v>
      </c>
      <c r="AB1072">
        <f t="shared" ca="1" si="66"/>
        <v>6.4212536196369102E-2</v>
      </c>
    </row>
    <row r="1073" spans="1:28">
      <c r="A1073" s="21" t="s">
        <v>622</v>
      </c>
      <c r="B1073" s="21">
        <v>41</v>
      </c>
      <c r="C1073" s="21">
        <v>23385</v>
      </c>
      <c r="D1073" s="21">
        <v>23392</v>
      </c>
      <c r="E1073" s="21">
        <v>23385</v>
      </c>
      <c r="F1073" s="21">
        <v>23392</v>
      </c>
      <c r="G1073" s="21">
        <v>44</v>
      </c>
      <c r="H1073" s="21">
        <v>5425</v>
      </c>
      <c r="I1073" s="21">
        <v>5425</v>
      </c>
      <c r="J1073" s="21">
        <v>5424</v>
      </c>
      <c r="K1073" s="21">
        <v>5425</v>
      </c>
      <c r="L1073" s="22">
        <f t="shared" si="67"/>
        <v>2.5653084924127722E-4</v>
      </c>
      <c r="M1073" s="7">
        <f t="shared" si="68"/>
        <v>1.8434878842877049E-4</v>
      </c>
      <c r="N1073">
        <f ca="1">IF(ROW()&lt;202, NA(), CORREL( INDEX($L:$L, ROW()-199):INDEX($L:$L, ROW()), INDEX($M:$M, ROW()-199):INDEX($M:$M, ROW()) ))</f>
        <v>-6.8664706262451566E-2</v>
      </c>
      <c r="AA1073" s="24" t="str">
        <f t="shared" ca="1" si="65"/>
        <v>3/31/2025 10:00</v>
      </c>
      <c r="AB1073">
        <f t="shared" ca="1" si="66"/>
        <v>6.8153639108487721E-2</v>
      </c>
    </row>
    <row r="1074" spans="1:28">
      <c r="A1074" s="21" t="s">
        <v>623</v>
      </c>
      <c r="B1074" s="21">
        <v>23</v>
      </c>
      <c r="C1074" s="21">
        <v>23391</v>
      </c>
      <c r="D1074" s="21">
        <v>23393</v>
      </c>
      <c r="E1074" s="21">
        <v>23379</v>
      </c>
      <c r="F1074" s="21">
        <v>23381</v>
      </c>
      <c r="G1074" s="21">
        <v>82</v>
      </c>
      <c r="H1074" s="21">
        <v>5425</v>
      </c>
      <c r="I1074" s="21">
        <v>5427</v>
      </c>
      <c r="J1074" s="21">
        <v>5425</v>
      </c>
      <c r="K1074" s="21">
        <v>5427</v>
      </c>
      <c r="L1074" s="22">
        <f t="shared" si="67"/>
        <v>-4.7035683846655688E-4</v>
      </c>
      <c r="M1074" s="7">
        <f t="shared" si="68"/>
        <v>3.6859565474444349E-4</v>
      </c>
      <c r="N1074">
        <f ca="1">IF(ROW()&lt;202, NA(), CORREL( INDEX($L:$L, ROW()-199):INDEX($L:$L, ROW()), INDEX($M:$M, ROW()-199):INDEX($M:$M, ROW()) ))</f>
        <v>-6.9505954242813459E-2</v>
      </c>
      <c r="AA1074" s="24" t="str">
        <f t="shared" ca="1" si="65"/>
        <v>3/31/2025 10:20</v>
      </c>
      <c r="AB1074">
        <f t="shared" ca="1" si="66"/>
        <v>6.8095923609889739E-2</v>
      </c>
    </row>
    <row r="1075" spans="1:28">
      <c r="A1075" s="21" t="s">
        <v>624</v>
      </c>
      <c r="B1075" s="21">
        <v>65</v>
      </c>
      <c r="C1075" s="21">
        <v>23380</v>
      </c>
      <c r="D1075" s="21">
        <v>23381</v>
      </c>
      <c r="E1075" s="21">
        <v>23355</v>
      </c>
      <c r="F1075" s="21">
        <v>23355</v>
      </c>
      <c r="G1075" s="21">
        <v>140</v>
      </c>
      <c r="H1075" s="21">
        <v>5426</v>
      </c>
      <c r="I1075" s="21">
        <v>5428</v>
      </c>
      <c r="J1075" s="21">
        <v>5426</v>
      </c>
      <c r="K1075" s="21">
        <v>5428</v>
      </c>
      <c r="L1075" s="22">
        <f t="shared" si="67"/>
        <v>-1.1126327748300921E-3</v>
      </c>
      <c r="M1075" s="7">
        <f t="shared" si="68"/>
        <v>1.8424689135504516E-4</v>
      </c>
      <c r="N1075">
        <f ca="1">IF(ROW()&lt;202, NA(), CORREL( INDEX($L:$L, ROW()-199):INDEX($L:$L, ROW()), INDEX($M:$M, ROW()-199):INDEX($M:$M, ROW()) ))</f>
        <v>-6.978745515544503E-2</v>
      </c>
      <c r="AA1075" s="24" t="str">
        <f t="shared" ca="1" si="65"/>
        <v>3/31/2025 10:40</v>
      </c>
      <c r="AB1075">
        <f t="shared" ca="1" si="66"/>
        <v>6.2480665650730439E-2</v>
      </c>
    </row>
    <row r="1076" spans="1:28">
      <c r="A1076" s="21" t="s">
        <v>625</v>
      </c>
      <c r="B1076" s="21">
        <v>71</v>
      </c>
      <c r="C1076" s="21">
        <v>23355</v>
      </c>
      <c r="D1076" s="21">
        <v>23365</v>
      </c>
      <c r="E1076" s="21">
        <v>23349</v>
      </c>
      <c r="F1076" s="21">
        <v>23356</v>
      </c>
      <c r="G1076" s="21">
        <v>73</v>
      </c>
      <c r="H1076" s="21">
        <v>5428</v>
      </c>
      <c r="I1076" s="21">
        <v>5428</v>
      </c>
      <c r="J1076" s="21">
        <v>5424</v>
      </c>
      <c r="K1076" s="21">
        <v>5425</v>
      </c>
      <c r="L1076" s="22">
        <f t="shared" si="67"/>
        <v>4.2816467219792258E-5</v>
      </c>
      <c r="M1076" s="7">
        <f t="shared" si="68"/>
        <v>-5.5284254609950199E-4</v>
      </c>
      <c r="N1076">
        <f ca="1">IF(ROW()&lt;202, NA(), CORREL( INDEX($L:$L, ROW()-199):INDEX($L:$L, ROW()), INDEX($M:$M, ROW()-199):INDEX($M:$M, ROW()) ))</f>
        <v>-6.944275885274169E-2</v>
      </c>
      <c r="AA1076" s="24" t="str">
        <f t="shared" ca="1" si="65"/>
        <v>3/31/2025 11:00</v>
      </c>
      <c r="AB1076">
        <f t="shared" ca="1" si="66"/>
        <v>6.8376590338106003E-2</v>
      </c>
    </row>
    <row r="1077" spans="1:28">
      <c r="A1077" s="21" t="s">
        <v>626</v>
      </c>
      <c r="B1077" s="21">
        <v>98</v>
      </c>
      <c r="C1077" s="21">
        <v>23352</v>
      </c>
      <c r="D1077" s="21">
        <v>23358</v>
      </c>
      <c r="E1077" s="21">
        <v>23346</v>
      </c>
      <c r="F1077" s="21">
        <v>23350</v>
      </c>
      <c r="G1077" s="21">
        <v>191</v>
      </c>
      <c r="H1077" s="21">
        <v>5424</v>
      </c>
      <c r="I1077" s="21">
        <v>5424</v>
      </c>
      <c r="J1077" s="21">
        <v>5419</v>
      </c>
      <c r="K1077" s="21">
        <v>5419</v>
      </c>
      <c r="L1077" s="22">
        <f t="shared" si="67"/>
        <v>-2.5692630638483687E-4</v>
      </c>
      <c r="M1077" s="7">
        <f t="shared" si="68"/>
        <v>-1.1066028425460697E-3</v>
      </c>
      <c r="N1077">
        <f ca="1">IF(ROW()&lt;202, NA(), CORREL( INDEX($L:$L, ROW()-199):INDEX($L:$L, ROW()), INDEX($M:$M, ROW()-199):INDEX($M:$M, ROW()) ))</f>
        <v>-7.1175795913603013E-2</v>
      </c>
      <c r="AA1077" s="24" t="str">
        <f t="shared" ca="1" si="65"/>
        <v>3/31/2025 11:20</v>
      </c>
      <c r="AB1077">
        <f t="shared" ca="1" si="66"/>
        <v>6.8220426724528799E-2</v>
      </c>
    </row>
    <row r="1078" spans="1:28">
      <c r="A1078" s="21" t="s">
        <v>627</v>
      </c>
      <c r="B1078" s="21">
        <v>89</v>
      </c>
      <c r="C1078" s="21">
        <v>23350</v>
      </c>
      <c r="D1078" s="21">
        <v>23366</v>
      </c>
      <c r="E1078" s="21">
        <v>23348</v>
      </c>
      <c r="F1078" s="21">
        <v>23364</v>
      </c>
      <c r="G1078" s="21">
        <v>142</v>
      </c>
      <c r="H1078" s="21">
        <v>5419</v>
      </c>
      <c r="I1078" s="21">
        <v>5421</v>
      </c>
      <c r="J1078" s="21">
        <v>5418</v>
      </c>
      <c r="K1078" s="21">
        <v>5419</v>
      </c>
      <c r="L1078" s="22">
        <f t="shared" si="67"/>
        <v>5.9939206315658632E-4</v>
      </c>
      <c r="M1078" s="7">
        <f t="shared" si="68"/>
        <v>0</v>
      </c>
      <c r="N1078">
        <f ca="1">IF(ROW()&lt;202, NA(), CORREL( INDEX($L:$L, ROW()-199):INDEX($L:$L, ROW()), INDEX($M:$M, ROW()-199):INDEX($M:$M, ROW()) ))</f>
        <v>-7.122841695071426E-2</v>
      </c>
      <c r="AA1078" s="24" t="str">
        <f t="shared" ca="1" si="65"/>
        <v>3/31/2025 11:40</v>
      </c>
      <c r="AB1078">
        <f t="shared" ca="1" si="66"/>
        <v>7.6425282052651394E-2</v>
      </c>
    </row>
    <row r="1079" spans="1:28">
      <c r="A1079" s="21" t="s">
        <v>628</v>
      </c>
      <c r="B1079" s="21">
        <v>778</v>
      </c>
      <c r="C1079" s="21">
        <v>23357</v>
      </c>
      <c r="D1079" s="21">
        <v>23440</v>
      </c>
      <c r="E1079" s="21">
        <v>23352</v>
      </c>
      <c r="F1079" s="21">
        <v>23433</v>
      </c>
      <c r="G1079" s="21">
        <v>203</v>
      </c>
      <c r="H1079" s="21">
        <v>5419</v>
      </c>
      <c r="I1079" s="21">
        <v>5419</v>
      </c>
      <c r="J1079" s="21">
        <v>5415</v>
      </c>
      <c r="K1079" s="21">
        <v>5416</v>
      </c>
      <c r="L1079" s="22">
        <f t="shared" si="67"/>
        <v>2.9489091182071038E-3</v>
      </c>
      <c r="M1079" s="7">
        <f t="shared" si="68"/>
        <v>-5.5376097400327152E-4</v>
      </c>
      <c r="N1079">
        <f ca="1">IF(ROW()&lt;202, NA(), CORREL( INDEX($L:$L, ROW()-199):INDEX($L:$L, ROW()), INDEX($M:$M, ROW()-199):INDEX($M:$M, ROW()) ))</f>
        <v>-7.7303599272814882E-2</v>
      </c>
      <c r="AA1079" s="24" t="str">
        <f t="shared" ca="1" si="65"/>
        <v>3/31/2025 12:00</v>
      </c>
      <c r="AB1079">
        <f t="shared" ca="1" si="66"/>
        <v>6.6497680848710133E-2</v>
      </c>
    </row>
    <row r="1080" spans="1:28">
      <c r="A1080" s="21" t="s">
        <v>629</v>
      </c>
      <c r="B1080" s="21">
        <v>389</v>
      </c>
      <c r="C1080" s="21">
        <v>23434</v>
      </c>
      <c r="D1080" s="21">
        <v>23456</v>
      </c>
      <c r="E1080" s="21">
        <v>23423</v>
      </c>
      <c r="F1080" s="21">
        <v>23442</v>
      </c>
      <c r="G1080" s="21">
        <v>829</v>
      </c>
      <c r="H1080" s="21">
        <v>5416</v>
      </c>
      <c r="I1080" s="21">
        <v>5421</v>
      </c>
      <c r="J1080" s="21">
        <v>5416</v>
      </c>
      <c r="K1080" s="21">
        <v>5418</v>
      </c>
      <c r="L1080" s="22">
        <f t="shared" si="67"/>
        <v>3.8400000471863928E-4</v>
      </c>
      <c r="M1080" s="7">
        <f t="shared" si="68"/>
        <v>3.6920805292958058E-4</v>
      </c>
      <c r="N1080">
        <f ca="1">IF(ROW()&lt;202, NA(), CORREL( INDEX($L:$L, ROW()-199):INDEX($L:$L, ROW()), INDEX($M:$M, ROW()-199):INDEX($M:$M, ROW()) ))</f>
        <v>-7.6359117449302849E-2</v>
      </c>
      <c r="AA1080" s="24" t="str">
        <f t="shared" ca="1" si="65"/>
        <v>3/31/2025 12:20</v>
      </c>
      <c r="AB1080">
        <f t="shared" ca="1" si="66"/>
        <v>7.0376366905902044E-2</v>
      </c>
    </row>
    <row r="1081" spans="1:28">
      <c r="A1081" s="21" t="s">
        <v>630</v>
      </c>
      <c r="B1081" s="21">
        <v>398</v>
      </c>
      <c r="C1081" s="21">
        <v>23441</v>
      </c>
      <c r="D1081" s="21">
        <v>23462</v>
      </c>
      <c r="E1081" s="21">
        <v>23425</v>
      </c>
      <c r="F1081" s="21">
        <v>23431</v>
      </c>
      <c r="G1081" s="21">
        <v>3961</v>
      </c>
      <c r="H1081" s="21">
        <v>5418</v>
      </c>
      <c r="I1081" s="21">
        <v>5436</v>
      </c>
      <c r="J1081" s="21">
        <v>5418</v>
      </c>
      <c r="K1081" s="21">
        <v>5436</v>
      </c>
      <c r="L1081" s="22">
        <f t="shared" si="67"/>
        <v>-4.6935336769290471E-4</v>
      </c>
      <c r="M1081" s="7">
        <f t="shared" si="68"/>
        <v>3.3167526259938207E-3</v>
      </c>
      <c r="N1081">
        <f ca="1">IF(ROW()&lt;202, NA(), CORREL( INDEX($L:$L, ROW()-199):INDEX($L:$L, ROW()), INDEX($M:$M, ROW()-199):INDEX($M:$M, ROW()) ))</f>
        <v>-8.124010576738562E-2</v>
      </c>
      <c r="AA1081" s="24" t="str">
        <f t="shared" ca="1" si="65"/>
        <v>3/31/2025 12:40</v>
      </c>
      <c r="AB1081">
        <f t="shared" ca="1" si="66"/>
        <v>7.4614521295113201E-2</v>
      </c>
    </row>
    <row r="1082" spans="1:28">
      <c r="A1082" s="21" t="s">
        <v>631</v>
      </c>
      <c r="B1082" s="21">
        <v>2784</v>
      </c>
      <c r="C1082" s="21">
        <v>23432</v>
      </c>
      <c r="D1082" s="21">
        <v>23443</v>
      </c>
      <c r="E1082" s="21">
        <v>23282</v>
      </c>
      <c r="F1082" s="21">
        <v>23289</v>
      </c>
      <c r="G1082" s="21">
        <v>2805</v>
      </c>
      <c r="H1082" s="21">
        <v>5436</v>
      </c>
      <c r="I1082" s="21">
        <v>5439</v>
      </c>
      <c r="J1082" s="21">
        <v>5432</v>
      </c>
      <c r="K1082" s="21">
        <v>5437</v>
      </c>
      <c r="L1082" s="22">
        <f t="shared" si="67"/>
        <v>-6.0787858416426321E-3</v>
      </c>
      <c r="M1082" s="7">
        <f t="shared" si="68"/>
        <v>1.8394187488642675E-4</v>
      </c>
      <c r="N1082">
        <f ca="1">IF(ROW()&lt;202, NA(), CORREL( INDEX($L:$L, ROW()-199):INDEX($L:$L, ROW()), INDEX($M:$M, ROW()-199):INDEX($M:$M, ROW()) ))</f>
        <v>-7.9913027381495708E-2</v>
      </c>
      <c r="AA1082" s="24" t="str">
        <f t="shared" ca="1" si="65"/>
        <v>3/31/2025 13:00</v>
      </c>
      <c r="AB1082">
        <f t="shared" ca="1" si="66"/>
        <v>6.8693708823969121E-2</v>
      </c>
    </row>
    <row r="1083" spans="1:28">
      <c r="A1083" s="21" t="s">
        <v>632</v>
      </c>
      <c r="B1083" s="21">
        <v>1478</v>
      </c>
      <c r="C1083" s="21">
        <v>23285</v>
      </c>
      <c r="D1083" s="21">
        <v>23334</v>
      </c>
      <c r="E1083" s="21">
        <v>23268</v>
      </c>
      <c r="F1083" s="21">
        <v>23271</v>
      </c>
      <c r="G1083" s="21">
        <v>3243</v>
      </c>
      <c r="H1083" s="21">
        <v>5438</v>
      </c>
      <c r="I1083" s="21">
        <v>5440</v>
      </c>
      <c r="J1083" s="21">
        <v>5429</v>
      </c>
      <c r="K1083" s="21">
        <v>5430</v>
      </c>
      <c r="L1083" s="22">
        <f t="shared" si="67"/>
        <v>-7.7319591480871951E-4</v>
      </c>
      <c r="M1083" s="7">
        <f t="shared" si="68"/>
        <v>-1.2883042179395552E-3</v>
      </c>
      <c r="N1083">
        <f ca="1">IF(ROW()&lt;202, NA(), CORREL( INDEX($L:$L, ROW()-199):INDEX($L:$L, ROW()), INDEX($M:$M, ROW()-199):INDEX($M:$M, ROW()) ))</f>
        <v>-7.5751346321193944E-2</v>
      </c>
      <c r="AA1083" s="24" t="str">
        <f t="shared" ca="1" si="65"/>
        <v>3/31/2025 13:20</v>
      </c>
      <c r="AB1083">
        <f t="shared" ca="1" si="66"/>
        <v>4.5431559717147574E-2</v>
      </c>
    </row>
    <row r="1084" spans="1:28">
      <c r="A1084" s="21" t="s">
        <v>633</v>
      </c>
      <c r="B1084" s="21">
        <v>1663</v>
      </c>
      <c r="C1084" s="21">
        <v>23269</v>
      </c>
      <c r="D1084" s="21">
        <v>23289</v>
      </c>
      <c r="E1084" s="21">
        <v>23176</v>
      </c>
      <c r="F1084" s="21">
        <v>23189</v>
      </c>
      <c r="G1084" s="21">
        <v>26832</v>
      </c>
      <c r="H1084" s="21">
        <v>5431</v>
      </c>
      <c r="I1084" s="21">
        <v>5436</v>
      </c>
      <c r="J1084" s="21">
        <v>5404</v>
      </c>
      <c r="K1084" s="21">
        <v>5405</v>
      </c>
      <c r="L1084" s="22">
        <f t="shared" si="67"/>
        <v>-3.5299218745456994E-3</v>
      </c>
      <c r="M1084" s="7">
        <f t="shared" si="68"/>
        <v>-4.6146828546725143E-3</v>
      </c>
      <c r="N1084">
        <f ca="1">IF(ROW()&lt;202, NA(), CORREL( INDEX($L:$L, ROW()-199):INDEX($L:$L, ROW()), INDEX($M:$M, ROW()-199):INDEX($M:$M, ROW()) ))</f>
        <v>-1.5675569092921064E-2</v>
      </c>
      <c r="AA1084" s="24" t="str">
        <f t="shared" ca="1" si="65"/>
        <v>3/31/2025 13:40</v>
      </c>
      <c r="AB1084">
        <f t="shared" ca="1" si="66"/>
        <v>4.4946053476506834E-2</v>
      </c>
    </row>
    <row r="1085" spans="1:28">
      <c r="A1085" s="21" t="s">
        <v>634</v>
      </c>
      <c r="B1085" s="21">
        <v>1748</v>
      </c>
      <c r="C1085" s="21">
        <v>23192</v>
      </c>
      <c r="D1085" s="21">
        <v>23220</v>
      </c>
      <c r="E1085" s="21">
        <v>23147</v>
      </c>
      <c r="F1085" s="21">
        <v>23170</v>
      </c>
      <c r="G1085" s="21">
        <v>14904</v>
      </c>
      <c r="H1085" s="21">
        <v>5404</v>
      </c>
      <c r="I1085" s="21">
        <v>5414</v>
      </c>
      <c r="J1085" s="21">
        <v>5399</v>
      </c>
      <c r="K1085" s="21">
        <v>5399</v>
      </c>
      <c r="L1085" s="22">
        <f t="shared" si="67"/>
        <v>-8.1968985801367635E-4</v>
      </c>
      <c r="M1085" s="7">
        <f t="shared" si="68"/>
        <v>-1.11069985502163E-3</v>
      </c>
      <c r="N1085">
        <f ca="1">IF(ROW()&lt;202, NA(), CORREL( INDEX($L:$L, ROW()-199):INDEX($L:$L, ROW()), INDEX($M:$M, ROW()-199):INDEX($M:$M, ROW()) ))</f>
        <v>-1.3295556957995846E-2</v>
      </c>
      <c r="AA1085" s="24" t="str">
        <f t="shared" ca="1" si="65"/>
        <v>3/31/2025 14:00</v>
      </c>
      <c r="AB1085">
        <f t="shared" ca="1" si="66"/>
        <v>3.2647506160446267E-2</v>
      </c>
    </row>
    <row r="1086" spans="1:28">
      <c r="A1086" s="21" t="s">
        <v>635</v>
      </c>
      <c r="B1086" s="21">
        <v>1029</v>
      </c>
      <c r="C1086" s="21">
        <v>23170</v>
      </c>
      <c r="D1086" s="21">
        <v>23202</v>
      </c>
      <c r="E1086" s="21">
        <v>23135</v>
      </c>
      <c r="F1086" s="21">
        <v>23172</v>
      </c>
      <c r="G1086" s="21">
        <v>18232</v>
      </c>
      <c r="H1086" s="21">
        <v>5399</v>
      </c>
      <c r="I1086" s="21">
        <v>5401</v>
      </c>
      <c r="J1086" s="21">
        <v>5381</v>
      </c>
      <c r="K1086" s="21">
        <v>5384</v>
      </c>
      <c r="L1086" s="22">
        <f t="shared" si="67"/>
        <v>8.6314790092807437E-5</v>
      </c>
      <c r="M1086" s="7">
        <f t="shared" si="68"/>
        <v>-2.7821588937232918E-3</v>
      </c>
      <c r="N1086">
        <f ca="1">IF(ROW()&lt;202, NA(), CORREL( INDEX($L:$L, ROW()-199):INDEX($L:$L, ROW()), INDEX($M:$M, ROW()-199):INDEX($M:$M, ROW()) ))</f>
        <v>-1.4200902402623027E-2</v>
      </c>
      <c r="AA1086" s="24" t="str">
        <f t="shared" ca="1" si="65"/>
        <v>3/31/2025 14:20</v>
      </c>
      <c r="AB1086">
        <f t="shared" ca="1" si="66"/>
        <v>1.1695464995524167E-2</v>
      </c>
    </row>
    <row r="1087" spans="1:28">
      <c r="A1087" s="21" t="s">
        <v>636</v>
      </c>
      <c r="B1087" s="21">
        <v>1093</v>
      </c>
      <c r="C1087" s="21">
        <v>23172</v>
      </c>
      <c r="D1087" s="21">
        <v>23187</v>
      </c>
      <c r="E1087" s="21">
        <v>23127</v>
      </c>
      <c r="F1087" s="21">
        <v>23128</v>
      </c>
      <c r="G1087" s="21">
        <v>15118</v>
      </c>
      <c r="H1087" s="21">
        <v>5385</v>
      </c>
      <c r="I1087" s="21">
        <v>5388</v>
      </c>
      <c r="J1087" s="21">
        <v>5376</v>
      </c>
      <c r="K1087" s="21">
        <v>5376</v>
      </c>
      <c r="L1087" s="22">
        <f t="shared" si="67"/>
        <v>-1.9006485203327855E-3</v>
      </c>
      <c r="M1087" s="7">
        <f t="shared" si="68"/>
        <v>-1.4869891215782557E-3</v>
      </c>
      <c r="N1087">
        <f ca="1">IF(ROW()&lt;202, NA(), CORREL( INDEX($L:$L, ROW()-199):INDEX($L:$L, ROW()), INDEX($M:$M, ROW()-199):INDEX($M:$M, ROW()) ))</f>
        <v>5.9558751099119366E-4</v>
      </c>
      <c r="AA1087" s="24" t="str">
        <f t="shared" ca="1" si="65"/>
        <v>3/31/2025 14:40</v>
      </c>
      <c r="AB1087">
        <f t="shared" ca="1" si="66"/>
        <v>1.5063285916072042E-2</v>
      </c>
    </row>
    <row r="1088" spans="1:28">
      <c r="A1088" s="21" t="s">
        <v>637</v>
      </c>
      <c r="B1088" s="21">
        <v>1045</v>
      </c>
      <c r="C1088" s="21">
        <v>23128</v>
      </c>
      <c r="D1088" s="21">
        <v>23171</v>
      </c>
      <c r="E1088" s="21">
        <v>23113</v>
      </c>
      <c r="F1088" s="21">
        <v>23164</v>
      </c>
      <c r="G1088" s="21">
        <v>14211</v>
      </c>
      <c r="H1088" s="21">
        <v>5376</v>
      </c>
      <c r="I1088" s="21">
        <v>5381</v>
      </c>
      <c r="J1088" s="21">
        <v>5369</v>
      </c>
      <c r="K1088" s="21">
        <v>5373</v>
      </c>
      <c r="L1088" s="22">
        <f t="shared" si="67"/>
        <v>1.5553446494984929E-3</v>
      </c>
      <c r="M1088" s="7">
        <f t="shared" si="68"/>
        <v>-5.5819147416398638E-4</v>
      </c>
      <c r="N1088">
        <f ca="1">IF(ROW()&lt;202, NA(), CORREL( INDEX($L:$L, ROW()-199):INDEX($L:$L, ROW()), INDEX($M:$M, ROW()-199):INDEX($M:$M, ROW()) ))</f>
        <v>7.6982900056346091E-3</v>
      </c>
      <c r="AA1088" s="24" t="str">
        <f t="shared" ca="1" si="65"/>
        <v>3/31/2025 15:00</v>
      </c>
      <c r="AB1088">
        <f t="shared" ca="1" si="66"/>
        <v>2.0084005662837561E-2</v>
      </c>
    </row>
    <row r="1089" spans="1:28">
      <c r="A1089" s="21" t="s">
        <v>638</v>
      </c>
      <c r="B1089" s="21">
        <v>720</v>
      </c>
      <c r="C1089" s="21">
        <v>23162</v>
      </c>
      <c r="D1089" s="21">
        <v>23217</v>
      </c>
      <c r="E1089" s="21">
        <v>23145</v>
      </c>
      <c r="F1089" s="21">
        <v>23211</v>
      </c>
      <c r="G1089" s="21">
        <v>12319</v>
      </c>
      <c r="H1089" s="21">
        <v>5374</v>
      </c>
      <c r="I1089" s="21">
        <v>5378</v>
      </c>
      <c r="J1089" s="21">
        <v>5366</v>
      </c>
      <c r="K1089" s="21">
        <v>5368</v>
      </c>
      <c r="L1089" s="22">
        <f t="shared" si="67"/>
        <v>2.0269548718836487E-3</v>
      </c>
      <c r="M1089" s="7">
        <f t="shared" si="68"/>
        <v>-9.3101207730369908E-4</v>
      </c>
      <c r="N1089">
        <f ca="1">IF(ROW()&lt;202, NA(), CORREL( INDEX($L:$L, ROW()-199):INDEX($L:$L, ROW()), INDEX($M:$M, ROW()-199):INDEX($M:$M, ROW()) ))</f>
        <v>-6.5053289919422721E-4</v>
      </c>
      <c r="AA1089" s="24" t="str">
        <f t="shared" ca="1" si="65"/>
        <v>3/31/2025 15:20</v>
      </c>
      <c r="AB1089">
        <f t="shared" ca="1" si="66"/>
        <v>9.9741578599278364E-3</v>
      </c>
    </row>
    <row r="1090" spans="1:28">
      <c r="A1090" s="21" t="s">
        <v>639</v>
      </c>
      <c r="B1090" s="21">
        <v>602</v>
      </c>
      <c r="C1090" s="21">
        <v>23211</v>
      </c>
      <c r="D1090" s="21">
        <v>23232</v>
      </c>
      <c r="E1090" s="21">
        <v>23199</v>
      </c>
      <c r="F1090" s="21">
        <v>23221</v>
      </c>
      <c r="G1090" s="21">
        <v>13336</v>
      </c>
      <c r="H1090" s="21">
        <v>5367</v>
      </c>
      <c r="I1090" s="21">
        <v>5375</v>
      </c>
      <c r="J1090" s="21">
        <v>5364</v>
      </c>
      <c r="K1090" s="21">
        <v>5375</v>
      </c>
      <c r="L1090" s="22">
        <f t="shared" si="67"/>
        <v>4.3073742912706238E-4</v>
      </c>
      <c r="M1090" s="7">
        <f t="shared" si="68"/>
        <v>1.3031743443458704E-3</v>
      </c>
      <c r="N1090">
        <f ca="1">IF(ROW()&lt;202, NA(), CORREL( INDEX($L:$L, ROW()-199):INDEX($L:$L, ROW()), INDEX($M:$M, ROW()-199):INDEX($M:$M, ROW()) ))</f>
        <v>1.9246362407095475E-2</v>
      </c>
      <c r="AA1090" s="24" t="str">
        <f t="shared" ref="AA1090:AA1153" ca="1" si="69">IF(ISNUMBER($N1291), $A1291, "")</f>
        <v>3/31/2025 15:40</v>
      </c>
      <c r="AB1090">
        <f t="shared" ref="AB1090:AB1153" ca="1" si="70">IF(ISNUMBER($N1291), $N1291, NA())</f>
        <v>7.6002611599608498E-3</v>
      </c>
    </row>
    <row r="1091" spans="1:28">
      <c r="A1091" s="21" t="s">
        <v>640</v>
      </c>
      <c r="B1091" s="21">
        <v>656</v>
      </c>
      <c r="C1091" s="21">
        <v>23225</v>
      </c>
      <c r="D1091" s="21">
        <v>23232</v>
      </c>
      <c r="E1091" s="21">
        <v>23192</v>
      </c>
      <c r="F1091" s="21">
        <v>23199</v>
      </c>
      <c r="G1091" s="21">
        <v>10467</v>
      </c>
      <c r="H1091" s="21">
        <v>5374</v>
      </c>
      <c r="I1091" s="21">
        <v>5385</v>
      </c>
      <c r="J1091" s="21">
        <v>5370</v>
      </c>
      <c r="K1091" s="21">
        <v>5383</v>
      </c>
      <c r="L1091" s="22">
        <f t="shared" si="67"/>
        <v>-9.4786736954597306E-4</v>
      </c>
      <c r="M1091" s="7">
        <f t="shared" si="68"/>
        <v>1.4872655650936925E-3</v>
      </c>
      <c r="N1091">
        <f ca="1">IF(ROW()&lt;202, NA(), CORREL( INDEX($L:$L, ROW()-199):INDEX($L:$L, ROW()), INDEX($M:$M, ROW()-199):INDEX($M:$M, ROW()) ))</f>
        <v>8.9168459704704519E-3</v>
      </c>
      <c r="AA1091" s="24" t="str">
        <f t="shared" ca="1" si="69"/>
        <v>3/31/2025 16:00</v>
      </c>
      <c r="AB1091">
        <f t="shared" ca="1" si="70"/>
        <v>7.8624841884259306E-3</v>
      </c>
    </row>
    <row r="1092" spans="1:28">
      <c r="A1092" s="21" t="s">
        <v>641</v>
      </c>
      <c r="B1092" s="21">
        <v>433</v>
      </c>
      <c r="C1092" s="21">
        <v>23196</v>
      </c>
      <c r="D1092" s="21">
        <v>23222</v>
      </c>
      <c r="E1092" s="21">
        <v>23192</v>
      </c>
      <c r="F1092" s="21">
        <v>23200</v>
      </c>
      <c r="G1092" s="21">
        <v>7335</v>
      </c>
      <c r="H1092" s="21">
        <v>5383</v>
      </c>
      <c r="I1092" s="21">
        <v>5389</v>
      </c>
      <c r="J1092" s="21">
        <v>5382</v>
      </c>
      <c r="K1092" s="21">
        <v>5388</v>
      </c>
      <c r="L1092" s="22">
        <f t="shared" ref="L1092:L1155" si="71">LN(F1092/F1091)</f>
        <v>4.3104377256262877E-5</v>
      </c>
      <c r="M1092" s="7">
        <f t="shared" ref="M1092:M1155" si="72">LN(K1092/K1091)</f>
        <v>9.2841896929726059E-4</v>
      </c>
      <c r="N1092">
        <f ca="1">IF(ROW()&lt;202, NA(), CORREL( INDEX($L:$L, ROW()-199):INDEX($L:$L, ROW()), INDEX($M:$M, ROW()-199):INDEX($M:$M, ROW()) ))</f>
        <v>2.3768321125309843E-3</v>
      </c>
      <c r="AA1092" s="24" t="str">
        <f t="shared" ca="1" si="69"/>
        <v>3/31/2025 16:20</v>
      </c>
      <c r="AB1092">
        <f t="shared" ca="1" si="70"/>
        <v>1.3194941419343437E-2</v>
      </c>
    </row>
    <row r="1093" spans="1:28">
      <c r="A1093" s="21" t="s">
        <v>642</v>
      </c>
      <c r="B1093" s="21">
        <v>548</v>
      </c>
      <c r="C1093" s="21">
        <v>23199</v>
      </c>
      <c r="D1093" s="21">
        <v>23241</v>
      </c>
      <c r="E1093" s="21">
        <v>23195</v>
      </c>
      <c r="F1093" s="21">
        <v>23221</v>
      </c>
      <c r="G1093" s="21">
        <v>7999</v>
      </c>
      <c r="H1093" s="21">
        <v>5388</v>
      </c>
      <c r="I1093" s="21">
        <v>5392</v>
      </c>
      <c r="J1093" s="21">
        <v>5384</v>
      </c>
      <c r="K1093" s="21">
        <v>5386</v>
      </c>
      <c r="L1093" s="22">
        <f t="shared" si="71"/>
        <v>9.0476299228990284E-4</v>
      </c>
      <c r="M1093" s="7">
        <f t="shared" si="72"/>
        <v>-3.7126415871034175E-4</v>
      </c>
      <c r="N1093">
        <f ca="1">IF(ROW()&lt;202, NA(), CORREL( INDEX($L:$L, ROW()-199):INDEX($L:$L, ROW()), INDEX($M:$M, ROW()-199):INDEX($M:$M, ROW()) ))</f>
        <v>-1.2440062140814695E-2</v>
      </c>
      <c r="AA1093" s="24" t="str">
        <f t="shared" ca="1" si="69"/>
        <v>3/31/2025 16:40</v>
      </c>
      <c r="AB1093">
        <f t="shared" ca="1" si="70"/>
        <v>1.4498867944077291E-2</v>
      </c>
    </row>
    <row r="1094" spans="1:28">
      <c r="A1094" s="21" t="s">
        <v>643</v>
      </c>
      <c r="B1094" s="21">
        <v>515</v>
      </c>
      <c r="C1094" s="21">
        <v>23221</v>
      </c>
      <c r="D1094" s="21">
        <v>23231</v>
      </c>
      <c r="E1094" s="21">
        <v>23191</v>
      </c>
      <c r="F1094" s="21">
        <v>23231</v>
      </c>
      <c r="G1094" s="21">
        <v>7630</v>
      </c>
      <c r="H1094" s="21">
        <v>5386</v>
      </c>
      <c r="I1094" s="21">
        <v>5390</v>
      </c>
      <c r="J1094" s="21">
        <v>5381</v>
      </c>
      <c r="K1094" s="21">
        <v>5382</v>
      </c>
      <c r="L1094" s="22">
        <f t="shared" si="71"/>
        <v>4.3055197427361452E-4</v>
      </c>
      <c r="M1094" s="7">
        <f t="shared" si="72"/>
        <v>-7.4294208469315257E-4</v>
      </c>
      <c r="N1094">
        <f ca="1">IF(ROW()&lt;202, NA(), CORREL( INDEX($L:$L, ROW()-199):INDEX($L:$L, ROW()), INDEX($M:$M, ROW()-199):INDEX($M:$M, ROW()) ))</f>
        <v>-1.5087237477970011E-2</v>
      </c>
      <c r="AA1094" s="24" t="str">
        <f t="shared" ca="1" si="69"/>
        <v>3/31/2025 17:00</v>
      </c>
      <c r="AB1094">
        <f t="shared" ca="1" si="70"/>
        <v>1.3478869697088534E-2</v>
      </c>
    </row>
    <row r="1095" spans="1:28">
      <c r="A1095" s="21" t="s">
        <v>644</v>
      </c>
      <c r="B1095" s="21">
        <v>321</v>
      </c>
      <c r="C1095" s="21">
        <v>23230</v>
      </c>
      <c r="D1095" s="21">
        <v>23237</v>
      </c>
      <c r="E1095" s="21">
        <v>23202</v>
      </c>
      <c r="F1095" s="21">
        <v>23218</v>
      </c>
      <c r="G1095" s="21">
        <v>8056</v>
      </c>
      <c r="H1095" s="21">
        <v>5382</v>
      </c>
      <c r="I1095" s="21">
        <v>5392</v>
      </c>
      <c r="J1095" s="21">
        <v>5381</v>
      </c>
      <c r="K1095" s="21">
        <v>5388</v>
      </c>
      <c r="L1095" s="22">
        <f t="shared" si="71"/>
        <v>-5.5975372298367387E-4</v>
      </c>
      <c r="M1095" s="7">
        <f t="shared" si="72"/>
        <v>1.1142062434035577E-3</v>
      </c>
      <c r="N1095">
        <f ca="1">IF(ROW()&lt;202, NA(), CORREL( INDEX($L:$L, ROW()-199):INDEX($L:$L, ROW()), INDEX($M:$M, ROW()-199):INDEX($M:$M, ROW()) ))</f>
        <v>-4.5793626226536939E-2</v>
      </c>
      <c r="AA1095" s="24" t="str">
        <f t="shared" ca="1" si="69"/>
        <v>3/31/2025 17:20</v>
      </c>
      <c r="AB1095">
        <f t="shared" ca="1" si="70"/>
        <v>1.6348526513936031E-2</v>
      </c>
    </row>
    <row r="1096" spans="1:28">
      <c r="A1096" s="21" t="s">
        <v>645</v>
      </c>
      <c r="B1096" s="21">
        <v>436</v>
      </c>
      <c r="C1096" s="21">
        <v>23220</v>
      </c>
      <c r="D1096" s="21">
        <v>23252</v>
      </c>
      <c r="E1096" s="21">
        <v>23205</v>
      </c>
      <c r="F1096" s="21">
        <v>23216</v>
      </c>
      <c r="G1096" s="21">
        <v>7194</v>
      </c>
      <c r="H1096" s="21">
        <v>5388</v>
      </c>
      <c r="I1096" s="21">
        <v>5390</v>
      </c>
      <c r="J1096" s="21">
        <v>5380</v>
      </c>
      <c r="K1096" s="21">
        <v>5390</v>
      </c>
      <c r="L1096" s="22">
        <f t="shared" si="71"/>
        <v>-8.6143774011994721E-5</v>
      </c>
      <c r="M1096" s="7">
        <f t="shared" si="72"/>
        <v>3.7112637278830218E-4</v>
      </c>
      <c r="N1096">
        <f ca="1">IF(ROW()&lt;202, NA(), CORREL( INDEX($L:$L, ROW()-199):INDEX($L:$L, ROW()), INDEX($M:$M, ROW()-199):INDEX($M:$M, ROW()) ))</f>
        <v>-4.7642907934706907E-2</v>
      </c>
      <c r="AA1096" s="24" t="str">
        <f t="shared" ca="1" si="69"/>
        <v>3/31/2025 17:40</v>
      </c>
      <c r="AB1096">
        <f t="shared" ca="1" si="70"/>
        <v>1.6532427404364024E-2</v>
      </c>
    </row>
    <row r="1097" spans="1:28">
      <c r="A1097" s="21" t="s">
        <v>646</v>
      </c>
      <c r="B1097" s="21">
        <v>402</v>
      </c>
      <c r="C1097" s="21">
        <v>23215</v>
      </c>
      <c r="D1097" s="21">
        <v>23238</v>
      </c>
      <c r="E1097" s="21">
        <v>23195</v>
      </c>
      <c r="F1097" s="21">
        <v>23196</v>
      </c>
      <c r="G1097" s="21">
        <v>6264</v>
      </c>
      <c r="H1097" s="21">
        <v>5389</v>
      </c>
      <c r="I1097" s="21">
        <v>5390</v>
      </c>
      <c r="J1097" s="21">
        <v>5382</v>
      </c>
      <c r="K1097" s="21">
        <v>5387</v>
      </c>
      <c r="L1097" s="22">
        <f t="shared" si="71"/>
        <v>-8.6184612763783312E-4</v>
      </c>
      <c r="M1097" s="7">
        <f t="shared" si="72"/>
        <v>-5.5674122250905993E-4</v>
      </c>
      <c r="N1097">
        <f ca="1">IF(ROW()&lt;202, NA(), CORREL( INDEX($L:$L, ROW()-199):INDEX($L:$L, ROW()), INDEX($M:$M, ROW()-199):INDEX($M:$M, ROW()) ))</f>
        <v>-4.4159121701973905E-2</v>
      </c>
      <c r="AA1097" s="24" t="str">
        <f t="shared" ca="1" si="69"/>
        <v>3/31/2025 18:00</v>
      </c>
      <c r="AB1097">
        <f t="shared" ca="1" si="70"/>
        <v>1.6091932214695837E-2</v>
      </c>
    </row>
    <row r="1098" spans="1:28">
      <c r="A1098" s="21" t="s">
        <v>647</v>
      </c>
      <c r="B1098" s="21">
        <v>1249</v>
      </c>
      <c r="C1098" s="21">
        <v>23196</v>
      </c>
      <c r="D1098" s="21">
        <v>23200</v>
      </c>
      <c r="E1098" s="21">
        <v>23156</v>
      </c>
      <c r="F1098" s="21">
        <v>23173</v>
      </c>
      <c r="G1098" s="21">
        <v>7179</v>
      </c>
      <c r="H1098" s="21">
        <v>5387</v>
      </c>
      <c r="I1098" s="21">
        <v>5393</v>
      </c>
      <c r="J1098" s="21">
        <v>5383</v>
      </c>
      <c r="K1098" s="21">
        <v>5386</v>
      </c>
      <c r="L1098" s="22">
        <f t="shared" si="71"/>
        <v>-9.9204217845040273E-4</v>
      </c>
      <c r="M1098" s="7">
        <f t="shared" si="72"/>
        <v>-1.8564930898958936E-4</v>
      </c>
      <c r="N1098">
        <f ca="1">IF(ROW()&lt;202, NA(), CORREL( INDEX($L:$L, ROW()-199):INDEX($L:$L, ROW()), INDEX($M:$M, ROW()-199):INDEX($M:$M, ROW()) ))</f>
        <v>-1.7197352465442507E-2</v>
      </c>
      <c r="AA1098" s="24" t="str">
        <f t="shared" ca="1" si="69"/>
        <v>3/31/2025 18:20</v>
      </c>
      <c r="AB1098">
        <f t="shared" ca="1" si="70"/>
        <v>1.1972174114573136E-2</v>
      </c>
    </row>
    <row r="1099" spans="1:28">
      <c r="A1099" s="21" t="s">
        <v>648</v>
      </c>
      <c r="B1099" s="21">
        <v>1321</v>
      </c>
      <c r="C1099" s="21">
        <v>23168</v>
      </c>
      <c r="D1099" s="21">
        <v>23178</v>
      </c>
      <c r="E1099" s="21">
        <v>23060</v>
      </c>
      <c r="F1099" s="21">
        <v>23079</v>
      </c>
      <c r="G1099" s="21">
        <v>6952</v>
      </c>
      <c r="H1099" s="21">
        <v>5385</v>
      </c>
      <c r="I1099" s="21">
        <v>5388</v>
      </c>
      <c r="J1099" s="21">
        <v>5379</v>
      </c>
      <c r="K1099" s="21">
        <v>5380</v>
      </c>
      <c r="L1099" s="22">
        <f t="shared" si="71"/>
        <v>-4.0646946908364347E-3</v>
      </c>
      <c r="M1099" s="7">
        <f t="shared" si="72"/>
        <v>-1.1146202157140876E-3</v>
      </c>
      <c r="N1099">
        <f ca="1">IF(ROW()&lt;202, NA(), CORREL( INDEX($L:$L, ROW()-199):INDEX($L:$L, ROW()), INDEX($M:$M, ROW()-199):INDEX($M:$M, ROW()) ))</f>
        <v>1.7048793215252319E-3</v>
      </c>
      <c r="AA1099" s="24" t="str">
        <f t="shared" ca="1" si="69"/>
        <v>3/31/2025 18:40</v>
      </c>
      <c r="AB1099">
        <f t="shared" ca="1" si="70"/>
        <v>1.7932302229860926E-2</v>
      </c>
    </row>
    <row r="1100" spans="1:28">
      <c r="A1100" s="21" t="s">
        <v>649</v>
      </c>
      <c r="B1100" s="21">
        <v>1845</v>
      </c>
      <c r="C1100" s="21">
        <v>23074</v>
      </c>
      <c r="D1100" s="21">
        <v>23190</v>
      </c>
      <c r="E1100" s="21">
        <v>23070</v>
      </c>
      <c r="F1100" s="21">
        <v>23155</v>
      </c>
      <c r="G1100" s="21">
        <v>20065</v>
      </c>
      <c r="H1100" s="21">
        <v>5380</v>
      </c>
      <c r="I1100" s="21">
        <v>5381</v>
      </c>
      <c r="J1100" s="21">
        <v>5372</v>
      </c>
      <c r="K1100" s="21">
        <v>5376</v>
      </c>
      <c r="L1100" s="22">
        <f t="shared" si="71"/>
        <v>3.2876267878078681E-3</v>
      </c>
      <c r="M1100" s="7">
        <f t="shared" si="72"/>
        <v>-7.437709528446524E-4</v>
      </c>
      <c r="N1100">
        <f ca="1">IF(ROW()&lt;202, NA(), CORREL( INDEX($L:$L, ROW()-199):INDEX($L:$L, ROW()), INDEX($M:$M, ROW()-199):INDEX($M:$M, ROW()) ))</f>
        <v>5.2928442129531275E-4</v>
      </c>
      <c r="AA1100" s="24" t="str">
        <f t="shared" ca="1" si="69"/>
        <v>3/31/2025 19:00</v>
      </c>
      <c r="AB1100">
        <f t="shared" ca="1" si="70"/>
        <v>3.6545098614946182E-2</v>
      </c>
    </row>
    <row r="1101" spans="1:28">
      <c r="A1101" s="21" t="s">
        <v>650</v>
      </c>
      <c r="B1101" s="21">
        <v>733</v>
      </c>
      <c r="C1101" s="21">
        <v>23157</v>
      </c>
      <c r="D1101" s="21">
        <v>23207</v>
      </c>
      <c r="E1101" s="21">
        <v>23143</v>
      </c>
      <c r="F1101" s="21">
        <v>23203</v>
      </c>
      <c r="G1101" s="21">
        <v>22274</v>
      </c>
      <c r="H1101" s="21">
        <v>5375</v>
      </c>
      <c r="I1101" s="21">
        <v>5377</v>
      </c>
      <c r="J1101" s="21">
        <v>5360</v>
      </c>
      <c r="K1101" s="21">
        <v>5362</v>
      </c>
      <c r="L1101" s="22">
        <f t="shared" si="71"/>
        <v>2.0708407245145382E-3</v>
      </c>
      <c r="M1101" s="7">
        <f t="shared" si="72"/>
        <v>-2.6075634070808302E-3</v>
      </c>
      <c r="N1101">
        <f ca="1">IF(ROW()&lt;202, NA(), CORREL( INDEX($L:$L, ROW()-199):INDEX($L:$L, ROW()), INDEX($M:$M, ROW()-199):INDEX($M:$M, ROW()) ))</f>
        <v>-1.5911353383684334E-2</v>
      </c>
      <c r="AA1101" s="24" t="str">
        <f t="shared" ca="1" si="69"/>
        <v>3/31/2025 19:20</v>
      </c>
      <c r="AB1101">
        <f t="shared" ca="1" si="70"/>
        <v>3.2835159721872349E-2</v>
      </c>
    </row>
    <row r="1102" spans="1:28">
      <c r="A1102" s="21" t="s">
        <v>651</v>
      </c>
      <c r="B1102" s="21">
        <v>548</v>
      </c>
      <c r="C1102" s="21">
        <v>23202</v>
      </c>
      <c r="D1102" s="21">
        <v>23226</v>
      </c>
      <c r="E1102" s="21">
        <v>23174</v>
      </c>
      <c r="F1102" s="21">
        <v>23223</v>
      </c>
      <c r="G1102" s="21">
        <v>27915</v>
      </c>
      <c r="H1102" s="21">
        <v>5361</v>
      </c>
      <c r="I1102" s="21">
        <v>5380</v>
      </c>
      <c r="J1102" s="21">
        <v>5360</v>
      </c>
      <c r="K1102" s="21">
        <v>5374</v>
      </c>
      <c r="L1102" s="22">
        <f t="shared" si="71"/>
        <v>8.6158623345608228E-4</v>
      </c>
      <c r="M1102" s="7">
        <f t="shared" si="72"/>
        <v>2.2354703795319413E-3</v>
      </c>
      <c r="N1102">
        <f ca="1">IF(ROW()&lt;202, NA(), CORREL( INDEX($L:$L, ROW()-199):INDEX($L:$L, ROW()), INDEX($M:$M, ROW()-199):INDEX($M:$M, ROW()) ))</f>
        <v>-8.9738051997163334E-3</v>
      </c>
      <c r="AA1102" s="24" t="str">
        <f t="shared" ca="1" si="69"/>
        <v>3/31/2025 19:40</v>
      </c>
      <c r="AB1102">
        <f t="shared" ca="1" si="70"/>
        <v>3.7537930602545642E-2</v>
      </c>
    </row>
    <row r="1103" spans="1:28">
      <c r="A1103" s="21" t="s">
        <v>652</v>
      </c>
      <c r="B1103" s="21">
        <v>400</v>
      </c>
      <c r="C1103" s="21">
        <v>23225</v>
      </c>
      <c r="D1103" s="21">
        <v>23230</v>
      </c>
      <c r="E1103" s="21">
        <v>23196</v>
      </c>
      <c r="F1103" s="21">
        <v>23197</v>
      </c>
      <c r="G1103" s="21">
        <v>11884</v>
      </c>
      <c r="H1103" s="21">
        <v>5374</v>
      </c>
      <c r="I1103" s="21">
        <v>5384</v>
      </c>
      <c r="J1103" s="21">
        <v>5371</v>
      </c>
      <c r="K1103" s="21">
        <v>5383</v>
      </c>
      <c r="L1103" s="22">
        <f t="shared" si="71"/>
        <v>-1.1202069245528662E-3</v>
      </c>
      <c r="M1103" s="7">
        <f t="shared" si="72"/>
        <v>1.6733293855206548E-3</v>
      </c>
      <c r="N1103">
        <f ca="1">IF(ROW()&lt;202, NA(), CORREL( INDEX($L:$L, ROW()-199):INDEX($L:$L, ROW()), INDEX($M:$M, ROW()-199):INDEX($M:$M, ROW()) ))</f>
        <v>9.3849172003078844E-3</v>
      </c>
      <c r="AA1103" s="24" t="str">
        <f t="shared" ca="1" si="69"/>
        <v>3/31/2025 20:00</v>
      </c>
      <c r="AB1103">
        <f t="shared" ca="1" si="70"/>
        <v>4.7358806402014508E-2</v>
      </c>
    </row>
    <row r="1104" spans="1:28">
      <c r="A1104" s="21" t="s">
        <v>653</v>
      </c>
      <c r="B1104" s="21">
        <v>570</v>
      </c>
      <c r="C1104" s="21">
        <v>23198</v>
      </c>
      <c r="D1104" s="21">
        <v>23200</v>
      </c>
      <c r="E1104" s="21">
        <v>23160</v>
      </c>
      <c r="F1104" s="21">
        <v>23198</v>
      </c>
      <c r="G1104" s="21">
        <v>12061</v>
      </c>
      <c r="H1104" s="21">
        <v>5383</v>
      </c>
      <c r="I1104" s="21">
        <v>5387</v>
      </c>
      <c r="J1104" s="21">
        <v>5377</v>
      </c>
      <c r="K1104" s="21">
        <v>5386</v>
      </c>
      <c r="L1104" s="22">
        <f t="shared" si="71"/>
        <v>4.3108093551207567E-5</v>
      </c>
      <c r="M1104" s="7">
        <f t="shared" si="72"/>
        <v>5.5715481058694492E-4</v>
      </c>
      <c r="N1104">
        <f ca="1">IF(ROW()&lt;202, NA(), CORREL( INDEX($L:$L, ROW()-199):INDEX($L:$L, ROW()), INDEX($M:$M, ROW()-199):INDEX($M:$M, ROW()) ))</f>
        <v>1.6607410288802769E-2</v>
      </c>
      <c r="AA1104" s="24" t="str">
        <f t="shared" ca="1" si="69"/>
        <v>3/31/2025 20:20</v>
      </c>
      <c r="AB1104">
        <f t="shared" ca="1" si="70"/>
        <v>4.1205644045489584E-2</v>
      </c>
    </row>
    <row r="1105" spans="1:28">
      <c r="A1105" s="21" t="s">
        <v>654</v>
      </c>
      <c r="B1105" s="21">
        <v>1118</v>
      </c>
      <c r="C1105" s="21">
        <v>23197</v>
      </c>
      <c r="D1105" s="21">
        <v>23205</v>
      </c>
      <c r="E1105" s="21">
        <v>23096</v>
      </c>
      <c r="F1105" s="21">
        <v>23126</v>
      </c>
      <c r="G1105" s="21">
        <v>11031</v>
      </c>
      <c r="H1105" s="21">
        <v>5386</v>
      </c>
      <c r="I1105" s="21">
        <v>5389</v>
      </c>
      <c r="J1105" s="21">
        <v>5378</v>
      </c>
      <c r="K1105" s="21">
        <v>5379</v>
      </c>
      <c r="L1105" s="22">
        <f t="shared" si="71"/>
        <v>-3.1085423529144105E-3</v>
      </c>
      <c r="M1105" s="7">
        <f t="shared" si="72"/>
        <v>-1.300511098301631E-3</v>
      </c>
      <c r="N1105">
        <f ca="1">IF(ROW()&lt;202, NA(), CORREL( INDEX($L:$L, ROW()-199):INDEX($L:$L, ROW()), INDEX($M:$M, ROW()-199):INDEX($M:$M, ROW()) ))</f>
        <v>3.363352328576192E-2</v>
      </c>
      <c r="AA1105" s="24" t="str">
        <f t="shared" ca="1" si="69"/>
        <v>3/31/2025 20:40</v>
      </c>
      <c r="AB1105">
        <f t="shared" ca="1" si="70"/>
        <v>4.2075890867854786E-2</v>
      </c>
    </row>
    <row r="1106" spans="1:28">
      <c r="A1106" s="21" t="s">
        <v>655</v>
      </c>
      <c r="B1106" s="21">
        <v>1026</v>
      </c>
      <c r="C1106" s="21">
        <v>23122</v>
      </c>
      <c r="D1106" s="21">
        <v>23125</v>
      </c>
      <c r="E1106" s="21">
        <v>23054</v>
      </c>
      <c r="F1106" s="21">
        <v>23073</v>
      </c>
      <c r="G1106" s="21">
        <v>13463</v>
      </c>
      <c r="H1106" s="21">
        <v>5380</v>
      </c>
      <c r="I1106" s="21">
        <v>5380</v>
      </c>
      <c r="J1106" s="21">
        <v>5368</v>
      </c>
      <c r="K1106" s="21">
        <v>5379</v>
      </c>
      <c r="L1106" s="22">
        <f t="shared" si="71"/>
        <v>-2.2944229637436018E-3</v>
      </c>
      <c r="M1106" s="7">
        <f t="shared" si="72"/>
        <v>0</v>
      </c>
      <c r="N1106">
        <f ca="1">IF(ROW()&lt;202, NA(), CORREL( INDEX($L:$L, ROW()-199):INDEX($L:$L, ROW()), INDEX($M:$M, ROW()-199):INDEX($M:$M, ROW()) ))</f>
        <v>2.4515840411371538E-2</v>
      </c>
      <c r="AA1106" s="24">
        <f t="shared" ca="1" si="69"/>
        <v>45661.041666666664</v>
      </c>
      <c r="AB1106">
        <f t="shared" ca="1" si="70"/>
        <v>3.948358873381809E-2</v>
      </c>
    </row>
    <row r="1107" spans="1:28">
      <c r="A1107" s="21" t="s">
        <v>656</v>
      </c>
      <c r="B1107" s="21">
        <v>913</v>
      </c>
      <c r="C1107" s="21">
        <v>23073</v>
      </c>
      <c r="D1107" s="21">
        <v>23087</v>
      </c>
      <c r="E1107" s="21">
        <v>23054</v>
      </c>
      <c r="F1107" s="21">
        <v>23068</v>
      </c>
      <c r="G1107" s="21">
        <v>20571</v>
      </c>
      <c r="H1107" s="21">
        <v>5380</v>
      </c>
      <c r="I1107" s="21">
        <v>5381</v>
      </c>
      <c r="J1107" s="21">
        <v>5361</v>
      </c>
      <c r="K1107" s="21">
        <v>5366</v>
      </c>
      <c r="L1107" s="22">
        <f t="shared" si="71"/>
        <v>-2.1672698986020968E-4</v>
      </c>
      <c r="M1107" s="7">
        <f t="shared" si="72"/>
        <v>-2.4197312876731445E-3</v>
      </c>
      <c r="N1107">
        <f ca="1">IF(ROW()&lt;202, NA(), CORREL( INDEX($L:$L, ROW()-199):INDEX($L:$L, ROW()), INDEX($M:$M, ROW()-199):INDEX($M:$M, ROW()) ))</f>
        <v>2.8056887329566012E-2</v>
      </c>
      <c r="AA1107" s="24">
        <f t="shared" ca="1" si="69"/>
        <v>45661.055555555555</v>
      </c>
      <c r="AB1107">
        <f t="shared" ca="1" si="70"/>
        <v>3.1445278490217783E-2</v>
      </c>
    </row>
    <row r="1108" spans="1:28">
      <c r="A1108" s="21" t="s">
        <v>657</v>
      </c>
      <c r="B1108" s="21">
        <v>451</v>
      </c>
      <c r="C1108" s="21">
        <v>23073</v>
      </c>
      <c r="D1108" s="21">
        <v>23079</v>
      </c>
      <c r="E1108" s="21">
        <v>23022</v>
      </c>
      <c r="F1108" s="21">
        <v>23031</v>
      </c>
      <c r="G1108" s="21">
        <v>32477</v>
      </c>
      <c r="H1108" s="21">
        <v>5365</v>
      </c>
      <c r="I1108" s="21">
        <v>5366</v>
      </c>
      <c r="J1108" s="21">
        <v>5351</v>
      </c>
      <c r="K1108" s="21">
        <v>5352</v>
      </c>
      <c r="L1108" s="22">
        <f t="shared" si="71"/>
        <v>-1.605241239295086E-3</v>
      </c>
      <c r="M1108" s="7">
        <f t="shared" si="72"/>
        <v>-2.6124291775050973E-3</v>
      </c>
      <c r="N1108">
        <f ca="1">IF(ROW()&lt;202, NA(), CORREL( INDEX($L:$L, ROW()-199):INDEX($L:$L, ROW()), INDEX($M:$M, ROW()-199):INDEX($M:$M, ROW()) ))</f>
        <v>4.260508650096291E-2</v>
      </c>
      <c r="AA1108" s="24">
        <f t="shared" ca="1" si="69"/>
        <v>45661.069444444445</v>
      </c>
      <c r="AB1108">
        <f t="shared" ca="1" si="70"/>
        <v>3.2983753501164927E-2</v>
      </c>
    </row>
    <row r="1109" spans="1:28">
      <c r="A1109" s="21" t="s">
        <v>658</v>
      </c>
      <c r="B1109" s="21">
        <v>672</v>
      </c>
      <c r="C1109" s="21">
        <v>23038</v>
      </c>
      <c r="D1109" s="21">
        <v>23058</v>
      </c>
      <c r="E1109" s="21">
        <v>22980</v>
      </c>
      <c r="F1109" s="21">
        <v>22992</v>
      </c>
      <c r="G1109" s="21">
        <v>100632</v>
      </c>
      <c r="H1109" s="21">
        <v>5352</v>
      </c>
      <c r="I1109" s="21">
        <v>5357</v>
      </c>
      <c r="J1109" s="21">
        <v>5349</v>
      </c>
      <c r="K1109" s="21">
        <v>5354</v>
      </c>
      <c r="L1109" s="22">
        <f t="shared" si="71"/>
        <v>-1.6948051772019842E-3</v>
      </c>
      <c r="M1109" s="7">
        <f t="shared" si="72"/>
        <v>3.7362227223345881E-4</v>
      </c>
      <c r="N1109">
        <f ca="1">IF(ROW()&lt;202, NA(), CORREL( INDEX($L:$L, ROW()-199):INDEX($L:$L, ROW()), INDEX($M:$M, ROW()-199):INDEX($M:$M, ROW()) ))</f>
        <v>4.3232768181387327E-2</v>
      </c>
      <c r="AA1109" s="24">
        <f t="shared" ca="1" si="69"/>
        <v>45661.083333333336</v>
      </c>
      <c r="AB1109">
        <f t="shared" ca="1" si="70"/>
        <v>2.1915490128096644E-2</v>
      </c>
    </row>
    <row r="1110" spans="1:28">
      <c r="A1110" s="21" t="s">
        <v>659</v>
      </c>
      <c r="B1110" s="21">
        <v>1167</v>
      </c>
      <c r="C1110" s="21">
        <v>22992</v>
      </c>
      <c r="D1110" s="21">
        <v>23013</v>
      </c>
      <c r="E1110" s="21">
        <v>22901</v>
      </c>
      <c r="F1110" s="21">
        <v>22915</v>
      </c>
      <c r="G1110" s="21">
        <v>17558</v>
      </c>
      <c r="H1110" s="21">
        <v>5354</v>
      </c>
      <c r="I1110" s="21">
        <v>5356</v>
      </c>
      <c r="J1110" s="21">
        <v>5343</v>
      </c>
      <c r="K1110" s="21">
        <v>5346</v>
      </c>
      <c r="L1110" s="22">
        <f t="shared" si="71"/>
        <v>-3.3546113755816868E-3</v>
      </c>
      <c r="M1110" s="7">
        <f t="shared" si="72"/>
        <v>-1.495327381433501E-3</v>
      </c>
      <c r="N1110">
        <f ca="1">IF(ROW()&lt;202, NA(), CORREL( INDEX($L:$L, ROW()-199):INDEX($L:$L, ROW()), INDEX($M:$M, ROW()-199):INDEX($M:$M, ROW()) ))</f>
        <v>6.0040525383700145E-2</v>
      </c>
      <c r="AA1110" s="24">
        <f t="shared" ca="1" si="69"/>
        <v>45661.097222222219</v>
      </c>
      <c r="AB1110">
        <f t="shared" ca="1" si="70"/>
        <v>2.5799819566164572E-2</v>
      </c>
    </row>
    <row r="1111" spans="1:28">
      <c r="A1111" s="21" t="s">
        <v>660</v>
      </c>
      <c r="B1111" s="21">
        <v>565</v>
      </c>
      <c r="C1111" s="21">
        <v>22914</v>
      </c>
      <c r="D1111" s="21">
        <v>22969</v>
      </c>
      <c r="E1111" s="21">
        <v>22912</v>
      </c>
      <c r="F1111" s="21">
        <v>22940</v>
      </c>
      <c r="G1111" s="21">
        <v>16709</v>
      </c>
      <c r="H1111" s="21">
        <v>5346</v>
      </c>
      <c r="I1111" s="21">
        <v>5350</v>
      </c>
      <c r="J1111" s="21">
        <v>5335</v>
      </c>
      <c r="K1111" s="21">
        <v>5338</v>
      </c>
      <c r="L1111" s="22">
        <f t="shared" si="71"/>
        <v>1.0903937401372458E-3</v>
      </c>
      <c r="M1111" s="7">
        <f t="shared" si="72"/>
        <v>-1.4975667343948566E-3</v>
      </c>
      <c r="N1111">
        <f ca="1">IF(ROW()&lt;202, NA(), CORREL( INDEX($L:$L, ROW()-199):INDEX($L:$L, ROW()), INDEX($M:$M, ROW()-199):INDEX($M:$M, ROW()) ))</f>
        <v>5.3114452119446189E-2</v>
      </c>
      <c r="AA1111" s="24">
        <f t="shared" ca="1" si="69"/>
        <v>45661.111111111109</v>
      </c>
      <c r="AB1111">
        <f t="shared" ca="1" si="70"/>
        <v>3.1680545962854217E-2</v>
      </c>
    </row>
    <row r="1112" spans="1:28">
      <c r="A1112" s="21" t="s">
        <v>661</v>
      </c>
      <c r="B1112" s="21">
        <v>202</v>
      </c>
      <c r="C1112" s="21">
        <v>22941</v>
      </c>
      <c r="D1112" s="21">
        <v>22983</v>
      </c>
      <c r="E1112" s="21">
        <v>22939</v>
      </c>
      <c r="F1112" s="21">
        <v>22970</v>
      </c>
      <c r="G1112" s="21">
        <v>24041</v>
      </c>
      <c r="H1112" s="21">
        <v>5337</v>
      </c>
      <c r="I1112" s="21">
        <v>5343</v>
      </c>
      <c r="J1112" s="21">
        <v>5322</v>
      </c>
      <c r="K1112" s="21">
        <v>5324</v>
      </c>
      <c r="L1112" s="22">
        <f t="shared" si="71"/>
        <v>1.3069049997822019E-3</v>
      </c>
      <c r="M1112" s="7">
        <f t="shared" si="72"/>
        <v>-2.6261504494672415E-3</v>
      </c>
      <c r="N1112">
        <f ca="1">IF(ROW()&lt;202, NA(), CORREL( INDEX($L:$L, ROW()-199):INDEX($L:$L, ROW()), INDEX($M:$M, ROW()-199):INDEX($M:$M, ROW()) ))</f>
        <v>3.711315194248084E-2</v>
      </c>
      <c r="AA1112" s="24">
        <f t="shared" ca="1" si="69"/>
        <v>45661.125</v>
      </c>
      <c r="AB1112">
        <f t="shared" ca="1" si="70"/>
        <v>3.5531359012970866E-2</v>
      </c>
    </row>
    <row r="1113" spans="1:28">
      <c r="A1113" s="21" t="s">
        <v>662</v>
      </c>
      <c r="B1113" s="21">
        <v>145</v>
      </c>
      <c r="C1113" s="21">
        <v>22967</v>
      </c>
      <c r="D1113" s="21">
        <v>22982</v>
      </c>
      <c r="E1113" s="21">
        <v>22950</v>
      </c>
      <c r="F1113" s="21">
        <v>22952</v>
      </c>
      <c r="G1113" s="21">
        <v>10471</v>
      </c>
      <c r="H1113" s="21">
        <v>5324</v>
      </c>
      <c r="I1113" s="21">
        <v>5333</v>
      </c>
      <c r="J1113" s="21">
        <v>5324</v>
      </c>
      <c r="K1113" s="21">
        <v>5327</v>
      </c>
      <c r="L1113" s="22">
        <f t="shared" si="71"/>
        <v>-7.8393802194326283E-4</v>
      </c>
      <c r="M1113" s="7">
        <f t="shared" si="72"/>
        <v>5.6332740199695414E-4</v>
      </c>
      <c r="N1113">
        <f ca="1">IF(ROW()&lt;202, NA(), CORREL( INDEX($L:$L, ROW()-199):INDEX($L:$L, ROW()), INDEX($M:$M, ROW()-199):INDEX($M:$M, ROW()) ))</f>
        <v>3.8094020568773541E-2</v>
      </c>
      <c r="AA1113" s="24">
        <f t="shared" ca="1" si="69"/>
        <v>45661.138888888891</v>
      </c>
      <c r="AB1113">
        <f t="shared" ca="1" si="70"/>
        <v>4.0291214771812425E-2</v>
      </c>
    </row>
    <row r="1114" spans="1:28">
      <c r="A1114" s="21" t="s">
        <v>663</v>
      </c>
      <c r="B1114" s="21">
        <v>285</v>
      </c>
      <c r="C1114" s="21">
        <v>22954</v>
      </c>
      <c r="D1114" s="21">
        <v>22956</v>
      </c>
      <c r="E1114" s="21">
        <v>22904</v>
      </c>
      <c r="F1114" s="21">
        <v>22908</v>
      </c>
      <c r="G1114" s="21">
        <v>4232</v>
      </c>
      <c r="H1114" s="21">
        <v>5327</v>
      </c>
      <c r="I1114" s="21">
        <v>5337</v>
      </c>
      <c r="J1114" s="21">
        <v>5327</v>
      </c>
      <c r="K1114" s="21">
        <v>5333</v>
      </c>
      <c r="L1114" s="22">
        <f t="shared" si="71"/>
        <v>-1.9188841474528258E-3</v>
      </c>
      <c r="M1114" s="7">
        <f t="shared" si="72"/>
        <v>1.125703683603098E-3</v>
      </c>
      <c r="N1114">
        <f ca="1">IF(ROW()&lt;202, NA(), CORREL( INDEX($L:$L, ROW()-199):INDEX($L:$L, ROW()), INDEX($M:$M, ROW()-199):INDEX($M:$M, ROW()) ))</f>
        <v>3.0536400063412041E-2</v>
      </c>
      <c r="AA1114" s="24">
        <f t="shared" ca="1" si="69"/>
        <v>45661.152777777781</v>
      </c>
      <c r="AB1114">
        <f t="shared" ca="1" si="70"/>
        <v>4.059504275672482E-2</v>
      </c>
    </row>
    <row r="1115" spans="1:28">
      <c r="A1115" s="21" t="s">
        <v>664</v>
      </c>
      <c r="B1115" s="21">
        <v>256</v>
      </c>
      <c r="C1115" s="21">
        <v>22909</v>
      </c>
      <c r="D1115" s="21">
        <v>22927</v>
      </c>
      <c r="E1115" s="21">
        <v>22894</v>
      </c>
      <c r="F1115" s="21">
        <v>22918</v>
      </c>
      <c r="G1115" s="21">
        <v>3376</v>
      </c>
      <c r="H1115" s="21">
        <v>5332</v>
      </c>
      <c r="I1115" s="21">
        <v>5337</v>
      </c>
      <c r="J1115" s="21">
        <v>5331</v>
      </c>
      <c r="K1115" s="21">
        <v>5332</v>
      </c>
      <c r="L1115" s="22">
        <f t="shared" si="71"/>
        <v>4.3643347264548293E-4</v>
      </c>
      <c r="M1115" s="7">
        <f t="shared" si="72"/>
        <v>-1.8752930200296108E-4</v>
      </c>
      <c r="N1115">
        <f ca="1">IF(ROW()&lt;202, NA(), CORREL( INDEX($L:$L, ROW()-199):INDEX($L:$L, ROW()), INDEX($M:$M, ROW()-199):INDEX($M:$M, ROW()) ))</f>
        <v>3.8636232489754251E-2</v>
      </c>
      <c r="AA1115" s="24">
        <f t="shared" ca="1" si="69"/>
        <v>45661.166666666664</v>
      </c>
      <c r="AB1115">
        <f t="shared" ca="1" si="70"/>
        <v>4.3428985483138484E-2</v>
      </c>
    </row>
    <row r="1116" spans="1:28">
      <c r="A1116" s="21" t="s">
        <v>665</v>
      </c>
      <c r="B1116" s="21">
        <v>151</v>
      </c>
      <c r="C1116" s="21">
        <v>22915</v>
      </c>
      <c r="D1116" s="21">
        <v>22931</v>
      </c>
      <c r="E1116" s="21">
        <v>22903</v>
      </c>
      <c r="F1116" s="21">
        <v>22930</v>
      </c>
      <c r="G1116" s="21">
        <v>8704</v>
      </c>
      <c r="H1116" s="21">
        <v>5332</v>
      </c>
      <c r="I1116" s="21">
        <v>5333</v>
      </c>
      <c r="J1116" s="21">
        <v>5319</v>
      </c>
      <c r="K1116" s="21">
        <v>5320</v>
      </c>
      <c r="L1116" s="22">
        <f t="shared" si="71"/>
        <v>5.2346886555670815E-4</v>
      </c>
      <c r="M1116" s="7">
        <f t="shared" si="72"/>
        <v>-2.2530989629092027E-3</v>
      </c>
      <c r="N1116">
        <f ca="1">IF(ROW()&lt;202, NA(), CORREL( INDEX($L:$L, ROW()-199):INDEX($L:$L, ROW()), INDEX($M:$M, ROW()-199):INDEX($M:$M, ROW()) ))</f>
        <v>3.0132707216627471E-2</v>
      </c>
      <c r="AA1116" s="24">
        <f t="shared" ca="1" si="69"/>
        <v>45661.180555555555</v>
      </c>
      <c r="AB1116">
        <f t="shared" ca="1" si="70"/>
        <v>4.0285136869598163E-2</v>
      </c>
    </row>
    <row r="1117" spans="1:28">
      <c r="A1117" s="21" t="s">
        <v>666</v>
      </c>
      <c r="B1117" s="21">
        <v>275</v>
      </c>
      <c r="C1117" s="21">
        <v>22927</v>
      </c>
      <c r="D1117" s="21">
        <v>22978</v>
      </c>
      <c r="E1117" s="21">
        <v>22927</v>
      </c>
      <c r="F1117" s="21">
        <v>22967</v>
      </c>
      <c r="G1117" s="21">
        <v>4483</v>
      </c>
      <c r="H1117" s="21">
        <v>5321</v>
      </c>
      <c r="I1117" s="21">
        <v>5327</v>
      </c>
      <c r="J1117" s="21">
        <v>5318</v>
      </c>
      <c r="K1117" s="21">
        <v>5324</v>
      </c>
      <c r="L1117" s="22">
        <f t="shared" si="71"/>
        <v>1.6123061644648935E-3</v>
      </c>
      <c r="M1117" s="7">
        <f t="shared" si="72"/>
        <v>7.5159717931212202E-4</v>
      </c>
      <c r="N1117">
        <f ca="1">IF(ROW()&lt;202, NA(), CORREL( INDEX($L:$L, ROW()-199):INDEX($L:$L, ROW()), INDEX($M:$M, ROW()-199):INDEX($M:$M, ROW()) ))</f>
        <v>3.2529423852615674E-2</v>
      </c>
      <c r="AA1117" s="24">
        <f t="shared" ca="1" si="69"/>
        <v>45661.194444444445</v>
      </c>
      <c r="AB1117">
        <f t="shared" ca="1" si="70"/>
        <v>4.17327017459369E-2</v>
      </c>
    </row>
    <row r="1118" spans="1:28">
      <c r="A1118" s="21" t="s">
        <v>667</v>
      </c>
      <c r="B1118" s="21">
        <v>97</v>
      </c>
      <c r="C1118" s="21">
        <v>22962</v>
      </c>
      <c r="D1118" s="21">
        <v>22969</v>
      </c>
      <c r="E1118" s="21">
        <v>22940</v>
      </c>
      <c r="F1118" s="21">
        <v>22945</v>
      </c>
      <c r="G1118" s="21">
        <v>3489</v>
      </c>
      <c r="H1118" s="21">
        <v>5324</v>
      </c>
      <c r="I1118" s="21">
        <v>5328</v>
      </c>
      <c r="J1118" s="21">
        <v>5321</v>
      </c>
      <c r="K1118" s="21">
        <v>5327</v>
      </c>
      <c r="L1118" s="22">
        <f t="shared" si="71"/>
        <v>-9.583551874810869E-4</v>
      </c>
      <c r="M1118" s="7">
        <f t="shared" si="72"/>
        <v>5.6332740199695414E-4</v>
      </c>
      <c r="N1118">
        <f ca="1">IF(ROW()&lt;202, NA(), CORREL( INDEX($L:$L, ROW()-199):INDEX($L:$L, ROW()), INDEX($M:$M, ROW()-199):INDEX($M:$M, ROW()) ))</f>
        <v>3.7136000873465559E-2</v>
      </c>
      <c r="AA1118" s="24">
        <f t="shared" ca="1" si="69"/>
        <v>45661.208333333336</v>
      </c>
      <c r="AB1118">
        <f t="shared" ca="1" si="70"/>
        <v>4.2081581384104623E-2</v>
      </c>
    </row>
    <row r="1119" spans="1:28">
      <c r="A1119" s="21" t="s">
        <v>668</v>
      </c>
      <c r="B1119" s="21">
        <v>98</v>
      </c>
      <c r="C1119" s="21">
        <v>22946</v>
      </c>
      <c r="D1119" s="21">
        <v>22946</v>
      </c>
      <c r="E1119" s="21">
        <v>22933</v>
      </c>
      <c r="F1119" s="21">
        <v>22941</v>
      </c>
      <c r="G1119" s="21">
        <v>10065</v>
      </c>
      <c r="H1119" s="21">
        <v>5327</v>
      </c>
      <c r="I1119" s="21">
        <v>5338</v>
      </c>
      <c r="J1119" s="21">
        <v>5327</v>
      </c>
      <c r="K1119" s="21">
        <v>5335</v>
      </c>
      <c r="L1119" s="22">
        <f t="shared" si="71"/>
        <v>-1.7434511659902534E-4</v>
      </c>
      <c r="M1119" s="7">
        <f t="shared" si="72"/>
        <v>1.5006568188547066E-3</v>
      </c>
      <c r="N1119">
        <f ca="1">IF(ROW()&lt;202, NA(), CORREL( INDEX($L:$L, ROW()-199):INDEX($L:$L, ROW()), INDEX($M:$M, ROW()-199):INDEX($M:$M, ROW()) ))</f>
        <v>4.4217709600920897E-2</v>
      </c>
      <c r="AA1119" s="24">
        <f t="shared" ca="1" si="69"/>
        <v>45661.222222222219</v>
      </c>
      <c r="AB1119">
        <f t="shared" ca="1" si="70"/>
        <v>4.2590351700926357E-2</v>
      </c>
    </row>
    <row r="1120" spans="1:28">
      <c r="A1120" s="21" t="s">
        <v>669</v>
      </c>
      <c r="B1120" s="21">
        <v>85</v>
      </c>
      <c r="C1120" s="21">
        <v>22943</v>
      </c>
      <c r="D1120" s="21">
        <v>22950</v>
      </c>
      <c r="E1120" s="21">
        <v>22939</v>
      </c>
      <c r="F1120" s="21">
        <v>22943</v>
      </c>
      <c r="G1120" s="21">
        <v>1213</v>
      </c>
      <c r="H1120" s="21">
        <v>5334</v>
      </c>
      <c r="I1120" s="21">
        <v>5335</v>
      </c>
      <c r="J1120" s="21">
        <v>5329</v>
      </c>
      <c r="K1120" s="21">
        <v>5330</v>
      </c>
      <c r="L1120" s="22">
        <f t="shared" si="71"/>
        <v>8.7176357827081354E-5</v>
      </c>
      <c r="M1120" s="7">
        <f t="shared" si="72"/>
        <v>-9.3764657596350344E-4</v>
      </c>
      <c r="N1120">
        <f ca="1">IF(ROW()&lt;202, NA(), CORREL( INDEX($L:$L, ROW()-199):INDEX($L:$L, ROW()), INDEX($M:$M, ROW()-199):INDEX($M:$M, ROW()) ))</f>
        <v>5.2473454959978398E-2</v>
      </c>
      <c r="AA1120" s="24">
        <f t="shared" ca="1" si="69"/>
        <v>45661.236111111109</v>
      </c>
      <c r="AB1120">
        <f t="shared" ca="1" si="70"/>
        <v>4.2402744748001521E-2</v>
      </c>
    </row>
    <row r="1121" spans="1:28">
      <c r="A1121" s="21" t="s">
        <v>670</v>
      </c>
      <c r="B1121" s="21">
        <v>112</v>
      </c>
      <c r="C1121" s="21">
        <v>22873</v>
      </c>
      <c r="D1121" s="21">
        <v>22901</v>
      </c>
      <c r="E1121" s="21">
        <v>22872</v>
      </c>
      <c r="F1121" s="21">
        <v>22875</v>
      </c>
      <c r="G1121" s="21">
        <v>535</v>
      </c>
      <c r="H1121" s="21">
        <v>5330</v>
      </c>
      <c r="I1121" s="21">
        <v>5330</v>
      </c>
      <c r="J1121" s="21">
        <v>5328</v>
      </c>
      <c r="K1121" s="21">
        <v>5329</v>
      </c>
      <c r="L1121" s="22">
        <f t="shared" si="71"/>
        <v>-2.9682679264396925E-3</v>
      </c>
      <c r="M1121" s="7">
        <f t="shared" si="72"/>
        <v>-1.8763486310794883E-4</v>
      </c>
      <c r="N1121">
        <f ca="1">IF(ROW()&lt;202, NA(), CORREL( INDEX($L:$L, ROW()-199):INDEX($L:$L, ROW()), INDEX($M:$M, ROW()-199):INDEX($M:$M, ROW()) ))</f>
        <v>5.1885096728399138E-2</v>
      </c>
      <c r="AA1121" s="24">
        <f t="shared" ca="1" si="69"/>
        <v>45661.25</v>
      </c>
      <c r="AB1121">
        <f t="shared" ca="1" si="70"/>
        <v>4.0185465351675012E-2</v>
      </c>
    </row>
    <row r="1122" spans="1:28">
      <c r="A1122" s="21" t="s">
        <v>671</v>
      </c>
      <c r="B1122" s="21">
        <v>135</v>
      </c>
      <c r="C1122" s="21">
        <v>22880</v>
      </c>
      <c r="D1122" s="21">
        <v>22919</v>
      </c>
      <c r="E1122" s="21">
        <v>22878</v>
      </c>
      <c r="F1122" s="21">
        <v>22916</v>
      </c>
      <c r="G1122" s="21">
        <v>1003</v>
      </c>
      <c r="H1122" s="21">
        <v>5330</v>
      </c>
      <c r="I1122" s="21">
        <v>5331</v>
      </c>
      <c r="J1122" s="21">
        <v>5328</v>
      </c>
      <c r="K1122" s="21">
        <v>5331</v>
      </c>
      <c r="L1122" s="22">
        <f t="shared" si="71"/>
        <v>1.7907453847464023E-3</v>
      </c>
      <c r="M1122" s="7">
        <f t="shared" si="72"/>
        <v>3.7523452597881352E-4</v>
      </c>
      <c r="N1122">
        <f ca="1">IF(ROW()&lt;202, NA(), CORREL( INDEX($L:$L, ROW()-199):INDEX($L:$L, ROW()), INDEX($M:$M, ROW()-199):INDEX($M:$M, ROW()) ))</f>
        <v>5.7371855442658846E-2</v>
      </c>
      <c r="AA1122" s="24">
        <f t="shared" ca="1" si="69"/>
        <v>45661.263888888891</v>
      </c>
      <c r="AB1122">
        <f t="shared" ca="1" si="70"/>
        <v>3.8242517808551472E-2</v>
      </c>
    </row>
    <row r="1123" spans="1:28">
      <c r="A1123" s="21" t="s">
        <v>672</v>
      </c>
      <c r="B1123" s="21">
        <v>67</v>
      </c>
      <c r="C1123" s="21">
        <v>22915</v>
      </c>
      <c r="D1123" s="21">
        <v>22927</v>
      </c>
      <c r="E1123" s="21">
        <v>22905</v>
      </c>
      <c r="F1123" s="21">
        <v>22905</v>
      </c>
      <c r="G1123" s="21">
        <v>1192</v>
      </c>
      <c r="H1123" s="21">
        <v>5315</v>
      </c>
      <c r="I1123" s="21">
        <v>5320</v>
      </c>
      <c r="J1123" s="21">
        <v>5313</v>
      </c>
      <c r="K1123" s="21">
        <v>5315</v>
      </c>
      <c r="L1123" s="22">
        <f t="shared" si="71"/>
        <v>-4.8012920762595791E-4</v>
      </c>
      <c r="M1123" s="7">
        <f t="shared" si="72"/>
        <v>-3.0058260467126876E-3</v>
      </c>
      <c r="N1123">
        <f ca="1">IF(ROW()&lt;202, NA(), CORREL( INDEX($L:$L, ROW()-199):INDEX($L:$L, ROW()), INDEX($M:$M, ROW()-199):INDEX($M:$M, ROW()) ))</f>
        <v>6.2622115164669562E-2</v>
      </c>
      <c r="AA1123" s="24">
        <f t="shared" ca="1" si="69"/>
        <v>45661.277777777781</v>
      </c>
      <c r="AB1123">
        <f t="shared" ca="1" si="70"/>
        <v>3.6303590814355469E-2</v>
      </c>
    </row>
    <row r="1124" spans="1:28">
      <c r="A1124" s="21" t="s">
        <v>673</v>
      </c>
      <c r="B1124" s="21">
        <v>52</v>
      </c>
      <c r="C1124" s="21">
        <v>22904</v>
      </c>
      <c r="D1124" s="21">
        <v>22923</v>
      </c>
      <c r="E1124" s="21">
        <v>22901</v>
      </c>
      <c r="F1124" s="21">
        <v>22912</v>
      </c>
      <c r="G1124" s="21">
        <v>828</v>
      </c>
      <c r="H1124" s="21">
        <v>5316</v>
      </c>
      <c r="I1124" s="21">
        <v>5324</v>
      </c>
      <c r="J1124" s="21">
        <v>5313</v>
      </c>
      <c r="K1124" s="21">
        <v>5324</v>
      </c>
      <c r="L1124" s="22">
        <f t="shared" si="71"/>
        <v>3.0556343952964333E-4</v>
      </c>
      <c r="M1124" s="7">
        <f t="shared" si="72"/>
        <v>1.6918887389539142E-3</v>
      </c>
      <c r="N1124">
        <f ca="1">IF(ROW()&lt;202, NA(), CORREL( INDEX($L:$L, ROW()-199):INDEX($L:$L, ROW()), INDEX($M:$M, ROW()-199):INDEX($M:$M, ROW()) ))</f>
        <v>6.4496777560855659E-2</v>
      </c>
      <c r="AA1124" s="24">
        <f t="shared" ca="1" si="69"/>
        <v>45661.291666666664</v>
      </c>
      <c r="AB1124">
        <f t="shared" ca="1" si="70"/>
        <v>3.5879188616157999E-2</v>
      </c>
    </row>
    <row r="1125" spans="1:28">
      <c r="A1125" s="21" t="s">
        <v>674</v>
      </c>
      <c r="B1125" s="21">
        <v>58</v>
      </c>
      <c r="C1125" s="21">
        <v>22912</v>
      </c>
      <c r="D1125" s="21">
        <v>22912</v>
      </c>
      <c r="E1125" s="21">
        <v>22891</v>
      </c>
      <c r="F1125" s="21">
        <v>22892</v>
      </c>
      <c r="G1125" s="21">
        <v>299</v>
      </c>
      <c r="H1125" s="21">
        <v>5323</v>
      </c>
      <c r="I1125" s="21">
        <v>5327</v>
      </c>
      <c r="J1125" s="21">
        <v>5321</v>
      </c>
      <c r="K1125" s="21">
        <v>5321</v>
      </c>
      <c r="L1125" s="22">
        <f t="shared" si="71"/>
        <v>-8.7328623137922278E-4</v>
      </c>
      <c r="M1125" s="7">
        <f t="shared" si="72"/>
        <v>-5.636449186329068E-4</v>
      </c>
      <c r="N1125">
        <f ca="1">IF(ROW()&lt;202, NA(), CORREL( INDEX($L:$L, ROW()-199):INDEX($L:$L, ROW()), INDEX($M:$M, ROW()-199):INDEX($M:$M, ROW()) ))</f>
        <v>6.6334085255471173E-2</v>
      </c>
      <c r="AA1125" s="24">
        <f t="shared" ca="1" si="69"/>
        <v>45661.305555555555</v>
      </c>
      <c r="AB1125">
        <f t="shared" ca="1" si="70"/>
        <v>3.4991393413516918E-2</v>
      </c>
    </row>
    <row r="1126" spans="1:28">
      <c r="A1126" s="21" t="s">
        <v>675</v>
      </c>
      <c r="B1126" s="21">
        <v>60</v>
      </c>
      <c r="C1126" s="21">
        <v>22896</v>
      </c>
      <c r="D1126" s="21">
        <v>22900</v>
      </c>
      <c r="E1126" s="21">
        <v>22884</v>
      </c>
      <c r="F1126" s="21">
        <v>22894</v>
      </c>
      <c r="G1126" s="21">
        <v>324</v>
      </c>
      <c r="H1126" s="21">
        <v>5321</v>
      </c>
      <c r="I1126" s="21">
        <v>5325</v>
      </c>
      <c r="J1126" s="21">
        <v>5321</v>
      </c>
      <c r="K1126" s="21">
        <v>5324</v>
      </c>
      <c r="L1126" s="22">
        <f t="shared" si="71"/>
        <v>8.7362949428840812E-5</v>
      </c>
      <c r="M1126" s="7">
        <f t="shared" si="72"/>
        <v>5.636449186330201E-4</v>
      </c>
      <c r="N1126">
        <f ca="1">IF(ROW()&lt;202, NA(), CORREL( INDEX($L:$L, ROW()-199):INDEX($L:$L, ROW()), INDEX($M:$M, ROW()-199):INDEX($M:$M, ROW()) ))</f>
        <v>6.6337199862037372E-2</v>
      </c>
      <c r="AA1126" s="24">
        <f t="shared" ca="1" si="69"/>
        <v>45661.319444444445</v>
      </c>
      <c r="AB1126">
        <f t="shared" ca="1" si="70"/>
        <v>3.3777253371399418E-2</v>
      </c>
    </row>
    <row r="1127" spans="1:28">
      <c r="A1127" s="21" t="s">
        <v>676</v>
      </c>
      <c r="B1127" s="21">
        <v>41</v>
      </c>
      <c r="C1127" s="21">
        <v>22895</v>
      </c>
      <c r="D1127" s="21">
        <v>22916</v>
      </c>
      <c r="E1127" s="21">
        <v>22895</v>
      </c>
      <c r="F1127" s="21">
        <v>22908</v>
      </c>
      <c r="G1127" s="21">
        <v>83</v>
      </c>
      <c r="H1127" s="21">
        <v>5324</v>
      </c>
      <c r="I1127" s="21">
        <v>5324</v>
      </c>
      <c r="J1127" s="21">
        <v>5319</v>
      </c>
      <c r="K1127" s="21">
        <v>5319</v>
      </c>
      <c r="L1127" s="22">
        <f t="shared" si="71"/>
        <v>6.1132703532619146E-4</v>
      </c>
      <c r="M1127" s="7">
        <f t="shared" si="72"/>
        <v>-9.3958477268470228E-4</v>
      </c>
      <c r="N1127">
        <f ca="1">IF(ROW()&lt;202, NA(), CORREL( INDEX($L:$L, ROW()-199):INDEX($L:$L, ROW()), INDEX($M:$M, ROW()-199):INDEX($M:$M, ROW()) ))</f>
        <v>6.8071757795235444E-2</v>
      </c>
      <c r="AA1127" s="24">
        <f t="shared" ca="1" si="69"/>
        <v>45661.333333333336</v>
      </c>
      <c r="AB1127">
        <f t="shared" ca="1" si="70"/>
        <v>3.5841958828323014E-2</v>
      </c>
    </row>
    <row r="1128" spans="1:28">
      <c r="A1128" s="21" t="s">
        <v>677</v>
      </c>
      <c r="B1128" s="21">
        <v>38</v>
      </c>
      <c r="C1128" s="21">
        <v>22905</v>
      </c>
      <c r="D1128" s="21">
        <v>22909</v>
      </c>
      <c r="E1128" s="21">
        <v>22897</v>
      </c>
      <c r="F1128" s="21">
        <v>22904</v>
      </c>
      <c r="G1128" s="21">
        <v>583</v>
      </c>
      <c r="H1128" s="21">
        <v>5319</v>
      </c>
      <c r="I1128" s="21">
        <v>5320</v>
      </c>
      <c r="J1128" s="21">
        <v>5315</v>
      </c>
      <c r="K1128" s="21">
        <v>5319</v>
      </c>
      <c r="L1128" s="22">
        <f t="shared" si="71"/>
        <v>-1.7462673579692346E-4</v>
      </c>
      <c r="M1128" s="7">
        <f t="shared" si="72"/>
        <v>0</v>
      </c>
      <c r="N1128">
        <f ca="1">IF(ROW()&lt;202, NA(), CORREL( INDEX($L:$L, ROW()-199):INDEX($L:$L, ROW()), INDEX($M:$M, ROW()-199):INDEX($M:$M, ROW()) ))</f>
        <v>6.8283481243371622E-2</v>
      </c>
      <c r="AA1128" s="24">
        <f t="shared" ca="1" si="69"/>
        <v>45661.347222222219</v>
      </c>
      <c r="AB1128">
        <f t="shared" ca="1" si="70"/>
        <v>3.3354739102901952E-2</v>
      </c>
    </row>
    <row r="1129" spans="1:28">
      <c r="A1129" s="21" t="s">
        <v>678</v>
      </c>
      <c r="B1129" s="21">
        <v>44</v>
      </c>
      <c r="C1129" s="21">
        <v>22900</v>
      </c>
      <c r="D1129" s="21">
        <v>22906</v>
      </c>
      <c r="E1129" s="21">
        <v>22895</v>
      </c>
      <c r="F1129" s="21">
        <v>22899</v>
      </c>
      <c r="G1129" s="21">
        <v>245</v>
      </c>
      <c r="H1129" s="21">
        <v>5319</v>
      </c>
      <c r="I1129" s="21">
        <v>5325</v>
      </c>
      <c r="J1129" s="21">
        <v>5319</v>
      </c>
      <c r="K1129" s="21">
        <v>5323</v>
      </c>
      <c r="L1129" s="22">
        <f t="shared" si="71"/>
        <v>-2.1832631137090825E-4</v>
      </c>
      <c r="M1129" s="7">
        <f t="shared" si="72"/>
        <v>7.5173843043989288E-4</v>
      </c>
      <c r="N1129">
        <f ca="1">IF(ROW()&lt;202, NA(), CORREL( INDEX($L:$L, ROW()-199):INDEX($L:$L, ROW()), INDEX($M:$M, ROW()-199):INDEX($M:$M, ROW()) ))</f>
        <v>6.7817589825878988E-2</v>
      </c>
      <c r="AA1129" s="24">
        <f t="shared" ca="1" si="69"/>
        <v>45661.361111111109</v>
      </c>
      <c r="AB1129">
        <f t="shared" ca="1" si="70"/>
        <v>3.8876310437663722E-2</v>
      </c>
    </row>
    <row r="1130" spans="1:28">
      <c r="A1130" s="21" t="s">
        <v>679</v>
      </c>
      <c r="B1130" s="21">
        <v>56</v>
      </c>
      <c r="C1130" s="21">
        <v>22895</v>
      </c>
      <c r="D1130" s="21">
        <v>22902</v>
      </c>
      <c r="E1130" s="21">
        <v>22888</v>
      </c>
      <c r="F1130" s="21">
        <v>22895</v>
      </c>
      <c r="G1130" s="21">
        <v>252</v>
      </c>
      <c r="H1130" s="21">
        <v>5322</v>
      </c>
      <c r="I1130" s="21">
        <v>5325</v>
      </c>
      <c r="J1130" s="21">
        <v>5321</v>
      </c>
      <c r="K1130" s="21">
        <v>5323</v>
      </c>
      <c r="L1130" s="22">
        <f t="shared" si="71"/>
        <v>-1.7469537538425349E-4</v>
      </c>
      <c r="M1130" s="7">
        <f t="shared" si="72"/>
        <v>0</v>
      </c>
      <c r="N1130">
        <f ca="1">IF(ROW()&lt;202, NA(), CORREL( INDEX($L:$L, ROW()-199):INDEX($L:$L, ROW()), INDEX($M:$M, ROW()-199):INDEX($M:$M, ROW()) ))</f>
        <v>7.1125736208952406E-2</v>
      </c>
      <c r="AA1130" s="24">
        <f t="shared" ca="1" si="69"/>
        <v>45661.375</v>
      </c>
      <c r="AB1130">
        <f t="shared" ca="1" si="70"/>
        <v>3.5026462234858967E-2</v>
      </c>
    </row>
    <row r="1131" spans="1:28">
      <c r="A1131" s="21" t="s">
        <v>680</v>
      </c>
      <c r="B1131" s="21">
        <v>35</v>
      </c>
      <c r="C1131" s="21">
        <v>22894</v>
      </c>
      <c r="D1131" s="21">
        <v>22911</v>
      </c>
      <c r="E1131" s="21">
        <v>22891</v>
      </c>
      <c r="F1131" s="21">
        <v>22907</v>
      </c>
      <c r="G1131" s="21">
        <v>222</v>
      </c>
      <c r="H1131" s="21">
        <v>5324</v>
      </c>
      <c r="I1131" s="21">
        <v>5324</v>
      </c>
      <c r="J1131" s="21">
        <v>5322</v>
      </c>
      <c r="K1131" s="21">
        <v>5324</v>
      </c>
      <c r="L1131" s="22">
        <f t="shared" si="71"/>
        <v>5.2399459737881174E-4</v>
      </c>
      <c r="M1131" s="7">
        <f t="shared" si="72"/>
        <v>1.8784634224492598E-4</v>
      </c>
      <c r="N1131">
        <f ca="1">IF(ROW()&lt;202, NA(), CORREL( INDEX($L:$L, ROW()-199):INDEX($L:$L, ROW()), INDEX($M:$M, ROW()-199):INDEX($M:$M, ROW()) ))</f>
        <v>6.7668827512504942E-2</v>
      </c>
      <c r="AA1131" s="24">
        <f t="shared" ca="1" si="69"/>
        <v>45661.388888888891</v>
      </c>
      <c r="AB1131">
        <f t="shared" ca="1" si="70"/>
        <v>3.4472483810000787E-2</v>
      </c>
    </row>
    <row r="1132" spans="1:28">
      <c r="A1132" s="21" t="s">
        <v>681</v>
      </c>
      <c r="B1132" s="21">
        <v>26</v>
      </c>
      <c r="C1132" s="21">
        <v>22910</v>
      </c>
      <c r="D1132" s="21">
        <v>22920</v>
      </c>
      <c r="E1132" s="21">
        <v>22908</v>
      </c>
      <c r="F1132" s="21">
        <v>22920</v>
      </c>
      <c r="G1132" s="21">
        <v>204</v>
      </c>
      <c r="H1132" s="21">
        <v>5323</v>
      </c>
      <c r="I1132" s="21">
        <v>5324</v>
      </c>
      <c r="J1132" s="21">
        <v>5321</v>
      </c>
      <c r="K1132" s="21">
        <v>5324</v>
      </c>
      <c r="L1132" s="22">
        <f t="shared" si="71"/>
        <v>5.6735114010121373E-4</v>
      </c>
      <c r="M1132" s="7">
        <f t="shared" si="72"/>
        <v>0</v>
      </c>
      <c r="N1132">
        <f ca="1">IF(ROW()&lt;202, NA(), CORREL( INDEX($L:$L, ROW()-199):INDEX($L:$L, ROW()), INDEX($M:$M, ROW()-199):INDEX($M:$M, ROW()) ))</f>
        <v>6.7499643071037119E-2</v>
      </c>
      <c r="AA1132" s="24">
        <f t="shared" ca="1" si="69"/>
        <v>45661.402777777781</v>
      </c>
      <c r="AB1132">
        <f t="shared" ca="1" si="70"/>
        <v>3.6227554382608676E-2</v>
      </c>
    </row>
    <row r="1133" spans="1:28">
      <c r="A1133" s="21" t="s">
        <v>682</v>
      </c>
      <c r="B1133" s="21">
        <v>31</v>
      </c>
      <c r="C1133" s="21">
        <v>22918</v>
      </c>
      <c r="D1133" s="21">
        <v>22932</v>
      </c>
      <c r="E1133" s="21">
        <v>22915</v>
      </c>
      <c r="F1133" s="21">
        <v>22917</v>
      </c>
      <c r="G1133" s="21">
        <v>173</v>
      </c>
      <c r="H1133" s="21">
        <v>5323</v>
      </c>
      <c r="I1133" s="21">
        <v>5326</v>
      </c>
      <c r="J1133" s="21">
        <v>5323</v>
      </c>
      <c r="K1133" s="21">
        <v>5325</v>
      </c>
      <c r="L1133" s="22">
        <f t="shared" si="71"/>
        <v>-1.3089861920645773E-4</v>
      </c>
      <c r="M1133" s="7">
        <f t="shared" si="72"/>
        <v>1.8781106262370616E-4</v>
      </c>
      <c r="N1133">
        <f ca="1">IF(ROW()&lt;202, NA(), CORREL( INDEX($L:$L, ROW()-199):INDEX($L:$L, ROW()), INDEX($M:$M, ROW()-199):INDEX($M:$M, ROW()) ))</f>
        <v>7.1115214072612024E-2</v>
      </c>
      <c r="AA1133" s="24">
        <f t="shared" ca="1" si="69"/>
        <v>45661.416666666664</v>
      </c>
      <c r="AB1133">
        <f t="shared" ca="1" si="70"/>
        <v>4.8963780691335071E-2</v>
      </c>
    </row>
    <row r="1134" spans="1:28">
      <c r="A1134" s="21" t="s">
        <v>683</v>
      </c>
      <c r="B1134" s="21">
        <v>9</v>
      </c>
      <c r="C1134" s="21">
        <v>22917</v>
      </c>
      <c r="D1134" s="21">
        <v>22921</v>
      </c>
      <c r="E1134" s="21">
        <v>22914</v>
      </c>
      <c r="F1134" s="21">
        <v>22914</v>
      </c>
      <c r="G1134" s="21">
        <v>131</v>
      </c>
      <c r="H1134" s="21">
        <v>5326</v>
      </c>
      <c r="I1134" s="21">
        <v>5328</v>
      </c>
      <c r="J1134" s="21">
        <v>5325</v>
      </c>
      <c r="K1134" s="21">
        <v>5327</v>
      </c>
      <c r="L1134" s="22">
        <f t="shared" si="71"/>
        <v>-1.3091575589815372E-4</v>
      </c>
      <c r="M1134" s="7">
        <f t="shared" si="72"/>
        <v>3.7551633937333824E-4</v>
      </c>
      <c r="N1134">
        <f ca="1">IF(ROW()&lt;202, NA(), CORREL( INDEX($L:$L, ROW()-199):INDEX($L:$L, ROW()), INDEX($M:$M, ROW()-199):INDEX($M:$M, ROW()) ))</f>
        <v>7.8691284237169937E-2</v>
      </c>
      <c r="AA1134" s="24">
        <f t="shared" ca="1" si="69"/>
        <v>45661.430555555555</v>
      </c>
      <c r="AB1134">
        <f t="shared" ca="1" si="70"/>
        <v>4.9716626983747382E-2</v>
      </c>
    </row>
    <row r="1135" spans="1:28">
      <c r="A1135" s="21" t="s">
        <v>684</v>
      </c>
      <c r="B1135" s="21">
        <v>35</v>
      </c>
      <c r="C1135" s="21">
        <v>22915</v>
      </c>
      <c r="D1135" s="21">
        <v>22921</v>
      </c>
      <c r="E1135" s="21">
        <v>22915</v>
      </c>
      <c r="F1135" s="21">
        <v>22917</v>
      </c>
      <c r="G1135" s="21">
        <v>237</v>
      </c>
      <c r="H1135" s="21">
        <v>5327</v>
      </c>
      <c r="I1135" s="21">
        <v>5331</v>
      </c>
      <c r="J1135" s="21">
        <v>5327</v>
      </c>
      <c r="K1135" s="21">
        <v>5327</v>
      </c>
      <c r="L1135" s="22">
        <f t="shared" si="71"/>
        <v>1.3091575589814684E-4</v>
      </c>
      <c r="M1135" s="7">
        <f t="shared" si="72"/>
        <v>0</v>
      </c>
      <c r="N1135">
        <f ca="1">IF(ROW()&lt;202, NA(), CORREL( INDEX($L:$L, ROW()-199):INDEX($L:$L, ROW()), INDEX($M:$M, ROW()-199):INDEX($M:$M, ROW()) ))</f>
        <v>7.9128072444501388E-2</v>
      </c>
      <c r="AA1135" s="24">
        <f t="shared" ca="1" si="69"/>
        <v>45661.444444444445</v>
      </c>
      <c r="AB1135">
        <f t="shared" ca="1" si="70"/>
        <v>4.9955904508965504E-2</v>
      </c>
    </row>
    <row r="1136" spans="1:28">
      <c r="A1136" s="21" t="s">
        <v>685</v>
      </c>
      <c r="B1136" s="21">
        <v>49</v>
      </c>
      <c r="C1136" s="21">
        <v>22915</v>
      </c>
      <c r="D1136" s="21">
        <v>22915</v>
      </c>
      <c r="E1136" s="21">
        <v>22902</v>
      </c>
      <c r="F1136" s="21">
        <v>22905</v>
      </c>
      <c r="G1136" s="21">
        <v>91</v>
      </c>
      <c r="H1136" s="21">
        <v>5328</v>
      </c>
      <c r="I1136" s="21">
        <v>5330</v>
      </c>
      <c r="J1136" s="21">
        <v>5328</v>
      </c>
      <c r="K1136" s="21">
        <v>5328</v>
      </c>
      <c r="L1136" s="22">
        <f t="shared" si="71"/>
        <v>-5.2376588862689888E-4</v>
      </c>
      <c r="M1136" s="7">
        <f t="shared" si="72"/>
        <v>1.8770530322585356E-4</v>
      </c>
      <c r="N1136">
        <f ca="1">IF(ROW()&lt;202, NA(), CORREL( INDEX($L:$L, ROW()-199):INDEX($L:$L, ROW()), INDEX($M:$M, ROW()-199):INDEX($M:$M, ROW()) ))</f>
        <v>7.8449943897575952E-2</v>
      </c>
      <c r="AA1136" s="24">
        <f t="shared" ca="1" si="69"/>
        <v>45661.458333333336</v>
      </c>
      <c r="AB1136">
        <f t="shared" ca="1" si="70"/>
        <v>3.700274143951874E-2</v>
      </c>
    </row>
    <row r="1137" spans="1:28">
      <c r="A1137" s="21" t="s">
        <v>686</v>
      </c>
      <c r="B1137" s="21">
        <v>33</v>
      </c>
      <c r="C1137" s="21">
        <v>22905</v>
      </c>
      <c r="D1137" s="21">
        <v>22910</v>
      </c>
      <c r="E1137" s="21">
        <v>22898</v>
      </c>
      <c r="F1137" s="21">
        <v>22910</v>
      </c>
      <c r="G1137" s="21">
        <v>197</v>
      </c>
      <c r="H1137" s="21">
        <v>5328</v>
      </c>
      <c r="I1137" s="21">
        <v>5330</v>
      </c>
      <c r="J1137" s="21">
        <v>5328</v>
      </c>
      <c r="K1137" s="21">
        <v>5330</v>
      </c>
      <c r="L1137" s="22">
        <f t="shared" si="71"/>
        <v>2.182691266986285E-4</v>
      </c>
      <c r="M1137" s="7">
        <f t="shared" si="72"/>
        <v>3.7530493966524776E-4</v>
      </c>
      <c r="N1137">
        <f ca="1">IF(ROW()&lt;202, NA(), CORREL( INDEX($L:$L, ROW()-199):INDEX($L:$L, ROW()), INDEX($M:$M, ROW()-199):INDEX($M:$M, ROW()) ))</f>
        <v>8.1130000822552145E-2</v>
      </c>
      <c r="AA1137" s="24">
        <f t="shared" ca="1" si="69"/>
        <v>45661.472222222219</v>
      </c>
      <c r="AB1137">
        <f t="shared" ca="1" si="70"/>
        <v>3.0410159536573427E-2</v>
      </c>
    </row>
    <row r="1138" spans="1:28">
      <c r="A1138" s="21" t="s">
        <v>687</v>
      </c>
      <c r="B1138" s="21">
        <v>144</v>
      </c>
      <c r="C1138" s="21">
        <v>22913</v>
      </c>
      <c r="D1138" s="21">
        <v>22917</v>
      </c>
      <c r="E1138" s="21">
        <v>22885</v>
      </c>
      <c r="F1138" s="21">
        <v>22885</v>
      </c>
      <c r="G1138" s="21">
        <v>256</v>
      </c>
      <c r="H1138" s="21">
        <v>5329</v>
      </c>
      <c r="I1138" s="21">
        <v>5330</v>
      </c>
      <c r="J1138" s="21">
        <v>5326</v>
      </c>
      <c r="K1138" s="21">
        <v>5328</v>
      </c>
      <c r="L1138" s="22">
        <f t="shared" si="71"/>
        <v>-1.091822359798689E-3</v>
      </c>
      <c r="M1138" s="7">
        <f t="shared" si="72"/>
        <v>-3.7530493966512525E-4</v>
      </c>
      <c r="N1138">
        <f ca="1">IF(ROW()&lt;202, NA(), CORREL( INDEX($L:$L, ROW()-199):INDEX($L:$L, ROW()), INDEX($M:$M, ROW()-199):INDEX($M:$M, ROW()) ))</f>
        <v>8.144428105675508E-2</v>
      </c>
      <c r="AA1138" s="24">
        <f t="shared" ca="1" si="69"/>
        <v>45661.486111111109</v>
      </c>
      <c r="AB1138">
        <f t="shared" ca="1" si="70"/>
        <v>2.8459743264033492E-2</v>
      </c>
    </row>
    <row r="1139" spans="1:28">
      <c r="A1139" s="21" t="s">
        <v>688</v>
      </c>
      <c r="B1139" s="21">
        <v>170</v>
      </c>
      <c r="C1139" s="21">
        <v>22888</v>
      </c>
      <c r="D1139" s="21">
        <v>22901</v>
      </c>
      <c r="E1139" s="21">
        <v>22876</v>
      </c>
      <c r="F1139" s="21">
        <v>22898</v>
      </c>
      <c r="G1139" s="21">
        <v>161</v>
      </c>
      <c r="H1139" s="21">
        <v>5328</v>
      </c>
      <c r="I1139" s="21">
        <v>5328</v>
      </c>
      <c r="J1139" s="21">
        <v>5325</v>
      </c>
      <c r="K1139" s="21">
        <v>5328</v>
      </c>
      <c r="L1139" s="22">
        <f t="shared" si="71"/>
        <v>5.6789639601524883E-4</v>
      </c>
      <c r="M1139" s="7">
        <f t="shared" si="72"/>
        <v>0</v>
      </c>
      <c r="N1139">
        <f ca="1">IF(ROW()&lt;202, NA(), CORREL( INDEX($L:$L, ROW()-199):INDEX($L:$L, ROW()), INDEX($M:$M, ROW()-199):INDEX($M:$M, ROW()) ))</f>
        <v>8.0650452382601254E-2</v>
      </c>
      <c r="AA1139" s="24">
        <f t="shared" ca="1" si="69"/>
        <v>45661.5</v>
      </c>
      <c r="AB1139">
        <f t="shared" ca="1" si="70"/>
        <v>3.4427540746937838E-2</v>
      </c>
    </row>
    <row r="1140" spans="1:28">
      <c r="A1140" s="21" t="s">
        <v>689</v>
      </c>
      <c r="B1140" s="21">
        <v>244</v>
      </c>
      <c r="C1140" s="21">
        <v>22898</v>
      </c>
      <c r="D1140" s="21">
        <v>22915</v>
      </c>
      <c r="E1140" s="21">
        <v>22880</v>
      </c>
      <c r="F1140" s="21">
        <v>22885</v>
      </c>
      <c r="G1140" s="21">
        <v>605</v>
      </c>
      <c r="H1140" s="21">
        <v>5328</v>
      </c>
      <c r="I1140" s="21">
        <v>5330</v>
      </c>
      <c r="J1140" s="21">
        <v>5319</v>
      </c>
      <c r="K1140" s="21">
        <v>5320</v>
      </c>
      <c r="L1140" s="22">
        <f t="shared" si="71"/>
        <v>-5.6789639601521132E-4</v>
      </c>
      <c r="M1140" s="7">
        <f t="shared" si="72"/>
        <v>-1.5026298845350185E-3</v>
      </c>
      <c r="N1140">
        <f ca="1">IF(ROW()&lt;202, NA(), CORREL( INDEX($L:$L, ROW()-199):INDEX($L:$L, ROW()), INDEX($M:$M, ROW()-199):INDEX($M:$M, ROW()) ))</f>
        <v>8.4465561000762038E-2</v>
      </c>
      <c r="AA1140" s="24">
        <f t="shared" ca="1" si="69"/>
        <v>45661.513888888891</v>
      </c>
      <c r="AB1140">
        <f t="shared" ca="1" si="70"/>
        <v>4.5885766526251544E-2</v>
      </c>
    </row>
    <row r="1141" spans="1:28">
      <c r="A1141" s="21" t="s">
        <v>690</v>
      </c>
      <c r="B1141" s="21">
        <v>325</v>
      </c>
      <c r="C1141" s="21">
        <v>22883</v>
      </c>
      <c r="D1141" s="21">
        <v>22889</v>
      </c>
      <c r="E1141" s="21">
        <v>22846</v>
      </c>
      <c r="F1141" s="21">
        <v>22863</v>
      </c>
      <c r="G1141" s="21">
        <v>1060</v>
      </c>
      <c r="H1141" s="21">
        <v>5320</v>
      </c>
      <c r="I1141" s="21">
        <v>5323</v>
      </c>
      <c r="J1141" s="21">
        <v>5318</v>
      </c>
      <c r="K1141" s="21">
        <v>5321</v>
      </c>
      <c r="L1141" s="22">
        <f t="shared" si="71"/>
        <v>-9.6179075351527721E-4</v>
      </c>
      <c r="M1141" s="7">
        <f t="shared" si="72"/>
        <v>1.8795226067915818E-4</v>
      </c>
      <c r="N1141">
        <f ca="1">IF(ROW()&lt;202, NA(), CORREL( INDEX($L:$L, ROW()-199):INDEX($L:$L, ROW()), INDEX($M:$M, ROW()-199):INDEX($M:$M, ROW()) ))</f>
        <v>8.3783262783877419E-2</v>
      </c>
      <c r="AA1141" s="24">
        <f t="shared" ca="1" si="69"/>
        <v>45661.527777777781</v>
      </c>
      <c r="AB1141">
        <f t="shared" ca="1" si="70"/>
        <v>5.815336353072241E-2</v>
      </c>
    </row>
    <row r="1142" spans="1:28">
      <c r="A1142" s="21" t="s">
        <v>691</v>
      </c>
      <c r="B1142" s="21">
        <v>1533</v>
      </c>
      <c r="C1142" s="21">
        <v>22861</v>
      </c>
      <c r="D1142" s="21">
        <v>22885</v>
      </c>
      <c r="E1142" s="21">
        <v>22810</v>
      </c>
      <c r="F1142" s="21">
        <v>22823</v>
      </c>
      <c r="G1142" s="21">
        <v>2360</v>
      </c>
      <c r="H1142" s="21">
        <v>5322</v>
      </c>
      <c r="I1142" s="21">
        <v>5323</v>
      </c>
      <c r="J1142" s="21">
        <v>5316</v>
      </c>
      <c r="K1142" s="21">
        <v>5320</v>
      </c>
      <c r="L1142" s="22">
        <f t="shared" si="71"/>
        <v>-1.751083930349887E-3</v>
      </c>
      <c r="M1142" s="7">
        <f t="shared" si="72"/>
        <v>-1.8795226067925099E-4</v>
      </c>
      <c r="N1142">
        <f ca="1">IF(ROW()&lt;202, NA(), CORREL( INDEX($L:$L, ROW()-199):INDEX($L:$L, ROW()), INDEX($M:$M, ROW()-199):INDEX($M:$M, ROW()) ))</f>
        <v>8.4343200687448244E-2</v>
      </c>
      <c r="AA1142" s="24">
        <f t="shared" ca="1" si="69"/>
        <v>45661.541666666664</v>
      </c>
      <c r="AB1142">
        <f t="shared" ca="1" si="70"/>
        <v>5.3411769309316542E-2</v>
      </c>
    </row>
    <row r="1143" spans="1:28">
      <c r="A1143" s="21" t="s">
        <v>692</v>
      </c>
      <c r="B1143" s="21">
        <v>892</v>
      </c>
      <c r="C1143" s="21">
        <v>22824</v>
      </c>
      <c r="D1143" s="21">
        <v>22836</v>
      </c>
      <c r="E1143" s="21">
        <v>22779</v>
      </c>
      <c r="F1143" s="21">
        <v>22784</v>
      </c>
      <c r="G1143" s="21">
        <v>2616</v>
      </c>
      <c r="H1143" s="21">
        <v>5320</v>
      </c>
      <c r="I1143" s="21">
        <v>5322</v>
      </c>
      <c r="J1143" s="21">
        <v>5310</v>
      </c>
      <c r="K1143" s="21">
        <v>5317</v>
      </c>
      <c r="L1143" s="22">
        <f t="shared" si="71"/>
        <v>-1.7102641921749851E-3</v>
      </c>
      <c r="M1143" s="7">
        <f t="shared" si="72"/>
        <v>-5.6406883135159589E-4</v>
      </c>
      <c r="N1143">
        <f ca="1">IF(ROW()&lt;202, NA(), CORREL( INDEX($L:$L, ROW()-199):INDEX($L:$L, ROW()), INDEX($M:$M, ROW()-199):INDEX($M:$M, ROW()) ))</f>
        <v>8.6796745890631369E-2</v>
      </c>
      <c r="AA1143" s="24">
        <f t="shared" ca="1" si="69"/>
        <v>45661.555555555555</v>
      </c>
      <c r="AB1143">
        <f t="shared" ca="1" si="70"/>
        <v>5.5044338148919285E-2</v>
      </c>
    </row>
    <row r="1144" spans="1:28">
      <c r="A1144" s="21" t="s">
        <v>693</v>
      </c>
      <c r="B1144" s="21">
        <v>1160</v>
      </c>
      <c r="C1144" s="21">
        <v>22784</v>
      </c>
      <c r="D1144" s="21">
        <v>22840</v>
      </c>
      <c r="E1144" s="21">
        <v>22782</v>
      </c>
      <c r="F1144" s="21">
        <v>22808</v>
      </c>
      <c r="G1144" s="21">
        <v>7676</v>
      </c>
      <c r="H1144" s="21">
        <v>5318</v>
      </c>
      <c r="I1144" s="21">
        <v>5321</v>
      </c>
      <c r="J1144" s="21">
        <v>5304</v>
      </c>
      <c r="K1144" s="21">
        <v>5306</v>
      </c>
      <c r="L1144" s="22">
        <f t="shared" si="71"/>
        <v>1.0528163808055475E-3</v>
      </c>
      <c r="M1144" s="7">
        <f t="shared" si="72"/>
        <v>-2.0709788066535163E-3</v>
      </c>
      <c r="N1144">
        <f ca="1">IF(ROW()&lt;202, NA(), CORREL( INDEX($L:$L, ROW()-199):INDEX($L:$L, ROW()), INDEX($M:$M, ROW()-199):INDEX($M:$M, ROW()) ))</f>
        <v>7.765171272833761E-2</v>
      </c>
      <c r="AA1144" s="24">
        <f t="shared" ca="1" si="69"/>
        <v>45661.569444444445</v>
      </c>
      <c r="AB1144">
        <f t="shared" ca="1" si="70"/>
        <v>3.8891853720977837E-2</v>
      </c>
    </row>
    <row r="1145" spans="1:28">
      <c r="A1145" s="21" t="s">
        <v>694</v>
      </c>
      <c r="B1145" s="21">
        <v>4454</v>
      </c>
      <c r="C1145" s="21">
        <v>22809</v>
      </c>
      <c r="D1145" s="21">
        <v>22829</v>
      </c>
      <c r="E1145" s="21">
        <v>22695</v>
      </c>
      <c r="F1145" s="21">
        <v>22741</v>
      </c>
      <c r="G1145" s="21">
        <v>9179</v>
      </c>
      <c r="H1145" s="21">
        <v>5306</v>
      </c>
      <c r="I1145" s="21">
        <v>5309</v>
      </c>
      <c r="J1145" s="21">
        <v>5298</v>
      </c>
      <c r="K1145" s="21">
        <v>5299</v>
      </c>
      <c r="L1145" s="22">
        <f t="shared" si="71"/>
        <v>-2.9418888810786694E-3</v>
      </c>
      <c r="M1145" s="7">
        <f t="shared" si="72"/>
        <v>-1.320132204922844E-3</v>
      </c>
      <c r="N1145">
        <f ca="1">IF(ROW()&lt;202, NA(), CORREL( INDEX($L:$L, ROW()-199):INDEX($L:$L, ROW()), INDEX($M:$M, ROW()-199):INDEX($M:$M, ROW()) ))</f>
        <v>8.9189509141499812E-2</v>
      </c>
      <c r="AA1145" s="24">
        <f t="shared" ca="1" si="69"/>
        <v>45661.583333333336</v>
      </c>
      <c r="AB1145">
        <f t="shared" ca="1" si="70"/>
        <v>3.2824452252757971E-2</v>
      </c>
    </row>
    <row r="1146" spans="1:28">
      <c r="A1146" s="21" t="s">
        <v>695</v>
      </c>
      <c r="B1146" s="21">
        <v>2096</v>
      </c>
      <c r="C1146" s="21">
        <v>22745</v>
      </c>
      <c r="D1146" s="21">
        <v>22837</v>
      </c>
      <c r="E1146" s="21">
        <v>22730</v>
      </c>
      <c r="F1146" s="21">
        <v>22827</v>
      </c>
      <c r="G1146" s="21">
        <v>6841</v>
      </c>
      <c r="H1146" s="21">
        <v>5299</v>
      </c>
      <c r="I1146" s="21">
        <v>5312</v>
      </c>
      <c r="J1146" s="21">
        <v>5299</v>
      </c>
      <c r="K1146" s="21">
        <v>5304</v>
      </c>
      <c r="L1146" s="22">
        <f t="shared" si="71"/>
        <v>3.7745831332030933E-3</v>
      </c>
      <c r="M1146" s="7">
        <f t="shared" si="72"/>
        <v>9.4312937293640335E-4</v>
      </c>
      <c r="N1146">
        <f ca="1">IF(ROW()&lt;202, NA(), CORREL( INDEX($L:$L, ROW()-199):INDEX($L:$L, ROW()), INDEX($M:$M, ROW()-199):INDEX($M:$M, ROW()) ))</f>
        <v>0.10234240895432202</v>
      </c>
      <c r="AA1146" s="24">
        <f t="shared" ca="1" si="69"/>
        <v>45661.597222222219</v>
      </c>
      <c r="AB1146">
        <f t="shared" ca="1" si="70"/>
        <v>3.0151082312957486E-2</v>
      </c>
    </row>
    <row r="1147" spans="1:28">
      <c r="A1147" s="21" t="s">
        <v>696</v>
      </c>
      <c r="B1147" s="21">
        <v>1497</v>
      </c>
      <c r="C1147" s="21">
        <v>22829</v>
      </c>
      <c r="D1147" s="21">
        <v>22867</v>
      </c>
      <c r="E1147" s="21">
        <v>22771</v>
      </c>
      <c r="F1147" s="21">
        <v>22859</v>
      </c>
      <c r="G1147" s="21">
        <v>35994</v>
      </c>
      <c r="H1147" s="21">
        <v>5305</v>
      </c>
      <c r="I1147" s="21">
        <v>5312</v>
      </c>
      <c r="J1147" s="21">
        <v>5279</v>
      </c>
      <c r="K1147" s="21">
        <v>5296</v>
      </c>
      <c r="L1147" s="22">
        <f t="shared" si="71"/>
        <v>1.4008670154157469E-3</v>
      </c>
      <c r="M1147" s="7">
        <f t="shared" si="72"/>
        <v>-1.509434248854292E-3</v>
      </c>
      <c r="N1147">
        <f ca="1">IF(ROW()&lt;202, NA(), CORREL( INDEX($L:$L, ROW()-199):INDEX($L:$L, ROW()), INDEX($M:$M, ROW()-199):INDEX($M:$M, ROW()) ))</f>
        <v>9.4215013521333282E-2</v>
      </c>
      <c r="AA1147" s="24">
        <f t="shared" ca="1" si="69"/>
        <v>45661.611111111109</v>
      </c>
      <c r="AB1147">
        <f t="shared" ca="1" si="70"/>
        <v>2.8831932559017545E-2</v>
      </c>
    </row>
    <row r="1148" spans="1:28">
      <c r="A1148" s="21" t="s">
        <v>697</v>
      </c>
      <c r="B1148" s="21">
        <v>1066</v>
      </c>
      <c r="C1148" s="21">
        <v>22862</v>
      </c>
      <c r="D1148" s="21">
        <v>22876</v>
      </c>
      <c r="E1148" s="21">
        <v>22835</v>
      </c>
      <c r="F1148" s="21">
        <v>22858</v>
      </c>
      <c r="G1148" s="21">
        <v>20146</v>
      </c>
      <c r="H1148" s="21">
        <v>5297</v>
      </c>
      <c r="I1148" s="21">
        <v>5311</v>
      </c>
      <c r="J1148" s="21">
        <v>5292</v>
      </c>
      <c r="K1148" s="21">
        <v>5309</v>
      </c>
      <c r="L1148" s="22">
        <f t="shared" si="71"/>
        <v>-4.3747402505003672E-5</v>
      </c>
      <c r="M1148" s="7">
        <f t="shared" si="72"/>
        <v>2.4516749668274155E-3</v>
      </c>
      <c r="N1148">
        <f ca="1">IF(ROW()&lt;202, NA(), CORREL( INDEX($L:$L, ROW()-199):INDEX($L:$L, ROW()), INDEX($M:$M, ROW()-199):INDEX($M:$M, ROW()) ))</f>
        <v>9.324927438582474E-2</v>
      </c>
      <c r="AA1148" s="24">
        <f t="shared" ca="1" si="69"/>
        <v>45661.625</v>
      </c>
      <c r="AB1148">
        <f t="shared" ca="1" si="70"/>
        <v>2.3083219935950625E-2</v>
      </c>
    </row>
    <row r="1149" spans="1:28">
      <c r="A1149" s="21" t="s">
        <v>698</v>
      </c>
      <c r="B1149" s="21">
        <v>797</v>
      </c>
      <c r="C1149" s="21">
        <v>22860</v>
      </c>
      <c r="D1149" s="21">
        <v>22898</v>
      </c>
      <c r="E1149" s="21">
        <v>22831</v>
      </c>
      <c r="F1149" s="21">
        <v>22859</v>
      </c>
      <c r="G1149" s="21">
        <v>17085</v>
      </c>
      <c r="H1149" s="21">
        <v>5309</v>
      </c>
      <c r="I1149" s="21">
        <v>5319</v>
      </c>
      <c r="J1149" s="21">
        <v>5300</v>
      </c>
      <c r="K1149" s="21">
        <v>5318</v>
      </c>
      <c r="L1149" s="22">
        <f t="shared" si="71"/>
        <v>4.3747402504867848E-5</v>
      </c>
      <c r="M1149" s="7">
        <f t="shared" si="72"/>
        <v>1.6937992192935772E-3</v>
      </c>
      <c r="N1149">
        <f ca="1">IF(ROW()&lt;202, NA(), CORREL( INDEX($L:$L, ROW()-199):INDEX($L:$L, ROW()), INDEX($M:$M, ROW()-199):INDEX($M:$M, ROW()) ))</f>
        <v>9.5024889702731485E-2</v>
      </c>
      <c r="AA1149" s="24">
        <f t="shared" ca="1" si="69"/>
        <v>45661.638888888891</v>
      </c>
      <c r="AB1149">
        <f t="shared" ca="1" si="70"/>
        <v>4.7055557745401847E-3</v>
      </c>
    </row>
    <row r="1150" spans="1:28">
      <c r="A1150" s="21" t="s">
        <v>699</v>
      </c>
      <c r="B1150" s="21">
        <v>906</v>
      </c>
      <c r="C1150" s="21">
        <v>22853</v>
      </c>
      <c r="D1150" s="21">
        <v>22935</v>
      </c>
      <c r="E1150" s="21">
        <v>22853</v>
      </c>
      <c r="F1150" s="21">
        <v>22926</v>
      </c>
      <c r="G1150" s="21">
        <v>14130</v>
      </c>
      <c r="H1150" s="21">
        <v>5318</v>
      </c>
      <c r="I1150" s="21">
        <v>5322</v>
      </c>
      <c r="J1150" s="21">
        <v>5312</v>
      </c>
      <c r="K1150" s="21">
        <v>5316</v>
      </c>
      <c r="L1150" s="22">
        <f t="shared" si="71"/>
        <v>2.9267248149067622E-3</v>
      </c>
      <c r="M1150" s="7">
        <f t="shared" si="72"/>
        <v>-3.7615196982921587E-4</v>
      </c>
      <c r="N1150">
        <f ca="1">IF(ROW()&lt;202, NA(), CORREL( INDEX($L:$L, ROW()-199):INDEX($L:$L, ROW()), INDEX($M:$M, ROW()-199):INDEX($M:$M, ROW()) ))</f>
        <v>9.0593746215515719E-2</v>
      </c>
      <c r="AA1150" s="24">
        <f t="shared" ca="1" si="69"/>
        <v>45661.652777777781</v>
      </c>
      <c r="AB1150">
        <f t="shared" ca="1" si="70"/>
        <v>1.0913095033637337E-2</v>
      </c>
    </row>
    <row r="1151" spans="1:28">
      <c r="A1151" s="21" t="s">
        <v>700</v>
      </c>
      <c r="B1151" s="21">
        <v>841</v>
      </c>
      <c r="C1151" s="21">
        <v>22925</v>
      </c>
      <c r="D1151" s="21">
        <v>22953</v>
      </c>
      <c r="E1151" s="21">
        <v>22899</v>
      </c>
      <c r="F1151" s="21">
        <v>22902</v>
      </c>
      <c r="G1151" s="21">
        <v>10327</v>
      </c>
      <c r="H1151" s="21">
        <v>5316</v>
      </c>
      <c r="I1151" s="21">
        <v>5324</v>
      </c>
      <c r="J1151" s="21">
        <v>5310</v>
      </c>
      <c r="K1151" s="21">
        <v>5317</v>
      </c>
      <c r="L1151" s="22">
        <f t="shared" si="71"/>
        <v>-1.0473947016701852E-3</v>
      </c>
      <c r="M1151" s="7">
        <f t="shared" si="72"/>
        <v>1.8809367120247515E-4</v>
      </c>
      <c r="N1151">
        <f ca="1">IF(ROW()&lt;202, NA(), CORREL( INDEX($L:$L, ROW()-199):INDEX($L:$L, ROW()), INDEX($M:$M, ROW()-199):INDEX($M:$M, ROW()) ))</f>
        <v>8.8353087614996745E-2</v>
      </c>
      <c r="AA1151" s="24">
        <f t="shared" ca="1" si="69"/>
        <v>45661.666666666664</v>
      </c>
      <c r="AB1151">
        <f t="shared" ca="1" si="70"/>
        <v>-9.6782547159148403E-3</v>
      </c>
    </row>
    <row r="1152" spans="1:28">
      <c r="A1152" s="21" t="s">
        <v>701</v>
      </c>
      <c r="B1152" s="21">
        <v>541</v>
      </c>
      <c r="C1152" s="21">
        <v>22900</v>
      </c>
      <c r="D1152" s="21">
        <v>22930</v>
      </c>
      <c r="E1152" s="21">
        <v>22890</v>
      </c>
      <c r="F1152" s="21">
        <v>22915</v>
      </c>
      <c r="G1152" s="21">
        <v>10515</v>
      </c>
      <c r="H1152" s="21">
        <v>5317</v>
      </c>
      <c r="I1152" s="21">
        <v>5334</v>
      </c>
      <c r="J1152" s="21">
        <v>5316</v>
      </c>
      <c r="K1152" s="21">
        <v>5333</v>
      </c>
      <c r="L1152" s="22">
        <f t="shared" si="71"/>
        <v>5.6747496993966081E-4</v>
      </c>
      <c r="M1152" s="7">
        <f t="shared" si="72"/>
        <v>3.004697096263627E-3</v>
      </c>
      <c r="N1152">
        <f ca="1">IF(ROW()&lt;202, NA(), CORREL( INDEX($L:$L, ROW()-199):INDEX($L:$L, ROW()), INDEX($M:$M, ROW()-199):INDEX($M:$M, ROW()) ))</f>
        <v>9.3529103152619142E-2</v>
      </c>
      <c r="AA1152" s="24">
        <f t="shared" ca="1" si="69"/>
        <v>45661.680555555555</v>
      </c>
      <c r="AB1152">
        <f t="shared" ca="1" si="70"/>
        <v>-2.2989275073850512E-2</v>
      </c>
    </row>
    <row r="1153" spans="1:28">
      <c r="A1153" s="21" t="s">
        <v>702</v>
      </c>
      <c r="B1153" s="21">
        <v>715</v>
      </c>
      <c r="C1153" s="21">
        <v>22912</v>
      </c>
      <c r="D1153" s="21">
        <v>22930</v>
      </c>
      <c r="E1153" s="21">
        <v>22857</v>
      </c>
      <c r="F1153" s="21">
        <v>22875</v>
      </c>
      <c r="G1153" s="21">
        <v>12967</v>
      </c>
      <c r="H1153" s="21">
        <v>5333</v>
      </c>
      <c r="I1153" s="21">
        <v>5339</v>
      </c>
      <c r="J1153" s="21">
        <v>5326</v>
      </c>
      <c r="K1153" s="21">
        <v>5327</v>
      </c>
      <c r="L1153" s="22">
        <f t="shared" si="71"/>
        <v>-1.7471067995023582E-3</v>
      </c>
      <c r="M1153" s="7">
        <f t="shared" si="72"/>
        <v>-1.1257036836030609E-3</v>
      </c>
      <c r="N1153">
        <f ca="1">IF(ROW()&lt;202, NA(), CORREL( INDEX($L:$L, ROW()-199):INDEX($L:$L, ROW()), INDEX($M:$M, ROW()-199):INDEX($M:$M, ROW()) ))</f>
        <v>9.7380989358834658E-2</v>
      </c>
      <c r="AA1153" s="24">
        <f t="shared" ca="1" si="69"/>
        <v>45661.694444444445</v>
      </c>
      <c r="AB1153">
        <f t="shared" ca="1" si="70"/>
        <v>-1.9150631928028981E-2</v>
      </c>
    </row>
    <row r="1154" spans="1:28">
      <c r="A1154" s="21" t="s">
        <v>703</v>
      </c>
      <c r="B1154" s="21">
        <v>619</v>
      </c>
      <c r="C1154" s="21">
        <v>22875</v>
      </c>
      <c r="D1154" s="21">
        <v>22901</v>
      </c>
      <c r="E1154" s="21">
        <v>22828</v>
      </c>
      <c r="F1154" s="21">
        <v>22857</v>
      </c>
      <c r="G1154" s="21">
        <v>9442</v>
      </c>
      <c r="H1154" s="21">
        <v>5326</v>
      </c>
      <c r="I1154" s="21">
        <v>5334</v>
      </c>
      <c r="J1154" s="21">
        <v>5326</v>
      </c>
      <c r="K1154" s="21">
        <v>5331</v>
      </c>
      <c r="L1154" s="22">
        <f t="shared" si="71"/>
        <v>-7.8719500260273473E-4</v>
      </c>
      <c r="M1154" s="7">
        <f t="shared" si="72"/>
        <v>7.5060990576182596E-4</v>
      </c>
      <c r="N1154">
        <f ca="1">IF(ROW()&lt;202, NA(), CORREL( INDEX($L:$L, ROW()-199):INDEX($L:$L, ROW()), INDEX($M:$M, ROW()-199):INDEX($M:$M, ROW()) ))</f>
        <v>9.3300346333697715E-2</v>
      </c>
      <c r="AA1154" s="24">
        <f t="shared" ref="AA1154:AA1217" ca="1" si="73">IF(ISNUMBER($N1355), $A1355, "")</f>
        <v>45661.708333333336</v>
      </c>
      <c r="AB1154">
        <f t="shared" ref="AB1154:AB1217" ca="1" si="74">IF(ISNUMBER($N1355), $N1355, NA())</f>
        <v>-1.6324748280487932E-2</v>
      </c>
    </row>
    <row r="1155" spans="1:28">
      <c r="A1155" s="21" t="s">
        <v>704</v>
      </c>
      <c r="B1155" s="21">
        <v>380</v>
      </c>
      <c r="C1155" s="21">
        <v>22868</v>
      </c>
      <c r="D1155" s="21">
        <v>22891</v>
      </c>
      <c r="E1155" s="21">
        <v>22844</v>
      </c>
      <c r="F1155" s="21">
        <v>22886</v>
      </c>
      <c r="G1155" s="21">
        <v>10201</v>
      </c>
      <c r="H1155" s="21">
        <v>5330</v>
      </c>
      <c r="I1155" s="21">
        <v>5334</v>
      </c>
      <c r="J1155" s="21">
        <v>5321</v>
      </c>
      <c r="K1155" s="21">
        <v>5326</v>
      </c>
      <c r="L1155" s="22">
        <f t="shared" si="71"/>
        <v>1.2679537365406762E-3</v>
      </c>
      <c r="M1155" s="7">
        <f t="shared" si="72"/>
        <v>-9.3835044888353626E-4</v>
      </c>
      <c r="N1155">
        <f ca="1">IF(ROW()&lt;202, NA(), CORREL( INDEX($L:$L, ROW()-199):INDEX($L:$L, ROW()), INDEX($M:$M, ROW()-199):INDEX($M:$M, ROW()) ))</f>
        <v>8.6071799485149897E-2</v>
      </c>
      <c r="AA1155" s="24">
        <f t="shared" ca="1" si="73"/>
        <v>45661.722222222219</v>
      </c>
      <c r="AB1155">
        <f t="shared" ca="1" si="74"/>
        <v>-8.7070649429592251E-3</v>
      </c>
    </row>
    <row r="1156" spans="1:28">
      <c r="A1156" s="21" t="s">
        <v>705</v>
      </c>
      <c r="B1156" s="21">
        <v>412</v>
      </c>
      <c r="C1156" s="21">
        <v>22885</v>
      </c>
      <c r="D1156" s="21">
        <v>22894</v>
      </c>
      <c r="E1156" s="21">
        <v>22861</v>
      </c>
      <c r="F1156" s="21">
        <v>22868</v>
      </c>
      <c r="G1156" s="21">
        <v>8903</v>
      </c>
      <c r="H1156" s="21">
        <v>5325</v>
      </c>
      <c r="I1156" s="21">
        <v>5330</v>
      </c>
      <c r="J1156" s="21">
        <v>5313</v>
      </c>
      <c r="K1156" s="21">
        <v>5319</v>
      </c>
      <c r="L1156" s="22">
        <f t="shared" ref="L1156:L1219" si="75">LN(F1156/F1155)</f>
        <v>-7.8681649379816053E-4</v>
      </c>
      <c r="M1156" s="7">
        <f t="shared" ref="M1156:M1219" si="76">LN(K1156/K1155)</f>
        <v>-1.3151716315599896E-3</v>
      </c>
      <c r="N1156">
        <f ca="1">IF(ROW()&lt;202, NA(), CORREL( INDEX($L:$L, ROW()-199):INDEX($L:$L, ROW()), INDEX($M:$M, ROW()-199):INDEX($M:$M, ROW()) ))</f>
        <v>9.126040546439268E-2</v>
      </c>
      <c r="AA1156" s="24">
        <f t="shared" ca="1" si="73"/>
        <v>45661.736111111109</v>
      </c>
      <c r="AB1156">
        <f t="shared" ca="1" si="74"/>
        <v>-6.1397219688012778E-3</v>
      </c>
    </row>
    <row r="1157" spans="1:28">
      <c r="A1157" s="21" t="s">
        <v>706</v>
      </c>
      <c r="B1157" s="21">
        <v>355</v>
      </c>
      <c r="C1157" s="21">
        <v>22871</v>
      </c>
      <c r="D1157" s="21">
        <v>22876</v>
      </c>
      <c r="E1157" s="21">
        <v>22835</v>
      </c>
      <c r="F1157" s="21">
        <v>22851</v>
      </c>
      <c r="G1157" s="21">
        <v>8070</v>
      </c>
      <c r="H1157" s="21">
        <v>5320</v>
      </c>
      <c r="I1157" s="21">
        <v>5325</v>
      </c>
      <c r="J1157" s="21">
        <v>5313</v>
      </c>
      <c r="K1157" s="21">
        <v>5323</v>
      </c>
      <c r="L1157" s="22">
        <f t="shared" si="75"/>
        <v>-7.4367334296411775E-4</v>
      </c>
      <c r="M1157" s="7">
        <f t="shared" si="76"/>
        <v>7.5173843043989288E-4</v>
      </c>
      <c r="N1157">
        <f ca="1">IF(ROW()&lt;202, NA(), CORREL( INDEX($L:$L, ROW()-199):INDEX($L:$L, ROW()), INDEX($M:$M, ROW()-199):INDEX($M:$M, ROW()) ))</f>
        <v>9.0547262802163853E-2</v>
      </c>
      <c r="AA1157" s="24">
        <f t="shared" ca="1" si="73"/>
        <v>45661.75</v>
      </c>
      <c r="AB1157">
        <f t="shared" ca="1" si="74"/>
        <v>-6.3534764436234932E-3</v>
      </c>
    </row>
    <row r="1158" spans="1:28">
      <c r="A1158" s="21" t="s">
        <v>707</v>
      </c>
      <c r="B1158" s="21">
        <v>410</v>
      </c>
      <c r="C1158" s="21">
        <v>22845</v>
      </c>
      <c r="D1158" s="21">
        <v>22882</v>
      </c>
      <c r="E1158" s="21">
        <v>22835</v>
      </c>
      <c r="F1158" s="21">
        <v>22852</v>
      </c>
      <c r="G1158" s="21">
        <v>6291</v>
      </c>
      <c r="H1158" s="21">
        <v>5323</v>
      </c>
      <c r="I1158" s="21">
        <v>5325</v>
      </c>
      <c r="J1158" s="21">
        <v>5316</v>
      </c>
      <c r="K1158" s="21">
        <v>5317</v>
      </c>
      <c r="L1158" s="22">
        <f t="shared" si="75"/>
        <v>4.3760803455277666E-5</v>
      </c>
      <c r="M1158" s="7">
        <f t="shared" si="76"/>
        <v>-1.1278196684189612E-3</v>
      </c>
      <c r="N1158">
        <f ca="1">IF(ROW()&lt;202, NA(), CORREL( INDEX($L:$L, ROW()-199):INDEX($L:$L, ROW()), INDEX($M:$M, ROW()-199):INDEX($M:$M, ROW()) ))</f>
        <v>9.2615310662894676E-2</v>
      </c>
      <c r="AA1158" s="24">
        <f t="shared" ca="1" si="73"/>
        <v>45661.763888888891</v>
      </c>
      <c r="AB1158">
        <f t="shared" ca="1" si="74"/>
        <v>-8.3275626778984164E-3</v>
      </c>
    </row>
    <row r="1159" spans="1:28">
      <c r="A1159" s="21" t="s">
        <v>708</v>
      </c>
      <c r="B1159" s="21">
        <v>498</v>
      </c>
      <c r="C1159" s="21">
        <v>22856</v>
      </c>
      <c r="D1159" s="21">
        <v>22862</v>
      </c>
      <c r="E1159" s="21">
        <v>22796</v>
      </c>
      <c r="F1159" s="21">
        <v>22797</v>
      </c>
      <c r="G1159" s="21">
        <v>6106</v>
      </c>
      <c r="H1159" s="21">
        <v>5317</v>
      </c>
      <c r="I1159" s="21">
        <v>5320</v>
      </c>
      <c r="J1159" s="21">
        <v>5310</v>
      </c>
      <c r="K1159" s="21">
        <v>5314</v>
      </c>
      <c r="L1159" s="22">
        <f t="shared" si="75"/>
        <v>-2.4096925064585935E-3</v>
      </c>
      <c r="M1159" s="7">
        <f t="shared" si="76"/>
        <v>-5.6438718457971714E-4</v>
      </c>
      <c r="N1159">
        <f ca="1">IF(ROW()&lt;202, NA(), CORREL( INDEX($L:$L, ROW()-199):INDEX($L:$L, ROW()), INDEX($M:$M, ROW()-199):INDEX($M:$M, ROW()) ))</f>
        <v>8.2355296252037205E-2</v>
      </c>
      <c r="AA1159" s="24">
        <f t="shared" ca="1" si="73"/>
        <v>45661.777777777781</v>
      </c>
      <c r="AB1159">
        <f t="shared" ca="1" si="74"/>
        <v>-9.9450382617756964E-3</v>
      </c>
    </row>
    <row r="1160" spans="1:28">
      <c r="A1160" s="21" t="s">
        <v>709</v>
      </c>
      <c r="B1160" s="21">
        <v>556</v>
      </c>
      <c r="C1160" s="21">
        <v>22797</v>
      </c>
      <c r="D1160" s="21">
        <v>22833</v>
      </c>
      <c r="E1160" s="21">
        <v>22788</v>
      </c>
      <c r="F1160" s="21">
        <v>22798</v>
      </c>
      <c r="G1160" s="21">
        <v>8096</v>
      </c>
      <c r="H1160" s="21">
        <v>5314</v>
      </c>
      <c r="I1160" s="21">
        <v>5323</v>
      </c>
      <c r="J1160" s="21">
        <v>5313</v>
      </c>
      <c r="K1160" s="21">
        <v>5318</v>
      </c>
      <c r="L1160" s="22">
        <f t="shared" si="75"/>
        <v>4.3864458829303685E-5</v>
      </c>
      <c r="M1160" s="7">
        <f t="shared" si="76"/>
        <v>7.5244548320620153E-4</v>
      </c>
      <c r="N1160">
        <f ca="1">IF(ROW()&lt;202, NA(), CORREL( INDEX($L:$L, ROW()-199):INDEX($L:$L, ROW()), INDEX($M:$M, ROW()-199):INDEX($M:$M, ROW()) ))</f>
        <v>8.3047175259550049E-2</v>
      </c>
      <c r="AA1160" s="24">
        <f t="shared" ca="1" si="73"/>
        <v>45661.791666666664</v>
      </c>
      <c r="AB1160">
        <f t="shared" ca="1" si="74"/>
        <v>-1.3059724773776708E-2</v>
      </c>
    </row>
    <row r="1161" spans="1:28">
      <c r="A1161" s="21" t="s">
        <v>710</v>
      </c>
      <c r="B1161" s="21">
        <v>662</v>
      </c>
      <c r="C1161" s="21">
        <v>22791</v>
      </c>
      <c r="D1161" s="21">
        <v>22810</v>
      </c>
      <c r="E1161" s="21">
        <v>22758</v>
      </c>
      <c r="F1161" s="21">
        <v>22760</v>
      </c>
      <c r="G1161" s="21">
        <v>9224</v>
      </c>
      <c r="H1161" s="21">
        <v>5318</v>
      </c>
      <c r="I1161" s="21">
        <v>5320</v>
      </c>
      <c r="J1161" s="21">
        <v>5307</v>
      </c>
      <c r="K1161" s="21">
        <v>5310</v>
      </c>
      <c r="L1161" s="22">
        <f t="shared" si="75"/>
        <v>-1.6682035564567028E-3</v>
      </c>
      <c r="M1161" s="7">
        <f t="shared" si="76"/>
        <v>-1.5054575669805506E-3</v>
      </c>
      <c r="N1161">
        <f ca="1">IF(ROW()&lt;202, NA(), CORREL( INDEX($L:$L, ROW()-199):INDEX($L:$L, ROW()), INDEX($M:$M, ROW()-199):INDEX($M:$M, ROW()) ))</f>
        <v>9.695544990715925E-2</v>
      </c>
      <c r="AA1161" s="24">
        <f t="shared" ca="1" si="73"/>
        <v>45661.805555555555</v>
      </c>
      <c r="AB1161">
        <f t="shared" ca="1" si="74"/>
        <v>-1.2305517440727488E-2</v>
      </c>
    </row>
    <row r="1162" spans="1:28">
      <c r="A1162" s="21" t="s">
        <v>711</v>
      </c>
      <c r="B1162" s="21">
        <v>1345</v>
      </c>
      <c r="C1162" s="21">
        <v>22761</v>
      </c>
      <c r="D1162" s="21">
        <v>22890</v>
      </c>
      <c r="E1162" s="21">
        <v>22749</v>
      </c>
      <c r="F1162" s="21">
        <v>22875</v>
      </c>
      <c r="G1162" s="21">
        <v>7312</v>
      </c>
      <c r="H1162" s="21">
        <v>5310</v>
      </c>
      <c r="I1162" s="21">
        <v>5317</v>
      </c>
      <c r="J1162" s="21">
        <v>5308</v>
      </c>
      <c r="K1162" s="21">
        <v>5309</v>
      </c>
      <c r="L1162" s="22">
        <f t="shared" si="75"/>
        <v>5.0400019034547898E-3</v>
      </c>
      <c r="M1162" s="7">
        <f t="shared" si="76"/>
        <v>-1.8834165231307928E-4</v>
      </c>
      <c r="N1162">
        <f ca="1">IF(ROW()&lt;202, NA(), CORREL( INDEX($L:$L, ROW()-199):INDEX($L:$L, ROW()), INDEX($M:$M, ROW()-199):INDEX($M:$M, ROW()) ))</f>
        <v>0.10770434543405626</v>
      </c>
      <c r="AA1162" s="24">
        <f t="shared" ca="1" si="73"/>
        <v>45661.819444444445</v>
      </c>
      <c r="AB1162">
        <f t="shared" ca="1" si="74"/>
        <v>-1.4842993414348422E-2</v>
      </c>
    </row>
    <row r="1163" spans="1:28">
      <c r="A1163" s="21" t="s">
        <v>712</v>
      </c>
      <c r="B1163" s="21">
        <v>476</v>
      </c>
      <c r="C1163" s="21">
        <v>22875</v>
      </c>
      <c r="D1163" s="21">
        <v>22887</v>
      </c>
      <c r="E1163" s="21">
        <v>22845</v>
      </c>
      <c r="F1163" s="21">
        <v>22880</v>
      </c>
      <c r="G1163" s="21">
        <v>13827</v>
      </c>
      <c r="H1163" s="21">
        <v>5309</v>
      </c>
      <c r="I1163" s="21">
        <v>5313</v>
      </c>
      <c r="J1163" s="21">
        <v>5302</v>
      </c>
      <c r="K1163" s="21">
        <v>5303</v>
      </c>
      <c r="L1163" s="22">
        <f t="shared" si="75"/>
        <v>2.1855535001216473E-4</v>
      </c>
      <c r="M1163" s="7">
        <f t="shared" si="76"/>
        <v>-1.130795446541526E-3</v>
      </c>
      <c r="N1163">
        <f ca="1">IF(ROW()&lt;202, NA(), CORREL( INDEX($L:$L, ROW()-199):INDEX($L:$L, ROW()), INDEX($M:$M, ROW()-199):INDEX($M:$M, ROW()) ))</f>
        <v>0.10865128561418777</v>
      </c>
      <c r="AA1163" s="24">
        <f t="shared" ca="1" si="73"/>
        <v>45661.833333333336</v>
      </c>
      <c r="AB1163">
        <f t="shared" ca="1" si="74"/>
        <v>-2.9400864263333187E-2</v>
      </c>
    </row>
    <row r="1164" spans="1:28">
      <c r="A1164" s="21" t="s">
        <v>713</v>
      </c>
      <c r="B1164" s="21">
        <v>740</v>
      </c>
      <c r="C1164" s="21">
        <v>22874</v>
      </c>
      <c r="D1164" s="21">
        <v>22920</v>
      </c>
      <c r="E1164" s="21">
        <v>22848</v>
      </c>
      <c r="F1164" s="21">
        <v>22918</v>
      </c>
      <c r="G1164" s="21">
        <v>18331</v>
      </c>
      <c r="H1164" s="21">
        <v>5303</v>
      </c>
      <c r="I1164" s="21">
        <v>5331</v>
      </c>
      <c r="J1164" s="21">
        <v>5301</v>
      </c>
      <c r="K1164" s="21">
        <v>5326</v>
      </c>
      <c r="L1164" s="22">
        <f t="shared" si="75"/>
        <v>1.659461492659411E-3</v>
      </c>
      <c r="M1164" s="7">
        <f t="shared" si="76"/>
        <v>4.3277892367476383E-3</v>
      </c>
      <c r="N1164">
        <f ca="1">IF(ROW()&lt;202, NA(), CORREL( INDEX($L:$L, ROW()-199):INDEX($L:$L, ROW()), INDEX($M:$M, ROW()-199):INDEX($M:$M, ROW()) ))</f>
        <v>0.13078990692790401</v>
      </c>
      <c r="AA1164" s="24">
        <f t="shared" ca="1" si="73"/>
        <v>45661.847222222219</v>
      </c>
      <c r="AB1164">
        <f t="shared" ca="1" si="74"/>
        <v>-3.0428083939293422E-2</v>
      </c>
    </row>
    <row r="1165" spans="1:28">
      <c r="A1165" s="21" t="s">
        <v>714</v>
      </c>
      <c r="B1165" s="21">
        <v>756</v>
      </c>
      <c r="C1165" s="21">
        <v>22921</v>
      </c>
      <c r="D1165" s="21">
        <v>22936</v>
      </c>
      <c r="E1165" s="21">
        <v>22891</v>
      </c>
      <c r="F1165" s="21">
        <v>22936</v>
      </c>
      <c r="G1165" s="21">
        <v>9316</v>
      </c>
      <c r="H1165" s="21">
        <v>5327</v>
      </c>
      <c r="I1165" s="21">
        <v>5328</v>
      </c>
      <c r="J1165" s="21">
        <v>5318</v>
      </c>
      <c r="K1165" s="21">
        <v>5326</v>
      </c>
      <c r="L1165" s="22">
        <f t="shared" si="75"/>
        <v>7.8510057681217631E-4</v>
      </c>
      <c r="M1165" s="7">
        <f t="shared" si="76"/>
        <v>0</v>
      </c>
      <c r="N1165">
        <f ca="1">IF(ROW()&lt;202, NA(), CORREL( INDEX($L:$L, ROW()-199):INDEX($L:$L, ROW()), INDEX($M:$M, ROW()-199):INDEX($M:$M, ROW()) ))</f>
        <v>0.12811822458938696</v>
      </c>
      <c r="AA1165" s="24">
        <f t="shared" ca="1" si="73"/>
        <v>45661.861111111109</v>
      </c>
      <c r="AB1165">
        <f t="shared" ca="1" si="74"/>
        <v>-3.1151459557131951E-2</v>
      </c>
    </row>
    <row r="1166" spans="1:28">
      <c r="A1166" s="21" t="s">
        <v>715</v>
      </c>
      <c r="B1166" s="21">
        <v>722</v>
      </c>
      <c r="C1166" s="21">
        <v>22937</v>
      </c>
      <c r="D1166" s="21">
        <v>22972</v>
      </c>
      <c r="E1166" s="21">
        <v>22917</v>
      </c>
      <c r="F1166" s="21">
        <v>22963</v>
      </c>
      <c r="G1166" s="21">
        <v>12958</v>
      </c>
      <c r="H1166" s="21">
        <v>5327</v>
      </c>
      <c r="I1166" s="21">
        <v>5334</v>
      </c>
      <c r="J1166" s="21">
        <v>5319</v>
      </c>
      <c r="K1166" s="21">
        <v>5333</v>
      </c>
      <c r="L1166" s="22">
        <f t="shared" si="75"/>
        <v>1.1764963556644616E-3</v>
      </c>
      <c r="M1166" s="7">
        <f t="shared" si="76"/>
        <v>1.3134442267247045E-3</v>
      </c>
      <c r="N1166">
        <f ca="1">IF(ROW()&lt;202, NA(), CORREL( INDEX($L:$L, ROW()-199):INDEX($L:$L, ROW()), INDEX($M:$M, ROW()-199):INDEX($M:$M, ROW()) ))</f>
        <v>0.137563543619936</v>
      </c>
      <c r="AA1166" s="24">
        <f t="shared" ca="1" si="73"/>
        <v>45692.041666666664</v>
      </c>
      <c r="AB1166">
        <f t="shared" ca="1" si="74"/>
        <v>-3.0921342216427079E-2</v>
      </c>
    </row>
    <row r="1167" spans="1:28">
      <c r="A1167" s="21" t="s">
        <v>716</v>
      </c>
      <c r="B1167" s="21">
        <v>821</v>
      </c>
      <c r="C1167" s="21">
        <v>22963</v>
      </c>
      <c r="D1167" s="21">
        <v>22963</v>
      </c>
      <c r="E1167" s="21">
        <v>22888</v>
      </c>
      <c r="F1167" s="21">
        <v>22894</v>
      </c>
      <c r="G1167" s="21">
        <v>10601</v>
      </c>
      <c r="H1167" s="21">
        <v>5333</v>
      </c>
      <c r="I1167" s="21">
        <v>5336</v>
      </c>
      <c r="J1167" s="21">
        <v>5324</v>
      </c>
      <c r="K1167" s="21">
        <v>5333</v>
      </c>
      <c r="L1167" s="22">
        <f t="shared" si="75"/>
        <v>-3.0093574404486665E-3</v>
      </c>
      <c r="M1167" s="7">
        <f t="shared" si="76"/>
        <v>0</v>
      </c>
      <c r="N1167">
        <f ca="1">IF(ROW()&lt;202, NA(), CORREL( INDEX($L:$L, ROW()-199):INDEX($L:$L, ROW()), INDEX($M:$M, ROW()-199):INDEX($M:$M, ROW()) ))</f>
        <v>0.12848905720784998</v>
      </c>
      <c r="AA1167" s="24">
        <f t="shared" ca="1" si="73"/>
        <v>45692.055555555555</v>
      </c>
      <c r="AB1167">
        <f t="shared" ca="1" si="74"/>
        <v>-3.267407184628867E-2</v>
      </c>
    </row>
    <row r="1168" spans="1:28">
      <c r="A1168" s="21" t="s">
        <v>717</v>
      </c>
      <c r="B1168" s="21">
        <v>455</v>
      </c>
      <c r="C1168" s="21">
        <v>22895</v>
      </c>
      <c r="D1168" s="21">
        <v>22911</v>
      </c>
      <c r="E1168" s="21">
        <v>22873</v>
      </c>
      <c r="F1168" s="21">
        <v>22879</v>
      </c>
      <c r="G1168" s="21">
        <v>11666</v>
      </c>
      <c r="H1168" s="21">
        <v>5334</v>
      </c>
      <c r="I1168" s="21">
        <v>5341</v>
      </c>
      <c r="J1168" s="21">
        <v>5332</v>
      </c>
      <c r="K1168" s="21">
        <v>5340</v>
      </c>
      <c r="L1168" s="22">
        <f t="shared" si="75"/>
        <v>-6.5540823354161824E-4</v>
      </c>
      <c r="M1168" s="7">
        <f t="shared" si="76"/>
        <v>1.3117213536383318E-3</v>
      </c>
      <c r="N1168">
        <f ca="1">IF(ROW()&lt;202, NA(), CORREL( INDEX($L:$L, ROW()-199):INDEX($L:$L, ROW()), INDEX($M:$M, ROW()-199):INDEX($M:$M, ROW()) ))</f>
        <v>0.12714371343403788</v>
      </c>
      <c r="AA1168" s="24">
        <f t="shared" ca="1" si="73"/>
        <v>45692.069444444445</v>
      </c>
      <c r="AB1168">
        <f t="shared" ca="1" si="74"/>
        <v>-2.7070292813528046E-2</v>
      </c>
    </row>
    <row r="1169" spans="1:28">
      <c r="A1169" s="21" t="s">
        <v>718</v>
      </c>
      <c r="B1169" s="21">
        <v>554</v>
      </c>
      <c r="C1169" s="21">
        <v>22882</v>
      </c>
      <c r="D1169" s="21">
        <v>22907</v>
      </c>
      <c r="E1169" s="21">
        <v>22874</v>
      </c>
      <c r="F1169" s="21">
        <v>22903</v>
      </c>
      <c r="G1169" s="21">
        <v>18044</v>
      </c>
      <c r="H1169" s="21">
        <v>5340</v>
      </c>
      <c r="I1169" s="21">
        <v>5340</v>
      </c>
      <c r="J1169" s="21">
        <v>5320</v>
      </c>
      <c r="K1169" s="21">
        <v>5322</v>
      </c>
      <c r="L1169" s="22">
        <f t="shared" si="75"/>
        <v>1.0484470839405679E-3</v>
      </c>
      <c r="M1169" s="7">
        <f t="shared" si="76"/>
        <v>-3.3764804166060624E-3</v>
      </c>
      <c r="N1169">
        <f ca="1">IF(ROW()&lt;202, NA(), CORREL( INDEX($L:$L, ROW()-199):INDEX($L:$L, ROW()), INDEX($M:$M, ROW()-199):INDEX($M:$M, ROW()) ))</f>
        <v>0.11037313407758433</v>
      </c>
      <c r="AA1169" s="24">
        <f t="shared" ca="1" si="73"/>
        <v>45692.083333333336</v>
      </c>
      <c r="AB1169">
        <f t="shared" ca="1" si="74"/>
        <v>-2.7144728853186067E-2</v>
      </c>
    </row>
    <row r="1170" spans="1:28">
      <c r="A1170" s="21" t="s">
        <v>719</v>
      </c>
      <c r="B1170" s="21">
        <v>857</v>
      </c>
      <c r="C1170" s="21">
        <v>22901</v>
      </c>
      <c r="D1170" s="21">
        <v>22909</v>
      </c>
      <c r="E1170" s="21">
        <v>22883</v>
      </c>
      <c r="F1170" s="21">
        <v>22896</v>
      </c>
      <c r="G1170" s="21">
        <v>13041</v>
      </c>
      <c r="H1170" s="21">
        <v>5322</v>
      </c>
      <c r="I1170" s="21">
        <v>5325</v>
      </c>
      <c r="J1170" s="21">
        <v>5316</v>
      </c>
      <c r="K1170" s="21">
        <v>5317</v>
      </c>
      <c r="L1170" s="22">
        <f t="shared" si="75"/>
        <v>-3.0568353258837667E-4</v>
      </c>
      <c r="M1170" s="7">
        <f t="shared" si="76"/>
        <v>-9.3993803329597641E-4</v>
      </c>
      <c r="N1170">
        <f ca="1">IF(ROW()&lt;202, NA(), CORREL( INDEX($L:$L, ROW()-199):INDEX($L:$L, ROW()), INDEX($M:$M, ROW()-199):INDEX($M:$M, ROW()) ))</f>
        <v>0.11116693491511927</v>
      </c>
      <c r="AA1170" s="24">
        <f t="shared" ca="1" si="73"/>
        <v>45692.097222222219</v>
      </c>
      <c r="AB1170">
        <f t="shared" ca="1" si="74"/>
        <v>-2.4500435281705004E-2</v>
      </c>
    </row>
    <row r="1171" spans="1:28">
      <c r="A1171" s="21" t="s">
        <v>720</v>
      </c>
      <c r="B1171" s="21">
        <v>389</v>
      </c>
      <c r="C1171" s="21">
        <v>22897</v>
      </c>
      <c r="D1171" s="21">
        <v>22909</v>
      </c>
      <c r="E1171" s="21">
        <v>22841</v>
      </c>
      <c r="F1171" s="21">
        <v>22842</v>
      </c>
      <c r="G1171" s="21">
        <v>22125</v>
      </c>
      <c r="H1171" s="21">
        <v>5316</v>
      </c>
      <c r="I1171" s="21">
        <v>5322</v>
      </c>
      <c r="J1171" s="21">
        <v>5313</v>
      </c>
      <c r="K1171" s="21">
        <v>5321</v>
      </c>
      <c r="L1171" s="22">
        <f t="shared" si="75"/>
        <v>-2.3612761856798199E-3</v>
      </c>
      <c r="M1171" s="7">
        <f t="shared" si="76"/>
        <v>7.5202109203073326E-4</v>
      </c>
      <c r="N1171">
        <f ca="1">IF(ROW()&lt;202, NA(), CORREL( INDEX($L:$L, ROW()-199):INDEX($L:$L, ROW()), INDEX($M:$M, ROW()-199):INDEX($M:$M, ROW()) ))</f>
        <v>0.1147399523529241</v>
      </c>
      <c r="AA1171" s="24">
        <f t="shared" ca="1" si="73"/>
        <v>45692.111111111109</v>
      </c>
      <c r="AB1171">
        <f t="shared" ca="1" si="74"/>
        <v>-2.4481929597656018E-2</v>
      </c>
    </row>
    <row r="1172" spans="1:28">
      <c r="A1172" s="21" t="s">
        <v>721</v>
      </c>
      <c r="B1172" s="21">
        <v>343</v>
      </c>
      <c r="C1172" s="21">
        <v>22845</v>
      </c>
      <c r="D1172" s="21">
        <v>22886</v>
      </c>
      <c r="E1172" s="21">
        <v>22839</v>
      </c>
      <c r="F1172" s="21">
        <v>22874</v>
      </c>
      <c r="G1172" s="21">
        <v>86857</v>
      </c>
      <c r="H1172" s="21">
        <v>5321</v>
      </c>
      <c r="I1172" s="21">
        <v>5323</v>
      </c>
      <c r="J1172" s="21">
        <v>5316</v>
      </c>
      <c r="K1172" s="21">
        <v>5320</v>
      </c>
      <c r="L1172" s="22">
        <f t="shared" si="75"/>
        <v>1.3999477306097137E-3</v>
      </c>
      <c r="M1172" s="7">
        <f t="shared" si="76"/>
        <v>-1.8795226067925099E-4</v>
      </c>
      <c r="N1172">
        <f ca="1">IF(ROW()&lt;202, NA(), CORREL( INDEX($L:$L, ROW()-199):INDEX($L:$L, ROW()), INDEX($M:$M, ROW()-199):INDEX($M:$M, ROW()) ))</f>
        <v>0.11471247693404861</v>
      </c>
      <c r="AA1172" s="24">
        <f t="shared" ca="1" si="73"/>
        <v>45692.125</v>
      </c>
      <c r="AB1172">
        <f t="shared" ca="1" si="74"/>
        <v>-2.7525843618105655E-2</v>
      </c>
    </row>
    <row r="1173" spans="1:28">
      <c r="A1173" s="21" t="s">
        <v>722</v>
      </c>
      <c r="B1173" s="21">
        <v>320</v>
      </c>
      <c r="C1173" s="21">
        <v>22872</v>
      </c>
      <c r="D1173" s="21">
        <v>22877</v>
      </c>
      <c r="E1173" s="21">
        <v>22848</v>
      </c>
      <c r="F1173" s="21">
        <v>22858</v>
      </c>
      <c r="G1173" s="21">
        <v>13107</v>
      </c>
      <c r="H1173" s="21">
        <v>5319</v>
      </c>
      <c r="I1173" s="21">
        <v>5322</v>
      </c>
      <c r="J1173" s="21">
        <v>5306</v>
      </c>
      <c r="K1173" s="21">
        <v>5307</v>
      </c>
      <c r="L1173" s="22">
        <f t="shared" si="75"/>
        <v>-6.99728883618846E-4</v>
      </c>
      <c r="M1173" s="7">
        <f t="shared" si="76"/>
        <v>-2.4465995077950684E-3</v>
      </c>
      <c r="N1173">
        <f ca="1">IF(ROW()&lt;202, NA(), CORREL( INDEX($L:$L, ROW()-199):INDEX($L:$L, ROW()), INDEX($M:$M, ROW()-199):INDEX($M:$M, ROW()) ))</f>
        <v>0.11924233577038311</v>
      </c>
      <c r="AA1173" s="24">
        <f t="shared" ca="1" si="73"/>
        <v>45692.138888888891</v>
      </c>
      <c r="AB1173">
        <f t="shared" ca="1" si="74"/>
        <v>-2.9059989397390847E-2</v>
      </c>
    </row>
    <row r="1174" spans="1:28">
      <c r="A1174" s="21" t="s">
        <v>723</v>
      </c>
      <c r="B1174" s="21">
        <v>197</v>
      </c>
      <c r="C1174" s="21">
        <v>22861</v>
      </c>
      <c r="D1174" s="21">
        <v>22890</v>
      </c>
      <c r="E1174" s="21">
        <v>22858</v>
      </c>
      <c r="F1174" s="21">
        <v>22877</v>
      </c>
      <c r="G1174" s="21">
        <v>6455</v>
      </c>
      <c r="H1174" s="21">
        <v>5307</v>
      </c>
      <c r="I1174" s="21">
        <v>5316</v>
      </c>
      <c r="J1174" s="21">
        <v>5306</v>
      </c>
      <c r="K1174" s="21">
        <v>5313</v>
      </c>
      <c r="L1174" s="22">
        <f t="shared" si="75"/>
        <v>8.3087355824002331E-4</v>
      </c>
      <c r="M1174" s="7">
        <f t="shared" si="76"/>
        <v>1.1299436230482118E-3</v>
      </c>
      <c r="N1174">
        <f ca="1">IF(ROW()&lt;202, NA(), CORREL( INDEX($L:$L, ROW()-199):INDEX($L:$L, ROW()), INDEX($M:$M, ROW()-199):INDEX($M:$M, ROW()) ))</f>
        <v>0.12675146192727624</v>
      </c>
      <c r="AA1174" s="24">
        <f t="shared" ca="1" si="73"/>
        <v>45692.152777777781</v>
      </c>
      <c r="AB1174">
        <f t="shared" ca="1" si="74"/>
        <v>-2.817960239894781E-2</v>
      </c>
    </row>
    <row r="1175" spans="1:28">
      <c r="A1175" s="21" t="s">
        <v>724</v>
      </c>
      <c r="B1175" s="21">
        <v>129</v>
      </c>
      <c r="C1175" s="21">
        <v>22876</v>
      </c>
      <c r="D1175" s="21">
        <v>22910</v>
      </c>
      <c r="E1175" s="21">
        <v>22876</v>
      </c>
      <c r="F1175" s="21">
        <v>22899</v>
      </c>
      <c r="G1175" s="21">
        <v>6025</v>
      </c>
      <c r="H1175" s="21">
        <v>5313</v>
      </c>
      <c r="I1175" s="21">
        <v>5317</v>
      </c>
      <c r="J1175" s="21">
        <v>5307</v>
      </c>
      <c r="K1175" s="21">
        <v>5310</v>
      </c>
      <c r="L1175" s="22">
        <f t="shared" si="75"/>
        <v>9.6120245079670658E-4</v>
      </c>
      <c r="M1175" s="7">
        <f t="shared" si="76"/>
        <v>-5.6481221495869476E-4</v>
      </c>
      <c r="N1175">
        <f ca="1">IF(ROW()&lt;202, NA(), CORREL( INDEX($L:$L, ROW()-199):INDEX($L:$L, ROW()), INDEX($M:$M, ROW()-199):INDEX($M:$M, ROW()) ))</f>
        <v>0.12438755516882656</v>
      </c>
      <c r="AA1175" s="24">
        <f t="shared" ca="1" si="73"/>
        <v>45692.166666666664</v>
      </c>
      <c r="AB1175">
        <f t="shared" ca="1" si="74"/>
        <v>-2.8392296445495482E-2</v>
      </c>
    </row>
    <row r="1176" spans="1:28">
      <c r="A1176" s="21" t="s">
        <v>725</v>
      </c>
      <c r="B1176" s="21">
        <v>245</v>
      </c>
      <c r="C1176" s="21">
        <v>22903</v>
      </c>
      <c r="D1176" s="21">
        <v>22908</v>
      </c>
      <c r="E1176" s="21">
        <v>22872</v>
      </c>
      <c r="F1176" s="21">
        <v>22902</v>
      </c>
      <c r="G1176" s="21">
        <v>3746</v>
      </c>
      <c r="H1176" s="21">
        <v>5310</v>
      </c>
      <c r="I1176" s="21">
        <v>5316</v>
      </c>
      <c r="J1176" s="21">
        <v>5309</v>
      </c>
      <c r="K1176" s="21">
        <v>5313</v>
      </c>
      <c r="L1176" s="22">
        <f t="shared" si="75"/>
        <v>1.3100150670463081E-4</v>
      </c>
      <c r="M1176" s="7">
        <f t="shared" si="76"/>
        <v>5.6481221495874204E-4</v>
      </c>
      <c r="N1176">
        <f ca="1">IF(ROW()&lt;202, NA(), CORREL( INDEX($L:$L, ROW()-199):INDEX($L:$L, ROW()), INDEX($M:$M, ROW()-199):INDEX($M:$M, ROW()) ))</f>
        <v>0.12771933587097387</v>
      </c>
      <c r="AA1176" s="24">
        <f t="shared" ca="1" si="73"/>
        <v>45692.180555555555</v>
      </c>
      <c r="AB1176">
        <f t="shared" ca="1" si="74"/>
        <v>-2.6077250560747025E-2</v>
      </c>
    </row>
    <row r="1177" spans="1:28">
      <c r="A1177" s="21" t="s">
        <v>726</v>
      </c>
      <c r="B1177" s="21">
        <v>171</v>
      </c>
      <c r="C1177" s="21">
        <v>22901</v>
      </c>
      <c r="D1177" s="21">
        <v>22917</v>
      </c>
      <c r="E1177" s="21">
        <v>22879</v>
      </c>
      <c r="F1177" s="21">
        <v>22882</v>
      </c>
      <c r="G1177" s="21">
        <v>3776</v>
      </c>
      <c r="H1177" s="21">
        <v>5313</v>
      </c>
      <c r="I1177" s="21">
        <v>5321</v>
      </c>
      <c r="J1177" s="21">
        <v>5312</v>
      </c>
      <c r="K1177" s="21">
        <v>5320</v>
      </c>
      <c r="L1177" s="22">
        <f t="shared" si="75"/>
        <v>-8.7366771239549097E-4</v>
      </c>
      <c r="M1177" s="7">
        <f t="shared" si="76"/>
        <v>1.3166558847469028E-3</v>
      </c>
      <c r="N1177">
        <f ca="1">IF(ROW()&lt;202, NA(), CORREL( INDEX($L:$L, ROW()-199):INDEX($L:$L, ROW()), INDEX($M:$M, ROW()-199):INDEX($M:$M, ROW()) ))</f>
        <v>0.12159753674308735</v>
      </c>
      <c r="AA1177" s="24">
        <f t="shared" ca="1" si="73"/>
        <v>45692.194444444445</v>
      </c>
      <c r="AB1177">
        <f t="shared" ca="1" si="74"/>
        <v>-2.5846196147529865E-2</v>
      </c>
    </row>
    <row r="1178" spans="1:28">
      <c r="A1178" s="21" t="s">
        <v>727</v>
      </c>
      <c r="B1178" s="21">
        <v>143</v>
      </c>
      <c r="C1178" s="21">
        <v>22882</v>
      </c>
      <c r="D1178" s="21">
        <v>22922</v>
      </c>
      <c r="E1178" s="21">
        <v>22881</v>
      </c>
      <c r="F1178" s="21">
        <v>22914</v>
      </c>
      <c r="G1178" s="21">
        <v>3618</v>
      </c>
      <c r="H1178" s="21">
        <v>5320</v>
      </c>
      <c r="I1178" s="21">
        <v>5322</v>
      </c>
      <c r="J1178" s="21">
        <v>5313</v>
      </c>
      <c r="K1178" s="21">
        <v>5320</v>
      </c>
      <c r="L1178" s="22">
        <f t="shared" si="75"/>
        <v>1.3975021926820126E-3</v>
      </c>
      <c r="M1178" s="7">
        <f t="shared" si="76"/>
        <v>0</v>
      </c>
      <c r="N1178">
        <f ca="1">IF(ROW()&lt;202, NA(), CORREL( INDEX($L:$L, ROW()-199):INDEX($L:$L, ROW()), INDEX($M:$M, ROW()-199):INDEX($M:$M, ROW()) ))</f>
        <v>0.12204910175051513</v>
      </c>
      <c r="AA1178" s="24">
        <f t="shared" ca="1" si="73"/>
        <v>45692.208333333336</v>
      </c>
      <c r="AB1178">
        <f t="shared" ca="1" si="74"/>
        <v>-2.6355433703153575E-2</v>
      </c>
    </row>
    <row r="1179" spans="1:28">
      <c r="A1179" s="21" t="s">
        <v>728</v>
      </c>
      <c r="B1179" s="21">
        <v>179</v>
      </c>
      <c r="C1179" s="21">
        <v>22919</v>
      </c>
      <c r="D1179" s="21">
        <v>22927</v>
      </c>
      <c r="E1179" s="21">
        <v>22899</v>
      </c>
      <c r="F1179" s="21">
        <v>22903</v>
      </c>
      <c r="G1179" s="21">
        <v>1961</v>
      </c>
      <c r="H1179" s="21">
        <v>5320</v>
      </c>
      <c r="I1179" s="21">
        <v>5324</v>
      </c>
      <c r="J1179" s="21">
        <v>5317</v>
      </c>
      <c r="K1179" s="21">
        <v>5317</v>
      </c>
      <c r="L1179" s="22">
        <f t="shared" si="75"/>
        <v>-4.8017112475061928E-4</v>
      </c>
      <c r="M1179" s="7">
        <f t="shared" si="76"/>
        <v>-5.6406883135159589E-4</v>
      </c>
      <c r="N1179">
        <f ca="1">IF(ROW()&lt;202, NA(), CORREL( INDEX($L:$L, ROW()-199):INDEX($L:$L, ROW()), INDEX($M:$M, ROW()-199):INDEX($M:$M, ROW()) ))</f>
        <v>0.12261283409041879</v>
      </c>
      <c r="AA1179" s="24">
        <f t="shared" ca="1" si="73"/>
        <v>45692.222222222219</v>
      </c>
      <c r="AB1179">
        <f t="shared" ca="1" si="74"/>
        <v>-2.4279549861480034E-2</v>
      </c>
    </row>
    <row r="1180" spans="1:28">
      <c r="A1180" s="21" t="s">
        <v>729</v>
      </c>
      <c r="B1180" s="21">
        <v>184</v>
      </c>
      <c r="C1180" s="21">
        <v>22901</v>
      </c>
      <c r="D1180" s="21">
        <v>22909</v>
      </c>
      <c r="E1180" s="21">
        <v>22875</v>
      </c>
      <c r="F1180" s="21">
        <v>22885</v>
      </c>
      <c r="G1180" s="21">
        <v>3614</v>
      </c>
      <c r="H1180" s="21">
        <v>5317</v>
      </c>
      <c r="I1180" s="21">
        <v>5325</v>
      </c>
      <c r="J1180" s="21">
        <v>5317</v>
      </c>
      <c r="K1180" s="21">
        <v>5324</v>
      </c>
      <c r="L1180" s="22">
        <f t="shared" si="75"/>
        <v>-7.8623224107807177E-4</v>
      </c>
      <c r="M1180" s="7">
        <f t="shared" si="76"/>
        <v>1.3156660106637369E-3</v>
      </c>
      <c r="N1180">
        <f ca="1">IF(ROW()&lt;202, NA(), CORREL( INDEX($L:$L, ROW()-199):INDEX($L:$L, ROW()), INDEX($M:$M, ROW()-199):INDEX($M:$M, ROW()) ))</f>
        <v>0.11764414901735731</v>
      </c>
      <c r="AA1180" s="24">
        <f t="shared" ca="1" si="73"/>
        <v>45692.236111111109</v>
      </c>
      <c r="AB1180">
        <f t="shared" ca="1" si="74"/>
        <v>-2.426922346262244E-2</v>
      </c>
    </row>
    <row r="1181" spans="1:28">
      <c r="A1181" s="21" t="s">
        <v>730</v>
      </c>
      <c r="B1181" s="21">
        <v>54</v>
      </c>
      <c r="C1181" s="21">
        <v>22882</v>
      </c>
      <c r="D1181" s="21">
        <v>22899</v>
      </c>
      <c r="E1181" s="21">
        <v>22882</v>
      </c>
      <c r="F1181" s="21">
        <v>22888</v>
      </c>
      <c r="G1181" s="21">
        <v>1821</v>
      </c>
      <c r="H1181" s="21">
        <v>5325</v>
      </c>
      <c r="I1181" s="21">
        <v>5328</v>
      </c>
      <c r="J1181" s="21">
        <v>5320</v>
      </c>
      <c r="K1181" s="21">
        <v>5320</v>
      </c>
      <c r="L1181" s="22">
        <f t="shared" si="75"/>
        <v>1.3108164220380775E-4</v>
      </c>
      <c r="M1181" s="7">
        <f t="shared" si="76"/>
        <v>-7.5159717931223109E-4</v>
      </c>
      <c r="N1181">
        <f ca="1">IF(ROW()&lt;202, NA(), CORREL( INDEX($L:$L, ROW()-199):INDEX($L:$L, ROW()), INDEX($M:$M, ROW()-199):INDEX($M:$M, ROW()) ))</f>
        <v>0.11699484904376806</v>
      </c>
      <c r="AA1181" s="24">
        <f t="shared" ca="1" si="73"/>
        <v>45692.25</v>
      </c>
      <c r="AB1181">
        <f t="shared" ca="1" si="74"/>
        <v>-2.3912340328722061E-2</v>
      </c>
    </row>
    <row r="1182" spans="1:28">
      <c r="A1182" s="21" t="s">
        <v>731</v>
      </c>
      <c r="B1182" s="21">
        <v>73</v>
      </c>
      <c r="C1182" s="21">
        <v>22890</v>
      </c>
      <c r="D1182" s="21">
        <v>22896</v>
      </c>
      <c r="E1182" s="21">
        <v>22886</v>
      </c>
      <c r="F1182" s="21">
        <v>22894</v>
      </c>
      <c r="G1182" s="21">
        <v>8179</v>
      </c>
      <c r="H1182" s="21">
        <v>5321</v>
      </c>
      <c r="I1182" s="21">
        <v>5324</v>
      </c>
      <c r="J1182" s="21">
        <v>5316</v>
      </c>
      <c r="K1182" s="21">
        <v>5317</v>
      </c>
      <c r="L1182" s="22">
        <f t="shared" si="75"/>
        <v>2.6211174847537427E-4</v>
      </c>
      <c r="M1182" s="7">
        <f t="shared" si="76"/>
        <v>-5.6406883135159589E-4</v>
      </c>
      <c r="N1182">
        <f ca="1">IF(ROW()&lt;202, NA(), CORREL( INDEX($L:$L, ROW()-199):INDEX($L:$L, ROW()), INDEX($M:$M, ROW()-199):INDEX($M:$M, ROW()) ))</f>
        <v>0.11634480126045411</v>
      </c>
      <c r="AA1182" s="24">
        <f t="shared" ca="1" si="73"/>
        <v>45692.263888888891</v>
      </c>
      <c r="AB1182">
        <f t="shared" ca="1" si="74"/>
        <v>-2.4049794880468052E-2</v>
      </c>
    </row>
    <row r="1183" spans="1:28">
      <c r="A1183" s="21" t="s">
        <v>732</v>
      </c>
      <c r="B1183" s="21">
        <v>56</v>
      </c>
      <c r="C1183" s="21">
        <v>22893</v>
      </c>
      <c r="D1183" s="21">
        <v>22903</v>
      </c>
      <c r="E1183" s="21">
        <v>22893</v>
      </c>
      <c r="F1183" s="21">
        <v>22898</v>
      </c>
      <c r="G1183" s="21">
        <v>2436</v>
      </c>
      <c r="H1183" s="21">
        <v>5318</v>
      </c>
      <c r="I1183" s="21">
        <v>5320</v>
      </c>
      <c r="J1183" s="21">
        <v>5316</v>
      </c>
      <c r="K1183" s="21">
        <v>5317</v>
      </c>
      <c r="L1183" s="22">
        <f t="shared" si="75"/>
        <v>1.7470300533606193E-4</v>
      </c>
      <c r="M1183" s="7">
        <f t="shared" si="76"/>
        <v>0</v>
      </c>
      <c r="N1183">
        <f ca="1">IF(ROW()&lt;202, NA(), CORREL( INDEX($L:$L, ROW()-199):INDEX($L:$L, ROW()), INDEX($M:$M, ROW()-199):INDEX($M:$M, ROW()) ))</f>
        <v>0.11844394449654262</v>
      </c>
      <c r="AA1183" s="24">
        <f t="shared" ca="1" si="73"/>
        <v>45692.277777777781</v>
      </c>
      <c r="AB1183">
        <f t="shared" ca="1" si="74"/>
        <v>-2.320521502472328E-2</v>
      </c>
    </row>
    <row r="1184" spans="1:28">
      <c r="A1184" s="21" t="s">
        <v>733</v>
      </c>
      <c r="B1184" s="21">
        <v>70</v>
      </c>
      <c r="C1184" s="21">
        <v>22867</v>
      </c>
      <c r="D1184" s="21">
        <v>22868</v>
      </c>
      <c r="E1184" s="21">
        <v>22848</v>
      </c>
      <c r="F1184" s="21">
        <v>22865</v>
      </c>
      <c r="G1184" s="21">
        <v>888</v>
      </c>
      <c r="H1184" s="21">
        <v>5316</v>
      </c>
      <c r="I1184" s="21">
        <v>5319</v>
      </c>
      <c r="J1184" s="21">
        <v>5315</v>
      </c>
      <c r="K1184" s="21">
        <v>5318</v>
      </c>
      <c r="L1184" s="22">
        <f t="shared" si="75"/>
        <v>-1.4422133916020675E-3</v>
      </c>
      <c r="M1184" s="7">
        <f t="shared" si="76"/>
        <v>1.8805829862673091E-4</v>
      </c>
      <c r="N1184">
        <f ca="1">IF(ROW()&lt;202, NA(), CORREL( INDEX($L:$L, ROW()-199):INDEX($L:$L, ROW()), INDEX($M:$M, ROW()-199):INDEX($M:$M, ROW()) ))</f>
        <v>0.11699394498748583</v>
      </c>
      <c r="AA1184" s="24">
        <f t="shared" ca="1" si="73"/>
        <v>45692.291666666664</v>
      </c>
      <c r="AB1184">
        <f t="shared" ca="1" si="74"/>
        <v>-2.3196732470901139E-2</v>
      </c>
    </row>
    <row r="1185" spans="1:28">
      <c r="A1185" s="21" t="s">
        <v>734</v>
      </c>
      <c r="B1185" s="21">
        <v>25</v>
      </c>
      <c r="C1185" s="21">
        <v>22868</v>
      </c>
      <c r="D1185" s="21">
        <v>22881</v>
      </c>
      <c r="E1185" s="21">
        <v>22868</v>
      </c>
      <c r="F1185" s="21">
        <v>22881</v>
      </c>
      <c r="G1185" s="21">
        <v>364</v>
      </c>
      <c r="H1185" s="21">
        <v>5319</v>
      </c>
      <c r="I1185" s="21">
        <v>5319</v>
      </c>
      <c r="J1185" s="21">
        <v>5316</v>
      </c>
      <c r="K1185" s="21">
        <v>5316</v>
      </c>
      <c r="L1185" s="22">
        <f t="shared" si="75"/>
        <v>6.9951474019281008E-4</v>
      </c>
      <c r="M1185" s="7">
        <f t="shared" si="76"/>
        <v>-3.7615196982921587E-4</v>
      </c>
      <c r="N1185">
        <f ca="1">IF(ROW()&lt;202, NA(), CORREL( INDEX($L:$L, ROW()-199):INDEX($L:$L, ROW()), INDEX($M:$M, ROW()-199):INDEX($M:$M, ROW()) ))</f>
        <v>0.11574408392011683</v>
      </c>
      <c r="AA1185" s="24">
        <f t="shared" ca="1" si="73"/>
        <v>45692.305555555555</v>
      </c>
      <c r="AB1185">
        <f t="shared" ca="1" si="74"/>
        <v>-2.283388200919113E-2</v>
      </c>
    </row>
    <row r="1186" spans="1:28">
      <c r="A1186" s="21" t="s">
        <v>735</v>
      </c>
      <c r="B1186" s="21">
        <v>33</v>
      </c>
      <c r="C1186" s="21">
        <v>22884</v>
      </c>
      <c r="D1186" s="21">
        <v>22893</v>
      </c>
      <c r="E1186" s="21">
        <v>22877</v>
      </c>
      <c r="F1186" s="21">
        <v>22883</v>
      </c>
      <c r="G1186" s="21">
        <v>1</v>
      </c>
      <c r="H1186" s="21">
        <v>5316</v>
      </c>
      <c r="I1186" s="21">
        <v>5316</v>
      </c>
      <c r="J1186" s="21">
        <v>5316</v>
      </c>
      <c r="K1186" s="21">
        <v>5316</v>
      </c>
      <c r="L1186" s="22">
        <f t="shared" si="75"/>
        <v>8.7404947175762565E-5</v>
      </c>
      <c r="M1186" s="7">
        <f t="shared" si="76"/>
        <v>0</v>
      </c>
      <c r="N1186">
        <f ca="1">IF(ROW()&lt;202, NA(), CORREL( INDEX($L:$L, ROW()-199):INDEX($L:$L, ROW()), INDEX($M:$M, ROW()-199):INDEX($M:$M, ROW()) ))</f>
        <v>0.1141698287771928</v>
      </c>
      <c r="AA1186" s="24">
        <f t="shared" ca="1" si="73"/>
        <v>45692.319444444445</v>
      </c>
      <c r="AB1186">
        <f t="shared" ca="1" si="74"/>
        <v>-2.264361245952979E-2</v>
      </c>
    </row>
    <row r="1187" spans="1:28">
      <c r="A1187" s="21" t="s">
        <v>736</v>
      </c>
      <c r="B1187" s="21">
        <v>72</v>
      </c>
      <c r="C1187" s="21">
        <v>22887</v>
      </c>
      <c r="D1187" s="21">
        <v>22902</v>
      </c>
      <c r="E1187" s="21">
        <v>22884</v>
      </c>
      <c r="F1187" s="21">
        <v>22896</v>
      </c>
      <c r="G1187" s="21">
        <v>294</v>
      </c>
      <c r="H1187" s="21">
        <v>5306</v>
      </c>
      <c r="I1187" s="21">
        <v>5312</v>
      </c>
      <c r="J1187" s="21">
        <v>5305</v>
      </c>
      <c r="K1187" s="21">
        <v>5312</v>
      </c>
      <c r="L1187" s="22">
        <f t="shared" si="75"/>
        <v>5.6794601670827382E-4</v>
      </c>
      <c r="M1187" s="7">
        <f t="shared" si="76"/>
        <v>-7.5272867686615712E-4</v>
      </c>
      <c r="N1187">
        <f ca="1">IF(ROW()&lt;202, NA(), CORREL( INDEX($L:$L, ROW()-199):INDEX($L:$L, ROW()), INDEX($M:$M, ROW()-199):INDEX($M:$M, ROW()) ))</f>
        <v>0.11448363740023507</v>
      </c>
      <c r="AA1187" s="24">
        <f t="shared" ca="1" si="73"/>
        <v>45692.333333333336</v>
      </c>
      <c r="AB1187">
        <f t="shared" ca="1" si="74"/>
        <v>-1.9427596418293461E-2</v>
      </c>
    </row>
    <row r="1188" spans="1:28">
      <c r="A1188" s="21" t="s">
        <v>737</v>
      </c>
      <c r="B1188" s="21">
        <v>54</v>
      </c>
      <c r="C1188" s="21">
        <v>22901</v>
      </c>
      <c r="D1188" s="21">
        <v>22905</v>
      </c>
      <c r="E1188" s="21">
        <v>22884</v>
      </c>
      <c r="F1188" s="21">
        <v>22884</v>
      </c>
      <c r="G1188" s="21">
        <v>235</v>
      </c>
      <c r="H1188" s="21">
        <v>5313</v>
      </c>
      <c r="I1188" s="21">
        <v>5317</v>
      </c>
      <c r="J1188" s="21">
        <v>5312</v>
      </c>
      <c r="K1188" s="21">
        <v>5317</v>
      </c>
      <c r="L1188" s="22">
        <f t="shared" si="75"/>
        <v>-5.2424640781275093E-4</v>
      </c>
      <c r="M1188" s="7">
        <f t="shared" si="76"/>
        <v>9.4082234806868576E-4</v>
      </c>
      <c r="N1188">
        <f ca="1">IF(ROW()&lt;202, NA(), CORREL( INDEX($L:$L, ROW()-199):INDEX($L:$L, ROW()), INDEX($M:$M, ROW()-199):INDEX($M:$M, ROW()) ))</f>
        <v>0.11497118593358162</v>
      </c>
      <c r="AA1188" s="24">
        <f t="shared" ca="1" si="73"/>
        <v>45692.347222222219</v>
      </c>
      <c r="AB1188">
        <f t="shared" ca="1" si="74"/>
        <v>-1.4401148962344193E-2</v>
      </c>
    </row>
    <row r="1189" spans="1:28">
      <c r="A1189" s="21" t="s">
        <v>738</v>
      </c>
      <c r="B1189" s="21">
        <v>55</v>
      </c>
      <c r="C1189" s="21">
        <v>22884</v>
      </c>
      <c r="D1189" s="21">
        <v>22884</v>
      </c>
      <c r="E1189" s="21">
        <v>22866</v>
      </c>
      <c r="F1189" s="21">
        <v>22871</v>
      </c>
      <c r="G1189" s="21">
        <v>125</v>
      </c>
      <c r="H1189" s="21">
        <v>5316</v>
      </c>
      <c r="I1189" s="21">
        <v>5317</v>
      </c>
      <c r="J1189" s="21">
        <v>5314</v>
      </c>
      <c r="K1189" s="21">
        <v>5315</v>
      </c>
      <c r="L1189" s="22">
        <f t="shared" si="75"/>
        <v>-5.6824392306024116E-4</v>
      </c>
      <c r="M1189" s="7">
        <f t="shared" si="76"/>
        <v>-3.7622272829013773E-4</v>
      </c>
      <c r="N1189">
        <f ca="1">IF(ROW()&lt;202, NA(), CORREL( INDEX($L:$L, ROW()-199):INDEX($L:$L, ROW()), INDEX($M:$M, ROW()-199):INDEX($M:$M, ROW()) ))</f>
        <v>0.11600530579403412</v>
      </c>
      <c r="AA1189" s="24">
        <f t="shared" ca="1" si="73"/>
        <v>45692.361111111109</v>
      </c>
      <c r="AB1189">
        <f t="shared" ca="1" si="74"/>
        <v>-1.2541832827758521E-2</v>
      </c>
    </row>
    <row r="1190" spans="1:28">
      <c r="A1190" s="21" t="s">
        <v>739</v>
      </c>
      <c r="B1190" s="21">
        <v>61</v>
      </c>
      <c r="C1190" s="21">
        <v>22868</v>
      </c>
      <c r="D1190" s="21">
        <v>22878</v>
      </c>
      <c r="E1190" s="21">
        <v>22867</v>
      </c>
      <c r="F1190" s="21">
        <v>22871</v>
      </c>
      <c r="G1190" s="21">
        <v>326</v>
      </c>
      <c r="H1190" s="21">
        <v>5315</v>
      </c>
      <c r="I1190" s="21">
        <v>5320</v>
      </c>
      <c r="J1190" s="21">
        <v>5314</v>
      </c>
      <c r="K1190" s="21">
        <v>5320</v>
      </c>
      <c r="L1190" s="22">
        <f t="shared" si="75"/>
        <v>0</v>
      </c>
      <c r="M1190" s="7">
        <f t="shared" si="76"/>
        <v>9.4029155964172153E-4</v>
      </c>
      <c r="N1190">
        <f ca="1">IF(ROW()&lt;202, NA(), CORREL( INDEX($L:$L, ROW()-199):INDEX($L:$L, ROW()), INDEX($M:$M, ROW()-199):INDEX($M:$M, ROW()) ))</f>
        <v>0.11482674942543018</v>
      </c>
      <c r="AA1190" s="24">
        <f t="shared" ca="1" si="73"/>
        <v>45692.375</v>
      </c>
      <c r="AB1190">
        <f t="shared" ca="1" si="74"/>
        <v>-1.2381832420534622E-2</v>
      </c>
    </row>
    <row r="1191" spans="1:28">
      <c r="A1191" s="21" t="s">
        <v>740</v>
      </c>
      <c r="B1191" s="21">
        <v>47</v>
      </c>
      <c r="C1191" s="21">
        <v>22870</v>
      </c>
      <c r="D1191" s="21">
        <v>22870</v>
      </c>
      <c r="E1191" s="21">
        <v>22861</v>
      </c>
      <c r="F1191" s="21">
        <v>22868</v>
      </c>
      <c r="G1191" s="21">
        <v>285</v>
      </c>
      <c r="H1191" s="21">
        <v>5320</v>
      </c>
      <c r="I1191" s="21">
        <v>5320</v>
      </c>
      <c r="J1191" s="21">
        <v>5315</v>
      </c>
      <c r="K1191" s="21">
        <v>5315</v>
      </c>
      <c r="L1191" s="22">
        <f t="shared" si="75"/>
        <v>-1.3117908149729371E-4</v>
      </c>
      <c r="M1191" s="7">
        <f t="shared" si="76"/>
        <v>-9.4029155964174408E-4</v>
      </c>
      <c r="N1191">
        <f ca="1">IF(ROW()&lt;202, NA(), CORREL( INDEX($L:$L, ROW()-199):INDEX($L:$L, ROW()), INDEX($M:$M, ROW()-199):INDEX($M:$M, ROW()) ))</f>
        <v>0.11431168918524866</v>
      </c>
      <c r="AA1191" s="24">
        <f t="shared" ca="1" si="73"/>
        <v>45692.388888888891</v>
      </c>
      <c r="AB1191">
        <f t="shared" ca="1" si="74"/>
        <v>-1.2499128209356097E-2</v>
      </c>
    </row>
    <row r="1192" spans="1:28">
      <c r="A1192" s="21" t="s">
        <v>741</v>
      </c>
      <c r="B1192" s="21">
        <v>27</v>
      </c>
      <c r="C1192" s="21">
        <v>22864</v>
      </c>
      <c r="D1192" s="21">
        <v>22867</v>
      </c>
      <c r="E1192" s="21">
        <v>22857</v>
      </c>
      <c r="F1192" s="21">
        <v>22859</v>
      </c>
      <c r="G1192" s="21">
        <v>609</v>
      </c>
      <c r="H1192" s="21">
        <v>5315</v>
      </c>
      <c r="I1192" s="21">
        <v>5316</v>
      </c>
      <c r="J1192" s="21">
        <v>5310</v>
      </c>
      <c r="K1192" s="21">
        <v>5310</v>
      </c>
      <c r="L1192" s="22">
        <f t="shared" si="75"/>
        <v>-3.9364052381371474E-4</v>
      </c>
      <c r="M1192" s="7">
        <f t="shared" si="76"/>
        <v>-9.4117654006374216E-4</v>
      </c>
      <c r="N1192">
        <f ca="1">IF(ROW()&lt;202, NA(), CORREL( INDEX($L:$L, ROW()-199):INDEX($L:$L, ROW()), INDEX($M:$M, ROW()-199):INDEX($M:$M, ROW()) ))</f>
        <v>0.11525128135467388</v>
      </c>
      <c r="AA1192" s="24">
        <f t="shared" ca="1" si="73"/>
        <v>45692.402777777781</v>
      </c>
      <c r="AB1192">
        <f t="shared" ca="1" si="74"/>
        <v>-1.1134984216544396E-2</v>
      </c>
    </row>
    <row r="1193" spans="1:28">
      <c r="A1193" s="21" t="s">
        <v>742</v>
      </c>
      <c r="B1193" s="21">
        <v>31</v>
      </c>
      <c r="C1193" s="21">
        <v>22860</v>
      </c>
      <c r="D1193" s="21">
        <v>22865</v>
      </c>
      <c r="E1193" s="21">
        <v>22858</v>
      </c>
      <c r="F1193" s="21">
        <v>22861</v>
      </c>
      <c r="G1193" s="21">
        <v>718</v>
      </c>
      <c r="H1193" s="21">
        <v>5309</v>
      </c>
      <c r="I1193" s="21">
        <v>5312</v>
      </c>
      <c r="J1193" s="21">
        <v>5308</v>
      </c>
      <c r="K1193" s="21">
        <v>5310</v>
      </c>
      <c r="L1193" s="22">
        <f t="shared" si="75"/>
        <v>8.7489063922922269E-5</v>
      </c>
      <c r="M1193" s="7">
        <f t="shared" si="76"/>
        <v>0</v>
      </c>
      <c r="N1193">
        <f ca="1">IF(ROW()&lt;202, NA(), CORREL( INDEX($L:$L, ROW()-199):INDEX($L:$L, ROW()), INDEX($M:$M, ROW()-199):INDEX($M:$M, ROW()) ))</f>
        <v>0.11487627060891557</v>
      </c>
      <c r="AA1193" s="24">
        <f t="shared" ca="1" si="73"/>
        <v>45692.416666666664</v>
      </c>
      <c r="AB1193">
        <f t="shared" ca="1" si="74"/>
        <v>-1.1098563538782923E-2</v>
      </c>
    </row>
    <row r="1194" spans="1:28">
      <c r="A1194" s="21" t="s">
        <v>743</v>
      </c>
      <c r="B1194" s="21">
        <v>26</v>
      </c>
      <c r="C1194" s="21">
        <v>22857</v>
      </c>
      <c r="D1194" s="21">
        <v>22862</v>
      </c>
      <c r="E1194" s="21">
        <v>22844</v>
      </c>
      <c r="F1194" s="21">
        <v>22846</v>
      </c>
      <c r="G1194" s="21">
        <v>615</v>
      </c>
      <c r="H1194" s="21">
        <v>5310</v>
      </c>
      <c r="I1194" s="21">
        <v>5310</v>
      </c>
      <c r="J1194" s="21">
        <v>5308</v>
      </c>
      <c r="K1194" s="21">
        <v>5309</v>
      </c>
      <c r="L1194" s="22">
        <f t="shared" si="75"/>
        <v>-6.5635463007863212E-4</v>
      </c>
      <c r="M1194" s="7">
        <f t="shared" si="76"/>
        <v>-1.8834165231307928E-4</v>
      </c>
      <c r="N1194">
        <f ca="1">IF(ROW()&lt;202, NA(), CORREL( INDEX($L:$L, ROW()-199):INDEX($L:$L, ROW()), INDEX($M:$M, ROW()-199):INDEX($M:$M, ROW()) ))</f>
        <v>0.11507253226729762</v>
      </c>
      <c r="AA1194" s="24">
        <f t="shared" ca="1" si="73"/>
        <v>45692.430555555555</v>
      </c>
      <c r="AB1194">
        <f t="shared" ca="1" si="74"/>
        <v>-1.3217294203859579E-2</v>
      </c>
    </row>
    <row r="1195" spans="1:28">
      <c r="A1195" s="21" t="s">
        <v>744</v>
      </c>
      <c r="B1195" s="21">
        <v>25</v>
      </c>
      <c r="C1195" s="21">
        <v>22847</v>
      </c>
      <c r="D1195" s="21">
        <v>22859</v>
      </c>
      <c r="E1195" s="21">
        <v>22846</v>
      </c>
      <c r="F1195" s="21">
        <v>22857</v>
      </c>
      <c r="G1195" s="21">
        <v>92</v>
      </c>
      <c r="H1195" s="21">
        <v>5309</v>
      </c>
      <c r="I1195" s="21">
        <v>5310</v>
      </c>
      <c r="J1195" s="21">
        <v>5307</v>
      </c>
      <c r="K1195" s="21">
        <v>5308</v>
      </c>
      <c r="L1195" s="22">
        <f t="shared" si="75"/>
        <v>4.8136884722690845E-4</v>
      </c>
      <c r="M1195" s="7">
        <f t="shared" si="76"/>
        <v>-1.8837713157339895E-4</v>
      </c>
      <c r="N1195">
        <f ca="1">IF(ROW()&lt;202, NA(), CORREL( INDEX($L:$L, ROW()-199):INDEX($L:$L, ROW()), INDEX($M:$M, ROW()-199):INDEX($M:$M, ROW()) ))</f>
        <v>0.11341174043536177</v>
      </c>
      <c r="AA1195" s="24">
        <f t="shared" ca="1" si="73"/>
        <v>45692.444444444445</v>
      </c>
      <c r="AB1195">
        <f t="shared" ca="1" si="74"/>
        <v>-1.7597802299582948E-2</v>
      </c>
    </row>
    <row r="1196" spans="1:28">
      <c r="A1196" s="21" t="s">
        <v>745</v>
      </c>
      <c r="B1196" s="21">
        <v>46</v>
      </c>
      <c r="C1196" s="21">
        <v>22854</v>
      </c>
      <c r="D1196" s="21">
        <v>22855</v>
      </c>
      <c r="E1196" s="21">
        <v>22839</v>
      </c>
      <c r="F1196" s="21">
        <v>22839</v>
      </c>
      <c r="G1196" s="21">
        <v>143</v>
      </c>
      <c r="H1196" s="21">
        <v>5308</v>
      </c>
      <c r="I1196" s="21">
        <v>5309</v>
      </c>
      <c r="J1196" s="21">
        <v>5306</v>
      </c>
      <c r="K1196" s="21">
        <v>5308</v>
      </c>
      <c r="L1196" s="22">
        <f t="shared" si="75"/>
        <v>-7.8781516679700522E-4</v>
      </c>
      <c r="M1196" s="7">
        <f t="shared" si="76"/>
        <v>0</v>
      </c>
      <c r="N1196">
        <f ca="1">IF(ROW()&lt;202, NA(), CORREL( INDEX($L:$L, ROW()-199):INDEX($L:$L, ROW()), INDEX($M:$M, ROW()-199):INDEX($M:$M, ROW()) ))</f>
        <v>0.11316573455495066</v>
      </c>
      <c r="AA1196" s="24">
        <f t="shared" ca="1" si="73"/>
        <v>45692.458333333336</v>
      </c>
      <c r="AB1196">
        <f t="shared" ca="1" si="74"/>
        <v>-1.7530867626117174E-2</v>
      </c>
    </row>
    <row r="1197" spans="1:28">
      <c r="A1197" s="21" t="s">
        <v>746</v>
      </c>
      <c r="B1197" s="21">
        <v>20</v>
      </c>
      <c r="C1197" s="21">
        <v>22843</v>
      </c>
      <c r="D1197" s="21">
        <v>22852</v>
      </c>
      <c r="E1197" s="21">
        <v>22842</v>
      </c>
      <c r="F1197" s="21">
        <v>22845</v>
      </c>
      <c r="G1197" s="21">
        <v>258</v>
      </c>
      <c r="H1197" s="21">
        <v>5307</v>
      </c>
      <c r="I1197" s="21">
        <v>5308</v>
      </c>
      <c r="J1197" s="21">
        <v>5303</v>
      </c>
      <c r="K1197" s="21">
        <v>5304</v>
      </c>
      <c r="L1197" s="22">
        <f t="shared" si="75"/>
        <v>2.626740230495916E-4</v>
      </c>
      <c r="M1197" s="7">
        <f t="shared" si="76"/>
        <v>-7.5386358639971092E-4</v>
      </c>
      <c r="N1197">
        <f ca="1">IF(ROW()&lt;202, NA(), CORREL( INDEX($L:$L, ROW()-199):INDEX($L:$L, ROW()), INDEX($M:$M, ROW()-199):INDEX($M:$M, ROW()) ))</f>
        <v>0.11387450120663105</v>
      </c>
      <c r="AA1197" s="24">
        <f t="shared" ca="1" si="73"/>
        <v>45692.472222222219</v>
      </c>
      <c r="AB1197">
        <f t="shared" ca="1" si="74"/>
        <v>-1.7775412615072084E-2</v>
      </c>
    </row>
    <row r="1198" spans="1:28">
      <c r="A1198" s="21" t="s">
        <v>747</v>
      </c>
      <c r="B1198" s="21">
        <v>7</v>
      </c>
      <c r="C1198" s="21">
        <v>22845</v>
      </c>
      <c r="D1198" s="21">
        <v>22846</v>
      </c>
      <c r="E1198" s="21">
        <v>22843</v>
      </c>
      <c r="F1198" s="21">
        <v>22844</v>
      </c>
      <c r="G1198" s="21">
        <v>126</v>
      </c>
      <c r="H1198" s="21">
        <v>5304</v>
      </c>
      <c r="I1198" s="21">
        <v>5307</v>
      </c>
      <c r="J1198" s="21">
        <v>5302</v>
      </c>
      <c r="K1198" s="21">
        <v>5306</v>
      </c>
      <c r="L1198" s="22">
        <f t="shared" si="75"/>
        <v>-4.377421261838914E-5</v>
      </c>
      <c r="M1198" s="7">
        <f t="shared" si="76"/>
        <v>3.7700283198652506E-4</v>
      </c>
      <c r="N1198">
        <f ca="1">IF(ROW()&lt;202, NA(), CORREL( INDEX($L:$L, ROW()-199):INDEX($L:$L, ROW()), INDEX($M:$M, ROW()-199):INDEX($M:$M, ROW()) ))</f>
        <v>0.11410778160009689</v>
      </c>
      <c r="AA1198" s="24">
        <f t="shared" ca="1" si="73"/>
        <v>45692.486111111109</v>
      </c>
      <c r="AB1198">
        <f t="shared" ca="1" si="74"/>
        <v>-1.8791529098712723E-2</v>
      </c>
    </row>
    <row r="1199" spans="1:28">
      <c r="A1199" s="21" t="s">
        <v>748</v>
      </c>
      <c r="B1199" s="21">
        <v>44</v>
      </c>
      <c r="C1199" s="21">
        <v>22845</v>
      </c>
      <c r="D1199" s="21">
        <v>22861</v>
      </c>
      <c r="E1199" s="21">
        <v>22843</v>
      </c>
      <c r="F1199" s="21">
        <v>22845</v>
      </c>
      <c r="G1199" s="21">
        <v>196</v>
      </c>
      <c r="H1199" s="21">
        <v>5305</v>
      </c>
      <c r="I1199" s="21">
        <v>5306</v>
      </c>
      <c r="J1199" s="21">
        <v>5302</v>
      </c>
      <c r="K1199" s="21">
        <v>5303</v>
      </c>
      <c r="L1199" s="22">
        <f t="shared" si="75"/>
        <v>4.3774212618356269E-5</v>
      </c>
      <c r="M1199" s="7">
        <f t="shared" si="76"/>
        <v>-5.6555756055497002E-4</v>
      </c>
      <c r="N1199">
        <f ca="1">IF(ROW()&lt;202, NA(), CORREL( INDEX($L:$L, ROW()-199):INDEX($L:$L, ROW()), INDEX($M:$M, ROW()-199):INDEX($M:$M, ROW()) ))</f>
        <v>0.11683969557632268</v>
      </c>
      <c r="AA1199" s="24">
        <f t="shared" ca="1" si="73"/>
        <v>45692.5</v>
      </c>
      <c r="AB1199">
        <f t="shared" ca="1" si="74"/>
        <v>-2.1876688898432091E-2</v>
      </c>
    </row>
    <row r="1200" spans="1:28">
      <c r="A1200" s="21" t="s">
        <v>749</v>
      </c>
      <c r="B1200" s="21">
        <v>109</v>
      </c>
      <c r="C1200" s="21">
        <v>22843</v>
      </c>
      <c r="D1200" s="21">
        <v>22845</v>
      </c>
      <c r="E1200" s="21">
        <v>22821</v>
      </c>
      <c r="F1200" s="21">
        <v>22841</v>
      </c>
      <c r="G1200" s="21">
        <v>254</v>
      </c>
      <c r="H1200" s="21">
        <v>5304</v>
      </c>
      <c r="I1200" s="21">
        <v>5306</v>
      </c>
      <c r="J1200" s="21">
        <v>5303</v>
      </c>
      <c r="K1200" s="21">
        <v>5304</v>
      </c>
      <c r="L1200" s="22">
        <f t="shared" si="75"/>
        <v>-1.7510834873792151E-4</v>
      </c>
      <c r="M1200" s="7">
        <f t="shared" si="76"/>
        <v>1.8855472856841858E-4</v>
      </c>
      <c r="N1200">
        <f ca="1">IF(ROW()&lt;202, NA(), CORREL( INDEX($L:$L, ROW()-199):INDEX($L:$L, ROW()), INDEX($M:$M, ROW()-199):INDEX($M:$M, ROW()) ))</f>
        <v>0.11506981804514127</v>
      </c>
      <c r="AA1200" s="24">
        <f t="shared" ca="1" si="73"/>
        <v>45692.513888888891</v>
      </c>
      <c r="AB1200">
        <f t="shared" ca="1" si="74"/>
        <v>-1.6763242797483445E-2</v>
      </c>
    </row>
    <row r="1201" spans="1:28">
      <c r="A1201" s="21" t="s">
        <v>750</v>
      </c>
      <c r="B1201" s="21">
        <v>83</v>
      </c>
      <c r="C1201" s="21">
        <v>22843</v>
      </c>
      <c r="D1201" s="21">
        <v>22844</v>
      </c>
      <c r="E1201" s="21">
        <v>22825</v>
      </c>
      <c r="F1201" s="21">
        <v>22832</v>
      </c>
      <c r="G1201" s="21">
        <v>93</v>
      </c>
      <c r="H1201" s="21">
        <v>5304</v>
      </c>
      <c r="I1201" s="21">
        <v>5305</v>
      </c>
      <c r="J1201" s="21">
        <v>5303</v>
      </c>
      <c r="K1201" s="21">
        <v>5304</v>
      </c>
      <c r="L1201" s="22">
        <f t="shared" si="75"/>
        <v>-3.9410593201625417E-4</v>
      </c>
      <c r="M1201" s="7">
        <f t="shared" si="76"/>
        <v>0</v>
      </c>
      <c r="N1201">
        <f ca="1">IF(ROW()&lt;202, NA(), CORREL( INDEX($L:$L, ROW()-199):INDEX($L:$L, ROW()), INDEX($M:$M, ROW()-199):INDEX($M:$M, ROW()) ))</f>
        <v>0.11187629721496636</v>
      </c>
      <c r="AA1201" s="24">
        <f t="shared" ca="1" si="73"/>
        <v>45692.527777777781</v>
      </c>
      <c r="AB1201">
        <f t="shared" ca="1" si="74"/>
        <v>-2.0595581659305397E-2</v>
      </c>
    </row>
    <row r="1202" spans="1:28">
      <c r="A1202" s="21" t="s">
        <v>751</v>
      </c>
      <c r="B1202" s="21">
        <v>110</v>
      </c>
      <c r="C1202" s="21">
        <v>22829</v>
      </c>
      <c r="D1202" s="21">
        <v>22866</v>
      </c>
      <c r="E1202" s="21">
        <v>22829</v>
      </c>
      <c r="F1202" s="21">
        <v>22866</v>
      </c>
      <c r="G1202" s="21">
        <v>374</v>
      </c>
      <c r="H1202" s="21">
        <v>5304</v>
      </c>
      <c r="I1202" s="21">
        <v>5308</v>
      </c>
      <c r="J1202" s="21">
        <v>5303</v>
      </c>
      <c r="K1202" s="21">
        <v>5304</v>
      </c>
      <c r="L1202" s="22">
        <f t="shared" si="75"/>
        <v>1.4880303852976492E-3</v>
      </c>
      <c r="M1202" s="7">
        <f t="shared" si="76"/>
        <v>0</v>
      </c>
      <c r="N1202">
        <f ca="1">IF(ROW()&lt;202, NA(), CORREL( INDEX($L:$L, ROW()-199):INDEX($L:$L, ROW()), INDEX($M:$M, ROW()-199):INDEX($M:$M, ROW()) ))</f>
        <v>0.11101268178175276</v>
      </c>
      <c r="AA1202" s="24">
        <f t="shared" ca="1" si="73"/>
        <v>45692.541666666664</v>
      </c>
      <c r="AB1202">
        <f t="shared" ca="1" si="74"/>
        <v>-2.0587935904042124E-2</v>
      </c>
    </row>
    <row r="1203" spans="1:28">
      <c r="A1203" s="21" t="s">
        <v>752</v>
      </c>
      <c r="B1203" s="21">
        <v>137</v>
      </c>
      <c r="C1203" s="21">
        <v>22867</v>
      </c>
      <c r="D1203" s="21">
        <v>22876</v>
      </c>
      <c r="E1203" s="21">
        <v>22838</v>
      </c>
      <c r="F1203" s="21">
        <v>22840</v>
      </c>
      <c r="G1203" s="21">
        <v>435</v>
      </c>
      <c r="H1203" s="21">
        <v>5304</v>
      </c>
      <c r="I1203" s="21">
        <v>5305</v>
      </c>
      <c r="J1203" s="21">
        <v>5300</v>
      </c>
      <c r="K1203" s="21">
        <v>5304</v>
      </c>
      <c r="L1203" s="22">
        <f t="shared" si="75"/>
        <v>-1.1377063319687279E-3</v>
      </c>
      <c r="M1203" s="7">
        <f t="shared" si="76"/>
        <v>0</v>
      </c>
      <c r="N1203">
        <f ca="1">IF(ROW()&lt;202, NA(), CORREL( INDEX($L:$L, ROW()-199):INDEX($L:$L, ROW()), INDEX($M:$M, ROW()-199):INDEX($M:$M, ROW()) ))</f>
        <v>0.10814021296454612</v>
      </c>
      <c r="AA1203" s="24">
        <f t="shared" ca="1" si="73"/>
        <v>45692.555555555555</v>
      </c>
      <c r="AB1203">
        <f t="shared" ca="1" si="74"/>
        <v>-2.2978108485900005E-2</v>
      </c>
    </row>
    <row r="1204" spans="1:28">
      <c r="A1204" s="21" t="s">
        <v>753</v>
      </c>
      <c r="B1204" s="21">
        <v>380</v>
      </c>
      <c r="C1204" s="21">
        <v>22839</v>
      </c>
      <c r="D1204" s="21">
        <v>22848</v>
      </c>
      <c r="E1204" s="21">
        <v>22763</v>
      </c>
      <c r="F1204" s="21">
        <v>22764</v>
      </c>
      <c r="G1204" s="21">
        <v>174</v>
      </c>
      <c r="H1204" s="21">
        <v>5303</v>
      </c>
      <c r="I1204" s="21">
        <v>5304</v>
      </c>
      <c r="J1204" s="21">
        <v>5300</v>
      </c>
      <c r="K1204" s="21">
        <v>5302</v>
      </c>
      <c r="L1204" s="22">
        <f t="shared" si="75"/>
        <v>-3.3330440469320202E-3</v>
      </c>
      <c r="M1204" s="7">
        <f t="shared" si="76"/>
        <v>-3.7714501672758569E-4</v>
      </c>
      <c r="N1204">
        <f ca="1">IF(ROW()&lt;202, NA(), CORREL( INDEX($L:$L, ROW()-199):INDEX($L:$L, ROW()), INDEX($M:$M, ROW()-199):INDEX($M:$M, ROW()) ))</f>
        <v>0.11091413407629958</v>
      </c>
      <c r="AA1204" s="24">
        <f t="shared" ca="1" si="73"/>
        <v>45692.569444444445</v>
      </c>
      <c r="AB1204">
        <f t="shared" ca="1" si="74"/>
        <v>-3.2316616848130565E-2</v>
      </c>
    </row>
    <row r="1205" spans="1:28">
      <c r="A1205" s="21" t="s">
        <v>754</v>
      </c>
      <c r="B1205" s="21">
        <v>973</v>
      </c>
      <c r="C1205" s="21">
        <v>22768</v>
      </c>
      <c r="D1205" s="21">
        <v>22805</v>
      </c>
      <c r="E1205" s="21">
        <v>22760</v>
      </c>
      <c r="F1205" s="21">
        <v>22805</v>
      </c>
      <c r="G1205" s="21">
        <v>522</v>
      </c>
      <c r="H1205" s="21">
        <v>5301</v>
      </c>
      <c r="I1205" s="21">
        <v>5310</v>
      </c>
      <c r="J1205" s="21">
        <v>5301</v>
      </c>
      <c r="K1205" s="21">
        <v>5309</v>
      </c>
      <c r="L1205" s="22">
        <f t="shared" si="75"/>
        <v>1.7994694227862437E-3</v>
      </c>
      <c r="M1205" s="7">
        <f t="shared" si="76"/>
        <v>1.3193857347006711E-3</v>
      </c>
      <c r="N1205">
        <f ca="1">IF(ROW()&lt;202, NA(), CORREL( INDEX($L:$L, ROW()-199):INDEX($L:$L, ROW()), INDEX($M:$M, ROW()-199):INDEX($M:$M, ROW()) ))</f>
        <v>0.11814141208991207</v>
      </c>
      <c r="AA1205" s="24">
        <f t="shared" ca="1" si="73"/>
        <v>45692.583333333336</v>
      </c>
      <c r="AB1205">
        <f t="shared" ca="1" si="74"/>
        <v>-3.3216106385424306E-2</v>
      </c>
    </row>
    <row r="1206" spans="1:28">
      <c r="A1206" s="21" t="s">
        <v>755</v>
      </c>
      <c r="B1206" s="21">
        <v>763</v>
      </c>
      <c r="C1206" s="21">
        <v>22802</v>
      </c>
      <c r="D1206" s="21">
        <v>22833</v>
      </c>
      <c r="E1206" s="21">
        <v>22783</v>
      </c>
      <c r="F1206" s="21">
        <v>22797</v>
      </c>
      <c r="G1206" s="21">
        <v>427</v>
      </c>
      <c r="H1206" s="21">
        <v>5309</v>
      </c>
      <c r="I1206" s="21">
        <v>5311</v>
      </c>
      <c r="J1206" s="21">
        <v>5303</v>
      </c>
      <c r="K1206" s="21">
        <v>5304</v>
      </c>
      <c r="L1206" s="22">
        <f t="shared" si="75"/>
        <v>-3.5086180790619859E-4</v>
      </c>
      <c r="M1206" s="7">
        <f t="shared" si="76"/>
        <v>-9.4224071797303964E-4</v>
      </c>
      <c r="N1206">
        <f ca="1">IF(ROW()&lt;202, NA(), CORREL( INDEX($L:$L, ROW()-199):INDEX($L:$L, ROW()), INDEX($M:$M, ROW()-199):INDEX($M:$M, ROW()) ))</f>
        <v>0.11864570023747263</v>
      </c>
      <c r="AA1206" s="24">
        <f t="shared" ca="1" si="73"/>
        <v>45692.597222222219</v>
      </c>
      <c r="AB1206">
        <f t="shared" ca="1" si="74"/>
        <v>-5.4103207840597377E-2</v>
      </c>
    </row>
    <row r="1207" spans="1:28">
      <c r="A1207" s="21" t="s">
        <v>756</v>
      </c>
      <c r="B1207" s="21">
        <v>993</v>
      </c>
      <c r="C1207" s="21">
        <v>22795</v>
      </c>
      <c r="D1207" s="21">
        <v>22804</v>
      </c>
      <c r="E1207" s="21">
        <v>22741</v>
      </c>
      <c r="F1207" s="21">
        <v>22746</v>
      </c>
      <c r="G1207" s="21">
        <v>2803</v>
      </c>
      <c r="H1207" s="21">
        <v>5304</v>
      </c>
      <c r="I1207" s="21">
        <v>5307</v>
      </c>
      <c r="J1207" s="21">
        <v>5286</v>
      </c>
      <c r="K1207" s="21">
        <v>5287</v>
      </c>
      <c r="L1207" s="22">
        <f t="shared" si="75"/>
        <v>-2.2396425935047983E-3</v>
      </c>
      <c r="M1207" s="7">
        <f t="shared" si="76"/>
        <v>-3.2102756302482102E-3</v>
      </c>
      <c r="N1207">
        <f ca="1">IF(ROW()&lt;202, NA(), CORREL( INDEX($L:$L, ROW()-199):INDEX($L:$L, ROW()), INDEX($M:$M, ROW()-199):INDEX($M:$M, ROW()) ))</f>
        <v>0.13678221901752602</v>
      </c>
      <c r="AA1207" s="24">
        <f t="shared" ca="1" si="73"/>
        <v>45692.611111111109</v>
      </c>
      <c r="AB1207">
        <f t="shared" ca="1" si="74"/>
        <v>-6.3171754349683321E-2</v>
      </c>
    </row>
    <row r="1208" spans="1:28">
      <c r="A1208" s="21" t="s">
        <v>757</v>
      </c>
      <c r="B1208" s="21">
        <v>2482</v>
      </c>
      <c r="C1208" s="21">
        <v>22749</v>
      </c>
      <c r="D1208" s="21">
        <v>22819</v>
      </c>
      <c r="E1208" s="21">
        <v>22740</v>
      </c>
      <c r="F1208" s="21">
        <v>22819</v>
      </c>
      <c r="G1208" s="21">
        <v>4002</v>
      </c>
      <c r="H1208" s="21">
        <v>5287</v>
      </c>
      <c r="I1208" s="21">
        <v>5296</v>
      </c>
      <c r="J1208" s="21">
        <v>5287</v>
      </c>
      <c r="K1208" s="21">
        <v>5294</v>
      </c>
      <c r="L1208" s="22">
        <f t="shared" si="75"/>
        <v>3.2042165020340686E-3</v>
      </c>
      <c r="M1208" s="7">
        <f t="shared" si="76"/>
        <v>1.3231265515962591E-3</v>
      </c>
      <c r="N1208">
        <f ca="1">IF(ROW()&lt;202, NA(), CORREL( INDEX($L:$L, ROW()-199):INDEX($L:$L, ROW()), INDEX($M:$M, ROW()-199):INDEX($M:$M, ROW()) ))</f>
        <v>0.14831522455451576</v>
      </c>
      <c r="AA1208" s="24">
        <f t="shared" ca="1" si="73"/>
        <v>45692.625</v>
      </c>
      <c r="AB1208">
        <f t="shared" ca="1" si="74"/>
        <v>-5.6981562502323439E-2</v>
      </c>
    </row>
    <row r="1209" spans="1:28">
      <c r="A1209" s="21" t="s">
        <v>758</v>
      </c>
      <c r="B1209" s="21">
        <v>1359</v>
      </c>
      <c r="C1209" s="21">
        <v>22820</v>
      </c>
      <c r="D1209" s="21">
        <v>22823</v>
      </c>
      <c r="E1209" s="21">
        <v>22727</v>
      </c>
      <c r="F1209" s="21">
        <v>22785</v>
      </c>
      <c r="G1209" s="21">
        <v>3707</v>
      </c>
      <c r="H1209" s="21">
        <v>5295</v>
      </c>
      <c r="I1209" s="21">
        <v>5300</v>
      </c>
      <c r="J1209" s="21">
        <v>5290</v>
      </c>
      <c r="K1209" s="21">
        <v>5292</v>
      </c>
      <c r="L1209" s="22">
        <f t="shared" si="75"/>
        <v>-1.491097548441112E-3</v>
      </c>
      <c r="M1209" s="7">
        <f t="shared" si="76"/>
        <v>-3.7785755220029216E-4</v>
      </c>
      <c r="N1209">
        <f ca="1">IF(ROW()&lt;202, NA(), CORREL( INDEX($L:$L, ROW()-199):INDEX($L:$L, ROW()), INDEX($M:$M, ROW()-199):INDEX($M:$M, ROW()) ))</f>
        <v>0.14910571848470089</v>
      </c>
      <c r="AA1209" s="24">
        <f t="shared" ca="1" si="73"/>
        <v>45692.638888888891</v>
      </c>
      <c r="AB1209">
        <f t="shared" ca="1" si="74"/>
        <v>-5.5987822216240504E-2</v>
      </c>
    </row>
    <row r="1210" spans="1:28">
      <c r="A1210" s="21" t="s">
        <v>759</v>
      </c>
      <c r="B1210" s="21">
        <v>985</v>
      </c>
      <c r="C1210" s="21">
        <v>22785</v>
      </c>
      <c r="D1210" s="21">
        <v>22836</v>
      </c>
      <c r="E1210" s="21">
        <v>22769</v>
      </c>
      <c r="F1210" s="21">
        <v>22826</v>
      </c>
      <c r="G1210" s="21">
        <v>7631</v>
      </c>
      <c r="H1210" s="21">
        <v>5292</v>
      </c>
      <c r="I1210" s="21">
        <v>5294</v>
      </c>
      <c r="J1210" s="21">
        <v>5282</v>
      </c>
      <c r="K1210" s="21">
        <v>5287</v>
      </c>
      <c r="L1210" s="22">
        <f t="shared" si="75"/>
        <v>1.7978124155623473E-3</v>
      </c>
      <c r="M1210" s="7">
        <f t="shared" si="76"/>
        <v>-9.4526899939605894E-4</v>
      </c>
      <c r="N1210">
        <f ca="1">IF(ROW()&lt;202, NA(), CORREL( INDEX($L:$L, ROW()-199):INDEX($L:$L, ROW()), INDEX($M:$M, ROW()-199):INDEX($M:$M, ROW()) ))</f>
        <v>0.14207009534006571</v>
      </c>
      <c r="AA1210" s="24">
        <f t="shared" ca="1" si="73"/>
        <v>45692.652777777781</v>
      </c>
      <c r="AB1210">
        <f t="shared" ca="1" si="74"/>
        <v>-5.2075815709989232E-2</v>
      </c>
    </row>
    <row r="1211" spans="1:28">
      <c r="A1211" s="21" t="s">
        <v>760</v>
      </c>
      <c r="B1211" s="21">
        <v>752</v>
      </c>
      <c r="C1211" s="21">
        <v>22825</v>
      </c>
      <c r="D1211" s="21">
        <v>22848</v>
      </c>
      <c r="E1211" s="21">
        <v>22806</v>
      </c>
      <c r="F1211" s="21">
        <v>22825</v>
      </c>
      <c r="G1211" s="21">
        <v>23103</v>
      </c>
      <c r="H1211" s="21">
        <v>5287</v>
      </c>
      <c r="I1211" s="21">
        <v>5307</v>
      </c>
      <c r="J1211" s="21">
        <v>5285</v>
      </c>
      <c r="K1211" s="21">
        <v>5307</v>
      </c>
      <c r="L1211" s="22">
        <f t="shared" si="75"/>
        <v>-4.3810650376139692E-5</v>
      </c>
      <c r="M1211" s="7">
        <f t="shared" si="76"/>
        <v>3.7757265924446763E-3</v>
      </c>
      <c r="N1211">
        <f ca="1">IF(ROW()&lt;202, NA(), CORREL( INDEX($L:$L, ROW()-199):INDEX($L:$L, ROW()), INDEX($M:$M, ROW()-199):INDEX($M:$M, ROW()) ))</f>
        <v>0.13807602722001394</v>
      </c>
      <c r="AA1211" s="24">
        <f t="shared" ca="1" si="73"/>
        <v>45692.666666666664</v>
      </c>
      <c r="AB1211">
        <f t="shared" ca="1" si="74"/>
        <v>-6.0434589080241664E-2</v>
      </c>
    </row>
    <row r="1212" spans="1:28">
      <c r="A1212" s="21" t="s">
        <v>761</v>
      </c>
      <c r="B1212" s="21">
        <v>1380</v>
      </c>
      <c r="C1212" s="21">
        <v>22825</v>
      </c>
      <c r="D1212" s="21">
        <v>22834</v>
      </c>
      <c r="E1212" s="21">
        <v>22717</v>
      </c>
      <c r="F1212" s="21">
        <v>22730</v>
      </c>
      <c r="G1212" s="21">
        <v>15271</v>
      </c>
      <c r="H1212" s="21">
        <v>5308</v>
      </c>
      <c r="I1212" s="21">
        <v>5308</v>
      </c>
      <c r="J1212" s="21">
        <v>5289</v>
      </c>
      <c r="K1212" s="21">
        <v>5301</v>
      </c>
      <c r="L1212" s="22">
        <f t="shared" si="75"/>
        <v>-4.1707886165803449E-3</v>
      </c>
      <c r="M1212" s="7">
        <f t="shared" si="76"/>
        <v>-1.1312218400888262E-3</v>
      </c>
      <c r="N1212">
        <f ca="1">IF(ROW()&lt;202, NA(), CORREL( INDEX($L:$L, ROW()-199):INDEX($L:$L, ROW()), INDEX($M:$M, ROW()-199):INDEX($M:$M, ROW()) ))</f>
        <v>0.14855624450105226</v>
      </c>
      <c r="AA1212" s="24">
        <f t="shared" ca="1" si="73"/>
        <v>45692.680555555555</v>
      </c>
      <c r="AB1212">
        <f t="shared" ca="1" si="74"/>
        <v>-4.8898560454893443E-2</v>
      </c>
    </row>
    <row r="1213" spans="1:28">
      <c r="A1213" s="21" t="s">
        <v>762</v>
      </c>
      <c r="B1213" s="21">
        <v>1669</v>
      </c>
      <c r="C1213" s="21">
        <v>22729</v>
      </c>
      <c r="D1213" s="21">
        <v>22757</v>
      </c>
      <c r="E1213" s="21">
        <v>22657</v>
      </c>
      <c r="F1213" s="21">
        <v>22687</v>
      </c>
      <c r="G1213" s="21">
        <v>9097</v>
      </c>
      <c r="H1213" s="21">
        <v>5302</v>
      </c>
      <c r="I1213" s="21">
        <v>5312</v>
      </c>
      <c r="J1213" s="21">
        <v>5298</v>
      </c>
      <c r="K1213" s="21">
        <v>5310</v>
      </c>
      <c r="L1213" s="22">
        <f t="shared" si="75"/>
        <v>-1.8935646497281987E-3</v>
      </c>
      <c r="M1213" s="7">
        <f t="shared" si="76"/>
        <v>1.6963532481783338E-3</v>
      </c>
      <c r="N1213">
        <f ca="1">IF(ROW()&lt;202, NA(), CORREL( INDEX($L:$L, ROW()-199):INDEX($L:$L, ROW()), INDEX($M:$M, ROW()-199):INDEX($M:$M, ROW()) ))</f>
        <v>0.13820672391639921</v>
      </c>
      <c r="AA1213" s="24">
        <f t="shared" ca="1" si="73"/>
        <v>45692.694444444445</v>
      </c>
      <c r="AB1213">
        <f t="shared" ca="1" si="74"/>
        <v>-5.7633424446665263E-2</v>
      </c>
    </row>
    <row r="1214" spans="1:28">
      <c r="A1214" s="21" t="s">
        <v>763</v>
      </c>
      <c r="B1214" s="21">
        <v>1110</v>
      </c>
      <c r="C1214" s="21">
        <v>22686</v>
      </c>
      <c r="D1214" s="21">
        <v>22760</v>
      </c>
      <c r="E1214" s="21">
        <v>22685</v>
      </c>
      <c r="F1214" s="21">
        <v>22756</v>
      </c>
      <c r="G1214" s="21">
        <v>8855</v>
      </c>
      <c r="H1214" s="21">
        <v>5310</v>
      </c>
      <c r="I1214" s="21">
        <v>5316</v>
      </c>
      <c r="J1214" s="21">
        <v>5306</v>
      </c>
      <c r="K1214" s="21">
        <v>5314</v>
      </c>
      <c r="L1214" s="22">
        <f t="shared" si="75"/>
        <v>3.0367736736773448E-3</v>
      </c>
      <c r="M1214" s="7">
        <f t="shared" si="76"/>
        <v>7.5301208377426027E-4</v>
      </c>
      <c r="N1214">
        <f ca="1">IF(ROW()&lt;202, NA(), CORREL( INDEX($L:$L, ROW()-199):INDEX($L:$L, ROW()), INDEX($M:$M, ROW()-199):INDEX($M:$M, ROW()) ))</f>
        <v>0.14356310697929497</v>
      </c>
      <c r="AA1214" s="24">
        <f t="shared" ca="1" si="73"/>
        <v>45692.708333333336</v>
      </c>
      <c r="AB1214">
        <f t="shared" ca="1" si="74"/>
        <v>-4.0463271189668852E-2</v>
      </c>
    </row>
    <row r="1215" spans="1:28">
      <c r="A1215" s="21" t="s">
        <v>764</v>
      </c>
      <c r="B1215" s="21">
        <v>870</v>
      </c>
      <c r="C1215" s="21">
        <v>22759</v>
      </c>
      <c r="D1215" s="21">
        <v>22811</v>
      </c>
      <c r="E1215" s="21">
        <v>22746</v>
      </c>
      <c r="F1215" s="21">
        <v>22804</v>
      </c>
      <c r="G1215" s="21">
        <v>14348</v>
      </c>
      <c r="H1215" s="21">
        <v>5314</v>
      </c>
      <c r="I1215" s="21">
        <v>5316</v>
      </c>
      <c r="J1215" s="21">
        <v>5290</v>
      </c>
      <c r="K1215" s="21">
        <v>5291</v>
      </c>
      <c r="L1215" s="22">
        <f t="shared" si="75"/>
        <v>2.1071122809344172E-3</v>
      </c>
      <c r="M1215" s="7">
        <f t="shared" si="76"/>
        <v>-4.3375834156270873E-3</v>
      </c>
      <c r="N1215">
        <f ca="1">IF(ROW()&lt;202, NA(), CORREL( INDEX($L:$L, ROW()-199):INDEX($L:$L, ROW()), INDEX($M:$M, ROW()-199):INDEX($M:$M, ROW()) ))</f>
        <v>0.11191436328443187</v>
      </c>
      <c r="AA1215" s="24">
        <f t="shared" ca="1" si="73"/>
        <v>45692.722222222219</v>
      </c>
      <c r="AB1215">
        <f t="shared" ca="1" si="74"/>
        <v>-5.0265063880855686E-2</v>
      </c>
    </row>
    <row r="1216" spans="1:28">
      <c r="A1216" s="21" t="s">
        <v>765</v>
      </c>
      <c r="B1216" s="21">
        <v>1193</v>
      </c>
      <c r="C1216" s="21">
        <v>22806</v>
      </c>
      <c r="D1216" s="21">
        <v>22823</v>
      </c>
      <c r="E1216" s="21">
        <v>22743</v>
      </c>
      <c r="F1216" s="21">
        <v>22748</v>
      </c>
      <c r="G1216" s="21">
        <v>19909</v>
      </c>
      <c r="H1216" s="21">
        <v>5292</v>
      </c>
      <c r="I1216" s="21">
        <v>5295</v>
      </c>
      <c r="J1216" s="21">
        <v>5273</v>
      </c>
      <c r="K1216" s="21">
        <v>5280</v>
      </c>
      <c r="L1216" s="22">
        <f t="shared" si="75"/>
        <v>-2.4587297247821915E-3</v>
      </c>
      <c r="M1216" s="7">
        <f t="shared" si="76"/>
        <v>-2.0811662038245117E-3</v>
      </c>
      <c r="N1216">
        <f ca="1">IF(ROW()&lt;202, NA(), CORREL( INDEX($L:$L, ROW()-199):INDEX($L:$L, ROW()), INDEX($M:$M, ROW()-199):INDEX($M:$M, ROW()) ))</f>
        <v>0.12166157272919249</v>
      </c>
      <c r="AA1216" s="24">
        <f t="shared" ca="1" si="73"/>
        <v>45692.736111111109</v>
      </c>
      <c r="AB1216">
        <f t="shared" ca="1" si="74"/>
        <v>-4.8863534567225468E-2</v>
      </c>
    </row>
    <row r="1217" spans="1:28">
      <c r="A1217" s="21" t="s">
        <v>766</v>
      </c>
      <c r="B1217" s="21">
        <v>573</v>
      </c>
      <c r="C1217" s="21">
        <v>22753</v>
      </c>
      <c r="D1217" s="21">
        <v>22776</v>
      </c>
      <c r="E1217" s="21">
        <v>22733</v>
      </c>
      <c r="F1217" s="21">
        <v>22765</v>
      </c>
      <c r="G1217" s="21">
        <v>9671</v>
      </c>
      <c r="H1217" s="21">
        <v>5280</v>
      </c>
      <c r="I1217" s="21">
        <v>5292</v>
      </c>
      <c r="J1217" s="21">
        <v>5278</v>
      </c>
      <c r="K1217" s="21">
        <v>5292</v>
      </c>
      <c r="L1217" s="22">
        <f t="shared" si="75"/>
        <v>7.470393421922703E-4</v>
      </c>
      <c r="M1217" s="7">
        <f t="shared" si="76"/>
        <v>2.2701485345390775E-3</v>
      </c>
      <c r="N1217">
        <f ca="1">IF(ROW()&lt;202, NA(), CORREL( INDEX($L:$L, ROW()-199):INDEX($L:$L, ROW()), INDEX($M:$M, ROW()-199):INDEX($M:$M, ROW()) ))</f>
        <v>0.12159818071932625</v>
      </c>
      <c r="AA1217" s="24">
        <f t="shared" ca="1" si="73"/>
        <v>45692.75</v>
      </c>
      <c r="AB1217">
        <f t="shared" ca="1" si="74"/>
        <v>-5.4196786898781608E-2</v>
      </c>
    </row>
    <row r="1218" spans="1:28">
      <c r="A1218" s="21" t="s">
        <v>767</v>
      </c>
      <c r="B1218" s="21">
        <v>368</v>
      </c>
      <c r="C1218" s="21">
        <v>22763</v>
      </c>
      <c r="D1218" s="21">
        <v>22784</v>
      </c>
      <c r="E1218" s="21">
        <v>22750</v>
      </c>
      <c r="F1218" s="21">
        <v>22781</v>
      </c>
      <c r="G1218" s="21">
        <v>8776</v>
      </c>
      <c r="H1218" s="21">
        <v>5292</v>
      </c>
      <c r="I1218" s="21">
        <v>5304</v>
      </c>
      <c r="J1218" s="21">
        <v>5290</v>
      </c>
      <c r="K1218" s="21">
        <v>5302</v>
      </c>
      <c r="L1218" s="22">
        <f t="shared" si="75"/>
        <v>7.0258642507219147E-4</v>
      </c>
      <c r="M1218" s="7">
        <f t="shared" si="76"/>
        <v>1.8878616141244863E-3</v>
      </c>
      <c r="N1218">
        <f ca="1">IF(ROW()&lt;202, NA(), CORREL( INDEX($L:$L, ROW()-199):INDEX($L:$L, ROW()), INDEX($M:$M, ROW()-199):INDEX($M:$M, ROW()) ))</f>
        <v>0.12977843987739127</v>
      </c>
      <c r="AA1218" s="24">
        <f t="shared" ref="AA1218:AA1281" ca="1" si="77">IF(ISNUMBER($N1419), $A1419, "")</f>
        <v>45692.763888888891</v>
      </c>
      <c r="AB1218">
        <f t="shared" ref="AB1218:AB1281" ca="1" si="78">IF(ISNUMBER($N1419), $N1419, NA())</f>
        <v>-5.579150227037985E-2</v>
      </c>
    </row>
    <row r="1219" spans="1:28">
      <c r="A1219" s="21" t="s">
        <v>768</v>
      </c>
      <c r="B1219" s="21">
        <v>617</v>
      </c>
      <c r="C1219" s="21">
        <v>22784</v>
      </c>
      <c r="D1219" s="21">
        <v>22811</v>
      </c>
      <c r="E1219" s="21">
        <v>22774</v>
      </c>
      <c r="F1219" s="21">
        <v>22803</v>
      </c>
      <c r="G1219" s="21">
        <v>27537</v>
      </c>
      <c r="H1219" s="21">
        <v>5302</v>
      </c>
      <c r="I1219" s="21">
        <v>5306</v>
      </c>
      <c r="J1219" s="21">
        <v>5287</v>
      </c>
      <c r="K1219" s="21">
        <v>5288</v>
      </c>
      <c r="L1219" s="22">
        <f t="shared" si="75"/>
        <v>9.6525104019536351E-4</v>
      </c>
      <c r="M1219" s="7">
        <f t="shared" si="76"/>
        <v>-2.6440053174485952E-3</v>
      </c>
      <c r="N1219">
        <f ca="1">IF(ROW()&lt;202, NA(), CORREL( INDEX($L:$L, ROW()-199):INDEX($L:$L, ROW()), INDEX($M:$M, ROW()-199):INDEX($M:$M, ROW()) ))</f>
        <v>0.13106978023405338</v>
      </c>
      <c r="AA1219" s="24">
        <f t="shared" ca="1" si="77"/>
        <v>45692.777777777781</v>
      </c>
      <c r="AB1219">
        <f t="shared" ca="1" si="78"/>
        <v>-5.5071474420586936E-2</v>
      </c>
    </row>
    <row r="1220" spans="1:28">
      <c r="A1220" s="21" t="s">
        <v>769</v>
      </c>
      <c r="B1220" s="21">
        <v>580</v>
      </c>
      <c r="C1220" s="21">
        <v>22802</v>
      </c>
      <c r="D1220" s="21">
        <v>22821</v>
      </c>
      <c r="E1220" s="21">
        <v>22778</v>
      </c>
      <c r="F1220" s="21">
        <v>22787</v>
      </c>
      <c r="G1220" s="21">
        <v>11849</v>
      </c>
      <c r="H1220" s="21">
        <v>5289</v>
      </c>
      <c r="I1220" s="21">
        <v>5294</v>
      </c>
      <c r="J1220" s="21">
        <v>5285</v>
      </c>
      <c r="K1220" s="21">
        <v>5291</v>
      </c>
      <c r="L1220" s="22">
        <f t="shared" ref="L1220:L1283" si="79">LN(F1220/F1219)</f>
        <v>-7.0190834204433112E-4</v>
      </c>
      <c r="M1220" s="7">
        <f t="shared" ref="M1220:M1283" si="80">LN(K1220/K1219)</f>
        <v>5.6716137260940497E-4</v>
      </c>
      <c r="N1220">
        <f ca="1">IF(ROW()&lt;202, NA(), CORREL( INDEX($L:$L, ROW()-199):INDEX($L:$L, ROW()), INDEX($M:$M, ROW()-199):INDEX($M:$M, ROW()) ))</f>
        <v>0.1411600617454678</v>
      </c>
      <c r="AA1220" s="24">
        <f t="shared" ca="1" si="77"/>
        <v>45692.791666666664</v>
      </c>
      <c r="AB1220">
        <f t="shared" ca="1" si="78"/>
        <v>-5.1401672331486604E-2</v>
      </c>
    </row>
    <row r="1221" spans="1:28">
      <c r="A1221" s="21" t="s">
        <v>770</v>
      </c>
      <c r="B1221" s="21">
        <v>681</v>
      </c>
      <c r="C1221" s="21">
        <v>22787</v>
      </c>
      <c r="D1221" s="21">
        <v>22797</v>
      </c>
      <c r="E1221" s="21">
        <v>22709</v>
      </c>
      <c r="F1221" s="21">
        <v>22710</v>
      </c>
      <c r="G1221" s="21">
        <v>6661</v>
      </c>
      <c r="H1221" s="21">
        <v>5292</v>
      </c>
      <c r="I1221" s="21">
        <v>5298</v>
      </c>
      <c r="J1221" s="21">
        <v>5289</v>
      </c>
      <c r="K1221" s="21">
        <v>5298</v>
      </c>
      <c r="L1221" s="22">
        <f t="shared" si="79"/>
        <v>-3.3848417925016277E-3</v>
      </c>
      <c r="M1221" s="7">
        <f t="shared" si="80"/>
        <v>1.3221269278831942E-3</v>
      </c>
      <c r="N1221">
        <f ca="1">IF(ROW()&lt;202, NA(), CORREL( INDEX($L:$L, ROW()-199):INDEX($L:$L, ROW()), INDEX($M:$M, ROW()-199):INDEX($M:$M, ROW()) ))</f>
        <v>0.12066794590529738</v>
      </c>
      <c r="AA1221" s="24">
        <f t="shared" ca="1" si="77"/>
        <v>45692.805555555555</v>
      </c>
      <c r="AB1221">
        <f t="shared" ca="1" si="78"/>
        <v>-4.9585662814488868E-2</v>
      </c>
    </row>
    <row r="1222" spans="1:28">
      <c r="A1222" s="21" t="s">
        <v>771</v>
      </c>
      <c r="B1222" s="21">
        <v>579</v>
      </c>
      <c r="C1222" s="21">
        <v>22710</v>
      </c>
      <c r="D1222" s="21">
        <v>22752</v>
      </c>
      <c r="E1222" s="21">
        <v>22694</v>
      </c>
      <c r="F1222" s="21">
        <v>22715</v>
      </c>
      <c r="G1222" s="21">
        <v>8152</v>
      </c>
      <c r="H1222" s="21">
        <v>5298</v>
      </c>
      <c r="I1222" s="21">
        <v>5306</v>
      </c>
      <c r="J1222" s="21">
        <v>5297</v>
      </c>
      <c r="K1222" s="21">
        <v>5304</v>
      </c>
      <c r="L1222" s="22">
        <f t="shared" si="79"/>
        <v>2.201430938995489E-4</v>
      </c>
      <c r="M1222" s="7">
        <f t="shared" si="80"/>
        <v>1.1318620336833308E-3</v>
      </c>
      <c r="N1222">
        <f ca="1">IF(ROW()&lt;202, NA(), CORREL( INDEX($L:$L, ROW()-199):INDEX($L:$L, ROW()), INDEX($M:$M, ROW()-199):INDEX($M:$M, ROW()) ))</f>
        <v>0.12648279720671318</v>
      </c>
      <c r="AA1222" s="24">
        <f t="shared" ca="1" si="77"/>
        <v>45692.819444444445</v>
      </c>
      <c r="AB1222">
        <f t="shared" ca="1" si="78"/>
        <v>-3.5422461998402259E-2</v>
      </c>
    </row>
    <row r="1223" spans="1:28">
      <c r="A1223" s="21" t="s">
        <v>772</v>
      </c>
      <c r="B1223" s="21">
        <v>1995</v>
      </c>
      <c r="C1223" s="21">
        <v>22715</v>
      </c>
      <c r="D1223" s="21">
        <v>22821</v>
      </c>
      <c r="E1223" s="21">
        <v>22671</v>
      </c>
      <c r="F1223" s="21">
        <v>22813</v>
      </c>
      <c r="G1223" s="21">
        <v>7678</v>
      </c>
      <c r="H1223" s="21">
        <v>5304</v>
      </c>
      <c r="I1223" s="21">
        <v>5306</v>
      </c>
      <c r="J1223" s="21">
        <v>5298</v>
      </c>
      <c r="K1223" s="21">
        <v>5301</v>
      </c>
      <c r="L1223" s="22">
        <f t="shared" si="79"/>
        <v>4.3050496993711851E-3</v>
      </c>
      <c r="M1223" s="7">
        <f t="shared" si="80"/>
        <v>-5.6577087789234524E-4</v>
      </c>
      <c r="N1223">
        <f ca="1">IF(ROW()&lt;202, NA(), CORREL( INDEX($L:$L, ROW()-199):INDEX($L:$L, ROW()), INDEX($M:$M, ROW()-199):INDEX($M:$M, ROW()) ))</f>
        <v>0.11560843840616558</v>
      </c>
      <c r="AA1223" s="24">
        <f t="shared" ca="1" si="77"/>
        <v>45692.833333333336</v>
      </c>
      <c r="AB1223">
        <f t="shared" ca="1" si="78"/>
        <v>-3.3387543603815177E-2</v>
      </c>
    </row>
    <row r="1224" spans="1:28">
      <c r="A1224" s="21" t="s">
        <v>773</v>
      </c>
      <c r="B1224" s="21">
        <v>1171</v>
      </c>
      <c r="C1224" s="21">
        <v>22813</v>
      </c>
      <c r="D1224" s="21">
        <v>22823</v>
      </c>
      <c r="E1224" s="21">
        <v>22748</v>
      </c>
      <c r="F1224" s="21">
        <v>22821</v>
      </c>
      <c r="G1224" s="21">
        <v>10136</v>
      </c>
      <c r="H1224" s="21">
        <v>5300</v>
      </c>
      <c r="I1224" s="21">
        <v>5301</v>
      </c>
      <c r="J1224" s="21">
        <v>5283</v>
      </c>
      <c r="K1224" s="21">
        <v>5283</v>
      </c>
      <c r="L1224" s="22">
        <f t="shared" si="79"/>
        <v>3.5061577253603208E-4</v>
      </c>
      <c r="M1224" s="7">
        <f t="shared" si="80"/>
        <v>-3.40136382349029E-3</v>
      </c>
      <c r="N1224">
        <f ca="1">IF(ROW()&lt;202, NA(), CORREL( INDEX($L:$L, ROW()-199):INDEX($L:$L, ROW()), INDEX($M:$M, ROW()-199):INDEX($M:$M, ROW()) ))</f>
        <v>0.11877346444691604</v>
      </c>
      <c r="AA1224" s="24">
        <f t="shared" ca="1" si="77"/>
        <v>45692.847222222219</v>
      </c>
      <c r="AB1224">
        <f t="shared" ca="1" si="78"/>
        <v>-4.6557360475045377E-2</v>
      </c>
    </row>
    <row r="1225" spans="1:28">
      <c r="A1225" s="21" t="s">
        <v>774</v>
      </c>
      <c r="B1225" s="21">
        <v>1086</v>
      </c>
      <c r="C1225" s="21">
        <v>22819</v>
      </c>
      <c r="D1225" s="21">
        <v>22822</v>
      </c>
      <c r="E1225" s="21">
        <v>22691</v>
      </c>
      <c r="F1225" s="21">
        <v>22701</v>
      </c>
      <c r="G1225" s="21">
        <v>10940</v>
      </c>
      <c r="H1225" s="21">
        <v>5283</v>
      </c>
      <c r="I1225" s="21">
        <v>5290</v>
      </c>
      <c r="J1225" s="21">
        <v>5278</v>
      </c>
      <c r="K1225" s="21">
        <v>5281</v>
      </c>
      <c r="L1225" s="22">
        <f t="shared" si="79"/>
        <v>-5.2721883027795685E-3</v>
      </c>
      <c r="M1225" s="7">
        <f t="shared" si="80"/>
        <v>-3.7864445738263478E-4</v>
      </c>
      <c r="N1225">
        <f ca="1">IF(ROW()&lt;202, NA(), CORREL( INDEX($L:$L, ROW()-199):INDEX($L:$L, ROW()), INDEX($M:$M, ROW()-199):INDEX($M:$M, ROW()) ))</f>
        <v>0.11782140183113966</v>
      </c>
      <c r="AA1225" s="24">
        <f t="shared" ca="1" si="77"/>
        <v>45692.861111111109</v>
      </c>
      <c r="AB1225">
        <f t="shared" ca="1" si="78"/>
        <v>-3.2207863616791531E-2</v>
      </c>
    </row>
    <row r="1226" spans="1:28">
      <c r="A1226" s="21" t="s">
        <v>775</v>
      </c>
      <c r="B1226" s="21">
        <v>1522</v>
      </c>
      <c r="C1226" s="21">
        <v>22695</v>
      </c>
      <c r="D1226" s="21">
        <v>22730</v>
      </c>
      <c r="E1226" s="21">
        <v>22623</v>
      </c>
      <c r="F1226" s="21">
        <v>22662</v>
      </c>
      <c r="G1226" s="21">
        <v>33847</v>
      </c>
      <c r="H1226" s="21">
        <v>5281</v>
      </c>
      <c r="I1226" s="21">
        <v>5302</v>
      </c>
      <c r="J1226" s="21">
        <v>5272</v>
      </c>
      <c r="K1226" s="21">
        <v>5301</v>
      </c>
      <c r="L1226" s="22">
        <f t="shared" si="79"/>
        <v>-1.7194634221193903E-3</v>
      </c>
      <c r="M1226" s="7">
        <f t="shared" si="80"/>
        <v>3.7800082808729612E-3</v>
      </c>
      <c r="N1226">
        <f ca="1">IF(ROW()&lt;202, NA(), CORREL( INDEX($L:$L, ROW()-199):INDEX($L:$L, ROW()), INDEX($M:$M, ROW()-199):INDEX($M:$M, ROW()) ))</f>
        <v>9.2976768472493435E-2</v>
      </c>
      <c r="AA1226" s="24">
        <f t="shared" ca="1" si="77"/>
        <v>45720.041666666664</v>
      </c>
      <c r="AB1226">
        <f t="shared" ca="1" si="78"/>
        <v>3.2307823449256465E-2</v>
      </c>
    </row>
    <row r="1227" spans="1:28">
      <c r="A1227" s="21" t="s">
        <v>776</v>
      </c>
      <c r="B1227" s="21">
        <v>1437</v>
      </c>
      <c r="C1227" s="21">
        <v>22664</v>
      </c>
      <c r="D1227" s="21">
        <v>22724</v>
      </c>
      <c r="E1227" s="21">
        <v>22627</v>
      </c>
      <c r="F1227" s="21">
        <v>22668</v>
      </c>
      <c r="G1227" s="21">
        <v>19241</v>
      </c>
      <c r="H1227" s="21">
        <v>5300</v>
      </c>
      <c r="I1227" s="21">
        <v>5303</v>
      </c>
      <c r="J1227" s="21">
        <v>5286</v>
      </c>
      <c r="K1227" s="21">
        <v>5302</v>
      </c>
      <c r="L1227" s="22">
        <f t="shared" si="79"/>
        <v>2.6472534899793282E-4</v>
      </c>
      <c r="M1227" s="7">
        <f t="shared" si="80"/>
        <v>1.88625861164651E-4</v>
      </c>
      <c r="N1227">
        <f ca="1">IF(ROW()&lt;202, NA(), CORREL( INDEX($L:$L, ROW()-199):INDEX($L:$L, ROW()), INDEX($M:$M, ROW()-199):INDEX($M:$M, ROW()) ))</f>
        <v>9.1822684234882573E-2</v>
      </c>
      <c r="AA1227" s="24">
        <f t="shared" ca="1" si="77"/>
        <v>45720.055555555555</v>
      </c>
      <c r="AB1227">
        <f t="shared" ca="1" si="78"/>
        <v>2.0009381821500114E-2</v>
      </c>
    </row>
    <row r="1228" spans="1:28">
      <c r="A1228" s="21" t="s">
        <v>777</v>
      </c>
      <c r="B1228" s="21">
        <v>554</v>
      </c>
      <c r="C1228" s="21">
        <v>22666</v>
      </c>
      <c r="D1228" s="21">
        <v>22682</v>
      </c>
      <c r="E1228" s="21">
        <v>22621</v>
      </c>
      <c r="F1228" s="21">
        <v>22629</v>
      </c>
      <c r="G1228" s="21">
        <v>19878</v>
      </c>
      <c r="H1228" s="21">
        <v>5301</v>
      </c>
      <c r="I1228" s="21">
        <v>5302</v>
      </c>
      <c r="J1228" s="21">
        <v>5277</v>
      </c>
      <c r="K1228" s="21">
        <v>5279</v>
      </c>
      <c r="L1228" s="22">
        <f t="shared" si="79"/>
        <v>-1.7219687677692912E-3</v>
      </c>
      <c r="M1228" s="7">
        <f t="shared" si="80"/>
        <v>-4.3474220253545909E-3</v>
      </c>
      <c r="N1228">
        <f ca="1">IF(ROW()&lt;202, NA(), CORREL( INDEX($L:$L, ROW()-199):INDEX($L:$L, ROW()), INDEX($M:$M, ROW()-199):INDEX($M:$M, ROW()) ))</f>
        <v>9.6924366797408248E-2</v>
      </c>
      <c r="AA1228" s="24">
        <f t="shared" ca="1" si="77"/>
        <v>45720.069444444445</v>
      </c>
      <c r="AB1228">
        <f t="shared" ca="1" si="78"/>
        <v>6.0477123478005291E-3</v>
      </c>
    </row>
    <row r="1229" spans="1:28">
      <c r="A1229" s="21" t="s">
        <v>778</v>
      </c>
      <c r="B1229" s="21">
        <v>1384</v>
      </c>
      <c r="C1229" s="21">
        <v>22630</v>
      </c>
      <c r="D1229" s="21">
        <v>22710</v>
      </c>
      <c r="E1229" s="21">
        <v>22599</v>
      </c>
      <c r="F1229" s="21">
        <v>22682</v>
      </c>
      <c r="G1229" s="21">
        <v>24073</v>
      </c>
      <c r="H1229" s="21">
        <v>5278</v>
      </c>
      <c r="I1229" s="21">
        <v>5283</v>
      </c>
      <c r="J1229" s="21">
        <v>5264</v>
      </c>
      <c r="K1229" s="21">
        <v>5267</v>
      </c>
      <c r="L1229" s="22">
        <f t="shared" si="79"/>
        <v>2.3393888535351865E-3</v>
      </c>
      <c r="M1229" s="7">
        <f t="shared" si="80"/>
        <v>-2.2757453402268493E-3</v>
      </c>
      <c r="N1229">
        <f ca="1">IF(ROW()&lt;202, NA(), CORREL( INDEX($L:$L, ROW()-199):INDEX($L:$L, ROW()), INDEX($M:$M, ROW()-199):INDEX($M:$M, ROW()) ))</f>
        <v>8.0274307931171199E-2</v>
      </c>
      <c r="AA1229" s="24">
        <f t="shared" ca="1" si="77"/>
        <v>45720.083333333336</v>
      </c>
      <c r="AB1229">
        <f t="shared" ca="1" si="78"/>
        <v>1.4222466680911856E-2</v>
      </c>
    </row>
    <row r="1230" spans="1:28">
      <c r="A1230" s="21" t="s">
        <v>779</v>
      </c>
      <c r="B1230" s="21">
        <v>910</v>
      </c>
      <c r="C1230" s="21">
        <v>22679</v>
      </c>
      <c r="D1230" s="21">
        <v>22790</v>
      </c>
      <c r="E1230" s="21">
        <v>22677</v>
      </c>
      <c r="F1230" s="21">
        <v>22788</v>
      </c>
      <c r="G1230" s="21">
        <v>28641</v>
      </c>
      <c r="H1230" s="21">
        <v>5268</v>
      </c>
      <c r="I1230" s="21">
        <v>5276</v>
      </c>
      <c r="J1230" s="21">
        <v>5258</v>
      </c>
      <c r="K1230" s="21">
        <v>5266</v>
      </c>
      <c r="L1230" s="22">
        <f t="shared" si="79"/>
        <v>4.6624232250104493E-3</v>
      </c>
      <c r="M1230" s="7">
        <f t="shared" si="80"/>
        <v>-1.8987942713464737E-4</v>
      </c>
      <c r="N1230">
        <f ca="1">IF(ROW()&lt;202, NA(), CORREL( INDEX($L:$L, ROW()-199):INDEX($L:$L, ROW()), INDEX($M:$M, ROW()-199):INDEX($M:$M, ROW()) ))</f>
        <v>7.4145642139791579E-2</v>
      </c>
      <c r="AA1230" s="24">
        <f t="shared" ca="1" si="77"/>
        <v>45720.097222222219</v>
      </c>
      <c r="AB1230">
        <f t="shared" ca="1" si="78"/>
        <v>-2.4107262581086079E-2</v>
      </c>
    </row>
    <row r="1231" spans="1:28">
      <c r="A1231" s="21" t="s">
        <v>780</v>
      </c>
      <c r="B1231" s="21">
        <v>853</v>
      </c>
      <c r="C1231" s="21">
        <v>22785</v>
      </c>
      <c r="D1231" s="21">
        <v>22792</v>
      </c>
      <c r="E1231" s="21">
        <v>22681</v>
      </c>
      <c r="F1231" s="21">
        <v>22691</v>
      </c>
      <c r="G1231" s="21">
        <v>16817</v>
      </c>
      <c r="H1231" s="21">
        <v>5266</v>
      </c>
      <c r="I1231" s="21">
        <v>5270</v>
      </c>
      <c r="J1231" s="21">
        <v>5259</v>
      </c>
      <c r="K1231" s="21">
        <v>5262</v>
      </c>
      <c r="L1231" s="22">
        <f t="shared" si="79"/>
        <v>-4.2657115190162563E-3</v>
      </c>
      <c r="M1231" s="7">
        <f t="shared" si="80"/>
        <v>-7.5987845601665452E-4</v>
      </c>
      <c r="N1231">
        <f ca="1">IF(ROW()&lt;202, NA(), CORREL( INDEX($L:$L, ROW()-199):INDEX($L:$L, ROW()), INDEX($M:$M, ROW()-199):INDEX($M:$M, ROW()) ))</f>
        <v>8.0897432033185515E-2</v>
      </c>
      <c r="AA1231" s="24">
        <f t="shared" ca="1" si="77"/>
        <v>45720.111111111109</v>
      </c>
      <c r="AB1231">
        <f t="shared" ca="1" si="78"/>
        <v>-2.8621499113807205E-2</v>
      </c>
    </row>
    <row r="1232" spans="1:28">
      <c r="A1232" s="21" t="s">
        <v>781</v>
      </c>
      <c r="B1232" s="21">
        <v>428</v>
      </c>
      <c r="C1232" s="21">
        <v>22697</v>
      </c>
      <c r="D1232" s="21">
        <v>22741</v>
      </c>
      <c r="E1232" s="21">
        <v>22681</v>
      </c>
      <c r="F1232" s="21">
        <v>22681</v>
      </c>
      <c r="G1232" s="21">
        <v>30637</v>
      </c>
      <c r="H1232" s="21">
        <v>5262</v>
      </c>
      <c r="I1232" s="21">
        <v>5275</v>
      </c>
      <c r="J1232" s="21">
        <v>5254</v>
      </c>
      <c r="K1232" s="21">
        <v>5270</v>
      </c>
      <c r="L1232" s="22">
        <f t="shared" si="79"/>
        <v>-4.4080050083400798E-4</v>
      </c>
      <c r="M1232" s="7">
        <f t="shared" si="80"/>
        <v>1.5191799351699092E-3</v>
      </c>
      <c r="N1232">
        <f ca="1">IF(ROW()&lt;202, NA(), CORREL( INDEX($L:$L, ROW()-199):INDEX($L:$L, ROW()), INDEX($M:$M, ROW()-199):INDEX($M:$M, ROW()) ))</f>
        <v>7.892436644611428E-2</v>
      </c>
      <c r="AA1232" s="24">
        <f t="shared" ca="1" si="77"/>
        <v>45720.125</v>
      </c>
      <c r="AB1232">
        <f t="shared" ca="1" si="78"/>
        <v>-2.913252023303451E-2</v>
      </c>
    </row>
    <row r="1233" spans="1:28">
      <c r="A1233" s="21" t="s">
        <v>782</v>
      </c>
      <c r="B1233" s="21">
        <v>762</v>
      </c>
      <c r="C1233" s="21">
        <v>22681</v>
      </c>
      <c r="D1233" s="21">
        <v>22711</v>
      </c>
      <c r="E1233" s="21">
        <v>22673</v>
      </c>
      <c r="F1233" s="21">
        <v>22697</v>
      </c>
      <c r="G1233" s="21">
        <v>21900</v>
      </c>
      <c r="H1233" s="21">
        <v>5269</v>
      </c>
      <c r="I1233" s="21">
        <v>5287</v>
      </c>
      <c r="J1233" s="21">
        <v>5268</v>
      </c>
      <c r="K1233" s="21">
        <v>5286</v>
      </c>
      <c r="L1233" s="22">
        <f t="shared" si="79"/>
        <v>7.0518756503384764E-4</v>
      </c>
      <c r="M1233" s="7">
        <f t="shared" si="80"/>
        <v>3.0314536288264023E-3</v>
      </c>
      <c r="N1233">
        <f ca="1">IF(ROW()&lt;202, NA(), CORREL( INDEX($L:$L, ROW()-199):INDEX($L:$L, ROW()), INDEX($M:$M, ROW()-199):INDEX($M:$M, ROW()) ))</f>
        <v>8.28914683254727E-2</v>
      </c>
      <c r="AA1233" s="24">
        <f t="shared" ca="1" si="77"/>
        <v>45720.138888888891</v>
      </c>
      <c r="AB1233">
        <f t="shared" ca="1" si="78"/>
        <v>-3.0140460235073004E-2</v>
      </c>
    </row>
    <row r="1234" spans="1:28">
      <c r="A1234" s="21" t="s">
        <v>783</v>
      </c>
      <c r="B1234" s="21">
        <v>282</v>
      </c>
      <c r="C1234" s="21">
        <v>22696</v>
      </c>
      <c r="D1234" s="21">
        <v>22714</v>
      </c>
      <c r="E1234" s="21">
        <v>22683</v>
      </c>
      <c r="F1234" s="21">
        <v>22685</v>
      </c>
      <c r="G1234" s="21">
        <v>18107</v>
      </c>
      <c r="H1234" s="21">
        <v>5286</v>
      </c>
      <c r="I1234" s="21">
        <v>5288</v>
      </c>
      <c r="J1234" s="21">
        <v>5270</v>
      </c>
      <c r="K1234" s="21">
        <v>5271</v>
      </c>
      <c r="L1234" s="22">
        <f t="shared" si="79"/>
        <v>-5.2884404740538614E-4</v>
      </c>
      <c r="M1234" s="7">
        <f t="shared" si="80"/>
        <v>-2.8417183090275848E-3</v>
      </c>
      <c r="N1234">
        <f ca="1">IF(ROW()&lt;202, NA(), CORREL( INDEX($L:$L, ROW()-199):INDEX($L:$L, ROW()), INDEX($M:$M, ROW()-199):INDEX($M:$M, ROW()) ))</f>
        <v>8.3949198475506553E-2</v>
      </c>
      <c r="AA1234" s="24">
        <f t="shared" ca="1" si="77"/>
        <v>45720.152777777781</v>
      </c>
      <c r="AB1234">
        <f t="shared" ca="1" si="78"/>
        <v>-2.8912128950746865E-2</v>
      </c>
    </row>
    <row r="1235" spans="1:28">
      <c r="A1235" s="21" t="s">
        <v>784</v>
      </c>
      <c r="B1235" s="21">
        <v>575</v>
      </c>
      <c r="C1235" s="21">
        <v>22685</v>
      </c>
      <c r="D1235" s="21">
        <v>22686</v>
      </c>
      <c r="E1235" s="21">
        <v>22650</v>
      </c>
      <c r="F1235" s="21">
        <v>22674</v>
      </c>
      <c r="G1235" s="21">
        <v>21839</v>
      </c>
      <c r="H1235" s="21">
        <v>5271</v>
      </c>
      <c r="I1235" s="21">
        <v>5284</v>
      </c>
      <c r="J1235" s="21">
        <v>5269</v>
      </c>
      <c r="K1235" s="21">
        <v>5270</v>
      </c>
      <c r="L1235" s="22">
        <f t="shared" si="79"/>
        <v>-4.8501952052030302E-4</v>
      </c>
      <c r="M1235" s="7">
        <f t="shared" si="80"/>
        <v>-1.8973531979888823E-4</v>
      </c>
      <c r="N1235">
        <f ca="1">IF(ROW()&lt;202, NA(), CORREL( INDEX($L:$L, ROW()-199):INDEX($L:$L, ROW()), INDEX($M:$M, ROW()-199):INDEX($M:$M, ROW()) ))</f>
        <v>8.3905717820850906E-2</v>
      </c>
      <c r="AA1235" s="24">
        <f t="shared" ca="1" si="77"/>
        <v>45720.166666666664</v>
      </c>
      <c r="AB1235">
        <f t="shared" ca="1" si="78"/>
        <v>-3.0475961175415622E-2</v>
      </c>
    </row>
    <row r="1236" spans="1:28">
      <c r="A1236" s="21" t="s">
        <v>785</v>
      </c>
      <c r="B1236" s="21">
        <v>147</v>
      </c>
      <c r="C1236" s="21">
        <v>22674</v>
      </c>
      <c r="D1236" s="21">
        <v>22684</v>
      </c>
      <c r="E1236" s="21">
        <v>22652</v>
      </c>
      <c r="F1236" s="21">
        <v>22684</v>
      </c>
      <c r="G1236" s="21">
        <v>89514</v>
      </c>
      <c r="H1236" s="21">
        <v>5270</v>
      </c>
      <c r="I1236" s="21">
        <v>5276</v>
      </c>
      <c r="J1236" s="21">
        <v>5267</v>
      </c>
      <c r="K1236" s="21">
        <v>5274</v>
      </c>
      <c r="L1236" s="22">
        <f t="shared" si="79"/>
        <v>4.4093655637458243E-4</v>
      </c>
      <c r="M1236" s="7">
        <f t="shared" si="80"/>
        <v>7.5872537782396376E-4</v>
      </c>
      <c r="N1236">
        <f ca="1">IF(ROW()&lt;202, NA(), CORREL( INDEX($L:$L, ROW()-199):INDEX($L:$L, ROW()), INDEX($M:$M, ROW()-199):INDEX($M:$M, ROW()) ))</f>
        <v>8.0527908583380187E-2</v>
      </c>
      <c r="AA1236" s="24">
        <f t="shared" ca="1" si="77"/>
        <v>45720.180555555555</v>
      </c>
      <c r="AB1236">
        <f t="shared" ca="1" si="78"/>
        <v>-2.8774710914359857E-2</v>
      </c>
    </row>
    <row r="1237" spans="1:28">
      <c r="A1237" s="21" t="s">
        <v>786</v>
      </c>
      <c r="B1237" s="21">
        <v>125</v>
      </c>
      <c r="C1237" s="21">
        <v>22682</v>
      </c>
      <c r="D1237" s="21">
        <v>22708</v>
      </c>
      <c r="E1237" s="21">
        <v>22676</v>
      </c>
      <c r="F1237" s="21">
        <v>22708</v>
      </c>
      <c r="G1237" s="21">
        <v>16189</v>
      </c>
      <c r="H1237" s="21">
        <v>5274</v>
      </c>
      <c r="I1237" s="21">
        <v>5277</v>
      </c>
      <c r="J1237" s="21">
        <v>5269</v>
      </c>
      <c r="K1237" s="21">
        <v>5270</v>
      </c>
      <c r="L1237" s="22">
        <f t="shared" si="79"/>
        <v>1.0574551566981812E-3</v>
      </c>
      <c r="M1237" s="7">
        <f t="shared" si="80"/>
        <v>-7.5872537782402394E-4</v>
      </c>
      <c r="N1237">
        <f ca="1">IF(ROW()&lt;202, NA(), CORREL( INDEX($L:$L, ROW()-199):INDEX($L:$L, ROW()), INDEX($M:$M, ROW()-199):INDEX($M:$M, ROW()) ))</f>
        <v>7.8411036718516347E-2</v>
      </c>
      <c r="AA1237" s="24">
        <f t="shared" ca="1" si="77"/>
        <v>45720.194444444445</v>
      </c>
      <c r="AB1237">
        <f t="shared" ca="1" si="78"/>
        <v>-3.019426292756219E-2</v>
      </c>
    </row>
    <row r="1238" spans="1:28">
      <c r="A1238" s="21" t="s">
        <v>787</v>
      </c>
      <c r="B1238" s="21">
        <v>103</v>
      </c>
      <c r="C1238" s="21">
        <v>22709</v>
      </c>
      <c r="D1238" s="21">
        <v>22727</v>
      </c>
      <c r="E1238" s="21">
        <v>22702</v>
      </c>
      <c r="F1238" s="21">
        <v>22725</v>
      </c>
      <c r="G1238" s="21">
        <v>13348</v>
      </c>
      <c r="H1238" s="21">
        <v>5271</v>
      </c>
      <c r="I1238" s="21">
        <v>5271</v>
      </c>
      <c r="J1238" s="21">
        <v>5261</v>
      </c>
      <c r="K1238" s="21">
        <v>5267</v>
      </c>
      <c r="L1238" s="22">
        <f t="shared" si="79"/>
        <v>7.4835475506264675E-4</v>
      </c>
      <c r="M1238" s="7">
        <f t="shared" si="80"/>
        <v>-5.6942205201870833E-4</v>
      </c>
      <c r="N1238">
        <f ca="1">IF(ROW()&lt;202, NA(), CORREL( INDEX($L:$L, ROW()-199):INDEX($L:$L, ROW()), INDEX($M:$M, ROW()-199):INDEX($M:$M, ROW()) ))</f>
        <v>7.8471282342227694E-2</v>
      </c>
      <c r="AA1238" s="24">
        <f t="shared" ca="1" si="77"/>
        <v>45720.208333333336</v>
      </c>
      <c r="AB1238">
        <f t="shared" ca="1" si="78"/>
        <v>-3.1881496740786552E-2</v>
      </c>
    </row>
    <row r="1239" spans="1:28">
      <c r="A1239" s="21" t="s">
        <v>788</v>
      </c>
      <c r="B1239" s="21">
        <v>80</v>
      </c>
      <c r="C1239" s="21">
        <v>22725</v>
      </c>
      <c r="D1239" s="21">
        <v>22727</v>
      </c>
      <c r="E1239" s="21">
        <v>22704</v>
      </c>
      <c r="F1239" s="21">
        <v>22705</v>
      </c>
      <c r="G1239" s="21">
        <v>4093</v>
      </c>
      <c r="H1239" s="21">
        <v>5267</v>
      </c>
      <c r="I1239" s="21">
        <v>5269</v>
      </c>
      <c r="J1239" s="21">
        <v>5262</v>
      </c>
      <c r="K1239" s="21">
        <v>5268</v>
      </c>
      <c r="L1239" s="22">
        <f t="shared" si="79"/>
        <v>-8.8047551362810676E-4</v>
      </c>
      <c r="M1239" s="7">
        <f t="shared" si="80"/>
        <v>1.8984337978222973E-4</v>
      </c>
      <c r="N1239">
        <f ca="1">IF(ROW()&lt;202, NA(), CORREL( INDEX($L:$L, ROW()-199):INDEX($L:$L, ROW()), INDEX($M:$M, ROW()-199):INDEX($M:$M, ROW()) ))</f>
        <v>7.7990787500843928E-2</v>
      </c>
      <c r="AA1239" s="24">
        <f t="shared" ca="1" si="77"/>
        <v>45720.222222222219</v>
      </c>
      <c r="AB1239">
        <f t="shared" ca="1" si="78"/>
        <v>-3.2958346852545395E-2</v>
      </c>
    </row>
    <row r="1240" spans="1:28">
      <c r="A1240" s="21" t="s">
        <v>789</v>
      </c>
      <c r="B1240" s="21">
        <v>89</v>
      </c>
      <c r="C1240" s="21">
        <v>22705</v>
      </c>
      <c r="D1240" s="21">
        <v>22723</v>
      </c>
      <c r="E1240" s="21">
        <v>22703</v>
      </c>
      <c r="F1240" s="21">
        <v>22721</v>
      </c>
      <c r="G1240" s="21">
        <v>3369</v>
      </c>
      <c r="H1240" s="21">
        <v>5268</v>
      </c>
      <c r="I1240" s="21">
        <v>5273</v>
      </c>
      <c r="J1240" s="21">
        <v>5266</v>
      </c>
      <c r="K1240" s="21">
        <v>5273</v>
      </c>
      <c r="L1240" s="22">
        <f t="shared" si="79"/>
        <v>7.0444241895185455E-4</v>
      </c>
      <c r="M1240" s="7">
        <f t="shared" si="80"/>
        <v>9.4867666729822283E-4</v>
      </c>
      <c r="N1240">
        <f ca="1">IF(ROW()&lt;202, NA(), CORREL( INDEX($L:$L, ROW()-199):INDEX($L:$L, ROW()), INDEX($M:$M, ROW()-199):INDEX($M:$M, ROW()) ))</f>
        <v>7.9973618907200242E-2</v>
      </c>
      <c r="AA1240" s="24">
        <f t="shared" ca="1" si="77"/>
        <v>45720.236111111109</v>
      </c>
      <c r="AB1240">
        <f t="shared" ca="1" si="78"/>
        <v>-3.2087244563281776E-2</v>
      </c>
    </row>
    <row r="1241" spans="1:28">
      <c r="A1241" s="21" t="s">
        <v>790</v>
      </c>
      <c r="B1241" s="21">
        <v>204</v>
      </c>
      <c r="C1241" s="21">
        <v>22719</v>
      </c>
      <c r="D1241" s="21">
        <v>22730</v>
      </c>
      <c r="E1241" s="21">
        <v>22701</v>
      </c>
      <c r="F1241" s="21">
        <v>22711</v>
      </c>
      <c r="G1241" s="21">
        <v>3494</v>
      </c>
      <c r="H1241" s="21">
        <v>5273</v>
      </c>
      <c r="I1241" s="21">
        <v>5276</v>
      </c>
      <c r="J1241" s="21">
        <v>5270</v>
      </c>
      <c r="K1241" s="21">
        <v>5276</v>
      </c>
      <c r="L1241" s="22">
        <f t="shared" si="79"/>
        <v>-4.4021835540998181E-4</v>
      </c>
      <c r="M1241" s="7">
        <f t="shared" si="80"/>
        <v>5.6877430673551858E-4</v>
      </c>
      <c r="N1241">
        <f ca="1">IF(ROW()&lt;202, NA(), CORREL( INDEX($L:$L, ROW()-199):INDEX($L:$L, ROW()), INDEX($M:$M, ROW()-199):INDEX($M:$M, ROW()) ))</f>
        <v>7.9527482360498794E-2</v>
      </c>
      <c r="AA1241" s="24">
        <f t="shared" ca="1" si="77"/>
        <v>45720.25</v>
      </c>
      <c r="AB1241">
        <f t="shared" ca="1" si="78"/>
        <v>-3.3966903892851882E-2</v>
      </c>
    </row>
    <row r="1242" spans="1:28">
      <c r="A1242" s="21" t="s">
        <v>791</v>
      </c>
      <c r="B1242" s="21">
        <v>108</v>
      </c>
      <c r="C1242" s="21">
        <v>22712</v>
      </c>
      <c r="D1242" s="21">
        <v>22714</v>
      </c>
      <c r="E1242" s="21">
        <v>22690</v>
      </c>
      <c r="F1242" s="21">
        <v>22694</v>
      </c>
      <c r="G1242" s="21">
        <v>3257</v>
      </c>
      <c r="H1242" s="21">
        <v>5276</v>
      </c>
      <c r="I1242" s="21">
        <v>5276</v>
      </c>
      <c r="J1242" s="21">
        <v>5269</v>
      </c>
      <c r="K1242" s="21">
        <v>5270</v>
      </c>
      <c r="L1242" s="22">
        <f t="shared" si="79"/>
        <v>-7.4881624465853933E-4</v>
      </c>
      <c r="M1242" s="7">
        <f t="shared" si="80"/>
        <v>-1.1378723017972205E-3</v>
      </c>
      <c r="N1242">
        <f ca="1">IF(ROW()&lt;202, NA(), CORREL( INDEX($L:$L, ROW()-199):INDEX($L:$L, ROW()), INDEX($M:$M, ROW()-199):INDEX($M:$M, ROW()) ))</f>
        <v>8.2569022238732886E-2</v>
      </c>
      <c r="AA1242" s="24">
        <f t="shared" ca="1" si="77"/>
        <v>45720.263888888891</v>
      </c>
      <c r="AB1242">
        <f t="shared" ca="1" si="78"/>
        <v>-3.4581480477815181E-2</v>
      </c>
    </row>
    <row r="1243" spans="1:28">
      <c r="A1243" s="21" t="s">
        <v>792</v>
      </c>
      <c r="B1243" s="21">
        <v>152</v>
      </c>
      <c r="C1243" s="21">
        <v>22690</v>
      </c>
      <c r="D1243" s="21">
        <v>22722</v>
      </c>
      <c r="E1243" s="21">
        <v>22685</v>
      </c>
      <c r="F1243" s="21">
        <v>22706</v>
      </c>
      <c r="G1243" s="21">
        <v>2363</v>
      </c>
      <c r="H1243" s="21">
        <v>5269</v>
      </c>
      <c r="I1243" s="21">
        <v>5274</v>
      </c>
      <c r="J1243" s="21">
        <v>5268</v>
      </c>
      <c r="K1243" s="21">
        <v>5272</v>
      </c>
      <c r="L1243" s="22">
        <f t="shared" si="79"/>
        <v>5.2863437354426122E-4</v>
      </c>
      <c r="M1243" s="7">
        <f t="shared" si="80"/>
        <v>3.7943464693523618E-4</v>
      </c>
      <c r="N1243">
        <f ca="1">IF(ROW()&lt;202, NA(), CORREL( INDEX($L:$L, ROW()-199):INDEX($L:$L, ROW()), INDEX($M:$M, ROW()-199):INDEX($M:$M, ROW()) ))</f>
        <v>8.6433024021680918E-2</v>
      </c>
      <c r="AA1243" s="24">
        <f t="shared" ca="1" si="77"/>
        <v>45720.277777777781</v>
      </c>
      <c r="AB1243">
        <f t="shared" ca="1" si="78"/>
        <v>-3.4402025362437985E-2</v>
      </c>
    </row>
    <row r="1244" spans="1:28">
      <c r="A1244" s="21" t="s">
        <v>793</v>
      </c>
      <c r="B1244" s="21">
        <v>77</v>
      </c>
      <c r="C1244" s="21">
        <v>22707</v>
      </c>
      <c r="D1244" s="21">
        <v>22707</v>
      </c>
      <c r="E1244" s="21">
        <v>22672</v>
      </c>
      <c r="F1244" s="21">
        <v>22677</v>
      </c>
      <c r="G1244" s="21">
        <v>3746</v>
      </c>
      <c r="H1244" s="21">
        <v>5273</v>
      </c>
      <c r="I1244" s="21">
        <v>5275</v>
      </c>
      <c r="J1244" s="21">
        <v>5269</v>
      </c>
      <c r="K1244" s="21">
        <v>5270</v>
      </c>
      <c r="L1244" s="22">
        <f t="shared" si="79"/>
        <v>-1.2780117641926019E-3</v>
      </c>
      <c r="M1244" s="7">
        <f t="shared" si="80"/>
        <v>-3.7943464693519237E-4</v>
      </c>
      <c r="N1244">
        <f ca="1">IF(ROW()&lt;202, NA(), CORREL( INDEX($L:$L, ROW()-199):INDEX($L:$L, ROW()), INDEX($M:$M, ROW()-199):INDEX($M:$M, ROW()) ))</f>
        <v>8.4839776234009054E-2</v>
      </c>
      <c r="AA1244" s="24">
        <f t="shared" ca="1" si="77"/>
        <v>45720.291666666664</v>
      </c>
      <c r="AB1244">
        <f t="shared" ca="1" si="78"/>
        <v>-3.6396190415771683E-2</v>
      </c>
    </row>
    <row r="1245" spans="1:28">
      <c r="A1245" s="21" t="s">
        <v>794</v>
      </c>
      <c r="B1245" s="21">
        <v>58</v>
      </c>
      <c r="C1245" s="21">
        <v>22683</v>
      </c>
      <c r="D1245" s="21">
        <v>22692</v>
      </c>
      <c r="E1245" s="21">
        <v>22673</v>
      </c>
      <c r="F1245" s="21">
        <v>22674</v>
      </c>
      <c r="G1245" s="21">
        <v>3281</v>
      </c>
      <c r="H1245" s="21">
        <v>5271</v>
      </c>
      <c r="I1245" s="21">
        <v>5271</v>
      </c>
      <c r="J1245" s="21">
        <v>5266</v>
      </c>
      <c r="K1245" s="21">
        <v>5267</v>
      </c>
      <c r="L1245" s="22">
        <f t="shared" si="79"/>
        <v>-1.3230138274242557E-4</v>
      </c>
      <c r="M1245" s="7">
        <f t="shared" si="80"/>
        <v>-5.6942205201870833E-4</v>
      </c>
      <c r="N1245">
        <f ca="1">IF(ROW()&lt;202, NA(), CORREL( INDEX($L:$L, ROW()-199):INDEX($L:$L, ROW()), INDEX($M:$M, ROW()-199):INDEX($M:$M, ROW()) ))</f>
        <v>8.0264803057766551E-2</v>
      </c>
      <c r="AA1245" s="24">
        <f t="shared" ca="1" si="77"/>
        <v>45720.305555555555</v>
      </c>
      <c r="AB1245">
        <f t="shared" ca="1" si="78"/>
        <v>-4.7487895475408548E-2</v>
      </c>
    </row>
    <row r="1246" spans="1:28">
      <c r="A1246" s="21" t="s">
        <v>795</v>
      </c>
      <c r="B1246" s="21">
        <v>109</v>
      </c>
      <c r="C1246" s="21">
        <v>22673</v>
      </c>
      <c r="D1246" s="21">
        <v>22681</v>
      </c>
      <c r="E1246" s="21">
        <v>22659</v>
      </c>
      <c r="F1246" s="21">
        <v>22681</v>
      </c>
      <c r="G1246" s="21">
        <v>6583</v>
      </c>
      <c r="H1246" s="21">
        <v>5267</v>
      </c>
      <c r="I1246" s="21">
        <v>5273</v>
      </c>
      <c r="J1246" s="21">
        <v>5265</v>
      </c>
      <c r="K1246" s="21">
        <v>5270</v>
      </c>
      <c r="L1246" s="22">
        <f t="shared" si="79"/>
        <v>3.0867600289195585E-4</v>
      </c>
      <c r="M1246" s="7">
        <f t="shared" si="80"/>
        <v>5.6942205201861921E-4</v>
      </c>
      <c r="N1246">
        <f ca="1">IF(ROW()&lt;202, NA(), CORREL( INDEX($L:$L, ROW()-199):INDEX($L:$L, ROW()), INDEX($M:$M, ROW()-199):INDEX($M:$M, ROW()) ))</f>
        <v>8.064584447884246E-2</v>
      </c>
      <c r="AA1246" s="24">
        <f t="shared" ca="1" si="77"/>
        <v>45720.319444444445</v>
      </c>
      <c r="AB1246">
        <f t="shared" ca="1" si="78"/>
        <v>-4.7872814600869902E-2</v>
      </c>
    </row>
    <row r="1247" spans="1:28">
      <c r="A1247" s="21" t="s">
        <v>796</v>
      </c>
      <c r="B1247" s="21">
        <v>247</v>
      </c>
      <c r="C1247" s="21">
        <v>22600</v>
      </c>
      <c r="D1247" s="21">
        <v>22617</v>
      </c>
      <c r="E1247" s="21">
        <v>22531</v>
      </c>
      <c r="F1247" s="21">
        <v>22532</v>
      </c>
      <c r="G1247" s="21">
        <v>1640</v>
      </c>
      <c r="H1247" s="21">
        <v>5271</v>
      </c>
      <c r="I1247" s="21">
        <v>5271</v>
      </c>
      <c r="J1247" s="21">
        <v>5262</v>
      </c>
      <c r="K1247" s="21">
        <v>5265</v>
      </c>
      <c r="L1247" s="22">
        <f t="shared" si="79"/>
        <v>-6.5910485658312572E-3</v>
      </c>
      <c r="M1247" s="7">
        <f t="shared" si="80"/>
        <v>-9.4921696733215927E-4</v>
      </c>
      <c r="N1247">
        <f ca="1">IF(ROW()&lt;202, NA(), CORREL( INDEX($L:$L, ROW()-199):INDEX($L:$L, ROW()), INDEX($M:$M, ROW()-199):INDEX($M:$M, ROW()) ))</f>
        <v>8.9304932277496793E-2</v>
      </c>
      <c r="AA1247" s="24">
        <f t="shared" ca="1" si="77"/>
        <v>45720.333333333336</v>
      </c>
      <c r="AB1247">
        <f t="shared" ca="1" si="78"/>
        <v>-5.0211267618822768E-2</v>
      </c>
    </row>
    <row r="1248" spans="1:28">
      <c r="A1248" s="21" t="s">
        <v>797</v>
      </c>
      <c r="B1248" s="21">
        <v>189</v>
      </c>
      <c r="C1248" s="21">
        <v>22537</v>
      </c>
      <c r="D1248" s="21">
        <v>22559</v>
      </c>
      <c r="E1248" s="21">
        <v>22522</v>
      </c>
      <c r="F1248" s="21">
        <v>22537</v>
      </c>
      <c r="G1248" s="21">
        <v>882</v>
      </c>
      <c r="H1248" s="21">
        <v>5265</v>
      </c>
      <c r="I1248" s="21">
        <v>5267</v>
      </c>
      <c r="J1248" s="21">
        <v>5262</v>
      </c>
      <c r="K1248" s="21">
        <v>5262</v>
      </c>
      <c r="L1248" s="22">
        <f t="shared" si="79"/>
        <v>2.2188200406095799E-4</v>
      </c>
      <c r="M1248" s="7">
        <f t="shared" si="80"/>
        <v>-5.6996296783787021E-4</v>
      </c>
      <c r="N1248">
        <f ca="1">IF(ROW()&lt;202, NA(), CORREL( INDEX($L:$L, ROW()-199):INDEX($L:$L, ROW()), INDEX($M:$M, ROW()-199):INDEX($M:$M, ROW()) ))</f>
        <v>8.8871110692969948E-2</v>
      </c>
      <c r="AA1248" s="24">
        <f t="shared" ca="1" si="77"/>
        <v>45720.347222222219</v>
      </c>
      <c r="AB1248">
        <f t="shared" ca="1" si="78"/>
        <v>-3.8097285390060451E-2</v>
      </c>
    </row>
    <row r="1249" spans="1:28">
      <c r="A1249" s="21" t="s">
        <v>798</v>
      </c>
      <c r="B1249" s="21">
        <v>113</v>
      </c>
      <c r="C1249" s="21">
        <v>22540</v>
      </c>
      <c r="D1249" s="21">
        <v>22555</v>
      </c>
      <c r="E1249" s="21">
        <v>22526</v>
      </c>
      <c r="F1249" s="21">
        <v>22544</v>
      </c>
      <c r="G1249" s="21">
        <v>1439</v>
      </c>
      <c r="H1249" s="21">
        <v>5263</v>
      </c>
      <c r="I1249" s="21">
        <v>5265</v>
      </c>
      <c r="J1249" s="21">
        <v>5260</v>
      </c>
      <c r="K1249" s="21">
        <v>5263</v>
      </c>
      <c r="L1249" s="22">
        <f t="shared" si="79"/>
        <v>3.1055211979584801E-4</v>
      </c>
      <c r="M1249" s="7">
        <f t="shared" si="80"/>
        <v>1.9002375354091136E-4</v>
      </c>
      <c r="N1249">
        <f ca="1">IF(ROW()&lt;202, NA(), CORREL( INDEX($L:$L, ROW()-199):INDEX($L:$L, ROW()), INDEX($M:$M, ROW()-199):INDEX($M:$M, ROW()) ))</f>
        <v>8.9300227021264375E-2</v>
      </c>
      <c r="AA1249" s="24">
        <f t="shared" ca="1" si="77"/>
        <v>45720.361111111109</v>
      </c>
      <c r="AB1249">
        <f t="shared" ca="1" si="78"/>
        <v>-2.6514301028008076E-2</v>
      </c>
    </row>
    <row r="1250" spans="1:28">
      <c r="A1250" s="21" t="s">
        <v>799</v>
      </c>
      <c r="B1250" s="21">
        <v>88</v>
      </c>
      <c r="C1250" s="21">
        <v>22553</v>
      </c>
      <c r="D1250" s="21">
        <v>22585</v>
      </c>
      <c r="E1250" s="21">
        <v>22551</v>
      </c>
      <c r="F1250" s="21">
        <v>22581</v>
      </c>
      <c r="G1250" s="21">
        <v>4713</v>
      </c>
      <c r="H1250" s="21">
        <v>5249</v>
      </c>
      <c r="I1250" s="21">
        <v>5250</v>
      </c>
      <c r="J1250" s="21">
        <v>5228</v>
      </c>
      <c r="K1250" s="21">
        <v>5229</v>
      </c>
      <c r="L1250" s="22">
        <f t="shared" si="79"/>
        <v>1.6398895641802469E-3</v>
      </c>
      <c r="M1250" s="7">
        <f t="shared" si="80"/>
        <v>-6.4811511656483701E-3</v>
      </c>
      <c r="N1250">
        <f ca="1">IF(ROW()&lt;202, NA(), CORREL( INDEX($L:$L, ROW()-199):INDEX($L:$L, ROW()), INDEX($M:$M, ROW()-199):INDEX($M:$M, ROW()) ))</f>
        <v>5.9730405691029546E-2</v>
      </c>
      <c r="AA1250" s="24">
        <f t="shared" ca="1" si="77"/>
        <v>45720.375</v>
      </c>
      <c r="AB1250">
        <f t="shared" ca="1" si="78"/>
        <v>-3.0925669904576888E-2</v>
      </c>
    </row>
    <row r="1251" spans="1:28">
      <c r="A1251" s="21" t="s">
        <v>800</v>
      </c>
      <c r="B1251" s="21">
        <v>78</v>
      </c>
      <c r="C1251" s="21">
        <v>22579</v>
      </c>
      <c r="D1251" s="21">
        <v>22595</v>
      </c>
      <c r="E1251" s="21">
        <v>22547</v>
      </c>
      <c r="F1251" s="21">
        <v>22549</v>
      </c>
      <c r="G1251" s="21">
        <v>1426</v>
      </c>
      <c r="H1251" s="21">
        <v>5230</v>
      </c>
      <c r="I1251" s="21">
        <v>5235</v>
      </c>
      <c r="J1251" s="21">
        <v>5225</v>
      </c>
      <c r="K1251" s="21">
        <v>5230</v>
      </c>
      <c r="L1251" s="22">
        <f t="shared" si="79"/>
        <v>-1.4181256531301187E-3</v>
      </c>
      <c r="M1251" s="7">
        <f t="shared" si="80"/>
        <v>1.9122287083800756E-4</v>
      </c>
      <c r="N1251">
        <f ca="1">IF(ROW()&lt;202, NA(), CORREL( INDEX($L:$L, ROW()-199):INDEX($L:$L, ROW()), INDEX($M:$M, ROW()-199):INDEX($M:$M, ROW()) ))</f>
        <v>5.8514086782020136E-2</v>
      </c>
      <c r="AA1251" s="24">
        <f t="shared" ca="1" si="77"/>
        <v>45720.388888888891</v>
      </c>
      <c r="AB1251">
        <f t="shared" ca="1" si="78"/>
        <v>-2.2806529372747474E-2</v>
      </c>
    </row>
    <row r="1252" spans="1:28">
      <c r="A1252" s="21" t="s">
        <v>801</v>
      </c>
      <c r="B1252" s="21">
        <v>31</v>
      </c>
      <c r="C1252" s="21">
        <v>22547</v>
      </c>
      <c r="D1252" s="21">
        <v>22564</v>
      </c>
      <c r="E1252" s="21">
        <v>22547</v>
      </c>
      <c r="F1252" s="21">
        <v>22561</v>
      </c>
      <c r="G1252" s="21">
        <v>1217</v>
      </c>
      <c r="H1252" s="21">
        <v>5230</v>
      </c>
      <c r="I1252" s="21">
        <v>5233</v>
      </c>
      <c r="J1252" s="21">
        <v>5225</v>
      </c>
      <c r="K1252" s="21">
        <v>5230</v>
      </c>
      <c r="L1252" s="22">
        <f t="shared" si="79"/>
        <v>5.3203282123955693E-4</v>
      </c>
      <c r="M1252" s="7">
        <f t="shared" si="80"/>
        <v>0</v>
      </c>
      <c r="N1252">
        <f ca="1">IF(ROW()&lt;202, NA(), CORREL( INDEX($L:$L, ROW()-199):INDEX($L:$L, ROW()), INDEX($M:$M, ROW()-199):INDEX($M:$M, ROW()) ))</f>
        <v>5.8757294365347858E-2</v>
      </c>
      <c r="AA1252" s="24">
        <f t="shared" ca="1" si="77"/>
        <v>45720.402777777781</v>
      </c>
      <c r="AB1252">
        <f t="shared" ca="1" si="78"/>
        <v>-2.3870590421749084E-2</v>
      </c>
    </row>
    <row r="1253" spans="1:28">
      <c r="A1253" s="21" t="s">
        <v>802</v>
      </c>
      <c r="B1253" s="21">
        <v>59</v>
      </c>
      <c r="C1253" s="21">
        <v>22562</v>
      </c>
      <c r="D1253" s="21">
        <v>22563</v>
      </c>
      <c r="E1253" s="21">
        <v>22539</v>
      </c>
      <c r="F1253" s="21">
        <v>22561</v>
      </c>
      <c r="G1253" s="21">
        <v>514</v>
      </c>
      <c r="H1253" s="21">
        <v>5232</v>
      </c>
      <c r="I1253" s="21">
        <v>5239</v>
      </c>
      <c r="J1253" s="21">
        <v>5231</v>
      </c>
      <c r="K1253" s="21">
        <v>5239</v>
      </c>
      <c r="L1253" s="22">
        <f t="shared" si="79"/>
        <v>0</v>
      </c>
      <c r="M1253" s="7">
        <f t="shared" si="80"/>
        <v>1.7193623492511624E-3</v>
      </c>
      <c r="N1253">
        <f ca="1">IF(ROW()&lt;202, NA(), CORREL( INDEX($L:$L, ROW()-199):INDEX($L:$L, ROW()), INDEX($M:$M, ROW()-199):INDEX($M:$M, ROW()) ))</f>
        <v>5.8915067726581713E-2</v>
      </c>
      <c r="AA1253" s="24">
        <f t="shared" ca="1" si="77"/>
        <v>45720.416666666664</v>
      </c>
      <c r="AB1253">
        <f t="shared" ca="1" si="78"/>
        <v>-3.7222747978436437E-2</v>
      </c>
    </row>
    <row r="1254" spans="1:28">
      <c r="A1254" s="21" t="s">
        <v>803</v>
      </c>
      <c r="B1254" s="21">
        <v>52</v>
      </c>
      <c r="C1254" s="21">
        <v>22554</v>
      </c>
      <c r="D1254" s="21">
        <v>22560</v>
      </c>
      <c r="E1254" s="21">
        <v>22546</v>
      </c>
      <c r="F1254" s="21">
        <v>22550</v>
      </c>
      <c r="G1254" s="21">
        <v>715</v>
      </c>
      <c r="H1254" s="21">
        <v>5239</v>
      </c>
      <c r="I1254" s="21">
        <v>5242</v>
      </c>
      <c r="J1254" s="21">
        <v>5232</v>
      </c>
      <c r="K1254" s="21">
        <v>5232</v>
      </c>
      <c r="L1254" s="22">
        <f t="shared" si="79"/>
        <v>-4.8768593992672409E-4</v>
      </c>
      <c r="M1254" s="7">
        <f t="shared" si="80"/>
        <v>-1.3370262711851098E-3</v>
      </c>
      <c r="N1254">
        <f ca="1">IF(ROW()&lt;202, NA(), CORREL( INDEX($L:$L, ROW()-199):INDEX($L:$L, ROW()), INDEX($M:$M, ROW()-199):INDEX($M:$M, ROW()) ))</f>
        <v>5.9279105738057954E-2</v>
      </c>
      <c r="AA1254" s="24">
        <f t="shared" ca="1" si="77"/>
        <v>45720.430555555555</v>
      </c>
      <c r="AB1254">
        <f t="shared" ca="1" si="78"/>
        <v>-3.5957150236615082E-2</v>
      </c>
    </row>
    <row r="1255" spans="1:28">
      <c r="A1255" s="21" t="s">
        <v>804</v>
      </c>
      <c r="B1255" s="21">
        <v>51</v>
      </c>
      <c r="C1255" s="21">
        <v>22546</v>
      </c>
      <c r="D1255" s="21">
        <v>22553</v>
      </c>
      <c r="E1255" s="21">
        <v>22538</v>
      </c>
      <c r="F1255" s="21">
        <v>22547</v>
      </c>
      <c r="G1255" s="21">
        <v>317</v>
      </c>
      <c r="H1255" s="21">
        <v>5231</v>
      </c>
      <c r="I1255" s="21">
        <v>5236</v>
      </c>
      <c r="J1255" s="21">
        <v>5231</v>
      </c>
      <c r="K1255" s="21">
        <v>5236</v>
      </c>
      <c r="L1255" s="22">
        <f t="shared" si="79"/>
        <v>-1.3304654431226559E-4</v>
      </c>
      <c r="M1255" s="7">
        <f t="shared" si="80"/>
        <v>7.642338927558957E-4</v>
      </c>
      <c r="N1255">
        <f ca="1">IF(ROW()&lt;202, NA(), CORREL( INDEX($L:$L, ROW()-199):INDEX($L:$L, ROW()), INDEX($M:$M, ROW()-199):INDEX($M:$M, ROW()) ))</f>
        <v>5.8610928229348581E-2</v>
      </c>
      <c r="AA1255" s="24">
        <f t="shared" ca="1" si="77"/>
        <v>45720.444444444445</v>
      </c>
      <c r="AB1255">
        <f t="shared" ca="1" si="78"/>
        <v>-3.2655165604355427E-2</v>
      </c>
    </row>
    <row r="1256" spans="1:28">
      <c r="A1256" s="21" t="s">
        <v>805</v>
      </c>
      <c r="B1256" s="21">
        <v>59</v>
      </c>
      <c r="C1256" s="21">
        <v>22548</v>
      </c>
      <c r="D1256" s="21">
        <v>22548</v>
      </c>
      <c r="E1256" s="21">
        <v>22528</v>
      </c>
      <c r="F1256" s="21">
        <v>22531</v>
      </c>
      <c r="G1256" s="21">
        <v>787</v>
      </c>
      <c r="H1256" s="21">
        <v>5236</v>
      </c>
      <c r="I1256" s="21">
        <v>5236</v>
      </c>
      <c r="J1256" s="21">
        <v>5229</v>
      </c>
      <c r="K1256" s="21">
        <v>5235</v>
      </c>
      <c r="L1256" s="22">
        <f t="shared" si="79"/>
        <v>-7.0988068112642487E-4</v>
      </c>
      <c r="M1256" s="7">
        <f t="shared" si="80"/>
        <v>-1.9100372515328808E-4</v>
      </c>
      <c r="N1256">
        <f ca="1">IF(ROW()&lt;202, NA(), CORREL( INDEX($L:$L, ROW()-199):INDEX($L:$L, ROW()), INDEX($M:$M, ROW()-199):INDEX($M:$M, ROW()) ))</f>
        <v>5.8291229205217121E-2</v>
      </c>
      <c r="AA1256" s="24">
        <f t="shared" ca="1" si="77"/>
        <v>45720.458333333336</v>
      </c>
      <c r="AB1256">
        <f t="shared" ca="1" si="78"/>
        <v>-2.8529508410749908E-2</v>
      </c>
    </row>
    <row r="1257" spans="1:28">
      <c r="A1257" s="21" t="s">
        <v>806</v>
      </c>
      <c r="B1257" s="21">
        <v>52</v>
      </c>
      <c r="C1257" s="21">
        <v>22534</v>
      </c>
      <c r="D1257" s="21">
        <v>22550</v>
      </c>
      <c r="E1257" s="21">
        <v>22530</v>
      </c>
      <c r="F1257" s="21">
        <v>22534</v>
      </c>
      <c r="G1257" s="21">
        <v>459</v>
      </c>
      <c r="H1257" s="21">
        <v>5235</v>
      </c>
      <c r="I1257" s="21">
        <v>5237</v>
      </c>
      <c r="J1257" s="21">
        <v>5232</v>
      </c>
      <c r="K1257" s="21">
        <v>5232</v>
      </c>
      <c r="L1257" s="22">
        <f t="shared" si="79"/>
        <v>1.3314101872541887E-4</v>
      </c>
      <c r="M1257" s="7">
        <f t="shared" si="80"/>
        <v>-5.7323016760257644E-4</v>
      </c>
      <c r="N1257">
        <f ca="1">IF(ROW()&lt;202, NA(), CORREL( INDEX($L:$L, ROW()-199):INDEX($L:$L, ROW()), INDEX($M:$M, ROW()-199):INDEX($M:$M, ROW()) ))</f>
        <v>5.786225819156407E-2</v>
      </c>
      <c r="AA1257" s="24">
        <f t="shared" ca="1" si="77"/>
        <v>45720.472222222219</v>
      </c>
      <c r="AB1257">
        <f t="shared" ca="1" si="78"/>
        <v>-2.9243459131421432E-2</v>
      </c>
    </row>
    <row r="1258" spans="1:28">
      <c r="A1258" s="21" t="s">
        <v>807</v>
      </c>
      <c r="B1258" s="21">
        <v>48</v>
      </c>
      <c r="C1258" s="21">
        <v>22533</v>
      </c>
      <c r="D1258" s="21">
        <v>22546</v>
      </c>
      <c r="E1258" s="21">
        <v>22526</v>
      </c>
      <c r="F1258" s="21">
        <v>22532</v>
      </c>
      <c r="G1258" s="21">
        <v>149</v>
      </c>
      <c r="H1258" s="21">
        <v>5232</v>
      </c>
      <c r="I1258" s="21">
        <v>5234</v>
      </c>
      <c r="J1258" s="21">
        <v>5231</v>
      </c>
      <c r="K1258" s="21">
        <v>5233</v>
      </c>
      <c r="L1258" s="22">
        <f t="shared" si="79"/>
        <v>-8.8758709506628111E-5</v>
      </c>
      <c r="M1258" s="7">
        <f t="shared" si="80"/>
        <v>1.9111323517328994E-4</v>
      </c>
      <c r="N1258">
        <f ca="1">IF(ROW()&lt;202, NA(), CORREL( INDEX($L:$L, ROW()-199):INDEX($L:$L, ROW()), INDEX($M:$M, ROW()-199):INDEX($M:$M, ROW()) ))</f>
        <v>5.803450943934256E-2</v>
      </c>
      <c r="AA1258" s="24">
        <f t="shared" ca="1" si="77"/>
        <v>45720.486111111109</v>
      </c>
      <c r="AB1258">
        <f t="shared" ca="1" si="78"/>
        <v>-1.8562359522159476E-2</v>
      </c>
    </row>
    <row r="1259" spans="1:28">
      <c r="A1259" s="21" t="s">
        <v>808</v>
      </c>
      <c r="B1259" s="21">
        <v>78</v>
      </c>
      <c r="C1259" s="21">
        <v>22534</v>
      </c>
      <c r="D1259" s="21">
        <v>22541</v>
      </c>
      <c r="E1259" s="21">
        <v>22528</v>
      </c>
      <c r="F1259" s="21">
        <v>22528</v>
      </c>
      <c r="G1259" s="21">
        <v>748</v>
      </c>
      <c r="H1259" s="21">
        <v>5233</v>
      </c>
      <c r="I1259" s="21">
        <v>5234</v>
      </c>
      <c r="J1259" s="21">
        <v>5229</v>
      </c>
      <c r="K1259" s="21">
        <v>5230</v>
      </c>
      <c r="L1259" s="22">
        <f t="shared" si="79"/>
        <v>-1.7754105683558488E-4</v>
      </c>
      <c r="M1259" s="7">
        <f t="shared" si="80"/>
        <v>-5.7344931323924787E-4</v>
      </c>
      <c r="N1259">
        <f ca="1">IF(ROW()&lt;202, NA(), CORREL( INDEX($L:$L, ROW()-199):INDEX($L:$L, ROW()), INDEX($M:$M, ROW()-199):INDEX($M:$M, ROW()) ))</f>
        <v>5.8049225367961088E-2</v>
      </c>
      <c r="AA1259" s="24">
        <f t="shared" ca="1" si="77"/>
        <v>45720.5</v>
      </c>
      <c r="AB1259">
        <f t="shared" ca="1" si="78"/>
        <v>-1.904219375654392E-2</v>
      </c>
    </row>
    <row r="1260" spans="1:28">
      <c r="A1260" s="21" t="s">
        <v>809</v>
      </c>
      <c r="B1260" s="21">
        <v>99</v>
      </c>
      <c r="C1260" s="21">
        <v>22528</v>
      </c>
      <c r="D1260" s="21">
        <v>22566</v>
      </c>
      <c r="E1260" s="21">
        <v>22527</v>
      </c>
      <c r="F1260" s="21">
        <v>22566</v>
      </c>
      <c r="G1260" s="21">
        <v>322</v>
      </c>
      <c r="H1260" s="21">
        <v>5230</v>
      </c>
      <c r="I1260" s="21">
        <v>5233</v>
      </c>
      <c r="J1260" s="21">
        <v>5227</v>
      </c>
      <c r="K1260" s="21">
        <v>5229</v>
      </c>
      <c r="L1260" s="22">
        <f t="shared" si="79"/>
        <v>1.6853687406224642E-3</v>
      </c>
      <c r="M1260" s="7">
        <f t="shared" si="80"/>
        <v>-1.9122287083792733E-4</v>
      </c>
      <c r="N1260">
        <f ca="1">IF(ROW()&lt;202, NA(), CORREL( INDEX($L:$L, ROW()-199):INDEX($L:$L, ROW()), INDEX($M:$M, ROW()-199):INDEX($M:$M, ROW()) ))</f>
        <v>5.7842356166180914E-2</v>
      </c>
      <c r="AA1260" s="24">
        <f t="shared" ca="1" si="77"/>
        <v>45720.513888888891</v>
      </c>
      <c r="AB1260">
        <f t="shared" ca="1" si="78"/>
        <v>-1.8796688645785709E-2</v>
      </c>
    </row>
    <row r="1261" spans="1:28">
      <c r="A1261" s="21" t="s">
        <v>810</v>
      </c>
      <c r="B1261" s="21">
        <v>82</v>
      </c>
      <c r="C1261" s="21">
        <v>22563</v>
      </c>
      <c r="D1261" s="21">
        <v>22563</v>
      </c>
      <c r="E1261" s="21">
        <v>22526</v>
      </c>
      <c r="F1261" s="21">
        <v>22537</v>
      </c>
      <c r="G1261" s="21">
        <v>217</v>
      </c>
      <c r="H1261" s="21">
        <v>5230</v>
      </c>
      <c r="I1261" s="21">
        <v>5232</v>
      </c>
      <c r="J1261" s="21">
        <v>5227</v>
      </c>
      <c r="K1261" s="21">
        <v>5229</v>
      </c>
      <c r="L1261" s="22">
        <f t="shared" si="79"/>
        <v>-1.2859456797257418E-3</v>
      </c>
      <c r="M1261" s="7">
        <f t="shared" si="80"/>
        <v>0</v>
      </c>
      <c r="N1261">
        <f ca="1">IF(ROW()&lt;202, NA(), CORREL( INDEX($L:$L, ROW()-199):INDEX($L:$L, ROW()), INDEX($M:$M, ROW()-199):INDEX($M:$M, ROW()) ))</f>
        <v>5.5889974577045053E-2</v>
      </c>
      <c r="AA1261" s="24">
        <f t="shared" ca="1" si="77"/>
        <v>45720.527777777781</v>
      </c>
      <c r="AB1261">
        <f t="shared" ca="1" si="78"/>
        <v>-1.7712838911962642E-2</v>
      </c>
    </row>
    <row r="1262" spans="1:28">
      <c r="A1262" s="21" t="s">
        <v>811</v>
      </c>
      <c r="B1262" s="21">
        <v>356</v>
      </c>
      <c r="C1262" s="21">
        <v>22532</v>
      </c>
      <c r="D1262" s="21">
        <v>22537</v>
      </c>
      <c r="E1262" s="21">
        <v>22486</v>
      </c>
      <c r="F1262" s="21">
        <v>22497</v>
      </c>
      <c r="G1262" s="21">
        <v>1374</v>
      </c>
      <c r="H1262" s="21">
        <v>5229</v>
      </c>
      <c r="I1262" s="21">
        <v>5233</v>
      </c>
      <c r="J1262" s="21">
        <v>5229</v>
      </c>
      <c r="K1262" s="21">
        <v>5229</v>
      </c>
      <c r="L1262" s="22">
        <f t="shared" si="79"/>
        <v>-1.7764360491665347E-3</v>
      </c>
      <c r="M1262" s="7">
        <f t="shared" si="80"/>
        <v>0</v>
      </c>
      <c r="N1262">
        <f ca="1">IF(ROW()&lt;202, NA(), CORREL( INDEX($L:$L, ROW()-199):INDEX($L:$L, ROW()), INDEX($M:$M, ROW()-199):INDEX($M:$M, ROW()) ))</f>
        <v>5.5803899494365969E-2</v>
      </c>
      <c r="AA1262" s="24">
        <f t="shared" ca="1" si="77"/>
        <v>45720.541666666664</v>
      </c>
      <c r="AB1262">
        <f t="shared" ca="1" si="78"/>
        <v>-1.0991941762336836E-2</v>
      </c>
    </row>
    <row r="1263" spans="1:28">
      <c r="A1263" s="21" t="s">
        <v>812</v>
      </c>
      <c r="B1263" s="21">
        <v>256</v>
      </c>
      <c r="C1263" s="21">
        <v>22500</v>
      </c>
      <c r="D1263" s="21">
        <v>22513</v>
      </c>
      <c r="E1263" s="21">
        <v>22464</v>
      </c>
      <c r="F1263" s="21">
        <v>22480</v>
      </c>
      <c r="G1263" s="21">
        <v>2083</v>
      </c>
      <c r="H1263" s="21">
        <v>5230</v>
      </c>
      <c r="I1263" s="21">
        <v>5238</v>
      </c>
      <c r="J1263" s="21">
        <v>5228</v>
      </c>
      <c r="K1263" s="21">
        <v>5237</v>
      </c>
      <c r="L1263" s="22">
        <f t="shared" si="79"/>
        <v>-7.5594196187169112E-4</v>
      </c>
      <c r="M1263" s="7">
        <f t="shared" si="80"/>
        <v>1.5287600913571212E-3</v>
      </c>
      <c r="N1263">
        <f ca="1">IF(ROW()&lt;202, NA(), CORREL( INDEX($L:$L, ROW()-199):INDEX($L:$L, ROW()), INDEX($M:$M, ROW()-199):INDEX($M:$M, ROW()) ))</f>
        <v>5.3761126550842836E-2</v>
      </c>
      <c r="AA1263" s="24">
        <f t="shared" ca="1" si="77"/>
        <v>45720.555555555555</v>
      </c>
      <c r="AB1263">
        <f t="shared" ca="1" si="78"/>
        <v>-1.1678665266042627E-2</v>
      </c>
    </row>
    <row r="1264" spans="1:28">
      <c r="A1264" s="21" t="s">
        <v>813</v>
      </c>
      <c r="B1264" s="21">
        <v>328</v>
      </c>
      <c r="C1264" s="21">
        <v>22477</v>
      </c>
      <c r="D1264" s="21">
        <v>22489</v>
      </c>
      <c r="E1264" s="21">
        <v>22455</v>
      </c>
      <c r="F1264" s="21">
        <v>22455</v>
      </c>
      <c r="G1264" s="21">
        <v>799</v>
      </c>
      <c r="H1264" s="21">
        <v>5237</v>
      </c>
      <c r="I1264" s="21">
        <v>5238</v>
      </c>
      <c r="J1264" s="21">
        <v>5228</v>
      </c>
      <c r="K1264" s="21">
        <v>5229</v>
      </c>
      <c r="L1264" s="22">
        <f t="shared" si="79"/>
        <v>-1.1127184857889025E-3</v>
      </c>
      <c r="M1264" s="7">
        <f t="shared" si="80"/>
        <v>-1.528760091357101E-3</v>
      </c>
      <c r="N1264">
        <f ca="1">IF(ROW()&lt;202, NA(), CORREL( INDEX($L:$L, ROW()-199):INDEX($L:$L, ROW()), INDEX($M:$M, ROW()-199):INDEX($M:$M, ROW()) ))</f>
        <v>5.6074124566547687E-2</v>
      </c>
      <c r="AA1264" s="24">
        <f t="shared" ca="1" si="77"/>
        <v>45720.569444444445</v>
      </c>
      <c r="AB1264">
        <f t="shared" ca="1" si="78"/>
        <v>-8.9157765822388806E-3</v>
      </c>
    </row>
    <row r="1265" spans="1:28">
      <c r="A1265" s="21" t="s">
        <v>814</v>
      </c>
      <c r="B1265" s="21">
        <v>1054</v>
      </c>
      <c r="C1265" s="21">
        <v>22457</v>
      </c>
      <c r="D1265" s="21">
        <v>22484</v>
      </c>
      <c r="E1265" s="21">
        <v>22430</v>
      </c>
      <c r="F1265" s="21">
        <v>22479</v>
      </c>
      <c r="G1265" s="21">
        <v>1835</v>
      </c>
      <c r="H1265" s="21">
        <v>5228</v>
      </c>
      <c r="I1265" s="21">
        <v>5230</v>
      </c>
      <c r="J1265" s="21">
        <v>5217</v>
      </c>
      <c r="K1265" s="21">
        <v>5219</v>
      </c>
      <c r="L1265" s="22">
        <f t="shared" si="79"/>
        <v>1.0682335105820526E-3</v>
      </c>
      <c r="M1265" s="7">
        <f t="shared" si="80"/>
        <v>-1.9142425447173854E-3</v>
      </c>
      <c r="N1265">
        <f ca="1">IF(ROW()&lt;202, NA(), CORREL( INDEX($L:$L, ROW()-199):INDEX($L:$L, ROW()), INDEX($M:$M, ROW()-199):INDEX($M:$M, ROW()) ))</f>
        <v>5.0961721724137002E-2</v>
      </c>
      <c r="AA1265" s="24">
        <f t="shared" ca="1" si="77"/>
        <v>45720.583333333336</v>
      </c>
      <c r="AB1265">
        <f t="shared" ca="1" si="78"/>
        <v>-9.8011397162873493E-3</v>
      </c>
    </row>
    <row r="1266" spans="1:28">
      <c r="A1266" s="21" t="s">
        <v>815</v>
      </c>
      <c r="B1266" s="21">
        <v>1091</v>
      </c>
      <c r="C1266" s="21">
        <v>22474</v>
      </c>
      <c r="D1266" s="21">
        <v>22522</v>
      </c>
      <c r="E1266" s="21">
        <v>22424</v>
      </c>
      <c r="F1266" s="21">
        <v>22457</v>
      </c>
      <c r="G1266" s="21">
        <v>1065</v>
      </c>
      <c r="H1266" s="21">
        <v>5220</v>
      </c>
      <c r="I1266" s="21">
        <v>5223</v>
      </c>
      <c r="J1266" s="21">
        <v>5214</v>
      </c>
      <c r="K1266" s="21">
        <v>5217</v>
      </c>
      <c r="L1266" s="22">
        <f t="shared" si="79"/>
        <v>-9.7917045387900612E-4</v>
      </c>
      <c r="M1266" s="7">
        <f t="shared" si="80"/>
        <v>-3.8328862102048527E-4</v>
      </c>
      <c r="N1266">
        <f ca="1">IF(ROW()&lt;202, NA(), CORREL( INDEX($L:$L, ROW()-199):INDEX($L:$L, ROW()), INDEX($M:$M, ROW()-199):INDEX($M:$M, ROW()) ))</f>
        <v>5.0924010147430754E-2</v>
      </c>
      <c r="AA1266" s="24">
        <f t="shared" ca="1" si="77"/>
        <v>45720.597222222219</v>
      </c>
      <c r="AB1266">
        <f t="shared" ca="1" si="78"/>
        <v>-1.6239295403714511E-2</v>
      </c>
    </row>
    <row r="1267" spans="1:28">
      <c r="A1267" s="21" t="s">
        <v>816</v>
      </c>
      <c r="B1267" s="21">
        <v>1168</v>
      </c>
      <c r="C1267" s="21">
        <v>22457</v>
      </c>
      <c r="D1267" s="21">
        <v>22516</v>
      </c>
      <c r="E1267" s="21">
        <v>22455</v>
      </c>
      <c r="F1267" s="21">
        <v>22495</v>
      </c>
      <c r="G1267" s="21">
        <v>2092</v>
      </c>
      <c r="H1267" s="21">
        <v>5216</v>
      </c>
      <c r="I1267" s="21">
        <v>5221</v>
      </c>
      <c r="J1267" s="21">
        <v>5213</v>
      </c>
      <c r="K1267" s="21">
        <v>5213</v>
      </c>
      <c r="L1267" s="22">
        <f t="shared" si="79"/>
        <v>1.6906926967312746E-3</v>
      </c>
      <c r="M1267" s="7">
        <f t="shared" si="80"/>
        <v>-7.6701825428675979E-4</v>
      </c>
      <c r="N1267">
        <f ca="1">IF(ROW()&lt;202, NA(), CORREL( INDEX($L:$L, ROW()-199):INDEX($L:$L, ROW()), INDEX($M:$M, ROW()-199):INDEX($M:$M, ROW()) ))</f>
        <v>4.8545680573351666E-2</v>
      </c>
      <c r="AA1267" s="24">
        <f t="shared" ca="1" si="77"/>
        <v>45720.611111111109</v>
      </c>
      <c r="AB1267">
        <f t="shared" ca="1" si="78"/>
        <v>-8.0035704068664622E-3</v>
      </c>
    </row>
    <row r="1268" spans="1:28">
      <c r="A1268" s="21" t="s">
        <v>817</v>
      </c>
      <c r="B1268" s="21">
        <v>4132</v>
      </c>
      <c r="C1268" s="21">
        <v>22497</v>
      </c>
      <c r="D1268" s="21">
        <v>22511</v>
      </c>
      <c r="E1268" s="21">
        <v>22378</v>
      </c>
      <c r="F1268" s="21">
        <v>22449</v>
      </c>
      <c r="G1268" s="21">
        <v>7612</v>
      </c>
      <c r="H1268" s="21">
        <v>5213</v>
      </c>
      <c r="I1268" s="21">
        <v>5221</v>
      </c>
      <c r="J1268" s="21">
        <v>5206</v>
      </c>
      <c r="K1268" s="21">
        <v>5218</v>
      </c>
      <c r="L1268" s="22">
        <f t="shared" si="79"/>
        <v>-2.0469925268044743E-3</v>
      </c>
      <c r="M1268" s="7">
        <f t="shared" si="80"/>
        <v>9.5868092856773415E-4</v>
      </c>
      <c r="N1268">
        <f ca="1">IF(ROW()&lt;202, NA(), CORREL( INDEX($L:$L, ROW()-199):INDEX($L:$L, ROW()), INDEX($M:$M, ROW()-199):INDEX($M:$M, ROW()) ))</f>
        <v>4.4205541586183339E-2</v>
      </c>
      <c r="AA1268" s="24">
        <f t="shared" ca="1" si="77"/>
        <v>45720.625</v>
      </c>
      <c r="AB1268">
        <f t="shared" ca="1" si="78"/>
        <v>-2.3356922101746133E-3</v>
      </c>
    </row>
    <row r="1269" spans="1:28">
      <c r="A1269" s="21" t="s">
        <v>818</v>
      </c>
      <c r="B1269" s="21">
        <v>2345</v>
      </c>
      <c r="C1269" s="21">
        <v>22453</v>
      </c>
      <c r="D1269" s="21">
        <v>22479</v>
      </c>
      <c r="E1269" s="21">
        <v>22379</v>
      </c>
      <c r="F1269" s="21">
        <v>22445</v>
      </c>
      <c r="G1269" s="21">
        <v>8528</v>
      </c>
      <c r="H1269" s="21">
        <v>5219</v>
      </c>
      <c r="I1269" s="21">
        <v>5228</v>
      </c>
      <c r="J1269" s="21">
        <v>5207</v>
      </c>
      <c r="K1269" s="21">
        <v>5213</v>
      </c>
      <c r="L1269" s="22">
        <f t="shared" si="79"/>
        <v>-1.781975324357731E-4</v>
      </c>
      <c r="M1269" s="7">
        <f t="shared" si="80"/>
        <v>-9.5868092856784051E-4</v>
      </c>
      <c r="N1269">
        <f ca="1">IF(ROW()&lt;202, NA(), CORREL( INDEX($L:$L, ROW()-199):INDEX($L:$L, ROW()), INDEX($M:$M, ROW()-199):INDEX($M:$M, ROW()) ))</f>
        <v>4.4132327934594151E-2</v>
      </c>
      <c r="AA1269" s="24">
        <f t="shared" ca="1" si="77"/>
        <v>45720.638888888891</v>
      </c>
      <c r="AB1269">
        <f t="shared" ca="1" si="78"/>
        <v>-1.2575995579681627E-2</v>
      </c>
    </row>
    <row r="1270" spans="1:28">
      <c r="A1270" s="21" t="s">
        <v>819</v>
      </c>
      <c r="B1270" s="21">
        <v>1509</v>
      </c>
      <c r="C1270" s="21">
        <v>22449</v>
      </c>
      <c r="D1270" s="21">
        <v>22514</v>
      </c>
      <c r="E1270" s="21">
        <v>22440</v>
      </c>
      <c r="F1270" s="21">
        <v>22514</v>
      </c>
      <c r="G1270" s="21">
        <v>8459</v>
      </c>
      <c r="H1270" s="21">
        <v>5213</v>
      </c>
      <c r="I1270" s="21">
        <v>5226</v>
      </c>
      <c r="J1270" s="21">
        <v>5212</v>
      </c>
      <c r="K1270" s="21">
        <v>5225</v>
      </c>
      <c r="L1270" s="22">
        <f t="shared" si="79"/>
        <v>3.0694656987168907E-3</v>
      </c>
      <c r="M1270" s="7">
        <f t="shared" si="80"/>
        <v>2.2992920649058928E-3</v>
      </c>
      <c r="N1270">
        <f ca="1">IF(ROW()&lt;202, NA(), CORREL( INDEX($L:$L, ROW()-199):INDEX($L:$L, ROW()), INDEX($M:$M, ROW()-199):INDEX($M:$M, ROW()) ))</f>
        <v>6.0112194754490339E-2</v>
      </c>
      <c r="AA1270" s="24">
        <f t="shared" ca="1" si="77"/>
        <v>45720.652777777781</v>
      </c>
      <c r="AB1270">
        <f t="shared" ca="1" si="78"/>
        <v>-1.2788937427152848E-2</v>
      </c>
    </row>
    <row r="1271" spans="1:28">
      <c r="A1271" s="21" t="s">
        <v>820</v>
      </c>
      <c r="B1271" s="21">
        <v>1035</v>
      </c>
      <c r="C1271" s="21">
        <v>22513</v>
      </c>
      <c r="D1271" s="21">
        <v>22544</v>
      </c>
      <c r="E1271" s="21">
        <v>22459</v>
      </c>
      <c r="F1271" s="21">
        <v>22477</v>
      </c>
      <c r="G1271" s="21">
        <v>36520</v>
      </c>
      <c r="H1271" s="21">
        <v>5225</v>
      </c>
      <c r="I1271" s="21">
        <v>5229</v>
      </c>
      <c r="J1271" s="21">
        <v>5197</v>
      </c>
      <c r="K1271" s="21">
        <v>5213</v>
      </c>
      <c r="L1271" s="22">
        <f t="shared" si="79"/>
        <v>-1.6447737699220282E-3</v>
      </c>
      <c r="M1271" s="7">
        <f t="shared" si="80"/>
        <v>-2.2992920649058343E-3</v>
      </c>
      <c r="N1271">
        <f ca="1">IF(ROW()&lt;202, NA(), CORREL( INDEX($L:$L, ROW()-199):INDEX($L:$L, ROW()), INDEX($M:$M, ROW()-199):INDEX($M:$M, ROW()) ))</f>
        <v>6.5822899429458931E-2</v>
      </c>
      <c r="AA1271" s="24">
        <f t="shared" ca="1" si="77"/>
        <v>45720.666666666664</v>
      </c>
      <c r="AB1271">
        <f t="shared" ca="1" si="78"/>
        <v>-1.8164934116269665E-2</v>
      </c>
    </row>
    <row r="1272" spans="1:28">
      <c r="A1272" s="21" t="s">
        <v>821</v>
      </c>
      <c r="B1272" s="21">
        <v>836</v>
      </c>
      <c r="C1272" s="21">
        <v>22478</v>
      </c>
      <c r="D1272" s="21">
        <v>22478</v>
      </c>
      <c r="E1272" s="21">
        <v>22415</v>
      </c>
      <c r="F1272" s="21">
        <v>22442</v>
      </c>
      <c r="G1272" s="21">
        <v>23205</v>
      </c>
      <c r="H1272" s="21">
        <v>5213</v>
      </c>
      <c r="I1272" s="21">
        <v>5220</v>
      </c>
      <c r="J1272" s="21">
        <v>5197</v>
      </c>
      <c r="K1272" s="21">
        <v>5216</v>
      </c>
      <c r="L1272" s="22">
        <f t="shared" si="79"/>
        <v>-1.5583609200157181E-3</v>
      </c>
      <c r="M1272" s="7">
        <f t="shared" si="80"/>
        <v>5.7531883838286369E-4</v>
      </c>
      <c r="N1272">
        <f ca="1">IF(ROW()&lt;202, NA(), CORREL( INDEX($L:$L, ROW()-199):INDEX($L:$L, ROW()), INDEX($M:$M, ROW()-199):INDEX($M:$M, ROW()) ))</f>
        <v>6.3286921033997925E-2</v>
      </c>
      <c r="AA1272" s="24">
        <f t="shared" ca="1" si="77"/>
        <v>45720.680555555555</v>
      </c>
      <c r="AB1272">
        <f t="shared" ca="1" si="78"/>
        <v>-1.7683668739633257E-2</v>
      </c>
    </row>
    <row r="1273" spans="1:28">
      <c r="A1273" s="21" t="s">
        <v>822</v>
      </c>
      <c r="B1273" s="21">
        <v>722</v>
      </c>
      <c r="C1273" s="21">
        <v>22440</v>
      </c>
      <c r="D1273" s="21">
        <v>22475</v>
      </c>
      <c r="E1273" s="21">
        <v>22409</v>
      </c>
      <c r="F1273" s="21">
        <v>22445</v>
      </c>
      <c r="G1273" s="21">
        <v>14907</v>
      </c>
      <c r="H1273" s="21">
        <v>5217</v>
      </c>
      <c r="I1273" s="21">
        <v>5228</v>
      </c>
      <c r="J1273" s="21">
        <v>5214</v>
      </c>
      <c r="K1273" s="21">
        <v>5228</v>
      </c>
      <c r="L1273" s="22">
        <f t="shared" si="79"/>
        <v>1.3366899122103606E-4</v>
      </c>
      <c r="M1273" s="7">
        <f t="shared" si="80"/>
        <v>2.2979711376237273E-3</v>
      </c>
      <c r="N1273">
        <f ca="1">IF(ROW()&lt;202, NA(), CORREL( INDEX($L:$L, ROW()-199):INDEX($L:$L, ROW()), INDEX($M:$M, ROW()-199):INDEX($M:$M, ROW()) ))</f>
        <v>6.4212536196369102E-2</v>
      </c>
      <c r="AA1273" s="24">
        <f t="shared" ca="1" si="77"/>
        <v>45720.694444444445</v>
      </c>
      <c r="AB1273">
        <f t="shared" ca="1" si="78"/>
        <v>-2.1135227328691181E-2</v>
      </c>
    </row>
    <row r="1274" spans="1:28">
      <c r="A1274" s="21" t="s">
        <v>823</v>
      </c>
      <c r="B1274" s="21">
        <v>848</v>
      </c>
      <c r="C1274" s="21">
        <v>22442</v>
      </c>
      <c r="D1274" s="21">
        <v>22449</v>
      </c>
      <c r="E1274" s="21">
        <v>22392</v>
      </c>
      <c r="F1274" s="21">
        <v>22415</v>
      </c>
      <c r="G1274" s="21">
        <v>18573</v>
      </c>
      <c r="H1274" s="21">
        <v>5226</v>
      </c>
      <c r="I1274" s="21">
        <v>5233</v>
      </c>
      <c r="J1274" s="21">
        <v>5213</v>
      </c>
      <c r="K1274" s="21">
        <v>5218</v>
      </c>
      <c r="L1274" s="22">
        <f t="shared" si="79"/>
        <v>-1.3374946264926428E-3</v>
      </c>
      <c r="M1274" s="7">
        <f t="shared" si="80"/>
        <v>-1.9146090474387919E-3</v>
      </c>
      <c r="N1274">
        <f ca="1">IF(ROW()&lt;202, NA(), CORREL( INDEX($L:$L, ROW()-199):INDEX($L:$L, ROW()), INDEX($M:$M, ROW()-199):INDEX($M:$M, ROW()) ))</f>
        <v>6.8153639108487721E-2</v>
      </c>
      <c r="AA1274" s="24">
        <f t="shared" ca="1" si="77"/>
        <v>45720.708333333336</v>
      </c>
      <c r="AB1274">
        <f t="shared" ca="1" si="78"/>
        <v>-1.2101668153548973E-2</v>
      </c>
    </row>
    <row r="1275" spans="1:28">
      <c r="A1275" s="21" t="s">
        <v>824</v>
      </c>
      <c r="B1275" s="21">
        <v>677</v>
      </c>
      <c r="C1275" s="21">
        <v>22414</v>
      </c>
      <c r="D1275" s="21">
        <v>22458</v>
      </c>
      <c r="E1275" s="21">
        <v>22407</v>
      </c>
      <c r="F1275" s="21">
        <v>22415</v>
      </c>
      <c r="G1275" s="21">
        <v>14845</v>
      </c>
      <c r="H1275" s="21">
        <v>5218</v>
      </c>
      <c r="I1275" s="21">
        <v>5218</v>
      </c>
      <c r="J1275" s="21">
        <v>5203</v>
      </c>
      <c r="K1275" s="21">
        <v>5209</v>
      </c>
      <c r="L1275" s="22">
        <f t="shared" si="79"/>
        <v>0</v>
      </c>
      <c r="M1275" s="7">
        <f t="shared" si="80"/>
        <v>-1.7262879514821951E-3</v>
      </c>
      <c r="N1275">
        <f ca="1">IF(ROW()&lt;202, NA(), CORREL( INDEX($L:$L, ROW()-199):INDEX($L:$L, ROW()), INDEX($M:$M, ROW()-199):INDEX($M:$M, ROW()) ))</f>
        <v>6.8095923609889739E-2</v>
      </c>
      <c r="AA1275" s="24">
        <f t="shared" ca="1" si="77"/>
        <v>45720.722222222219</v>
      </c>
      <c r="AB1275">
        <f t="shared" ca="1" si="78"/>
        <v>-8.8147352640727972E-3</v>
      </c>
    </row>
    <row r="1276" spans="1:28">
      <c r="A1276" s="21" t="s">
        <v>825</v>
      </c>
      <c r="B1276" s="21">
        <v>1293</v>
      </c>
      <c r="C1276" s="21">
        <v>22413</v>
      </c>
      <c r="D1276" s="21">
        <v>22427</v>
      </c>
      <c r="E1276" s="21">
        <v>22331</v>
      </c>
      <c r="F1276" s="21">
        <v>22349</v>
      </c>
      <c r="G1276" s="21">
        <v>11256</v>
      </c>
      <c r="H1276" s="21">
        <v>5209</v>
      </c>
      <c r="I1276" s="21">
        <v>5219</v>
      </c>
      <c r="J1276" s="21">
        <v>5205</v>
      </c>
      <c r="K1276" s="21">
        <v>5213</v>
      </c>
      <c r="L1276" s="22">
        <f t="shared" si="79"/>
        <v>-2.9488002781172455E-3</v>
      </c>
      <c r="M1276" s="7">
        <f t="shared" si="80"/>
        <v>7.6760702291440053E-4</v>
      </c>
      <c r="N1276">
        <f ca="1">IF(ROW()&lt;202, NA(), CORREL( INDEX($L:$L, ROW()-199):INDEX($L:$L, ROW()), INDEX($M:$M, ROW()-199):INDEX($M:$M, ROW()) ))</f>
        <v>6.2480665650730439E-2</v>
      </c>
      <c r="AA1276" s="24">
        <f t="shared" ca="1" si="77"/>
        <v>45720.736111111109</v>
      </c>
      <c r="AB1276">
        <f t="shared" ca="1" si="78"/>
        <v>-1.521344489975659E-2</v>
      </c>
    </row>
    <row r="1277" spans="1:28">
      <c r="A1277" s="21" t="s">
        <v>826</v>
      </c>
      <c r="B1277" s="21">
        <v>1489</v>
      </c>
      <c r="C1277" s="21">
        <v>22353</v>
      </c>
      <c r="D1277" s="21">
        <v>22361</v>
      </c>
      <c r="E1277" s="21">
        <v>22249</v>
      </c>
      <c r="F1277" s="21">
        <v>22265</v>
      </c>
      <c r="G1277" s="21">
        <v>10801</v>
      </c>
      <c r="H1277" s="21">
        <v>5212</v>
      </c>
      <c r="I1277" s="21">
        <v>5214</v>
      </c>
      <c r="J1277" s="21">
        <v>5202</v>
      </c>
      <c r="K1277" s="21">
        <v>5207</v>
      </c>
      <c r="L1277" s="22">
        <f t="shared" si="79"/>
        <v>-3.7656385556198873E-3</v>
      </c>
      <c r="M1277" s="7">
        <f t="shared" si="80"/>
        <v>-1.1516316052068759E-3</v>
      </c>
      <c r="N1277">
        <f ca="1">IF(ROW()&lt;202, NA(), CORREL( INDEX($L:$L, ROW()-199):INDEX($L:$L, ROW()), INDEX($M:$M, ROW()-199):INDEX($M:$M, ROW()) ))</f>
        <v>6.8376590338106003E-2</v>
      </c>
      <c r="AA1277" s="24">
        <f t="shared" ca="1" si="77"/>
        <v>45720.75</v>
      </c>
      <c r="AB1277">
        <f t="shared" ca="1" si="78"/>
        <v>-1.662183342298916E-2</v>
      </c>
    </row>
    <row r="1278" spans="1:28">
      <c r="A1278" s="21" t="s">
        <v>827</v>
      </c>
      <c r="B1278" s="21">
        <v>947</v>
      </c>
      <c r="C1278" s="21">
        <v>22270</v>
      </c>
      <c r="D1278" s="21">
        <v>22299</v>
      </c>
      <c r="E1278" s="21">
        <v>22251</v>
      </c>
      <c r="F1278" s="21">
        <v>22257</v>
      </c>
      <c r="G1278" s="21">
        <v>9235</v>
      </c>
      <c r="H1278" s="21">
        <v>5206</v>
      </c>
      <c r="I1278" s="21">
        <v>5213</v>
      </c>
      <c r="J1278" s="21">
        <v>5202</v>
      </c>
      <c r="K1278" s="21">
        <v>5202</v>
      </c>
      <c r="L1278" s="22">
        <f t="shared" si="79"/>
        <v>-3.5937289816714499E-4</v>
      </c>
      <c r="M1278" s="7">
        <f t="shared" si="80"/>
        <v>-9.6070715430219265E-4</v>
      </c>
      <c r="N1278">
        <f ca="1">IF(ROW()&lt;202, NA(), CORREL( INDEX($L:$L, ROW()-199):INDEX($L:$L, ROW()), INDEX($M:$M, ROW()-199):INDEX($M:$M, ROW()) ))</f>
        <v>6.8220426724528799E-2</v>
      </c>
      <c r="AA1278" s="24">
        <f t="shared" ca="1" si="77"/>
        <v>45720.763888888891</v>
      </c>
      <c r="AB1278">
        <f t="shared" ca="1" si="78"/>
        <v>-2.0261455727462321E-2</v>
      </c>
    </row>
    <row r="1279" spans="1:28">
      <c r="A1279" s="21" t="s">
        <v>828</v>
      </c>
      <c r="B1279" s="21">
        <v>1203</v>
      </c>
      <c r="C1279" s="21">
        <v>22257</v>
      </c>
      <c r="D1279" s="21">
        <v>22286</v>
      </c>
      <c r="E1279" s="21">
        <v>22209</v>
      </c>
      <c r="F1279" s="21">
        <v>22217</v>
      </c>
      <c r="G1279" s="21">
        <v>22345</v>
      </c>
      <c r="H1279" s="21">
        <v>5202</v>
      </c>
      <c r="I1279" s="21">
        <v>5206</v>
      </c>
      <c r="J1279" s="21">
        <v>5187</v>
      </c>
      <c r="K1279" s="21">
        <v>5191</v>
      </c>
      <c r="L1279" s="22">
        <f t="shared" si="79"/>
        <v>-1.7988042805079528E-3</v>
      </c>
      <c r="M1279" s="7">
        <f t="shared" si="80"/>
        <v>-2.1168101813678741E-3</v>
      </c>
      <c r="N1279">
        <f ca="1">IF(ROW()&lt;202, NA(), CORREL( INDEX($L:$L, ROW()-199):INDEX($L:$L, ROW()), INDEX($M:$M, ROW()-199):INDEX($M:$M, ROW()) ))</f>
        <v>7.6425282052651394E-2</v>
      </c>
      <c r="AA1279" s="24">
        <f t="shared" ca="1" si="77"/>
        <v>45720.777777777781</v>
      </c>
      <c r="AB1279">
        <f t="shared" ca="1" si="78"/>
        <v>-1.6029027217856144E-2</v>
      </c>
    </row>
    <row r="1280" spans="1:28">
      <c r="A1280" s="21" t="s">
        <v>829</v>
      </c>
      <c r="B1280" s="21">
        <v>1064</v>
      </c>
      <c r="C1280" s="21">
        <v>22219</v>
      </c>
      <c r="D1280" s="21">
        <v>22272</v>
      </c>
      <c r="E1280" s="21">
        <v>22203</v>
      </c>
      <c r="F1280" s="21">
        <v>22240</v>
      </c>
      <c r="G1280" s="21">
        <v>24429</v>
      </c>
      <c r="H1280" s="21">
        <v>5190</v>
      </c>
      <c r="I1280" s="21">
        <v>5194</v>
      </c>
      <c r="J1280" s="21">
        <v>5170</v>
      </c>
      <c r="K1280" s="21">
        <v>5173</v>
      </c>
      <c r="L1280" s="22">
        <f t="shared" si="79"/>
        <v>1.0347077873911592E-3</v>
      </c>
      <c r="M1280" s="7">
        <f t="shared" si="80"/>
        <v>-3.4735658237139864E-3</v>
      </c>
      <c r="N1280">
        <f ca="1">IF(ROW()&lt;202, NA(), CORREL( INDEX($L:$L, ROW()-199):INDEX($L:$L, ROW()), INDEX($M:$M, ROW()-199):INDEX($M:$M, ROW()) ))</f>
        <v>6.6497680848710133E-2</v>
      </c>
      <c r="AA1280" s="24">
        <f t="shared" ca="1" si="77"/>
        <v>45720.791666666664</v>
      </c>
      <c r="AB1280">
        <f t="shared" ca="1" si="78"/>
        <v>-1.586770773697712E-2</v>
      </c>
    </row>
    <row r="1281" spans="1:28">
      <c r="A1281" s="21" t="s">
        <v>830</v>
      </c>
      <c r="B1281" s="21">
        <v>884</v>
      </c>
      <c r="C1281" s="21">
        <v>22235</v>
      </c>
      <c r="D1281" s="21">
        <v>22259</v>
      </c>
      <c r="E1281" s="21">
        <v>22214</v>
      </c>
      <c r="F1281" s="21">
        <v>22256</v>
      </c>
      <c r="G1281" s="21">
        <v>14357</v>
      </c>
      <c r="H1281" s="21">
        <v>5173</v>
      </c>
      <c r="I1281" s="21">
        <v>5182</v>
      </c>
      <c r="J1281" s="21">
        <v>5172</v>
      </c>
      <c r="K1281" s="21">
        <v>5176</v>
      </c>
      <c r="L1281" s="22">
        <f t="shared" si="79"/>
        <v>7.1916579870541931E-4</v>
      </c>
      <c r="M1281" s="7">
        <f t="shared" si="80"/>
        <v>5.7976617722132562E-4</v>
      </c>
      <c r="N1281">
        <f ca="1">IF(ROW()&lt;202, NA(), CORREL( INDEX($L:$L, ROW()-199):INDEX($L:$L, ROW()), INDEX($M:$M, ROW()-199):INDEX($M:$M, ROW()) ))</f>
        <v>7.0376366905902044E-2</v>
      </c>
      <c r="AA1281" s="24">
        <f t="shared" ca="1" si="77"/>
        <v>45720.805555555555</v>
      </c>
      <c r="AB1281">
        <f t="shared" ca="1" si="78"/>
        <v>-1.4643024085834108E-2</v>
      </c>
    </row>
    <row r="1282" spans="1:28">
      <c r="A1282" s="21" t="s">
        <v>831</v>
      </c>
      <c r="B1282" s="21">
        <v>612</v>
      </c>
      <c r="C1282" s="21">
        <v>22258</v>
      </c>
      <c r="D1282" s="21">
        <v>22290</v>
      </c>
      <c r="E1282" s="21">
        <v>22253</v>
      </c>
      <c r="F1282" s="21">
        <v>22267</v>
      </c>
      <c r="G1282" s="21">
        <v>13075</v>
      </c>
      <c r="H1282" s="21">
        <v>5175</v>
      </c>
      <c r="I1282" s="21">
        <v>5179</v>
      </c>
      <c r="J1282" s="21">
        <v>5163</v>
      </c>
      <c r="K1282" s="21">
        <v>5165</v>
      </c>
      <c r="L1282" s="22">
        <f t="shared" si="79"/>
        <v>4.9412664123336903E-4</v>
      </c>
      <c r="M1282" s="7">
        <f t="shared" si="80"/>
        <v>-2.1274546269975684E-3</v>
      </c>
      <c r="N1282">
        <f ca="1">IF(ROW()&lt;202, NA(), CORREL( INDEX($L:$L, ROW()-199):INDEX($L:$L, ROW()), INDEX($M:$M, ROW()-199):INDEX($M:$M, ROW()) ))</f>
        <v>7.4614521295113201E-2</v>
      </c>
      <c r="AA1282" s="24">
        <f t="shared" ref="AA1282:AA1345" ca="1" si="81">IF(ISNUMBER($N1483), $A1483, "")</f>
        <v>45720.819444444445</v>
      </c>
      <c r="AB1282">
        <f t="shared" ref="AB1282:AB1345" ca="1" si="82">IF(ISNUMBER($N1483), $N1483, NA())</f>
        <v>-1.3647747760095067E-2</v>
      </c>
    </row>
    <row r="1283" spans="1:28">
      <c r="A1283" s="21" t="s">
        <v>832</v>
      </c>
      <c r="B1283" s="21">
        <v>825</v>
      </c>
      <c r="C1283" s="21">
        <v>22262</v>
      </c>
      <c r="D1283" s="21">
        <v>22298</v>
      </c>
      <c r="E1283" s="21">
        <v>22194</v>
      </c>
      <c r="F1283" s="21">
        <v>22204</v>
      </c>
      <c r="G1283" s="21">
        <v>14098</v>
      </c>
      <c r="H1283" s="21">
        <v>5165</v>
      </c>
      <c r="I1283" s="21">
        <v>5174</v>
      </c>
      <c r="J1283" s="21">
        <v>5160</v>
      </c>
      <c r="K1283" s="21">
        <v>5168</v>
      </c>
      <c r="L1283" s="22">
        <f t="shared" si="79"/>
        <v>-2.8333089944055571E-3</v>
      </c>
      <c r="M1283" s="7">
        <f t="shared" si="80"/>
        <v>5.8066390869881013E-4</v>
      </c>
      <c r="N1283">
        <f ca="1">IF(ROW()&lt;202, NA(), CORREL( INDEX($L:$L, ROW()-199):INDEX($L:$L, ROW()), INDEX($M:$M, ROW()-199):INDEX($M:$M, ROW()) ))</f>
        <v>6.8693708823969121E-2</v>
      </c>
      <c r="AA1283" s="24">
        <f t="shared" ca="1" si="81"/>
        <v>45720.833333333336</v>
      </c>
      <c r="AB1283">
        <f t="shared" ca="1" si="82"/>
        <v>-1.1707897048918312E-2</v>
      </c>
    </row>
    <row r="1284" spans="1:28">
      <c r="A1284" s="21" t="s">
        <v>833</v>
      </c>
      <c r="B1284" s="21">
        <v>814</v>
      </c>
      <c r="C1284" s="21">
        <v>22198</v>
      </c>
      <c r="D1284" s="21">
        <v>22294</v>
      </c>
      <c r="E1284" s="21">
        <v>22198</v>
      </c>
      <c r="F1284" s="21">
        <v>22294</v>
      </c>
      <c r="G1284" s="21">
        <v>14242</v>
      </c>
      <c r="H1284" s="21">
        <v>5167</v>
      </c>
      <c r="I1284" s="21">
        <v>5171</v>
      </c>
      <c r="J1284" s="21">
        <v>5161</v>
      </c>
      <c r="K1284" s="21">
        <v>5170</v>
      </c>
      <c r="L1284" s="22">
        <f t="shared" ref="L1284:L1347" si="83">LN(F1284/F1283)</f>
        <v>4.0451311395169774E-3</v>
      </c>
      <c r="M1284" s="7">
        <f t="shared" ref="M1284:M1347" si="84">LN(K1284/K1283)</f>
        <v>3.8692204003693047E-4</v>
      </c>
      <c r="N1284">
        <f ca="1">IF(ROW()&lt;202, NA(), CORREL( INDEX($L:$L, ROW()-199):INDEX($L:$L, ROW()), INDEX($M:$M, ROW()-199):INDEX($M:$M, ROW()) ))</f>
        <v>4.5431559717147574E-2</v>
      </c>
      <c r="AA1284" s="24">
        <f t="shared" ca="1" si="81"/>
        <v>45720.847222222219</v>
      </c>
      <c r="AB1284">
        <f t="shared" ca="1" si="82"/>
        <v>-1.2447480564416502E-2</v>
      </c>
    </row>
    <row r="1285" spans="1:28">
      <c r="A1285" s="21" t="s">
        <v>834</v>
      </c>
      <c r="B1285" s="21">
        <v>569</v>
      </c>
      <c r="C1285" s="21">
        <v>22286</v>
      </c>
      <c r="D1285" s="21">
        <v>22317</v>
      </c>
      <c r="E1285" s="21">
        <v>22267</v>
      </c>
      <c r="F1285" s="21">
        <v>22301</v>
      </c>
      <c r="G1285" s="21">
        <v>10367</v>
      </c>
      <c r="H1285" s="21">
        <v>5170</v>
      </c>
      <c r="I1285" s="21">
        <v>5175</v>
      </c>
      <c r="J1285" s="21">
        <v>5168</v>
      </c>
      <c r="K1285" s="21">
        <v>5172</v>
      </c>
      <c r="L1285" s="22">
        <f t="shared" si="83"/>
        <v>3.1393654254928383E-4</v>
      </c>
      <c r="M1285" s="7">
        <f t="shared" si="84"/>
        <v>3.867723892733139E-4</v>
      </c>
      <c r="N1285">
        <f ca="1">IF(ROW()&lt;202, NA(), CORREL( INDEX($L:$L, ROW()-199):INDEX($L:$L, ROW()), INDEX($M:$M, ROW()-199):INDEX($M:$M, ROW()) ))</f>
        <v>4.4946053476506834E-2</v>
      </c>
      <c r="AA1285" s="24">
        <f t="shared" ca="1" si="81"/>
        <v>45720.861111111109</v>
      </c>
      <c r="AB1285">
        <f t="shared" ca="1" si="82"/>
        <v>-6.707764275363081E-3</v>
      </c>
    </row>
    <row r="1286" spans="1:28">
      <c r="A1286" s="21" t="s">
        <v>835</v>
      </c>
      <c r="B1286" s="21">
        <v>848</v>
      </c>
      <c r="C1286" s="21">
        <v>22305</v>
      </c>
      <c r="D1286" s="21">
        <v>22357</v>
      </c>
      <c r="E1286" s="21">
        <v>22292</v>
      </c>
      <c r="F1286" s="21">
        <v>22356</v>
      </c>
      <c r="G1286" s="21">
        <v>13531</v>
      </c>
      <c r="H1286" s="21">
        <v>5170</v>
      </c>
      <c r="I1286" s="21">
        <v>5175</v>
      </c>
      <c r="J1286" s="21">
        <v>5157</v>
      </c>
      <c r="K1286" s="21">
        <v>5158</v>
      </c>
      <c r="L1286" s="22">
        <f t="shared" si="83"/>
        <v>2.463220897470681E-3</v>
      </c>
      <c r="M1286" s="7">
        <f t="shared" si="84"/>
        <v>-2.7105534504579991E-3</v>
      </c>
      <c r="N1286">
        <f ca="1">IF(ROW()&lt;202, NA(), CORREL( INDEX($L:$L, ROW()-199):INDEX($L:$L, ROW()), INDEX($M:$M, ROW()-199):INDEX($M:$M, ROW()) ))</f>
        <v>3.2647506160446267E-2</v>
      </c>
      <c r="AA1286" s="24">
        <f t="shared" ca="1" si="81"/>
        <v>45751.041666666664</v>
      </c>
      <c r="AB1286">
        <f t="shared" ca="1" si="82"/>
        <v>-5.7452523846858645E-4</v>
      </c>
    </row>
    <row r="1287" spans="1:28">
      <c r="A1287" s="21" t="s">
        <v>836</v>
      </c>
      <c r="B1287" s="21">
        <v>799</v>
      </c>
      <c r="C1287" s="21">
        <v>22355</v>
      </c>
      <c r="D1287" s="21">
        <v>22355</v>
      </c>
      <c r="E1287" s="21">
        <v>22300</v>
      </c>
      <c r="F1287" s="21">
        <v>22306</v>
      </c>
      <c r="G1287" s="21">
        <v>18859</v>
      </c>
      <c r="H1287" s="21">
        <v>5157</v>
      </c>
      <c r="I1287" s="21">
        <v>5179</v>
      </c>
      <c r="J1287" s="21">
        <v>5157</v>
      </c>
      <c r="K1287" s="21">
        <v>5177</v>
      </c>
      <c r="L1287" s="22">
        <f t="shared" si="83"/>
        <v>-2.2390408351065216E-3</v>
      </c>
      <c r="M1287" s="7">
        <f t="shared" si="84"/>
        <v>3.676830460611191E-3</v>
      </c>
      <c r="N1287">
        <f ca="1">IF(ROW()&lt;202, NA(), CORREL( INDEX($L:$L, ROW()-199):INDEX($L:$L, ROW()), INDEX($M:$M, ROW()-199):INDEX($M:$M, ROW()) ))</f>
        <v>1.1695464995524167E-2</v>
      </c>
      <c r="AA1287" s="24">
        <f t="shared" ca="1" si="81"/>
        <v>45751.055555555555</v>
      </c>
      <c r="AB1287">
        <f t="shared" ca="1" si="82"/>
        <v>-1.5247237039234356E-3</v>
      </c>
    </row>
    <row r="1288" spans="1:28">
      <c r="A1288" s="21" t="s">
        <v>837</v>
      </c>
      <c r="B1288" s="21">
        <v>1423</v>
      </c>
      <c r="C1288" s="21">
        <v>22307</v>
      </c>
      <c r="D1288" s="21">
        <v>22340</v>
      </c>
      <c r="E1288" s="21">
        <v>22237</v>
      </c>
      <c r="F1288" s="21">
        <v>22332</v>
      </c>
      <c r="G1288" s="21">
        <v>12168</v>
      </c>
      <c r="H1288" s="21">
        <v>5176</v>
      </c>
      <c r="I1288" s="21">
        <v>5183</v>
      </c>
      <c r="J1288" s="21">
        <v>5174</v>
      </c>
      <c r="K1288" s="21">
        <v>5180</v>
      </c>
      <c r="L1288" s="22">
        <f t="shared" si="83"/>
        <v>1.1649268757687747E-3</v>
      </c>
      <c r="M1288" s="7">
        <f t="shared" si="84"/>
        <v>5.7931835162746228E-4</v>
      </c>
      <c r="N1288">
        <f ca="1">IF(ROW()&lt;202, NA(), CORREL( INDEX($L:$L, ROW()-199):INDEX($L:$L, ROW()), INDEX($M:$M, ROW()-199):INDEX($M:$M, ROW()) ))</f>
        <v>1.5063285916072042E-2</v>
      </c>
      <c r="AA1288" s="24">
        <f t="shared" ca="1" si="81"/>
        <v>45751.069444444445</v>
      </c>
      <c r="AB1288">
        <f t="shared" ca="1" si="82"/>
        <v>-2.0340587564218952E-3</v>
      </c>
    </row>
    <row r="1289" spans="1:28">
      <c r="A1289" s="21" t="s">
        <v>838</v>
      </c>
      <c r="B1289" s="21">
        <v>1152</v>
      </c>
      <c r="C1289" s="21">
        <v>22335</v>
      </c>
      <c r="D1289" s="21">
        <v>22378</v>
      </c>
      <c r="E1289" s="21">
        <v>22328</v>
      </c>
      <c r="F1289" s="21">
        <v>22336</v>
      </c>
      <c r="G1289" s="21">
        <v>16154</v>
      </c>
      <c r="H1289" s="21">
        <v>5180</v>
      </c>
      <c r="I1289" s="21">
        <v>5191</v>
      </c>
      <c r="J1289" s="21">
        <v>5180</v>
      </c>
      <c r="K1289" s="21">
        <v>5191</v>
      </c>
      <c r="L1289" s="22">
        <f t="shared" si="83"/>
        <v>1.7909913184803038E-4</v>
      </c>
      <c r="M1289" s="7">
        <f t="shared" si="84"/>
        <v>2.1213005737002431E-3</v>
      </c>
      <c r="N1289">
        <f ca="1">IF(ROW()&lt;202, NA(), CORREL( INDEX($L:$L, ROW()-199):INDEX($L:$L, ROW()), INDEX($M:$M, ROW()-199):INDEX($M:$M, ROW()) ))</f>
        <v>2.0084005662837561E-2</v>
      </c>
      <c r="AA1289" s="24">
        <f t="shared" ca="1" si="81"/>
        <v>45751.083333333336</v>
      </c>
      <c r="AB1289">
        <f t="shared" ca="1" si="82"/>
        <v>2.1035906307496329E-3</v>
      </c>
    </row>
    <row r="1290" spans="1:28">
      <c r="A1290" s="21" t="s">
        <v>839</v>
      </c>
      <c r="B1290" s="21">
        <v>857</v>
      </c>
      <c r="C1290" s="21">
        <v>22334</v>
      </c>
      <c r="D1290" s="21">
        <v>22386</v>
      </c>
      <c r="E1290" s="21">
        <v>22288</v>
      </c>
      <c r="F1290" s="21">
        <v>22379</v>
      </c>
      <c r="G1290" s="21">
        <v>24446</v>
      </c>
      <c r="H1290" s="21">
        <v>5191</v>
      </c>
      <c r="I1290" s="21">
        <v>5191</v>
      </c>
      <c r="J1290" s="21">
        <v>5179</v>
      </c>
      <c r="K1290" s="21">
        <v>5180</v>
      </c>
      <c r="L1290" s="22">
        <f t="shared" si="83"/>
        <v>1.9232925530558369E-3</v>
      </c>
      <c r="M1290" s="7">
        <f t="shared" si="84"/>
        <v>-2.1213005737002878E-3</v>
      </c>
      <c r="N1290">
        <f ca="1">IF(ROW()&lt;202, NA(), CORREL( INDEX($L:$L, ROW()-199):INDEX($L:$L, ROW()), INDEX($M:$M, ROW()-199):INDEX($M:$M, ROW()) ))</f>
        <v>9.9741578599278364E-3</v>
      </c>
      <c r="AA1290" s="24">
        <f t="shared" ca="1" si="81"/>
        <v>45751.097222222219</v>
      </c>
      <c r="AB1290">
        <f t="shared" ca="1" si="82"/>
        <v>4.5205046890280194E-3</v>
      </c>
    </row>
    <row r="1291" spans="1:28">
      <c r="A1291" s="21" t="s">
        <v>840</v>
      </c>
      <c r="B1291" s="21">
        <v>491</v>
      </c>
      <c r="C1291" s="21">
        <v>22375</v>
      </c>
      <c r="D1291" s="21">
        <v>22375</v>
      </c>
      <c r="E1291" s="21">
        <v>22324</v>
      </c>
      <c r="F1291" s="21">
        <v>22339</v>
      </c>
      <c r="G1291" s="21">
        <v>24907</v>
      </c>
      <c r="H1291" s="21">
        <v>5182</v>
      </c>
      <c r="I1291" s="21">
        <v>5189</v>
      </c>
      <c r="J1291" s="21">
        <v>5167</v>
      </c>
      <c r="K1291" s="21">
        <v>5187</v>
      </c>
      <c r="L1291" s="22">
        <f t="shared" si="83"/>
        <v>-1.7889892512310168E-3</v>
      </c>
      <c r="M1291" s="7">
        <f t="shared" si="84"/>
        <v>1.3504390978715467E-3</v>
      </c>
      <c r="N1291">
        <f ca="1">IF(ROW()&lt;202, NA(), CORREL( INDEX($L:$L, ROW()-199):INDEX($L:$L, ROW()), INDEX($M:$M, ROW()-199):INDEX($M:$M, ROW()) ))</f>
        <v>7.6002611599608498E-3</v>
      </c>
      <c r="AA1291" s="24">
        <f t="shared" ca="1" si="81"/>
        <v>45751.111111111109</v>
      </c>
      <c r="AB1291">
        <f t="shared" ca="1" si="82"/>
        <v>5.0936270808842202E-3</v>
      </c>
    </row>
    <row r="1292" spans="1:28">
      <c r="A1292" s="21" t="s">
        <v>841</v>
      </c>
      <c r="B1292" s="21">
        <v>1055</v>
      </c>
      <c r="C1292" s="21">
        <v>22343</v>
      </c>
      <c r="D1292" s="21">
        <v>22400</v>
      </c>
      <c r="E1292" s="21">
        <v>22341</v>
      </c>
      <c r="F1292" s="21">
        <v>22382</v>
      </c>
      <c r="G1292" s="21">
        <v>23266</v>
      </c>
      <c r="H1292" s="21">
        <v>5187</v>
      </c>
      <c r="I1292" s="21">
        <v>5197</v>
      </c>
      <c r="J1292" s="21">
        <v>5185</v>
      </c>
      <c r="K1292" s="21">
        <v>5187</v>
      </c>
      <c r="L1292" s="22">
        <f t="shared" si="83"/>
        <v>1.9230345140488288E-3</v>
      </c>
      <c r="M1292" s="7">
        <f t="shared" si="84"/>
        <v>0</v>
      </c>
      <c r="N1292">
        <f ca="1">IF(ROW()&lt;202, NA(), CORREL( INDEX($L:$L, ROW()-199):INDEX($L:$L, ROW()), INDEX($M:$M, ROW()-199):INDEX($M:$M, ROW()) ))</f>
        <v>7.8624841884259306E-3</v>
      </c>
      <c r="AA1292" s="24">
        <f t="shared" ca="1" si="81"/>
        <v>45751.125</v>
      </c>
      <c r="AB1292">
        <f t="shared" ca="1" si="82"/>
        <v>4.140236561036491E-3</v>
      </c>
    </row>
    <row r="1293" spans="1:28">
      <c r="A1293" s="21" t="s">
        <v>842</v>
      </c>
      <c r="B1293" s="21">
        <v>1752</v>
      </c>
      <c r="C1293" s="21">
        <v>22382</v>
      </c>
      <c r="D1293" s="21">
        <v>22426</v>
      </c>
      <c r="E1293" s="21">
        <v>22373</v>
      </c>
      <c r="F1293" s="21">
        <v>22420</v>
      </c>
      <c r="G1293" s="21">
        <v>19549</v>
      </c>
      <c r="H1293" s="21">
        <v>5186</v>
      </c>
      <c r="I1293" s="21">
        <v>5197</v>
      </c>
      <c r="J1293" s="21">
        <v>5177</v>
      </c>
      <c r="K1293" s="21">
        <v>5193</v>
      </c>
      <c r="L1293" s="22">
        <f t="shared" si="83"/>
        <v>1.6963532481783338E-3</v>
      </c>
      <c r="M1293" s="7">
        <f t="shared" si="84"/>
        <v>1.1560694929187943E-3</v>
      </c>
      <c r="N1293">
        <f ca="1">IF(ROW()&lt;202, NA(), CORREL( INDEX($L:$L, ROW()-199):INDEX($L:$L, ROW()), INDEX($M:$M, ROW()-199):INDEX($M:$M, ROW()) ))</f>
        <v>1.3194941419343437E-2</v>
      </c>
      <c r="AA1293" s="24">
        <f t="shared" ca="1" si="81"/>
        <v>45751.138888888891</v>
      </c>
      <c r="AB1293">
        <f t="shared" ca="1" si="82"/>
        <v>5.1238323463483459E-3</v>
      </c>
    </row>
    <row r="1294" spans="1:28">
      <c r="A1294" s="21" t="s">
        <v>843</v>
      </c>
      <c r="B1294" s="21">
        <v>400</v>
      </c>
      <c r="C1294" s="21">
        <v>22421</v>
      </c>
      <c r="D1294" s="21">
        <v>22432</v>
      </c>
      <c r="E1294" s="21">
        <v>22399</v>
      </c>
      <c r="F1294" s="21">
        <v>22412</v>
      </c>
      <c r="G1294" s="21">
        <v>21041</v>
      </c>
      <c r="H1294" s="21">
        <v>5193</v>
      </c>
      <c r="I1294" s="21">
        <v>5194</v>
      </c>
      <c r="J1294" s="21">
        <v>5180</v>
      </c>
      <c r="K1294" s="21">
        <v>5182</v>
      </c>
      <c r="L1294" s="22">
        <f t="shared" si="83"/>
        <v>-3.5688794097573241E-4</v>
      </c>
      <c r="M1294" s="7">
        <f t="shared" si="84"/>
        <v>-2.1204827222636204E-3</v>
      </c>
      <c r="N1294">
        <f ca="1">IF(ROW()&lt;202, NA(), CORREL( INDEX($L:$L, ROW()-199):INDEX($L:$L, ROW()), INDEX($M:$M, ROW()-199):INDEX($M:$M, ROW()) ))</f>
        <v>1.4498867944077291E-2</v>
      </c>
      <c r="AA1294" s="24">
        <f t="shared" ca="1" si="81"/>
        <v>45751.152777777781</v>
      </c>
      <c r="AB1294">
        <f t="shared" ca="1" si="82"/>
        <v>7.1578527123994625E-3</v>
      </c>
    </row>
    <row r="1295" spans="1:28">
      <c r="A1295" s="21" t="s">
        <v>844</v>
      </c>
      <c r="B1295" s="21">
        <v>326</v>
      </c>
      <c r="C1295" s="21">
        <v>22416</v>
      </c>
      <c r="D1295" s="21">
        <v>22420</v>
      </c>
      <c r="E1295" s="21">
        <v>22357</v>
      </c>
      <c r="F1295" s="21">
        <v>22395</v>
      </c>
      <c r="G1295" s="21">
        <v>34451</v>
      </c>
      <c r="H1295" s="21">
        <v>5182</v>
      </c>
      <c r="I1295" s="21">
        <v>5193</v>
      </c>
      <c r="J1295" s="21">
        <v>5182</v>
      </c>
      <c r="K1295" s="21">
        <v>5190</v>
      </c>
      <c r="L1295" s="22">
        <f t="shared" si="83"/>
        <v>-7.5881004377473303E-4</v>
      </c>
      <c r="M1295" s="7">
        <f t="shared" si="84"/>
        <v>1.5426150378790599E-3</v>
      </c>
      <c r="N1295">
        <f ca="1">IF(ROW()&lt;202, NA(), CORREL( INDEX($L:$L, ROW()-199):INDEX($L:$L, ROW()), INDEX($M:$M, ROW()-199):INDEX($M:$M, ROW()) ))</f>
        <v>1.3478869697088534E-2</v>
      </c>
      <c r="AA1295" s="24">
        <f t="shared" ca="1" si="81"/>
        <v>45751.166666666664</v>
      </c>
      <c r="AB1295">
        <f t="shared" ca="1" si="82"/>
        <v>5.7825222686615088E-3</v>
      </c>
    </row>
    <row r="1296" spans="1:28">
      <c r="A1296" s="21" t="s">
        <v>845</v>
      </c>
      <c r="B1296" s="21">
        <v>259</v>
      </c>
      <c r="C1296" s="21">
        <v>22403</v>
      </c>
      <c r="D1296" s="21">
        <v>22439</v>
      </c>
      <c r="E1296" s="21">
        <v>22387</v>
      </c>
      <c r="F1296" s="21">
        <v>22427</v>
      </c>
      <c r="G1296" s="21">
        <v>153473</v>
      </c>
      <c r="H1296" s="21">
        <v>5189</v>
      </c>
      <c r="I1296" s="21">
        <v>5195</v>
      </c>
      <c r="J1296" s="21">
        <v>5187</v>
      </c>
      <c r="K1296" s="21">
        <v>5194</v>
      </c>
      <c r="L1296" s="22">
        <f t="shared" si="83"/>
        <v>1.4278704848884982E-3</v>
      </c>
      <c r="M1296" s="7">
        <f t="shared" si="84"/>
        <v>7.7041606275939404E-4</v>
      </c>
      <c r="N1296">
        <f ca="1">IF(ROW()&lt;202, NA(), CORREL( INDEX($L:$L, ROW()-199):INDEX($L:$L, ROW()), INDEX($M:$M, ROW()-199):INDEX($M:$M, ROW()) ))</f>
        <v>1.6348526513936031E-2</v>
      </c>
      <c r="AA1296" s="24">
        <f t="shared" ca="1" si="81"/>
        <v>45751.180555555555</v>
      </c>
      <c r="AB1296">
        <f t="shared" ca="1" si="82"/>
        <v>7.0292857776712066E-3</v>
      </c>
    </row>
    <row r="1297" spans="1:28">
      <c r="A1297" s="21" t="s">
        <v>846</v>
      </c>
      <c r="B1297" s="21">
        <v>105</v>
      </c>
      <c r="C1297" s="21">
        <v>22426</v>
      </c>
      <c r="D1297" s="21">
        <v>22438</v>
      </c>
      <c r="E1297" s="21">
        <v>22402</v>
      </c>
      <c r="F1297" s="21">
        <v>22403</v>
      </c>
      <c r="G1297" s="21">
        <v>21479</v>
      </c>
      <c r="H1297" s="21">
        <v>5194</v>
      </c>
      <c r="I1297" s="21">
        <v>5196</v>
      </c>
      <c r="J1297" s="21">
        <v>5187</v>
      </c>
      <c r="K1297" s="21">
        <v>5191</v>
      </c>
      <c r="L1297" s="22">
        <f t="shared" si="83"/>
        <v>-1.0707116793596374E-3</v>
      </c>
      <c r="M1297" s="7">
        <f t="shared" si="84"/>
        <v>-5.77756395464685E-4</v>
      </c>
      <c r="N1297">
        <f ca="1">IF(ROW()&lt;202, NA(), CORREL( INDEX($L:$L, ROW()-199):INDEX($L:$L, ROW()), INDEX($M:$M, ROW()-199):INDEX($M:$M, ROW()) ))</f>
        <v>1.6532427404364024E-2</v>
      </c>
      <c r="AA1297" s="24">
        <f t="shared" ca="1" si="81"/>
        <v>45751.194444444445</v>
      </c>
      <c r="AB1297">
        <f t="shared" ca="1" si="82"/>
        <v>6.0275600984198022E-3</v>
      </c>
    </row>
    <row r="1298" spans="1:28">
      <c r="A1298" s="21" t="s">
        <v>847</v>
      </c>
      <c r="B1298" s="21">
        <v>222</v>
      </c>
      <c r="C1298" s="21">
        <v>22400</v>
      </c>
      <c r="D1298" s="21">
        <v>22461</v>
      </c>
      <c r="E1298" s="21">
        <v>22400</v>
      </c>
      <c r="F1298" s="21">
        <v>22424</v>
      </c>
      <c r="G1298" s="21">
        <v>11536</v>
      </c>
      <c r="H1298" s="21">
        <v>5192</v>
      </c>
      <c r="I1298" s="21">
        <v>5192</v>
      </c>
      <c r="J1298" s="21">
        <v>5179</v>
      </c>
      <c r="K1298" s="21">
        <v>5189</v>
      </c>
      <c r="L1298" s="22">
        <f t="shared" si="83"/>
        <v>9.3693539769497424E-4</v>
      </c>
      <c r="M1298" s="7">
        <f t="shared" si="84"/>
        <v>-3.8535645948943159E-4</v>
      </c>
      <c r="N1298">
        <f ca="1">IF(ROW()&lt;202, NA(), CORREL( INDEX($L:$L, ROW()-199):INDEX($L:$L, ROW()), INDEX($M:$M, ROW()-199):INDEX($M:$M, ROW()) ))</f>
        <v>1.6091932214695837E-2</v>
      </c>
      <c r="AA1298" s="24">
        <f t="shared" ca="1" si="81"/>
        <v>45751.208333333336</v>
      </c>
      <c r="AB1298">
        <f t="shared" ca="1" si="82"/>
        <v>4.6519725482807219E-3</v>
      </c>
    </row>
    <row r="1299" spans="1:28">
      <c r="A1299" s="21" t="s">
        <v>848</v>
      </c>
      <c r="B1299" s="21">
        <v>97</v>
      </c>
      <c r="C1299" s="21">
        <v>22418</v>
      </c>
      <c r="D1299" s="21">
        <v>22444</v>
      </c>
      <c r="E1299" s="21">
        <v>22411</v>
      </c>
      <c r="F1299" s="21">
        <v>22440</v>
      </c>
      <c r="G1299" s="21">
        <v>6372</v>
      </c>
      <c r="H1299" s="21">
        <v>5189</v>
      </c>
      <c r="I1299" s="21">
        <v>5199</v>
      </c>
      <c r="J1299" s="21">
        <v>5185</v>
      </c>
      <c r="K1299" s="21">
        <v>5197</v>
      </c>
      <c r="L1299" s="22">
        <f t="shared" si="83"/>
        <v>7.1326679200833115E-4</v>
      </c>
      <c r="M1299" s="7">
        <f t="shared" si="84"/>
        <v>1.5405356407022391E-3</v>
      </c>
      <c r="N1299">
        <f ca="1">IF(ROW()&lt;202, NA(), CORREL( INDEX($L:$L, ROW()-199):INDEX($L:$L, ROW()), INDEX($M:$M, ROW()-199):INDEX($M:$M, ROW()) ))</f>
        <v>1.1972174114573136E-2</v>
      </c>
      <c r="AA1299" s="24">
        <f t="shared" ca="1" si="81"/>
        <v>45751.222222222219</v>
      </c>
      <c r="AB1299">
        <f t="shared" ca="1" si="82"/>
        <v>4.831956627898459E-3</v>
      </c>
    </row>
    <row r="1300" spans="1:28">
      <c r="A1300" s="21" t="s">
        <v>849</v>
      </c>
      <c r="B1300" s="21">
        <v>57</v>
      </c>
      <c r="C1300" s="21">
        <v>22437</v>
      </c>
      <c r="D1300" s="21">
        <v>22439</v>
      </c>
      <c r="E1300" s="21">
        <v>22413</v>
      </c>
      <c r="F1300" s="21">
        <v>22418</v>
      </c>
      <c r="G1300" s="21">
        <v>5274</v>
      </c>
      <c r="H1300" s="21">
        <v>5197</v>
      </c>
      <c r="I1300" s="21">
        <v>5199</v>
      </c>
      <c r="J1300" s="21">
        <v>5190</v>
      </c>
      <c r="K1300" s="21">
        <v>5190</v>
      </c>
      <c r="L1300" s="22">
        <f t="shared" si="83"/>
        <v>-9.8087305559194809E-4</v>
      </c>
      <c r="M1300" s="7">
        <f t="shared" si="84"/>
        <v>-1.3478388485075315E-3</v>
      </c>
      <c r="N1300">
        <f ca="1">IF(ROW()&lt;202, NA(), CORREL( INDEX($L:$L, ROW()-199):INDEX($L:$L, ROW()), INDEX($M:$M, ROW()-199):INDEX($M:$M, ROW()) ))</f>
        <v>1.7932302229860926E-2</v>
      </c>
      <c r="AA1300" s="24">
        <f t="shared" ca="1" si="81"/>
        <v>45751.236111111109</v>
      </c>
      <c r="AB1300">
        <f t="shared" ca="1" si="82"/>
        <v>5.5732749068367049E-4</v>
      </c>
    </row>
    <row r="1301" spans="1:28">
      <c r="A1301" s="21" t="s">
        <v>850</v>
      </c>
      <c r="B1301" s="21">
        <v>182</v>
      </c>
      <c r="C1301" s="21">
        <v>22426</v>
      </c>
      <c r="D1301" s="21">
        <v>22501</v>
      </c>
      <c r="E1301" s="21">
        <v>22426</v>
      </c>
      <c r="F1301" s="21">
        <v>22492</v>
      </c>
      <c r="G1301" s="21">
        <v>6803</v>
      </c>
      <c r="H1301" s="21">
        <v>5190</v>
      </c>
      <c r="I1301" s="21">
        <v>5203</v>
      </c>
      <c r="J1301" s="21">
        <v>5189</v>
      </c>
      <c r="K1301" s="21">
        <v>5195</v>
      </c>
      <c r="L1301" s="22">
        <f t="shared" si="83"/>
        <v>3.2954828310515979E-3</v>
      </c>
      <c r="M1301" s="7">
        <f t="shared" si="84"/>
        <v>9.6292737339334286E-4</v>
      </c>
      <c r="N1301">
        <f ca="1">IF(ROW()&lt;202, NA(), CORREL( INDEX($L:$L, ROW()-199):INDEX($L:$L, ROW()), INDEX($M:$M, ROW()-199):INDEX($M:$M, ROW()) ))</f>
        <v>3.6545098614946182E-2</v>
      </c>
      <c r="AA1301" s="24">
        <f t="shared" ca="1" si="81"/>
        <v>45751.25</v>
      </c>
      <c r="AB1301">
        <f t="shared" ca="1" si="82"/>
        <v>1.1598358054417885E-3</v>
      </c>
    </row>
    <row r="1302" spans="1:28">
      <c r="A1302" s="21" t="s">
        <v>851</v>
      </c>
      <c r="B1302" s="21">
        <v>141</v>
      </c>
      <c r="C1302" s="21">
        <v>22496</v>
      </c>
      <c r="D1302" s="21">
        <v>22512</v>
      </c>
      <c r="E1302" s="21">
        <v>22479</v>
      </c>
      <c r="F1302" s="21">
        <v>22503</v>
      </c>
      <c r="G1302" s="21">
        <v>3520</v>
      </c>
      <c r="H1302" s="21">
        <v>5195</v>
      </c>
      <c r="I1302" s="21">
        <v>5199</v>
      </c>
      <c r="J1302" s="21">
        <v>5191</v>
      </c>
      <c r="K1302" s="21">
        <v>5198</v>
      </c>
      <c r="L1302" s="22">
        <f t="shared" si="83"/>
        <v>4.8894322565372426E-4</v>
      </c>
      <c r="M1302" s="7">
        <f t="shared" si="84"/>
        <v>5.7731166810773271E-4</v>
      </c>
      <c r="N1302">
        <f ca="1">IF(ROW()&lt;202, NA(), CORREL( INDEX($L:$L, ROW()-199):INDEX($L:$L, ROW()), INDEX($M:$M, ROW()-199):INDEX($M:$M, ROW()) ))</f>
        <v>3.2835159721872349E-2</v>
      </c>
      <c r="AA1302" s="24">
        <f t="shared" ca="1" si="81"/>
        <v>45751.263888888891</v>
      </c>
      <c r="AB1302">
        <f t="shared" ca="1" si="82"/>
        <v>-3.0188241219259463E-4</v>
      </c>
    </row>
    <row r="1303" spans="1:28">
      <c r="A1303" s="21" t="s">
        <v>852</v>
      </c>
      <c r="B1303" s="21">
        <v>154</v>
      </c>
      <c r="C1303" s="21">
        <v>22502</v>
      </c>
      <c r="D1303" s="21">
        <v>22513</v>
      </c>
      <c r="E1303" s="21">
        <v>22480</v>
      </c>
      <c r="F1303" s="21">
        <v>22488</v>
      </c>
      <c r="G1303" s="21">
        <v>3395</v>
      </c>
      <c r="H1303" s="21">
        <v>5197</v>
      </c>
      <c r="I1303" s="21">
        <v>5199</v>
      </c>
      <c r="J1303" s="21">
        <v>5190</v>
      </c>
      <c r="K1303" s="21">
        <v>5192</v>
      </c>
      <c r="L1303" s="22">
        <f t="shared" si="83"/>
        <v>-6.6680005137821857E-4</v>
      </c>
      <c r="M1303" s="7">
        <f t="shared" si="84"/>
        <v>-1.1549568175096814E-3</v>
      </c>
      <c r="N1303">
        <f ca="1">IF(ROW()&lt;202, NA(), CORREL( INDEX($L:$L, ROW()-199):INDEX($L:$L, ROW()), INDEX($M:$M, ROW()-199):INDEX($M:$M, ROW()) ))</f>
        <v>3.7537930602545642E-2</v>
      </c>
      <c r="AA1303" s="24">
        <f t="shared" ca="1" si="81"/>
        <v>45751.277777777781</v>
      </c>
      <c r="AB1303">
        <f t="shared" ca="1" si="82"/>
        <v>-7.8101229352166065E-3</v>
      </c>
    </row>
    <row r="1304" spans="1:28">
      <c r="A1304" s="21" t="s">
        <v>853</v>
      </c>
      <c r="B1304" s="21">
        <v>132</v>
      </c>
      <c r="C1304" s="21">
        <v>22488</v>
      </c>
      <c r="D1304" s="21">
        <v>22530</v>
      </c>
      <c r="E1304" s="21">
        <v>22488</v>
      </c>
      <c r="F1304" s="21">
        <v>22518</v>
      </c>
      <c r="G1304" s="21">
        <v>6911</v>
      </c>
      <c r="H1304" s="21">
        <v>5192</v>
      </c>
      <c r="I1304" s="21">
        <v>5213</v>
      </c>
      <c r="J1304" s="21">
        <v>5192</v>
      </c>
      <c r="K1304" s="21">
        <v>5210</v>
      </c>
      <c r="L1304" s="22">
        <f t="shared" si="83"/>
        <v>1.3331557767080303E-3</v>
      </c>
      <c r="M1304" s="7">
        <f t="shared" si="84"/>
        <v>3.46087636348665E-3</v>
      </c>
      <c r="N1304">
        <f ca="1">IF(ROW()&lt;202, NA(), CORREL( INDEX($L:$L, ROW()-199):INDEX($L:$L, ROW()), INDEX($M:$M, ROW()-199):INDEX($M:$M, ROW()) ))</f>
        <v>4.7358806402014508E-2</v>
      </c>
      <c r="AA1304" s="24">
        <f t="shared" ca="1" si="81"/>
        <v>45751.291666666664</v>
      </c>
      <c r="AB1304">
        <f t="shared" ca="1" si="82"/>
        <v>-6.9836006646671785E-3</v>
      </c>
    </row>
    <row r="1305" spans="1:28">
      <c r="A1305" s="21" t="s">
        <v>854</v>
      </c>
      <c r="B1305" s="21">
        <v>212</v>
      </c>
      <c r="C1305" s="21">
        <v>22518</v>
      </c>
      <c r="D1305" s="21">
        <v>22532</v>
      </c>
      <c r="E1305" s="21">
        <v>22487</v>
      </c>
      <c r="F1305" s="21">
        <v>22520</v>
      </c>
      <c r="G1305" s="21">
        <v>5486</v>
      </c>
      <c r="H1305" s="21">
        <v>5211</v>
      </c>
      <c r="I1305" s="21">
        <v>5213</v>
      </c>
      <c r="J1305" s="21">
        <v>5206</v>
      </c>
      <c r="K1305" s="21">
        <v>5211</v>
      </c>
      <c r="L1305" s="22">
        <f t="shared" si="83"/>
        <v>8.8813890550885007E-5</v>
      </c>
      <c r="M1305" s="7">
        <f t="shared" si="84"/>
        <v>1.9192016180200706E-4</v>
      </c>
      <c r="N1305">
        <f ca="1">IF(ROW()&lt;202, NA(), CORREL( INDEX($L:$L, ROW()-199):INDEX($L:$L, ROW()), INDEX($M:$M, ROW()-199):INDEX($M:$M, ROW()) ))</f>
        <v>4.1205644045489584E-2</v>
      </c>
      <c r="AA1305" s="24">
        <f t="shared" ca="1" si="81"/>
        <v>45751.305555555555</v>
      </c>
      <c r="AB1305">
        <f t="shared" ca="1" si="82"/>
        <v>-9.0689873416753067E-3</v>
      </c>
    </row>
    <row r="1306" spans="1:28">
      <c r="A1306" s="21" t="s">
        <v>855</v>
      </c>
      <c r="B1306" s="21">
        <v>344</v>
      </c>
      <c r="C1306" s="21">
        <v>22524</v>
      </c>
      <c r="D1306" s="21">
        <v>22561</v>
      </c>
      <c r="E1306" s="21">
        <v>22513</v>
      </c>
      <c r="F1306" s="21">
        <v>22518</v>
      </c>
      <c r="G1306" s="21">
        <v>3081</v>
      </c>
      <c r="H1306" s="21">
        <v>5211</v>
      </c>
      <c r="I1306" s="21">
        <v>5215</v>
      </c>
      <c r="J1306" s="21">
        <v>5207</v>
      </c>
      <c r="K1306" s="21">
        <v>5210</v>
      </c>
      <c r="L1306" s="22">
        <f t="shared" si="83"/>
        <v>-8.8813890550828683E-5</v>
      </c>
      <c r="M1306" s="7">
        <f t="shared" si="84"/>
        <v>-1.9192016180203284E-4</v>
      </c>
      <c r="N1306">
        <f ca="1">IF(ROW()&lt;202, NA(), CORREL( INDEX($L:$L, ROW()-199):INDEX($L:$L, ROW()), INDEX($M:$M, ROW()-199):INDEX($M:$M, ROW()) ))</f>
        <v>4.2075890867854786E-2</v>
      </c>
      <c r="AA1306" s="24">
        <f t="shared" ca="1" si="81"/>
        <v>45751.319444444445</v>
      </c>
      <c r="AB1306">
        <f t="shared" ca="1" si="82"/>
        <v>-1.0678446651472851E-2</v>
      </c>
    </row>
    <row r="1307" spans="1:28">
      <c r="A1307" s="20">
        <v>45661.041666666664</v>
      </c>
      <c r="B1307" s="21">
        <v>107</v>
      </c>
      <c r="C1307" s="21">
        <v>22458</v>
      </c>
      <c r="D1307" s="21">
        <v>22493</v>
      </c>
      <c r="E1307" s="21">
        <v>22457</v>
      </c>
      <c r="F1307" s="21">
        <v>22492</v>
      </c>
      <c r="G1307" s="21">
        <v>3125</v>
      </c>
      <c r="H1307" s="21">
        <v>5209</v>
      </c>
      <c r="I1307" s="21">
        <v>5219</v>
      </c>
      <c r="J1307" s="21">
        <v>5209</v>
      </c>
      <c r="K1307" s="21">
        <v>5215</v>
      </c>
      <c r="L1307" s="22">
        <f t="shared" si="83"/>
        <v>-1.1552989509834857E-3</v>
      </c>
      <c r="M1307" s="7">
        <f t="shared" si="84"/>
        <v>9.5923268746013425E-4</v>
      </c>
      <c r="N1307">
        <f ca="1">IF(ROW()&lt;202, NA(), CORREL( INDEX($L:$L, ROW()-199):INDEX($L:$L, ROW()), INDEX($M:$M, ROW()-199):INDEX($M:$M, ROW()) ))</f>
        <v>3.948358873381809E-2</v>
      </c>
      <c r="AA1307" s="24">
        <f t="shared" ca="1" si="81"/>
        <v>45751.333333333336</v>
      </c>
      <c r="AB1307">
        <f t="shared" ca="1" si="82"/>
        <v>-1.1997634058268031E-2</v>
      </c>
    </row>
    <row r="1308" spans="1:28">
      <c r="A1308" s="20">
        <v>45661.055555555555</v>
      </c>
      <c r="B1308" s="21">
        <v>231</v>
      </c>
      <c r="C1308" s="21">
        <v>22491</v>
      </c>
      <c r="D1308" s="21">
        <v>22497</v>
      </c>
      <c r="E1308" s="21">
        <v>22460</v>
      </c>
      <c r="F1308" s="21">
        <v>22470</v>
      </c>
      <c r="G1308" s="21">
        <v>3622</v>
      </c>
      <c r="H1308" s="21">
        <v>5215</v>
      </c>
      <c r="I1308" s="21">
        <v>5220</v>
      </c>
      <c r="J1308" s="21">
        <v>5210</v>
      </c>
      <c r="K1308" s="21">
        <v>5217</v>
      </c>
      <c r="L1308" s="22">
        <f t="shared" si="83"/>
        <v>-9.786042327174743E-4</v>
      </c>
      <c r="M1308" s="7">
        <f t="shared" si="84"/>
        <v>3.8343558751986328E-4</v>
      </c>
      <c r="N1308">
        <f ca="1">IF(ROW()&lt;202, NA(), CORREL( INDEX($L:$L, ROW()-199):INDEX($L:$L, ROW()), INDEX($M:$M, ROW()-199):INDEX($M:$M, ROW()) ))</f>
        <v>3.1445278490217783E-2</v>
      </c>
      <c r="AA1308" s="24">
        <f t="shared" ca="1" si="81"/>
        <v>45751.347222222219</v>
      </c>
      <c r="AB1308">
        <f t="shared" ca="1" si="82"/>
        <v>-5.7216473626306164E-3</v>
      </c>
    </row>
    <row r="1309" spans="1:28">
      <c r="A1309" s="20">
        <v>45661.069444444445</v>
      </c>
      <c r="B1309" s="21">
        <v>117</v>
      </c>
      <c r="C1309" s="21">
        <v>22464</v>
      </c>
      <c r="D1309" s="21">
        <v>22467</v>
      </c>
      <c r="E1309" s="21">
        <v>22434</v>
      </c>
      <c r="F1309" s="21">
        <v>22455</v>
      </c>
      <c r="G1309" s="21">
        <v>17981</v>
      </c>
      <c r="H1309" s="21">
        <v>5218</v>
      </c>
      <c r="I1309" s="21">
        <v>5226</v>
      </c>
      <c r="J1309" s="21">
        <v>5213</v>
      </c>
      <c r="K1309" s="21">
        <v>5217</v>
      </c>
      <c r="L1309" s="22">
        <f t="shared" si="83"/>
        <v>-6.6777965753643911E-4</v>
      </c>
      <c r="M1309" s="7">
        <f t="shared" si="84"/>
        <v>0</v>
      </c>
      <c r="N1309">
        <f ca="1">IF(ROW()&lt;202, NA(), CORREL( INDEX($L:$L, ROW()-199):INDEX($L:$L, ROW()), INDEX($M:$M, ROW()-199):INDEX($M:$M, ROW()) ))</f>
        <v>3.2983753501164927E-2</v>
      </c>
      <c r="AA1309" s="24">
        <f t="shared" ca="1" si="81"/>
        <v>45751.361111111109</v>
      </c>
      <c r="AB1309">
        <f t="shared" ca="1" si="82"/>
        <v>5.6108413725718276E-3</v>
      </c>
    </row>
    <row r="1310" spans="1:28">
      <c r="A1310" s="20">
        <v>45661.083333333336</v>
      </c>
      <c r="B1310" s="21">
        <v>55</v>
      </c>
      <c r="C1310" s="21">
        <v>22451</v>
      </c>
      <c r="D1310" s="21">
        <v>22482</v>
      </c>
      <c r="E1310" s="21">
        <v>22441</v>
      </c>
      <c r="F1310" s="21">
        <v>22473</v>
      </c>
      <c r="G1310" s="21">
        <v>1159</v>
      </c>
      <c r="H1310" s="21">
        <v>5194</v>
      </c>
      <c r="I1310" s="21">
        <v>5211</v>
      </c>
      <c r="J1310" s="21">
        <v>5194</v>
      </c>
      <c r="K1310" s="21">
        <v>5210</v>
      </c>
      <c r="L1310" s="22">
        <f t="shared" si="83"/>
        <v>8.0128209415422441E-4</v>
      </c>
      <c r="M1310" s="7">
        <f t="shared" si="84"/>
        <v>-1.3426682749801044E-3</v>
      </c>
      <c r="N1310">
        <f ca="1">IF(ROW()&lt;202, NA(), CORREL( INDEX($L:$L, ROW()-199):INDEX($L:$L, ROW()), INDEX($M:$M, ROW()-199):INDEX($M:$M, ROW()) ))</f>
        <v>2.1915490128096644E-2</v>
      </c>
      <c r="AA1310" s="24">
        <f t="shared" ca="1" si="81"/>
        <v>45751.375</v>
      </c>
      <c r="AB1310">
        <f t="shared" ca="1" si="82"/>
        <v>7.231037487422323E-3</v>
      </c>
    </row>
    <row r="1311" spans="1:28">
      <c r="A1311" s="20">
        <v>45661.097222222219</v>
      </c>
      <c r="B1311" s="21">
        <v>29</v>
      </c>
      <c r="C1311" s="21">
        <v>22471</v>
      </c>
      <c r="D1311" s="21">
        <v>22477</v>
      </c>
      <c r="E1311" s="21">
        <v>22462</v>
      </c>
      <c r="F1311" s="21">
        <v>22463</v>
      </c>
      <c r="G1311" s="21">
        <v>812</v>
      </c>
      <c r="H1311" s="21">
        <v>5210</v>
      </c>
      <c r="I1311" s="21">
        <v>5212</v>
      </c>
      <c r="J1311" s="21">
        <v>5202</v>
      </c>
      <c r="K1311" s="21">
        <v>5206</v>
      </c>
      <c r="L1311" s="22">
        <f t="shared" si="83"/>
        <v>-4.4507745082246372E-4</v>
      </c>
      <c r="M1311" s="7">
        <f t="shared" si="84"/>
        <v>-7.6804919290196093E-4</v>
      </c>
      <c r="N1311">
        <f ca="1">IF(ROW()&lt;202, NA(), CORREL( INDEX($L:$L, ROW()-199):INDEX($L:$L, ROW()), INDEX($M:$M, ROW()-199):INDEX($M:$M, ROW()) ))</f>
        <v>2.5799819566164572E-2</v>
      </c>
      <c r="AA1311" s="24">
        <f t="shared" ca="1" si="81"/>
        <v>45751.388888888891</v>
      </c>
      <c r="AB1311">
        <f t="shared" ca="1" si="82"/>
        <v>1.2677077354466671E-2</v>
      </c>
    </row>
    <row r="1312" spans="1:28">
      <c r="A1312" s="20">
        <v>45661.111111111109</v>
      </c>
      <c r="B1312" s="21">
        <v>36</v>
      </c>
      <c r="C1312" s="21">
        <v>22465</v>
      </c>
      <c r="D1312" s="21">
        <v>22492</v>
      </c>
      <c r="E1312" s="21">
        <v>22465</v>
      </c>
      <c r="F1312" s="21">
        <v>22482</v>
      </c>
      <c r="G1312" s="21">
        <v>840</v>
      </c>
      <c r="H1312" s="21">
        <v>5206</v>
      </c>
      <c r="I1312" s="21">
        <v>5206</v>
      </c>
      <c r="J1312" s="21">
        <v>5197</v>
      </c>
      <c r="K1312" s="21">
        <v>5201</v>
      </c>
      <c r="L1312" s="22">
        <f t="shared" si="83"/>
        <v>8.454778565722442E-4</v>
      </c>
      <c r="M1312" s="7">
        <f t="shared" si="84"/>
        <v>-9.6089178143817563E-4</v>
      </c>
      <c r="N1312">
        <f ca="1">IF(ROW()&lt;202, NA(), CORREL( INDEX($L:$L, ROW()-199):INDEX($L:$L, ROW()), INDEX($M:$M, ROW()-199):INDEX($M:$M, ROW()) ))</f>
        <v>3.1680545962854217E-2</v>
      </c>
      <c r="AA1312" s="24">
        <f t="shared" ca="1" si="81"/>
        <v>45751.402777777781</v>
      </c>
      <c r="AB1312">
        <f t="shared" ca="1" si="82"/>
        <v>7.3364404867030889E-3</v>
      </c>
    </row>
    <row r="1313" spans="1:28">
      <c r="A1313" s="20">
        <v>45661.125</v>
      </c>
      <c r="B1313" s="21">
        <v>44</v>
      </c>
      <c r="C1313" s="21">
        <v>22478</v>
      </c>
      <c r="D1313" s="21">
        <v>22506</v>
      </c>
      <c r="E1313" s="21">
        <v>22478</v>
      </c>
      <c r="F1313" s="21">
        <v>22505</v>
      </c>
      <c r="G1313" s="21">
        <v>712</v>
      </c>
      <c r="H1313" s="21">
        <v>5201</v>
      </c>
      <c r="I1313" s="21">
        <v>5210</v>
      </c>
      <c r="J1313" s="21">
        <v>5199</v>
      </c>
      <c r="K1313" s="21">
        <v>5207</v>
      </c>
      <c r="L1313" s="22">
        <f t="shared" si="83"/>
        <v>1.0225177052906903E-3</v>
      </c>
      <c r="M1313" s="7">
        <f t="shared" si="84"/>
        <v>1.1529593898265311E-3</v>
      </c>
      <c r="N1313">
        <f ca="1">IF(ROW()&lt;202, NA(), CORREL( INDEX($L:$L, ROW()-199):INDEX($L:$L, ROW()), INDEX($M:$M, ROW()-199):INDEX($M:$M, ROW()) ))</f>
        <v>3.5531359012970866E-2</v>
      </c>
      <c r="AA1313" s="24">
        <f t="shared" ca="1" si="81"/>
        <v>45751.416666666664</v>
      </c>
      <c r="AB1313">
        <f t="shared" ca="1" si="82"/>
        <v>7.1239876659524052E-3</v>
      </c>
    </row>
    <row r="1314" spans="1:28">
      <c r="A1314" s="20">
        <v>45661.138888888891</v>
      </c>
      <c r="B1314" s="21">
        <v>35</v>
      </c>
      <c r="C1314" s="21">
        <v>22504</v>
      </c>
      <c r="D1314" s="21">
        <v>22516</v>
      </c>
      <c r="E1314" s="21">
        <v>22502</v>
      </c>
      <c r="F1314" s="21">
        <v>22505</v>
      </c>
      <c r="G1314" s="21">
        <v>361</v>
      </c>
      <c r="H1314" s="21">
        <v>5207</v>
      </c>
      <c r="I1314" s="21">
        <v>5208</v>
      </c>
      <c r="J1314" s="21">
        <v>5203</v>
      </c>
      <c r="K1314" s="21">
        <v>5203</v>
      </c>
      <c r="L1314" s="22">
        <f t="shared" si="83"/>
        <v>0</v>
      </c>
      <c r="M1314" s="7">
        <f t="shared" si="84"/>
        <v>-7.6849187259551792E-4</v>
      </c>
      <c r="N1314">
        <f ca="1">IF(ROW()&lt;202, NA(), CORREL( INDEX($L:$L, ROW()-199):INDEX($L:$L, ROW()), INDEX($M:$M, ROW()-199):INDEX($M:$M, ROW()) ))</f>
        <v>4.0291214771812425E-2</v>
      </c>
      <c r="AA1314" s="24">
        <f t="shared" ca="1" si="81"/>
        <v>45751.430555555555</v>
      </c>
      <c r="AB1314">
        <f t="shared" ca="1" si="82"/>
        <v>8.2150187480806627E-3</v>
      </c>
    </row>
    <row r="1315" spans="1:28">
      <c r="A1315" s="20">
        <v>45661.152777777781</v>
      </c>
      <c r="B1315" s="21">
        <v>33</v>
      </c>
      <c r="C1315" s="21">
        <v>22507</v>
      </c>
      <c r="D1315" s="21">
        <v>22508</v>
      </c>
      <c r="E1315" s="21">
        <v>22498</v>
      </c>
      <c r="F1315" s="21">
        <v>22508</v>
      </c>
      <c r="G1315" s="21">
        <v>637</v>
      </c>
      <c r="H1315" s="21">
        <v>5203</v>
      </c>
      <c r="I1315" s="21">
        <v>5210</v>
      </c>
      <c r="J1315" s="21">
        <v>5203</v>
      </c>
      <c r="K1315" s="21">
        <v>5205</v>
      </c>
      <c r="L1315" s="22">
        <f t="shared" si="83"/>
        <v>1.3329482613656625E-4</v>
      </c>
      <c r="M1315" s="7">
        <f t="shared" si="84"/>
        <v>3.8431975876577129E-4</v>
      </c>
      <c r="N1315">
        <f ca="1">IF(ROW()&lt;202, NA(), CORREL( INDEX($L:$L, ROW()-199):INDEX($L:$L, ROW()), INDEX($M:$M, ROW()-199):INDEX($M:$M, ROW()) ))</f>
        <v>4.059504275672482E-2</v>
      </c>
      <c r="AA1315" s="24">
        <f t="shared" ca="1" si="81"/>
        <v>45751.444444444445</v>
      </c>
      <c r="AB1315">
        <f t="shared" ca="1" si="82"/>
        <v>6.1142639877414025E-3</v>
      </c>
    </row>
    <row r="1316" spans="1:28">
      <c r="A1316" s="20">
        <v>45661.166666666664</v>
      </c>
      <c r="B1316" s="21">
        <v>23</v>
      </c>
      <c r="C1316" s="21">
        <v>22509</v>
      </c>
      <c r="D1316" s="21">
        <v>22509</v>
      </c>
      <c r="E1316" s="21">
        <v>22502</v>
      </c>
      <c r="F1316" s="21">
        <v>22505</v>
      </c>
      <c r="G1316" s="21">
        <v>648</v>
      </c>
      <c r="H1316" s="21">
        <v>5205</v>
      </c>
      <c r="I1316" s="21">
        <v>5211</v>
      </c>
      <c r="J1316" s="21">
        <v>5204</v>
      </c>
      <c r="K1316" s="21">
        <v>5210</v>
      </c>
      <c r="L1316" s="22">
        <f t="shared" si="83"/>
        <v>-1.332948261365824E-4</v>
      </c>
      <c r="M1316" s="7">
        <f t="shared" si="84"/>
        <v>9.6015369834328668E-4</v>
      </c>
      <c r="N1316">
        <f ca="1">IF(ROW()&lt;202, NA(), CORREL( INDEX($L:$L, ROW()-199):INDEX($L:$L, ROW()), INDEX($M:$M, ROW()-199):INDEX($M:$M, ROW()) ))</f>
        <v>4.3428985483138484E-2</v>
      </c>
      <c r="AA1316" s="24">
        <f t="shared" ca="1" si="81"/>
        <v>45751.458333333336</v>
      </c>
      <c r="AB1316">
        <f t="shared" ca="1" si="82"/>
        <v>2.0574444938294117E-2</v>
      </c>
    </row>
    <row r="1317" spans="1:28">
      <c r="A1317" s="20">
        <v>45661.180555555555</v>
      </c>
      <c r="B1317" s="21">
        <v>65</v>
      </c>
      <c r="C1317" s="21">
        <v>22508</v>
      </c>
      <c r="D1317" s="21">
        <v>22511</v>
      </c>
      <c r="E1317" s="21">
        <v>22495</v>
      </c>
      <c r="F1317" s="21">
        <v>22495</v>
      </c>
      <c r="G1317" s="21">
        <v>233</v>
      </c>
      <c r="H1317" s="21">
        <v>5210</v>
      </c>
      <c r="I1317" s="21">
        <v>5212</v>
      </c>
      <c r="J1317" s="21">
        <v>5209</v>
      </c>
      <c r="K1317" s="21">
        <v>5211</v>
      </c>
      <c r="L1317" s="22">
        <f t="shared" si="83"/>
        <v>-4.4444445176036577E-4</v>
      </c>
      <c r="M1317" s="7">
        <f t="shared" si="84"/>
        <v>1.9192016180200706E-4</v>
      </c>
      <c r="N1317">
        <f ca="1">IF(ROW()&lt;202, NA(), CORREL( INDEX($L:$L, ROW()-199):INDEX($L:$L, ROW()), INDEX($M:$M, ROW()-199):INDEX($M:$M, ROW()) ))</f>
        <v>4.0285136869598163E-2</v>
      </c>
      <c r="AA1317" s="24">
        <f t="shared" ca="1" si="81"/>
        <v>45751.472222222219</v>
      </c>
      <c r="AB1317">
        <f t="shared" ca="1" si="82"/>
        <v>2.3775295463600295E-2</v>
      </c>
    </row>
    <row r="1318" spans="1:28">
      <c r="A1318" s="20">
        <v>45661.194444444445</v>
      </c>
      <c r="B1318" s="21">
        <v>33</v>
      </c>
      <c r="C1318" s="21">
        <v>22490</v>
      </c>
      <c r="D1318" s="21">
        <v>22491</v>
      </c>
      <c r="E1318" s="21">
        <v>22480</v>
      </c>
      <c r="F1318" s="21">
        <v>22485</v>
      </c>
      <c r="G1318" s="21">
        <v>522</v>
      </c>
      <c r="H1318" s="21">
        <v>5210</v>
      </c>
      <c r="I1318" s="21">
        <v>5211</v>
      </c>
      <c r="J1318" s="21">
        <v>5208</v>
      </c>
      <c r="K1318" s="21">
        <v>5209</v>
      </c>
      <c r="L1318" s="22">
        <f t="shared" si="83"/>
        <v>-4.4464207046489648E-4</v>
      </c>
      <c r="M1318" s="7">
        <f t="shared" si="84"/>
        <v>-3.838771640231041E-4</v>
      </c>
      <c r="N1318">
        <f ca="1">IF(ROW()&lt;202, NA(), CORREL( INDEX($L:$L, ROW()-199):INDEX($L:$L, ROW()), INDEX($M:$M, ROW()-199):INDEX($M:$M, ROW()) ))</f>
        <v>4.17327017459369E-2</v>
      </c>
      <c r="AA1318" s="24">
        <f t="shared" ca="1" si="81"/>
        <v>45751.486111111109</v>
      </c>
      <c r="AB1318">
        <f t="shared" ca="1" si="82"/>
        <v>3.6136348711021136E-2</v>
      </c>
    </row>
    <row r="1319" spans="1:28">
      <c r="A1319" s="20">
        <v>45661.208333333336</v>
      </c>
      <c r="B1319" s="21">
        <v>53</v>
      </c>
      <c r="C1319" s="21">
        <v>22478</v>
      </c>
      <c r="D1319" s="21">
        <v>22483</v>
      </c>
      <c r="E1319" s="21">
        <v>22452</v>
      </c>
      <c r="F1319" s="21">
        <v>22482</v>
      </c>
      <c r="G1319" s="21">
        <v>225</v>
      </c>
      <c r="H1319" s="21">
        <v>5208</v>
      </c>
      <c r="I1319" s="21">
        <v>5210</v>
      </c>
      <c r="J1319" s="21">
        <v>5208</v>
      </c>
      <c r="K1319" s="21">
        <v>5210</v>
      </c>
      <c r="L1319" s="22">
        <f t="shared" si="83"/>
        <v>-1.3343118306541105E-4</v>
      </c>
      <c r="M1319" s="7">
        <f t="shared" si="84"/>
        <v>1.9195700222106692E-4</v>
      </c>
      <c r="N1319">
        <f ca="1">IF(ROW()&lt;202, NA(), CORREL( INDEX($L:$L, ROW()-199):INDEX($L:$L, ROW()), INDEX($M:$M, ROW()-199):INDEX($M:$M, ROW()) ))</f>
        <v>4.2081581384104623E-2</v>
      </c>
      <c r="AA1319" s="24">
        <f t="shared" ca="1" si="81"/>
        <v>45751.5</v>
      </c>
      <c r="AB1319">
        <f t="shared" ca="1" si="82"/>
        <v>-1.3443888622504533E-2</v>
      </c>
    </row>
    <row r="1320" spans="1:28">
      <c r="A1320" s="20">
        <v>45661.222222222219</v>
      </c>
      <c r="B1320" s="21">
        <v>33</v>
      </c>
      <c r="C1320" s="21">
        <v>22479</v>
      </c>
      <c r="D1320" s="21">
        <v>22485</v>
      </c>
      <c r="E1320" s="21">
        <v>22470</v>
      </c>
      <c r="F1320" s="21">
        <v>22476</v>
      </c>
      <c r="G1320" s="21">
        <v>433</v>
      </c>
      <c r="H1320" s="21">
        <v>5210</v>
      </c>
      <c r="I1320" s="21">
        <v>5212</v>
      </c>
      <c r="J1320" s="21">
        <v>5207</v>
      </c>
      <c r="K1320" s="21">
        <v>5207</v>
      </c>
      <c r="L1320" s="22">
        <f t="shared" si="83"/>
        <v>-2.6691578965357566E-4</v>
      </c>
      <c r="M1320" s="7">
        <f t="shared" si="84"/>
        <v>-5.7598158451347455E-4</v>
      </c>
      <c r="N1320">
        <f ca="1">IF(ROW()&lt;202, NA(), CORREL( INDEX($L:$L, ROW()-199):INDEX($L:$L, ROW()), INDEX($M:$M, ROW()-199):INDEX($M:$M, ROW()) ))</f>
        <v>4.2590351700926357E-2</v>
      </c>
      <c r="AA1320" s="24">
        <f t="shared" ca="1" si="81"/>
        <v>45751.513888888891</v>
      </c>
      <c r="AB1320">
        <f t="shared" ca="1" si="82"/>
        <v>-1.2782514903350405E-2</v>
      </c>
    </row>
    <row r="1321" spans="1:28">
      <c r="A1321" s="20">
        <v>45661.236111111109</v>
      </c>
      <c r="B1321" s="21">
        <v>108</v>
      </c>
      <c r="C1321" s="21">
        <v>22475</v>
      </c>
      <c r="D1321" s="21">
        <v>22494</v>
      </c>
      <c r="E1321" s="21">
        <v>22463</v>
      </c>
      <c r="F1321" s="21">
        <v>22486</v>
      </c>
      <c r="G1321" s="21">
        <v>427</v>
      </c>
      <c r="H1321" s="21">
        <v>5206</v>
      </c>
      <c r="I1321" s="21">
        <v>5207</v>
      </c>
      <c r="J1321" s="21">
        <v>5204</v>
      </c>
      <c r="K1321" s="21">
        <v>5206</v>
      </c>
      <c r="L1321" s="22">
        <f t="shared" si="83"/>
        <v>4.4482007761613001E-4</v>
      </c>
      <c r="M1321" s="7">
        <f t="shared" si="84"/>
        <v>-1.9206760838840807E-4</v>
      </c>
      <c r="N1321">
        <f ca="1">IF(ROW()&lt;202, NA(), CORREL( INDEX($L:$L, ROW()-199):INDEX($L:$L, ROW()), INDEX($M:$M, ROW()-199):INDEX($M:$M, ROW()) ))</f>
        <v>4.2402744748001521E-2</v>
      </c>
      <c r="AA1321" s="24">
        <f t="shared" ca="1" si="81"/>
        <v>45751.527777777781</v>
      </c>
      <c r="AB1321">
        <f t="shared" ca="1" si="82"/>
        <v>-5.2598128254219771E-2</v>
      </c>
    </row>
    <row r="1322" spans="1:28">
      <c r="A1322" s="20">
        <v>45661.25</v>
      </c>
      <c r="B1322" s="21">
        <v>177</v>
      </c>
      <c r="C1322" s="21">
        <v>22480</v>
      </c>
      <c r="D1322" s="21">
        <v>22513</v>
      </c>
      <c r="E1322" s="21">
        <v>22480</v>
      </c>
      <c r="F1322" s="21">
        <v>22499</v>
      </c>
      <c r="G1322" s="21">
        <v>337</v>
      </c>
      <c r="H1322" s="21">
        <v>5205</v>
      </c>
      <c r="I1322" s="21">
        <v>5205</v>
      </c>
      <c r="J1322" s="21">
        <v>5198</v>
      </c>
      <c r="K1322" s="21">
        <v>5204</v>
      </c>
      <c r="L1322" s="22">
        <f t="shared" si="83"/>
        <v>5.7797045067861479E-4</v>
      </c>
      <c r="M1322" s="7">
        <f t="shared" si="84"/>
        <v>-3.842459221148199E-4</v>
      </c>
      <c r="N1322">
        <f ca="1">IF(ROW()&lt;202, NA(), CORREL( INDEX($L:$L, ROW()-199):INDEX($L:$L, ROW()), INDEX($M:$M, ROW()-199):INDEX($M:$M, ROW()) ))</f>
        <v>4.0185465351675012E-2</v>
      </c>
      <c r="AA1322" s="24">
        <f t="shared" ca="1" si="81"/>
        <v>45751.541666666664</v>
      </c>
      <c r="AB1322">
        <f t="shared" ca="1" si="82"/>
        <v>-5.5423885897249052E-2</v>
      </c>
    </row>
    <row r="1323" spans="1:28">
      <c r="A1323" s="20">
        <v>45661.263888888891</v>
      </c>
      <c r="B1323" s="21">
        <v>128</v>
      </c>
      <c r="C1323" s="21">
        <v>22499</v>
      </c>
      <c r="D1323" s="21">
        <v>22505</v>
      </c>
      <c r="E1323" s="21">
        <v>22475</v>
      </c>
      <c r="F1323" s="21">
        <v>22486</v>
      </c>
      <c r="G1323" s="21">
        <v>222</v>
      </c>
      <c r="H1323" s="21">
        <v>5205</v>
      </c>
      <c r="I1323" s="21">
        <v>5205</v>
      </c>
      <c r="J1323" s="21">
        <v>5200</v>
      </c>
      <c r="K1323" s="21">
        <v>5203</v>
      </c>
      <c r="L1323" s="22">
        <f t="shared" si="83"/>
        <v>-5.7797045067854659E-4</v>
      </c>
      <c r="M1323" s="7">
        <f t="shared" si="84"/>
        <v>-1.9217834209240902E-4</v>
      </c>
      <c r="N1323">
        <f ca="1">IF(ROW()&lt;202, NA(), CORREL( INDEX($L:$L, ROW()-199):INDEX($L:$L, ROW()), INDEX($M:$M, ROW()-199):INDEX($M:$M, ROW()) ))</f>
        <v>3.8242517808551472E-2</v>
      </c>
      <c r="AA1323" s="24">
        <f t="shared" ca="1" si="81"/>
        <v>45751.555555555555</v>
      </c>
      <c r="AB1323">
        <f t="shared" ca="1" si="82"/>
        <v>-5.6245231506838543E-2</v>
      </c>
    </row>
    <row r="1324" spans="1:28">
      <c r="A1324" s="20">
        <v>45661.277777777781</v>
      </c>
      <c r="B1324" s="21">
        <v>284</v>
      </c>
      <c r="C1324" s="21">
        <v>22487</v>
      </c>
      <c r="D1324" s="21">
        <v>22495</v>
      </c>
      <c r="E1324" s="21">
        <v>22467</v>
      </c>
      <c r="F1324" s="21">
        <v>22473</v>
      </c>
      <c r="G1324" s="21">
        <v>398</v>
      </c>
      <c r="H1324" s="21">
        <v>5203</v>
      </c>
      <c r="I1324" s="21">
        <v>5207</v>
      </c>
      <c r="J1324" s="21">
        <v>5201</v>
      </c>
      <c r="K1324" s="21">
        <v>5205</v>
      </c>
      <c r="L1324" s="22">
        <f t="shared" si="83"/>
        <v>-5.7830469371226816E-4</v>
      </c>
      <c r="M1324" s="7">
        <f t="shared" si="84"/>
        <v>3.8431975876577129E-4</v>
      </c>
      <c r="N1324">
        <f ca="1">IF(ROW()&lt;202, NA(), CORREL( INDEX($L:$L, ROW()-199):INDEX($L:$L, ROW()), INDEX($M:$M, ROW()-199):INDEX($M:$M, ROW()) ))</f>
        <v>3.6303590814355469E-2</v>
      </c>
      <c r="AA1324" s="24">
        <f t="shared" ca="1" si="81"/>
        <v>45751.569444444445</v>
      </c>
      <c r="AB1324">
        <f t="shared" ca="1" si="82"/>
        <v>-4.7162755898904306E-2</v>
      </c>
    </row>
    <row r="1325" spans="1:28">
      <c r="A1325" s="20">
        <v>45661.291666666664</v>
      </c>
      <c r="B1325" s="21">
        <v>877</v>
      </c>
      <c r="C1325" s="21">
        <v>22472</v>
      </c>
      <c r="D1325" s="21">
        <v>22507</v>
      </c>
      <c r="E1325" s="21">
        <v>22452</v>
      </c>
      <c r="F1325" s="21">
        <v>22474</v>
      </c>
      <c r="G1325" s="21">
        <v>1229</v>
      </c>
      <c r="H1325" s="21">
        <v>5205</v>
      </c>
      <c r="I1325" s="21">
        <v>5215</v>
      </c>
      <c r="J1325" s="21">
        <v>5204</v>
      </c>
      <c r="K1325" s="21">
        <v>5211</v>
      </c>
      <c r="L1325" s="22">
        <f t="shared" si="83"/>
        <v>4.4496851854966336E-5</v>
      </c>
      <c r="M1325" s="7">
        <f t="shared" si="84"/>
        <v>1.1520738601453878E-3</v>
      </c>
      <c r="N1325">
        <f ca="1">IF(ROW()&lt;202, NA(), CORREL( INDEX($L:$L, ROW()-199):INDEX($L:$L, ROW()), INDEX($M:$M, ROW()-199):INDEX($M:$M, ROW()) ))</f>
        <v>3.5879188616157999E-2</v>
      </c>
      <c r="AA1325" s="24">
        <f t="shared" ca="1" si="81"/>
        <v>45751.583333333336</v>
      </c>
      <c r="AB1325">
        <f t="shared" ca="1" si="82"/>
        <v>-4.7366605709527554E-2</v>
      </c>
    </row>
    <row r="1326" spans="1:28">
      <c r="A1326" s="20">
        <v>45661.305555555555</v>
      </c>
      <c r="B1326" s="21">
        <v>496</v>
      </c>
      <c r="C1326" s="21">
        <v>22475</v>
      </c>
      <c r="D1326" s="21">
        <v>22497</v>
      </c>
      <c r="E1326" s="21">
        <v>22466</v>
      </c>
      <c r="F1326" s="21">
        <v>22495</v>
      </c>
      <c r="G1326" s="21">
        <v>621</v>
      </c>
      <c r="H1326" s="21">
        <v>5211</v>
      </c>
      <c r="I1326" s="21">
        <v>5212</v>
      </c>
      <c r="J1326" s="21">
        <v>5206</v>
      </c>
      <c r="K1326" s="21">
        <v>5209</v>
      </c>
      <c r="L1326" s="22">
        <f t="shared" si="83"/>
        <v>9.3397680742489365E-4</v>
      </c>
      <c r="M1326" s="7">
        <f t="shared" si="84"/>
        <v>-3.838771640231041E-4</v>
      </c>
      <c r="N1326">
        <f ca="1">IF(ROW()&lt;202, NA(), CORREL( INDEX($L:$L, ROW()-199):INDEX($L:$L, ROW()), INDEX($M:$M, ROW()-199):INDEX($M:$M, ROW()) ))</f>
        <v>3.4991393413516918E-2</v>
      </c>
      <c r="AA1326" s="24">
        <f t="shared" ca="1" si="81"/>
        <v>45751.597222222219</v>
      </c>
      <c r="AB1326">
        <f t="shared" ca="1" si="82"/>
        <v>-4.6005287375934276E-2</v>
      </c>
    </row>
    <row r="1327" spans="1:28">
      <c r="A1327" s="20">
        <v>45661.319444444445</v>
      </c>
      <c r="B1327" s="21">
        <v>842</v>
      </c>
      <c r="C1327" s="21">
        <v>22496</v>
      </c>
      <c r="D1327" s="21">
        <v>22541</v>
      </c>
      <c r="E1327" s="21">
        <v>22480</v>
      </c>
      <c r="F1327" s="21">
        <v>22531</v>
      </c>
      <c r="G1327" s="21">
        <v>998</v>
      </c>
      <c r="H1327" s="21">
        <v>5209</v>
      </c>
      <c r="I1327" s="21">
        <v>5211</v>
      </c>
      <c r="J1327" s="21">
        <v>5205</v>
      </c>
      <c r="K1327" s="21">
        <v>5205</v>
      </c>
      <c r="L1327" s="22">
        <f t="shared" si="83"/>
        <v>1.5990764301130071E-3</v>
      </c>
      <c r="M1327" s="7">
        <f t="shared" si="84"/>
        <v>-7.6819669612229985E-4</v>
      </c>
      <c r="N1327">
        <f ca="1">IF(ROW()&lt;202, NA(), CORREL( INDEX($L:$L, ROW()-199):INDEX($L:$L, ROW()), INDEX($M:$M, ROW()-199):INDEX($M:$M, ROW()) ))</f>
        <v>3.3777253371399418E-2</v>
      </c>
      <c r="AA1327" s="24">
        <f t="shared" ca="1" si="81"/>
        <v>45751.611111111109</v>
      </c>
      <c r="AB1327">
        <f t="shared" ca="1" si="82"/>
        <v>-4.4703646042284821E-2</v>
      </c>
    </row>
    <row r="1328" spans="1:28">
      <c r="A1328" s="20">
        <v>45661.333333333336</v>
      </c>
      <c r="B1328" s="21">
        <v>3174</v>
      </c>
      <c r="C1328" s="21">
        <v>22530</v>
      </c>
      <c r="D1328" s="21">
        <v>22627</v>
      </c>
      <c r="E1328" s="21">
        <v>22510</v>
      </c>
      <c r="F1328" s="21">
        <v>22562</v>
      </c>
      <c r="G1328" s="21">
        <v>5659</v>
      </c>
      <c r="H1328" s="21">
        <v>5206</v>
      </c>
      <c r="I1328" s="21">
        <v>5212</v>
      </c>
      <c r="J1328" s="21">
        <v>5203</v>
      </c>
      <c r="K1328" s="21">
        <v>5208</v>
      </c>
      <c r="L1328" s="22">
        <f t="shared" si="83"/>
        <v>1.3749364594798756E-3</v>
      </c>
      <c r="M1328" s="7">
        <f t="shared" si="84"/>
        <v>5.7620283933592243E-4</v>
      </c>
      <c r="N1328">
        <f ca="1">IF(ROW()&lt;202, NA(), CORREL( INDEX($L:$L, ROW()-199):INDEX($L:$L, ROW()), INDEX($M:$M, ROW()-199):INDEX($M:$M, ROW()) ))</f>
        <v>3.5841958828323014E-2</v>
      </c>
      <c r="AA1328" s="24">
        <f t="shared" ca="1" si="81"/>
        <v>45751.625</v>
      </c>
      <c r="AB1328">
        <f t="shared" ca="1" si="82"/>
        <v>-4.2629062818489313E-2</v>
      </c>
    </row>
    <row r="1329" spans="1:28">
      <c r="A1329" s="20">
        <v>45661.347222222219</v>
      </c>
      <c r="B1329" s="21">
        <v>1560</v>
      </c>
      <c r="C1329" s="21">
        <v>22564</v>
      </c>
      <c r="D1329" s="21">
        <v>22604</v>
      </c>
      <c r="E1329" s="21">
        <v>22509</v>
      </c>
      <c r="F1329" s="21">
        <v>22528</v>
      </c>
      <c r="G1329" s="21">
        <v>3404</v>
      </c>
      <c r="H1329" s="21">
        <v>5208</v>
      </c>
      <c r="I1329" s="21">
        <v>5213</v>
      </c>
      <c r="J1329" s="21">
        <v>5205</v>
      </c>
      <c r="K1329" s="21">
        <v>5212</v>
      </c>
      <c r="L1329" s="22">
        <f t="shared" si="83"/>
        <v>-1.5080952070966353E-3</v>
      </c>
      <c r="M1329" s="7">
        <f t="shared" si="84"/>
        <v>7.6775435633047017E-4</v>
      </c>
      <c r="N1329">
        <f ca="1">IF(ROW()&lt;202, NA(), CORREL( INDEX($L:$L, ROW()-199):INDEX($L:$L, ROW()), INDEX($M:$M, ROW()-199):INDEX($M:$M, ROW()) ))</f>
        <v>3.3354739102901952E-2</v>
      </c>
      <c r="AA1329" s="24">
        <f t="shared" ca="1" si="81"/>
        <v>45751.638888888891</v>
      </c>
      <c r="AB1329">
        <f t="shared" ca="1" si="82"/>
        <v>-3.7108572803114998E-2</v>
      </c>
    </row>
    <row r="1330" spans="1:28">
      <c r="A1330" s="20">
        <v>45661.361111111109</v>
      </c>
      <c r="B1330" s="21">
        <v>1330</v>
      </c>
      <c r="C1330" s="21">
        <v>22533</v>
      </c>
      <c r="D1330" s="21">
        <v>22576</v>
      </c>
      <c r="E1330" s="21">
        <v>22532</v>
      </c>
      <c r="F1330" s="21">
        <v>22550</v>
      </c>
      <c r="G1330" s="21">
        <v>7527</v>
      </c>
      <c r="H1330" s="21">
        <v>5212</v>
      </c>
      <c r="I1330" s="21">
        <v>5225</v>
      </c>
      <c r="J1330" s="21">
        <v>5208</v>
      </c>
      <c r="K1330" s="21">
        <v>5225</v>
      </c>
      <c r="L1330" s="22">
        <f t="shared" si="83"/>
        <v>9.7608597305545892E-4</v>
      </c>
      <c r="M1330" s="7">
        <f t="shared" si="84"/>
        <v>2.4911385882761005E-3</v>
      </c>
      <c r="N1330">
        <f ca="1">IF(ROW()&lt;202, NA(), CORREL( INDEX($L:$L, ROW()-199):INDEX($L:$L, ROW()), INDEX($M:$M, ROW()-199):INDEX($M:$M, ROW()) ))</f>
        <v>3.8876310437663722E-2</v>
      </c>
      <c r="AA1330" s="24">
        <f t="shared" ca="1" si="81"/>
        <v>45751.652777777781</v>
      </c>
      <c r="AB1330">
        <f t="shared" ca="1" si="82"/>
        <v>-3.7485536393995704E-2</v>
      </c>
    </row>
    <row r="1331" spans="1:28">
      <c r="A1331" s="20">
        <v>45661.375</v>
      </c>
      <c r="B1331" s="21">
        <v>1791</v>
      </c>
      <c r="C1331" s="21">
        <v>22549</v>
      </c>
      <c r="D1331" s="21">
        <v>22656</v>
      </c>
      <c r="E1331" s="21">
        <v>22527</v>
      </c>
      <c r="F1331" s="21">
        <v>22652</v>
      </c>
      <c r="G1331" s="21">
        <v>34461</v>
      </c>
      <c r="H1331" s="21">
        <v>5224</v>
      </c>
      <c r="I1331" s="21">
        <v>5243</v>
      </c>
      <c r="J1331" s="21">
        <v>5215</v>
      </c>
      <c r="K1331" s="21">
        <v>5223</v>
      </c>
      <c r="L1331" s="22">
        <f t="shared" si="83"/>
        <v>4.5130823028713112E-3</v>
      </c>
      <c r="M1331" s="7">
        <f t="shared" si="84"/>
        <v>-3.828483967130574E-4</v>
      </c>
      <c r="N1331">
        <f ca="1">IF(ROW()&lt;202, NA(), CORREL( INDEX($L:$L, ROW()-199):INDEX($L:$L, ROW()), INDEX($M:$M, ROW()-199):INDEX($M:$M, ROW()) ))</f>
        <v>3.5026462234858967E-2</v>
      </c>
      <c r="AA1331" s="24">
        <f t="shared" ca="1" si="81"/>
        <v>45751.666666666664</v>
      </c>
      <c r="AB1331">
        <f t="shared" ca="1" si="82"/>
        <v>-5.946866007003631E-2</v>
      </c>
    </row>
    <row r="1332" spans="1:28">
      <c r="A1332" s="20">
        <v>45661.388888888891</v>
      </c>
      <c r="B1332" s="21">
        <v>1070</v>
      </c>
      <c r="C1332" s="21">
        <v>22652</v>
      </c>
      <c r="D1332" s="21">
        <v>22667</v>
      </c>
      <c r="E1332" s="21">
        <v>22626</v>
      </c>
      <c r="F1332" s="21">
        <v>22654</v>
      </c>
      <c r="G1332" s="21">
        <v>16964</v>
      </c>
      <c r="H1332" s="21">
        <v>5223</v>
      </c>
      <c r="I1332" s="21">
        <v>5232</v>
      </c>
      <c r="J1332" s="21">
        <v>5210</v>
      </c>
      <c r="K1332" s="21">
        <v>5216</v>
      </c>
      <c r="L1332" s="22">
        <f t="shared" si="83"/>
        <v>8.8288526963329342E-5</v>
      </c>
      <c r="M1332" s="7">
        <f t="shared" si="84"/>
        <v>-1.341124829809835E-3</v>
      </c>
      <c r="N1332">
        <f ca="1">IF(ROW()&lt;202, NA(), CORREL( INDEX($L:$L, ROW()-199):INDEX($L:$L, ROW()), INDEX($M:$M, ROW()-199):INDEX($M:$M, ROW()) ))</f>
        <v>3.4472483810000787E-2</v>
      </c>
      <c r="AA1332" s="24">
        <f t="shared" ca="1" si="81"/>
        <v>45751.680555555555</v>
      </c>
      <c r="AB1332">
        <f t="shared" ca="1" si="82"/>
        <v>-3.4729066314284622E-2</v>
      </c>
    </row>
    <row r="1333" spans="1:28">
      <c r="A1333" s="20">
        <v>45661.402777777781</v>
      </c>
      <c r="B1333" s="21">
        <v>645</v>
      </c>
      <c r="C1333" s="21">
        <v>22650</v>
      </c>
      <c r="D1333" s="21">
        <v>22677</v>
      </c>
      <c r="E1333" s="21">
        <v>22646</v>
      </c>
      <c r="F1333" s="21">
        <v>22675</v>
      </c>
      <c r="G1333" s="21">
        <v>13145</v>
      </c>
      <c r="H1333" s="21">
        <v>5215</v>
      </c>
      <c r="I1333" s="21">
        <v>5226</v>
      </c>
      <c r="J1333" s="21">
        <v>5215</v>
      </c>
      <c r="K1333" s="21">
        <v>5220</v>
      </c>
      <c r="L1333" s="22">
        <f t="shared" si="83"/>
        <v>9.265592226785043E-4</v>
      </c>
      <c r="M1333" s="7">
        <f t="shared" si="84"/>
        <v>7.6657727019546242E-4</v>
      </c>
      <c r="N1333">
        <f ca="1">IF(ROW()&lt;202, NA(), CORREL( INDEX($L:$L, ROW()-199):INDEX($L:$L, ROW()), INDEX($M:$M, ROW()-199):INDEX($M:$M, ROW()) ))</f>
        <v>3.6227554382608676E-2</v>
      </c>
      <c r="AA1333" s="24">
        <f t="shared" ca="1" si="81"/>
        <v>45751.694444444445</v>
      </c>
      <c r="AB1333">
        <f t="shared" ca="1" si="82"/>
        <v>-4.0777679813875797E-2</v>
      </c>
    </row>
    <row r="1334" spans="1:28">
      <c r="A1334" s="20">
        <v>45661.416666666664</v>
      </c>
      <c r="B1334" s="21">
        <v>1130</v>
      </c>
      <c r="C1334" s="21">
        <v>22674</v>
      </c>
      <c r="D1334" s="21">
        <v>22733</v>
      </c>
      <c r="E1334" s="21">
        <v>22662</v>
      </c>
      <c r="F1334" s="21">
        <v>22712</v>
      </c>
      <c r="G1334" s="21">
        <v>13697</v>
      </c>
      <c r="H1334" s="21">
        <v>5220</v>
      </c>
      <c r="I1334" s="21">
        <v>5241</v>
      </c>
      <c r="J1334" s="21">
        <v>5214</v>
      </c>
      <c r="K1334" s="21">
        <v>5240</v>
      </c>
      <c r="L1334" s="22">
        <f t="shared" si="83"/>
        <v>1.6304231694698283E-3</v>
      </c>
      <c r="M1334" s="7">
        <f t="shared" si="84"/>
        <v>3.8240964384034758E-3</v>
      </c>
      <c r="N1334">
        <f ca="1">IF(ROW()&lt;202, NA(), CORREL( INDEX($L:$L, ROW()-199):INDEX($L:$L, ROW()), INDEX($M:$M, ROW()-199):INDEX($M:$M, ROW()) ))</f>
        <v>4.8963780691335071E-2</v>
      </c>
      <c r="AA1334" s="24">
        <f t="shared" ca="1" si="81"/>
        <v>45751.708333333336</v>
      </c>
      <c r="AB1334">
        <f t="shared" ca="1" si="82"/>
        <v>-4.5983104977188473E-2</v>
      </c>
    </row>
    <row r="1335" spans="1:28">
      <c r="A1335" s="20">
        <v>45661.430555555555</v>
      </c>
      <c r="B1335" s="21">
        <v>814</v>
      </c>
      <c r="C1335" s="21">
        <v>22714</v>
      </c>
      <c r="D1335" s="21">
        <v>22733</v>
      </c>
      <c r="E1335" s="21">
        <v>22709</v>
      </c>
      <c r="F1335" s="21">
        <v>22731</v>
      </c>
      <c r="G1335" s="21">
        <v>13409</v>
      </c>
      <c r="H1335" s="21">
        <v>5240</v>
      </c>
      <c r="I1335" s="21">
        <v>5244</v>
      </c>
      <c r="J1335" s="21">
        <v>5237</v>
      </c>
      <c r="K1335" s="21">
        <v>5242</v>
      </c>
      <c r="L1335" s="22">
        <f t="shared" si="83"/>
        <v>8.3621244667598951E-4</v>
      </c>
      <c r="M1335" s="7">
        <f t="shared" si="84"/>
        <v>3.8160656826382103E-4</v>
      </c>
      <c r="N1335">
        <f ca="1">IF(ROW()&lt;202, NA(), CORREL( INDEX($L:$L, ROW()-199):INDEX($L:$L, ROW()), INDEX($M:$M, ROW()-199):INDEX($M:$M, ROW()) ))</f>
        <v>4.9716626983747382E-2</v>
      </c>
      <c r="AA1335" s="24">
        <f t="shared" ca="1" si="81"/>
        <v>45751.722222222219</v>
      </c>
      <c r="AB1335">
        <f t="shared" ca="1" si="82"/>
        <v>-5.6464806114785673E-2</v>
      </c>
    </row>
    <row r="1336" spans="1:28">
      <c r="A1336" s="20">
        <v>45661.444444444445</v>
      </c>
      <c r="B1336" s="21">
        <v>822</v>
      </c>
      <c r="C1336" s="21">
        <v>22733</v>
      </c>
      <c r="D1336" s="21">
        <v>22753</v>
      </c>
      <c r="E1336" s="21">
        <v>22722</v>
      </c>
      <c r="F1336" s="21">
        <v>22725</v>
      </c>
      <c r="G1336" s="21">
        <v>8858</v>
      </c>
      <c r="H1336" s="21">
        <v>5241</v>
      </c>
      <c r="I1336" s="21">
        <v>5246</v>
      </c>
      <c r="J1336" s="21">
        <v>5238</v>
      </c>
      <c r="K1336" s="21">
        <v>5242</v>
      </c>
      <c r="L1336" s="22">
        <f t="shared" si="83"/>
        <v>-2.6399155380346819E-4</v>
      </c>
      <c r="M1336" s="7">
        <f t="shared" si="84"/>
        <v>0</v>
      </c>
      <c r="N1336">
        <f ca="1">IF(ROW()&lt;202, NA(), CORREL( INDEX($L:$L, ROW()-199):INDEX($L:$L, ROW()), INDEX($M:$M, ROW()-199):INDEX($M:$M, ROW()) ))</f>
        <v>4.9955904508965504E-2</v>
      </c>
      <c r="AA1336" s="24">
        <f t="shared" ca="1" si="81"/>
        <v>45751.736111111109</v>
      </c>
      <c r="AB1336">
        <f t="shared" ca="1" si="82"/>
        <v>-5.2735305967398373E-2</v>
      </c>
    </row>
    <row r="1337" spans="1:28">
      <c r="A1337" s="20">
        <v>45661.458333333336</v>
      </c>
      <c r="B1337" s="21">
        <v>2000</v>
      </c>
      <c r="C1337" s="21">
        <v>22728</v>
      </c>
      <c r="D1337" s="21">
        <v>22730</v>
      </c>
      <c r="E1337" s="21">
        <v>22606</v>
      </c>
      <c r="F1337" s="21">
        <v>22655</v>
      </c>
      <c r="G1337" s="21">
        <v>12221</v>
      </c>
      <c r="H1337" s="21">
        <v>5242</v>
      </c>
      <c r="I1337" s="21">
        <v>5255</v>
      </c>
      <c r="J1337" s="21">
        <v>5242</v>
      </c>
      <c r="K1337" s="21">
        <v>5252</v>
      </c>
      <c r="L1337" s="22">
        <f t="shared" si="83"/>
        <v>-3.0850619444409886E-3</v>
      </c>
      <c r="M1337" s="7">
        <f t="shared" si="84"/>
        <v>1.905851539335238E-3</v>
      </c>
      <c r="N1337">
        <f ca="1">IF(ROW()&lt;202, NA(), CORREL( INDEX($L:$L, ROW()-199):INDEX($L:$L, ROW()), INDEX($M:$M, ROW()-199):INDEX($M:$M, ROW()) ))</f>
        <v>3.700274143951874E-2</v>
      </c>
      <c r="AA1337" s="24">
        <f t="shared" ca="1" si="81"/>
        <v>45751.75</v>
      </c>
      <c r="AB1337">
        <f t="shared" ca="1" si="82"/>
        <v>-5.0850198724460872E-2</v>
      </c>
    </row>
    <row r="1338" spans="1:28">
      <c r="A1338" s="20">
        <v>45661.472222222219</v>
      </c>
      <c r="B1338" s="21">
        <v>1005</v>
      </c>
      <c r="C1338" s="21">
        <v>22660</v>
      </c>
      <c r="D1338" s="21">
        <v>22674</v>
      </c>
      <c r="E1338" s="21">
        <v>22561</v>
      </c>
      <c r="F1338" s="21">
        <v>22577</v>
      </c>
      <c r="G1338" s="21">
        <v>8938</v>
      </c>
      <c r="H1338" s="21">
        <v>5252</v>
      </c>
      <c r="I1338" s="21">
        <v>5258</v>
      </c>
      <c r="J1338" s="21">
        <v>5251</v>
      </c>
      <c r="K1338" s="21">
        <v>5256</v>
      </c>
      <c r="L1338" s="22">
        <f t="shared" si="83"/>
        <v>-3.4488891632659222E-3</v>
      </c>
      <c r="M1338" s="7">
        <f t="shared" si="84"/>
        <v>7.6132474175960086E-4</v>
      </c>
      <c r="N1338">
        <f ca="1">IF(ROW()&lt;202, NA(), CORREL( INDEX($L:$L, ROW()-199):INDEX($L:$L, ROW()), INDEX($M:$M, ROW()-199):INDEX($M:$M, ROW()) ))</f>
        <v>3.0410159536573427E-2</v>
      </c>
      <c r="AA1338" s="24">
        <f t="shared" ca="1" si="81"/>
        <v>45751.763888888891</v>
      </c>
      <c r="AB1338">
        <f t="shared" ca="1" si="82"/>
        <v>-4.735864116752652E-2</v>
      </c>
    </row>
    <row r="1339" spans="1:28">
      <c r="A1339" s="20">
        <v>45661.486111111109</v>
      </c>
      <c r="B1339" s="21">
        <v>531</v>
      </c>
      <c r="C1339" s="21">
        <v>22574</v>
      </c>
      <c r="D1339" s="21">
        <v>22626</v>
      </c>
      <c r="E1339" s="21">
        <v>22574</v>
      </c>
      <c r="F1339" s="21">
        <v>22616</v>
      </c>
      <c r="G1339" s="21">
        <v>11033</v>
      </c>
      <c r="H1339" s="21">
        <v>5257</v>
      </c>
      <c r="I1339" s="21">
        <v>5261</v>
      </c>
      <c r="J1339" s="21">
        <v>5253</v>
      </c>
      <c r="K1339" s="21">
        <v>5253</v>
      </c>
      <c r="L1339" s="22">
        <f t="shared" si="83"/>
        <v>1.7259314354536391E-3</v>
      </c>
      <c r="M1339" s="7">
        <f t="shared" si="84"/>
        <v>-5.7093921048491847E-4</v>
      </c>
      <c r="N1339">
        <f ca="1">IF(ROW()&lt;202, NA(), CORREL( INDEX($L:$L, ROW()-199):INDEX($L:$L, ROW()), INDEX($M:$M, ROW()-199):INDEX($M:$M, ROW()) ))</f>
        <v>2.8459743264033492E-2</v>
      </c>
      <c r="AA1339" s="24">
        <f t="shared" ca="1" si="81"/>
        <v>45751.777777777781</v>
      </c>
      <c r="AB1339">
        <f t="shared" ca="1" si="82"/>
        <v>-5.3560902308944898E-2</v>
      </c>
    </row>
    <row r="1340" spans="1:28">
      <c r="A1340" s="20">
        <v>45661.5</v>
      </c>
      <c r="B1340" s="21">
        <v>422</v>
      </c>
      <c r="C1340" s="21">
        <v>22617</v>
      </c>
      <c r="D1340" s="21">
        <v>22620</v>
      </c>
      <c r="E1340" s="21">
        <v>22562</v>
      </c>
      <c r="F1340" s="21">
        <v>22581</v>
      </c>
      <c r="G1340" s="21">
        <v>24759</v>
      </c>
      <c r="H1340" s="21">
        <v>5254</v>
      </c>
      <c r="I1340" s="21">
        <v>5254</v>
      </c>
      <c r="J1340" s="21">
        <v>5228</v>
      </c>
      <c r="K1340" s="21">
        <v>5239</v>
      </c>
      <c r="L1340" s="22">
        <f t="shared" si="83"/>
        <v>-1.5487756707845541E-3</v>
      </c>
      <c r="M1340" s="7">
        <f t="shared" si="84"/>
        <v>-2.6687015457418583E-3</v>
      </c>
      <c r="N1340">
        <f ca="1">IF(ROW()&lt;202, NA(), CORREL( INDEX($L:$L, ROW()-199):INDEX($L:$L, ROW()), INDEX($M:$M, ROW()-199):INDEX($M:$M, ROW()) ))</f>
        <v>3.4427540746937838E-2</v>
      </c>
      <c r="AA1340" s="24">
        <f t="shared" ca="1" si="81"/>
        <v>45751.791666666664</v>
      </c>
      <c r="AB1340">
        <f t="shared" ca="1" si="82"/>
        <v>-5.4791925953362436E-2</v>
      </c>
    </row>
    <row r="1341" spans="1:28">
      <c r="A1341" s="20">
        <v>45661.513888888891</v>
      </c>
      <c r="B1341" s="21">
        <v>618</v>
      </c>
      <c r="C1341" s="21">
        <v>22579</v>
      </c>
      <c r="D1341" s="21">
        <v>22579</v>
      </c>
      <c r="E1341" s="21">
        <v>22522</v>
      </c>
      <c r="F1341" s="21">
        <v>22532</v>
      </c>
      <c r="G1341" s="21">
        <v>12295</v>
      </c>
      <c r="H1341" s="21">
        <v>5238</v>
      </c>
      <c r="I1341" s="21">
        <v>5241</v>
      </c>
      <c r="J1341" s="21">
        <v>5219</v>
      </c>
      <c r="K1341" s="21">
        <v>5224</v>
      </c>
      <c r="L1341" s="22">
        <f t="shared" si="83"/>
        <v>-2.1723236880370994E-3</v>
      </c>
      <c r="M1341" s="7">
        <f t="shared" si="84"/>
        <v>-2.8672484519526786E-3</v>
      </c>
      <c r="N1341">
        <f ca="1">IF(ROW()&lt;202, NA(), CORREL( INDEX($L:$L, ROW()-199):INDEX($L:$L, ROW()), INDEX($M:$M, ROW()-199):INDEX($M:$M, ROW()) ))</f>
        <v>4.5885766526251544E-2</v>
      </c>
      <c r="AA1341" s="24">
        <f t="shared" ca="1" si="81"/>
        <v>45751.805555555555</v>
      </c>
      <c r="AB1341">
        <f t="shared" ca="1" si="82"/>
        <v>-7.1439700192669583E-2</v>
      </c>
    </row>
    <row r="1342" spans="1:28">
      <c r="A1342" s="20">
        <v>45661.527777777781</v>
      </c>
      <c r="B1342" s="21">
        <v>604</v>
      </c>
      <c r="C1342" s="21">
        <v>22531</v>
      </c>
      <c r="D1342" s="21">
        <v>22637</v>
      </c>
      <c r="E1342" s="21">
        <v>22529</v>
      </c>
      <c r="F1342" s="21">
        <v>22628</v>
      </c>
      <c r="G1342" s="21">
        <v>8247</v>
      </c>
      <c r="H1342" s="21">
        <v>5223</v>
      </c>
      <c r="I1342" s="21">
        <v>5234</v>
      </c>
      <c r="J1342" s="21">
        <v>5223</v>
      </c>
      <c r="K1342" s="21">
        <v>5232</v>
      </c>
      <c r="L1342" s="22">
        <f t="shared" si="83"/>
        <v>4.2515564484417699E-3</v>
      </c>
      <c r="M1342" s="7">
        <f t="shared" si="84"/>
        <v>1.5302221807675365E-3</v>
      </c>
      <c r="N1342">
        <f ca="1">IF(ROW()&lt;202, NA(), CORREL( INDEX($L:$L, ROW()-199):INDEX($L:$L, ROW()), INDEX($M:$M, ROW()-199):INDEX($M:$M, ROW()) ))</f>
        <v>5.815336353072241E-2</v>
      </c>
      <c r="AA1342" s="24">
        <f t="shared" ca="1" si="81"/>
        <v>45751.819444444445</v>
      </c>
      <c r="AB1342">
        <f t="shared" ca="1" si="82"/>
        <v>-6.514857572316364E-2</v>
      </c>
    </row>
    <row r="1343" spans="1:28">
      <c r="A1343" s="20">
        <v>45661.541666666664</v>
      </c>
      <c r="B1343" s="21">
        <v>780</v>
      </c>
      <c r="C1343" s="21">
        <v>22626</v>
      </c>
      <c r="D1343" s="21">
        <v>22674</v>
      </c>
      <c r="E1343" s="21">
        <v>22603</v>
      </c>
      <c r="F1343" s="21">
        <v>22650</v>
      </c>
      <c r="G1343" s="21">
        <v>5722</v>
      </c>
      <c r="H1343" s="21">
        <v>5231</v>
      </c>
      <c r="I1343" s="21">
        <v>5231</v>
      </c>
      <c r="J1343" s="21">
        <v>5221</v>
      </c>
      <c r="K1343" s="21">
        <v>5223</v>
      </c>
      <c r="L1343" s="22">
        <f t="shared" si="83"/>
        <v>9.7177444813372003E-4</v>
      </c>
      <c r="M1343" s="7">
        <f t="shared" si="84"/>
        <v>-1.7216647007358441E-3</v>
      </c>
      <c r="N1343">
        <f ca="1">IF(ROW()&lt;202, NA(), CORREL( INDEX($L:$L, ROW()-199):INDEX($L:$L, ROW()), INDEX($M:$M, ROW()-199):INDEX($M:$M, ROW()) ))</f>
        <v>5.3411769309316542E-2</v>
      </c>
      <c r="AA1343" s="24">
        <f t="shared" ca="1" si="81"/>
        <v>45751.833333333336</v>
      </c>
      <c r="AB1343">
        <f t="shared" ca="1" si="82"/>
        <v>-6.4801114104677052E-2</v>
      </c>
    </row>
    <row r="1344" spans="1:28">
      <c r="A1344" s="20">
        <v>45661.555555555555</v>
      </c>
      <c r="B1344" s="21">
        <v>482</v>
      </c>
      <c r="C1344" s="21">
        <v>22649</v>
      </c>
      <c r="D1344" s="21">
        <v>22692</v>
      </c>
      <c r="E1344" s="21">
        <v>22637</v>
      </c>
      <c r="F1344" s="21">
        <v>22674</v>
      </c>
      <c r="G1344" s="21">
        <v>12537</v>
      </c>
      <c r="H1344" s="21">
        <v>5223</v>
      </c>
      <c r="I1344" s="21">
        <v>5223</v>
      </c>
      <c r="J1344" s="21">
        <v>5214</v>
      </c>
      <c r="K1344" s="21">
        <v>5216</v>
      </c>
      <c r="L1344" s="22">
        <f t="shared" si="83"/>
        <v>1.0590416663638859E-3</v>
      </c>
      <c r="M1344" s="7">
        <f t="shared" si="84"/>
        <v>-1.341124829809835E-3</v>
      </c>
      <c r="N1344">
        <f ca="1">IF(ROW()&lt;202, NA(), CORREL( INDEX($L:$L, ROW()-199):INDEX($L:$L, ROW()), INDEX($M:$M, ROW()-199):INDEX($M:$M, ROW()) ))</f>
        <v>5.5044338148919285E-2</v>
      </c>
      <c r="AA1344" s="24">
        <f t="shared" ca="1" si="81"/>
        <v>45751.847222222219</v>
      </c>
      <c r="AB1344">
        <f t="shared" ca="1" si="82"/>
        <v>-6.9354001224541509E-2</v>
      </c>
    </row>
    <row r="1345" spans="1:28">
      <c r="A1345" s="20">
        <v>45661.569444444445</v>
      </c>
      <c r="B1345" s="21">
        <v>332</v>
      </c>
      <c r="C1345" s="21">
        <v>22676</v>
      </c>
      <c r="D1345" s="21">
        <v>22676</v>
      </c>
      <c r="E1345" s="21">
        <v>22637</v>
      </c>
      <c r="F1345" s="21">
        <v>22645</v>
      </c>
      <c r="G1345" s="21">
        <v>10631</v>
      </c>
      <c r="H1345" s="21">
        <v>5215</v>
      </c>
      <c r="I1345" s="21">
        <v>5236</v>
      </c>
      <c r="J1345" s="21">
        <v>5214</v>
      </c>
      <c r="K1345" s="21">
        <v>5235</v>
      </c>
      <c r="L1345" s="22">
        <f t="shared" si="83"/>
        <v>-1.2798165872297707E-3</v>
      </c>
      <c r="M1345" s="7">
        <f t="shared" si="84"/>
        <v>3.6360196981482856E-3</v>
      </c>
      <c r="N1345">
        <f ca="1">IF(ROW()&lt;202, NA(), CORREL( INDEX($L:$L, ROW()-199):INDEX($L:$L, ROW()), INDEX($M:$M, ROW()-199):INDEX($M:$M, ROW()) ))</f>
        <v>3.8891853720977837E-2</v>
      </c>
      <c r="AA1345" s="24">
        <f t="shared" ca="1" si="81"/>
        <v>45751.861111111109</v>
      </c>
      <c r="AB1345">
        <f t="shared" ca="1" si="82"/>
        <v>-8.033118277628154E-2</v>
      </c>
    </row>
    <row r="1346" spans="1:28">
      <c r="A1346" s="20">
        <v>45661.583333333336</v>
      </c>
      <c r="B1346" s="21">
        <v>438</v>
      </c>
      <c r="C1346" s="21">
        <v>22651</v>
      </c>
      <c r="D1346" s="21">
        <v>22663</v>
      </c>
      <c r="E1346" s="21">
        <v>22620</v>
      </c>
      <c r="F1346" s="21">
        <v>22659</v>
      </c>
      <c r="G1346" s="21">
        <v>14094</v>
      </c>
      <c r="H1346" s="21">
        <v>5234</v>
      </c>
      <c r="I1346" s="21">
        <v>5243</v>
      </c>
      <c r="J1346" s="21">
        <v>5228</v>
      </c>
      <c r="K1346" s="21">
        <v>5238</v>
      </c>
      <c r="L1346" s="22">
        <f t="shared" si="83"/>
        <v>6.1804699124348738E-4</v>
      </c>
      <c r="M1346" s="7">
        <f t="shared" si="84"/>
        <v>5.7290176302006413E-4</v>
      </c>
      <c r="N1346">
        <f ca="1">IF(ROW()&lt;202, NA(), CORREL( INDEX($L:$L, ROW()-199):INDEX($L:$L, ROW()), INDEX($M:$M, ROW()-199):INDEX($M:$M, ROW()) ))</f>
        <v>3.2824452252757971E-2</v>
      </c>
      <c r="AA1346" s="24">
        <f t="shared" ref="AA1346:AA1409" ca="1" si="85">IF(ISNUMBER($N1547), $A1547, "")</f>
        <v>45842.055555555555</v>
      </c>
      <c r="AB1346">
        <f t="shared" ref="AB1346:AB1409" ca="1" si="86">IF(ISNUMBER($N1547), $N1547, NA())</f>
        <v>-7.1378935698966611E-2</v>
      </c>
    </row>
    <row r="1347" spans="1:28">
      <c r="A1347" s="20">
        <v>45661.597222222219</v>
      </c>
      <c r="B1347" s="21">
        <v>857</v>
      </c>
      <c r="C1347" s="21">
        <v>22658</v>
      </c>
      <c r="D1347" s="21">
        <v>22683</v>
      </c>
      <c r="E1347" s="21">
        <v>22574</v>
      </c>
      <c r="F1347" s="21">
        <v>22602</v>
      </c>
      <c r="G1347" s="21">
        <v>9515</v>
      </c>
      <c r="H1347" s="21">
        <v>5239</v>
      </c>
      <c r="I1347" s="21">
        <v>5248</v>
      </c>
      <c r="J1347" s="21">
        <v>5235</v>
      </c>
      <c r="K1347" s="21">
        <v>5245</v>
      </c>
      <c r="L1347" s="22">
        <f t="shared" si="83"/>
        <v>-2.5187260614615908E-3</v>
      </c>
      <c r="M1347" s="7">
        <f t="shared" si="84"/>
        <v>1.3354957627402654E-3</v>
      </c>
      <c r="N1347">
        <f ca="1">IF(ROW()&lt;202, NA(), CORREL( INDEX($L:$L, ROW()-199):INDEX($L:$L, ROW()), INDEX($M:$M, ROW()-199):INDEX($M:$M, ROW()) ))</f>
        <v>3.0151082312957486E-2</v>
      </c>
      <c r="AA1347" s="24">
        <f t="shared" ca="1" si="85"/>
        <v>45842.069444444445</v>
      </c>
      <c r="AB1347">
        <f t="shared" ca="1" si="86"/>
        <v>-6.4229432065213921E-2</v>
      </c>
    </row>
    <row r="1348" spans="1:28">
      <c r="A1348" s="20">
        <v>45661.611111111109</v>
      </c>
      <c r="B1348" s="21">
        <v>644</v>
      </c>
      <c r="C1348" s="21">
        <v>22602</v>
      </c>
      <c r="D1348" s="21">
        <v>22634</v>
      </c>
      <c r="E1348" s="21">
        <v>22585</v>
      </c>
      <c r="F1348" s="21">
        <v>22616</v>
      </c>
      <c r="G1348" s="21">
        <v>9649</v>
      </c>
      <c r="H1348" s="21">
        <v>5245</v>
      </c>
      <c r="I1348" s="21">
        <v>5245</v>
      </c>
      <c r="J1348" s="21">
        <v>5237</v>
      </c>
      <c r="K1348" s="21">
        <v>5239</v>
      </c>
      <c r="L1348" s="22">
        <f t="shared" ref="L1348:L1411" si="87">LN(F1348/F1347)</f>
        <v>6.1922245333020649E-4</v>
      </c>
      <c r="M1348" s="7">
        <f t="shared" ref="M1348:M1411" si="88">LN(K1348/K1347)</f>
        <v>-1.1446014221778572E-3</v>
      </c>
      <c r="N1348">
        <f ca="1">IF(ROW()&lt;202, NA(), CORREL( INDEX($L:$L, ROW()-199):INDEX($L:$L, ROW()), INDEX($M:$M, ROW()-199):INDEX($M:$M, ROW()) ))</f>
        <v>2.8831932559017545E-2</v>
      </c>
      <c r="AA1348" s="24">
        <f t="shared" ca="1" si="85"/>
        <v>45842.083333333336</v>
      </c>
      <c r="AB1348">
        <f t="shared" ca="1" si="86"/>
        <v>-9.1681749796328954E-2</v>
      </c>
    </row>
    <row r="1349" spans="1:28">
      <c r="A1349" s="20">
        <v>45661.625</v>
      </c>
      <c r="B1349" s="21">
        <v>872</v>
      </c>
      <c r="C1349" s="21">
        <v>22616</v>
      </c>
      <c r="D1349" s="21">
        <v>22629</v>
      </c>
      <c r="E1349" s="21">
        <v>22535</v>
      </c>
      <c r="F1349" s="21">
        <v>22554</v>
      </c>
      <c r="G1349" s="21">
        <v>9414</v>
      </c>
      <c r="H1349" s="21">
        <v>5240</v>
      </c>
      <c r="I1349" s="21">
        <v>5245</v>
      </c>
      <c r="J1349" s="21">
        <v>5235</v>
      </c>
      <c r="K1349" s="21">
        <v>5244</v>
      </c>
      <c r="L1349" s="22">
        <f t="shared" si="87"/>
        <v>-2.7451865811932369E-3</v>
      </c>
      <c r="M1349" s="7">
        <f t="shared" si="88"/>
        <v>9.539254753707264E-4</v>
      </c>
      <c r="N1349">
        <f ca="1">IF(ROW()&lt;202, NA(), CORREL( INDEX($L:$L, ROW()-199):INDEX($L:$L, ROW()), INDEX($M:$M, ROW()-199):INDEX($M:$M, ROW()) ))</f>
        <v>2.3083219935950625E-2</v>
      </c>
      <c r="AA1349" s="24">
        <f t="shared" ca="1" si="85"/>
        <v>45842.097222222219</v>
      </c>
      <c r="AB1349">
        <f t="shared" ca="1" si="86"/>
        <v>-8.7152551204047024E-2</v>
      </c>
    </row>
    <row r="1350" spans="1:28">
      <c r="A1350" s="20">
        <v>45661.638888888891</v>
      </c>
      <c r="B1350" s="21">
        <v>1086</v>
      </c>
      <c r="C1350" s="21">
        <v>22552</v>
      </c>
      <c r="D1350" s="21">
        <v>22651</v>
      </c>
      <c r="E1350" s="21">
        <v>22538</v>
      </c>
      <c r="F1350" s="21">
        <v>22637</v>
      </c>
      <c r="G1350" s="21">
        <v>17869</v>
      </c>
      <c r="H1350" s="21">
        <v>5244</v>
      </c>
      <c r="I1350" s="21">
        <v>5249</v>
      </c>
      <c r="J1350" s="21">
        <v>5223</v>
      </c>
      <c r="K1350" s="21">
        <v>5229</v>
      </c>
      <c r="L1350" s="22">
        <f t="shared" si="87"/>
        <v>3.6733019108928229E-3</v>
      </c>
      <c r="M1350" s="7">
        <f t="shared" si="88"/>
        <v>-2.8645106954598683E-3</v>
      </c>
      <c r="N1350">
        <f ca="1">IF(ROW()&lt;202, NA(), CORREL( INDEX($L:$L, ROW()-199):INDEX($L:$L, ROW()), INDEX($M:$M, ROW()-199):INDEX($M:$M, ROW()) ))</f>
        <v>4.7055557745401847E-3</v>
      </c>
      <c r="AA1350" s="24">
        <f t="shared" ca="1" si="85"/>
        <v>45842.111111111109</v>
      </c>
      <c r="AB1350">
        <f t="shared" ca="1" si="86"/>
        <v>-0.11966777282615204</v>
      </c>
    </row>
    <row r="1351" spans="1:28">
      <c r="A1351" s="20">
        <v>45661.652777777781</v>
      </c>
      <c r="B1351" s="21">
        <v>1076</v>
      </c>
      <c r="C1351" s="21">
        <v>22632</v>
      </c>
      <c r="D1351" s="21">
        <v>22725</v>
      </c>
      <c r="E1351" s="21">
        <v>22626</v>
      </c>
      <c r="F1351" s="21">
        <v>22718</v>
      </c>
      <c r="G1351" s="21">
        <v>18705</v>
      </c>
      <c r="H1351" s="21">
        <v>5228</v>
      </c>
      <c r="I1351" s="21">
        <v>5235</v>
      </c>
      <c r="J1351" s="21">
        <v>5223</v>
      </c>
      <c r="K1351" s="21">
        <v>5233</v>
      </c>
      <c r="L1351" s="22">
        <f t="shared" si="87"/>
        <v>3.5718260882410965E-3</v>
      </c>
      <c r="M1351" s="7">
        <f t="shared" si="88"/>
        <v>7.6467218407711725E-4</v>
      </c>
      <c r="N1351">
        <f ca="1">IF(ROW()&lt;202, NA(), CORREL( INDEX($L:$L, ROW()-199):INDEX($L:$L, ROW()), INDEX($M:$M, ROW()-199):INDEX($M:$M, ROW()) ))</f>
        <v>1.0913095033637337E-2</v>
      </c>
      <c r="AA1351" s="24">
        <f t="shared" ca="1" si="85"/>
        <v>45842.125</v>
      </c>
      <c r="AB1351">
        <f t="shared" ca="1" si="86"/>
        <v>-0.11391008830882839</v>
      </c>
    </row>
    <row r="1352" spans="1:28">
      <c r="A1352" s="20">
        <v>45661.666666666664</v>
      </c>
      <c r="B1352" s="21">
        <v>1119</v>
      </c>
      <c r="C1352" s="21">
        <v>22717</v>
      </c>
      <c r="D1352" s="21">
        <v>22797</v>
      </c>
      <c r="E1352" s="21">
        <v>22710</v>
      </c>
      <c r="F1352" s="21">
        <v>22783</v>
      </c>
      <c r="G1352" s="21">
        <v>24137</v>
      </c>
      <c r="H1352" s="21">
        <v>5232</v>
      </c>
      <c r="I1352" s="21">
        <v>5232</v>
      </c>
      <c r="J1352" s="21">
        <v>5212</v>
      </c>
      <c r="K1352" s="21">
        <v>5216</v>
      </c>
      <c r="L1352" s="22">
        <f t="shared" si="87"/>
        <v>2.8570820076831613E-3</v>
      </c>
      <c r="M1352" s="7">
        <f t="shared" si="88"/>
        <v>-3.2539027657188897E-3</v>
      </c>
      <c r="N1352">
        <f ca="1">IF(ROW()&lt;202, NA(), CORREL( INDEX($L:$L, ROW()-199):INDEX($L:$L, ROW()), INDEX($M:$M, ROW()-199):INDEX($M:$M, ROW()) ))</f>
        <v>-9.6782547159148403E-3</v>
      </c>
      <c r="AA1352" s="24">
        <f t="shared" ca="1" si="85"/>
        <v>45842.138888888891</v>
      </c>
      <c r="AB1352">
        <f t="shared" ca="1" si="86"/>
        <v>-0.11259479932715381</v>
      </c>
    </row>
    <row r="1353" spans="1:28">
      <c r="A1353" s="20">
        <v>45661.680555555555</v>
      </c>
      <c r="B1353" s="21">
        <v>1609</v>
      </c>
      <c r="C1353" s="21">
        <v>22783</v>
      </c>
      <c r="D1353" s="21">
        <v>22791</v>
      </c>
      <c r="E1353" s="21">
        <v>22732</v>
      </c>
      <c r="F1353" s="21">
        <v>22745</v>
      </c>
      <c r="G1353" s="21">
        <v>22211</v>
      </c>
      <c r="H1353" s="21">
        <v>5215</v>
      </c>
      <c r="I1353" s="21">
        <v>5236</v>
      </c>
      <c r="J1353" s="21">
        <v>5214</v>
      </c>
      <c r="K1353" s="21">
        <v>5233</v>
      </c>
      <c r="L1353" s="22">
        <f t="shared" si="87"/>
        <v>-1.6693027949457383E-3</v>
      </c>
      <c r="M1353" s="7">
        <f t="shared" si="88"/>
        <v>3.2539027657189005E-3</v>
      </c>
      <c r="N1353">
        <f ca="1">IF(ROW()&lt;202, NA(), CORREL( INDEX($L:$L, ROW()-199):INDEX($L:$L, ROW()), INDEX($M:$M, ROW()-199):INDEX($M:$M, ROW()) ))</f>
        <v>-2.2989275073850512E-2</v>
      </c>
      <c r="AA1353" s="24">
        <f t="shared" ca="1" si="85"/>
        <v>45842.152777777781</v>
      </c>
      <c r="AB1353">
        <f t="shared" ca="1" si="86"/>
        <v>-8.4360526962721158E-2</v>
      </c>
    </row>
    <row r="1354" spans="1:28">
      <c r="A1354" s="20">
        <v>45661.694444444445</v>
      </c>
      <c r="B1354" s="21">
        <v>511</v>
      </c>
      <c r="C1354" s="21">
        <v>22739</v>
      </c>
      <c r="D1354" s="21">
        <v>22763</v>
      </c>
      <c r="E1354" s="21">
        <v>22720</v>
      </c>
      <c r="F1354" s="21">
        <v>22753</v>
      </c>
      <c r="G1354" s="21">
        <v>19206</v>
      </c>
      <c r="H1354" s="21">
        <v>5232</v>
      </c>
      <c r="I1354" s="21">
        <v>5254</v>
      </c>
      <c r="J1354" s="21">
        <v>5230</v>
      </c>
      <c r="K1354" s="21">
        <v>5251</v>
      </c>
      <c r="L1354" s="22">
        <f t="shared" si="87"/>
        <v>3.5166381302243908E-4</v>
      </c>
      <c r="M1354" s="7">
        <f t="shared" si="88"/>
        <v>3.4338072656515855E-3</v>
      </c>
      <c r="N1354">
        <f ca="1">IF(ROW()&lt;202, NA(), CORREL( INDEX($L:$L, ROW()-199):INDEX($L:$L, ROW()), INDEX($M:$M, ROW()-199):INDEX($M:$M, ROW()) ))</f>
        <v>-1.9150631928028981E-2</v>
      </c>
      <c r="AA1354" s="24">
        <f t="shared" ca="1" si="85"/>
        <v>45842.166666666664</v>
      </c>
      <c r="AB1354">
        <f t="shared" ca="1" si="86"/>
        <v>-8.4023662659569717E-2</v>
      </c>
    </row>
    <row r="1355" spans="1:28">
      <c r="A1355" s="20">
        <v>45661.708333333336</v>
      </c>
      <c r="B1355" s="21">
        <v>424</v>
      </c>
      <c r="C1355" s="21">
        <v>22751</v>
      </c>
      <c r="D1355" s="21">
        <v>22773</v>
      </c>
      <c r="E1355" s="21">
        <v>22747</v>
      </c>
      <c r="F1355" s="21">
        <v>22755</v>
      </c>
      <c r="G1355" s="21">
        <v>33173</v>
      </c>
      <c r="H1355" s="21">
        <v>5251</v>
      </c>
      <c r="I1355" s="21">
        <v>5269</v>
      </c>
      <c r="J1355" s="21">
        <v>5250</v>
      </c>
      <c r="K1355" s="21">
        <v>5267</v>
      </c>
      <c r="L1355" s="22">
        <f t="shared" si="87"/>
        <v>8.7896633615589724E-5</v>
      </c>
      <c r="M1355" s="7">
        <f t="shared" si="88"/>
        <v>3.0424058455299527E-3</v>
      </c>
      <c r="N1355">
        <f ca="1">IF(ROW()&lt;202, NA(), CORREL( INDEX($L:$L, ROW()-199):INDEX($L:$L, ROW()), INDEX($M:$M, ROW()-199):INDEX($M:$M, ROW()) ))</f>
        <v>-1.6324748280487932E-2</v>
      </c>
      <c r="AA1355" s="24">
        <f t="shared" ca="1" si="85"/>
        <v>45842.180555555555</v>
      </c>
      <c r="AB1355">
        <f t="shared" ca="1" si="86"/>
        <v>-8.9304779664191022E-2</v>
      </c>
    </row>
    <row r="1356" spans="1:28">
      <c r="A1356" s="20">
        <v>45661.722222222219</v>
      </c>
      <c r="B1356" s="21">
        <v>490</v>
      </c>
      <c r="C1356" s="21">
        <v>22755</v>
      </c>
      <c r="D1356" s="21">
        <v>22763</v>
      </c>
      <c r="E1356" s="21">
        <v>22678</v>
      </c>
      <c r="F1356" s="21">
        <v>22684</v>
      </c>
      <c r="G1356" s="21">
        <v>118182</v>
      </c>
      <c r="H1356" s="21">
        <v>5266</v>
      </c>
      <c r="I1356" s="21">
        <v>5270</v>
      </c>
      <c r="J1356" s="21">
        <v>5254</v>
      </c>
      <c r="K1356" s="21">
        <v>5258</v>
      </c>
      <c r="L1356" s="22">
        <f t="shared" si="87"/>
        <v>-3.1250713168237427E-3</v>
      </c>
      <c r="M1356" s="7">
        <f t="shared" si="88"/>
        <v>-1.7102141935627744E-3</v>
      </c>
      <c r="N1356">
        <f ca="1">IF(ROW()&lt;202, NA(), CORREL( INDEX($L:$L, ROW()-199):INDEX($L:$L, ROW()), INDEX($M:$M, ROW()-199):INDEX($M:$M, ROW()) ))</f>
        <v>-8.7070649429592251E-3</v>
      </c>
      <c r="AA1356" s="24">
        <f t="shared" ca="1" si="85"/>
        <v>45842.194444444445</v>
      </c>
      <c r="AB1356">
        <f t="shared" ca="1" si="86"/>
        <v>-9.3707807934606646E-2</v>
      </c>
    </row>
    <row r="1357" spans="1:28">
      <c r="A1357" s="20">
        <v>45661.736111111109</v>
      </c>
      <c r="B1357" s="21">
        <v>464</v>
      </c>
      <c r="C1357" s="21">
        <v>22686</v>
      </c>
      <c r="D1357" s="21">
        <v>22736</v>
      </c>
      <c r="E1357" s="21">
        <v>22667</v>
      </c>
      <c r="F1357" s="21">
        <v>22714</v>
      </c>
      <c r="G1357" s="21">
        <v>21080</v>
      </c>
      <c r="H1357" s="21">
        <v>5257</v>
      </c>
      <c r="I1357" s="21">
        <v>5262</v>
      </c>
      <c r="J1357" s="21">
        <v>5251</v>
      </c>
      <c r="K1357" s="21">
        <v>5261</v>
      </c>
      <c r="L1357" s="22">
        <f t="shared" si="87"/>
        <v>1.3216443176729399E-3</v>
      </c>
      <c r="M1357" s="7">
        <f t="shared" si="88"/>
        <v>5.7039644098070012E-4</v>
      </c>
      <c r="N1357">
        <f ca="1">IF(ROW()&lt;202, NA(), CORREL( INDEX($L:$L, ROW()-199):INDEX($L:$L, ROW()), INDEX($M:$M, ROW()-199):INDEX($M:$M, ROW()) ))</f>
        <v>-6.1397219688012778E-3</v>
      </c>
      <c r="AA1357" s="24">
        <f t="shared" ca="1" si="85"/>
        <v>45842.208333333336</v>
      </c>
      <c r="AB1357">
        <f t="shared" ca="1" si="86"/>
        <v>-9.2725876188680736E-2</v>
      </c>
    </row>
    <row r="1358" spans="1:28">
      <c r="A1358" s="20">
        <v>45661.75</v>
      </c>
      <c r="B1358" s="21">
        <v>129</v>
      </c>
      <c r="C1358" s="21">
        <v>22714</v>
      </c>
      <c r="D1358" s="21">
        <v>22721</v>
      </c>
      <c r="E1358" s="21">
        <v>22694</v>
      </c>
      <c r="F1358" s="21">
        <v>22703</v>
      </c>
      <c r="G1358" s="21">
        <v>11612</v>
      </c>
      <c r="H1358" s="21">
        <v>5260</v>
      </c>
      <c r="I1358" s="21">
        <v>5266</v>
      </c>
      <c r="J1358" s="21">
        <v>5259</v>
      </c>
      <c r="K1358" s="21">
        <v>5263</v>
      </c>
      <c r="L1358" s="22">
        <f t="shared" si="87"/>
        <v>-4.8440012396631341E-4</v>
      </c>
      <c r="M1358" s="7">
        <f t="shared" si="88"/>
        <v>3.8008362297180703E-4</v>
      </c>
      <c r="N1358">
        <f ca="1">IF(ROW()&lt;202, NA(), CORREL( INDEX($L:$L, ROW()-199):INDEX($L:$L, ROW()), INDEX($M:$M, ROW()-199):INDEX($M:$M, ROW()) ))</f>
        <v>-6.3534764436234932E-3</v>
      </c>
      <c r="AA1358" s="24">
        <f t="shared" ca="1" si="85"/>
        <v>45842.222222222219</v>
      </c>
      <c r="AB1358">
        <f t="shared" ca="1" si="86"/>
        <v>-9.6821076326636543E-2</v>
      </c>
    </row>
    <row r="1359" spans="1:28">
      <c r="A1359" s="20">
        <v>45661.763888888891</v>
      </c>
      <c r="B1359" s="21">
        <v>124</v>
      </c>
      <c r="C1359" s="21">
        <v>22700</v>
      </c>
      <c r="D1359" s="21">
        <v>22706</v>
      </c>
      <c r="E1359" s="21">
        <v>22681</v>
      </c>
      <c r="F1359" s="21">
        <v>22702</v>
      </c>
      <c r="G1359" s="21">
        <v>9016</v>
      </c>
      <c r="H1359" s="21">
        <v>5262</v>
      </c>
      <c r="I1359" s="21">
        <v>5264</v>
      </c>
      <c r="J1359" s="21">
        <v>5241</v>
      </c>
      <c r="K1359" s="21">
        <v>5243</v>
      </c>
      <c r="L1359" s="22">
        <f t="shared" si="87"/>
        <v>-4.4048012340598401E-5</v>
      </c>
      <c r="M1359" s="7">
        <f t="shared" si="88"/>
        <v>-3.8073527812461368E-3</v>
      </c>
      <c r="N1359">
        <f ca="1">IF(ROW()&lt;202, NA(), CORREL( INDEX($L:$L, ROW()-199):INDEX($L:$L, ROW()), INDEX($M:$M, ROW()-199):INDEX($M:$M, ROW()) ))</f>
        <v>-8.3275626778984164E-3</v>
      </c>
      <c r="AA1359" s="24">
        <f t="shared" ca="1" si="85"/>
        <v>45842.236111111109</v>
      </c>
      <c r="AB1359">
        <f t="shared" ca="1" si="86"/>
        <v>-9.6331769993823604E-2</v>
      </c>
    </row>
    <row r="1360" spans="1:28">
      <c r="A1360" s="20">
        <v>45661.777777777781</v>
      </c>
      <c r="B1360" s="21">
        <v>115</v>
      </c>
      <c r="C1360" s="21">
        <v>22704</v>
      </c>
      <c r="D1360" s="21">
        <v>22717</v>
      </c>
      <c r="E1360" s="21">
        <v>22676</v>
      </c>
      <c r="F1360" s="21">
        <v>22678</v>
      </c>
      <c r="G1360" s="21">
        <v>9559</v>
      </c>
      <c r="H1360" s="21">
        <v>5242</v>
      </c>
      <c r="I1360" s="21">
        <v>5252</v>
      </c>
      <c r="J1360" s="21">
        <v>5237</v>
      </c>
      <c r="K1360" s="21">
        <v>5247</v>
      </c>
      <c r="L1360" s="22">
        <f t="shared" si="87"/>
        <v>-1.0577347834995893E-3</v>
      </c>
      <c r="M1360" s="7">
        <f t="shared" si="88"/>
        <v>7.6263111417898663E-4</v>
      </c>
      <c r="N1360">
        <f ca="1">IF(ROW()&lt;202, NA(), CORREL( INDEX($L:$L, ROW()-199):INDEX($L:$L, ROW()), INDEX($M:$M, ROW()-199):INDEX($M:$M, ROW()) ))</f>
        <v>-9.9450382617756964E-3</v>
      </c>
      <c r="AA1360" s="24">
        <f t="shared" ca="1" si="85"/>
        <v>45842.25</v>
      </c>
      <c r="AB1360">
        <f t="shared" ca="1" si="86"/>
        <v>-0.1046565116243371</v>
      </c>
    </row>
    <row r="1361" spans="1:28">
      <c r="A1361" s="20">
        <v>45661.791666666664</v>
      </c>
      <c r="B1361" s="21">
        <v>301</v>
      </c>
      <c r="C1361" s="21">
        <v>22682</v>
      </c>
      <c r="D1361" s="21">
        <v>22682</v>
      </c>
      <c r="E1361" s="21">
        <v>22628</v>
      </c>
      <c r="F1361" s="21">
        <v>22633</v>
      </c>
      <c r="G1361" s="21">
        <v>3769</v>
      </c>
      <c r="H1361" s="21">
        <v>5247</v>
      </c>
      <c r="I1361" s="21">
        <v>5251</v>
      </c>
      <c r="J1361" s="21">
        <v>5244</v>
      </c>
      <c r="K1361" s="21">
        <v>5245</v>
      </c>
      <c r="L1361" s="22">
        <f t="shared" si="87"/>
        <v>-1.9862733020593734E-3</v>
      </c>
      <c r="M1361" s="7">
        <f t="shared" si="88"/>
        <v>-3.8124285631421795E-4</v>
      </c>
      <c r="N1361">
        <f ca="1">IF(ROW()&lt;202, NA(), CORREL( INDEX($L:$L, ROW()-199):INDEX($L:$L, ROW()), INDEX($M:$M, ROW()-199):INDEX($M:$M, ROW()) ))</f>
        <v>-1.3059724773776708E-2</v>
      </c>
      <c r="AA1361" s="24">
        <f t="shared" ca="1" si="85"/>
        <v>45842.263888888891</v>
      </c>
      <c r="AB1361">
        <f t="shared" ca="1" si="86"/>
        <v>-0.11338616441859434</v>
      </c>
    </row>
    <row r="1362" spans="1:28">
      <c r="A1362" s="20">
        <v>45661.805555555555</v>
      </c>
      <c r="B1362" s="21">
        <v>105</v>
      </c>
      <c r="C1362" s="21">
        <v>22629</v>
      </c>
      <c r="D1362" s="21">
        <v>22655</v>
      </c>
      <c r="E1362" s="21">
        <v>22627</v>
      </c>
      <c r="F1362" s="21">
        <v>22628</v>
      </c>
      <c r="G1362" s="21">
        <v>3006</v>
      </c>
      <c r="H1362" s="21">
        <v>5246</v>
      </c>
      <c r="I1362" s="21">
        <v>5247</v>
      </c>
      <c r="J1362" s="21">
        <v>5242</v>
      </c>
      <c r="K1362" s="21">
        <v>5247</v>
      </c>
      <c r="L1362" s="22">
        <f t="shared" si="87"/>
        <v>-2.2094076667945181E-4</v>
      </c>
      <c r="M1362" s="7">
        <f t="shared" si="88"/>
        <v>3.8124285631410882E-4</v>
      </c>
      <c r="N1362">
        <f ca="1">IF(ROW()&lt;202, NA(), CORREL( INDEX($L:$L, ROW()-199):INDEX($L:$L, ROW()), INDEX($M:$M, ROW()-199):INDEX($M:$M, ROW()) ))</f>
        <v>-1.2305517440727488E-2</v>
      </c>
      <c r="AA1362" s="24">
        <f t="shared" ca="1" si="85"/>
        <v>45842.277777777781</v>
      </c>
      <c r="AB1362">
        <f t="shared" ca="1" si="86"/>
        <v>-0.11201587427902462</v>
      </c>
    </row>
    <row r="1363" spans="1:28">
      <c r="A1363" s="20">
        <v>45661.819444444445</v>
      </c>
      <c r="B1363" s="21">
        <v>170</v>
      </c>
      <c r="C1363" s="21">
        <v>22633</v>
      </c>
      <c r="D1363" s="21">
        <v>22661</v>
      </c>
      <c r="E1363" s="21">
        <v>22622</v>
      </c>
      <c r="F1363" s="21">
        <v>22657</v>
      </c>
      <c r="G1363" s="21">
        <v>3046</v>
      </c>
      <c r="H1363" s="21">
        <v>5247</v>
      </c>
      <c r="I1363" s="21">
        <v>5250</v>
      </c>
      <c r="J1363" s="21">
        <v>5240</v>
      </c>
      <c r="K1363" s="21">
        <v>5240</v>
      </c>
      <c r="L1363" s="22">
        <f t="shared" si="87"/>
        <v>1.2807774744076795E-3</v>
      </c>
      <c r="M1363" s="7">
        <f t="shared" si="88"/>
        <v>-1.3349863716239374E-3</v>
      </c>
      <c r="N1363">
        <f ca="1">IF(ROW()&lt;202, NA(), CORREL( INDEX($L:$L, ROW()-199):INDEX($L:$L, ROW()), INDEX($M:$M, ROW()-199):INDEX($M:$M, ROW()) ))</f>
        <v>-1.4842993414348422E-2</v>
      </c>
      <c r="AA1363" s="24">
        <f t="shared" ca="1" si="85"/>
        <v>45842.291666666664</v>
      </c>
      <c r="AB1363">
        <f t="shared" ca="1" si="86"/>
        <v>-0.10909725905802772</v>
      </c>
    </row>
    <row r="1364" spans="1:28">
      <c r="A1364" s="20">
        <v>45661.833333333336</v>
      </c>
      <c r="B1364" s="21">
        <v>112</v>
      </c>
      <c r="C1364" s="21">
        <v>22653</v>
      </c>
      <c r="D1364" s="21">
        <v>22675</v>
      </c>
      <c r="E1364" s="21">
        <v>22649</v>
      </c>
      <c r="F1364" s="21">
        <v>22658</v>
      </c>
      <c r="G1364" s="21">
        <v>3400</v>
      </c>
      <c r="H1364" s="21">
        <v>5240</v>
      </c>
      <c r="I1364" s="21">
        <v>5241</v>
      </c>
      <c r="J1364" s="21">
        <v>5227</v>
      </c>
      <c r="K1364" s="21">
        <v>5229</v>
      </c>
      <c r="L1364" s="22">
        <f t="shared" si="87"/>
        <v>4.4135495979707537E-5</v>
      </c>
      <c r="M1364" s="7">
        <f t="shared" si="88"/>
        <v>-2.1014431269572196E-3</v>
      </c>
      <c r="N1364">
        <f ca="1">IF(ROW()&lt;202, NA(), CORREL( INDEX($L:$L, ROW()-199):INDEX($L:$L, ROW()), INDEX($M:$M, ROW()-199):INDEX($M:$M, ROW()) ))</f>
        <v>-2.9400864263333187E-2</v>
      </c>
      <c r="AA1364" s="24">
        <f t="shared" ca="1" si="85"/>
        <v>45842.305555555555</v>
      </c>
      <c r="AB1364">
        <f t="shared" ca="1" si="86"/>
        <v>-0.10726599801597295</v>
      </c>
    </row>
    <row r="1365" spans="1:28">
      <c r="A1365" s="20">
        <v>45661.847222222219</v>
      </c>
      <c r="B1365" s="21">
        <v>224</v>
      </c>
      <c r="C1365" s="21">
        <v>22662</v>
      </c>
      <c r="D1365" s="21">
        <v>22707</v>
      </c>
      <c r="E1365" s="21">
        <v>22659</v>
      </c>
      <c r="F1365" s="21">
        <v>22697</v>
      </c>
      <c r="G1365" s="21">
        <v>3655</v>
      </c>
      <c r="H1365" s="21">
        <v>5229</v>
      </c>
      <c r="I1365" s="21">
        <v>5233</v>
      </c>
      <c r="J1365" s="21">
        <v>5227</v>
      </c>
      <c r="K1365" s="21">
        <v>5227</v>
      </c>
      <c r="L1365" s="22">
        <f t="shared" si="87"/>
        <v>1.7197667120358818E-3</v>
      </c>
      <c r="M1365" s="7">
        <f t="shared" si="88"/>
        <v>-3.8255547520872694E-4</v>
      </c>
      <c r="N1365">
        <f ca="1">IF(ROW()&lt;202, NA(), CORREL( INDEX($L:$L, ROW()-199):INDEX($L:$L, ROW()), INDEX($M:$M, ROW()-199):INDEX($M:$M, ROW()) ))</f>
        <v>-3.0428083939293422E-2</v>
      </c>
      <c r="AA1365" s="24">
        <f t="shared" ca="1" si="85"/>
        <v>45842.319444444445</v>
      </c>
      <c r="AB1365">
        <f t="shared" ca="1" si="86"/>
        <v>-0.140182079681098</v>
      </c>
    </row>
    <row r="1366" spans="1:28">
      <c r="A1366" s="20">
        <v>45661.861111111109</v>
      </c>
      <c r="B1366" s="21">
        <v>218</v>
      </c>
      <c r="C1366" s="21">
        <v>22703</v>
      </c>
      <c r="D1366" s="21">
        <v>22735</v>
      </c>
      <c r="E1366" s="21">
        <v>22694</v>
      </c>
      <c r="F1366" s="21">
        <v>22725</v>
      </c>
      <c r="G1366" s="21">
        <v>3017</v>
      </c>
      <c r="H1366" s="21">
        <v>5228</v>
      </c>
      <c r="I1366" s="21">
        <v>5235</v>
      </c>
      <c r="J1366" s="21">
        <v>5225</v>
      </c>
      <c r="K1366" s="21">
        <v>5232</v>
      </c>
      <c r="L1366" s="22">
        <f t="shared" si="87"/>
        <v>1.2328829002098262E-3</v>
      </c>
      <c r="M1366" s="7">
        <f t="shared" si="88"/>
        <v>9.5611442411282005E-4</v>
      </c>
      <c r="N1366">
        <f ca="1">IF(ROW()&lt;202, NA(), CORREL( INDEX($L:$L, ROW()-199):INDEX($L:$L, ROW()), INDEX($M:$M, ROW()-199):INDEX($M:$M, ROW()) ))</f>
        <v>-3.1151459557131951E-2</v>
      </c>
      <c r="AA1366" s="24">
        <f t="shared" ca="1" si="85"/>
        <v>45842.333333333336</v>
      </c>
      <c r="AB1366">
        <f t="shared" ca="1" si="86"/>
        <v>-0.15315534350567278</v>
      </c>
    </row>
    <row r="1367" spans="1:28">
      <c r="A1367" s="20">
        <v>45692.041666666664</v>
      </c>
      <c r="B1367" s="21">
        <v>73</v>
      </c>
      <c r="C1367" s="21">
        <v>22727</v>
      </c>
      <c r="D1367" s="21">
        <v>22736</v>
      </c>
      <c r="E1367" s="21">
        <v>22702</v>
      </c>
      <c r="F1367" s="21">
        <v>22723</v>
      </c>
      <c r="G1367" s="21">
        <v>2032</v>
      </c>
      <c r="H1367" s="21">
        <v>5232</v>
      </c>
      <c r="I1367" s="21">
        <v>5238</v>
      </c>
      <c r="J1367" s="21">
        <v>5231</v>
      </c>
      <c r="K1367" s="21">
        <v>5236</v>
      </c>
      <c r="L1367" s="22">
        <f t="shared" si="87"/>
        <v>-8.8012673881869425E-5</v>
      </c>
      <c r="M1367" s="7">
        <f t="shared" si="88"/>
        <v>7.642338927558957E-4</v>
      </c>
      <c r="N1367">
        <f ca="1">IF(ROW()&lt;202, NA(), CORREL( INDEX($L:$L, ROW()-199):INDEX($L:$L, ROW()), INDEX($M:$M, ROW()-199):INDEX($M:$M, ROW()) ))</f>
        <v>-3.0921342216427079E-2</v>
      </c>
      <c r="AA1367" s="24">
        <f t="shared" ca="1" si="85"/>
        <v>45842.347222222219</v>
      </c>
      <c r="AB1367">
        <f t="shared" ca="1" si="86"/>
        <v>-0.15240339869346634</v>
      </c>
    </row>
    <row r="1368" spans="1:28">
      <c r="A1368" s="20">
        <v>45692.055555555555</v>
      </c>
      <c r="B1368" s="21">
        <v>71</v>
      </c>
      <c r="C1368" s="21">
        <v>22723</v>
      </c>
      <c r="D1368" s="21">
        <v>22723</v>
      </c>
      <c r="E1368" s="21">
        <v>22696</v>
      </c>
      <c r="F1368" s="21">
        <v>22699</v>
      </c>
      <c r="G1368" s="21">
        <v>2895</v>
      </c>
      <c r="H1368" s="21">
        <v>5235</v>
      </c>
      <c r="I1368" s="21">
        <v>5247</v>
      </c>
      <c r="J1368" s="21">
        <v>5234</v>
      </c>
      <c r="K1368" s="21">
        <v>5245</v>
      </c>
      <c r="L1368" s="22">
        <f t="shared" si="87"/>
        <v>-1.0567567360956582E-3</v>
      </c>
      <c r="M1368" s="7">
        <f t="shared" si="88"/>
        <v>1.7173938006070557E-3</v>
      </c>
      <c r="N1368">
        <f ca="1">IF(ROW()&lt;202, NA(), CORREL( INDEX($L:$L, ROW()-199):INDEX($L:$L, ROW()), INDEX($M:$M, ROW()-199):INDEX($M:$M, ROW()) ))</f>
        <v>-3.267407184628867E-2</v>
      </c>
      <c r="AA1368" s="24">
        <f t="shared" ca="1" si="85"/>
        <v>45842.361111111109</v>
      </c>
      <c r="AB1368">
        <f t="shared" ca="1" si="86"/>
        <v>-0.15854117218174457</v>
      </c>
    </row>
    <row r="1369" spans="1:28">
      <c r="A1369" s="20">
        <v>45692.069444444445</v>
      </c>
      <c r="B1369" s="21">
        <v>14</v>
      </c>
      <c r="C1369" s="21">
        <v>22702</v>
      </c>
      <c r="D1369" s="21">
        <v>22704</v>
      </c>
      <c r="E1369" s="21">
        <v>22689</v>
      </c>
      <c r="F1369" s="21">
        <v>22691</v>
      </c>
      <c r="G1369" s="21">
        <v>8980</v>
      </c>
      <c r="H1369" s="21">
        <v>5245</v>
      </c>
      <c r="I1369" s="21">
        <v>5256</v>
      </c>
      <c r="J1369" s="21">
        <v>5244</v>
      </c>
      <c r="K1369" s="21">
        <v>5252</v>
      </c>
      <c r="L1369" s="22">
        <f t="shared" si="87"/>
        <v>-3.525005544321424E-4</v>
      </c>
      <c r="M1369" s="7">
        <f t="shared" si="88"/>
        <v>1.3337145922893412E-3</v>
      </c>
      <c r="N1369">
        <f ca="1">IF(ROW()&lt;202, NA(), CORREL( INDEX($L:$L, ROW()-199):INDEX($L:$L, ROW()), INDEX($M:$M, ROW()-199):INDEX($M:$M, ROW()) ))</f>
        <v>-2.7070292813528046E-2</v>
      </c>
      <c r="AA1369" s="24">
        <f t="shared" ca="1" si="85"/>
        <v>45842.375</v>
      </c>
      <c r="AB1369">
        <f t="shared" ca="1" si="86"/>
        <v>-0.17242894162643591</v>
      </c>
    </row>
    <row r="1370" spans="1:28">
      <c r="A1370" s="20">
        <v>45692.083333333336</v>
      </c>
      <c r="B1370" s="21">
        <v>31</v>
      </c>
      <c r="C1370" s="21">
        <v>22692</v>
      </c>
      <c r="D1370" s="21">
        <v>22700</v>
      </c>
      <c r="E1370" s="21">
        <v>22682</v>
      </c>
      <c r="F1370" s="21">
        <v>22700</v>
      </c>
      <c r="G1370" s="21">
        <v>4</v>
      </c>
      <c r="H1370" s="21">
        <v>5254</v>
      </c>
      <c r="I1370" s="21">
        <v>5254</v>
      </c>
      <c r="J1370" s="21">
        <v>5254</v>
      </c>
      <c r="K1370" s="21">
        <v>5254</v>
      </c>
      <c r="L1370" s="22">
        <f t="shared" si="87"/>
        <v>3.9655438822427453E-4</v>
      </c>
      <c r="M1370" s="7">
        <f t="shared" si="88"/>
        <v>3.8073482279835259E-4</v>
      </c>
      <c r="N1370">
        <f ca="1">IF(ROW()&lt;202, NA(), CORREL( INDEX($L:$L, ROW()-199):INDEX($L:$L, ROW()), INDEX($M:$M, ROW()-199):INDEX($M:$M, ROW()) ))</f>
        <v>-2.7144728853186067E-2</v>
      </c>
      <c r="AA1370" s="24">
        <f t="shared" ca="1" si="85"/>
        <v>45842.388888888891</v>
      </c>
      <c r="AB1370">
        <f t="shared" ca="1" si="86"/>
        <v>-0.12084333670763112</v>
      </c>
    </row>
    <row r="1371" spans="1:28">
      <c r="A1371" s="20">
        <v>45692.097222222219</v>
      </c>
      <c r="B1371" s="21">
        <v>72</v>
      </c>
      <c r="C1371" s="21">
        <v>22700</v>
      </c>
      <c r="D1371" s="21">
        <v>22723</v>
      </c>
      <c r="E1371" s="21">
        <v>22696</v>
      </c>
      <c r="F1371" s="21">
        <v>22713</v>
      </c>
      <c r="G1371" s="21">
        <v>887</v>
      </c>
      <c r="H1371" s="21">
        <v>5250</v>
      </c>
      <c r="I1371" s="21">
        <v>5253</v>
      </c>
      <c r="J1371" s="21">
        <v>5247</v>
      </c>
      <c r="K1371" s="21">
        <v>5250</v>
      </c>
      <c r="L1371" s="22">
        <f t="shared" si="87"/>
        <v>5.7252330192230543E-4</v>
      </c>
      <c r="M1371" s="7">
        <f t="shared" si="88"/>
        <v>-7.6161465981575637E-4</v>
      </c>
      <c r="N1371">
        <f ca="1">IF(ROW()&lt;202, NA(), CORREL( INDEX($L:$L, ROW()-199):INDEX($L:$L, ROW()), INDEX($M:$M, ROW()-199):INDEX($M:$M, ROW()) ))</f>
        <v>-2.4500435281705004E-2</v>
      </c>
      <c r="AA1371" s="24">
        <f t="shared" ca="1" si="85"/>
        <v>45842.402777777781</v>
      </c>
      <c r="AB1371">
        <f t="shared" ca="1" si="86"/>
        <v>-0.10793317343832178</v>
      </c>
    </row>
    <row r="1372" spans="1:28">
      <c r="A1372" s="20">
        <v>45692.111111111109</v>
      </c>
      <c r="B1372" s="21">
        <v>47</v>
      </c>
      <c r="C1372" s="21">
        <v>22708</v>
      </c>
      <c r="D1372" s="21">
        <v>22724</v>
      </c>
      <c r="E1372" s="21">
        <v>22701</v>
      </c>
      <c r="F1372" s="21">
        <v>22717</v>
      </c>
      <c r="G1372" s="21">
        <v>910</v>
      </c>
      <c r="H1372" s="21">
        <v>5250</v>
      </c>
      <c r="I1372" s="21">
        <v>5250</v>
      </c>
      <c r="J1372" s="21">
        <v>5242</v>
      </c>
      <c r="K1372" s="21">
        <v>5246</v>
      </c>
      <c r="L1372" s="22">
        <f t="shared" si="87"/>
        <v>1.7609509180432624E-4</v>
      </c>
      <c r="M1372" s="7">
        <f t="shared" si="88"/>
        <v>-7.6219515885042762E-4</v>
      </c>
      <c r="N1372">
        <f ca="1">IF(ROW()&lt;202, NA(), CORREL( INDEX($L:$L, ROW()-199):INDEX($L:$L, ROW()), INDEX($M:$M, ROW()-199):INDEX($M:$M, ROW()) ))</f>
        <v>-2.4481929597656018E-2</v>
      </c>
      <c r="AA1372" s="24">
        <f t="shared" ca="1" si="85"/>
        <v>45842.416666666664</v>
      </c>
      <c r="AB1372">
        <f t="shared" ca="1" si="86"/>
        <v>-9.8000491265467352E-2</v>
      </c>
    </row>
    <row r="1373" spans="1:28">
      <c r="A1373" s="20">
        <v>45692.125</v>
      </c>
      <c r="B1373" s="21">
        <v>32</v>
      </c>
      <c r="C1373" s="21">
        <v>22720</v>
      </c>
      <c r="D1373" s="21">
        <v>22721</v>
      </c>
      <c r="E1373" s="21">
        <v>22703</v>
      </c>
      <c r="F1373" s="21">
        <v>22712</v>
      </c>
      <c r="G1373" s="21">
        <v>300</v>
      </c>
      <c r="H1373" s="21">
        <v>5245</v>
      </c>
      <c r="I1373" s="21">
        <v>5247</v>
      </c>
      <c r="J1373" s="21">
        <v>5241</v>
      </c>
      <c r="K1373" s="21">
        <v>5244</v>
      </c>
      <c r="L1373" s="22">
        <f t="shared" si="87"/>
        <v>-2.2012371041352994E-4</v>
      </c>
      <c r="M1373" s="7">
        <f t="shared" si="88"/>
        <v>-3.8131554322848484E-4</v>
      </c>
      <c r="N1373">
        <f ca="1">IF(ROW()&lt;202, NA(), CORREL( INDEX($L:$L, ROW()-199):INDEX($L:$L, ROW()), INDEX($M:$M, ROW()-199):INDEX($M:$M, ROW()) ))</f>
        <v>-2.7525843618105655E-2</v>
      </c>
      <c r="AA1373" s="24">
        <f t="shared" ca="1" si="85"/>
        <v>45842.430555555555</v>
      </c>
      <c r="AB1373">
        <f t="shared" ca="1" si="86"/>
        <v>-8.421758247793712E-2</v>
      </c>
    </row>
    <row r="1374" spans="1:28">
      <c r="A1374" s="20">
        <v>45692.138888888891</v>
      </c>
      <c r="B1374" s="21">
        <v>23</v>
      </c>
      <c r="C1374" s="21">
        <v>22712</v>
      </c>
      <c r="D1374" s="21">
        <v>22736</v>
      </c>
      <c r="E1374" s="21">
        <v>22712</v>
      </c>
      <c r="F1374" s="21">
        <v>22720</v>
      </c>
      <c r="G1374" s="21">
        <v>232</v>
      </c>
      <c r="H1374" s="21">
        <v>5243</v>
      </c>
      <c r="I1374" s="21">
        <v>5247</v>
      </c>
      <c r="J1374" s="21">
        <v>5241</v>
      </c>
      <c r="K1374" s="21">
        <v>5247</v>
      </c>
      <c r="L1374" s="22">
        <f t="shared" si="87"/>
        <v>3.5217468228046766E-4</v>
      </c>
      <c r="M1374" s="7">
        <f t="shared" si="88"/>
        <v>5.7191880312132588E-4</v>
      </c>
      <c r="N1374">
        <f ca="1">IF(ROW()&lt;202, NA(), CORREL( INDEX($L:$L, ROW()-199):INDEX($L:$L, ROW()), INDEX($M:$M, ROW()-199):INDEX($M:$M, ROW()) ))</f>
        <v>-2.9059989397390847E-2</v>
      </c>
      <c r="AA1374" s="24">
        <f t="shared" ca="1" si="85"/>
        <v>45842.444444444445</v>
      </c>
      <c r="AB1374">
        <f t="shared" ca="1" si="86"/>
        <v>-7.6027493169937385E-2</v>
      </c>
    </row>
    <row r="1375" spans="1:28">
      <c r="A1375" s="20">
        <v>45692.152777777781</v>
      </c>
      <c r="B1375" s="21">
        <v>21</v>
      </c>
      <c r="C1375" s="21">
        <v>22723</v>
      </c>
      <c r="D1375" s="21">
        <v>22725</v>
      </c>
      <c r="E1375" s="21">
        <v>22716</v>
      </c>
      <c r="F1375" s="21">
        <v>22717</v>
      </c>
      <c r="G1375" s="21">
        <v>79</v>
      </c>
      <c r="H1375" s="21">
        <v>5246</v>
      </c>
      <c r="I1375" s="21">
        <v>5250</v>
      </c>
      <c r="J1375" s="21">
        <v>5245</v>
      </c>
      <c r="K1375" s="21">
        <v>5248</v>
      </c>
      <c r="L1375" s="22">
        <f t="shared" si="87"/>
        <v>-1.3205097186697333E-4</v>
      </c>
      <c r="M1375" s="7">
        <f t="shared" si="88"/>
        <v>1.905669372131011E-4</v>
      </c>
      <c r="N1375">
        <f ca="1">IF(ROW()&lt;202, NA(), CORREL( INDEX($L:$L, ROW()-199):INDEX($L:$L, ROW()), INDEX($M:$M, ROW()-199):INDEX($M:$M, ROW()) ))</f>
        <v>-2.817960239894781E-2</v>
      </c>
      <c r="AA1375" s="24">
        <f t="shared" ca="1" si="85"/>
        <v>45842.458333333336</v>
      </c>
      <c r="AB1375">
        <f t="shared" ca="1" si="86"/>
        <v>-0.10136858998226662</v>
      </c>
    </row>
    <row r="1376" spans="1:28">
      <c r="A1376" s="20">
        <v>45692.166666666664</v>
      </c>
      <c r="B1376" s="21">
        <v>8</v>
      </c>
      <c r="C1376" s="21">
        <v>22712</v>
      </c>
      <c r="D1376" s="21">
        <v>22716</v>
      </c>
      <c r="E1376" s="21">
        <v>22712</v>
      </c>
      <c r="F1376" s="21">
        <v>22716</v>
      </c>
      <c r="G1376" s="21">
        <v>68</v>
      </c>
      <c r="H1376" s="21">
        <v>5247</v>
      </c>
      <c r="I1376" s="21">
        <v>5250</v>
      </c>
      <c r="J1376" s="21">
        <v>5246</v>
      </c>
      <c r="K1376" s="21">
        <v>5250</v>
      </c>
      <c r="L1376" s="22">
        <f t="shared" si="87"/>
        <v>-4.4020865897530031E-5</v>
      </c>
      <c r="M1376" s="7">
        <f t="shared" si="88"/>
        <v>3.8102496174455735E-4</v>
      </c>
      <c r="N1376">
        <f ca="1">IF(ROW()&lt;202, NA(), CORREL( INDEX($L:$L, ROW()-199):INDEX($L:$L, ROW()), INDEX($M:$M, ROW()-199):INDEX($M:$M, ROW()) ))</f>
        <v>-2.8392296445495482E-2</v>
      </c>
      <c r="AA1376" s="24">
        <f t="shared" ca="1" si="85"/>
        <v>45842.472222222219</v>
      </c>
      <c r="AB1376">
        <f t="shared" ca="1" si="86"/>
        <v>-9.63590047405085E-2</v>
      </c>
    </row>
    <row r="1377" spans="1:28">
      <c r="A1377" s="20">
        <v>45692.180555555555</v>
      </c>
      <c r="B1377" s="21">
        <v>34</v>
      </c>
      <c r="C1377" s="21">
        <v>22714</v>
      </c>
      <c r="D1377" s="21">
        <v>22720</v>
      </c>
      <c r="E1377" s="21">
        <v>22698</v>
      </c>
      <c r="F1377" s="21">
        <v>22698</v>
      </c>
      <c r="G1377" s="21">
        <v>154</v>
      </c>
      <c r="H1377" s="21">
        <v>5250</v>
      </c>
      <c r="I1377" s="21">
        <v>5250</v>
      </c>
      <c r="J1377" s="21">
        <v>5246</v>
      </c>
      <c r="K1377" s="21">
        <v>5249</v>
      </c>
      <c r="L1377" s="22">
        <f t="shared" si="87"/>
        <v>-7.9270713623888597E-4</v>
      </c>
      <c r="M1377" s="7">
        <f t="shared" si="88"/>
        <v>-1.9049433336965058E-4</v>
      </c>
      <c r="N1377">
        <f ca="1">IF(ROW()&lt;202, NA(), CORREL( INDEX($L:$L, ROW()-199):INDEX($L:$L, ROW()), INDEX($M:$M, ROW()-199):INDEX($M:$M, ROW()) ))</f>
        <v>-2.6077250560747025E-2</v>
      </c>
      <c r="AA1377" s="24">
        <f t="shared" ca="1" si="85"/>
        <v>45842.486111111109</v>
      </c>
      <c r="AB1377">
        <f t="shared" ca="1" si="86"/>
        <v>-7.9155786732462041E-2</v>
      </c>
    </row>
    <row r="1378" spans="1:28">
      <c r="A1378" s="20">
        <v>45692.194444444445</v>
      </c>
      <c r="B1378" s="21">
        <v>22</v>
      </c>
      <c r="C1378" s="21">
        <v>22701</v>
      </c>
      <c r="D1378" s="21">
        <v>22710</v>
      </c>
      <c r="E1378" s="21">
        <v>22698</v>
      </c>
      <c r="F1378" s="21">
        <v>22709</v>
      </c>
      <c r="G1378" s="21">
        <v>82</v>
      </c>
      <c r="H1378" s="21">
        <v>5249</v>
      </c>
      <c r="I1378" s="21">
        <v>5254</v>
      </c>
      <c r="J1378" s="21">
        <v>5249</v>
      </c>
      <c r="K1378" s="21">
        <v>5251</v>
      </c>
      <c r="L1378" s="22">
        <f t="shared" si="87"/>
        <v>4.8450680358467048E-4</v>
      </c>
      <c r="M1378" s="7">
        <f t="shared" si="88"/>
        <v>3.8095238555959049E-4</v>
      </c>
      <c r="N1378">
        <f ca="1">IF(ROW()&lt;202, NA(), CORREL( INDEX($L:$L, ROW()-199):INDEX($L:$L, ROW()), INDEX($M:$M, ROW()-199):INDEX($M:$M, ROW()) ))</f>
        <v>-2.5846196147529865E-2</v>
      </c>
      <c r="AA1378" s="24">
        <f t="shared" ca="1" si="85"/>
        <v>45842.5</v>
      </c>
      <c r="AB1378">
        <f t="shared" ca="1" si="86"/>
        <v>-6.2421728881768612E-2</v>
      </c>
    </row>
    <row r="1379" spans="1:28">
      <c r="A1379" s="20">
        <v>45692.208333333336</v>
      </c>
      <c r="B1379" s="21">
        <v>31</v>
      </c>
      <c r="C1379" s="21">
        <v>22712</v>
      </c>
      <c r="D1379" s="21">
        <v>22716</v>
      </c>
      <c r="E1379" s="21">
        <v>22707</v>
      </c>
      <c r="F1379" s="21">
        <v>22716</v>
      </c>
      <c r="G1379" s="21">
        <v>101</v>
      </c>
      <c r="H1379" s="21">
        <v>5251</v>
      </c>
      <c r="I1379" s="21">
        <v>5251</v>
      </c>
      <c r="J1379" s="21">
        <v>5250</v>
      </c>
      <c r="K1379" s="21">
        <v>5250</v>
      </c>
      <c r="L1379" s="22">
        <f t="shared" si="87"/>
        <v>3.0820033265428699E-4</v>
      </c>
      <c r="M1379" s="7">
        <f t="shared" si="88"/>
        <v>-1.904580521899086E-4</v>
      </c>
      <c r="N1379">
        <f ca="1">IF(ROW()&lt;202, NA(), CORREL( INDEX($L:$L, ROW()-199):INDEX($L:$L, ROW()), INDEX($M:$M, ROW()-199):INDEX($M:$M, ROW()) ))</f>
        <v>-2.6355433703153575E-2</v>
      </c>
      <c r="AA1379" s="24">
        <f t="shared" ca="1" si="85"/>
        <v>45842.513888888891</v>
      </c>
      <c r="AB1379">
        <f t="shared" ca="1" si="86"/>
        <v>-6.2436727277498404E-2</v>
      </c>
    </row>
    <row r="1380" spans="1:28">
      <c r="A1380" s="20">
        <v>45692.222222222219</v>
      </c>
      <c r="B1380" s="21">
        <v>30</v>
      </c>
      <c r="C1380" s="21">
        <v>22719</v>
      </c>
      <c r="D1380" s="21">
        <v>22719</v>
      </c>
      <c r="E1380" s="21">
        <v>22707</v>
      </c>
      <c r="F1380" s="21">
        <v>22709</v>
      </c>
      <c r="G1380" s="21">
        <v>102</v>
      </c>
      <c r="H1380" s="21">
        <v>5250</v>
      </c>
      <c r="I1380" s="21">
        <v>5250</v>
      </c>
      <c r="J1380" s="21">
        <v>5247</v>
      </c>
      <c r="K1380" s="21">
        <v>5248</v>
      </c>
      <c r="L1380" s="22">
        <f t="shared" si="87"/>
        <v>-3.0820033265428927E-4</v>
      </c>
      <c r="M1380" s="7">
        <f t="shared" si="88"/>
        <v>-3.8102496174444969E-4</v>
      </c>
      <c r="N1380">
        <f ca="1">IF(ROW()&lt;202, NA(), CORREL( INDEX($L:$L, ROW()-199):INDEX($L:$L, ROW()), INDEX($M:$M, ROW()-199):INDEX($M:$M, ROW()) ))</f>
        <v>-2.4279549861480034E-2</v>
      </c>
      <c r="AA1380" s="24">
        <f t="shared" ca="1" si="85"/>
        <v>45842.527777777781</v>
      </c>
      <c r="AB1380">
        <f t="shared" ca="1" si="86"/>
        <v>-8.382469117522294E-2</v>
      </c>
    </row>
    <row r="1381" spans="1:28">
      <c r="A1381" s="20">
        <v>45692.236111111109</v>
      </c>
      <c r="B1381" s="21">
        <v>48</v>
      </c>
      <c r="C1381" s="21">
        <v>22714</v>
      </c>
      <c r="D1381" s="21">
        <v>22720</v>
      </c>
      <c r="E1381" s="21">
        <v>22707</v>
      </c>
      <c r="F1381" s="21">
        <v>22713</v>
      </c>
      <c r="G1381" s="21">
        <v>125</v>
      </c>
      <c r="H1381" s="21">
        <v>5248</v>
      </c>
      <c r="I1381" s="21">
        <v>5249</v>
      </c>
      <c r="J1381" s="21">
        <v>5244</v>
      </c>
      <c r="K1381" s="21">
        <v>5245</v>
      </c>
      <c r="L1381" s="22">
        <f t="shared" si="87"/>
        <v>1.761261067473626E-4</v>
      </c>
      <c r="M1381" s="7">
        <f t="shared" si="88"/>
        <v>-5.7180979352745528E-4</v>
      </c>
      <c r="N1381">
        <f ca="1">IF(ROW()&lt;202, NA(), CORREL( INDEX($L:$L, ROW()-199):INDEX($L:$L, ROW()), INDEX($M:$M, ROW()-199):INDEX($M:$M, ROW()) ))</f>
        <v>-2.426922346262244E-2</v>
      </c>
      <c r="AA1381" s="24">
        <f t="shared" ca="1" si="85"/>
        <v>45842.541666666664</v>
      </c>
      <c r="AB1381">
        <f t="shared" ca="1" si="86"/>
        <v>-8.4845153110559235E-2</v>
      </c>
    </row>
    <row r="1382" spans="1:28">
      <c r="A1382" s="20">
        <v>45692.25</v>
      </c>
      <c r="B1382" s="21">
        <v>47</v>
      </c>
      <c r="C1382" s="21">
        <v>22716</v>
      </c>
      <c r="D1382" s="21">
        <v>22720</v>
      </c>
      <c r="E1382" s="21">
        <v>22700</v>
      </c>
      <c r="F1382" s="21">
        <v>22713</v>
      </c>
      <c r="G1382" s="21">
        <v>226</v>
      </c>
      <c r="H1382" s="21">
        <v>5245</v>
      </c>
      <c r="I1382" s="21">
        <v>5249</v>
      </c>
      <c r="J1382" s="21">
        <v>5244</v>
      </c>
      <c r="K1382" s="21">
        <v>5249</v>
      </c>
      <c r="L1382" s="22">
        <f t="shared" si="87"/>
        <v>0</v>
      </c>
      <c r="M1382" s="7">
        <f t="shared" si="88"/>
        <v>7.6234042190224125E-4</v>
      </c>
      <c r="N1382">
        <f ca="1">IF(ROW()&lt;202, NA(), CORREL( INDEX($L:$L, ROW()-199):INDEX($L:$L, ROW()), INDEX($M:$M, ROW()-199):INDEX($M:$M, ROW()) ))</f>
        <v>-2.3912340328722061E-2</v>
      </c>
      <c r="AA1382" s="24">
        <f t="shared" ca="1" si="85"/>
        <v>45842.555555555555</v>
      </c>
      <c r="AB1382">
        <f t="shared" ca="1" si="86"/>
        <v>-9.744554180693521E-2</v>
      </c>
    </row>
    <row r="1383" spans="1:28">
      <c r="A1383" s="20">
        <v>45692.263888888891</v>
      </c>
      <c r="B1383" s="21">
        <v>53</v>
      </c>
      <c r="C1383" s="21">
        <v>22713</v>
      </c>
      <c r="D1383" s="21">
        <v>22726</v>
      </c>
      <c r="E1383" s="21">
        <v>22713</v>
      </c>
      <c r="F1383" s="21">
        <v>22723</v>
      </c>
      <c r="G1383" s="21">
        <v>158</v>
      </c>
      <c r="H1383" s="21">
        <v>5249</v>
      </c>
      <c r="I1383" s="21">
        <v>5249</v>
      </c>
      <c r="J1383" s="21">
        <v>5246</v>
      </c>
      <c r="K1383" s="21">
        <v>5248</v>
      </c>
      <c r="L1383" s="22">
        <f t="shared" si="87"/>
        <v>4.4017960038139495E-4</v>
      </c>
      <c r="M1383" s="7">
        <f t="shared" si="88"/>
        <v>-1.9053062837484205E-4</v>
      </c>
      <c r="N1383">
        <f ca="1">IF(ROW()&lt;202, NA(), CORREL( INDEX($L:$L, ROW()-199):INDEX($L:$L, ROW()), INDEX($M:$M, ROW()-199):INDEX($M:$M, ROW()) ))</f>
        <v>-2.4049794880468052E-2</v>
      </c>
      <c r="AA1383" s="24">
        <f t="shared" ca="1" si="85"/>
        <v>45842.569444444445</v>
      </c>
      <c r="AB1383">
        <f t="shared" ca="1" si="86"/>
        <v>-7.8685320718564253E-2</v>
      </c>
    </row>
    <row r="1384" spans="1:28">
      <c r="A1384" s="20">
        <v>45692.277777777781</v>
      </c>
      <c r="B1384" s="21">
        <v>140</v>
      </c>
      <c r="C1384" s="21">
        <v>22722</v>
      </c>
      <c r="D1384" s="21">
        <v>22731</v>
      </c>
      <c r="E1384" s="21">
        <v>22694</v>
      </c>
      <c r="F1384" s="21">
        <v>22704</v>
      </c>
      <c r="G1384" s="21">
        <v>155</v>
      </c>
      <c r="H1384" s="21">
        <v>5249</v>
      </c>
      <c r="I1384" s="21">
        <v>5249</v>
      </c>
      <c r="J1384" s="21">
        <v>5245</v>
      </c>
      <c r="K1384" s="21">
        <v>5247</v>
      </c>
      <c r="L1384" s="22">
        <f t="shared" si="87"/>
        <v>-8.3650697197384613E-4</v>
      </c>
      <c r="M1384" s="7">
        <f t="shared" si="88"/>
        <v>-1.9056693721325755E-4</v>
      </c>
      <c r="N1384">
        <f ca="1">IF(ROW()&lt;202, NA(), CORREL( INDEX($L:$L, ROW()-199):INDEX($L:$L, ROW()), INDEX($M:$M, ROW()-199):INDEX($M:$M, ROW()) ))</f>
        <v>-2.320521502472328E-2</v>
      </c>
      <c r="AA1384" s="24">
        <f t="shared" ca="1" si="85"/>
        <v>45842.583333333336</v>
      </c>
      <c r="AB1384">
        <f t="shared" ca="1" si="86"/>
        <v>-6.8170044713450451E-2</v>
      </c>
    </row>
    <row r="1385" spans="1:28">
      <c r="A1385" s="20">
        <v>45692.291666666664</v>
      </c>
      <c r="B1385" s="21">
        <v>455</v>
      </c>
      <c r="C1385" s="21">
        <v>22702</v>
      </c>
      <c r="D1385" s="21">
        <v>22702</v>
      </c>
      <c r="E1385" s="21">
        <v>22654</v>
      </c>
      <c r="F1385" s="21">
        <v>22683</v>
      </c>
      <c r="G1385" s="21">
        <v>348</v>
      </c>
      <c r="H1385" s="21">
        <v>5247</v>
      </c>
      <c r="I1385" s="21">
        <v>5249</v>
      </c>
      <c r="J1385" s="21">
        <v>5245</v>
      </c>
      <c r="K1385" s="21">
        <v>5248</v>
      </c>
      <c r="L1385" s="22">
        <f t="shared" si="87"/>
        <v>-9.2537517344436877E-4</v>
      </c>
      <c r="M1385" s="7">
        <f t="shared" si="88"/>
        <v>1.905669372131011E-4</v>
      </c>
      <c r="N1385">
        <f ca="1">IF(ROW()&lt;202, NA(), CORREL( INDEX($L:$L, ROW()-199):INDEX($L:$L, ROW()), INDEX($M:$M, ROW()-199):INDEX($M:$M, ROW()) ))</f>
        <v>-2.3196732470901139E-2</v>
      </c>
      <c r="AA1385" s="24">
        <f t="shared" ca="1" si="85"/>
        <v>45842.597222222219</v>
      </c>
      <c r="AB1385">
        <f t="shared" ca="1" si="86"/>
        <v>-5.8205105637975936E-2</v>
      </c>
    </row>
    <row r="1386" spans="1:28">
      <c r="A1386" s="20">
        <v>45692.305555555555</v>
      </c>
      <c r="B1386" s="21">
        <v>352</v>
      </c>
      <c r="C1386" s="21">
        <v>22682</v>
      </c>
      <c r="D1386" s="21">
        <v>22684</v>
      </c>
      <c r="E1386" s="21">
        <v>22635</v>
      </c>
      <c r="F1386" s="21">
        <v>22650</v>
      </c>
      <c r="G1386" s="21">
        <v>271</v>
      </c>
      <c r="H1386" s="21">
        <v>5248</v>
      </c>
      <c r="I1386" s="21">
        <v>5249</v>
      </c>
      <c r="J1386" s="21">
        <v>5244</v>
      </c>
      <c r="K1386" s="21">
        <v>5247</v>
      </c>
      <c r="L1386" s="22">
        <f t="shared" si="87"/>
        <v>-1.4558933151995023E-3</v>
      </c>
      <c r="M1386" s="7">
        <f t="shared" si="88"/>
        <v>-1.9056693721325755E-4</v>
      </c>
      <c r="N1386">
        <f ca="1">IF(ROW()&lt;202, NA(), CORREL( INDEX($L:$L, ROW()-199):INDEX($L:$L, ROW()), INDEX($M:$M, ROW()-199):INDEX($M:$M, ROW()) ))</f>
        <v>-2.283388200919113E-2</v>
      </c>
      <c r="AA1386" s="24">
        <f t="shared" ca="1" si="85"/>
        <v>45842.611111111109</v>
      </c>
      <c r="AB1386">
        <f t="shared" ca="1" si="86"/>
        <v>-5.2798253990074678E-2</v>
      </c>
    </row>
    <row r="1387" spans="1:28">
      <c r="A1387" s="20">
        <v>45692.319444444445</v>
      </c>
      <c r="B1387" s="21">
        <v>1257</v>
      </c>
      <c r="C1387" s="21">
        <v>22650</v>
      </c>
      <c r="D1387" s="21">
        <v>22663</v>
      </c>
      <c r="E1387" s="21">
        <v>22618</v>
      </c>
      <c r="F1387" s="21">
        <v>22632</v>
      </c>
      <c r="G1387" s="21">
        <v>176</v>
      </c>
      <c r="H1387" s="21">
        <v>5248</v>
      </c>
      <c r="I1387" s="21">
        <v>5251</v>
      </c>
      <c r="J1387" s="21">
        <v>5246</v>
      </c>
      <c r="K1387" s="21">
        <v>5249</v>
      </c>
      <c r="L1387" s="22">
        <f t="shared" si="87"/>
        <v>-7.9501792977701739E-4</v>
      </c>
      <c r="M1387" s="7">
        <f t="shared" si="88"/>
        <v>3.8109756558801967E-4</v>
      </c>
      <c r="N1387">
        <f ca="1">IF(ROW()&lt;202, NA(), CORREL( INDEX($L:$L, ROW()-199):INDEX($L:$L, ROW()), INDEX($M:$M, ROW()-199):INDEX($M:$M, ROW()) ))</f>
        <v>-2.264361245952979E-2</v>
      </c>
      <c r="AA1387" s="24">
        <f t="shared" ca="1" si="85"/>
        <v>45842.625</v>
      </c>
      <c r="AB1387">
        <f t="shared" ca="1" si="86"/>
        <v>1.9135170968387898E-3</v>
      </c>
    </row>
    <row r="1388" spans="1:28">
      <c r="A1388" s="20">
        <v>45692.333333333336</v>
      </c>
      <c r="B1388" s="21">
        <v>2350</v>
      </c>
      <c r="C1388" s="21">
        <v>22631</v>
      </c>
      <c r="D1388" s="21">
        <v>22715</v>
      </c>
      <c r="E1388" s="21">
        <v>22566</v>
      </c>
      <c r="F1388" s="21">
        <v>22600</v>
      </c>
      <c r="G1388" s="21">
        <v>1039</v>
      </c>
      <c r="H1388" s="21">
        <v>5249</v>
      </c>
      <c r="I1388" s="21">
        <v>5251</v>
      </c>
      <c r="J1388" s="21">
        <v>5242</v>
      </c>
      <c r="K1388" s="21">
        <v>5244</v>
      </c>
      <c r="L1388" s="22">
        <f t="shared" si="87"/>
        <v>-1.4149277210259098E-3</v>
      </c>
      <c r="M1388" s="7">
        <f t="shared" si="88"/>
        <v>-9.530163687092799E-4</v>
      </c>
      <c r="N1388">
        <f ca="1">IF(ROW()&lt;202, NA(), CORREL( INDEX($L:$L, ROW()-199):INDEX($L:$L, ROW()), INDEX($M:$M, ROW()-199):INDEX($M:$M, ROW()) ))</f>
        <v>-1.9427596418293461E-2</v>
      </c>
      <c r="AA1388" s="24">
        <f t="shared" ca="1" si="85"/>
        <v>45842.638888888891</v>
      </c>
      <c r="AB1388">
        <f t="shared" ca="1" si="86"/>
        <v>-7.0861157738061842E-2</v>
      </c>
    </row>
    <row r="1389" spans="1:28">
      <c r="A1389" s="20">
        <v>45692.347222222219</v>
      </c>
      <c r="B1389" s="21">
        <v>1381</v>
      </c>
      <c r="C1389" s="21">
        <v>22600</v>
      </c>
      <c r="D1389" s="21">
        <v>22617</v>
      </c>
      <c r="E1389" s="21">
        <v>22510</v>
      </c>
      <c r="F1389" s="21">
        <v>22529</v>
      </c>
      <c r="G1389" s="21">
        <v>4691</v>
      </c>
      <c r="H1389" s="21">
        <v>5245</v>
      </c>
      <c r="I1389" s="21">
        <v>5245</v>
      </c>
      <c r="J1389" s="21">
        <v>5232</v>
      </c>
      <c r="K1389" s="21">
        <v>5239</v>
      </c>
      <c r="L1389" s="22">
        <f t="shared" si="87"/>
        <v>-3.146538083234434E-3</v>
      </c>
      <c r="M1389" s="7">
        <f t="shared" si="88"/>
        <v>-9.5392547537071219E-4</v>
      </c>
      <c r="N1389">
        <f ca="1">IF(ROW()&lt;202, NA(), CORREL( INDEX($L:$L, ROW()-199):INDEX($L:$L, ROW()), INDEX($M:$M, ROW()-199):INDEX($M:$M, ROW()) ))</f>
        <v>-1.4401148962344193E-2</v>
      </c>
      <c r="AA1389" s="24">
        <f t="shared" ca="1" si="85"/>
        <v>45842.652777777781</v>
      </c>
      <c r="AB1389">
        <f t="shared" ca="1" si="86"/>
        <v>-8.4938434040219155E-2</v>
      </c>
    </row>
    <row r="1390" spans="1:28">
      <c r="A1390" s="20">
        <v>45692.361111111109</v>
      </c>
      <c r="B1390" s="21">
        <v>1464</v>
      </c>
      <c r="C1390" s="21">
        <v>22532</v>
      </c>
      <c r="D1390" s="21">
        <v>22542</v>
      </c>
      <c r="E1390" s="21">
        <v>22467</v>
      </c>
      <c r="F1390" s="21">
        <v>22505</v>
      </c>
      <c r="G1390" s="21">
        <v>4655</v>
      </c>
      <c r="H1390" s="21">
        <v>5239</v>
      </c>
      <c r="I1390" s="21">
        <v>5239</v>
      </c>
      <c r="J1390" s="21">
        <v>5229</v>
      </c>
      <c r="K1390" s="21">
        <v>5233</v>
      </c>
      <c r="L1390" s="22">
        <f t="shared" si="87"/>
        <v>-1.0658614501096943E-3</v>
      </c>
      <c r="M1390" s="7">
        <f t="shared" si="88"/>
        <v>-1.1459130360119061E-3</v>
      </c>
      <c r="N1390">
        <f ca="1">IF(ROW()&lt;202, NA(), CORREL( INDEX($L:$L, ROW()-199):INDEX($L:$L, ROW()), INDEX($M:$M, ROW()-199):INDEX($M:$M, ROW()) ))</f>
        <v>-1.2541832827758521E-2</v>
      </c>
      <c r="AA1390" s="24">
        <f t="shared" ca="1" si="85"/>
        <v>45842.666666666664</v>
      </c>
      <c r="AB1390">
        <f t="shared" ca="1" si="86"/>
        <v>-5.7451790412904997E-2</v>
      </c>
    </row>
    <row r="1391" spans="1:28">
      <c r="A1391" s="20">
        <v>45692.375</v>
      </c>
      <c r="B1391" s="21">
        <v>1982</v>
      </c>
      <c r="C1391" s="21">
        <v>22508</v>
      </c>
      <c r="D1391" s="21">
        <v>22511</v>
      </c>
      <c r="E1391" s="21">
        <v>22399</v>
      </c>
      <c r="F1391" s="21">
        <v>22478</v>
      </c>
      <c r="G1391" s="21">
        <v>4646</v>
      </c>
      <c r="H1391" s="21">
        <v>5233</v>
      </c>
      <c r="I1391" s="21">
        <v>5237</v>
      </c>
      <c r="J1391" s="21">
        <v>5228</v>
      </c>
      <c r="K1391" s="21">
        <v>5232</v>
      </c>
      <c r="L1391" s="22">
        <f t="shared" si="87"/>
        <v>-1.2004536488206367E-3</v>
      </c>
      <c r="M1391" s="7">
        <f t="shared" si="88"/>
        <v>-1.9111323517322789E-4</v>
      </c>
      <c r="N1391">
        <f ca="1">IF(ROW()&lt;202, NA(), CORREL( INDEX($L:$L, ROW()-199):INDEX($L:$L, ROW()), INDEX($M:$M, ROW()-199):INDEX($M:$M, ROW()) ))</f>
        <v>-1.2381832420534622E-2</v>
      </c>
      <c r="AA1391" s="24">
        <f t="shared" ca="1" si="85"/>
        <v>45842.680555555555</v>
      </c>
      <c r="AB1391">
        <f t="shared" ca="1" si="86"/>
        <v>-6.5893861333082795E-2</v>
      </c>
    </row>
    <row r="1392" spans="1:28">
      <c r="A1392" s="20">
        <v>45692.388888888891</v>
      </c>
      <c r="B1392" s="21">
        <v>1127</v>
      </c>
      <c r="C1392" s="21">
        <v>22481</v>
      </c>
      <c r="D1392" s="21">
        <v>22543</v>
      </c>
      <c r="E1392" s="21">
        <v>22451</v>
      </c>
      <c r="F1392" s="21">
        <v>22530</v>
      </c>
      <c r="G1392" s="21">
        <v>24483</v>
      </c>
      <c r="H1392" s="21">
        <v>5233</v>
      </c>
      <c r="I1392" s="21">
        <v>5248</v>
      </c>
      <c r="J1392" s="21">
        <v>5223</v>
      </c>
      <c r="K1392" s="21">
        <v>5232</v>
      </c>
      <c r="L1392" s="22">
        <f t="shared" si="87"/>
        <v>2.3107013480776978E-3</v>
      </c>
      <c r="M1392" s="7">
        <f t="shared" si="88"/>
        <v>0</v>
      </c>
      <c r="N1392">
        <f ca="1">IF(ROW()&lt;202, NA(), CORREL( INDEX($L:$L, ROW()-199):INDEX($L:$L, ROW()), INDEX($M:$M, ROW()-199):INDEX($M:$M, ROW()) ))</f>
        <v>-1.2499128209356097E-2</v>
      </c>
      <c r="AA1392" s="24">
        <f t="shared" ca="1" si="85"/>
        <v>45842.694444444445</v>
      </c>
      <c r="AB1392">
        <f t="shared" ca="1" si="86"/>
        <v>-4.9322151777037984E-2</v>
      </c>
    </row>
    <row r="1393" spans="1:28">
      <c r="A1393" s="20">
        <v>45692.402777777781</v>
      </c>
      <c r="B1393" s="21">
        <v>714</v>
      </c>
      <c r="C1393" s="21">
        <v>22524</v>
      </c>
      <c r="D1393" s="21">
        <v>22555</v>
      </c>
      <c r="E1393" s="21">
        <v>22503</v>
      </c>
      <c r="F1393" s="21">
        <v>22513</v>
      </c>
      <c r="G1393" s="21">
        <v>13840</v>
      </c>
      <c r="H1393" s="21">
        <v>5232</v>
      </c>
      <c r="I1393" s="21">
        <v>5237</v>
      </c>
      <c r="J1393" s="21">
        <v>5223</v>
      </c>
      <c r="K1393" s="21">
        <v>5226</v>
      </c>
      <c r="L1393" s="22">
        <f t="shared" si="87"/>
        <v>-7.548343053162686E-4</v>
      </c>
      <c r="M1393" s="7">
        <f t="shared" si="88"/>
        <v>-1.1474470564767983E-3</v>
      </c>
      <c r="N1393">
        <f ca="1">IF(ROW()&lt;202, NA(), CORREL( INDEX($L:$L, ROW()-199):INDEX($L:$L, ROW()), INDEX($M:$M, ROW()-199):INDEX($M:$M, ROW()) ))</f>
        <v>-1.1134984216544396E-2</v>
      </c>
      <c r="AA1393" s="24">
        <f t="shared" ca="1" si="85"/>
        <v>45842.708333333336</v>
      </c>
      <c r="AB1393">
        <f t="shared" ca="1" si="86"/>
        <v>-2.5052920763264583E-2</v>
      </c>
    </row>
    <row r="1394" spans="1:28">
      <c r="A1394" s="20">
        <v>45692.416666666664</v>
      </c>
      <c r="B1394" s="21">
        <v>784</v>
      </c>
      <c r="C1394" s="21">
        <v>22510</v>
      </c>
      <c r="D1394" s="21">
        <v>22560</v>
      </c>
      <c r="E1394" s="21">
        <v>22493</v>
      </c>
      <c r="F1394" s="21">
        <v>22534</v>
      </c>
      <c r="G1394" s="21">
        <v>11586</v>
      </c>
      <c r="H1394" s="21">
        <v>5227</v>
      </c>
      <c r="I1394" s="21">
        <v>5230</v>
      </c>
      <c r="J1394" s="21">
        <v>5218</v>
      </c>
      <c r="K1394" s="21">
        <v>5226</v>
      </c>
      <c r="L1394" s="22">
        <f t="shared" si="87"/>
        <v>9.3235960313745394E-4</v>
      </c>
      <c r="M1394" s="7">
        <f t="shared" si="88"/>
        <v>0</v>
      </c>
      <c r="N1394">
        <f ca="1">IF(ROW()&lt;202, NA(), CORREL( INDEX($L:$L, ROW()-199):INDEX($L:$L, ROW()), INDEX($M:$M, ROW()-199):INDEX($M:$M, ROW()) ))</f>
        <v>-1.1098563538782923E-2</v>
      </c>
      <c r="AA1394" s="24">
        <f t="shared" ca="1" si="85"/>
        <v>45842.722222222219</v>
      </c>
      <c r="AB1394">
        <f t="shared" ca="1" si="86"/>
        <v>-1.6880365701843567E-2</v>
      </c>
    </row>
    <row r="1395" spans="1:28">
      <c r="A1395" s="20">
        <v>45692.430555555555</v>
      </c>
      <c r="B1395" s="21">
        <v>469</v>
      </c>
      <c r="C1395" s="21">
        <v>22532</v>
      </c>
      <c r="D1395" s="21">
        <v>22575</v>
      </c>
      <c r="E1395" s="21">
        <v>22531</v>
      </c>
      <c r="F1395" s="21">
        <v>22554</v>
      </c>
      <c r="G1395" s="21">
        <v>16473</v>
      </c>
      <c r="H1395" s="21">
        <v>5225</v>
      </c>
      <c r="I1395" s="21">
        <v>5226</v>
      </c>
      <c r="J1395" s="21">
        <v>5207</v>
      </c>
      <c r="K1395" s="21">
        <v>5219</v>
      </c>
      <c r="L1395" s="22">
        <f t="shared" si="87"/>
        <v>8.8715406812169754E-4</v>
      </c>
      <c r="M1395" s="7">
        <f t="shared" si="88"/>
        <v>-1.340354437144518E-3</v>
      </c>
      <c r="N1395">
        <f ca="1">IF(ROW()&lt;202, NA(), CORREL( INDEX($L:$L, ROW()-199):INDEX($L:$L, ROW()), INDEX($M:$M, ROW()-199):INDEX($M:$M, ROW()) ))</f>
        <v>-1.3217294203859579E-2</v>
      </c>
      <c r="AA1395" s="24">
        <f t="shared" ca="1" si="85"/>
        <v>45842.736111111109</v>
      </c>
      <c r="AB1395">
        <f t="shared" ca="1" si="86"/>
        <v>-1.2614222927297015E-2</v>
      </c>
    </row>
    <row r="1396" spans="1:28">
      <c r="A1396" s="20">
        <v>45692.444444444445</v>
      </c>
      <c r="B1396" s="21">
        <v>472</v>
      </c>
      <c r="C1396" s="21">
        <v>22556</v>
      </c>
      <c r="D1396" s="21">
        <v>22563</v>
      </c>
      <c r="E1396" s="21">
        <v>22517</v>
      </c>
      <c r="F1396" s="21">
        <v>22522</v>
      </c>
      <c r="G1396" s="21">
        <v>9502</v>
      </c>
      <c r="H1396" s="21">
        <v>5220</v>
      </c>
      <c r="I1396" s="21">
        <v>5231</v>
      </c>
      <c r="J1396" s="21">
        <v>5214</v>
      </c>
      <c r="K1396" s="21">
        <v>5228</v>
      </c>
      <c r="L1396" s="22">
        <f t="shared" si="87"/>
        <v>-1.4198245352620732E-3</v>
      </c>
      <c r="M1396" s="7">
        <f t="shared" si="88"/>
        <v>1.7229831006994377E-3</v>
      </c>
      <c r="N1396">
        <f ca="1">IF(ROW()&lt;202, NA(), CORREL( INDEX($L:$L, ROW()-199):INDEX($L:$L, ROW()), INDEX($M:$M, ROW()-199):INDEX($M:$M, ROW()) ))</f>
        <v>-1.7597802299582948E-2</v>
      </c>
      <c r="AA1396" s="24">
        <f t="shared" ca="1" si="85"/>
        <v>45842.75</v>
      </c>
      <c r="AB1396">
        <f t="shared" ca="1" si="86"/>
        <v>-1.825801390541789E-2</v>
      </c>
    </row>
    <row r="1397" spans="1:28">
      <c r="A1397" s="20">
        <v>45692.458333333336</v>
      </c>
      <c r="B1397" s="21">
        <v>827</v>
      </c>
      <c r="C1397" s="21">
        <v>22523</v>
      </c>
      <c r="D1397" s="21">
        <v>22533</v>
      </c>
      <c r="E1397" s="21">
        <v>22458</v>
      </c>
      <c r="F1397" s="21">
        <v>22511</v>
      </c>
      <c r="G1397" s="21">
        <v>7699</v>
      </c>
      <c r="H1397" s="21">
        <v>5228</v>
      </c>
      <c r="I1397" s="21">
        <v>5236</v>
      </c>
      <c r="J1397" s="21">
        <v>5227</v>
      </c>
      <c r="K1397" s="21">
        <v>5230</v>
      </c>
      <c r="L1397" s="22">
        <f t="shared" si="87"/>
        <v>-4.8853064280741248E-4</v>
      </c>
      <c r="M1397" s="7">
        <f t="shared" si="88"/>
        <v>3.8248231485601177E-4</v>
      </c>
      <c r="N1397">
        <f ca="1">IF(ROW()&lt;202, NA(), CORREL( INDEX($L:$L, ROW()-199):INDEX($L:$L, ROW()), INDEX($M:$M, ROW()-199):INDEX($M:$M, ROW()) ))</f>
        <v>-1.7530867626117174E-2</v>
      </c>
      <c r="AA1397" s="24">
        <f t="shared" ca="1" si="85"/>
        <v>45842.763888888891</v>
      </c>
      <c r="AB1397">
        <f t="shared" ca="1" si="86"/>
        <v>-1.8186004357229561E-2</v>
      </c>
    </row>
    <row r="1398" spans="1:28">
      <c r="A1398" s="20">
        <v>45692.472222222219</v>
      </c>
      <c r="B1398" s="21">
        <v>745</v>
      </c>
      <c r="C1398" s="21">
        <v>22509</v>
      </c>
      <c r="D1398" s="21">
        <v>22511</v>
      </c>
      <c r="E1398" s="21">
        <v>22454</v>
      </c>
      <c r="F1398" s="21">
        <v>22462</v>
      </c>
      <c r="G1398" s="21">
        <v>8705</v>
      </c>
      <c r="H1398" s="21">
        <v>5229</v>
      </c>
      <c r="I1398" s="21">
        <v>5238</v>
      </c>
      <c r="J1398" s="21">
        <v>5225</v>
      </c>
      <c r="K1398" s="21">
        <v>5230</v>
      </c>
      <c r="L1398" s="22">
        <f t="shared" si="87"/>
        <v>-2.1790860911819927E-3</v>
      </c>
      <c r="M1398" s="7">
        <f t="shared" si="88"/>
        <v>0</v>
      </c>
      <c r="N1398">
        <f ca="1">IF(ROW()&lt;202, NA(), CORREL( INDEX($L:$L, ROW()-199):INDEX($L:$L, ROW()), INDEX($M:$M, ROW()-199):INDEX($M:$M, ROW()) ))</f>
        <v>-1.7775412615072084E-2</v>
      </c>
      <c r="AA1398" s="24">
        <f t="shared" ca="1" si="85"/>
        <v>45842.791666666664</v>
      </c>
      <c r="AB1398">
        <f t="shared" ca="1" si="86"/>
        <v>-1.859972742133793E-2</v>
      </c>
    </row>
    <row r="1399" spans="1:28">
      <c r="A1399" s="20">
        <v>45692.486111111109</v>
      </c>
      <c r="B1399" s="21">
        <v>520</v>
      </c>
      <c r="C1399" s="21">
        <v>22459</v>
      </c>
      <c r="D1399" s="21">
        <v>22489</v>
      </c>
      <c r="E1399" s="21">
        <v>22440</v>
      </c>
      <c r="F1399" s="21">
        <v>22450</v>
      </c>
      <c r="G1399" s="21">
        <v>4989</v>
      </c>
      <c r="H1399" s="21">
        <v>5230</v>
      </c>
      <c r="I1399" s="21">
        <v>5241</v>
      </c>
      <c r="J1399" s="21">
        <v>5230</v>
      </c>
      <c r="K1399" s="21">
        <v>5237</v>
      </c>
      <c r="L1399" s="22">
        <f t="shared" si="87"/>
        <v>-5.3437835258105296E-4</v>
      </c>
      <c r="M1399" s="7">
        <f t="shared" si="88"/>
        <v>1.3375372205189967E-3</v>
      </c>
      <c r="N1399">
        <f ca="1">IF(ROW()&lt;202, NA(), CORREL( INDEX($L:$L, ROW()-199):INDEX($L:$L, ROW()), INDEX($M:$M, ROW()-199):INDEX($M:$M, ROW()) ))</f>
        <v>-1.8791529098712723E-2</v>
      </c>
      <c r="AA1399" s="24">
        <f t="shared" ca="1" si="85"/>
        <v>45842.805555555555</v>
      </c>
      <c r="AB1399">
        <f t="shared" ca="1" si="86"/>
        <v>-1.9345548800290081E-2</v>
      </c>
    </row>
    <row r="1400" spans="1:28">
      <c r="A1400" s="20">
        <v>45692.5</v>
      </c>
      <c r="B1400" s="21">
        <v>416</v>
      </c>
      <c r="C1400" s="21">
        <v>22452</v>
      </c>
      <c r="D1400" s="21">
        <v>22484</v>
      </c>
      <c r="E1400" s="21">
        <v>22436</v>
      </c>
      <c r="F1400" s="21">
        <v>22484</v>
      </c>
      <c r="G1400" s="21">
        <v>6602</v>
      </c>
      <c r="H1400" s="21">
        <v>5238</v>
      </c>
      <c r="I1400" s="21">
        <v>5239</v>
      </c>
      <c r="J1400" s="21">
        <v>5230</v>
      </c>
      <c r="K1400" s="21">
        <v>5231</v>
      </c>
      <c r="L1400" s="22">
        <f t="shared" si="87"/>
        <v>1.5133309515651917E-3</v>
      </c>
      <c r="M1400" s="7">
        <f t="shared" si="88"/>
        <v>-1.1463509088765794E-3</v>
      </c>
      <c r="N1400">
        <f ca="1">IF(ROW()&lt;202, NA(), CORREL( INDEX($L:$L, ROW()-199):INDEX($L:$L, ROW()), INDEX($M:$M, ROW()-199):INDEX($M:$M, ROW()) ))</f>
        <v>-2.1876688898432091E-2</v>
      </c>
      <c r="AA1400" s="24">
        <f t="shared" ca="1" si="85"/>
        <v>45842.819444444445</v>
      </c>
      <c r="AB1400">
        <f t="shared" ca="1" si="86"/>
        <v>-1.5218283637258011E-2</v>
      </c>
    </row>
    <row r="1401" spans="1:28">
      <c r="A1401" s="20">
        <v>45692.513888888891</v>
      </c>
      <c r="B1401" s="21">
        <v>728</v>
      </c>
      <c r="C1401" s="21">
        <v>22483</v>
      </c>
      <c r="D1401" s="21">
        <v>22483</v>
      </c>
      <c r="E1401" s="21">
        <v>22389</v>
      </c>
      <c r="F1401" s="21">
        <v>22397</v>
      </c>
      <c r="G1401" s="21">
        <v>12175</v>
      </c>
      <c r="H1401" s="21">
        <v>5231</v>
      </c>
      <c r="I1401" s="21">
        <v>5232</v>
      </c>
      <c r="J1401" s="21">
        <v>5217</v>
      </c>
      <c r="K1401" s="21">
        <v>5227</v>
      </c>
      <c r="L1401" s="22">
        <f t="shared" si="87"/>
        <v>-3.8769238194949355E-3</v>
      </c>
      <c r="M1401" s="7">
        <f t="shared" si="88"/>
        <v>-7.6496465768925628E-4</v>
      </c>
      <c r="N1401">
        <f ca="1">IF(ROW()&lt;202, NA(), CORREL( INDEX($L:$L, ROW()-199):INDEX($L:$L, ROW()), INDEX($M:$M, ROW()-199):INDEX($M:$M, ROW()) ))</f>
        <v>-1.6763242797483445E-2</v>
      </c>
      <c r="AA1401" s="24">
        <f t="shared" ca="1" si="85"/>
        <v>45842.833333333336</v>
      </c>
      <c r="AB1401">
        <f t="shared" ca="1" si="86"/>
        <v>-8.8494245345244974E-3</v>
      </c>
    </row>
    <row r="1402" spans="1:28">
      <c r="A1402" s="20">
        <v>45692.527777777781</v>
      </c>
      <c r="B1402" s="21">
        <v>582</v>
      </c>
      <c r="C1402" s="21">
        <v>22397</v>
      </c>
      <c r="D1402" s="21">
        <v>22448</v>
      </c>
      <c r="E1402" s="21">
        <v>22392</v>
      </c>
      <c r="F1402" s="21">
        <v>22422</v>
      </c>
      <c r="G1402" s="21">
        <v>10909</v>
      </c>
      <c r="H1402" s="21">
        <v>5227</v>
      </c>
      <c r="I1402" s="21">
        <v>5228</v>
      </c>
      <c r="J1402" s="21">
        <v>5215</v>
      </c>
      <c r="K1402" s="21">
        <v>5218</v>
      </c>
      <c r="L1402" s="22">
        <f t="shared" si="87"/>
        <v>1.115598411068132E-3</v>
      </c>
      <c r="M1402" s="7">
        <f t="shared" si="88"/>
        <v>-1.7233130162481363E-3</v>
      </c>
      <c r="N1402">
        <f ca="1">IF(ROW()&lt;202, NA(), CORREL( INDEX($L:$L, ROW()-199):INDEX($L:$L, ROW()), INDEX($M:$M, ROW()-199):INDEX($M:$M, ROW()) ))</f>
        <v>-2.0595581659305397E-2</v>
      </c>
      <c r="AA1402" s="24">
        <f t="shared" ca="1" si="85"/>
        <v>45842.847222222219</v>
      </c>
      <c r="AB1402">
        <f t="shared" ca="1" si="86"/>
        <v>-8.0900908736501447E-3</v>
      </c>
    </row>
    <row r="1403" spans="1:28">
      <c r="A1403" s="20">
        <v>45692.541666666664</v>
      </c>
      <c r="B1403" s="21">
        <v>893</v>
      </c>
      <c r="C1403" s="21">
        <v>22424</v>
      </c>
      <c r="D1403" s="21">
        <v>22432</v>
      </c>
      <c r="E1403" s="21">
        <v>22367</v>
      </c>
      <c r="F1403" s="21">
        <v>22398</v>
      </c>
      <c r="G1403" s="21">
        <v>5637</v>
      </c>
      <c r="H1403" s="21">
        <v>5218</v>
      </c>
      <c r="I1403" s="21">
        <v>5224</v>
      </c>
      <c r="J1403" s="21">
        <v>5214</v>
      </c>
      <c r="K1403" s="21">
        <v>5218</v>
      </c>
      <c r="L1403" s="22">
        <f t="shared" si="87"/>
        <v>-1.0709505709000638E-3</v>
      </c>
      <c r="M1403" s="7">
        <f t="shared" si="88"/>
        <v>0</v>
      </c>
      <c r="N1403">
        <f ca="1">IF(ROW()&lt;202, NA(), CORREL( INDEX($L:$L, ROW()-199):INDEX($L:$L, ROW()), INDEX($M:$M, ROW()-199):INDEX($M:$M, ROW()) ))</f>
        <v>-2.0587935904042124E-2</v>
      </c>
      <c r="AA1403" s="24">
        <f t="shared" ca="1" si="85"/>
        <v>45842.861111111109</v>
      </c>
      <c r="AB1403">
        <f t="shared" ca="1" si="86"/>
        <v>-1.1565192186701476E-2</v>
      </c>
    </row>
    <row r="1404" spans="1:28">
      <c r="A1404" s="20">
        <v>45692.555555555555</v>
      </c>
      <c r="B1404" s="21">
        <v>727</v>
      </c>
      <c r="C1404" s="21">
        <v>22395</v>
      </c>
      <c r="D1404" s="21">
        <v>22396</v>
      </c>
      <c r="E1404" s="21">
        <v>22354</v>
      </c>
      <c r="F1404" s="21">
        <v>22392</v>
      </c>
      <c r="G1404" s="21">
        <v>5013</v>
      </c>
      <c r="H1404" s="21">
        <v>5218</v>
      </c>
      <c r="I1404" s="21">
        <v>5226</v>
      </c>
      <c r="J1404" s="21">
        <v>5215</v>
      </c>
      <c r="K1404" s="21">
        <v>5225</v>
      </c>
      <c r="L1404" s="22">
        <f t="shared" si="87"/>
        <v>-2.6791694734939049E-4</v>
      </c>
      <c r="M1404" s="7">
        <f t="shared" si="88"/>
        <v>1.3406111363380194E-3</v>
      </c>
      <c r="N1404">
        <f ca="1">IF(ROW()&lt;202, NA(), CORREL( INDEX($L:$L, ROW()-199):INDEX($L:$L, ROW()), INDEX($M:$M, ROW()-199):INDEX($M:$M, ROW()) ))</f>
        <v>-2.2978108485900005E-2</v>
      </c>
      <c r="AA1404" s="24">
        <f t="shared" ca="1" si="85"/>
        <v>45873.041666666664</v>
      </c>
      <c r="AB1404">
        <f t="shared" ca="1" si="86"/>
        <v>-1.6757387722314155E-2</v>
      </c>
    </row>
    <row r="1405" spans="1:28">
      <c r="A1405" s="20">
        <v>45692.569444444445</v>
      </c>
      <c r="B1405" s="21">
        <v>492</v>
      </c>
      <c r="C1405" s="21">
        <v>22393</v>
      </c>
      <c r="D1405" s="21">
        <v>22419</v>
      </c>
      <c r="E1405" s="21">
        <v>22379</v>
      </c>
      <c r="F1405" s="21">
        <v>22408</v>
      </c>
      <c r="G1405" s="21">
        <v>8325</v>
      </c>
      <c r="H1405" s="21">
        <v>5226</v>
      </c>
      <c r="I1405" s="21">
        <v>5226</v>
      </c>
      <c r="J1405" s="21">
        <v>5208</v>
      </c>
      <c r="K1405" s="21">
        <v>5208</v>
      </c>
      <c r="L1405" s="22">
        <f t="shared" si="87"/>
        <v>7.1428574465497543E-4</v>
      </c>
      <c r="M1405" s="7">
        <f t="shared" si="88"/>
        <v>-3.2588929446065685E-3</v>
      </c>
      <c r="N1405">
        <f ca="1">IF(ROW()&lt;202, NA(), CORREL( INDEX($L:$L, ROW()-199):INDEX($L:$L, ROW()), INDEX($M:$M, ROW()-199):INDEX($M:$M, ROW()) ))</f>
        <v>-3.2316616848130565E-2</v>
      </c>
      <c r="AA1405" s="24">
        <f t="shared" ca="1" si="85"/>
        <v>45873.055555555555</v>
      </c>
      <c r="AB1405">
        <f t="shared" ca="1" si="86"/>
        <v>-1.5751380946339953E-2</v>
      </c>
    </row>
    <row r="1406" spans="1:28">
      <c r="A1406" s="20">
        <v>45692.583333333336</v>
      </c>
      <c r="B1406" s="21">
        <v>612</v>
      </c>
      <c r="C1406" s="21">
        <v>22410</v>
      </c>
      <c r="D1406" s="21">
        <v>22440</v>
      </c>
      <c r="E1406" s="21">
        <v>22388</v>
      </c>
      <c r="F1406" s="21">
        <v>22399</v>
      </c>
      <c r="G1406" s="21">
        <v>10356</v>
      </c>
      <c r="H1406" s="21">
        <v>5209</v>
      </c>
      <c r="I1406" s="21">
        <v>5218</v>
      </c>
      <c r="J1406" s="21">
        <v>5207</v>
      </c>
      <c r="K1406" s="21">
        <v>5212</v>
      </c>
      <c r="L1406" s="22">
        <f t="shared" si="87"/>
        <v>-4.0172295047813302E-4</v>
      </c>
      <c r="M1406" s="7">
        <f t="shared" si="88"/>
        <v>7.6775435633047017E-4</v>
      </c>
      <c r="N1406">
        <f ca="1">IF(ROW()&lt;202, NA(), CORREL( INDEX($L:$L, ROW()-199):INDEX($L:$L, ROW()), INDEX($M:$M, ROW()-199):INDEX($M:$M, ROW()) ))</f>
        <v>-3.3216106385424306E-2</v>
      </c>
      <c r="AA1406" s="24">
        <f t="shared" ca="1" si="85"/>
        <v>45873.069444444445</v>
      </c>
      <c r="AB1406">
        <f t="shared" ca="1" si="86"/>
        <v>-1.747039763985454E-2</v>
      </c>
    </row>
    <row r="1407" spans="1:28">
      <c r="A1407" s="20">
        <v>45692.597222222219</v>
      </c>
      <c r="B1407" s="21">
        <v>854</v>
      </c>
      <c r="C1407" s="21">
        <v>22407</v>
      </c>
      <c r="D1407" s="21">
        <v>22486</v>
      </c>
      <c r="E1407" s="21">
        <v>22382</v>
      </c>
      <c r="F1407" s="21">
        <v>22468</v>
      </c>
      <c r="G1407" s="21">
        <v>11729</v>
      </c>
      <c r="H1407" s="21">
        <v>5212</v>
      </c>
      <c r="I1407" s="21">
        <v>5214</v>
      </c>
      <c r="J1407" s="21">
        <v>5201</v>
      </c>
      <c r="K1407" s="21">
        <v>5204</v>
      </c>
      <c r="L1407" s="22">
        <f t="shared" si="87"/>
        <v>3.0757596628568956E-3</v>
      </c>
      <c r="M1407" s="7">
        <f t="shared" si="88"/>
        <v>-1.536098612339895E-3</v>
      </c>
      <c r="N1407">
        <f ca="1">IF(ROW()&lt;202, NA(), CORREL( INDEX($L:$L, ROW()-199):INDEX($L:$L, ROW()), INDEX($M:$M, ROW()-199):INDEX($M:$M, ROW()) ))</f>
        <v>-5.4103207840597377E-2</v>
      </c>
      <c r="AA1407" s="24">
        <f t="shared" ca="1" si="85"/>
        <v>45873.083333333336</v>
      </c>
      <c r="AB1407">
        <f t="shared" ca="1" si="86"/>
        <v>-1.7158499428245932E-2</v>
      </c>
    </row>
    <row r="1408" spans="1:28">
      <c r="A1408" s="20">
        <v>45692.611111111109</v>
      </c>
      <c r="B1408" s="21">
        <v>983</v>
      </c>
      <c r="C1408" s="21">
        <v>22473</v>
      </c>
      <c r="D1408" s="21">
        <v>22506</v>
      </c>
      <c r="E1408" s="21">
        <v>22441</v>
      </c>
      <c r="F1408" s="21">
        <v>22460</v>
      </c>
      <c r="G1408" s="21">
        <v>18033</v>
      </c>
      <c r="H1408" s="21">
        <v>5204</v>
      </c>
      <c r="I1408" s="21">
        <v>5204</v>
      </c>
      <c r="J1408" s="21">
        <v>5194</v>
      </c>
      <c r="K1408" s="21">
        <v>5203</v>
      </c>
      <c r="L1408" s="22">
        <f t="shared" si="87"/>
        <v>-3.5612535988913921E-4</v>
      </c>
      <c r="M1408" s="7">
        <f t="shared" si="88"/>
        <v>-1.9217834209240902E-4</v>
      </c>
      <c r="N1408">
        <f ca="1">IF(ROW()&lt;202, NA(), CORREL( INDEX($L:$L, ROW()-199):INDEX($L:$L, ROW()), INDEX($M:$M, ROW()-199):INDEX($M:$M, ROW()) ))</f>
        <v>-6.3171754349683321E-2</v>
      </c>
      <c r="AA1408" s="24">
        <f t="shared" ca="1" si="85"/>
        <v>45873.097222222219</v>
      </c>
      <c r="AB1408">
        <f t="shared" ca="1" si="86"/>
        <v>-2.7451097635044941E-2</v>
      </c>
    </row>
    <row r="1409" spans="1:28">
      <c r="A1409" s="20">
        <v>45692.625</v>
      </c>
      <c r="B1409" s="21">
        <v>773</v>
      </c>
      <c r="C1409" s="21">
        <v>22454</v>
      </c>
      <c r="D1409" s="21">
        <v>22532</v>
      </c>
      <c r="E1409" s="21">
        <v>22452</v>
      </c>
      <c r="F1409" s="21">
        <v>22515</v>
      </c>
      <c r="G1409" s="21">
        <v>13232</v>
      </c>
      <c r="H1409" s="21">
        <v>5203</v>
      </c>
      <c r="I1409" s="21">
        <v>5211</v>
      </c>
      <c r="J1409" s="21">
        <v>5201</v>
      </c>
      <c r="K1409" s="21">
        <v>5210</v>
      </c>
      <c r="L1409" s="22">
        <f t="shared" si="87"/>
        <v>2.445804443237862E-3</v>
      </c>
      <c r="M1409" s="7">
        <f t="shared" si="88"/>
        <v>1.3444734571090653E-3</v>
      </c>
      <c r="N1409">
        <f ca="1">IF(ROW()&lt;202, NA(), CORREL( INDEX($L:$L, ROW()-199):INDEX($L:$L, ROW()), INDEX($M:$M, ROW()-199):INDEX($M:$M, ROW()) ))</f>
        <v>-5.6981562502323439E-2</v>
      </c>
      <c r="AA1409" s="24">
        <f t="shared" ca="1" si="85"/>
        <v>45873.111111111109</v>
      </c>
      <c r="AB1409">
        <f t="shared" ca="1" si="86"/>
        <v>-2.7393236479528474E-2</v>
      </c>
    </row>
    <row r="1410" spans="1:28">
      <c r="A1410" s="20">
        <v>45692.638888888891</v>
      </c>
      <c r="B1410" s="21">
        <v>771</v>
      </c>
      <c r="C1410" s="21">
        <v>22508</v>
      </c>
      <c r="D1410" s="21">
        <v>22569</v>
      </c>
      <c r="E1410" s="21">
        <v>22481</v>
      </c>
      <c r="F1410" s="21">
        <v>22563</v>
      </c>
      <c r="G1410" s="21">
        <v>11593</v>
      </c>
      <c r="H1410" s="21">
        <v>5209</v>
      </c>
      <c r="I1410" s="21">
        <v>5214</v>
      </c>
      <c r="J1410" s="21">
        <v>5203</v>
      </c>
      <c r="K1410" s="21">
        <v>5207</v>
      </c>
      <c r="L1410" s="22">
        <f t="shared" si="87"/>
        <v>2.1296427588407886E-3</v>
      </c>
      <c r="M1410" s="7">
        <f t="shared" si="88"/>
        <v>-5.7598158451347455E-4</v>
      </c>
      <c r="N1410">
        <f ca="1">IF(ROW()&lt;202, NA(), CORREL( INDEX($L:$L, ROW()-199):INDEX($L:$L, ROW()), INDEX($M:$M, ROW()-199):INDEX($M:$M, ROW()) ))</f>
        <v>-5.5987822216240504E-2</v>
      </c>
      <c r="AA1410" s="24">
        <f t="shared" ref="AA1410:AA1473" ca="1" si="89">IF(ISNUMBER($N1611), $A1611, "")</f>
        <v>45873.125</v>
      </c>
      <c r="AB1410">
        <f t="shared" ref="AB1410:AB1473" ca="1" si="90">IF(ISNUMBER($N1611), $N1611, NA())</f>
        <v>-2.779205969288789E-2</v>
      </c>
    </row>
    <row r="1411" spans="1:28">
      <c r="A1411" s="20">
        <v>45692.652777777781</v>
      </c>
      <c r="B1411" s="21">
        <v>901</v>
      </c>
      <c r="C1411" s="21">
        <v>22555</v>
      </c>
      <c r="D1411" s="21">
        <v>22594</v>
      </c>
      <c r="E1411" s="21">
        <v>22546</v>
      </c>
      <c r="F1411" s="21">
        <v>22581</v>
      </c>
      <c r="G1411" s="21">
        <v>16064</v>
      </c>
      <c r="H1411" s="21">
        <v>5207</v>
      </c>
      <c r="I1411" s="21">
        <v>5223</v>
      </c>
      <c r="J1411" s="21">
        <v>5201</v>
      </c>
      <c r="K1411" s="21">
        <v>5221</v>
      </c>
      <c r="L1411" s="22">
        <f t="shared" si="87"/>
        <v>7.9744820812881483E-4</v>
      </c>
      <c r="M1411" s="7">
        <f t="shared" si="88"/>
        <v>2.6850802476532896E-3</v>
      </c>
      <c r="N1411">
        <f ca="1">IF(ROW()&lt;202, NA(), CORREL( INDEX($L:$L, ROW()-199):INDEX($L:$L, ROW()), INDEX($M:$M, ROW()-199):INDEX($M:$M, ROW()) ))</f>
        <v>-5.2075815709989232E-2</v>
      </c>
      <c r="AA1411" s="24">
        <f t="shared" ca="1" si="89"/>
        <v>45873.138888888891</v>
      </c>
      <c r="AB1411">
        <f t="shared" ca="1" si="90"/>
        <v>-2.7686302773003036E-2</v>
      </c>
    </row>
    <row r="1412" spans="1:28">
      <c r="A1412" s="20">
        <v>45692.666666666664</v>
      </c>
      <c r="B1412" s="21">
        <v>550</v>
      </c>
      <c r="C1412" s="21">
        <v>22579</v>
      </c>
      <c r="D1412" s="21">
        <v>22593</v>
      </c>
      <c r="E1412" s="21">
        <v>22545</v>
      </c>
      <c r="F1412" s="21">
        <v>22576</v>
      </c>
      <c r="G1412" s="21">
        <v>21621</v>
      </c>
      <c r="H1412" s="21">
        <v>5221</v>
      </c>
      <c r="I1412" s="21">
        <v>5225</v>
      </c>
      <c r="J1412" s="21">
        <v>5208</v>
      </c>
      <c r="K1412" s="21">
        <v>5213</v>
      </c>
      <c r="L1412" s="22">
        <f t="shared" ref="L1412:L1475" si="91">LN(F1412/F1411)</f>
        <v>-2.2144961004639686E-4</v>
      </c>
      <c r="M1412" s="7">
        <f t="shared" ref="M1412:M1475" si="92">LN(K1412/K1411)</f>
        <v>-1.5334486424463979E-3</v>
      </c>
      <c r="N1412">
        <f ca="1">IF(ROW()&lt;202, NA(), CORREL( INDEX($L:$L, ROW()-199):INDEX($L:$L, ROW()), INDEX($M:$M, ROW()-199):INDEX($M:$M, ROW()) ))</f>
        <v>-6.0434589080241664E-2</v>
      </c>
      <c r="AA1412" s="24">
        <f t="shared" ca="1" si="89"/>
        <v>45873.152777777781</v>
      </c>
      <c r="AB1412">
        <f t="shared" ca="1" si="90"/>
        <v>-2.8531368592932163E-2</v>
      </c>
    </row>
    <row r="1413" spans="1:28">
      <c r="A1413" s="20">
        <v>45692.680555555555</v>
      </c>
      <c r="B1413" s="21">
        <v>1056</v>
      </c>
      <c r="C1413" s="21">
        <v>22576</v>
      </c>
      <c r="D1413" s="21">
        <v>22629</v>
      </c>
      <c r="E1413" s="21">
        <v>22574</v>
      </c>
      <c r="F1413" s="21">
        <v>22602</v>
      </c>
      <c r="G1413" s="21">
        <v>16669</v>
      </c>
      <c r="H1413" s="21">
        <v>5212</v>
      </c>
      <c r="I1413" s="21">
        <v>5228</v>
      </c>
      <c r="J1413" s="21">
        <v>5211</v>
      </c>
      <c r="K1413" s="21">
        <v>5225</v>
      </c>
      <c r="L1413" s="22">
        <f t="shared" si="91"/>
        <v>1.1510028275008293E-3</v>
      </c>
      <c r="M1413" s="7">
        <f t="shared" si="92"/>
        <v>2.2992920649058928E-3</v>
      </c>
      <c r="N1413">
        <f ca="1">IF(ROW()&lt;202, NA(), CORREL( INDEX($L:$L, ROW()-199):INDEX($L:$L, ROW()), INDEX($M:$M, ROW()-199):INDEX($M:$M, ROW()) ))</f>
        <v>-4.8898560454893443E-2</v>
      </c>
      <c r="AA1413" s="24">
        <f t="shared" ca="1" si="89"/>
        <v>45873.166666666664</v>
      </c>
      <c r="AB1413">
        <f t="shared" ca="1" si="90"/>
        <v>-2.993818630443424E-2</v>
      </c>
    </row>
    <row r="1414" spans="1:28">
      <c r="A1414" s="20">
        <v>45692.694444444445</v>
      </c>
      <c r="B1414" s="21">
        <v>484</v>
      </c>
      <c r="C1414" s="21">
        <v>22604</v>
      </c>
      <c r="D1414" s="21">
        <v>22607</v>
      </c>
      <c r="E1414" s="21">
        <v>22551</v>
      </c>
      <c r="F1414" s="21">
        <v>22574</v>
      </c>
      <c r="G1414" s="21">
        <v>20710</v>
      </c>
      <c r="H1414" s="21">
        <v>5224</v>
      </c>
      <c r="I1414" s="21">
        <v>5234</v>
      </c>
      <c r="J1414" s="21">
        <v>5216</v>
      </c>
      <c r="K1414" s="21">
        <v>5233</v>
      </c>
      <c r="L1414" s="22">
        <f t="shared" si="91"/>
        <v>-1.2395964045244549E-3</v>
      </c>
      <c r="M1414" s="7">
        <f t="shared" si="92"/>
        <v>1.529929539195989E-3</v>
      </c>
      <c r="N1414">
        <f ca="1">IF(ROW()&lt;202, NA(), CORREL( INDEX($L:$L, ROW()-199):INDEX($L:$L, ROW()), INDEX($M:$M, ROW()-199):INDEX($M:$M, ROW()) ))</f>
        <v>-5.7633424446665263E-2</v>
      </c>
      <c r="AA1414" s="24">
        <f t="shared" ca="1" si="89"/>
        <v>45873.180555555555</v>
      </c>
      <c r="AB1414">
        <f t="shared" ca="1" si="90"/>
        <v>-2.6580881148245333E-2</v>
      </c>
    </row>
    <row r="1415" spans="1:28">
      <c r="A1415" s="20">
        <v>45692.708333333336</v>
      </c>
      <c r="B1415" s="21">
        <v>235</v>
      </c>
      <c r="C1415" s="21">
        <v>22574</v>
      </c>
      <c r="D1415" s="21">
        <v>22612</v>
      </c>
      <c r="E1415" s="21">
        <v>22572</v>
      </c>
      <c r="F1415" s="21">
        <v>22605</v>
      </c>
      <c r="G1415" s="21">
        <v>24284</v>
      </c>
      <c r="H1415" s="21">
        <v>5233</v>
      </c>
      <c r="I1415" s="21">
        <v>5238</v>
      </c>
      <c r="J1415" s="21">
        <v>5229</v>
      </c>
      <c r="K1415" s="21">
        <v>5234</v>
      </c>
      <c r="L1415" s="22">
        <f t="shared" si="91"/>
        <v>1.3723192131338618E-3</v>
      </c>
      <c r="M1415" s="7">
        <f t="shared" si="92"/>
        <v>1.9107671788328481E-4</v>
      </c>
      <c r="N1415">
        <f ca="1">IF(ROW()&lt;202, NA(), CORREL( INDEX($L:$L, ROW()-199):INDEX($L:$L, ROW()), INDEX($M:$M, ROW()-199):INDEX($M:$M, ROW()) ))</f>
        <v>-4.0463271189668852E-2</v>
      </c>
      <c r="AA1415" s="24">
        <f t="shared" ca="1" si="89"/>
        <v>45873.194444444445</v>
      </c>
      <c r="AB1415">
        <f t="shared" ca="1" si="90"/>
        <v>-2.6684576242667082E-2</v>
      </c>
    </row>
    <row r="1416" spans="1:28">
      <c r="A1416" s="20">
        <v>45692.722222222219</v>
      </c>
      <c r="B1416" s="21">
        <v>233</v>
      </c>
      <c r="C1416" s="21">
        <v>22602</v>
      </c>
      <c r="D1416" s="21">
        <v>22624</v>
      </c>
      <c r="E1416" s="21">
        <v>22581</v>
      </c>
      <c r="F1416" s="21">
        <v>22593</v>
      </c>
      <c r="G1416" s="21">
        <v>33696</v>
      </c>
      <c r="H1416" s="21">
        <v>5235</v>
      </c>
      <c r="I1416" s="21">
        <v>5237</v>
      </c>
      <c r="J1416" s="21">
        <v>5226</v>
      </c>
      <c r="K1416" s="21">
        <v>5233</v>
      </c>
      <c r="L1416" s="22">
        <f t="shared" si="91"/>
        <v>-5.3099695924411095E-4</v>
      </c>
      <c r="M1416" s="7">
        <f t="shared" si="92"/>
        <v>-1.9107671788340603E-4</v>
      </c>
      <c r="N1416">
        <f ca="1">IF(ROW()&lt;202, NA(), CORREL( INDEX($L:$L, ROW()-199):INDEX($L:$L, ROW()), INDEX($M:$M, ROW()-199):INDEX($M:$M, ROW()) ))</f>
        <v>-5.0265063880855686E-2</v>
      </c>
      <c r="AA1416" s="24">
        <f t="shared" ca="1" si="89"/>
        <v>45873.208333333336</v>
      </c>
      <c r="AB1416">
        <f t="shared" ca="1" si="90"/>
        <v>-2.7291206124208333E-2</v>
      </c>
    </row>
    <row r="1417" spans="1:28">
      <c r="A1417" s="20">
        <v>45692.736111111109</v>
      </c>
      <c r="B1417" s="21">
        <v>445</v>
      </c>
      <c r="C1417" s="21">
        <v>22595</v>
      </c>
      <c r="D1417" s="21">
        <v>22644</v>
      </c>
      <c r="E1417" s="21">
        <v>22587</v>
      </c>
      <c r="F1417" s="21">
        <v>22634</v>
      </c>
      <c r="G1417" s="21">
        <v>81538</v>
      </c>
      <c r="H1417" s="21">
        <v>5232</v>
      </c>
      <c r="I1417" s="21">
        <v>5246</v>
      </c>
      <c r="J1417" s="21">
        <v>5232</v>
      </c>
      <c r="K1417" s="21">
        <v>5240</v>
      </c>
      <c r="L1417" s="22">
        <f t="shared" si="91"/>
        <v>1.8130767564254599E-3</v>
      </c>
      <c r="M1417" s="7">
        <f t="shared" si="92"/>
        <v>1.3367709428800021E-3</v>
      </c>
      <c r="N1417">
        <f ca="1">IF(ROW()&lt;202, NA(), CORREL( INDEX($L:$L, ROW()-199):INDEX($L:$L, ROW()), INDEX($M:$M, ROW()-199):INDEX($M:$M, ROW()) ))</f>
        <v>-4.8863534567225468E-2</v>
      </c>
      <c r="AA1417" s="24">
        <f t="shared" ca="1" si="89"/>
        <v>45873.222222222219</v>
      </c>
      <c r="AB1417">
        <f t="shared" ca="1" si="90"/>
        <v>-2.682530827631182E-2</v>
      </c>
    </row>
    <row r="1418" spans="1:28">
      <c r="A1418" s="20">
        <v>45692.75</v>
      </c>
      <c r="B1418" s="21">
        <v>230</v>
      </c>
      <c r="C1418" s="21">
        <v>22634</v>
      </c>
      <c r="D1418" s="21">
        <v>22680</v>
      </c>
      <c r="E1418" s="21">
        <v>22633</v>
      </c>
      <c r="F1418" s="21">
        <v>22653</v>
      </c>
      <c r="G1418" s="21">
        <v>19215</v>
      </c>
      <c r="H1418" s="21">
        <v>5241</v>
      </c>
      <c r="I1418" s="21">
        <v>5242</v>
      </c>
      <c r="J1418" s="21">
        <v>5227</v>
      </c>
      <c r="K1418" s="21">
        <v>5232</v>
      </c>
      <c r="L1418" s="22">
        <f t="shared" si="91"/>
        <v>8.3909294564830331E-4</v>
      </c>
      <c r="M1418" s="7">
        <f t="shared" si="92"/>
        <v>-1.5278841780531757E-3</v>
      </c>
      <c r="N1418">
        <f ca="1">IF(ROW()&lt;202, NA(), CORREL( INDEX($L:$L, ROW()-199):INDEX($L:$L, ROW()), INDEX($M:$M, ROW()-199):INDEX($M:$M, ROW()) ))</f>
        <v>-5.4196786898781608E-2</v>
      </c>
      <c r="AA1418" s="24">
        <f t="shared" ca="1" si="89"/>
        <v>45873.236111111109</v>
      </c>
      <c r="AB1418">
        <f t="shared" ca="1" si="90"/>
        <v>-2.6366035609331949E-2</v>
      </c>
    </row>
    <row r="1419" spans="1:28">
      <c r="A1419" s="20">
        <v>45692.763888888891</v>
      </c>
      <c r="B1419" s="21">
        <v>287</v>
      </c>
      <c r="C1419" s="21">
        <v>22653</v>
      </c>
      <c r="D1419" s="21">
        <v>22654</v>
      </c>
      <c r="E1419" s="21">
        <v>22591</v>
      </c>
      <c r="F1419" s="21">
        <v>22604</v>
      </c>
      <c r="G1419" s="21">
        <v>4671</v>
      </c>
      <c r="H1419" s="21">
        <v>5233</v>
      </c>
      <c r="I1419" s="21">
        <v>5244</v>
      </c>
      <c r="J1419" s="21">
        <v>5231</v>
      </c>
      <c r="K1419" s="21">
        <v>5240</v>
      </c>
      <c r="L1419" s="22">
        <f t="shared" si="91"/>
        <v>-2.1654117218013213E-3</v>
      </c>
      <c r="M1419" s="7">
        <f t="shared" si="92"/>
        <v>1.5278841780531714E-3</v>
      </c>
      <c r="N1419">
        <f ca="1">IF(ROW()&lt;202, NA(), CORREL( INDEX($L:$L, ROW()-199):INDEX($L:$L, ROW()), INDEX($M:$M, ROW()-199):INDEX($M:$M, ROW()) ))</f>
        <v>-5.579150227037985E-2</v>
      </c>
      <c r="AA1419" s="24">
        <f t="shared" ca="1" si="89"/>
        <v>45873.25</v>
      </c>
      <c r="AB1419">
        <f t="shared" ca="1" si="90"/>
        <v>-2.4326703911604273E-2</v>
      </c>
    </row>
    <row r="1420" spans="1:28">
      <c r="A1420" s="20">
        <v>45692.777777777781</v>
      </c>
      <c r="B1420" s="21">
        <v>237</v>
      </c>
      <c r="C1420" s="21">
        <v>22607</v>
      </c>
      <c r="D1420" s="21">
        <v>22614</v>
      </c>
      <c r="E1420" s="21">
        <v>22564</v>
      </c>
      <c r="F1420" s="21">
        <v>22595</v>
      </c>
      <c r="G1420" s="21">
        <v>5554</v>
      </c>
      <c r="H1420" s="21">
        <v>5240</v>
      </c>
      <c r="I1420" s="21">
        <v>5246</v>
      </c>
      <c r="J1420" s="21">
        <v>5237</v>
      </c>
      <c r="K1420" s="21">
        <v>5240</v>
      </c>
      <c r="L1420" s="22">
        <f t="shared" si="91"/>
        <v>-3.9823890435391123E-4</v>
      </c>
      <c r="M1420" s="7">
        <f t="shared" si="92"/>
        <v>0</v>
      </c>
      <c r="N1420">
        <f ca="1">IF(ROW()&lt;202, NA(), CORREL( INDEX($L:$L, ROW()-199):INDEX($L:$L, ROW()), INDEX($M:$M, ROW()-199):INDEX($M:$M, ROW()) ))</f>
        <v>-5.5071474420586936E-2</v>
      </c>
      <c r="AA1420" s="24">
        <f t="shared" ca="1" si="89"/>
        <v>45873.263888888891</v>
      </c>
      <c r="AB1420">
        <f t="shared" ca="1" si="90"/>
        <v>-2.1963753762476428E-2</v>
      </c>
    </row>
    <row r="1421" spans="1:28">
      <c r="A1421" s="20">
        <v>45692.791666666664</v>
      </c>
      <c r="B1421" s="21">
        <v>186</v>
      </c>
      <c r="C1421" s="21">
        <v>22596</v>
      </c>
      <c r="D1421" s="21">
        <v>22621</v>
      </c>
      <c r="E1421" s="21">
        <v>22558</v>
      </c>
      <c r="F1421" s="21">
        <v>22558</v>
      </c>
      <c r="G1421" s="21">
        <v>7801</v>
      </c>
      <c r="H1421" s="21">
        <v>5240</v>
      </c>
      <c r="I1421" s="21">
        <v>5251</v>
      </c>
      <c r="J1421" s="21">
        <v>5238</v>
      </c>
      <c r="K1421" s="21">
        <v>5248</v>
      </c>
      <c r="L1421" s="22">
        <f t="shared" si="91"/>
        <v>-1.6388726455178798E-3</v>
      </c>
      <c r="M1421" s="7">
        <f t="shared" si="92"/>
        <v>1.5255533088371917E-3</v>
      </c>
      <c r="N1421">
        <f ca="1">IF(ROW()&lt;202, NA(), CORREL( INDEX($L:$L, ROW()-199):INDEX($L:$L, ROW()), INDEX($M:$M, ROW()-199):INDEX($M:$M, ROW()) ))</f>
        <v>-5.1401672331486604E-2</v>
      </c>
      <c r="AA1421" s="24">
        <f t="shared" ca="1" si="89"/>
        <v>45873.277777777781</v>
      </c>
      <c r="AB1421">
        <f t="shared" ca="1" si="90"/>
        <v>-2.2504282960748242E-2</v>
      </c>
    </row>
    <row r="1422" spans="1:28">
      <c r="A1422" s="20">
        <v>45692.805555555555</v>
      </c>
      <c r="B1422" s="21">
        <v>179</v>
      </c>
      <c r="C1422" s="21">
        <v>22559</v>
      </c>
      <c r="D1422" s="21">
        <v>22580</v>
      </c>
      <c r="E1422" s="21">
        <v>22530</v>
      </c>
      <c r="F1422" s="21">
        <v>22580</v>
      </c>
      <c r="G1422" s="21">
        <v>6054</v>
      </c>
      <c r="H1422" s="21">
        <v>5248</v>
      </c>
      <c r="I1422" s="21">
        <v>5260</v>
      </c>
      <c r="J1422" s="21">
        <v>5248</v>
      </c>
      <c r="K1422" s="21">
        <v>5254</v>
      </c>
      <c r="L1422" s="22">
        <f t="shared" si="91"/>
        <v>9.7478850379092768E-4</v>
      </c>
      <c r="M1422" s="7">
        <f t="shared" si="92"/>
        <v>1.1426396215602757E-3</v>
      </c>
      <c r="N1422">
        <f ca="1">IF(ROW()&lt;202, NA(), CORREL( INDEX($L:$L, ROW()-199):INDEX($L:$L, ROW()), INDEX($M:$M, ROW()-199):INDEX($M:$M, ROW()) ))</f>
        <v>-4.9585662814488868E-2</v>
      </c>
      <c r="AA1422" s="24">
        <f t="shared" ca="1" si="89"/>
        <v>45873.291666666664</v>
      </c>
      <c r="AB1422">
        <f t="shared" ca="1" si="90"/>
        <v>-2.2017956285969448E-2</v>
      </c>
    </row>
    <row r="1423" spans="1:28">
      <c r="A1423" s="20">
        <v>45692.819444444445</v>
      </c>
      <c r="B1423" s="21">
        <v>188</v>
      </c>
      <c r="C1423" s="21">
        <v>22584</v>
      </c>
      <c r="D1423" s="21">
        <v>22601</v>
      </c>
      <c r="E1423" s="21">
        <v>22535</v>
      </c>
      <c r="F1423" s="21">
        <v>22535</v>
      </c>
      <c r="G1423" s="21">
        <v>5574</v>
      </c>
      <c r="H1423" s="21">
        <v>5253</v>
      </c>
      <c r="I1423" s="21">
        <v>5254</v>
      </c>
      <c r="J1423" s="21">
        <v>5238</v>
      </c>
      <c r="K1423" s="21">
        <v>5240</v>
      </c>
      <c r="L1423" s="22">
        <f t="shared" si="91"/>
        <v>-1.9949025789043626E-3</v>
      </c>
      <c r="M1423" s="7">
        <f t="shared" si="92"/>
        <v>-2.6681929303973666E-3</v>
      </c>
      <c r="N1423">
        <f ca="1">IF(ROW()&lt;202, NA(), CORREL( INDEX($L:$L, ROW()-199):INDEX($L:$L, ROW()), INDEX($M:$M, ROW()-199):INDEX($M:$M, ROW()) ))</f>
        <v>-3.5422461998402259E-2</v>
      </c>
      <c r="AA1423" s="24">
        <f t="shared" ca="1" si="89"/>
        <v>45873.305555555555</v>
      </c>
      <c r="AB1423">
        <f t="shared" ca="1" si="90"/>
        <v>-2.3217199189342643E-2</v>
      </c>
    </row>
    <row r="1424" spans="1:28">
      <c r="A1424" s="20">
        <v>45692.833333333336</v>
      </c>
      <c r="B1424" s="21">
        <v>98</v>
      </c>
      <c r="C1424" s="21">
        <v>22535</v>
      </c>
      <c r="D1424" s="21">
        <v>22580</v>
      </c>
      <c r="E1424" s="21">
        <v>22535</v>
      </c>
      <c r="F1424" s="21">
        <v>22560</v>
      </c>
      <c r="G1424" s="21">
        <v>4703</v>
      </c>
      <c r="H1424" s="21">
        <v>5241</v>
      </c>
      <c r="I1424" s="21">
        <v>5243</v>
      </c>
      <c r="J1424" s="21">
        <v>5230</v>
      </c>
      <c r="K1424" s="21">
        <v>5239</v>
      </c>
      <c r="L1424" s="22">
        <f t="shared" si="91"/>
        <v>1.1087704872466374E-3</v>
      </c>
      <c r="M1424" s="7">
        <f t="shared" si="92"/>
        <v>-1.9085790686813761E-4</v>
      </c>
      <c r="N1424">
        <f ca="1">IF(ROW()&lt;202, NA(), CORREL( INDEX($L:$L, ROW()-199):INDEX($L:$L, ROW()), INDEX($M:$M, ROW()-199):INDEX($M:$M, ROW()) ))</f>
        <v>-3.3387543603815177E-2</v>
      </c>
      <c r="AA1424" s="24">
        <f t="shared" ca="1" si="89"/>
        <v>45873.319444444445</v>
      </c>
      <c r="AB1424">
        <f t="shared" ca="1" si="90"/>
        <v>-2.1757945480815655E-2</v>
      </c>
    </row>
    <row r="1425" spans="1:28">
      <c r="A1425" s="20">
        <v>45692.847222222219</v>
      </c>
      <c r="B1425" s="21">
        <v>177</v>
      </c>
      <c r="C1425" s="21">
        <v>22568</v>
      </c>
      <c r="D1425" s="21">
        <v>22624</v>
      </c>
      <c r="E1425" s="21">
        <v>22566</v>
      </c>
      <c r="F1425" s="21">
        <v>22613</v>
      </c>
      <c r="G1425" s="21">
        <v>5381</v>
      </c>
      <c r="H1425" s="21">
        <v>5238</v>
      </c>
      <c r="I1425" s="21">
        <v>5243</v>
      </c>
      <c r="J1425" s="21">
        <v>5229</v>
      </c>
      <c r="K1425" s="21">
        <v>5229</v>
      </c>
      <c r="L1425" s="22">
        <f t="shared" si="91"/>
        <v>2.346535510998901E-3</v>
      </c>
      <c r="M1425" s="7">
        <f t="shared" si="92"/>
        <v>-1.9105852200890733E-3</v>
      </c>
      <c r="N1425">
        <f ca="1">IF(ROW()&lt;202, NA(), CORREL( INDEX($L:$L, ROW()-199):INDEX($L:$L, ROW()), INDEX($M:$M, ROW()-199):INDEX($M:$M, ROW()) ))</f>
        <v>-4.6557360475045377E-2</v>
      </c>
      <c r="AA1425" s="24">
        <f t="shared" ca="1" si="89"/>
        <v>45873.333333333336</v>
      </c>
      <c r="AB1425">
        <f t="shared" ca="1" si="90"/>
        <v>-1.8045291336333313E-2</v>
      </c>
    </row>
    <row r="1426" spans="1:28">
      <c r="A1426" s="20">
        <v>45692.861111111109</v>
      </c>
      <c r="B1426" s="21">
        <v>173</v>
      </c>
      <c r="C1426" s="21">
        <v>22619</v>
      </c>
      <c r="D1426" s="21">
        <v>22651</v>
      </c>
      <c r="E1426" s="21">
        <v>22615</v>
      </c>
      <c r="F1426" s="21">
        <v>22630</v>
      </c>
      <c r="G1426" s="21">
        <v>2447</v>
      </c>
      <c r="H1426" s="21">
        <v>5230</v>
      </c>
      <c r="I1426" s="21">
        <v>5234</v>
      </c>
      <c r="J1426" s="21">
        <v>5221</v>
      </c>
      <c r="K1426" s="21">
        <v>5234</v>
      </c>
      <c r="L1426" s="22">
        <f t="shared" si="91"/>
        <v>7.5149750458890989E-4</v>
      </c>
      <c r="M1426" s="7">
        <f t="shared" si="92"/>
        <v>9.5574890196050387E-4</v>
      </c>
      <c r="N1426">
        <f ca="1">IF(ROW()&lt;202, NA(), CORREL( INDEX($L:$L, ROW()-199):INDEX($L:$L, ROW()), INDEX($M:$M, ROW()-199):INDEX($M:$M, ROW()) ))</f>
        <v>-3.2207863616791531E-2</v>
      </c>
      <c r="AA1426" s="24">
        <f t="shared" ca="1" si="89"/>
        <v>45873.347222222219</v>
      </c>
      <c r="AB1426">
        <f t="shared" ca="1" si="90"/>
        <v>-1.4650331820488983E-2</v>
      </c>
    </row>
    <row r="1427" spans="1:28">
      <c r="A1427" s="20">
        <v>45720.041666666664</v>
      </c>
      <c r="B1427" s="21">
        <v>186</v>
      </c>
      <c r="C1427" s="21">
        <v>22250</v>
      </c>
      <c r="D1427" s="21">
        <v>22250</v>
      </c>
      <c r="E1427" s="21">
        <v>22155</v>
      </c>
      <c r="F1427" s="21">
        <v>22186</v>
      </c>
      <c r="G1427" s="21">
        <v>1946</v>
      </c>
      <c r="H1427" s="21">
        <v>5234</v>
      </c>
      <c r="I1427" s="21">
        <v>5239</v>
      </c>
      <c r="J1427" s="21">
        <v>5223</v>
      </c>
      <c r="K1427" s="21">
        <v>5224</v>
      </c>
      <c r="L1427" s="22">
        <f t="shared" si="91"/>
        <v>-1.981500032897815E-2</v>
      </c>
      <c r="M1427" s="7">
        <f t="shared" si="92"/>
        <v>-1.9124121338241556E-3</v>
      </c>
      <c r="N1427">
        <f ca="1">IF(ROW()&lt;202, NA(), CORREL( INDEX($L:$L, ROW()-199):INDEX($L:$L, ROW()), INDEX($M:$M, ROW()-199):INDEX($M:$M, ROW()) ))</f>
        <v>3.2307823449256465E-2</v>
      </c>
      <c r="AA1427" s="24">
        <f t="shared" ca="1" si="89"/>
        <v>45873.361111111109</v>
      </c>
      <c r="AB1427">
        <f t="shared" ca="1" si="90"/>
        <v>-1.4139536917759231E-2</v>
      </c>
    </row>
    <row r="1428" spans="1:28">
      <c r="A1428" s="20">
        <v>45720.055555555555</v>
      </c>
      <c r="B1428" s="21">
        <v>498</v>
      </c>
      <c r="C1428" s="21">
        <v>22180</v>
      </c>
      <c r="D1428" s="21">
        <v>22286</v>
      </c>
      <c r="E1428" s="21">
        <v>22056</v>
      </c>
      <c r="F1428" s="21">
        <v>22161</v>
      </c>
      <c r="G1428" s="21">
        <v>2583</v>
      </c>
      <c r="H1428" s="21">
        <v>5224</v>
      </c>
      <c r="I1428" s="21">
        <v>5234</v>
      </c>
      <c r="J1428" s="21">
        <v>5224</v>
      </c>
      <c r="K1428" s="21">
        <v>5230</v>
      </c>
      <c r="L1428" s="22">
        <f t="shared" si="91"/>
        <v>-1.1274721017575102E-3</v>
      </c>
      <c r="M1428" s="7">
        <f t="shared" si="92"/>
        <v>1.1478861027015177E-3</v>
      </c>
      <c r="N1428">
        <f ca="1">IF(ROW()&lt;202, NA(), CORREL( INDEX($L:$L, ROW()-199):INDEX($L:$L, ROW()), INDEX($M:$M, ROW()-199):INDEX($M:$M, ROW()) ))</f>
        <v>2.0009381821500114E-2</v>
      </c>
      <c r="AA1428" s="24">
        <f t="shared" ca="1" si="89"/>
        <v>45873.375</v>
      </c>
      <c r="AB1428">
        <f t="shared" ca="1" si="90"/>
        <v>-5.9394809400872594E-3</v>
      </c>
    </row>
    <row r="1429" spans="1:28">
      <c r="A1429" s="20">
        <v>45720.069444444445</v>
      </c>
      <c r="B1429" s="21">
        <v>171</v>
      </c>
      <c r="C1429" s="21">
        <v>22157</v>
      </c>
      <c r="D1429" s="21">
        <v>22157</v>
      </c>
      <c r="E1429" s="21">
        <v>22033</v>
      </c>
      <c r="F1429" s="21">
        <v>22033</v>
      </c>
      <c r="G1429" s="21">
        <v>4424</v>
      </c>
      <c r="H1429" s="21">
        <v>5230</v>
      </c>
      <c r="I1429" s="21">
        <v>5245</v>
      </c>
      <c r="J1429" s="21">
        <v>5230</v>
      </c>
      <c r="K1429" s="21">
        <v>5243</v>
      </c>
      <c r="L1429" s="22">
        <f t="shared" si="91"/>
        <v>-5.7926577326586374E-3</v>
      </c>
      <c r="M1429" s="7">
        <f t="shared" si="92"/>
        <v>2.4825755135642652E-3</v>
      </c>
      <c r="N1429">
        <f ca="1">IF(ROW()&lt;202, NA(), CORREL( INDEX($L:$L, ROW()-199):INDEX($L:$L, ROW()), INDEX($M:$M, ROW()-199):INDEX($M:$M, ROW()) ))</f>
        <v>6.0477123478005291E-3</v>
      </c>
      <c r="AA1429" s="24">
        <f t="shared" ca="1" si="89"/>
        <v>45873.388888888891</v>
      </c>
      <c r="AB1429">
        <f t="shared" ca="1" si="90"/>
        <v>-5.8660083165379424E-3</v>
      </c>
    </row>
    <row r="1430" spans="1:28">
      <c r="A1430" s="20">
        <v>45720.083333333336</v>
      </c>
      <c r="B1430" s="21">
        <v>196</v>
      </c>
      <c r="C1430" s="21">
        <v>22050</v>
      </c>
      <c r="D1430" s="21">
        <v>22135</v>
      </c>
      <c r="E1430" s="21">
        <v>22036</v>
      </c>
      <c r="F1430" s="21">
        <v>22113</v>
      </c>
      <c r="G1430" s="21">
        <v>6479</v>
      </c>
      <c r="H1430" s="21">
        <v>5242</v>
      </c>
      <c r="I1430" s="21">
        <v>5252</v>
      </c>
      <c r="J1430" s="21">
        <v>5242</v>
      </c>
      <c r="K1430" s="21">
        <v>5249</v>
      </c>
      <c r="L1430" s="22">
        <f t="shared" si="91"/>
        <v>3.6243413932097062E-3</v>
      </c>
      <c r="M1430" s="7">
        <f t="shared" si="92"/>
        <v>1.1437286797670043E-3</v>
      </c>
      <c r="N1430">
        <f ca="1">IF(ROW()&lt;202, NA(), CORREL( INDEX($L:$L, ROW()-199):INDEX($L:$L, ROW()), INDEX($M:$M, ROW()-199):INDEX($M:$M, ROW()) ))</f>
        <v>1.4222466680911856E-2</v>
      </c>
      <c r="AA1430" s="24">
        <f t="shared" ca="1" si="89"/>
        <v>45873.402777777781</v>
      </c>
      <c r="AB1430">
        <f t="shared" ca="1" si="90"/>
        <v>3.9843159650882078E-4</v>
      </c>
    </row>
    <row r="1431" spans="1:28">
      <c r="A1431" s="20">
        <v>45720.097222222219</v>
      </c>
      <c r="B1431" s="21">
        <v>115</v>
      </c>
      <c r="C1431" s="21">
        <v>22120</v>
      </c>
      <c r="D1431" s="21">
        <v>22162</v>
      </c>
      <c r="E1431" s="21">
        <v>22116</v>
      </c>
      <c r="F1431" s="21">
        <v>22140</v>
      </c>
      <c r="G1431" s="21">
        <v>10260</v>
      </c>
      <c r="H1431" s="21">
        <v>5130</v>
      </c>
      <c r="I1431" s="21">
        <v>5165</v>
      </c>
      <c r="J1431" s="21">
        <v>5120</v>
      </c>
      <c r="K1431" s="21">
        <v>5144</v>
      </c>
      <c r="L1431" s="22">
        <f t="shared" si="91"/>
        <v>1.220256405229369E-3</v>
      </c>
      <c r="M1431" s="7">
        <f t="shared" si="92"/>
        <v>-2.0206595334844431E-2</v>
      </c>
      <c r="N1431">
        <f ca="1">IF(ROW()&lt;202, NA(), CORREL( INDEX($L:$L, ROW()-199):INDEX($L:$L, ROW()), INDEX($M:$M, ROW()-199):INDEX($M:$M, ROW()) ))</f>
        <v>-2.4107262581086079E-2</v>
      </c>
      <c r="AA1431" s="24">
        <f t="shared" ca="1" si="89"/>
        <v>45873.416666666664</v>
      </c>
      <c r="AB1431">
        <f t="shared" ca="1" si="90"/>
        <v>2.3881616386663344E-3</v>
      </c>
    </row>
    <row r="1432" spans="1:28">
      <c r="A1432" s="20">
        <v>45720.111111111109</v>
      </c>
      <c r="B1432" s="21">
        <v>151</v>
      </c>
      <c r="C1432" s="21">
        <v>22122</v>
      </c>
      <c r="D1432" s="21">
        <v>22187</v>
      </c>
      <c r="E1432" s="21">
        <v>22120</v>
      </c>
      <c r="F1432" s="21">
        <v>22157</v>
      </c>
      <c r="G1432" s="21">
        <v>2128</v>
      </c>
      <c r="H1432" s="21">
        <v>5144</v>
      </c>
      <c r="I1432" s="21">
        <v>5144</v>
      </c>
      <c r="J1432" s="21">
        <v>5115</v>
      </c>
      <c r="K1432" s="21">
        <v>5115</v>
      </c>
      <c r="L1432" s="22">
        <f t="shared" si="91"/>
        <v>7.675463726482248E-4</v>
      </c>
      <c r="M1432" s="7">
        <f t="shared" si="92"/>
        <v>-5.6535875317284085E-3</v>
      </c>
      <c r="N1432">
        <f ca="1">IF(ROW()&lt;202, NA(), CORREL( INDEX($L:$L, ROW()-199):INDEX($L:$L, ROW()), INDEX($M:$M, ROW()-199):INDEX($M:$M, ROW()) ))</f>
        <v>-2.8621499113807205E-2</v>
      </c>
      <c r="AA1432" s="24">
        <f t="shared" ca="1" si="89"/>
        <v>45873.430555555555</v>
      </c>
      <c r="AB1432">
        <f t="shared" ca="1" si="90"/>
        <v>1.7594063259444663E-3</v>
      </c>
    </row>
    <row r="1433" spans="1:28">
      <c r="A1433" s="20">
        <v>45720.125</v>
      </c>
      <c r="B1433" s="21">
        <v>122</v>
      </c>
      <c r="C1433" s="21">
        <v>22161</v>
      </c>
      <c r="D1433" s="21">
        <v>22196</v>
      </c>
      <c r="E1433" s="21">
        <v>22151</v>
      </c>
      <c r="F1433" s="21">
        <v>22169</v>
      </c>
      <c r="G1433" s="21">
        <v>2872</v>
      </c>
      <c r="H1433" s="21">
        <v>5116</v>
      </c>
      <c r="I1433" s="21">
        <v>5136</v>
      </c>
      <c r="J1433" s="21">
        <v>5110</v>
      </c>
      <c r="K1433" s="21">
        <v>5131</v>
      </c>
      <c r="L1433" s="22">
        <f t="shared" si="91"/>
        <v>5.4144295867714499E-4</v>
      </c>
      <c r="M1433" s="7">
        <f t="shared" si="92"/>
        <v>3.1231725562379828E-3</v>
      </c>
      <c r="N1433">
        <f ca="1">IF(ROW()&lt;202, NA(), CORREL( INDEX($L:$L, ROW()-199):INDEX($L:$L, ROW()), INDEX($M:$M, ROW()-199):INDEX($M:$M, ROW()) ))</f>
        <v>-2.913252023303451E-2</v>
      </c>
      <c r="AA1433" s="24">
        <f t="shared" ca="1" si="89"/>
        <v>45873.444444444445</v>
      </c>
      <c r="AB1433">
        <f t="shared" ca="1" si="90"/>
        <v>3.4061856377596889E-4</v>
      </c>
    </row>
    <row r="1434" spans="1:28">
      <c r="A1434" s="20">
        <v>45720.138888888891</v>
      </c>
      <c r="B1434" s="21">
        <v>68</v>
      </c>
      <c r="C1434" s="21">
        <v>22169</v>
      </c>
      <c r="D1434" s="21">
        <v>22221</v>
      </c>
      <c r="E1434" s="21">
        <v>22169</v>
      </c>
      <c r="F1434" s="21">
        <v>22180</v>
      </c>
      <c r="G1434" s="21">
        <v>1619</v>
      </c>
      <c r="H1434" s="21">
        <v>5130</v>
      </c>
      <c r="I1434" s="21">
        <v>5140</v>
      </c>
      <c r="J1434" s="21">
        <v>5129</v>
      </c>
      <c r="K1434" s="21">
        <v>5133</v>
      </c>
      <c r="L1434" s="22">
        <f t="shared" si="91"/>
        <v>4.9606531040497902E-4</v>
      </c>
      <c r="M1434" s="7">
        <f t="shared" si="92"/>
        <v>3.8971161833828714E-4</v>
      </c>
      <c r="N1434">
        <f ca="1">IF(ROW()&lt;202, NA(), CORREL( INDEX($L:$L, ROW()-199):INDEX($L:$L, ROW()), INDEX($M:$M, ROW()-199):INDEX($M:$M, ROW()) ))</f>
        <v>-3.0140460235073004E-2</v>
      </c>
      <c r="AA1434" s="24">
        <f t="shared" ca="1" si="89"/>
        <v>45873.458333333336</v>
      </c>
      <c r="AB1434">
        <f t="shared" ca="1" si="90"/>
        <v>-5.4012097572865483E-4</v>
      </c>
    </row>
    <row r="1435" spans="1:28">
      <c r="A1435" s="20">
        <v>45720.152777777781</v>
      </c>
      <c r="B1435" s="21">
        <v>79</v>
      </c>
      <c r="C1435" s="21">
        <v>22188</v>
      </c>
      <c r="D1435" s="21">
        <v>22207</v>
      </c>
      <c r="E1435" s="21">
        <v>22188</v>
      </c>
      <c r="F1435" s="21">
        <v>22204</v>
      </c>
      <c r="G1435" s="21">
        <v>1722</v>
      </c>
      <c r="H1435" s="21">
        <v>5133</v>
      </c>
      <c r="I1435" s="21">
        <v>5147</v>
      </c>
      <c r="J1435" s="21">
        <v>5128</v>
      </c>
      <c r="K1435" s="21">
        <v>5137</v>
      </c>
      <c r="L1435" s="22">
        <f t="shared" si="91"/>
        <v>1.0814709056939603E-3</v>
      </c>
      <c r="M1435" s="7">
        <f t="shared" si="92"/>
        <v>7.7896790696460269E-4</v>
      </c>
      <c r="N1435">
        <f ca="1">IF(ROW()&lt;202, NA(), CORREL( INDEX($L:$L, ROW()-199):INDEX($L:$L, ROW()), INDEX($M:$M, ROW()-199):INDEX($M:$M, ROW()) ))</f>
        <v>-2.8912128950746865E-2</v>
      </c>
      <c r="AA1435" s="24">
        <f t="shared" ca="1" si="89"/>
        <v>45873.472222222219</v>
      </c>
      <c r="AB1435">
        <f t="shared" ca="1" si="90"/>
        <v>2.8164017861950614E-3</v>
      </c>
    </row>
    <row r="1436" spans="1:28">
      <c r="A1436" s="20">
        <v>45720.166666666664</v>
      </c>
      <c r="B1436" s="21">
        <v>81</v>
      </c>
      <c r="C1436" s="21">
        <v>22206</v>
      </c>
      <c r="D1436" s="21">
        <v>22213</v>
      </c>
      <c r="E1436" s="21">
        <v>22145</v>
      </c>
      <c r="F1436" s="21">
        <v>22173</v>
      </c>
      <c r="G1436" s="21">
        <v>1782</v>
      </c>
      <c r="H1436" s="21">
        <v>5138</v>
      </c>
      <c r="I1436" s="21">
        <v>5149</v>
      </c>
      <c r="J1436" s="21">
        <v>5136</v>
      </c>
      <c r="K1436" s="21">
        <v>5140</v>
      </c>
      <c r="L1436" s="22">
        <f t="shared" si="91"/>
        <v>-1.397120357055496E-3</v>
      </c>
      <c r="M1436" s="7">
        <f t="shared" si="92"/>
        <v>5.8382798194288007E-4</v>
      </c>
      <c r="N1436">
        <f ca="1">IF(ROW()&lt;202, NA(), CORREL( INDEX($L:$L, ROW()-199):INDEX($L:$L, ROW()), INDEX($M:$M, ROW()-199):INDEX($M:$M, ROW()) ))</f>
        <v>-3.0475961175415622E-2</v>
      </c>
      <c r="AA1436" s="24">
        <f t="shared" ca="1" si="89"/>
        <v>45873.486111111109</v>
      </c>
      <c r="AB1436">
        <f t="shared" ca="1" si="90"/>
        <v>3.1063469117077972E-3</v>
      </c>
    </row>
    <row r="1437" spans="1:28">
      <c r="A1437" s="20">
        <v>45720.180555555555</v>
      </c>
      <c r="B1437" s="21">
        <v>29</v>
      </c>
      <c r="C1437" s="21">
        <v>22162</v>
      </c>
      <c r="D1437" s="21">
        <v>22186</v>
      </c>
      <c r="E1437" s="21">
        <v>22157</v>
      </c>
      <c r="F1437" s="21">
        <v>22186</v>
      </c>
      <c r="G1437" s="21">
        <v>1801</v>
      </c>
      <c r="H1437" s="21">
        <v>5140</v>
      </c>
      <c r="I1437" s="21">
        <v>5154</v>
      </c>
      <c r="J1437" s="21">
        <v>5140</v>
      </c>
      <c r="K1437" s="21">
        <v>5145</v>
      </c>
      <c r="L1437" s="22">
        <f t="shared" si="91"/>
        <v>5.8612684560843469E-4</v>
      </c>
      <c r="M1437" s="7">
        <f t="shared" si="92"/>
        <v>9.7228981893918609E-4</v>
      </c>
      <c r="N1437">
        <f ca="1">IF(ROW()&lt;202, NA(), CORREL( INDEX($L:$L, ROW()-199):INDEX($L:$L, ROW()), INDEX($M:$M, ROW()-199):INDEX($M:$M, ROW()) ))</f>
        <v>-2.8774710914359857E-2</v>
      </c>
      <c r="AA1437" s="24">
        <f t="shared" ca="1" si="89"/>
        <v>45873.5</v>
      </c>
      <c r="AB1437">
        <f t="shared" ca="1" si="90"/>
        <v>2.9841950327451393E-3</v>
      </c>
    </row>
    <row r="1438" spans="1:28">
      <c r="A1438" s="20">
        <v>45720.194444444445</v>
      </c>
      <c r="B1438" s="21">
        <v>113</v>
      </c>
      <c r="C1438" s="21">
        <v>22177</v>
      </c>
      <c r="D1438" s="21">
        <v>22177</v>
      </c>
      <c r="E1438" s="21">
        <v>22123</v>
      </c>
      <c r="F1438" s="21">
        <v>22154</v>
      </c>
      <c r="G1438" s="21">
        <v>1427</v>
      </c>
      <c r="H1438" s="21">
        <v>5145</v>
      </c>
      <c r="I1438" s="21">
        <v>5154</v>
      </c>
      <c r="J1438" s="21">
        <v>5145</v>
      </c>
      <c r="K1438" s="21">
        <v>5151</v>
      </c>
      <c r="L1438" s="22">
        <f t="shared" si="91"/>
        <v>-1.4433922217268118E-3</v>
      </c>
      <c r="M1438" s="7">
        <f t="shared" si="92"/>
        <v>1.1655012974351919E-3</v>
      </c>
      <c r="N1438">
        <f ca="1">IF(ROW()&lt;202, NA(), CORREL( INDEX($L:$L, ROW()-199):INDEX($L:$L, ROW()), INDEX($M:$M, ROW()-199):INDEX($M:$M, ROW()) ))</f>
        <v>-3.019426292756219E-2</v>
      </c>
      <c r="AA1438" s="24">
        <f t="shared" ca="1" si="89"/>
        <v>45873.513888888891</v>
      </c>
      <c r="AB1438">
        <f t="shared" ca="1" si="90"/>
        <v>2.8107453676204765E-3</v>
      </c>
    </row>
    <row r="1439" spans="1:28">
      <c r="A1439" s="20">
        <v>45720.208333333336</v>
      </c>
      <c r="B1439" s="21">
        <v>122</v>
      </c>
      <c r="C1439" s="21">
        <v>22162</v>
      </c>
      <c r="D1439" s="21">
        <v>22228</v>
      </c>
      <c r="E1439" s="21">
        <v>22162</v>
      </c>
      <c r="F1439" s="21">
        <v>22183</v>
      </c>
      <c r="G1439" s="21">
        <v>1057</v>
      </c>
      <c r="H1439" s="21">
        <v>5151</v>
      </c>
      <c r="I1439" s="21">
        <v>5152</v>
      </c>
      <c r="J1439" s="21">
        <v>5139</v>
      </c>
      <c r="K1439" s="21">
        <v>5144</v>
      </c>
      <c r="L1439" s="22">
        <f t="shared" si="91"/>
        <v>1.3081626693559991E-3</v>
      </c>
      <c r="M1439" s="7">
        <f t="shared" si="92"/>
        <v>-1.3598836481298515E-3</v>
      </c>
      <c r="N1439">
        <f ca="1">IF(ROW()&lt;202, NA(), CORREL( INDEX($L:$L, ROW()-199):INDEX($L:$L, ROW()), INDEX($M:$M, ROW()-199):INDEX($M:$M, ROW()) ))</f>
        <v>-3.1881496740786552E-2</v>
      </c>
      <c r="AA1439" s="24">
        <f t="shared" ca="1" si="89"/>
        <v>45873.527777777781</v>
      </c>
      <c r="AB1439">
        <f t="shared" ca="1" si="90"/>
        <v>1.44414360928379E-3</v>
      </c>
    </row>
    <row r="1440" spans="1:28">
      <c r="A1440" s="20">
        <v>45720.222222222219</v>
      </c>
      <c r="B1440" s="21">
        <v>109</v>
      </c>
      <c r="C1440" s="21">
        <v>22185</v>
      </c>
      <c r="D1440" s="21">
        <v>22204</v>
      </c>
      <c r="E1440" s="21">
        <v>22158</v>
      </c>
      <c r="F1440" s="21">
        <v>22178</v>
      </c>
      <c r="G1440" s="21">
        <v>435</v>
      </c>
      <c r="H1440" s="21">
        <v>5144</v>
      </c>
      <c r="I1440" s="21">
        <v>5150</v>
      </c>
      <c r="J1440" s="21">
        <v>5142</v>
      </c>
      <c r="K1440" s="21">
        <v>5146</v>
      </c>
      <c r="L1440" s="22">
        <f t="shared" si="91"/>
        <v>-2.2542323307284953E-4</v>
      </c>
      <c r="M1440" s="7">
        <f t="shared" si="92"/>
        <v>3.887269242340756E-4</v>
      </c>
      <c r="N1440">
        <f ca="1">IF(ROW()&lt;202, NA(), CORREL( INDEX($L:$L, ROW()-199):INDEX($L:$L, ROW()), INDEX($M:$M, ROW()-199):INDEX($M:$M, ROW()) ))</f>
        <v>-3.2958346852545395E-2</v>
      </c>
      <c r="AA1440" s="24">
        <f t="shared" ca="1" si="89"/>
        <v>45873.541666666664</v>
      </c>
      <c r="AB1440">
        <f t="shared" ca="1" si="90"/>
        <v>1.5697003390046126E-3</v>
      </c>
    </row>
    <row r="1441" spans="1:28">
      <c r="A1441" s="20">
        <v>45720.236111111109</v>
      </c>
      <c r="B1441" s="21">
        <v>139</v>
      </c>
      <c r="C1441" s="21">
        <v>22177</v>
      </c>
      <c r="D1441" s="21">
        <v>22183</v>
      </c>
      <c r="E1441" s="21">
        <v>22133</v>
      </c>
      <c r="F1441" s="21">
        <v>22161</v>
      </c>
      <c r="G1441" s="21">
        <v>633</v>
      </c>
      <c r="H1441" s="21">
        <v>5146</v>
      </c>
      <c r="I1441" s="21">
        <v>5147</v>
      </c>
      <c r="J1441" s="21">
        <v>5136</v>
      </c>
      <c r="K1441" s="21">
        <v>5141</v>
      </c>
      <c r="L1441" s="22">
        <f t="shared" si="91"/>
        <v>-7.6681931631366717E-4</v>
      </c>
      <c r="M1441" s="7">
        <f t="shared" si="92"/>
        <v>-9.7210078618483104E-4</v>
      </c>
      <c r="N1441">
        <f ca="1">IF(ROW()&lt;202, NA(), CORREL( INDEX($L:$L, ROW()-199):INDEX($L:$L, ROW()), INDEX($M:$M, ROW()-199):INDEX($M:$M, ROW()) ))</f>
        <v>-3.2087244563281776E-2</v>
      </c>
      <c r="AA1441" s="24">
        <f t="shared" ca="1" si="89"/>
        <v>45873.555555555555</v>
      </c>
      <c r="AB1441">
        <f t="shared" ca="1" si="90"/>
        <v>1.0441102554481069E-3</v>
      </c>
    </row>
    <row r="1442" spans="1:28">
      <c r="A1442" s="20">
        <v>45720.25</v>
      </c>
      <c r="B1442" s="21">
        <v>132</v>
      </c>
      <c r="C1442" s="21">
        <v>22158</v>
      </c>
      <c r="D1442" s="21">
        <v>22198</v>
      </c>
      <c r="E1442" s="21">
        <v>22137</v>
      </c>
      <c r="F1442" s="21">
        <v>22137</v>
      </c>
      <c r="G1442" s="21">
        <v>722</v>
      </c>
      <c r="H1442" s="21">
        <v>5141</v>
      </c>
      <c r="I1442" s="21">
        <v>5156</v>
      </c>
      <c r="J1442" s="21">
        <v>5141</v>
      </c>
      <c r="K1442" s="21">
        <v>5146</v>
      </c>
      <c r="L1442" s="22">
        <f t="shared" si="91"/>
        <v>-1.0835704703711698E-3</v>
      </c>
      <c r="M1442" s="7">
        <f t="shared" si="92"/>
        <v>9.7210078618493209E-4</v>
      </c>
      <c r="N1442">
        <f ca="1">IF(ROW()&lt;202, NA(), CORREL( INDEX($L:$L, ROW()-199):INDEX($L:$L, ROW()), INDEX($M:$M, ROW()-199):INDEX($M:$M, ROW()) ))</f>
        <v>-3.3966903892851882E-2</v>
      </c>
      <c r="AA1442" s="24">
        <f t="shared" ca="1" si="89"/>
        <v>45873.569444444445</v>
      </c>
      <c r="AB1442">
        <f t="shared" ca="1" si="90"/>
        <v>1.3387885600031145E-3</v>
      </c>
    </row>
    <row r="1443" spans="1:28">
      <c r="A1443" s="20">
        <v>45720.263888888891</v>
      </c>
      <c r="B1443" s="21">
        <v>253</v>
      </c>
      <c r="C1443" s="21">
        <v>22136</v>
      </c>
      <c r="D1443" s="21">
        <v>22136</v>
      </c>
      <c r="E1443" s="21">
        <v>22045</v>
      </c>
      <c r="F1443" s="21">
        <v>22070</v>
      </c>
      <c r="G1443" s="21">
        <v>340</v>
      </c>
      <c r="H1443" s="21">
        <v>5147</v>
      </c>
      <c r="I1443" s="21">
        <v>5151</v>
      </c>
      <c r="J1443" s="21">
        <v>5141</v>
      </c>
      <c r="K1443" s="21">
        <v>5146</v>
      </c>
      <c r="L1443" s="22">
        <f t="shared" si="91"/>
        <v>-3.0311964756942937E-3</v>
      </c>
      <c r="M1443" s="7">
        <f t="shared" si="92"/>
        <v>0</v>
      </c>
      <c r="N1443">
        <f ca="1">IF(ROW()&lt;202, NA(), CORREL( INDEX($L:$L, ROW()-199):INDEX($L:$L, ROW()), INDEX($M:$M, ROW()-199):INDEX($M:$M, ROW()) ))</f>
        <v>-3.4581480477815181E-2</v>
      </c>
      <c r="AA1443" s="24">
        <f t="shared" ca="1" si="89"/>
        <v>45873.583333333336</v>
      </c>
      <c r="AB1443">
        <f t="shared" ca="1" si="90"/>
        <v>4.0076399564780386E-3</v>
      </c>
    </row>
    <row r="1444" spans="1:28">
      <c r="A1444" s="20">
        <v>45720.277777777781</v>
      </c>
      <c r="B1444" s="21">
        <v>240</v>
      </c>
      <c r="C1444" s="21">
        <v>22073</v>
      </c>
      <c r="D1444" s="21">
        <v>22100</v>
      </c>
      <c r="E1444" s="21">
        <v>22048</v>
      </c>
      <c r="F1444" s="21">
        <v>22055</v>
      </c>
      <c r="G1444" s="21">
        <v>807</v>
      </c>
      <c r="H1444" s="21">
        <v>5144</v>
      </c>
      <c r="I1444" s="21">
        <v>5148</v>
      </c>
      <c r="J1444" s="21">
        <v>5138</v>
      </c>
      <c r="K1444" s="21">
        <v>5141</v>
      </c>
      <c r="L1444" s="22">
        <f t="shared" si="91"/>
        <v>-6.7988671174196548E-4</v>
      </c>
      <c r="M1444" s="7">
        <f t="shared" si="92"/>
        <v>-9.7210078618483104E-4</v>
      </c>
      <c r="N1444">
        <f ca="1">IF(ROW()&lt;202, NA(), CORREL( INDEX($L:$L, ROW()-199):INDEX($L:$L, ROW()), INDEX($M:$M, ROW()-199):INDEX($M:$M, ROW()) ))</f>
        <v>-3.4402025362437985E-2</v>
      </c>
      <c r="AA1444" s="24">
        <f t="shared" ca="1" si="89"/>
        <v>45873.597222222219</v>
      </c>
      <c r="AB1444">
        <f t="shared" ca="1" si="90"/>
        <v>2.8866752563246889E-3</v>
      </c>
    </row>
    <row r="1445" spans="1:28">
      <c r="A1445" s="20">
        <v>45720.291666666664</v>
      </c>
      <c r="B1445" s="21">
        <v>1135</v>
      </c>
      <c r="C1445" s="21">
        <v>22052</v>
      </c>
      <c r="D1445" s="21">
        <v>22191</v>
      </c>
      <c r="E1445" s="21">
        <v>22041</v>
      </c>
      <c r="F1445" s="21">
        <v>22157</v>
      </c>
      <c r="G1445" s="21">
        <v>832</v>
      </c>
      <c r="H1445" s="21">
        <v>5141</v>
      </c>
      <c r="I1445" s="21">
        <v>5149</v>
      </c>
      <c r="J1445" s="21">
        <v>5135</v>
      </c>
      <c r="K1445" s="21">
        <v>5138</v>
      </c>
      <c r="L1445" s="22">
        <f t="shared" si="91"/>
        <v>4.6141400962359316E-3</v>
      </c>
      <c r="M1445" s="7">
        <f t="shared" si="92"/>
        <v>-5.8371438567574713E-4</v>
      </c>
      <c r="N1445">
        <f ca="1">IF(ROW()&lt;202, NA(), CORREL( INDEX($L:$L, ROW()-199):INDEX($L:$L, ROW()), INDEX($M:$M, ROW()-199):INDEX($M:$M, ROW()) ))</f>
        <v>-3.6396190415771683E-2</v>
      </c>
      <c r="AA1445" s="24">
        <f t="shared" ca="1" si="89"/>
        <v>45873.611111111109</v>
      </c>
      <c r="AB1445">
        <f t="shared" ca="1" si="90"/>
        <v>5.6469063167330818E-3</v>
      </c>
    </row>
    <row r="1446" spans="1:28">
      <c r="A1446" s="20">
        <v>45720.305555555555</v>
      </c>
      <c r="B1446" s="21">
        <v>1118</v>
      </c>
      <c r="C1446" s="21">
        <v>22157</v>
      </c>
      <c r="D1446" s="21">
        <v>22248</v>
      </c>
      <c r="E1446" s="21">
        <v>22149</v>
      </c>
      <c r="F1446" s="21">
        <v>22215</v>
      </c>
      <c r="G1446" s="21">
        <v>3496</v>
      </c>
      <c r="H1446" s="21">
        <v>5136</v>
      </c>
      <c r="I1446" s="21">
        <v>5137</v>
      </c>
      <c r="J1446" s="21">
        <v>5113</v>
      </c>
      <c r="K1446" s="21">
        <v>5118</v>
      </c>
      <c r="L1446" s="22">
        <f t="shared" si="91"/>
        <v>2.614262734732785E-3</v>
      </c>
      <c r="M1446" s="7">
        <f t="shared" si="92"/>
        <v>-3.9001609500947613E-3</v>
      </c>
      <c r="N1446">
        <f ca="1">IF(ROW()&lt;202, NA(), CORREL( INDEX($L:$L, ROW()-199):INDEX($L:$L, ROW()), INDEX($M:$M, ROW()-199):INDEX($M:$M, ROW()) ))</f>
        <v>-4.7487895475408548E-2</v>
      </c>
      <c r="AA1446" s="24">
        <f t="shared" ca="1" si="89"/>
        <v>45873.625</v>
      </c>
      <c r="AB1446">
        <f t="shared" ca="1" si="90"/>
        <v>5.7483454022445183E-3</v>
      </c>
    </row>
    <row r="1447" spans="1:28">
      <c r="A1447" s="20">
        <v>45720.319444444445</v>
      </c>
      <c r="B1447" s="21">
        <v>1485</v>
      </c>
      <c r="C1447" s="21">
        <v>22217</v>
      </c>
      <c r="D1447" s="21">
        <v>22257</v>
      </c>
      <c r="E1447" s="21">
        <v>22091</v>
      </c>
      <c r="F1447" s="21">
        <v>22100</v>
      </c>
      <c r="G1447" s="21">
        <v>3551</v>
      </c>
      <c r="H1447" s="21">
        <v>5118</v>
      </c>
      <c r="I1447" s="21">
        <v>5128</v>
      </c>
      <c r="J1447" s="21">
        <v>5112</v>
      </c>
      <c r="K1447" s="21">
        <v>5112</v>
      </c>
      <c r="L1447" s="22">
        <f t="shared" si="91"/>
        <v>-5.190127864164621E-3</v>
      </c>
      <c r="M1447" s="7">
        <f t="shared" si="92"/>
        <v>-1.1730206623633988E-3</v>
      </c>
      <c r="N1447">
        <f ca="1">IF(ROW()&lt;202, NA(), CORREL( INDEX($L:$L, ROW()-199):INDEX($L:$L, ROW()), INDEX($M:$M, ROW()-199):INDEX($M:$M, ROW()) ))</f>
        <v>-4.7872814600869902E-2</v>
      </c>
      <c r="AA1447" s="24">
        <f t="shared" ca="1" si="89"/>
        <v>45873.638888888891</v>
      </c>
      <c r="AB1447">
        <f t="shared" ca="1" si="90"/>
        <v>5.9036384251664603E-3</v>
      </c>
    </row>
    <row r="1448" spans="1:28">
      <c r="A1448" s="20">
        <v>45720.333333333336</v>
      </c>
      <c r="B1448" s="21">
        <v>3488</v>
      </c>
      <c r="C1448" s="21">
        <v>22101</v>
      </c>
      <c r="D1448" s="21">
        <v>22159</v>
      </c>
      <c r="E1448" s="21">
        <v>22012</v>
      </c>
      <c r="F1448" s="21">
        <v>22085</v>
      </c>
      <c r="G1448" s="21">
        <v>11526</v>
      </c>
      <c r="H1448" s="21">
        <v>5113</v>
      </c>
      <c r="I1448" s="21">
        <v>5141</v>
      </c>
      <c r="J1448" s="21">
        <v>5113</v>
      </c>
      <c r="K1448" s="21">
        <v>5137</v>
      </c>
      <c r="L1448" s="22">
        <f t="shared" si="91"/>
        <v>-6.7896347521734495E-4</v>
      </c>
      <c r="M1448" s="7">
        <f t="shared" si="92"/>
        <v>4.8785344098972207E-3</v>
      </c>
      <c r="N1448">
        <f ca="1">IF(ROW()&lt;202, NA(), CORREL( INDEX($L:$L, ROW()-199):INDEX($L:$L, ROW()), INDEX($M:$M, ROW()-199):INDEX($M:$M, ROW()) ))</f>
        <v>-5.0211267618822768E-2</v>
      </c>
      <c r="AA1448" s="24">
        <f t="shared" ca="1" si="89"/>
        <v>45873.652777777781</v>
      </c>
      <c r="AB1448">
        <f t="shared" ca="1" si="90"/>
        <v>2.5979148844901953E-3</v>
      </c>
    </row>
    <row r="1449" spans="1:28">
      <c r="A1449" s="20">
        <v>45720.347222222219</v>
      </c>
      <c r="B1449" s="21">
        <v>2689</v>
      </c>
      <c r="C1449" s="21">
        <v>22088</v>
      </c>
      <c r="D1449" s="21">
        <v>22285</v>
      </c>
      <c r="E1449" s="21">
        <v>22088</v>
      </c>
      <c r="F1449" s="21">
        <v>22238</v>
      </c>
      <c r="G1449" s="21">
        <v>14549</v>
      </c>
      <c r="H1449" s="21">
        <v>5138</v>
      </c>
      <c r="I1449" s="21">
        <v>5152</v>
      </c>
      <c r="J1449" s="21">
        <v>5136</v>
      </c>
      <c r="K1449" s="21">
        <v>5144</v>
      </c>
      <c r="L1449" s="22">
        <f t="shared" si="91"/>
        <v>6.9038922325676197E-3</v>
      </c>
      <c r="M1449" s="7">
        <f t="shared" si="92"/>
        <v>1.3617354501875509E-3</v>
      </c>
      <c r="N1449">
        <f ca="1">IF(ROW()&lt;202, NA(), CORREL( INDEX($L:$L, ROW()-199):INDEX($L:$L, ROW()), INDEX($M:$M, ROW()-199):INDEX($M:$M, ROW()) ))</f>
        <v>-3.8097285390060451E-2</v>
      </c>
      <c r="AA1449" s="24">
        <f t="shared" ca="1" si="89"/>
        <v>45873.666666666664</v>
      </c>
      <c r="AB1449">
        <f t="shared" ca="1" si="90"/>
        <v>2.5688393307149652E-3</v>
      </c>
    </row>
    <row r="1450" spans="1:28">
      <c r="A1450" s="20">
        <v>45720.361111111109</v>
      </c>
      <c r="B1450" s="21">
        <v>1039</v>
      </c>
      <c r="C1450" s="21">
        <v>22243</v>
      </c>
      <c r="D1450" s="21">
        <v>22294</v>
      </c>
      <c r="E1450" s="21">
        <v>22193</v>
      </c>
      <c r="F1450" s="21">
        <v>22234</v>
      </c>
      <c r="G1450" s="21">
        <v>15453</v>
      </c>
      <c r="H1450" s="21">
        <v>5145</v>
      </c>
      <c r="I1450" s="21">
        <v>5152</v>
      </c>
      <c r="J1450" s="21">
        <v>5119</v>
      </c>
      <c r="K1450" s="21">
        <v>5123</v>
      </c>
      <c r="L1450" s="22">
        <f t="shared" si="91"/>
        <v>-1.7988846963422461E-4</v>
      </c>
      <c r="M1450" s="7">
        <f t="shared" si="92"/>
        <v>-4.090781978252995E-3</v>
      </c>
      <c r="N1450">
        <f ca="1">IF(ROW()&lt;202, NA(), CORREL( INDEX($L:$L, ROW()-199):INDEX($L:$L, ROW()), INDEX($M:$M, ROW()-199):INDEX($M:$M, ROW()) ))</f>
        <v>-2.6514301028008076E-2</v>
      </c>
      <c r="AA1450" s="24">
        <f t="shared" ca="1" si="89"/>
        <v>45873.680555555555</v>
      </c>
      <c r="AB1450">
        <f t="shared" ca="1" si="90"/>
        <v>2.2751307226946448E-3</v>
      </c>
    </row>
    <row r="1451" spans="1:28">
      <c r="A1451" s="20">
        <v>45720.375</v>
      </c>
      <c r="B1451" s="21">
        <v>993</v>
      </c>
      <c r="C1451" s="21">
        <v>22237</v>
      </c>
      <c r="D1451" s="21">
        <v>22327</v>
      </c>
      <c r="E1451" s="21">
        <v>22212</v>
      </c>
      <c r="F1451" s="21">
        <v>22304</v>
      </c>
      <c r="G1451" s="21">
        <v>60469</v>
      </c>
      <c r="H1451" s="21">
        <v>5124</v>
      </c>
      <c r="I1451" s="21">
        <v>5143</v>
      </c>
      <c r="J1451" s="21">
        <v>5107</v>
      </c>
      <c r="K1451" s="21">
        <v>5115</v>
      </c>
      <c r="L1451" s="22">
        <f t="shared" si="91"/>
        <v>3.1433857666901704E-3</v>
      </c>
      <c r="M1451" s="7">
        <f t="shared" si="92"/>
        <v>-1.56280555347541E-3</v>
      </c>
      <c r="N1451">
        <f ca="1">IF(ROW()&lt;202, NA(), CORREL( INDEX($L:$L, ROW()-199):INDEX($L:$L, ROW()), INDEX($M:$M, ROW()-199):INDEX($M:$M, ROW()) ))</f>
        <v>-3.0925669904576888E-2</v>
      </c>
      <c r="AA1451" s="24">
        <f t="shared" ca="1" si="89"/>
        <v>45873.694444444445</v>
      </c>
      <c r="AB1451">
        <f t="shared" ca="1" si="90"/>
        <v>8.310050758122869E-4</v>
      </c>
    </row>
    <row r="1452" spans="1:28">
      <c r="A1452" s="20">
        <v>45720.388888888891</v>
      </c>
      <c r="B1452" s="21">
        <v>910</v>
      </c>
      <c r="C1452" s="21">
        <v>22300</v>
      </c>
      <c r="D1452" s="21">
        <v>22362</v>
      </c>
      <c r="E1452" s="21">
        <v>22265</v>
      </c>
      <c r="F1452" s="21">
        <v>22349</v>
      </c>
      <c r="G1452" s="21">
        <v>52874</v>
      </c>
      <c r="H1452" s="21">
        <v>5115</v>
      </c>
      <c r="I1452" s="21">
        <v>5149</v>
      </c>
      <c r="J1452" s="21">
        <v>5115</v>
      </c>
      <c r="K1452" s="21">
        <v>5133</v>
      </c>
      <c r="L1452" s="22">
        <f t="shared" si="91"/>
        <v>2.0155427511721427E-3</v>
      </c>
      <c r="M1452" s="7">
        <f t="shared" si="92"/>
        <v>3.5128841745762215E-3</v>
      </c>
      <c r="N1452">
        <f ca="1">IF(ROW()&lt;202, NA(), CORREL( INDEX($L:$L, ROW()-199):INDEX($L:$L, ROW()), INDEX($M:$M, ROW()-199):INDEX($M:$M, ROW()) ))</f>
        <v>-2.2806529372747474E-2</v>
      </c>
      <c r="AA1452" s="24">
        <f t="shared" ca="1" si="89"/>
        <v>45873.708333333336</v>
      </c>
      <c r="AB1452">
        <f t="shared" ca="1" si="90"/>
        <v>-5.0239983360139218E-4</v>
      </c>
    </row>
    <row r="1453" spans="1:28">
      <c r="A1453" s="20">
        <v>45720.402777777781</v>
      </c>
      <c r="B1453" s="21">
        <v>705</v>
      </c>
      <c r="C1453" s="21">
        <v>22347</v>
      </c>
      <c r="D1453" s="21">
        <v>22349</v>
      </c>
      <c r="E1453" s="21">
        <v>22280</v>
      </c>
      <c r="F1453" s="21">
        <v>22325</v>
      </c>
      <c r="G1453" s="21">
        <v>26900</v>
      </c>
      <c r="H1453" s="21">
        <v>5133</v>
      </c>
      <c r="I1453" s="21">
        <v>5145</v>
      </c>
      <c r="J1453" s="21">
        <v>5124</v>
      </c>
      <c r="K1453" s="21">
        <v>5137</v>
      </c>
      <c r="L1453" s="22">
        <f t="shared" si="91"/>
        <v>-1.0744505667228386E-3</v>
      </c>
      <c r="M1453" s="7">
        <f t="shared" si="92"/>
        <v>7.7896790696460269E-4</v>
      </c>
      <c r="N1453">
        <f ca="1">IF(ROW()&lt;202, NA(), CORREL( INDEX($L:$L, ROW()-199):INDEX($L:$L, ROW()), INDEX($M:$M, ROW()-199):INDEX($M:$M, ROW()) ))</f>
        <v>-2.3870590421749084E-2</v>
      </c>
      <c r="AA1453" s="24">
        <f t="shared" ca="1" si="89"/>
        <v>45873.722222222219</v>
      </c>
      <c r="AB1453">
        <f t="shared" ca="1" si="90"/>
        <v>3.3774764214499891E-4</v>
      </c>
    </row>
    <row r="1454" spans="1:28">
      <c r="A1454" s="20">
        <v>45720.416666666664</v>
      </c>
      <c r="B1454" s="21">
        <v>977</v>
      </c>
      <c r="C1454" s="21">
        <v>22326</v>
      </c>
      <c r="D1454" s="21">
        <v>22334</v>
      </c>
      <c r="E1454" s="21">
        <v>22202</v>
      </c>
      <c r="F1454" s="21">
        <v>22224</v>
      </c>
      <c r="G1454" s="21">
        <v>22905</v>
      </c>
      <c r="H1454" s="21">
        <v>5137</v>
      </c>
      <c r="I1454" s="21">
        <v>5156</v>
      </c>
      <c r="J1454" s="21">
        <v>5131</v>
      </c>
      <c r="K1454" s="21">
        <v>5151</v>
      </c>
      <c r="L1454" s="22">
        <f t="shared" si="91"/>
        <v>-4.5343407505748015E-3</v>
      </c>
      <c r="M1454" s="7">
        <f t="shared" si="92"/>
        <v>2.7216190983173271E-3</v>
      </c>
      <c r="N1454">
        <f ca="1">IF(ROW()&lt;202, NA(), CORREL( INDEX($L:$L, ROW()-199):INDEX($L:$L, ROW()), INDEX($M:$M, ROW()-199):INDEX($M:$M, ROW()) ))</f>
        <v>-3.7222747978436437E-2</v>
      </c>
      <c r="AA1454" s="24">
        <f t="shared" ca="1" si="89"/>
        <v>45873.736111111109</v>
      </c>
      <c r="AB1454">
        <f t="shared" ca="1" si="90"/>
        <v>4.1838944348512857E-3</v>
      </c>
    </row>
    <row r="1455" spans="1:28">
      <c r="A1455" s="20">
        <v>45720.430555555555</v>
      </c>
      <c r="B1455" s="21">
        <v>603</v>
      </c>
      <c r="C1455" s="21">
        <v>22224</v>
      </c>
      <c r="D1455" s="21">
        <v>22260</v>
      </c>
      <c r="E1455" s="21">
        <v>22209</v>
      </c>
      <c r="F1455" s="21">
        <v>22260</v>
      </c>
      <c r="G1455" s="21">
        <v>18741</v>
      </c>
      <c r="H1455" s="21">
        <v>5150</v>
      </c>
      <c r="I1455" s="21">
        <v>5157</v>
      </c>
      <c r="J1455" s="21">
        <v>5138</v>
      </c>
      <c r="K1455" s="21">
        <v>5154</v>
      </c>
      <c r="L1455" s="22">
        <f t="shared" si="91"/>
        <v>1.6185598354108027E-3</v>
      </c>
      <c r="M1455" s="7">
        <f t="shared" si="92"/>
        <v>5.822416467251893E-4</v>
      </c>
      <c r="N1455">
        <f ca="1">IF(ROW()&lt;202, NA(), CORREL( INDEX($L:$L, ROW()-199):INDEX($L:$L, ROW()), INDEX($M:$M, ROW()-199):INDEX($M:$M, ROW()) ))</f>
        <v>-3.5957150236615082E-2</v>
      </c>
      <c r="AA1455" s="24">
        <f t="shared" ca="1" si="89"/>
        <v>45873.75</v>
      </c>
      <c r="AB1455">
        <f t="shared" ca="1" si="90"/>
        <v>4.010796194574325E-3</v>
      </c>
    </row>
    <row r="1456" spans="1:28">
      <c r="A1456" s="20">
        <v>45720.444444444445</v>
      </c>
      <c r="B1456" s="21">
        <v>718</v>
      </c>
      <c r="C1456" s="21">
        <v>22262</v>
      </c>
      <c r="D1456" s="21">
        <v>22262</v>
      </c>
      <c r="E1456" s="21">
        <v>22159</v>
      </c>
      <c r="F1456" s="21">
        <v>22164</v>
      </c>
      <c r="G1456" s="21">
        <v>15689</v>
      </c>
      <c r="H1456" s="21">
        <v>5154</v>
      </c>
      <c r="I1456" s="21">
        <v>5155</v>
      </c>
      <c r="J1456" s="21">
        <v>5137</v>
      </c>
      <c r="K1456" s="21">
        <v>5150</v>
      </c>
      <c r="L1456" s="22">
        <f t="shared" si="91"/>
        <v>-4.3219948422955831E-3</v>
      </c>
      <c r="M1456" s="7">
        <f t="shared" si="92"/>
        <v>-7.7639755452850825E-4</v>
      </c>
      <c r="N1456">
        <f ca="1">IF(ROW()&lt;202, NA(), CORREL( INDEX($L:$L, ROW()-199):INDEX($L:$L, ROW()), INDEX($M:$M, ROW()-199):INDEX($M:$M, ROW()) ))</f>
        <v>-3.2655165604355427E-2</v>
      </c>
      <c r="AA1456" s="24">
        <f t="shared" ca="1" si="89"/>
        <v>45873.763888888891</v>
      </c>
      <c r="AB1456">
        <f t="shared" ca="1" si="90"/>
        <v>3.5249304734555741E-3</v>
      </c>
    </row>
    <row r="1457" spans="1:28">
      <c r="A1457" s="20">
        <v>45720.458333333336</v>
      </c>
      <c r="B1457" s="21">
        <v>756</v>
      </c>
      <c r="C1457" s="21">
        <v>22163</v>
      </c>
      <c r="D1457" s="21">
        <v>22195</v>
      </c>
      <c r="E1457" s="21">
        <v>22126</v>
      </c>
      <c r="F1457" s="21">
        <v>22143</v>
      </c>
      <c r="G1457" s="21">
        <v>18272</v>
      </c>
      <c r="H1457" s="21">
        <v>5150</v>
      </c>
      <c r="I1457" s="21">
        <v>5153</v>
      </c>
      <c r="J1457" s="21">
        <v>5121</v>
      </c>
      <c r="K1457" s="21">
        <v>5128</v>
      </c>
      <c r="L1457" s="22">
        <f t="shared" si="91"/>
        <v>-9.4793154907822218E-4</v>
      </c>
      <c r="M1457" s="7">
        <f t="shared" si="92"/>
        <v>-4.2809950572758326E-3</v>
      </c>
      <c r="N1457">
        <f ca="1">IF(ROW()&lt;202, NA(), CORREL( INDEX($L:$L, ROW()-199):INDEX($L:$L, ROW()), INDEX($M:$M, ROW()-199):INDEX($M:$M, ROW()) ))</f>
        <v>-2.8529508410749908E-2</v>
      </c>
      <c r="AA1457" s="24">
        <f t="shared" ca="1" si="89"/>
        <v>45873.777777777781</v>
      </c>
      <c r="AB1457">
        <f t="shared" ca="1" si="90"/>
        <v>3.1561561945797705E-3</v>
      </c>
    </row>
    <row r="1458" spans="1:28">
      <c r="A1458" s="20">
        <v>45720.472222222219</v>
      </c>
      <c r="B1458" s="21">
        <v>754</v>
      </c>
      <c r="C1458" s="21">
        <v>22144</v>
      </c>
      <c r="D1458" s="21">
        <v>22181</v>
      </c>
      <c r="E1458" s="21">
        <v>22092</v>
      </c>
      <c r="F1458" s="21">
        <v>22108</v>
      </c>
      <c r="G1458" s="21">
        <v>11182</v>
      </c>
      <c r="H1458" s="21">
        <v>5127</v>
      </c>
      <c r="I1458" s="21">
        <v>5131</v>
      </c>
      <c r="J1458" s="21">
        <v>5122</v>
      </c>
      <c r="K1458" s="21">
        <v>5130</v>
      </c>
      <c r="L1458" s="22">
        <f t="shared" si="91"/>
        <v>-1.5818854850084166E-3</v>
      </c>
      <c r="M1458" s="7">
        <f t="shared" si="92"/>
        <v>3.8993956430924149E-4</v>
      </c>
      <c r="N1458">
        <f ca="1">IF(ROW()&lt;202, NA(), CORREL( INDEX($L:$L, ROW()-199):INDEX($L:$L, ROW()), INDEX($M:$M, ROW()-199):INDEX($M:$M, ROW()) ))</f>
        <v>-2.9243459131421432E-2</v>
      </c>
      <c r="AA1458" s="24">
        <f t="shared" ca="1" si="89"/>
        <v>45873.791666666664</v>
      </c>
      <c r="AB1458">
        <f t="shared" ca="1" si="90"/>
        <v>2.7821179907554102E-3</v>
      </c>
    </row>
    <row r="1459" spans="1:28">
      <c r="A1459" s="20">
        <v>45720.486111111109</v>
      </c>
      <c r="B1459" s="21">
        <v>1340</v>
      </c>
      <c r="C1459" s="21">
        <v>22111</v>
      </c>
      <c r="D1459" s="21">
        <v>22121</v>
      </c>
      <c r="E1459" s="21">
        <v>22022</v>
      </c>
      <c r="F1459" s="21">
        <v>22046</v>
      </c>
      <c r="G1459" s="21">
        <v>17808</v>
      </c>
      <c r="H1459" s="21">
        <v>5131</v>
      </c>
      <c r="I1459" s="21">
        <v>5131</v>
      </c>
      <c r="J1459" s="21">
        <v>5109</v>
      </c>
      <c r="K1459" s="21">
        <v>5110</v>
      </c>
      <c r="L1459" s="22">
        <f t="shared" si="91"/>
        <v>-2.8083544298927983E-3</v>
      </c>
      <c r="M1459" s="7">
        <f t="shared" si="92"/>
        <v>-3.9062549670650995E-3</v>
      </c>
      <c r="N1459">
        <f ca="1">IF(ROW()&lt;202, NA(), CORREL( INDEX($L:$L, ROW()-199):INDEX($L:$L, ROW()), INDEX($M:$M, ROW()-199):INDEX($M:$M, ROW()) ))</f>
        <v>-1.8562359522159476E-2</v>
      </c>
      <c r="AA1459" s="24">
        <f t="shared" ca="1" si="89"/>
        <v>45873.805555555555</v>
      </c>
      <c r="AB1459">
        <f t="shared" ca="1" si="90"/>
        <v>5.2147228806319387E-3</v>
      </c>
    </row>
    <row r="1460" spans="1:28">
      <c r="A1460" s="20">
        <v>45720.5</v>
      </c>
      <c r="B1460" s="21">
        <v>904</v>
      </c>
      <c r="C1460" s="21">
        <v>22048</v>
      </c>
      <c r="D1460" s="21">
        <v>22105</v>
      </c>
      <c r="E1460" s="21">
        <v>22021</v>
      </c>
      <c r="F1460" s="21">
        <v>22094</v>
      </c>
      <c r="G1460" s="21">
        <v>21031</v>
      </c>
      <c r="H1460" s="21">
        <v>5110</v>
      </c>
      <c r="I1460" s="21">
        <v>5119</v>
      </c>
      <c r="J1460" s="21">
        <v>5104</v>
      </c>
      <c r="K1460" s="21">
        <v>5108</v>
      </c>
      <c r="L1460" s="22">
        <f t="shared" si="91"/>
        <v>2.1748989089595923E-3</v>
      </c>
      <c r="M1460" s="7">
        <f t="shared" si="92"/>
        <v>-3.9146604532017495E-4</v>
      </c>
      <c r="N1460">
        <f ca="1">IF(ROW()&lt;202, NA(), CORREL( INDEX($L:$L, ROW()-199):INDEX($L:$L, ROW()), INDEX($M:$M, ROW()-199):INDEX($M:$M, ROW()) ))</f>
        <v>-1.904219375654392E-2</v>
      </c>
      <c r="AA1460" s="24">
        <f t="shared" ca="1" si="89"/>
        <v>45873.819444444445</v>
      </c>
      <c r="AB1460">
        <f t="shared" ca="1" si="90"/>
        <v>5.1427712325335349E-3</v>
      </c>
    </row>
    <row r="1461" spans="1:28">
      <c r="A1461" s="20">
        <v>45720.513888888891</v>
      </c>
      <c r="B1461" s="21">
        <v>518</v>
      </c>
      <c r="C1461" s="21">
        <v>22094</v>
      </c>
      <c r="D1461" s="21">
        <v>22111</v>
      </c>
      <c r="E1461" s="21">
        <v>22050</v>
      </c>
      <c r="F1461" s="21">
        <v>22090</v>
      </c>
      <c r="G1461" s="21">
        <v>23887</v>
      </c>
      <c r="H1461" s="21">
        <v>5108</v>
      </c>
      <c r="I1461" s="21">
        <v>5116</v>
      </c>
      <c r="J1461" s="21">
        <v>5097</v>
      </c>
      <c r="K1461" s="21">
        <v>5101</v>
      </c>
      <c r="L1461" s="22">
        <f t="shared" si="91"/>
        <v>-1.8106101805756642E-4</v>
      </c>
      <c r="M1461" s="7">
        <f t="shared" si="92"/>
        <v>-1.3713392295033131E-3</v>
      </c>
      <c r="N1461">
        <f ca="1">IF(ROW()&lt;202, NA(), CORREL( INDEX($L:$L, ROW()-199):INDEX($L:$L, ROW()), INDEX($M:$M, ROW()-199):INDEX($M:$M, ROW()) ))</f>
        <v>-1.8796688645785709E-2</v>
      </c>
      <c r="AA1461" s="24">
        <f t="shared" ca="1" si="89"/>
        <v>45873.833333333336</v>
      </c>
      <c r="AB1461">
        <f t="shared" ca="1" si="90"/>
        <v>9.7687766701423494E-3</v>
      </c>
    </row>
    <row r="1462" spans="1:28">
      <c r="A1462" s="20">
        <v>45720.527777777781</v>
      </c>
      <c r="B1462" s="21">
        <v>556</v>
      </c>
      <c r="C1462" s="21">
        <v>22085</v>
      </c>
      <c r="D1462" s="21">
        <v>22089</v>
      </c>
      <c r="E1462" s="21">
        <v>22032</v>
      </c>
      <c r="F1462" s="21">
        <v>22081</v>
      </c>
      <c r="G1462" s="21">
        <v>29380</v>
      </c>
      <c r="H1462" s="21">
        <v>5102</v>
      </c>
      <c r="I1462" s="21">
        <v>5103</v>
      </c>
      <c r="J1462" s="21">
        <v>5082</v>
      </c>
      <c r="K1462" s="21">
        <v>5087</v>
      </c>
      <c r="L1462" s="22">
        <f t="shared" si="91"/>
        <v>-4.0750719361331336E-4</v>
      </c>
      <c r="M1462" s="7">
        <f t="shared" si="92"/>
        <v>-2.7483331001615322E-3</v>
      </c>
      <c r="N1462">
        <f ca="1">IF(ROW()&lt;202, NA(), CORREL( INDEX($L:$L, ROW()-199):INDEX($L:$L, ROW()), INDEX($M:$M, ROW()-199):INDEX($M:$M, ROW()) ))</f>
        <v>-1.7712838911962642E-2</v>
      </c>
      <c r="AA1462" s="24">
        <f t="shared" ca="1" si="89"/>
        <v>45873.847222222219</v>
      </c>
      <c r="AB1462">
        <f t="shared" ca="1" si="90"/>
        <v>8.7951157366936063E-3</v>
      </c>
    </row>
    <row r="1463" spans="1:28">
      <c r="A1463" s="20">
        <v>45720.541666666664</v>
      </c>
      <c r="B1463" s="21">
        <v>923</v>
      </c>
      <c r="C1463" s="21">
        <v>22077</v>
      </c>
      <c r="D1463" s="21">
        <v>22186</v>
      </c>
      <c r="E1463" s="21">
        <v>22056</v>
      </c>
      <c r="F1463" s="21">
        <v>22171</v>
      </c>
      <c r="G1463" s="21">
        <v>23456</v>
      </c>
      <c r="H1463" s="21">
        <v>5088</v>
      </c>
      <c r="I1463" s="21">
        <v>5097</v>
      </c>
      <c r="J1463" s="21">
        <v>5081</v>
      </c>
      <c r="K1463" s="21">
        <v>5093</v>
      </c>
      <c r="L1463" s="22">
        <f t="shared" si="91"/>
        <v>4.0676183716604076E-3</v>
      </c>
      <c r="M1463" s="7">
        <f t="shared" si="92"/>
        <v>1.1787820618395757E-3</v>
      </c>
      <c r="N1463">
        <f ca="1">IF(ROW()&lt;202, NA(), CORREL( INDEX($L:$L, ROW()-199):INDEX($L:$L, ROW()), INDEX($M:$M, ROW()-199):INDEX($M:$M, ROW()) ))</f>
        <v>-1.0991941762336836E-2</v>
      </c>
      <c r="AA1463" s="24">
        <f t="shared" ca="1" si="89"/>
        <v>45873.861111111109</v>
      </c>
      <c r="AB1463">
        <f t="shared" ca="1" si="90"/>
        <v>1.3017398295706611E-2</v>
      </c>
    </row>
    <row r="1464" spans="1:28">
      <c r="A1464" s="20">
        <v>45720.555555555555</v>
      </c>
      <c r="B1464" s="21">
        <v>598</v>
      </c>
      <c r="C1464" s="21">
        <v>22169</v>
      </c>
      <c r="D1464" s="21">
        <v>22179</v>
      </c>
      <c r="E1464" s="21">
        <v>22116</v>
      </c>
      <c r="F1464" s="21">
        <v>22132</v>
      </c>
      <c r="G1464" s="21">
        <v>15345</v>
      </c>
      <c r="H1464" s="21">
        <v>5093</v>
      </c>
      <c r="I1464" s="21">
        <v>5096</v>
      </c>
      <c r="J1464" s="21">
        <v>5082</v>
      </c>
      <c r="K1464" s="21">
        <v>5090</v>
      </c>
      <c r="L1464" s="22">
        <f t="shared" si="91"/>
        <v>-1.7606035742096964E-3</v>
      </c>
      <c r="M1464" s="7">
        <f t="shared" si="92"/>
        <v>-5.8921734003623512E-4</v>
      </c>
      <c r="N1464">
        <f ca="1">IF(ROW()&lt;202, NA(), CORREL( INDEX($L:$L, ROW()-199):INDEX($L:$L, ROW()), INDEX($M:$M, ROW()-199):INDEX($M:$M, ROW()) ))</f>
        <v>-1.1678665266042627E-2</v>
      </c>
      <c r="AA1464" s="24">
        <f t="shared" ca="1" si="89"/>
        <v>45904.041666666664</v>
      </c>
      <c r="AB1464">
        <f t="shared" ca="1" si="90"/>
        <v>1.6394617445913529E-2</v>
      </c>
    </row>
    <row r="1465" spans="1:28">
      <c r="A1465" s="20">
        <v>45720.569444444445</v>
      </c>
      <c r="B1465" s="21">
        <v>774</v>
      </c>
      <c r="C1465" s="21">
        <v>22125</v>
      </c>
      <c r="D1465" s="21">
        <v>22138</v>
      </c>
      <c r="E1465" s="21">
        <v>22047</v>
      </c>
      <c r="F1465" s="21">
        <v>22071</v>
      </c>
      <c r="G1465" s="21">
        <v>16975</v>
      </c>
      <c r="H1465" s="21">
        <v>5089</v>
      </c>
      <c r="I1465" s="21">
        <v>5091</v>
      </c>
      <c r="J1465" s="21">
        <v>5077</v>
      </c>
      <c r="K1465" s="21">
        <v>5088</v>
      </c>
      <c r="L1465" s="22">
        <f t="shared" si="91"/>
        <v>-2.7599954176262091E-3</v>
      </c>
      <c r="M1465" s="7">
        <f t="shared" si="92"/>
        <v>-3.9300452461039383E-4</v>
      </c>
      <c r="N1465">
        <f ca="1">IF(ROW()&lt;202, NA(), CORREL( INDEX($L:$L, ROW()-199):INDEX($L:$L, ROW()), INDEX($M:$M, ROW()-199):INDEX($M:$M, ROW()) ))</f>
        <v>-8.9157765822388806E-3</v>
      </c>
      <c r="AA1465" s="24">
        <f t="shared" ca="1" si="89"/>
        <v>45904.055555555555</v>
      </c>
      <c r="AB1465">
        <f t="shared" ca="1" si="90"/>
        <v>1.5266026194403551E-2</v>
      </c>
    </row>
    <row r="1466" spans="1:28">
      <c r="A1466" s="20">
        <v>45720.583333333336</v>
      </c>
      <c r="B1466" s="21">
        <v>533</v>
      </c>
      <c r="C1466" s="21">
        <v>22070</v>
      </c>
      <c r="D1466" s="21">
        <v>22109</v>
      </c>
      <c r="E1466" s="21">
        <v>22050</v>
      </c>
      <c r="F1466" s="21">
        <v>22064</v>
      </c>
      <c r="G1466" s="21">
        <v>19680</v>
      </c>
      <c r="H1466" s="21">
        <v>5088</v>
      </c>
      <c r="I1466" s="21">
        <v>5104</v>
      </c>
      <c r="J1466" s="21">
        <v>5083</v>
      </c>
      <c r="K1466" s="21">
        <v>5103</v>
      </c>
      <c r="L1466" s="22">
        <f t="shared" si="91"/>
        <v>-3.1720856729110903E-4</v>
      </c>
      <c r="M1466" s="7">
        <f t="shared" si="92"/>
        <v>2.9437760440132765E-3</v>
      </c>
      <c r="N1466">
        <f ca="1">IF(ROW()&lt;202, NA(), CORREL( INDEX($L:$L, ROW()-199):INDEX($L:$L, ROW()), INDEX($M:$M, ROW()-199):INDEX($M:$M, ROW()) ))</f>
        <v>-9.8011397162873493E-3</v>
      </c>
      <c r="AA1466" s="24">
        <f t="shared" ca="1" si="89"/>
        <v>45904.069444444445</v>
      </c>
      <c r="AB1466">
        <f t="shared" ca="1" si="90"/>
        <v>1.6027344902679673E-2</v>
      </c>
    </row>
    <row r="1467" spans="1:28">
      <c r="A1467" s="20">
        <v>45720.597222222219</v>
      </c>
      <c r="B1467" s="21">
        <v>943</v>
      </c>
      <c r="C1467" s="21">
        <v>22068</v>
      </c>
      <c r="D1467" s="21">
        <v>22156</v>
      </c>
      <c r="E1467" s="21">
        <v>22019</v>
      </c>
      <c r="F1467" s="21">
        <v>22146</v>
      </c>
      <c r="G1467" s="21">
        <v>19339</v>
      </c>
      <c r="H1467" s="21">
        <v>5103</v>
      </c>
      <c r="I1467" s="21">
        <v>5105</v>
      </c>
      <c r="J1467" s="21">
        <v>5090</v>
      </c>
      <c r="K1467" s="21">
        <v>5092</v>
      </c>
      <c r="L1467" s="22">
        <f t="shared" si="91"/>
        <v>3.7095722249704563E-3</v>
      </c>
      <c r="M1467" s="7">
        <f t="shared" si="92"/>
        <v>-2.157921386674358E-3</v>
      </c>
      <c r="N1467">
        <f ca="1">IF(ROW()&lt;202, NA(), CORREL( INDEX($L:$L, ROW()-199):INDEX($L:$L, ROW()), INDEX($M:$M, ROW()-199):INDEX($M:$M, ROW()) ))</f>
        <v>-1.6239295403714511E-2</v>
      </c>
      <c r="AA1467" s="24">
        <f t="shared" ca="1" si="89"/>
        <v>45904.083333333336</v>
      </c>
      <c r="AB1467">
        <f t="shared" ca="1" si="90"/>
        <v>1.1962409808653039E-2</v>
      </c>
    </row>
    <row r="1468" spans="1:28">
      <c r="A1468" s="20">
        <v>45720.611111111109</v>
      </c>
      <c r="B1468" s="21">
        <v>751</v>
      </c>
      <c r="C1468" s="21">
        <v>22141</v>
      </c>
      <c r="D1468" s="21">
        <v>22145</v>
      </c>
      <c r="E1468" s="21">
        <v>22056</v>
      </c>
      <c r="F1468" s="21">
        <v>22088</v>
      </c>
      <c r="G1468" s="21">
        <v>25216</v>
      </c>
      <c r="H1468" s="21">
        <v>5092</v>
      </c>
      <c r="I1468" s="21">
        <v>5095</v>
      </c>
      <c r="J1468" s="21">
        <v>5069</v>
      </c>
      <c r="K1468" s="21">
        <v>5079</v>
      </c>
      <c r="L1468" s="22">
        <f t="shared" si="91"/>
        <v>-2.6224186480632225E-3</v>
      </c>
      <c r="M1468" s="7">
        <f t="shared" si="92"/>
        <v>-2.5562888760521595E-3</v>
      </c>
      <c r="N1468">
        <f ca="1">IF(ROW()&lt;202, NA(), CORREL( INDEX($L:$L, ROW()-199):INDEX($L:$L, ROW()), INDEX($M:$M, ROW()-199):INDEX($M:$M, ROW()) ))</f>
        <v>-8.0035704068664622E-3</v>
      </c>
      <c r="AA1468" s="24">
        <f t="shared" ca="1" si="89"/>
        <v>45904.097222222219</v>
      </c>
      <c r="AB1468">
        <f t="shared" ca="1" si="90"/>
        <v>9.6743665246993415E-3</v>
      </c>
    </row>
    <row r="1469" spans="1:28">
      <c r="A1469" s="20">
        <v>45720.625</v>
      </c>
      <c r="B1469" s="21">
        <v>1507</v>
      </c>
      <c r="C1469" s="21">
        <v>22060</v>
      </c>
      <c r="D1469" s="21">
        <v>22088</v>
      </c>
      <c r="E1469" s="21">
        <v>21934</v>
      </c>
      <c r="F1469" s="21">
        <v>21983</v>
      </c>
      <c r="G1469" s="21">
        <v>23364</v>
      </c>
      <c r="H1469" s="21">
        <v>5078</v>
      </c>
      <c r="I1469" s="21">
        <v>5084</v>
      </c>
      <c r="J1469" s="21">
        <v>5068</v>
      </c>
      <c r="K1469" s="21">
        <v>5072</v>
      </c>
      <c r="L1469" s="22">
        <f t="shared" si="91"/>
        <v>-4.7650472498733196E-3</v>
      </c>
      <c r="M1469" s="7">
        <f t="shared" si="92"/>
        <v>-1.3791746841831803E-3</v>
      </c>
      <c r="N1469">
        <f ca="1">IF(ROW()&lt;202, NA(), CORREL( INDEX($L:$L, ROW()-199):INDEX($L:$L, ROW()), INDEX($M:$M, ROW()-199):INDEX($M:$M, ROW()) ))</f>
        <v>-2.3356922101746133E-3</v>
      </c>
      <c r="AA1469" s="24">
        <f t="shared" ca="1" si="89"/>
        <v>45904.111111111109</v>
      </c>
      <c r="AB1469">
        <f t="shared" ca="1" si="90"/>
        <v>1.6580736883465567E-2</v>
      </c>
    </row>
    <row r="1470" spans="1:28">
      <c r="A1470" s="20">
        <v>45720.638888888891</v>
      </c>
      <c r="B1470" s="21">
        <v>841</v>
      </c>
      <c r="C1470" s="21">
        <v>21977</v>
      </c>
      <c r="D1470" s="21">
        <v>22028</v>
      </c>
      <c r="E1470" s="21">
        <v>21948</v>
      </c>
      <c r="F1470" s="21">
        <v>21961</v>
      </c>
      <c r="G1470" s="21">
        <v>36174</v>
      </c>
      <c r="H1470" s="21">
        <v>5072</v>
      </c>
      <c r="I1470" s="21">
        <v>5092</v>
      </c>
      <c r="J1470" s="21">
        <v>5062</v>
      </c>
      <c r="K1470" s="21">
        <v>5087</v>
      </c>
      <c r="L1470" s="22">
        <f t="shared" si="91"/>
        <v>-1.0012744328240307E-3</v>
      </c>
      <c r="M1470" s="7">
        <f t="shared" si="92"/>
        <v>2.9530487057032044E-3</v>
      </c>
      <c r="N1470">
        <f ca="1">IF(ROW()&lt;202, NA(), CORREL( INDEX($L:$L, ROW()-199):INDEX($L:$L, ROW()), INDEX($M:$M, ROW()-199):INDEX($M:$M, ROW()) ))</f>
        <v>-1.2575995579681627E-2</v>
      </c>
      <c r="AA1470" s="24">
        <f t="shared" ca="1" si="89"/>
        <v>45904.125</v>
      </c>
      <c r="AB1470">
        <f t="shared" ca="1" si="90"/>
        <v>1.6565167589264448E-2</v>
      </c>
    </row>
    <row r="1471" spans="1:28">
      <c r="A1471" s="20">
        <v>45720.652777777781</v>
      </c>
      <c r="B1471" s="21">
        <v>818</v>
      </c>
      <c r="C1471" s="21">
        <v>21965</v>
      </c>
      <c r="D1471" s="21">
        <v>22002</v>
      </c>
      <c r="E1471" s="21">
        <v>21908</v>
      </c>
      <c r="F1471" s="21">
        <v>21917</v>
      </c>
      <c r="G1471" s="21">
        <v>27882</v>
      </c>
      <c r="H1471" s="21">
        <v>5086</v>
      </c>
      <c r="I1471" s="21">
        <v>5087</v>
      </c>
      <c r="J1471" s="21">
        <v>5071</v>
      </c>
      <c r="K1471" s="21">
        <v>5078</v>
      </c>
      <c r="L1471" s="22">
        <f t="shared" si="91"/>
        <v>-2.0055615455740021E-3</v>
      </c>
      <c r="M1471" s="7">
        <f t="shared" si="92"/>
        <v>-1.7707825581412399E-3</v>
      </c>
      <c r="N1471">
        <f ca="1">IF(ROW()&lt;202, NA(), CORREL( INDEX($L:$L, ROW()-199):INDEX($L:$L, ROW()), INDEX($M:$M, ROW()-199):INDEX($M:$M, ROW()) ))</f>
        <v>-1.2788937427152848E-2</v>
      </c>
      <c r="AA1471" s="24">
        <f t="shared" ca="1" si="89"/>
        <v>45904.138888888891</v>
      </c>
      <c r="AB1471">
        <f t="shared" ca="1" si="90"/>
        <v>1.5997570138742461E-2</v>
      </c>
    </row>
    <row r="1472" spans="1:28">
      <c r="A1472" s="20">
        <v>45720.666666666664</v>
      </c>
      <c r="B1472" s="21">
        <v>795</v>
      </c>
      <c r="C1472" s="21">
        <v>21914</v>
      </c>
      <c r="D1472" s="21">
        <v>21970</v>
      </c>
      <c r="E1472" s="21">
        <v>21877</v>
      </c>
      <c r="F1472" s="21">
        <v>21955</v>
      </c>
      <c r="G1472" s="21">
        <v>40038</v>
      </c>
      <c r="H1472" s="21">
        <v>5076</v>
      </c>
      <c r="I1472" s="21">
        <v>5078</v>
      </c>
      <c r="J1472" s="21">
        <v>5053</v>
      </c>
      <c r="K1472" s="21">
        <v>5059</v>
      </c>
      <c r="L1472" s="22">
        <f t="shared" si="91"/>
        <v>1.732312614098749E-3</v>
      </c>
      <c r="M1472" s="7">
        <f t="shared" si="92"/>
        <v>-3.7486479726876474E-3</v>
      </c>
      <c r="N1472">
        <f ca="1">IF(ROW()&lt;202, NA(), CORREL( INDEX($L:$L, ROW()-199):INDEX($L:$L, ROW()), INDEX($M:$M, ROW()-199):INDEX($M:$M, ROW()) ))</f>
        <v>-1.8164934116269665E-2</v>
      </c>
      <c r="AA1472" s="24">
        <f t="shared" ca="1" si="89"/>
        <v>45904.152777777781</v>
      </c>
      <c r="AB1472">
        <f t="shared" ca="1" si="90"/>
        <v>1.5590443909911616E-2</v>
      </c>
    </row>
    <row r="1473" spans="1:28">
      <c r="A1473" s="20">
        <v>45720.680555555555</v>
      </c>
      <c r="B1473" s="21">
        <v>1310</v>
      </c>
      <c r="C1473" s="21">
        <v>21953</v>
      </c>
      <c r="D1473" s="21">
        <v>21953</v>
      </c>
      <c r="E1473" s="21">
        <v>21903</v>
      </c>
      <c r="F1473" s="21">
        <v>21935</v>
      </c>
      <c r="G1473" s="21">
        <v>30148</v>
      </c>
      <c r="H1473" s="21">
        <v>5059</v>
      </c>
      <c r="I1473" s="21">
        <v>5071</v>
      </c>
      <c r="J1473" s="21">
        <v>5049</v>
      </c>
      <c r="K1473" s="21">
        <v>5051</v>
      </c>
      <c r="L1473" s="22">
        <f t="shared" si="91"/>
        <v>-9.1136939550348281E-4</v>
      </c>
      <c r="M1473" s="7">
        <f t="shared" si="92"/>
        <v>-1.5825918238835134E-3</v>
      </c>
      <c r="N1473">
        <f ca="1">IF(ROW()&lt;202, NA(), CORREL( INDEX($L:$L, ROW()-199):INDEX($L:$L, ROW()), INDEX($M:$M, ROW()-199):INDEX($M:$M, ROW()) ))</f>
        <v>-1.7683668739633257E-2</v>
      </c>
      <c r="AA1473" s="24">
        <f t="shared" ca="1" si="89"/>
        <v>45904.166666666664</v>
      </c>
      <c r="AB1473">
        <f t="shared" ca="1" si="90"/>
        <v>1.551712508325648E-2</v>
      </c>
    </row>
    <row r="1474" spans="1:28">
      <c r="A1474" s="20">
        <v>45720.694444444445</v>
      </c>
      <c r="B1474" s="21">
        <v>719</v>
      </c>
      <c r="C1474" s="21">
        <v>21936</v>
      </c>
      <c r="D1474" s="21">
        <v>21982</v>
      </c>
      <c r="E1474" s="21">
        <v>21919</v>
      </c>
      <c r="F1474" s="21">
        <v>21970</v>
      </c>
      <c r="G1474" s="21">
        <v>28849</v>
      </c>
      <c r="H1474" s="21">
        <v>5051</v>
      </c>
      <c r="I1474" s="21">
        <v>5061</v>
      </c>
      <c r="J1474" s="21">
        <v>5045</v>
      </c>
      <c r="K1474" s="21">
        <v>5046</v>
      </c>
      <c r="L1474" s="22">
        <f t="shared" si="91"/>
        <v>1.5943517783414839E-3</v>
      </c>
      <c r="M1474" s="7">
        <f t="shared" si="92"/>
        <v>-9.9039326704956627E-4</v>
      </c>
      <c r="N1474">
        <f ca="1">IF(ROW()&lt;202, NA(), CORREL( INDEX($L:$L, ROW()-199):INDEX($L:$L, ROW()), INDEX($M:$M, ROW()-199):INDEX($M:$M, ROW()) ))</f>
        <v>-2.1135227328691181E-2</v>
      </c>
      <c r="AA1474" s="24">
        <f t="shared" ref="AA1474:AA1537" ca="1" si="93">IF(ISNUMBER($N1675), $A1675, "")</f>
        <v>45904.180555555555</v>
      </c>
      <c r="AB1474">
        <f t="shared" ref="AB1474:AB1537" ca="1" si="94">IF(ISNUMBER($N1675), $N1675, NA())</f>
        <v>1.38833984094775E-2</v>
      </c>
    </row>
    <row r="1475" spans="1:28">
      <c r="A1475" s="20">
        <v>45720.708333333336</v>
      </c>
      <c r="B1475" s="21">
        <v>567</v>
      </c>
      <c r="C1475" s="21">
        <v>21972</v>
      </c>
      <c r="D1475" s="21">
        <v>22047</v>
      </c>
      <c r="E1475" s="21">
        <v>21967</v>
      </c>
      <c r="F1475" s="21">
        <v>22041</v>
      </c>
      <c r="G1475" s="21">
        <v>47210</v>
      </c>
      <c r="H1475" s="21">
        <v>5046</v>
      </c>
      <c r="I1475" s="21">
        <v>5062</v>
      </c>
      <c r="J1475" s="21">
        <v>5039</v>
      </c>
      <c r="K1475" s="21">
        <v>5059</v>
      </c>
      <c r="L1475" s="22">
        <f t="shared" si="91"/>
        <v>3.2264689097312115E-3</v>
      </c>
      <c r="M1475" s="7">
        <f t="shared" si="92"/>
        <v>2.5729850909330526E-3</v>
      </c>
      <c r="N1475">
        <f ca="1">IF(ROW()&lt;202, NA(), CORREL( INDEX($L:$L, ROW()-199):INDEX($L:$L, ROW()), INDEX($M:$M, ROW()-199):INDEX($M:$M, ROW()) ))</f>
        <v>-1.2101668153548973E-2</v>
      </c>
      <c r="AA1475" s="24">
        <f t="shared" ca="1" si="93"/>
        <v>45904.194444444445</v>
      </c>
      <c r="AB1475">
        <f t="shared" ca="1" si="94"/>
        <v>1.3122043571714143E-2</v>
      </c>
    </row>
    <row r="1476" spans="1:28">
      <c r="A1476" s="20">
        <v>45720.722222222219</v>
      </c>
      <c r="B1476" s="21">
        <v>467</v>
      </c>
      <c r="C1476" s="21">
        <v>22039</v>
      </c>
      <c r="D1476" s="21">
        <v>22077</v>
      </c>
      <c r="E1476" s="21">
        <v>22017</v>
      </c>
      <c r="F1476" s="21">
        <v>22027</v>
      </c>
      <c r="G1476" s="21">
        <v>159543</v>
      </c>
      <c r="H1476" s="21">
        <v>5059</v>
      </c>
      <c r="I1476" s="21">
        <v>5059</v>
      </c>
      <c r="J1476" s="21">
        <v>5044</v>
      </c>
      <c r="K1476" s="21">
        <v>5051</v>
      </c>
      <c r="L1476" s="22">
        <f t="shared" ref="L1476:L1539" si="95">LN(F1476/F1475)</f>
        <v>-6.3538170422962044E-4</v>
      </c>
      <c r="M1476" s="7">
        <f t="shared" ref="M1476:M1539" si="96">LN(K1476/K1475)</f>
        <v>-1.5825918238835134E-3</v>
      </c>
      <c r="N1476">
        <f ca="1">IF(ROW()&lt;202, NA(), CORREL( INDEX($L:$L, ROW()-199):INDEX($L:$L, ROW()), INDEX($M:$M, ROW()-199):INDEX($M:$M, ROW()) ))</f>
        <v>-8.8147352640727972E-3</v>
      </c>
      <c r="AA1476" s="24">
        <f t="shared" ca="1" si="93"/>
        <v>45904.208333333336</v>
      </c>
      <c r="AB1476">
        <f t="shared" ca="1" si="94"/>
        <v>1.3286062011861038E-2</v>
      </c>
    </row>
    <row r="1477" spans="1:28">
      <c r="A1477" s="20">
        <v>45720.736111111109</v>
      </c>
      <c r="B1477" s="21">
        <v>409</v>
      </c>
      <c r="C1477" s="21">
        <v>22027</v>
      </c>
      <c r="D1477" s="21">
        <v>22052</v>
      </c>
      <c r="E1477" s="21">
        <v>21967</v>
      </c>
      <c r="F1477" s="21">
        <v>21993</v>
      </c>
      <c r="G1477" s="21">
        <v>31471</v>
      </c>
      <c r="H1477" s="21">
        <v>5050</v>
      </c>
      <c r="I1477" s="21">
        <v>5063</v>
      </c>
      <c r="J1477" s="21">
        <v>5048</v>
      </c>
      <c r="K1477" s="21">
        <v>5060</v>
      </c>
      <c r="L1477" s="22">
        <f t="shared" si="95"/>
        <v>-1.5447526924612291E-3</v>
      </c>
      <c r="M1477" s="7">
        <f t="shared" si="96"/>
        <v>1.7802398134586026E-3</v>
      </c>
      <c r="N1477">
        <f ca="1">IF(ROW()&lt;202, NA(), CORREL( INDEX($L:$L, ROW()-199):INDEX($L:$L, ROW()), INDEX($M:$M, ROW()-199):INDEX($M:$M, ROW()) ))</f>
        <v>-1.521344489975659E-2</v>
      </c>
      <c r="AA1477" s="24">
        <f t="shared" ca="1" si="93"/>
        <v>45904.222222222219</v>
      </c>
      <c r="AB1477">
        <f t="shared" ca="1" si="94"/>
        <v>1.1635491834440376E-2</v>
      </c>
    </row>
    <row r="1478" spans="1:28">
      <c r="A1478" s="20">
        <v>45720.75</v>
      </c>
      <c r="B1478" s="21">
        <v>129</v>
      </c>
      <c r="C1478" s="21">
        <v>21994</v>
      </c>
      <c r="D1478" s="21">
        <v>22018</v>
      </c>
      <c r="E1478" s="21">
        <v>21973</v>
      </c>
      <c r="F1478" s="21">
        <v>21983</v>
      </c>
      <c r="G1478" s="21">
        <v>13541</v>
      </c>
      <c r="H1478" s="21">
        <v>5061</v>
      </c>
      <c r="I1478" s="21">
        <v>5077</v>
      </c>
      <c r="J1478" s="21">
        <v>5060</v>
      </c>
      <c r="K1478" s="21">
        <v>5076</v>
      </c>
      <c r="L1478" s="22">
        <f t="shared" si="95"/>
        <v>-4.5479353157920296E-4</v>
      </c>
      <c r="M1478" s="7">
        <f t="shared" si="96"/>
        <v>3.1570665527670331E-3</v>
      </c>
      <c r="N1478">
        <f ca="1">IF(ROW()&lt;202, NA(), CORREL( INDEX($L:$L, ROW()-199):INDEX($L:$L, ROW()), INDEX($M:$M, ROW()-199):INDEX($M:$M, ROW()) ))</f>
        <v>-1.662183342298916E-2</v>
      </c>
      <c r="AA1478" s="24">
        <f t="shared" ca="1" si="93"/>
        <v>45904.236111111109</v>
      </c>
      <c r="AB1478">
        <f t="shared" ca="1" si="94"/>
        <v>1.2132121471773059E-2</v>
      </c>
    </row>
    <row r="1479" spans="1:28">
      <c r="A1479" s="20">
        <v>45720.763888888891</v>
      </c>
      <c r="B1479" s="21">
        <v>161</v>
      </c>
      <c r="C1479" s="21">
        <v>21989</v>
      </c>
      <c r="D1479" s="21">
        <v>21998</v>
      </c>
      <c r="E1479" s="21">
        <v>21943</v>
      </c>
      <c r="F1479" s="21">
        <v>21992</v>
      </c>
      <c r="G1479" s="21">
        <v>11013</v>
      </c>
      <c r="H1479" s="21">
        <v>5076</v>
      </c>
      <c r="I1479" s="21">
        <v>5085</v>
      </c>
      <c r="J1479" s="21">
        <v>5071</v>
      </c>
      <c r="K1479" s="21">
        <v>5073</v>
      </c>
      <c r="L1479" s="22">
        <f t="shared" si="95"/>
        <v>4.0932348496462912E-4</v>
      </c>
      <c r="M1479" s="7">
        <f t="shared" si="96"/>
        <v>-5.9119126758831872E-4</v>
      </c>
      <c r="N1479">
        <f ca="1">IF(ROW()&lt;202, NA(), CORREL( INDEX($L:$L, ROW()-199):INDEX($L:$L, ROW()), INDEX($M:$M, ROW()-199):INDEX($M:$M, ROW()) ))</f>
        <v>-2.0261455727462321E-2</v>
      </c>
      <c r="AA1479" s="24">
        <f t="shared" ca="1" si="93"/>
        <v>45904.25</v>
      </c>
      <c r="AB1479">
        <f t="shared" ca="1" si="94"/>
        <v>1.202371350209043E-2</v>
      </c>
    </row>
    <row r="1480" spans="1:28">
      <c r="A1480" s="20">
        <v>45720.777777777781</v>
      </c>
      <c r="B1480" s="21">
        <v>91</v>
      </c>
      <c r="C1480" s="21">
        <v>21995</v>
      </c>
      <c r="D1480" s="21">
        <v>22022</v>
      </c>
      <c r="E1480" s="21">
        <v>21971</v>
      </c>
      <c r="F1480" s="21">
        <v>21979</v>
      </c>
      <c r="G1480" s="21">
        <v>15476</v>
      </c>
      <c r="H1480" s="21">
        <v>5072</v>
      </c>
      <c r="I1480" s="21">
        <v>5078</v>
      </c>
      <c r="J1480" s="21">
        <v>5059</v>
      </c>
      <c r="K1480" s="21">
        <v>5065</v>
      </c>
      <c r="L1480" s="22">
        <f t="shared" si="95"/>
        <v>-5.9129882780788927E-4</v>
      </c>
      <c r="M1480" s="7">
        <f t="shared" si="96"/>
        <v>-1.5782208839061858E-3</v>
      </c>
      <c r="N1480">
        <f ca="1">IF(ROW()&lt;202, NA(), CORREL( INDEX($L:$L, ROW()-199):INDEX($L:$L, ROW()), INDEX($M:$M, ROW()-199):INDEX($M:$M, ROW()) ))</f>
        <v>-1.6029027217856144E-2</v>
      </c>
      <c r="AA1480" s="24">
        <f t="shared" ca="1" si="93"/>
        <v>45904.263888888891</v>
      </c>
      <c r="AB1480">
        <f t="shared" ca="1" si="94"/>
        <v>1.20727250571705E-2</v>
      </c>
    </row>
    <row r="1481" spans="1:28">
      <c r="A1481" s="20">
        <v>45720.791666666664</v>
      </c>
      <c r="B1481" s="21">
        <v>108</v>
      </c>
      <c r="C1481" s="21">
        <v>21992</v>
      </c>
      <c r="D1481" s="21">
        <v>21992</v>
      </c>
      <c r="E1481" s="21">
        <v>21937</v>
      </c>
      <c r="F1481" s="21">
        <v>21946</v>
      </c>
      <c r="G1481" s="21">
        <v>6151</v>
      </c>
      <c r="H1481" s="21">
        <v>5065</v>
      </c>
      <c r="I1481" s="21">
        <v>5071</v>
      </c>
      <c r="J1481" s="21">
        <v>5061</v>
      </c>
      <c r="K1481" s="21">
        <v>5062</v>
      </c>
      <c r="L1481" s="22">
        <f t="shared" si="95"/>
        <v>-1.5025614665292941E-3</v>
      </c>
      <c r="M1481" s="7">
        <f t="shared" si="96"/>
        <v>-5.9247557771440103E-4</v>
      </c>
      <c r="N1481">
        <f ca="1">IF(ROW()&lt;202, NA(), CORREL( INDEX($L:$L, ROW()-199):INDEX($L:$L, ROW()), INDEX($M:$M, ROW()-199):INDEX($M:$M, ROW()) ))</f>
        <v>-1.586770773697712E-2</v>
      </c>
      <c r="AA1481" s="24">
        <f t="shared" ca="1" si="93"/>
        <v>45904.277777777781</v>
      </c>
      <c r="AB1481">
        <f t="shared" ca="1" si="94"/>
        <v>8.4123956670909428E-3</v>
      </c>
    </row>
    <row r="1482" spans="1:28">
      <c r="A1482" s="20">
        <v>45720.805555555555</v>
      </c>
      <c r="B1482" s="21">
        <v>198</v>
      </c>
      <c r="C1482" s="21">
        <v>21943</v>
      </c>
      <c r="D1482" s="21">
        <v>21978</v>
      </c>
      <c r="E1482" s="21">
        <v>21930</v>
      </c>
      <c r="F1482" s="21">
        <v>21949</v>
      </c>
      <c r="G1482" s="21">
        <v>5515</v>
      </c>
      <c r="H1482" s="21">
        <v>5063</v>
      </c>
      <c r="I1482" s="21">
        <v>5067</v>
      </c>
      <c r="J1482" s="21">
        <v>5054</v>
      </c>
      <c r="K1482" s="21">
        <v>5065</v>
      </c>
      <c r="L1482" s="22">
        <f t="shared" si="95"/>
        <v>1.366898282114635E-4</v>
      </c>
      <c r="M1482" s="7">
        <f t="shared" si="96"/>
        <v>5.9247557771448885E-4</v>
      </c>
      <c r="N1482">
        <f ca="1">IF(ROW()&lt;202, NA(), CORREL( INDEX($L:$L, ROW()-199):INDEX($L:$L, ROW()), INDEX($M:$M, ROW()-199):INDEX($M:$M, ROW()) ))</f>
        <v>-1.4643024085834108E-2</v>
      </c>
      <c r="AA1482" s="24">
        <f t="shared" ca="1" si="93"/>
        <v>45904.291666666664</v>
      </c>
      <c r="AB1482">
        <f t="shared" ca="1" si="94"/>
        <v>7.4761682479042935E-3</v>
      </c>
    </row>
    <row r="1483" spans="1:28">
      <c r="A1483" s="20">
        <v>45720.819444444445</v>
      </c>
      <c r="B1483" s="21">
        <v>84</v>
      </c>
      <c r="C1483" s="21">
        <v>21954</v>
      </c>
      <c r="D1483" s="21">
        <v>21990</v>
      </c>
      <c r="E1483" s="21">
        <v>21954</v>
      </c>
      <c r="F1483" s="21">
        <v>21985</v>
      </c>
      <c r="G1483" s="21">
        <v>3779</v>
      </c>
      <c r="H1483" s="21">
        <v>5066</v>
      </c>
      <c r="I1483" s="21">
        <v>5073</v>
      </c>
      <c r="J1483" s="21">
        <v>5061</v>
      </c>
      <c r="K1483" s="21">
        <v>5062</v>
      </c>
      <c r="L1483" s="22">
        <f t="shared" si="95"/>
        <v>1.6388222359546127E-3</v>
      </c>
      <c r="M1483" s="7">
        <f t="shared" si="96"/>
        <v>-5.9247557771440103E-4</v>
      </c>
      <c r="N1483">
        <f ca="1">IF(ROW()&lt;202, NA(), CORREL( INDEX($L:$L, ROW()-199):INDEX($L:$L, ROW()), INDEX($M:$M, ROW()-199):INDEX($M:$M, ROW()) ))</f>
        <v>-1.3647747760095067E-2</v>
      </c>
      <c r="AA1483" s="24">
        <f t="shared" ca="1" si="93"/>
        <v>45904.305555555555</v>
      </c>
      <c r="AB1483">
        <f t="shared" ca="1" si="94"/>
        <v>7.2384384915707206E-3</v>
      </c>
    </row>
    <row r="1484" spans="1:28">
      <c r="A1484" s="20">
        <v>45720.833333333336</v>
      </c>
      <c r="B1484" s="21">
        <v>194</v>
      </c>
      <c r="C1484" s="21">
        <v>21981</v>
      </c>
      <c r="D1484" s="21">
        <v>21991</v>
      </c>
      <c r="E1484" s="21">
        <v>21898</v>
      </c>
      <c r="F1484" s="21">
        <v>21923</v>
      </c>
      <c r="G1484" s="21">
        <v>3006</v>
      </c>
      <c r="H1484" s="21">
        <v>5062</v>
      </c>
      <c r="I1484" s="21">
        <v>5068</v>
      </c>
      <c r="J1484" s="21">
        <v>5053</v>
      </c>
      <c r="K1484" s="21">
        <v>5054</v>
      </c>
      <c r="L1484" s="22">
        <f t="shared" si="95"/>
        <v>-2.8240886037452294E-3</v>
      </c>
      <c r="M1484" s="7">
        <f t="shared" si="96"/>
        <v>-1.5816531569298629E-3</v>
      </c>
      <c r="N1484">
        <f ca="1">IF(ROW()&lt;202, NA(), CORREL( INDEX($L:$L, ROW()-199):INDEX($L:$L, ROW()), INDEX($M:$M, ROW()-199):INDEX($M:$M, ROW()) ))</f>
        <v>-1.1707897048918312E-2</v>
      </c>
      <c r="AA1484" s="24">
        <f t="shared" ca="1" si="93"/>
        <v>45904.319444444445</v>
      </c>
      <c r="AB1484">
        <f t="shared" ca="1" si="94"/>
        <v>5.5782350784647451E-3</v>
      </c>
    </row>
    <row r="1485" spans="1:28">
      <c r="A1485" s="20">
        <v>45720.847222222219</v>
      </c>
      <c r="B1485" s="21">
        <v>297</v>
      </c>
      <c r="C1485" s="21">
        <v>21929</v>
      </c>
      <c r="D1485" s="21">
        <v>21931</v>
      </c>
      <c r="E1485" s="21">
        <v>21858</v>
      </c>
      <c r="F1485" s="21">
        <v>21881</v>
      </c>
      <c r="G1485" s="21">
        <v>6543</v>
      </c>
      <c r="H1485" s="21">
        <v>5055</v>
      </c>
      <c r="I1485" s="21">
        <v>5061</v>
      </c>
      <c r="J1485" s="21">
        <v>5051</v>
      </c>
      <c r="K1485" s="21">
        <v>5055</v>
      </c>
      <c r="L1485" s="22">
        <f t="shared" si="95"/>
        <v>-1.9176336805138633E-3</v>
      </c>
      <c r="M1485" s="7">
        <f t="shared" si="96"/>
        <v>1.9784350643233336E-4</v>
      </c>
      <c r="N1485">
        <f ca="1">IF(ROW()&lt;202, NA(), CORREL( INDEX($L:$L, ROW()-199):INDEX($L:$L, ROW()), INDEX($M:$M, ROW()-199):INDEX($M:$M, ROW()) ))</f>
        <v>-1.2447480564416502E-2</v>
      </c>
      <c r="AA1485" s="24">
        <f t="shared" ca="1" si="93"/>
        <v>45904.333333333336</v>
      </c>
      <c r="AB1485">
        <f t="shared" ca="1" si="94"/>
        <v>8.5498926444567396E-3</v>
      </c>
    </row>
    <row r="1486" spans="1:28">
      <c r="A1486" s="20">
        <v>45720.861111111109</v>
      </c>
      <c r="B1486" s="21">
        <v>253</v>
      </c>
      <c r="C1486" s="21">
        <v>21873</v>
      </c>
      <c r="D1486" s="21">
        <v>21909</v>
      </c>
      <c r="E1486" s="21">
        <v>21841</v>
      </c>
      <c r="F1486" s="21">
        <v>21863</v>
      </c>
      <c r="G1486" s="21">
        <v>3841</v>
      </c>
      <c r="H1486" s="21">
        <v>5055</v>
      </c>
      <c r="I1486" s="21">
        <v>5064</v>
      </c>
      <c r="J1486" s="21">
        <v>5055</v>
      </c>
      <c r="K1486" s="21">
        <v>5060</v>
      </c>
      <c r="L1486" s="22">
        <f t="shared" si="95"/>
        <v>-8.2297005376372764E-4</v>
      </c>
      <c r="M1486" s="7">
        <f t="shared" si="96"/>
        <v>9.88630826939435E-4</v>
      </c>
      <c r="N1486">
        <f ca="1">IF(ROW()&lt;202, NA(), CORREL( INDEX($L:$L, ROW()-199):INDEX($L:$L, ROW()), INDEX($M:$M, ROW()-199):INDEX($M:$M, ROW()) ))</f>
        <v>-6.707764275363081E-3</v>
      </c>
      <c r="AA1486" s="24">
        <f t="shared" ca="1" si="93"/>
        <v>45904.347222222219</v>
      </c>
      <c r="AB1486">
        <f t="shared" ca="1" si="94"/>
        <v>9.05315040551306E-3</v>
      </c>
    </row>
    <row r="1487" spans="1:28">
      <c r="A1487" s="20">
        <v>45751.041666666664</v>
      </c>
      <c r="B1487" s="21">
        <v>89</v>
      </c>
      <c r="C1487" s="21">
        <v>21873</v>
      </c>
      <c r="D1487" s="21">
        <v>21884</v>
      </c>
      <c r="E1487" s="21">
        <v>21845</v>
      </c>
      <c r="F1487" s="21">
        <v>21876</v>
      </c>
      <c r="G1487" s="21">
        <v>3993</v>
      </c>
      <c r="H1487" s="21">
        <v>5060</v>
      </c>
      <c r="I1487" s="21">
        <v>5062</v>
      </c>
      <c r="J1487" s="21">
        <v>5041</v>
      </c>
      <c r="K1487" s="21">
        <v>5046</v>
      </c>
      <c r="L1487" s="22">
        <f t="shared" si="95"/>
        <v>5.9443518977576805E-4</v>
      </c>
      <c r="M1487" s="7">
        <f t="shared" si="96"/>
        <v>-2.7706330805081572E-3</v>
      </c>
      <c r="N1487">
        <f ca="1">IF(ROW()&lt;202, NA(), CORREL( INDEX($L:$L, ROW()-199):INDEX($L:$L, ROW()), INDEX($M:$M, ROW()-199):INDEX($M:$M, ROW()) ))</f>
        <v>-5.7452523846858645E-4</v>
      </c>
      <c r="AA1487" s="24">
        <f t="shared" ca="1" si="93"/>
        <v>45904.361111111109</v>
      </c>
      <c r="AB1487">
        <f t="shared" ca="1" si="94"/>
        <v>9.979033673550592E-3</v>
      </c>
    </row>
    <row r="1488" spans="1:28">
      <c r="A1488" s="20">
        <v>45751.055555555555</v>
      </c>
      <c r="B1488" s="21">
        <v>87</v>
      </c>
      <c r="C1488" s="21">
        <v>21878</v>
      </c>
      <c r="D1488" s="21">
        <v>21895</v>
      </c>
      <c r="E1488" s="21">
        <v>21865</v>
      </c>
      <c r="F1488" s="21">
        <v>21875</v>
      </c>
      <c r="G1488" s="21">
        <v>6545</v>
      </c>
      <c r="H1488" s="21">
        <v>5046</v>
      </c>
      <c r="I1488" s="21">
        <v>5049</v>
      </c>
      <c r="J1488" s="21">
        <v>5034</v>
      </c>
      <c r="K1488" s="21">
        <v>5040</v>
      </c>
      <c r="L1488" s="22">
        <f t="shared" si="95"/>
        <v>-4.5713240848176304E-5</v>
      </c>
      <c r="M1488" s="7">
        <f t="shared" si="96"/>
        <v>-1.1897681355887957E-3</v>
      </c>
      <c r="N1488">
        <f ca="1">IF(ROW()&lt;202, NA(), CORREL( INDEX($L:$L, ROW()-199):INDEX($L:$L, ROW()), INDEX($M:$M, ROW()-199):INDEX($M:$M, ROW()) ))</f>
        <v>-1.5247237039234356E-3</v>
      </c>
      <c r="AA1488" s="24">
        <f t="shared" ca="1" si="93"/>
        <v>45904.375</v>
      </c>
      <c r="AB1488">
        <f t="shared" ca="1" si="94"/>
        <v>-1.4923430710037883E-3</v>
      </c>
    </row>
    <row r="1489" spans="1:28">
      <c r="A1489" s="20">
        <v>45751.069444444445</v>
      </c>
      <c r="B1489" s="21">
        <v>62</v>
      </c>
      <c r="C1489" s="21">
        <v>21870</v>
      </c>
      <c r="D1489" s="21">
        <v>21870</v>
      </c>
      <c r="E1489" s="21">
        <v>21842</v>
      </c>
      <c r="F1489" s="21">
        <v>21861</v>
      </c>
      <c r="G1489" s="21">
        <v>13219</v>
      </c>
      <c r="H1489" s="21">
        <v>5040</v>
      </c>
      <c r="I1489" s="21">
        <v>5046</v>
      </c>
      <c r="J1489" s="21">
        <v>5032</v>
      </c>
      <c r="K1489" s="21">
        <v>5038</v>
      </c>
      <c r="L1489" s="22">
        <f t="shared" si="95"/>
        <v>-6.4020488742327181E-4</v>
      </c>
      <c r="M1489" s="7">
        <f t="shared" si="96"/>
        <v>-3.9690415285879686E-4</v>
      </c>
      <c r="N1489">
        <f ca="1">IF(ROW()&lt;202, NA(), CORREL( INDEX($L:$L, ROW()-199):INDEX($L:$L, ROW()), INDEX($M:$M, ROW()-199):INDEX($M:$M, ROW()) ))</f>
        <v>-2.0340587564218952E-3</v>
      </c>
      <c r="AA1489" s="24">
        <f t="shared" ca="1" si="93"/>
        <v>45904.388888888891</v>
      </c>
      <c r="AB1489">
        <f t="shared" ca="1" si="94"/>
        <v>-2.6012009404660905E-3</v>
      </c>
    </row>
    <row r="1490" spans="1:28">
      <c r="A1490" s="20">
        <v>45751.083333333336</v>
      </c>
      <c r="B1490" s="21">
        <v>44</v>
      </c>
      <c r="C1490" s="21">
        <v>21865</v>
      </c>
      <c r="D1490" s="21">
        <v>21886</v>
      </c>
      <c r="E1490" s="21">
        <v>21863</v>
      </c>
      <c r="F1490" s="21">
        <v>21867</v>
      </c>
      <c r="G1490" s="21">
        <v>626</v>
      </c>
      <c r="H1490" s="21">
        <v>5037</v>
      </c>
      <c r="I1490" s="21">
        <v>5044</v>
      </c>
      <c r="J1490" s="21">
        <v>5036</v>
      </c>
      <c r="K1490" s="21">
        <v>5039</v>
      </c>
      <c r="L1490" s="22">
        <f t="shared" si="95"/>
        <v>2.7442371193074595E-4</v>
      </c>
      <c r="M1490" s="7">
        <f t="shared" si="96"/>
        <v>1.9847176804252431E-4</v>
      </c>
      <c r="N1490">
        <f ca="1">IF(ROW()&lt;202, NA(), CORREL( INDEX($L:$L, ROW()-199):INDEX($L:$L, ROW()), INDEX($M:$M, ROW()-199):INDEX($M:$M, ROW()) ))</f>
        <v>2.1035906307496329E-3</v>
      </c>
      <c r="AA1490" s="24">
        <f t="shared" ca="1" si="93"/>
        <v>45904.402777777781</v>
      </c>
      <c r="AB1490">
        <f t="shared" ca="1" si="94"/>
        <v>-4.7699112426968391E-3</v>
      </c>
    </row>
    <row r="1491" spans="1:28">
      <c r="A1491" s="20">
        <v>45751.097222222219</v>
      </c>
      <c r="B1491" s="21">
        <v>48</v>
      </c>
      <c r="C1491" s="21">
        <v>21883</v>
      </c>
      <c r="D1491" s="21">
        <v>21898</v>
      </c>
      <c r="E1491" s="21">
        <v>21845</v>
      </c>
      <c r="F1491" s="21">
        <v>21851</v>
      </c>
      <c r="G1491" s="21">
        <v>431</v>
      </c>
      <c r="H1491" s="21">
        <v>5039</v>
      </c>
      <c r="I1491" s="21">
        <v>5043</v>
      </c>
      <c r="J1491" s="21">
        <v>5036</v>
      </c>
      <c r="K1491" s="21">
        <v>5039</v>
      </c>
      <c r="L1491" s="22">
        <f t="shared" si="95"/>
        <v>-7.3196398345587834E-4</v>
      </c>
      <c r="M1491" s="7">
        <f t="shared" si="96"/>
        <v>0</v>
      </c>
      <c r="N1491">
        <f ca="1">IF(ROW()&lt;202, NA(), CORREL( INDEX($L:$L, ROW()-199):INDEX($L:$L, ROW()), INDEX($M:$M, ROW()-199):INDEX($M:$M, ROW()) ))</f>
        <v>4.5205046890280194E-3</v>
      </c>
      <c r="AA1491" s="24">
        <f t="shared" ca="1" si="93"/>
        <v>45904.416666666664</v>
      </c>
      <c r="AB1491">
        <f t="shared" ca="1" si="94"/>
        <v>-2.4448302664856233E-3</v>
      </c>
    </row>
    <row r="1492" spans="1:28">
      <c r="A1492" s="20">
        <v>45751.111111111109</v>
      </c>
      <c r="B1492" s="21">
        <v>52</v>
      </c>
      <c r="C1492" s="21">
        <v>21852</v>
      </c>
      <c r="D1492" s="21">
        <v>21859</v>
      </c>
      <c r="E1492" s="21">
        <v>21825</v>
      </c>
      <c r="F1492" s="21">
        <v>21826</v>
      </c>
      <c r="G1492" s="21">
        <v>753</v>
      </c>
      <c r="H1492" s="21">
        <v>5040</v>
      </c>
      <c r="I1492" s="21">
        <v>5040</v>
      </c>
      <c r="J1492" s="21">
        <v>5029</v>
      </c>
      <c r="K1492" s="21">
        <v>5034</v>
      </c>
      <c r="L1492" s="22">
        <f t="shared" si="95"/>
        <v>-1.1447673938316323E-3</v>
      </c>
      <c r="M1492" s="7">
        <f t="shared" si="96"/>
        <v>-9.9275298533686804E-4</v>
      </c>
      <c r="N1492">
        <f ca="1">IF(ROW()&lt;202, NA(), CORREL( INDEX($L:$L, ROW()-199):INDEX($L:$L, ROW()), INDEX($M:$M, ROW()-199):INDEX($M:$M, ROW()) ))</f>
        <v>5.0936270808842202E-3</v>
      </c>
      <c r="AA1492" s="24">
        <f t="shared" ca="1" si="93"/>
        <v>45904.430555555555</v>
      </c>
      <c r="AB1492">
        <f t="shared" ca="1" si="94"/>
        <v>-7.2595184056537523E-3</v>
      </c>
    </row>
    <row r="1493" spans="1:28">
      <c r="A1493" s="20">
        <v>45751.125</v>
      </c>
      <c r="B1493" s="21">
        <v>33</v>
      </c>
      <c r="C1493" s="21">
        <v>21831</v>
      </c>
      <c r="D1493" s="21">
        <v>21871</v>
      </c>
      <c r="E1493" s="21">
        <v>21827</v>
      </c>
      <c r="F1493" s="21">
        <v>21865</v>
      </c>
      <c r="G1493" s="21">
        <v>354</v>
      </c>
      <c r="H1493" s="21">
        <v>5035</v>
      </c>
      <c r="I1493" s="21">
        <v>5040</v>
      </c>
      <c r="J1493" s="21">
        <v>5032</v>
      </c>
      <c r="K1493" s="21">
        <v>5037</v>
      </c>
      <c r="L1493" s="22">
        <f t="shared" si="95"/>
        <v>1.785265173985792E-3</v>
      </c>
      <c r="M1493" s="7">
        <f t="shared" si="96"/>
        <v>5.9577005038938832E-4</v>
      </c>
      <c r="N1493">
        <f ca="1">IF(ROW()&lt;202, NA(), CORREL( INDEX($L:$L, ROW()-199):INDEX($L:$L, ROW()), INDEX($M:$M, ROW()-199):INDEX($M:$M, ROW()) ))</f>
        <v>4.140236561036491E-3</v>
      </c>
      <c r="AA1493" s="24">
        <f t="shared" ca="1" si="93"/>
        <v>45904.444444444445</v>
      </c>
      <c r="AB1493">
        <f t="shared" ca="1" si="94"/>
        <v>-1.054674906416609E-2</v>
      </c>
    </row>
    <row r="1494" spans="1:28">
      <c r="A1494" s="20">
        <v>45751.138888888891</v>
      </c>
      <c r="B1494" s="21">
        <v>42</v>
      </c>
      <c r="C1494" s="21">
        <v>21862</v>
      </c>
      <c r="D1494" s="21">
        <v>21862</v>
      </c>
      <c r="E1494" s="21">
        <v>21831</v>
      </c>
      <c r="F1494" s="21">
        <v>21837</v>
      </c>
      <c r="G1494" s="21">
        <v>374</v>
      </c>
      <c r="H1494" s="21">
        <v>5037</v>
      </c>
      <c r="I1494" s="21">
        <v>5044</v>
      </c>
      <c r="J1494" s="21">
        <v>5029</v>
      </c>
      <c r="K1494" s="21">
        <v>5030</v>
      </c>
      <c r="L1494" s="22">
        <f t="shared" si="95"/>
        <v>-1.2814060606533854E-3</v>
      </c>
      <c r="M1494" s="7">
        <f t="shared" si="96"/>
        <v>-1.3906826518656377E-3</v>
      </c>
      <c r="N1494">
        <f ca="1">IF(ROW()&lt;202, NA(), CORREL( INDEX($L:$L, ROW()-199):INDEX($L:$L, ROW()), INDEX($M:$M, ROW()-199):INDEX($M:$M, ROW()) ))</f>
        <v>5.1238323463483459E-3</v>
      </c>
      <c r="AA1494" s="24">
        <f t="shared" ca="1" si="93"/>
        <v>45904.458333333336</v>
      </c>
      <c r="AB1494">
        <f t="shared" ca="1" si="94"/>
        <v>-1.0738476575121999E-2</v>
      </c>
    </row>
    <row r="1495" spans="1:28">
      <c r="A1495" s="20">
        <v>45751.152777777781</v>
      </c>
      <c r="B1495" s="21">
        <v>50</v>
      </c>
      <c r="C1495" s="21">
        <v>21837</v>
      </c>
      <c r="D1495" s="21">
        <v>21845</v>
      </c>
      <c r="E1495" s="21">
        <v>21811</v>
      </c>
      <c r="F1495" s="21">
        <v>21814</v>
      </c>
      <c r="G1495" s="21">
        <v>829</v>
      </c>
      <c r="H1495" s="21">
        <v>5030</v>
      </c>
      <c r="I1495" s="21">
        <v>5032</v>
      </c>
      <c r="J1495" s="21">
        <v>5024</v>
      </c>
      <c r="K1495" s="21">
        <v>5024</v>
      </c>
      <c r="L1495" s="22">
        <f t="shared" si="95"/>
        <v>-1.0538132976794234E-3</v>
      </c>
      <c r="M1495" s="7">
        <f t="shared" si="96"/>
        <v>-1.1935549457502566E-3</v>
      </c>
      <c r="N1495">
        <f ca="1">IF(ROW()&lt;202, NA(), CORREL( INDEX($L:$L, ROW()-199):INDEX($L:$L, ROW()), INDEX($M:$M, ROW()-199):INDEX($M:$M, ROW()) ))</f>
        <v>7.1578527123994625E-3</v>
      </c>
      <c r="AA1495" s="24">
        <f t="shared" ca="1" si="93"/>
        <v>45904.472222222219</v>
      </c>
      <c r="AB1495">
        <f t="shared" ca="1" si="94"/>
        <v>-1.1289850608223729E-2</v>
      </c>
    </row>
    <row r="1496" spans="1:28">
      <c r="A1496" s="20">
        <v>45751.166666666664</v>
      </c>
      <c r="B1496" s="21">
        <v>113</v>
      </c>
      <c r="C1496" s="21">
        <v>21815</v>
      </c>
      <c r="D1496" s="21">
        <v>21820</v>
      </c>
      <c r="E1496" s="21">
        <v>21782</v>
      </c>
      <c r="F1496" s="21">
        <v>21812</v>
      </c>
      <c r="G1496" s="21">
        <v>475</v>
      </c>
      <c r="H1496" s="21">
        <v>5025</v>
      </c>
      <c r="I1496" s="21">
        <v>5036</v>
      </c>
      <c r="J1496" s="21">
        <v>5024</v>
      </c>
      <c r="K1496" s="21">
        <v>5033</v>
      </c>
      <c r="L1496" s="22">
        <f t="shared" si="95"/>
        <v>-9.1688442736051874E-5</v>
      </c>
      <c r="M1496" s="7">
        <f t="shared" si="96"/>
        <v>1.7897986283253679E-3</v>
      </c>
      <c r="N1496">
        <f ca="1">IF(ROW()&lt;202, NA(), CORREL( INDEX($L:$L, ROW()-199):INDEX($L:$L, ROW()), INDEX($M:$M, ROW()-199):INDEX($M:$M, ROW()) ))</f>
        <v>5.7825222686615088E-3</v>
      </c>
      <c r="AA1496" s="24">
        <f t="shared" ca="1" si="93"/>
        <v>45904.486111111109</v>
      </c>
      <c r="AB1496">
        <f t="shared" ca="1" si="94"/>
        <v>-1.1453874785299552E-2</v>
      </c>
    </row>
    <row r="1497" spans="1:28">
      <c r="A1497" s="20">
        <v>45751.180555555555</v>
      </c>
      <c r="B1497" s="21">
        <v>101</v>
      </c>
      <c r="C1497" s="21">
        <v>21810</v>
      </c>
      <c r="D1497" s="21">
        <v>21810</v>
      </c>
      <c r="E1497" s="21">
        <v>21765</v>
      </c>
      <c r="F1497" s="21">
        <v>21766</v>
      </c>
      <c r="G1497" s="21">
        <v>437</v>
      </c>
      <c r="H1497" s="21">
        <v>5033</v>
      </c>
      <c r="I1497" s="21">
        <v>5033</v>
      </c>
      <c r="J1497" s="21">
        <v>5026</v>
      </c>
      <c r="K1497" s="21">
        <v>5028</v>
      </c>
      <c r="L1497" s="22">
        <f t="shared" si="95"/>
        <v>-2.1111577899452431E-3</v>
      </c>
      <c r="M1497" s="7">
        <f t="shared" si="96"/>
        <v>-9.9393706622191431E-4</v>
      </c>
      <c r="N1497">
        <f ca="1">IF(ROW()&lt;202, NA(), CORREL( INDEX($L:$L, ROW()-199):INDEX($L:$L, ROW()), INDEX($M:$M, ROW()-199):INDEX($M:$M, ROW()) ))</f>
        <v>7.0292857776712066E-3</v>
      </c>
      <c r="AA1497" s="24">
        <f t="shared" ca="1" si="93"/>
        <v>45904.5</v>
      </c>
      <c r="AB1497">
        <f t="shared" ca="1" si="94"/>
        <v>-1.7196348135530112E-2</v>
      </c>
    </row>
    <row r="1498" spans="1:28">
      <c r="A1498" s="20">
        <v>45751.194444444445</v>
      </c>
      <c r="B1498" s="21">
        <v>89</v>
      </c>
      <c r="C1498" s="21">
        <v>21777</v>
      </c>
      <c r="D1498" s="21">
        <v>21791</v>
      </c>
      <c r="E1498" s="21">
        <v>21740</v>
      </c>
      <c r="F1498" s="21">
        <v>21789</v>
      </c>
      <c r="G1498" s="21">
        <v>381</v>
      </c>
      <c r="H1498" s="21">
        <v>5027</v>
      </c>
      <c r="I1498" s="21">
        <v>5030</v>
      </c>
      <c r="J1498" s="21">
        <v>5021</v>
      </c>
      <c r="K1498" s="21">
        <v>5022</v>
      </c>
      <c r="L1498" s="22">
        <f t="shared" si="95"/>
        <v>1.0561360182708476E-3</v>
      </c>
      <c r="M1498" s="7">
        <f t="shared" si="96"/>
        <v>-1.1940299926076895E-3</v>
      </c>
      <c r="N1498">
        <f ca="1">IF(ROW()&lt;202, NA(), CORREL( INDEX($L:$L, ROW()-199):INDEX($L:$L, ROW()), INDEX($M:$M, ROW()-199):INDEX($M:$M, ROW()) ))</f>
        <v>6.0275600984198022E-3</v>
      </c>
      <c r="AA1498" s="24">
        <f t="shared" ca="1" si="93"/>
        <v>45904.513888888891</v>
      </c>
      <c r="AB1498">
        <f t="shared" ca="1" si="94"/>
        <v>-1.7469035693691803E-2</v>
      </c>
    </row>
    <row r="1499" spans="1:28">
      <c r="A1499" s="20">
        <v>45751.208333333336</v>
      </c>
      <c r="B1499" s="21">
        <v>59</v>
      </c>
      <c r="C1499" s="21">
        <v>21789</v>
      </c>
      <c r="D1499" s="21">
        <v>21808</v>
      </c>
      <c r="E1499" s="21">
        <v>21775</v>
      </c>
      <c r="F1499" s="21">
        <v>21789</v>
      </c>
      <c r="G1499" s="21">
        <v>646</v>
      </c>
      <c r="H1499" s="21">
        <v>5022</v>
      </c>
      <c r="I1499" s="21">
        <v>5026</v>
      </c>
      <c r="J1499" s="21">
        <v>5017</v>
      </c>
      <c r="K1499" s="21">
        <v>5024</v>
      </c>
      <c r="L1499" s="22">
        <f t="shared" si="95"/>
        <v>0</v>
      </c>
      <c r="M1499" s="7">
        <f t="shared" si="96"/>
        <v>3.9816843050429965E-4</v>
      </c>
      <c r="N1499">
        <f ca="1">IF(ROW()&lt;202, NA(), CORREL( INDEX($L:$L, ROW()-199):INDEX($L:$L, ROW()), INDEX($M:$M, ROW()-199):INDEX($M:$M, ROW()) ))</f>
        <v>4.6519725482807219E-3</v>
      </c>
      <c r="AA1499" s="24">
        <f t="shared" ca="1" si="93"/>
        <v>45904.527777777781</v>
      </c>
      <c r="AB1499">
        <f t="shared" ca="1" si="94"/>
        <v>-1.8109486753557315E-2</v>
      </c>
    </row>
    <row r="1500" spans="1:28">
      <c r="A1500" s="20">
        <v>45751.222222222219</v>
      </c>
      <c r="B1500" s="21">
        <v>62</v>
      </c>
      <c r="C1500" s="21">
        <v>21783</v>
      </c>
      <c r="D1500" s="21">
        <v>21798</v>
      </c>
      <c r="E1500" s="21">
        <v>21768</v>
      </c>
      <c r="F1500" s="21">
        <v>21768</v>
      </c>
      <c r="G1500" s="21">
        <v>996</v>
      </c>
      <c r="H1500" s="21">
        <v>5024</v>
      </c>
      <c r="I1500" s="21">
        <v>5024</v>
      </c>
      <c r="J1500" s="21">
        <v>5012</v>
      </c>
      <c r="K1500" s="21">
        <v>5016</v>
      </c>
      <c r="L1500" s="22">
        <f t="shared" si="95"/>
        <v>-9.6425381119566878E-4</v>
      </c>
      <c r="M1500" s="7">
        <f t="shared" si="96"/>
        <v>-1.593625835278036E-3</v>
      </c>
      <c r="N1500">
        <f ca="1">IF(ROW()&lt;202, NA(), CORREL( INDEX($L:$L, ROW()-199):INDEX($L:$L, ROW()), INDEX($M:$M, ROW()-199):INDEX($M:$M, ROW()) ))</f>
        <v>4.831956627898459E-3</v>
      </c>
      <c r="AA1500" s="24">
        <f t="shared" ca="1" si="93"/>
        <v>45904.541666666664</v>
      </c>
      <c r="AB1500">
        <f t="shared" ca="1" si="94"/>
        <v>-1.7940930056356854E-2</v>
      </c>
    </row>
    <row r="1501" spans="1:28">
      <c r="A1501" s="20">
        <v>45751.236111111109</v>
      </c>
      <c r="B1501" s="21">
        <v>167</v>
      </c>
      <c r="C1501" s="21">
        <v>21765</v>
      </c>
      <c r="D1501" s="21">
        <v>21770</v>
      </c>
      <c r="E1501" s="21">
        <v>21726</v>
      </c>
      <c r="F1501" s="21">
        <v>21744</v>
      </c>
      <c r="G1501" s="21">
        <v>1167</v>
      </c>
      <c r="H1501" s="21">
        <v>5015</v>
      </c>
      <c r="I1501" s="21">
        <v>5020</v>
      </c>
      <c r="J1501" s="21">
        <v>5009</v>
      </c>
      <c r="K1501" s="21">
        <v>5017</v>
      </c>
      <c r="L1501" s="22">
        <f t="shared" si="95"/>
        <v>-1.1031440721573171E-3</v>
      </c>
      <c r="M1501" s="7">
        <f t="shared" si="96"/>
        <v>1.9934217149635607E-4</v>
      </c>
      <c r="N1501">
        <f ca="1">IF(ROW()&lt;202, NA(), CORREL( INDEX($L:$L, ROW()-199):INDEX($L:$L, ROW()), INDEX($M:$M, ROW()-199):INDEX($M:$M, ROW()) ))</f>
        <v>5.5732749068367049E-4</v>
      </c>
      <c r="AA1501" s="24">
        <f t="shared" ca="1" si="93"/>
        <v>45904.555555555555</v>
      </c>
      <c r="AB1501">
        <f t="shared" ca="1" si="94"/>
        <v>-1.8197240176184015E-2</v>
      </c>
    </row>
    <row r="1502" spans="1:28">
      <c r="A1502" s="20">
        <v>45751.25</v>
      </c>
      <c r="B1502" s="21">
        <v>152</v>
      </c>
      <c r="C1502" s="21">
        <v>21742</v>
      </c>
      <c r="D1502" s="21">
        <v>21804</v>
      </c>
      <c r="E1502" s="21">
        <v>21730</v>
      </c>
      <c r="F1502" s="21">
        <v>21804</v>
      </c>
      <c r="G1502" s="21">
        <v>776</v>
      </c>
      <c r="H1502" s="21">
        <v>5018</v>
      </c>
      <c r="I1502" s="21">
        <v>5021</v>
      </c>
      <c r="J1502" s="21">
        <v>5014</v>
      </c>
      <c r="K1502" s="21">
        <v>5018</v>
      </c>
      <c r="L1502" s="22">
        <f t="shared" si="95"/>
        <v>2.7555817932466155E-3</v>
      </c>
      <c r="M1502" s="7">
        <f t="shared" si="96"/>
        <v>1.9930244211464798E-4</v>
      </c>
      <c r="N1502">
        <f ca="1">IF(ROW()&lt;202, NA(), CORREL( INDEX($L:$L, ROW()-199):INDEX($L:$L, ROW()), INDEX($M:$M, ROW()-199):INDEX($M:$M, ROW()) ))</f>
        <v>1.1598358054417885E-3</v>
      </c>
      <c r="AA1502" s="24">
        <f t="shared" ca="1" si="93"/>
        <v>45904.569444444445</v>
      </c>
      <c r="AB1502">
        <f t="shared" ca="1" si="94"/>
        <v>-1.8016308635327421E-2</v>
      </c>
    </row>
    <row r="1503" spans="1:28">
      <c r="A1503" s="20">
        <v>45751.263888888891</v>
      </c>
      <c r="B1503" s="21">
        <v>301</v>
      </c>
      <c r="C1503" s="21">
        <v>21806</v>
      </c>
      <c r="D1503" s="21">
        <v>21876</v>
      </c>
      <c r="E1503" s="21">
        <v>21803</v>
      </c>
      <c r="F1503" s="21">
        <v>21826</v>
      </c>
      <c r="G1503" s="21">
        <v>500</v>
      </c>
      <c r="H1503" s="21">
        <v>5018</v>
      </c>
      <c r="I1503" s="21">
        <v>5020</v>
      </c>
      <c r="J1503" s="21">
        <v>5013</v>
      </c>
      <c r="K1503" s="21">
        <v>5013</v>
      </c>
      <c r="L1503" s="22">
        <f t="shared" si="95"/>
        <v>1.0084804888635926E-3</v>
      </c>
      <c r="M1503" s="7">
        <f t="shared" si="96"/>
        <v>-9.969096628642132E-4</v>
      </c>
      <c r="N1503">
        <f ca="1">IF(ROW()&lt;202, NA(), CORREL( INDEX($L:$L, ROW()-199):INDEX($L:$L, ROW()), INDEX($M:$M, ROW()-199):INDEX($M:$M, ROW()) ))</f>
        <v>-3.0188241219259463E-4</v>
      </c>
      <c r="AA1503" s="24">
        <f t="shared" ca="1" si="93"/>
        <v>45904.583333333336</v>
      </c>
      <c r="AB1503">
        <f t="shared" ca="1" si="94"/>
        <v>-1.6307614260975517E-2</v>
      </c>
    </row>
    <row r="1504" spans="1:28">
      <c r="A1504" s="20">
        <v>45751.277777777781</v>
      </c>
      <c r="B1504" s="21">
        <v>257</v>
      </c>
      <c r="C1504" s="21">
        <v>21830</v>
      </c>
      <c r="D1504" s="21">
        <v>21878</v>
      </c>
      <c r="E1504" s="21">
        <v>21828</v>
      </c>
      <c r="F1504" s="21">
        <v>21878</v>
      </c>
      <c r="G1504" s="21">
        <v>2486</v>
      </c>
      <c r="H1504" s="21">
        <v>5013</v>
      </c>
      <c r="I1504" s="21">
        <v>5014</v>
      </c>
      <c r="J1504" s="21">
        <v>5005</v>
      </c>
      <c r="K1504" s="21">
        <v>5008</v>
      </c>
      <c r="L1504" s="22">
        <f t="shared" si="95"/>
        <v>2.3796460067010694E-3</v>
      </c>
      <c r="M1504" s="7">
        <f t="shared" si="96"/>
        <v>-9.9790448356899103E-4</v>
      </c>
      <c r="N1504">
        <f ca="1">IF(ROW()&lt;202, NA(), CORREL( INDEX($L:$L, ROW()-199):INDEX($L:$L, ROW()), INDEX($M:$M, ROW()-199):INDEX($M:$M, ROW()) ))</f>
        <v>-7.8101229352166065E-3</v>
      </c>
      <c r="AA1504" s="24">
        <f t="shared" ca="1" si="93"/>
        <v>45904.597222222219</v>
      </c>
      <c r="AB1504">
        <f t="shared" ca="1" si="94"/>
        <v>-1.8698104720325067E-2</v>
      </c>
    </row>
    <row r="1505" spans="1:28">
      <c r="A1505" s="20">
        <v>45751.291666666664</v>
      </c>
      <c r="B1505" s="21">
        <v>835</v>
      </c>
      <c r="C1505" s="21">
        <v>21875</v>
      </c>
      <c r="D1505" s="21">
        <v>21912</v>
      </c>
      <c r="E1505" s="21">
        <v>21860</v>
      </c>
      <c r="F1505" s="21">
        <v>21883</v>
      </c>
      <c r="G1505" s="21">
        <v>3097</v>
      </c>
      <c r="H1505" s="21">
        <v>5009</v>
      </c>
      <c r="I1505" s="21">
        <v>5020</v>
      </c>
      <c r="J1505" s="21">
        <v>5005</v>
      </c>
      <c r="K1505" s="21">
        <v>5019</v>
      </c>
      <c r="L1505" s="22">
        <f t="shared" si="95"/>
        <v>2.2851397462378967E-4</v>
      </c>
      <c r="M1505" s="7">
        <f t="shared" si="96"/>
        <v>2.1940768749992446E-3</v>
      </c>
      <c r="N1505">
        <f ca="1">IF(ROW()&lt;202, NA(), CORREL( INDEX($L:$L, ROW()-199):INDEX($L:$L, ROW()), INDEX($M:$M, ROW()-199):INDEX($M:$M, ROW()) ))</f>
        <v>-6.9836006646671785E-3</v>
      </c>
      <c r="AA1505" s="24">
        <f t="shared" ca="1" si="93"/>
        <v>45904.611111111109</v>
      </c>
      <c r="AB1505">
        <f t="shared" ca="1" si="94"/>
        <v>-1.9282460536491686E-2</v>
      </c>
    </row>
    <row r="1506" spans="1:28">
      <c r="A1506" s="20">
        <v>45751.305555555555</v>
      </c>
      <c r="B1506" s="21">
        <v>604</v>
      </c>
      <c r="C1506" s="21">
        <v>21890</v>
      </c>
      <c r="D1506" s="21">
        <v>21911</v>
      </c>
      <c r="E1506" s="21">
        <v>21825</v>
      </c>
      <c r="F1506" s="21">
        <v>21833</v>
      </c>
      <c r="G1506" s="21">
        <v>3861</v>
      </c>
      <c r="H1506" s="21">
        <v>5019</v>
      </c>
      <c r="I1506" s="21">
        <v>5038</v>
      </c>
      <c r="J1506" s="21">
        <v>5018</v>
      </c>
      <c r="K1506" s="21">
        <v>5023</v>
      </c>
      <c r="L1506" s="22">
        <f t="shared" si="95"/>
        <v>-2.2874929912434319E-3</v>
      </c>
      <c r="M1506" s="7">
        <f t="shared" si="96"/>
        <v>7.9665409511098836E-4</v>
      </c>
      <c r="N1506">
        <f ca="1">IF(ROW()&lt;202, NA(), CORREL( INDEX($L:$L, ROW()-199):INDEX($L:$L, ROW()), INDEX($M:$M, ROW()-199):INDEX($M:$M, ROW()) ))</f>
        <v>-9.0689873416753067E-3</v>
      </c>
      <c r="AA1506" s="24">
        <f t="shared" ca="1" si="93"/>
        <v>45904.625</v>
      </c>
      <c r="AB1506">
        <f t="shared" ca="1" si="94"/>
        <v>-1.8920917307322555E-2</v>
      </c>
    </row>
    <row r="1507" spans="1:28">
      <c r="A1507" s="20">
        <v>45751.319444444445</v>
      </c>
      <c r="B1507" s="21">
        <v>818</v>
      </c>
      <c r="C1507" s="21">
        <v>21833</v>
      </c>
      <c r="D1507" s="21">
        <v>21856</v>
      </c>
      <c r="E1507" s="21">
        <v>21791</v>
      </c>
      <c r="F1507" s="21">
        <v>21799</v>
      </c>
      <c r="G1507" s="21">
        <v>2060</v>
      </c>
      <c r="H1507" s="21">
        <v>5023</v>
      </c>
      <c r="I1507" s="21">
        <v>5035</v>
      </c>
      <c r="J1507" s="21">
        <v>5022</v>
      </c>
      <c r="K1507" s="21">
        <v>5032</v>
      </c>
      <c r="L1507" s="22">
        <f t="shared" si="95"/>
        <v>-1.5584894977013616E-3</v>
      </c>
      <c r="M1507" s="7">
        <f t="shared" si="96"/>
        <v>1.7901546302318237E-3</v>
      </c>
      <c r="N1507">
        <f ca="1">IF(ROW()&lt;202, NA(), CORREL( INDEX($L:$L, ROW()-199):INDEX($L:$L, ROW()), INDEX($M:$M, ROW()-199):INDEX($M:$M, ROW()) ))</f>
        <v>-1.0678446651472851E-2</v>
      </c>
      <c r="AA1507" s="24">
        <f t="shared" ca="1" si="93"/>
        <v>45904.638888888891</v>
      </c>
      <c r="AB1507">
        <f t="shared" ca="1" si="94"/>
        <v>-1.8990165755877312E-2</v>
      </c>
    </row>
    <row r="1508" spans="1:28">
      <c r="A1508" s="20">
        <v>45751.333333333336</v>
      </c>
      <c r="B1508" s="21">
        <v>3240</v>
      </c>
      <c r="C1508" s="21">
        <v>21801</v>
      </c>
      <c r="D1508" s="21">
        <v>21856</v>
      </c>
      <c r="E1508" s="21">
        <v>21734</v>
      </c>
      <c r="F1508" s="21">
        <v>21767</v>
      </c>
      <c r="G1508" s="21">
        <v>8748</v>
      </c>
      <c r="H1508" s="21">
        <v>5032</v>
      </c>
      <c r="I1508" s="21">
        <v>5047</v>
      </c>
      <c r="J1508" s="21">
        <v>5032</v>
      </c>
      <c r="K1508" s="21">
        <v>5038</v>
      </c>
      <c r="L1508" s="22">
        <f t="shared" si="95"/>
        <v>-1.4690357505780949E-3</v>
      </c>
      <c r="M1508" s="7">
        <f t="shared" si="96"/>
        <v>1.1916585322791348E-3</v>
      </c>
      <c r="N1508">
        <f ca="1">IF(ROW()&lt;202, NA(), CORREL( INDEX($L:$L, ROW()-199):INDEX($L:$L, ROW()), INDEX($M:$M, ROW()-199):INDEX($M:$M, ROW()) ))</f>
        <v>-1.1997634058268031E-2</v>
      </c>
      <c r="AA1508" s="24">
        <f t="shared" ca="1" si="93"/>
        <v>45904.652777777781</v>
      </c>
      <c r="AB1508">
        <f t="shared" ca="1" si="94"/>
        <v>-1.8652214024790809E-2</v>
      </c>
    </row>
    <row r="1509" spans="1:28">
      <c r="A1509" s="20">
        <v>45751.347222222219</v>
      </c>
      <c r="B1509" s="21">
        <v>1791</v>
      </c>
      <c r="C1509" s="21">
        <v>21765</v>
      </c>
      <c r="D1509" s="21">
        <v>21797</v>
      </c>
      <c r="E1509" s="21">
        <v>21697</v>
      </c>
      <c r="F1509" s="21">
        <v>21712</v>
      </c>
      <c r="G1509" s="21">
        <v>7170</v>
      </c>
      <c r="H1509" s="21">
        <v>5039</v>
      </c>
      <c r="I1509" s="21">
        <v>5042</v>
      </c>
      <c r="J1509" s="21">
        <v>5021</v>
      </c>
      <c r="K1509" s="21">
        <v>5024</v>
      </c>
      <c r="L1509" s="22">
        <f t="shared" si="95"/>
        <v>-2.5299583401867686E-3</v>
      </c>
      <c r="M1509" s="7">
        <f t="shared" si="96"/>
        <v>-2.7827487645208735E-3</v>
      </c>
      <c r="N1509">
        <f ca="1">IF(ROW()&lt;202, NA(), CORREL( INDEX($L:$L, ROW()-199):INDEX($L:$L, ROW()), INDEX($M:$M, ROW()-199):INDEX($M:$M, ROW()) ))</f>
        <v>-5.7216473626306164E-3</v>
      </c>
      <c r="AA1509" s="24">
        <f t="shared" ca="1" si="93"/>
        <v>45904.666666666664</v>
      </c>
      <c r="AB1509">
        <f t="shared" ca="1" si="94"/>
        <v>-1.5345252372406448E-2</v>
      </c>
    </row>
    <row r="1510" spans="1:28">
      <c r="A1510" s="20">
        <v>45751.361111111109</v>
      </c>
      <c r="B1510" s="21">
        <v>2335</v>
      </c>
      <c r="C1510" s="21">
        <v>21707</v>
      </c>
      <c r="D1510" s="21">
        <v>21712</v>
      </c>
      <c r="E1510" s="21">
        <v>21584</v>
      </c>
      <c r="F1510" s="21">
        <v>21596</v>
      </c>
      <c r="G1510" s="21">
        <v>11200</v>
      </c>
      <c r="H1510" s="21">
        <v>5023</v>
      </c>
      <c r="I1510" s="21">
        <v>5028</v>
      </c>
      <c r="J1510" s="21">
        <v>5009</v>
      </c>
      <c r="K1510" s="21">
        <v>5013</v>
      </c>
      <c r="L1510" s="22">
        <f t="shared" si="95"/>
        <v>-5.3569907364727411E-3</v>
      </c>
      <c r="M1510" s="7">
        <f t="shared" si="96"/>
        <v>-2.1918908845312479E-3</v>
      </c>
      <c r="N1510">
        <f ca="1">IF(ROW()&lt;202, NA(), CORREL( INDEX($L:$L, ROW()-199):INDEX($L:$L, ROW()), INDEX($M:$M, ROW()-199):INDEX($M:$M, ROW()) ))</f>
        <v>5.6108413725718276E-3</v>
      </c>
      <c r="AA1510" s="24">
        <f t="shared" ca="1" si="93"/>
        <v>45904.680555555555</v>
      </c>
      <c r="AB1510">
        <f t="shared" ca="1" si="94"/>
        <v>-1.7966810727866763E-2</v>
      </c>
    </row>
    <row r="1511" spans="1:28">
      <c r="A1511" s="20">
        <v>45751.375</v>
      </c>
      <c r="B1511" s="21">
        <v>2365</v>
      </c>
      <c r="C1511" s="21">
        <v>21594</v>
      </c>
      <c r="D1511" s="21">
        <v>21611</v>
      </c>
      <c r="E1511" s="21">
        <v>21492</v>
      </c>
      <c r="F1511" s="21">
        <v>21570</v>
      </c>
      <c r="G1511" s="21">
        <v>74663</v>
      </c>
      <c r="H1511" s="21">
        <v>5013</v>
      </c>
      <c r="I1511" s="21">
        <v>5022</v>
      </c>
      <c r="J1511" s="21">
        <v>4996</v>
      </c>
      <c r="K1511" s="21">
        <v>5003</v>
      </c>
      <c r="L1511" s="22">
        <f t="shared" si="95"/>
        <v>-1.2046519549755174E-3</v>
      </c>
      <c r="M1511" s="7">
        <f t="shared" si="96"/>
        <v>-1.9968057752983328E-3</v>
      </c>
      <c r="N1511">
        <f ca="1">IF(ROW()&lt;202, NA(), CORREL( INDEX($L:$L, ROW()-199):INDEX($L:$L, ROW()), INDEX($M:$M, ROW()-199):INDEX($M:$M, ROW()) ))</f>
        <v>7.231037487422323E-3</v>
      </c>
      <c r="AA1511" s="24">
        <f t="shared" ca="1" si="93"/>
        <v>45904.694444444445</v>
      </c>
      <c r="AB1511">
        <f t="shared" ca="1" si="94"/>
        <v>-1.7967816205908066E-2</v>
      </c>
    </row>
    <row r="1512" spans="1:28">
      <c r="A1512" s="20">
        <v>45751.388888888891</v>
      </c>
      <c r="B1512" s="21">
        <v>1714</v>
      </c>
      <c r="C1512" s="21">
        <v>21567</v>
      </c>
      <c r="D1512" s="21">
        <v>21605</v>
      </c>
      <c r="E1512" s="21">
        <v>21457</v>
      </c>
      <c r="F1512" s="21">
        <v>21491</v>
      </c>
      <c r="G1512" s="21">
        <v>30240</v>
      </c>
      <c r="H1512" s="21">
        <v>5003</v>
      </c>
      <c r="I1512" s="21">
        <v>5012</v>
      </c>
      <c r="J1512" s="21">
        <v>4993</v>
      </c>
      <c r="K1512" s="21">
        <v>4995</v>
      </c>
      <c r="L1512" s="22">
        <f t="shared" si="95"/>
        <v>-3.669217557996068E-3</v>
      </c>
      <c r="M1512" s="7">
        <f t="shared" si="96"/>
        <v>-1.6003204055511729E-3</v>
      </c>
      <c r="N1512">
        <f ca="1">IF(ROW()&lt;202, NA(), CORREL( INDEX($L:$L, ROW()-199):INDEX($L:$L, ROW()), INDEX($M:$M, ROW()-199):INDEX($M:$M, ROW()) ))</f>
        <v>1.2677077354466671E-2</v>
      </c>
      <c r="AA1512" s="24">
        <f t="shared" ca="1" si="93"/>
        <v>45904.708333333336</v>
      </c>
      <c r="AB1512">
        <f t="shared" ca="1" si="94"/>
        <v>-1.6781375563005536E-2</v>
      </c>
    </row>
    <row r="1513" spans="1:28">
      <c r="A1513" s="20">
        <v>45751.402777777781</v>
      </c>
      <c r="B1513" s="21">
        <v>1368</v>
      </c>
      <c r="C1513" s="21">
        <v>21497</v>
      </c>
      <c r="D1513" s="21">
        <v>21561</v>
      </c>
      <c r="E1513" s="21">
        <v>21454</v>
      </c>
      <c r="F1513" s="21">
        <v>21502</v>
      </c>
      <c r="G1513" s="21">
        <v>59701</v>
      </c>
      <c r="H1513" s="21">
        <v>4994</v>
      </c>
      <c r="I1513" s="21">
        <v>4994</v>
      </c>
      <c r="J1513" s="21">
        <v>4964</v>
      </c>
      <c r="K1513" s="21">
        <v>4969</v>
      </c>
      <c r="L1513" s="22">
        <f t="shared" si="95"/>
        <v>5.1171121996728319E-4</v>
      </c>
      <c r="M1513" s="7">
        <f t="shared" si="96"/>
        <v>-5.2187994803332876E-3</v>
      </c>
      <c r="N1513">
        <f ca="1">IF(ROW()&lt;202, NA(), CORREL( INDEX($L:$L, ROW()-199):INDEX($L:$L, ROW()), INDEX($M:$M, ROW()-199):INDEX($M:$M, ROW()) ))</f>
        <v>7.3364404867030889E-3</v>
      </c>
      <c r="AA1513" s="24">
        <f t="shared" ca="1" si="93"/>
        <v>45904.722222222219</v>
      </c>
      <c r="AB1513">
        <f t="shared" ca="1" si="94"/>
        <v>-1.6686208677315566E-2</v>
      </c>
    </row>
    <row r="1514" spans="1:28">
      <c r="A1514" s="20">
        <v>45751.416666666664</v>
      </c>
      <c r="B1514" s="21">
        <v>1279</v>
      </c>
      <c r="C1514" s="21">
        <v>21506</v>
      </c>
      <c r="D1514" s="21">
        <v>21532</v>
      </c>
      <c r="E1514" s="21">
        <v>21410</v>
      </c>
      <c r="F1514" s="21">
        <v>21480</v>
      </c>
      <c r="G1514" s="21">
        <v>53036</v>
      </c>
      <c r="H1514" s="21">
        <v>4968</v>
      </c>
      <c r="I1514" s="21">
        <v>4972</v>
      </c>
      <c r="J1514" s="21">
        <v>4951</v>
      </c>
      <c r="K1514" s="21">
        <v>4970</v>
      </c>
      <c r="L1514" s="22">
        <f t="shared" si="95"/>
        <v>-1.0236844223723606E-3</v>
      </c>
      <c r="M1514" s="7">
        <f t="shared" si="96"/>
        <v>2.0122748835383575E-4</v>
      </c>
      <c r="N1514">
        <f ca="1">IF(ROW()&lt;202, NA(), CORREL( INDEX($L:$L, ROW()-199):INDEX($L:$L, ROW()), INDEX($M:$M, ROW()-199):INDEX($M:$M, ROW()) ))</f>
        <v>7.1239876659524052E-3</v>
      </c>
      <c r="AA1514" s="24">
        <f t="shared" ca="1" si="93"/>
        <v>45904.736111111109</v>
      </c>
      <c r="AB1514">
        <f t="shared" ca="1" si="94"/>
        <v>-1.7283575628970482E-2</v>
      </c>
    </row>
    <row r="1515" spans="1:28">
      <c r="A1515" s="20">
        <v>45751.430555555555</v>
      </c>
      <c r="B1515" s="21">
        <v>1166</v>
      </c>
      <c r="C1515" s="21">
        <v>21479</v>
      </c>
      <c r="D1515" s="21">
        <v>21488</v>
      </c>
      <c r="E1515" s="21">
        <v>21416</v>
      </c>
      <c r="F1515" s="21">
        <v>21466</v>
      </c>
      <c r="G1515" s="21">
        <v>42375</v>
      </c>
      <c r="H1515" s="21">
        <v>4970</v>
      </c>
      <c r="I1515" s="21">
        <v>4977</v>
      </c>
      <c r="J1515" s="21">
        <v>4941</v>
      </c>
      <c r="K1515" s="21">
        <v>4952</v>
      </c>
      <c r="L1515" s="22">
        <f t="shared" si="95"/>
        <v>-6.519815813312963E-4</v>
      </c>
      <c r="M1515" s="7">
        <f t="shared" si="96"/>
        <v>-3.6283047262423594E-3</v>
      </c>
      <c r="N1515">
        <f ca="1">IF(ROW()&lt;202, NA(), CORREL( INDEX($L:$L, ROW()-199):INDEX($L:$L, ROW()), INDEX($M:$M, ROW()-199):INDEX($M:$M, ROW()) ))</f>
        <v>8.2150187480806627E-3</v>
      </c>
      <c r="AA1515" s="24">
        <f t="shared" ca="1" si="93"/>
        <v>45904.75</v>
      </c>
      <c r="AB1515">
        <f t="shared" ca="1" si="94"/>
        <v>-1.8161810643796985E-2</v>
      </c>
    </row>
    <row r="1516" spans="1:28">
      <c r="A1516" s="20">
        <v>45751.444444444445</v>
      </c>
      <c r="B1516" s="21">
        <v>1641</v>
      </c>
      <c r="C1516" s="21">
        <v>21461</v>
      </c>
      <c r="D1516" s="21">
        <v>21484</v>
      </c>
      <c r="E1516" s="21">
        <v>21354</v>
      </c>
      <c r="F1516" s="21">
        <v>21394</v>
      </c>
      <c r="G1516" s="21">
        <v>50650</v>
      </c>
      <c r="H1516" s="21">
        <v>4953</v>
      </c>
      <c r="I1516" s="21">
        <v>4965</v>
      </c>
      <c r="J1516" s="21">
        <v>4946</v>
      </c>
      <c r="K1516" s="21">
        <v>4954</v>
      </c>
      <c r="L1516" s="22">
        <f t="shared" si="95"/>
        <v>-3.3597791753935524E-3</v>
      </c>
      <c r="M1516" s="7">
        <f t="shared" si="96"/>
        <v>4.0379568487274145E-4</v>
      </c>
      <c r="N1516">
        <f ca="1">IF(ROW()&lt;202, NA(), CORREL( INDEX($L:$L, ROW()-199):INDEX($L:$L, ROW()), INDEX($M:$M, ROW()-199):INDEX($M:$M, ROW()) ))</f>
        <v>6.1142639877414025E-3</v>
      </c>
      <c r="AA1516" s="24">
        <f t="shared" ca="1" si="93"/>
        <v>45904.763888888891</v>
      </c>
      <c r="AB1516">
        <f t="shared" ca="1" si="94"/>
        <v>1.1295371856674419E-2</v>
      </c>
    </row>
    <row r="1517" spans="1:28">
      <c r="A1517" s="20">
        <v>45751.458333333336</v>
      </c>
      <c r="B1517" s="21">
        <v>3429</v>
      </c>
      <c r="C1517" s="21">
        <v>21395</v>
      </c>
      <c r="D1517" s="21">
        <v>21423</v>
      </c>
      <c r="E1517" s="21">
        <v>21065</v>
      </c>
      <c r="F1517" s="21">
        <v>21073</v>
      </c>
      <c r="G1517" s="21">
        <v>27820</v>
      </c>
      <c r="H1517" s="21">
        <v>4955</v>
      </c>
      <c r="I1517" s="21">
        <v>4961</v>
      </c>
      <c r="J1517" s="21">
        <v>4938</v>
      </c>
      <c r="K1517" s="21">
        <v>4947</v>
      </c>
      <c r="L1517" s="22">
        <f t="shared" si="95"/>
        <v>-1.5117908668863282E-2</v>
      </c>
      <c r="M1517" s="7">
        <f t="shared" si="96"/>
        <v>-1.4139988215962679E-3</v>
      </c>
      <c r="N1517">
        <f ca="1">IF(ROW()&lt;202, NA(), CORREL( INDEX($L:$L, ROW()-199):INDEX($L:$L, ROW()), INDEX($M:$M, ROW()-199):INDEX($M:$M, ROW()) ))</f>
        <v>2.0574444938294117E-2</v>
      </c>
      <c r="AA1517" s="24">
        <f t="shared" ca="1" si="93"/>
        <v>45904.777777777781</v>
      </c>
      <c r="AB1517">
        <f t="shared" ca="1" si="94"/>
        <v>3.4841187846631613E-3</v>
      </c>
    </row>
    <row r="1518" spans="1:28">
      <c r="A1518" s="20">
        <v>45751.472222222219</v>
      </c>
      <c r="B1518" s="21">
        <v>3660</v>
      </c>
      <c r="C1518" s="21">
        <v>21069</v>
      </c>
      <c r="D1518" s="21">
        <v>21071</v>
      </c>
      <c r="E1518" s="21">
        <v>20730</v>
      </c>
      <c r="F1518" s="21">
        <v>20954</v>
      </c>
      <c r="G1518" s="21">
        <v>38312</v>
      </c>
      <c r="H1518" s="21">
        <v>4947</v>
      </c>
      <c r="I1518" s="21">
        <v>4949</v>
      </c>
      <c r="J1518" s="21">
        <v>4931</v>
      </c>
      <c r="K1518" s="21">
        <v>4942</v>
      </c>
      <c r="L1518" s="22">
        <f t="shared" si="95"/>
        <v>-5.6630412843025847E-3</v>
      </c>
      <c r="M1518" s="7">
        <f t="shared" si="96"/>
        <v>-1.0112246791532083E-3</v>
      </c>
      <c r="N1518">
        <f ca="1">IF(ROW()&lt;202, NA(), CORREL( INDEX($L:$L, ROW()-199):INDEX($L:$L, ROW()), INDEX($M:$M, ROW()-199):INDEX($M:$M, ROW()) ))</f>
        <v>2.3775295463600295E-2</v>
      </c>
      <c r="AA1518" s="24">
        <f t="shared" ca="1" si="93"/>
        <v>45904.791666666664</v>
      </c>
      <c r="AB1518">
        <f t="shared" ca="1" si="94"/>
        <v>2.5622763749251157E-3</v>
      </c>
    </row>
    <row r="1519" spans="1:28">
      <c r="A1519" s="20">
        <v>45751.486111111109</v>
      </c>
      <c r="B1519" s="21">
        <v>2015</v>
      </c>
      <c r="C1519" s="21">
        <v>20949</v>
      </c>
      <c r="D1519" s="21">
        <v>21019</v>
      </c>
      <c r="E1519" s="21">
        <v>20778</v>
      </c>
      <c r="F1519" s="21">
        <v>20823</v>
      </c>
      <c r="G1519" s="21">
        <v>67707</v>
      </c>
      <c r="H1519" s="21">
        <v>4941</v>
      </c>
      <c r="I1519" s="21">
        <v>4947</v>
      </c>
      <c r="J1519" s="21">
        <v>4916</v>
      </c>
      <c r="K1519" s="21">
        <v>4928</v>
      </c>
      <c r="L1519" s="22">
        <f t="shared" si="95"/>
        <v>-6.2714139052167869E-3</v>
      </c>
      <c r="M1519" s="7">
        <f t="shared" si="96"/>
        <v>-2.8368813351997263E-3</v>
      </c>
      <c r="N1519">
        <f ca="1">IF(ROW()&lt;202, NA(), CORREL( INDEX($L:$L, ROW()-199):INDEX($L:$L, ROW()), INDEX($M:$M, ROW()-199):INDEX($M:$M, ROW()) ))</f>
        <v>3.6136348711021136E-2</v>
      </c>
      <c r="AA1519" s="24">
        <f t="shared" ca="1" si="93"/>
        <v>45904.805555555555</v>
      </c>
      <c r="AB1519">
        <f t="shared" ca="1" si="94"/>
        <v>6.2203753878536895E-3</v>
      </c>
    </row>
    <row r="1520" spans="1:28">
      <c r="A1520" s="20">
        <v>45751.5</v>
      </c>
      <c r="B1520" s="21">
        <v>1343</v>
      </c>
      <c r="C1520" s="21">
        <v>20825</v>
      </c>
      <c r="D1520" s="21">
        <v>20953</v>
      </c>
      <c r="E1520" s="21">
        <v>20806</v>
      </c>
      <c r="F1520" s="21">
        <v>20898</v>
      </c>
      <c r="G1520" s="21">
        <v>77374</v>
      </c>
      <c r="H1520" s="21">
        <v>4928</v>
      </c>
      <c r="I1520" s="21">
        <v>4936</v>
      </c>
      <c r="J1520" s="21">
        <v>4846</v>
      </c>
      <c r="K1520" s="21">
        <v>4852</v>
      </c>
      <c r="L1520" s="22">
        <f t="shared" si="95"/>
        <v>3.5953155863627955E-3</v>
      </c>
      <c r="M1520" s="7">
        <f t="shared" si="96"/>
        <v>-1.5542235149414982E-2</v>
      </c>
      <c r="N1520">
        <f ca="1">IF(ROW()&lt;202, NA(), CORREL( INDEX($L:$L, ROW()-199):INDEX($L:$L, ROW()), INDEX($M:$M, ROW()-199):INDEX($M:$M, ROW()) ))</f>
        <v>-1.3443888622504533E-2</v>
      </c>
      <c r="AA1520" s="24">
        <f t="shared" ca="1" si="93"/>
        <v>45904.819444444445</v>
      </c>
      <c r="AB1520">
        <f t="shared" ca="1" si="94"/>
        <v>6.2679744706998627E-3</v>
      </c>
    </row>
    <row r="1521" spans="1:28">
      <c r="A1521" s="20">
        <v>45751.513888888891</v>
      </c>
      <c r="B1521" s="21">
        <v>1871</v>
      </c>
      <c r="C1521" s="21">
        <v>20901</v>
      </c>
      <c r="D1521" s="21">
        <v>20916</v>
      </c>
      <c r="E1521" s="21">
        <v>20635</v>
      </c>
      <c r="F1521" s="21">
        <v>20883</v>
      </c>
      <c r="G1521" s="21">
        <v>103813</v>
      </c>
      <c r="H1521" s="21">
        <v>4851</v>
      </c>
      <c r="I1521" s="21">
        <v>4852</v>
      </c>
      <c r="J1521" s="21">
        <v>4795</v>
      </c>
      <c r="K1521" s="21">
        <v>4837</v>
      </c>
      <c r="L1521" s="22">
        <f t="shared" si="95"/>
        <v>-7.1802975728006149E-4</v>
      </c>
      <c r="M1521" s="7">
        <f t="shared" si="96"/>
        <v>-3.096297240957517E-3</v>
      </c>
      <c r="N1521">
        <f ca="1">IF(ROW()&lt;202, NA(), CORREL( INDEX($L:$L, ROW()-199):INDEX($L:$L, ROW()), INDEX($M:$M, ROW()-199):INDEX($M:$M, ROW()) ))</f>
        <v>-1.2782514903350405E-2</v>
      </c>
      <c r="AA1521" s="24">
        <f t="shared" ca="1" si="93"/>
        <v>45904.833333333336</v>
      </c>
      <c r="AB1521">
        <f t="shared" ca="1" si="94"/>
        <v>1.3021691211835992E-2</v>
      </c>
    </row>
    <row r="1522" spans="1:28">
      <c r="A1522" s="20">
        <v>45751.527777777781</v>
      </c>
      <c r="B1522" s="21">
        <v>1206</v>
      </c>
      <c r="C1522" s="21">
        <v>20881</v>
      </c>
      <c r="D1522" s="21">
        <v>21080</v>
      </c>
      <c r="E1522" s="21">
        <v>20799</v>
      </c>
      <c r="F1522" s="21">
        <v>21069</v>
      </c>
      <c r="G1522" s="21">
        <v>54569</v>
      </c>
      <c r="H1522" s="21">
        <v>4836</v>
      </c>
      <c r="I1522" s="21">
        <v>4849</v>
      </c>
      <c r="J1522" s="21">
        <v>4800</v>
      </c>
      <c r="K1522" s="21">
        <v>4806</v>
      </c>
      <c r="L1522" s="22">
        <f t="shared" si="95"/>
        <v>8.8673349903539544E-3</v>
      </c>
      <c r="M1522" s="7">
        <f t="shared" si="96"/>
        <v>-6.4295565265689537E-3</v>
      </c>
      <c r="N1522">
        <f ca="1">IF(ROW()&lt;202, NA(), CORREL( INDEX($L:$L, ROW()-199):INDEX($L:$L, ROW()), INDEX($M:$M, ROW()-199):INDEX($M:$M, ROW()) ))</f>
        <v>-5.2598128254219771E-2</v>
      </c>
      <c r="AA1522" s="24">
        <f t="shared" ca="1" si="93"/>
        <v>45904.847222222219</v>
      </c>
      <c r="AB1522">
        <f t="shared" ca="1" si="94"/>
        <v>3.7396680851904833E-2</v>
      </c>
    </row>
    <row r="1523" spans="1:28">
      <c r="A1523" s="20">
        <v>45751.541666666664</v>
      </c>
      <c r="B1523" s="21">
        <v>1375</v>
      </c>
      <c r="C1523" s="21">
        <v>21066</v>
      </c>
      <c r="D1523" s="21">
        <v>21092</v>
      </c>
      <c r="E1523" s="21">
        <v>20951</v>
      </c>
      <c r="F1523" s="21">
        <v>21040</v>
      </c>
      <c r="G1523" s="21">
        <v>45013</v>
      </c>
      <c r="H1523" s="21">
        <v>4807</v>
      </c>
      <c r="I1523" s="21">
        <v>4836</v>
      </c>
      <c r="J1523" s="21">
        <v>4806</v>
      </c>
      <c r="K1523" s="21">
        <v>4825</v>
      </c>
      <c r="L1523" s="22">
        <f t="shared" si="95"/>
        <v>-1.3773779754839852E-3</v>
      </c>
      <c r="M1523" s="7">
        <f t="shared" si="96"/>
        <v>3.945597476672052E-3</v>
      </c>
      <c r="N1523">
        <f ca="1">IF(ROW()&lt;202, NA(), CORREL( INDEX($L:$L, ROW()-199):INDEX($L:$L, ROW()), INDEX($M:$M, ROW()-199):INDEX($M:$M, ROW()) ))</f>
        <v>-5.5423885897249052E-2</v>
      </c>
      <c r="AA1523" s="24">
        <f t="shared" ca="1" si="93"/>
        <v>45904.861111111109</v>
      </c>
      <c r="AB1523">
        <f t="shared" ca="1" si="94"/>
        <v>3.2559484497877371E-2</v>
      </c>
    </row>
    <row r="1524" spans="1:28">
      <c r="A1524" s="20">
        <v>45751.555555555555</v>
      </c>
      <c r="B1524" s="21">
        <v>954</v>
      </c>
      <c r="C1524" s="21">
        <v>21046</v>
      </c>
      <c r="D1524" s="21">
        <v>21198</v>
      </c>
      <c r="E1524" s="21">
        <v>20999</v>
      </c>
      <c r="F1524" s="21">
        <v>21049</v>
      </c>
      <c r="G1524" s="21">
        <v>57316</v>
      </c>
      <c r="H1524" s="21">
        <v>4825</v>
      </c>
      <c r="I1524" s="21">
        <v>4830</v>
      </c>
      <c r="J1524" s="21">
        <v>4769</v>
      </c>
      <c r="K1524" s="21">
        <v>4814</v>
      </c>
      <c r="L1524" s="22">
        <f t="shared" si="95"/>
        <v>4.2766519219612049E-4</v>
      </c>
      <c r="M1524" s="7">
        <f t="shared" si="96"/>
        <v>-2.2823954300690581E-3</v>
      </c>
      <c r="N1524">
        <f ca="1">IF(ROW()&lt;202, NA(), CORREL( INDEX($L:$L, ROW()-199):INDEX($L:$L, ROW()), INDEX($M:$M, ROW()-199):INDEX($M:$M, ROW()) ))</f>
        <v>-5.6245231506838543E-2</v>
      </c>
      <c r="AA1524" s="24">
        <f t="shared" ca="1" si="93"/>
        <v>45934.041666666664</v>
      </c>
      <c r="AB1524">
        <f t="shared" ca="1" si="94"/>
        <v>2.6312236231059577E-2</v>
      </c>
    </row>
    <row r="1525" spans="1:28">
      <c r="A1525" s="20">
        <v>45751.569444444445</v>
      </c>
      <c r="B1525" s="21">
        <v>665</v>
      </c>
      <c r="C1525" s="21">
        <v>21036</v>
      </c>
      <c r="D1525" s="21">
        <v>21127</v>
      </c>
      <c r="E1525" s="21">
        <v>20995</v>
      </c>
      <c r="F1525" s="21">
        <v>21069</v>
      </c>
      <c r="G1525" s="21">
        <v>56499</v>
      </c>
      <c r="H1525" s="21">
        <v>4814</v>
      </c>
      <c r="I1525" s="21">
        <v>4861</v>
      </c>
      <c r="J1525" s="21">
        <v>4792</v>
      </c>
      <c r="K1525" s="21">
        <v>4855</v>
      </c>
      <c r="L1525" s="22">
        <f t="shared" si="95"/>
        <v>9.4971278328786503E-4</v>
      </c>
      <c r="M1525" s="7">
        <f t="shared" si="96"/>
        <v>8.4807623824081149E-3</v>
      </c>
      <c r="N1525">
        <f ca="1">IF(ROW()&lt;202, NA(), CORREL( INDEX($L:$L, ROW()-199):INDEX($L:$L, ROW()), INDEX($M:$M, ROW()-199):INDEX($M:$M, ROW()) ))</f>
        <v>-4.7162755898904306E-2</v>
      </c>
      <c r="AA1525" s="24">
        <f t="shared" ca="1" si="93"/>
        <v>45934.055555555555</v>
      </c>
      <c r="AB1525">
        <f t="shared" ca="1" si="94"/>
        <v>2.4602261787989372E-2</v>
      </c>
    </row>
    <row r="1526" spans="1:28">
      <c r="A1526" s="20">
        <v>45751.583333333336</v>
      </c>
      <c r="B1526" s="21">
        <v>1047</v>
      </c>
      <c r="C1526" s="21">
        <v>21080</v>
      </c>
      <c r="D1526" s="21">
        <v>21279</v>
      </c>
      <c r="E1526" s="21">
        <v>21072</v>
      </c>
      <c r="F1526" s="21">
        <v>21076</v>
      </c>
      <c r="G1526" s="21">
        <v>58059</v>
      </c>
      <c r="H1526" s="21">
        <v>4855</v>
      </c>
      <c r="I1526" s="21">
        <v>4861</v>
      </c>
      <c r="J1526" s="21">
        <v>4824</v>
      </c>
      <c r="K1526" s="21">
        <v>4851</v>
      </c>
      <c r="L1526" s="22">
        <f t="shared" si="95"/>
        <v>3.3218650204619205E-4</v>
      </c>
      <c r="M1526" s="7">
        <f t="shared" si="96"/>
        <v>-8.2423248020877546E-4</v>
      </c>
      <c r="N1526">
        <f ca="1">IF(ROW()&lt;202, NA(), CORREL( INDEX($L:$L, ROW()-199):INDEX($L:$L, ROW()), INDEX($M:$M, ROW()-199):INDEX($M:$M, ROW()) ))</f>
        <v>-4.7366605709527554E-2</v>
      </c>
      <c r="AA1526" s="24">
        <f t="shared" ca="1" si="93"/>
        <v>45934.069444444445</v>
      </c>
      <c r="AB1526">
        <f t="shared" ca="1" si="94"/>
        <v>2.4464107122764357E-2</v>
      </c>
    </row>
    <row r="1527" spans="1:28">
      <c r="A1527" s="20">
        <v>45751.597222222219</v>
      </c>
      <c r="B1527" s="21">
        <v>926</v>
      </c>
      <c r="C1527" s="21">
        <v>21082</v>
      </c>
      <c r="D1527" s="21">
        <v>21101</v>
      </c>
      <c r="E1527" s="21">
        <v>20954</v>
      </c>
      <c r="F1527" s="21">
        <v>21019</v>
      </c>
      <c r="G1527" s="21">
        <v>45874</v>
      </c>
      <c r="H1527" s="21">
        <v>4850</v>
      </c>
      <c r="I1527" s="21">
        <v>4881</v>
      </c>
      <c r="J1527" s="21">
        <v>4835</v>
      </c>
      <c r="K1527" s="21">
        <v>4847</v>
      </c>
      <c r="L1527" s="22">
        <f t="shared" si="95"/>
        <v>-2.708161769196373E-3</v>
      </c>
      <c r="M1527" s="7">
        <f t="shared" si="96"/>
        <v>-8.2491239984056291E-4</v>
      </c>
      <c r="N1527">
        <f ca="1">IF(ROW()&lt;202, NA(), CORREL( INDEX($L:$L, ROW()-199):INDEX($L:$L, ROW()), INDEX($M:$M, ROW()-199):INDEX($M:$M, ROW()) ))</f>
        <v>-4.6005287375934276E-2</v>
      </c>
      <c r="AA1527" s="24">
        <f t="shared" ca="1" si="93"/>
        <v>45934.083333333336</v>
      </c>
      <c r="AB1527">
        <f t="shared" ca="1" si="94"/>
        <v>2.4374967765202524E-2</v>
      </c>
    </row>
    <row r="1528" spans="1:28">
      <c r="A1528" s="20">
        <v>45751.611111111109</v>
      </c>
      <c r="B1528" s="21">
        <v>777</v>
      </c>
      <c r="C1528" s="21">
        <v>21012</v>
      </c>
      <c r="D1528" s="21">
        <v>21101</v>
      </c>
      <c r="E1528" s="21">
        <v>20935</v>
      </c>
      <c r="F1528" s="21">
        <v>21033</v>
      </c>
      <c r="G1528" s="21">
        <v>39256</v>
      </c>
      <c r="H1528" s="21">
        <v>4847</v>
      </c>
      <c r="I1528" s="21">
        <v>4868</v>
      </c>
      <c r="J1528" s="21">
        <v>4835</v>
      </c>
      <c r="K1528" s="21">
        <v>4861</v>
      </c>
      <c r="L1528" s="22">
        <f t="shared" si="95"/>
        <v>6.6584231509728739E-4</v>
      </c>
      <c r="M1528" s="7">
        <f t="shared" si="96"/>
        <v>2.8842212000794718E-3</v>
      </c>
      <c r="N1528">
        <f ca="1">IF(ROW()&lt;202, NA(), CORREL( INDEX($L:$L, ROW()-199):INDEX($L:$L, ROW()), INDEX($M:$M, ROW()-199):INDEX($M:$M, ROW()) ))</f>
        <v>-4.4703646042284821E-2</v>
      </c>
      <c r="AA1528" s="24">
        <f t="shared" ca="1" si="93"/>
        <v>45934.097222222219</v>
      </c>
      <c r="AB1528">
        <f t="shared" ca="1" si="94"/>
        <v>2.3403364373777397E-2</v>
      </c>
    </row>
    <row r="1529" spans="1:28">
      <c r="A1529" s="20">
        <v>45751.625</v>
      </c>
      <c r="B1529" s="21">
        <v>833</v>
      </c>
      <c r="C1529" s="21">
        <v>21039</v>
      </c>
      <c r="D1529" s="21">
        <v>21042</v>
      </c>
      <c r="E1529" s="21">
        <v>20841</v>
      </c>
      <c r="F1529" s="21">
        <v>20925</v>
      </c>
      <c r="G1529" s="21">
        <v>63491</v>
      </c>
      <c r="H1529" s="21">
        <v>4861</v>
      </c>
      <c r="I1529" s="21">
        <v>4907</v>
      </c>
      <c r="J1529" s="21">
        <v>4857</v>
      </c>
      <c r="K1529" s="21">
        <v>4858</v>
      </c>
      <c r="L1529" s="22">
        <f t="shared" si="95"/>
        <v>-5.1480165174012443E-3</v>
      </c>
      <c r="M1529" s="7">
        <f t="shared" si="96"/>
        <v>-6.1734748333771813E-4</v>
      </c>
      <c r="N1529">
        <f ca="1">IF(ROW()&lt;202, NA(), CORREL( INDEX($L:$L, ROW()-199):INDEX($L:$L, ROW()), INDEX($M:$M, ROW()-199):INDEX($M:$M, ROW()) ))</f>
        <v>-4.2629062818489313E-2</v>
      </c>
      <c r="AA1529" s="24">
        <f t="shared" ca="1" si="93"/>
        <v>45934.111111111109</v>
      </c>
      <c r="AB1529">
        <f t="shared" ca="1" si="94"/>
        <v>2.3639685925639801E-2</v>
      </c>
    </row>
    <row r="1530" spans="1:28">
      <c r="A1530" s="20">
        <v>45751.638888888891</v>
      </c>
      <c r="B1530" s="21">
        <v>661</v>
      </c>
      <c r="C1530" s="21">
        <v>20913</v>
      </c>
      <c r="D1530" s="21">
        <v>20946</v>
      </c>
      <c r="E1530" s="21">
        <v>20767</v>
      </c>
      <c r="F1530" s="21">
        <v>20813</v>
      </c>
      <c r="G1530" s="21">
        <v>54536</v>
      </c>
      <c r="H1530" s="21">
        <v>4857</v>
      </c>
      <c r="I1530" s="21">
        <v>4866</v>
      </c>
      <c r="J1530" s="21">
        <v>4832</v>
      </c>
      <c r="K1530" s="21">
        <v>4845</v>
      </c>
      <c r="L1530" s="22">
        <f t="shared" si="95"/>
        <v>-5.3668248994246147E-3</v>
      </c>
      <c r="M1530" s="7">
        <f t="shared" si="96"/>
        <v>-2.6795852372511523E-3</v>
      </c>
      <c r="N1530">
        <f ca="1">IF(ROW()&lt;202, NA(), CORREL( INDEX($L:$L, ROW()-199):INDEX($L:$L, ROW()), INDEX($M:$M, ROW()-199):INDEX($M:$M, ROW()) ))</f>
        <v>-3.7108572803114998E-2</v>
      </c>
      <c r="AA1530" s="24">
        <f t="shared" ca="1" si="93"/>
        <v>45934.125</v>
      </c>
      <c r="AB1530">
        <f t="shared" ca="1" si="94"/>
        <v>2.2976085354564437E-2</v>
      </c>
    </row>
    <row r="1531" spans="1:28">
      <c r="A1531" s="20">
        <v>45751.652777777781</v>
      </c>
      <c r="B1531" s="21">
        <v>1432</v>
      </c>
      <c r="C1531" s="21">
        <v>20808</v>
      </c>
      <c r="D1531" s="21">
        <v>20842</v>
      </c>
      <c r="E1531" s="21">
        <v>20641</v>
      </c>
      <c r="F1531" s="21">
        <v>20800</v>
      </c>
      <c r="G1531" s="21">
        <v>44251</v>
      </c>
      <c r="H1531" s="21">
        <v>4845</v>
      </c>
      <c r="I1531" s="21">
        <v>4860</v>
      </c>
      <c r="J1531" s="21">
        <v>4825</v>
      </c>
      <c r="K1531" s="21">
        <v>4847</v>
      </c>
      <c r="L1531" s="22">
        <f t="shared" si="95"/>
        <v>-6.2480476884208469E-4</v>
      </c>
      <c r="M1531" s="7">
        <f t="shared" si="96"/>
        <v>4.1271152050935742E-4</v>
      </c>
      <c r="N1531">
        <f ca="1">IF(ROW()&lt;202, NA(), CORREL( INDEX($L:$L, ROW()-199):INDEX($L:$L, ROW()), INDEX($M:$M, ROW()-199):INDEX($M:$M, ROW()) ))</f>
        <v>-3.7485536393995704E-2</v>
      </c>
      <c r="AA1531" s="24">
        <f t="shared" ca="1" si="93"/>
        <v>45934.138888888891</v>
      </c>
      <c r="AB1531">
        <f t="shared" ca="1" si="94"/>
        <v>2.6107890229853898E-2</v>
      </c>
    </row>
    <row r="1532" spans="1:28">
      <c r="A1532" s="20">
        <v>45751.666666666664</v>
      </c>
      <c r="B1532" s="21">
        <v>1632</v>
      </c>
      <c r="C1532" s="21">
        <v>20795</v>
      </c>
      <c r="D1532" s="21">
        <v>21021</v>
      </c>
      <c r="E1532" s="21">
        <v>20780</v>
      </c>
      <c r="F1532" s="21">
        <v>20935</v>
      </c>
      <c r="G1532" s="21">
        <v>42245</v>
      </c>
      <c r="H1532" s="21">
        <v>4848</v>
      </c>
      <c r="I1532" s="21">
        <v>4849</v>
      </c>
      <c r="J1532" s="21">
        <v>4808</v>
      </c>
      <c r="K1532" s="21">
        <v>4821</v>
      </c>
      <c r="L1532" s="22">
        <f t="shared" si="95"/>
        <v>6.4694127638342831E-3</v>
      </c>
      <c r="M1532" s="7">
        <f t="shared" si="96"/>
        <v>-5.3785814397536687E-3</v>
      </c>
      <c r="N1532">
        <f ca="1">IF(ROW()&lt;202, NA(), CORREL( INDEX($L:$L, ROW()-199):INDEX($L:$L, ROW()), INDEX($M:$M, ROW()-199):INDEX($M:$M, ROW()) ))</f>
        <v>-5.946866007003631E-2</v>
      </c>
      <c r="AA1532" s="24">
        <f t="shared" ca="1" si="93"/>
        <v>45934.152777777781</v>
      </c>
      <c r="AB1532">
        <f t="shared" ca="1" si="94"/>
        <v>2.2836617722362618E-2</v>
      </c>
    </row>
    <row r="1533" spans="1:28">
      <c r="A1533" s="20">
        <v>45751.680555555555</v>
      </c>
      <c r="B1533" s="21">
        <v>1739</v>
      </c>
      <c r="C1533" s="21">
        <v>20929</v>
      </c>
      <c r="D1533" s="21">
        <v>20991</v>
      </c>
      <c r="E1533" s="21">
        <v>20730</v>
      </c>
      <c r="F1533" s="21">
        <v>20751</v>
      </c>
      <c r="G1533" s="21">
        <v>51004</v>
      </c>
      <c r="H1533" s="21">
        <v>4821</v>
      </c>
      <c r="I1533" s="21">
        <v>4826</v>
      </c>
      <c r="J1533" s="21">
        <v>4787</v>
      </c>
      <c r="K1533" s="21">
        <v>4798</v>
      </c>
      <c r="L1533" s="22">
        <f t="shared" si="95"/>
        <v>-8.8279611845492774E-3</v>
      </c>
      <c r="M1533" s="7">
        <f t="shared" si="96"/>
        <v>-4.7822110059824287E-3</v>
      </c>
      <c r="N1533">
        <f ca="1">IF(ROW()&lt;202, NA(), CORREL( INDEX($L:$L, ROW()-199):INDEX($L:$L, ROW()), INDEX($M:$M, ROW()-199):INDEX($M:$M, ROW()) ))</f>
        <v>-3.4729066314284622E-2</v>
      </c>
      <c r="AA1533" s="24">
        <f t="shared" ca="1" si="93"/>
        <v>45934.166666666664</v>
      </c>
      <c r="AB1533">
        <f t="shared" ca="1" si="94"/>
        <v>2.2531384954723281E-2</v>
      </c>
    </row>
    <row r="1534" spans="1:28">
      <c r="A1534" s="20">
        <v>45751.694444444445</v>
      </c>
      <c r="B1534" s="21">
        <v>821</v>
      </c>
      <c r="C1534" s="21">
        <v>20752</v>
      </c>
      <c r="D1534" s="21">
        <v>20858</v>
      </c>
      <c r="E1534" s="21">
        <v>20730</v>
      </c>
      <c r="F1534" s="21">
        <v>20738</v>
      </c>
      <c r="G1534" s="21">
        <v>54066</v>
      </c>
      <c r="H1534" s="21">
        <v>4798</v>
      </c>
      <c r="I1534" s="21">
        <v>4803</v>
      </c>
      <c r="J1534" s="21">
        <v>4758</v>
      </c>
      <c r="K1534" s="21">
        <v>4793</v>
      </c>
      <c r="L1534" s="22">
        <f t="shared" si="95"/>
        <v>-6.2667215047092369E-4</v>
      </c>
      <c r="M1534" s="7">
        <f t="shared" si="96"/>
        <v>-1.0426442400085811E-3</v>
      </c>
      <c r="N1534">
        <f ca="1">IF(ROW()&lt;202, NA(), CORREL( INDEX($L:$L, ROW()-199):INDEX($L:$L, ROW()), INDEX($M:$M, ROW()-199):INDEX($M:$M, ROW()) ))</f>
        <v>-4.0777679813875797E-2</v>
      </c>
      <c r="AA1534" s="24">
        <f t="shared" ca="1" si="93"/>
        <v>45934.180555555555</v>
      </c>
      <c r="AB1534">
        <f t="shared" ca="1" si="94"/>
        <v>2.3736658100306722E-2</v>
      </c>
    </row>
    <row r="1535" spans="1:28">
      <c r="A1535" s="20">
        <v>45751.708333333336</v>
      </c>
      <c r="B1535" s="21">
        <v>725</v>
      </c>
      <c r="C1535" s="21">
        <v>20754</v>
      </c>
      <c r="D1535" s="21">
        <v>20835</v>
      </c>
      <c r="E1535" s="21">
        <v>20701</v>
      </c>
      <c r="F1535" s="21">
        <v>20707</v>
      </c>
      <c r="G1535" s="21">
        <v>104149</v>
      </c>
      <c r="H1535" s="21">
        <v>4793</v>
      </c>
      <c r="I1535" s="21">
        <v>4852</v>
      </c>
      <c r="J1535" s="21">
        <v>4790</v>
      </c>
      <c r="K1535" s="21">
        <v>4830</v>
      </c>
      <c r="L1535" s="22">
        <f t="shared" si="95"/>
        <v>-1.4959587781986697E-3</v>
      </c>
      <c r="M1535" s="7">
        <f t="shared" si="96"/>
        <v>7.6899474869871684E-3</v>
      </c>
      <c r="N1535">
        <f ca="1">IF(ROW()&lt;202, NA(), CORREL( INDEX($L:$L, ROW()-199):INDEX($L:$L, ROW()), INDEX($M:$M, ROW()-199):INDEX($M:$M, ROW()) ))</f>
        <v>-4.5983104977188473E-2</v>
      </c>
      <c r="AA1535" s="24">
        <f t="shared" ca="1" si="93"/>
        <v>45934.194444444445</v>
      </c>
      <c r="AB1535">
        <f t="shared" ca="1" si="94"/>
        <v>2.4711282088182414E-2</v>
      </c>
    </row>
    <row r="1536" spans="1:28">
      <c r="A1536" s="20">
        <v>45751.722222222219</v>
      </c>
      <c r="B1536" s="21">
        <v>618</v>
      </c>
      <c r="C1536" s="21">
        <v>20715</v>
      </c>
      <c r="D1536" s="21">
        <v>20776</v>
      </c>
      <c r="E1536" s="21">
        <v>20642</v>
      </c>
      <c r="F1536" s="21">
        <v>20744</v>
      </c>
      <c r="G1536" s="21">
        <v>223677</v>
      </c>
      <c r="H1536" s="21">
        <v>4830</v>
      </c>
      <c r="I1536" s="21">
        <v>4847</v>
      </c>
      <c r="J1536" s="21">
        <v>4780</v>
      </c>
      <c r="K1536" s="21">
        <v>4789</v>
      </c>
      <c r="L1536" s="22">
        <f t="shared" si="95"/>
        <v>1.7852408784755098E-3</v>
      </c>
      <c r="M1536" s="7">
        <f t="shared" si="96"/>
        <v>-8.5248463040089525E-3</v>
      </c>
      <c r="N1536">
        <f ca="1">IF(ROW()&lt;202, NA(), CORREL( INDEX($L:$L, ROW()-199):INDEX($L:$L, ROW()), INDEX($M:$M, ROW()-199):INDEX($M:$M, ROW()) ))</f>
        <v>-5.6464806114785673E-2</v>
      </c>
      <c r="AA1536" s="24">
        <f t="shared" ca="1" si="93"/>
        <v>45934.208333333336</v>
      </c>
      <c r="AB1536">
        <f t="shared" ca="1" si="94"/>
        <v>2.4548695066624188E-2</v>
      </c>
    </row>
    <row r="1537" spans="1:28">
      <c r="A1537" s="20">
        <v>45751.736111111109</v>
      </c>
      <c r="B1537" s="21">
        <v>400</v>
      </c>
      <c r="C1537" s="21">
        <v>20743</v>
      </c>
      <c r="D1537" s="21">
        <v>20779</v>
      </c>
      <c r="E1537" s="21">
        <v>20628</v>
      </c>
      <c r="F1537" s="21">
        <v>20696</v>
      </c>
      <c r="G1537" s="21">
        <v>41811</v>
      </c>
      <c r="H1537" s="21">
        <v>4788</v>
      </c>
      <c r="I1537" s="21">
        <v>4811</v>
      </c>
      <c r="J1537" s="21">
        <v>4781</v>
      </c>
      <c r="K1537" s="21">
        <v>4787</v>
      </c>
      <c r="L1537" s="22">
        <f t="shared" si="95"/>
        <v>-2.3166033526352183E-3</v>
      </c>
      <c r="M1537" s="7">
        <f t="shared" si="96"/>
        <v>-4.1771095010036368E-4</v>
      </c>
      <c r="N1537">
        <f ca="1">IF(ROW()&lt;202, NA(), CORREL( INDEX($L:$L, ROW()-199):INDEX($L:$L, ROW()), INDEX($M:$M, ROW()-199):INDEX($M:$M, ROW()) ))</f>
        <v>-5.2735305967398373E-2</v>
      </c>
      <c r="AA1537" s="24">
        <f t="shared" ca="1" si="93"/>
        <v>45934.222222222219</v>
      </c>
      <c r="AB1537">
        <f t="shared" ca="1" si="94"/>
        <v>2.450420895472143E-2</v>
      </c>
    </row>
    <row r="1538" spans="1:28">
      <c r="A1538" s="20">
        <v>45751.75</v>
      </c>
      <c r="B1538" s="21">
        <v>286</v>
      </c>
      <c r="C1538" s="21">
        <v>20700</v>
      </c>
      <c r="D1538" s="21">
        <v>20766</v>
      </c>
      <c r="E1538" s="21">
        <v>20630</v>
      </c>
      <c r="F1538" s="21">
        <v>20679</v>
      </c>
      <c r="G1538" s="21">
        <v>28800</v>
      </c>
      <c r="H1538" s="21">
        <v>4789</v>
      </c>
      <c r="I1538" s="21">
        <v>4816</v>
      </c>
      <c r="J1538" s="21">
        <v>4787</v>
      </c>
      <c r="K1538" s="21">
        <v>4791</v>
      </c>
      <c r="L1538" s="22">
        <f t="shared" si="95"/>
        <v>-8.2175231210356199E-4</v>
      </c>
      <c r="M1538" s="7">
        <f t="shared" si="96"/>
        <v>8.3524749061318138E-4</v>
      </c>
      <c r="N1538">
        <f ca="1">IF(ROW()&lt;202, NA(), CORREL( INDEX($L:$L, ROW()-199):INDEX($L:$L, ROW()), INDEX($M:$M, ROW()-199):INDEX($M:$M, ROW()) ))</f>
        <v>-5.0850198724460872E-2</v>
      </c>
      <c r="AA1538" s="24">
        <f t="shared" ref="AA1538:AA1601" ca="1" si="97">IF(ISNUMBER($N1739), $A1739, "")</f>
        <v>45934.236111111109</v>
      </c>
      <c r="AB1538">
        <f t="shared" ref="AB1538:AB1601" ca="1" si="98">IF(ISNUMBER($N1739), $N1739, NA())</f>
        <v>2.4640602490293106E-2</v>
      </c>
    </row>
    <row r="1539" spans="1:28">
      <c r="A1539" s="20">
        <v>45751.763888888891</v>
      </c>
      <c r="B1539" s="21">
        <v>224</v>
      </c>
      <c r="C1539" s="21">
        <v>20675</v>
      </c>
      <c r="D1539" s="21">
        <v>20791</v>
      </c>
      <c r="E1539" s="21">
        <v>20669</v>
      </c>
      <c r="F1539" s="21">
        <v>20763</v>
      </c>
      <c r="G1539" s="21">
        <v>22420</v>
      </c>
      <c r="H1539" s="21">
        <v>4790</v>
      </c>
      <c r="I1539" s="21">
        <v>4802</v>
      </c>
      <c r="J1539" s="21">
        <v>4770</v>
      </c>
      <c r="K1539" s="21">
        <v>4794</v>
      </c>
      <c r="L1539" s="22">
        <f t="shared" si="95"/>
        <v>4.053863956211593E-3</v>
      </c>
      <c r="M1539" s="7">
        <f t="shared" si="96"/>
        <v>6.2597811120762082E-4</v>
      </c>
      <c r="N1539">
        <f ca="1">IF(ROW()&lt;202, NA(), CORREL( INDEX($L:$L, ROW()-199):INDEX($L:$L, ROW()), INDEX($M:$M, ROW()-199):INDEX($M:$M, ROW()) ))</f>
        <v>-4.735864116752652E-2</v>
      </c>
      <c r="AA1539" s="24">
        <f t="shared" ca="1" si="97"/>
        <v>45934.25</v>
      </c>
      <c r="AB1539">
        <f t="shared" ca="1" si="98"/>
        <v>2.5935655820183433E-2</v>
      </c>
    </row>
    <row r="1540" spans="1:28">
      <c r="A1540" s="20">
        <v>45751.777777777781</v>
      </c>
      <c r="B1540" s="21">
        <v>285</v>
      </c>
      <c r="C1540" s="21">
        <v>20758</v>
      </c>
      <c r="D1540" s="21">
        <v>20833</v>
      </c>
      <c r="E1540" s="21">
        <v>20733</v>
      </c>
      <c r="F1540" s="21">
        <v>20818</v>
      </c>
      <c r="G1540" s="21">
        <v>15235</v>
      </c>
      <c r="H1540" s="21">
        <v>4795</v>
      </c>
      <c r="I1540" s="21">
        <v>4801</v>
      </c>
      <c r="J1540" s="21">
        <v>4763</v>
      </c>
      <c r="K1540" s="21">
        <v>4780</v>
      </c>
      <c r="L1540" s="22">
        <f t="shared" ref="L1540:L1603" si="99">LN(F1540/F1539)</f>
        <v>2.6454405654406724E-3</v>
      </c>
      <c r="M1540" s="7">
        <f t="shared" ref="M1540:M1603" si="100">LN(K1540/K1539)</f>
        <v>-2.9245895088280444E-3</v>
      </c>
      <c r="N1540">
        <f ca="1">IF(ROW()&lt;202, NA(), CORREL( INDEX($L:$L, ROW()-199):INDEX($L:$L, ROW()), INDEX($M:$M, ROW()-199):INDEX($M:$M, ROW()) ))</f>
        <v>-5.3560902308944898E-2</v>
      </c>
      <c r="AA1540" s="24">
        <f t="shared" ca="1" si="97"/>
        <v>45934.263888888891</v>
      </c>
      <c r="AB1540">
        <f t="shared" ca="1" si="98"/>
        <v>2.5883559657317711E-2</v>
      </c>
    </row>
    <row r="1541" spans="1:28">
      <c r="A1541" s="20">
        <v>45751.791666666664</v>
      </c>
      <c r="B1541" s="21">
        <v>214</v>
      </c>
      <c r="C1541" s="21">
        <v>20825</v>
      </c>
      <c r="D1541" s="21">
        <v>20843</v>
      </c>
      <c r="E1541" s="21">
        <v>20690</v>
      </c>
      <c r="F1541" s="21">
        <v>20707</v>
      </c>
      <c r="G1541" s="21">
        <v>10664</v>
      </c>
      <c r="H1541" s="21">
        <v>4780</v>
      </c>
      <c r="I1541" s="21">
        <v>4799</v>
      </c>
      <c r="J1541" s="21">
        <v>4765</v>
      </c>
      <c r="K1541" s="21">
        <v>4776</v>
      </c>
      <c r="L1541" s="22">
        <f t="shared" si="99"/>
        <v>-5.3461897353888968E-3</v>
      </c>
      <c r="M1541" s="7">
        <f t="shared" si="100"/>
        <v>-8.3717041306365862E-4</v>
      </c>
      <c r="N1541">
        <f ca="1">IF(ROW()&lt;202, NA(), CORREL( INDEX($L:$L, ROW()-199):INDEX($L:$L, ROW()), INDEX($M:$M, ROW()-199):INDEX($M:$M, ROW()) ))</f>
        <v>-5.4791925953362436E-2</v>
      </c>
      <c r="AA1541" s="24">
        <f t="shared" ca="1" si="97"/>
        <v>45934.277777777781</v>
      </c>
      <c r="AB1541">
        <f t="shared" ca="1" si="98"/>
        <v>2.7426968989106106E-2</v>
      </c>
    </row>
    <row r="1542" spans="1:28">
      <c r="A1542" s="20">
        <v>45751.805555555555</v>
      </c>
      <c r="B1542" s="21">
        <v>217</v>
      </c>
      <c r="C1542" s="21">
        <v>20700</v>
      </c>
      <c r="D1542" s="21">
        <v>20701</v>
      </c>
      <c r="E1542" s="21">
        <v>20619</v>
      </c>
      <c r="F1542" s="21">
        <v>20625</v>
      </c>
      <c r="G1542" s="21">
        <v>7552</v>
      </c>
      <c r="H1542" s="21">
        <v>4776</v>
      </c>
      <c r="I1542" s="21">
        <v>4803</v>
      </c>
      <c r="J1542" s="21">
        <v>4774</v>
      </c>
      <c r="K1542" s="21">
        <v>4798</v>
      </c>
      <c r="L1542" s="22">
        <f t="shared" si="99"/>
        <v>-3.9678751371430175E-3</v>
      </c>
      <c r="M1542" s="7">
        <f t="shared" si="100"/>
        <v>4.5957883272019339E-3</v>
      </c>
      <c r="N1542">
        <f ca="1">IF(ROW()&lt;202, NA(), CORREL( INDEX($L:$L, ROW()-199):INDEX($L:$L, ROW()), INDEX($M:$M, ROW()-199):INDEX($M:$M, ROW()) ))</f>
        <v>-7.1439700192669583E-2</v>
      </c>
      <c r="AA1542" s="24">
        <f t="shared" ca="1" si="97"/>
        <v>45934.291666666664</v>
      </c>
      <c r="AB1542">
        <f t="shared" ca="1" si="98"/>
        <v>2.6620218088470458E-2</v>
      </c>
    </row>
    <row r="1543" spans="1:28">
      <c r="A1543" s="20">
        <v>45751.819444444445</v>
      </c>
      <c r="B1543" s="21">
        <v>223</v>
      </c>
      <c r="C1543" s="21">
        <v>20629</v>
      </c>
      <c r="D1543" s="21">
        <v>20705</v>
      </c>
      <c r="E1543" s="21">
        <v>20605</v>
      </c>
      <c r="F1543" s="21">
        <v>20667</v>
      </c>
      <c r="G1543" s="21">
        <v>13640</v>
      </c>
      <c r="H1543" s="21">
        <v>4797</v>
      </c>
      <c r="I1543" s="21">
        <v>4817</v>
      </c>
      <c r="J1543" s="21">
        <v>4792</v>
      </c>
      <c r="K1543" s="21">
        <v>4811</v>
      </c>
      <c r="L1543" s="22">
        <f t="shared" si="99"/>
        <v>2.0342930584237823E-3</v>
      </c>
      <c r="M1543" s="7">
        <f t="shared" si="100"/>
        <v>2.7057982998137703E-3</v>
      </c>
      <c r="N1543">
        <f ca="1">IF(ROW()&lt;202, NA(), CORREL( INDEX($L:$L, ROW()-199):INDEX($L:$L, ROW()), INDEX($M:$M, ROW()-199):INDEX($M:$M, ROW()) ))</f>
        <v>-6.514857572316364E-2</v>
      </c>
      <c r="AA1543" s="24">
        <f t="shared" ca="1" si="97"/>
        <v>45934.305555555555</v>
      </c>
      <c r="AB1543">
        <f t="shared" ca="1" si="98"/>
        <v>2.6444967549561372E-2</v>
      </c>
    </row>
    <row r="1544" spans="1:28">
      <c r="A1544" s="20">
        <v>45751.833333333336</v>
      </c>
      <c r="B1544" s="21">
        <v>139</v>
      </c>
      <c r="C1544" s="21">
        <v>20671</v>
      </c>
      <c r="D1544" s="21">
        <v>20727</v>
      </c>
      <c r="E1544" s="21">
        <v>20640</v>
      </c>
      <c r="F1544" s="21">
        <v>20664</v>
      </c>
      <c r="G1544" s="21">
        <v>5716</v>
      </c>
      <c r="H1544" s="21">
        <v>4811</v>
      </c>
      <c r="I1544" s="21">
        <v>4818</v>
      </c>
      <c r="J1544" s="21">
        <v>4782</v>
      </c>
      <c r="K1544" s="21">
        <v>4784</v>
      </c>
      <c r="L1544" s="22">
        <f t="shared" si="99"/>
        <v>-1.4516948562911614E-4</v>
      </c>
      <c r="M1544" s="7">
        <f t="shared" si="100"/>
        <v>-5.6279460689860148E-3</v>
      </c>
      <c r="N1544">
        <f ca="1">IF(ROW()&lt;202, NA(), CORREL( INDEX($L:$L, ROW()-199):INDEX($L:$L, ROW()), INDEX($M:$M, ROW()-199):INDEX($M:$M, ROW()) ))</f>
        <v>-6.4801114104677052E-2</v>
      </c>
      <c r="AA1544" s="24">
        <f t="shared" ca="1" si="97"/>
        <v>45934.319444444445</v>
      </c>
      <c r="AB1544">
        <f t="shared" ca="1" si="98"/>
        <v>2.5101022267155403E-2</v>
      </c>
    </row>
    <row r="1545" spans="1:28">
      <c r="A1545" s="20">
        <v>45751.847222222219</v>
      </c>
      <c r="B1545" s="21">
        <v>198</v>
      </c>
      <c r="C1545" s="21">
        <v>20663</v>
      </c>
      <c r="D1545" s="21">
        <v>20738</v>
      </c>
      <c r="E1545" s="21">
        <v>20663</v>
      </c>
      <c r="F1545" s="21">
        <v>20715</v>
      </c>
      <c r="G1545" s="21">
        <v>5436</v>
      </c>
      <c r="H1545" s="21">
        <v>4785</v>
      </c>
      <c r="I1545" s="21">
        <v>4785</v>
      </c>
      <c r="J1545" s="21">
        <v>4763</v>
      </c>
      <c r="K1545" s="21">
        <v>4764</v>
      </c>
      <c r="L1545" s="22">
        <f t="shared" si="99"/>
        <v>2.465019735825772E-3</v>
      </c>
      <c r="M1545" s="7">
        <f t="shared" si="100"/>
        <v>-4.189365155276994E-3</v>
      </c>
      <c r="N1545">
        <f ca="1">IF(ROW()&lt;202, NA(), CORREL( INDEX($L:$L, ROW()-199):INDEX($L:$L, ROW()), INDEX($M:$M, ROW()-199):INDEX($M:$M, ROW()) ))</f>
        <v>-6.9354001224541509E-2</v>
      </c>
      <c r="AA1545" s="24">
        <f t="shared" ca="1" si="97"/>
        <v>45934.333333333336</v>
      </c>
      <c r="AB1545">
        <f t="shared" ca="1" si="98"/>
        <v>2.4049225893871911E-2</v>
      </c>
    </row>
    <row r="1546" spans="1:28">
      <c r="A1546" s="20">
        <v>45751.861111111109</v>
      </c>
      <c r="B1546" s="21">
        <v>422</v>
      </c>
      <c r="C1546" s="21">
        <v>20717</v>
      </c>
      <c r="D1546" s="21">
        <v>20724</v>
      </c>
      <c r="E1546" s="21">
        <v>20510</v>
      </c>
      <c r="F1546" s="21">
        <v>20535</v>
      </c>
      <c r="G1546" s="21">
        <v>8907</v>
      </c>
      <c r="H1546" s="21">
        <v>4763</v>
      </c>
      <c r="I1546" s="21">
        <v>4780</v>
      </c>
      <c r="J1546" s="21">
        <v>4761</v>
      </c>
      <c r="K1546" s="21">
        <v>4773</v>
      </c>
      <c r="L1546" s="22">
        <f t="shared" si="99"/>
        <v>-8.7273281208432221E-3</v>
      </c>
      <c r="M1546" s="7">
        <f t="shared" si="100"/>
        <v>1.8873865307057287E-3</v>
      </c>
      <c r="N1546">
        <f ca="1">IF(ROW()&lt;202, NA(), CORREL( INDEX($L:$L, ROW()-199):INDEX($L:$L, ROW()), INDEX($M:$M, ROW()-199):INDEX($M:$M, ROW()) ))</f>
        <v>-8.033118277628154E-2</v>
      </c>
      <c r="AA1546" s="24">
        <f t="shared" ca="1" si="97"/>
        <v>45934.347222222219</v>
      </c>
      <c r="AB1546">
        <f t="shared" ca="1" si="98"/>
        <v>2.8954676820894577E-2</v>
      </c>
    </row>
    <row r="1547" spans="1:28">
      <c r="A1547" s="20">
        <v>45842.055555555555</v>
      </c>
      <c r="B1547" s="21">
        <v>508</v>
      </c>
      <c r="C1547" s="21">
        <v>20002</v>
      </c>
      <c r="D1547" s="21">
        <v>20002</v>
      </c>
      <c r="E1547" s="21">
        <v>19804</v>
      </c>
      <c r="F1547" s="21">
        <v>19950</v>
      </c>
      <c r="G1547" s="21">
        <v>5693</v>
      </c>
      <c r="H1547" s="21">
        <v>4773</v>
      </c>
      <c r="I1547" s="21">
        <v>4789</v>
      </c>
      <c r="J1547" s="21">
        <v>4767</v>
      </c>
      <c r="K1547" s="21">
        <v>4773</v>
      </c>
      <c r="L1547" s="22">
        <f t="shared" si="99"/>
        <v>-2.8901604072649446E-2</v>
      </c>
      <c r="M1547" s="7">
        <f t="shared" si="100"/>
        <v>0</v>
      </c>
      <c r="N1547">
        <f ca="1">IF(ROW()&lt;202, NA(), CORREL( INDEX($L:$L, ROW()-199):INDEX($L:$L, ROW()), INDEX($M:$M, ROW()-199):INDEX($M:$M, ROW()) ))</f>
        <v>-7.1378935698966611E-2</v>
      </c>
      <c r="AA1547" s="24">
        <f t="shared" ca="1" si="97"/>
        <v>45934.361111111109</v>
      </c>
      <c r="AB1547">
        <f t="shared" ca="1" si="98"/>
        <v>2.8491269580908578E-2</v>
      </c>
    </row>
    <row r="1548" spans="1:28">
      <c r="A1548" s="20">
        <v>45842.069444444445</v>
      </c>
      <c r="B1548" s="21">
        <v>341</v>
      </c>
      <c r="C1548" s="21">
        <v>19954</v>
      </c>
      <c r="D1548" s="21">
        <v>19994</v>
      </c>
      <c r="E1548" s="21">
        <v>19884</v>
      </c>
      <c r="F1548" s="21">
        <v>19994</v>
      </c>
      <c r="G1548" s="21">
        <v>8802</v>
      </c>
      <c r="H1548" s="21">
        <v>4773</v>
      </c>
      <c r="I1548" s="21">
        <v>4800</v>
      </c>
      <c r="J1548" s="21">
        <v>4773</v>
      </c>
      <c r="K1548" s="21">
        <v>4792</v>
      </c>
      <c r="L1548" s="22">
        <f t="shared" si="99"/>
        <v>2.2030852091165622E-3</v>
      </c>
      <c r="M1548" s="7">
        <f t="shared" si="100"/>
        <v>3.9728227893888269E-3</v>
      </c>
      <c r="N1548">
        <f ca="1">IF(ROW()&lt;202, NA(), CORREL( INDEX($L:$L, ROW()-199):INDEX($L:$L, ROW()), INDEX($M:$M, ROW()-199):INDEX($M:$M, ROW()) ))</f>
        <v>-6.4229432065213921E-2</v>
      </c>
      <c r="AA1548" s="24">
        <f t="shared" ca="1" si="97"/>
        <v>45934.375</v>
      </c>
      <c r="AB1548">
        <f t="shared" ca="1" si="98"/>
        <v>3.4507207941788701E-2</v>
      </c>
    </row>
    <row r="1549" spans="1:28">
      <c r="A1549" s="20">
        <v>45842.083333333336</v>
      </c>
      <c r="B1549" s="21">
        <v>313</v>
      </c>
      <c r="C1549" s="21">
        <v>19996</v>
      </c>
      <c r="D1549" s="21">
        <v>20184</v>
      </c>
      <c r="E1549" s="21">
        <v>19981</v>
      </c>
      <c r="F1549" s="21">
        <v>20182</v>
      </c>
      <c r="G1549" s="21">
        <v>26426</v>
      </c>
      <c r="H1549" s="21">
        <v>4792</v>
      </c>
      <c r="I1549" s="21">
        <v>4798</v>
      </c>
      <c r="J1549" s="21">
        <v>4751</v>
      </c>
      <c r="K1549" s="21">
        <v>4759</v>
      </c>
      <c r="L1549" s="22">
        <f t="shared" si="99"/>
        <v>9.3588894973479567E-3</v>
      </c>
      <c r="M1549" s="7">
        <f t="shared" si="100"/>
        <v>-6.9102986741748466E-3</v>
      </c>
      <c r="N1549">
        <f ca="1">IF(ROW()&lt;202, NA(), CORREL( INDEX($L:$L, ROW()-199):INDEX($L:$L, ROW()), INDEX($M:$M, ROW()-199):INDEX($M:$M, ROW()) ))</f>
        <v>-9.1681749796328954E-2</v>
      </c>
      <c r="AA1549" s="24">
        <f t="shared" ca="1" si="97"/>
        <v>45934.388888888891</v>
      </c>
      <c r="AB1549">
        <f t="shared" ca="1" si="98"/>
        <v>3.5059797257361892E-2</v>
      </c>
    </row>
    <row r="1550" spans="1:28">
      <c r="A1550" s="20">
        <v>45842.097222222219</v>
      </c>
      <c r="B1550" s="21">
        <v>351</v>
      </c>
      <c r="C1550" s="21">
        <v>20187</v>
      </c>
      <c r="D1550" s="21">
        <v>20297</v>
      </c>
      <c r="E1550" s="21">
        <v>20138</v>
      </c>
      <c r="F1550" s="21">
        <v>20147</v>
      </c>
      <c r="G1550" s="21">
        <v>35</v>
      </c>
      <c r="H1550" s="21">
        <v>4759</v>
      </c>
      <c r="I1550" s="21">
        <v>4759</v>
      </c>
      <c r="J1550" s="21">
        <v>4756</v>
      </c>
      <c r="K1550" s="21">
        <v>4756</v>
      </c>
      <c r="L1550" s="22">
        <f t="shared" si="99"/>
        <v>-1.7357241085646942E-3</v>
      </c>
      <c r="M1550" s="7">
        <f t="shared" si="100"/>
        <v>-6.3058331043802098E-4</v>
      </c>
      <c r="N1550">
        <f ca="1">IF(ROW()&lt;202, NA(), CORREL( INDEX($L:$L, ROW()-199):INDEX($L:$L, ROW()), INDEX($M:$M, ROW()-199):INDEX($M:$M, ROW()) ))</f>
        <v>-8.7152551204047024E-2</v>
      </c>
      <c r="AA1550" s="24">
        <f t="shared" ca="1" si="97"/>
        <v>45934.402777777781</v>
      </c>
      <c r="AB1550">
        <f t="shared" ca="1" si="98"/>
        <v>4.3689739063960599E-2</v>
      </c>
    </row>
    <row r="1551" spans="1:28">
      <c r="A1551" s="20">
        <v>45842.111111111109</v>
      </c>
      <c r="B1551" s="21">
        <v>267</v>
      </c>
      <c r="C1551" s="21">
        <v>20171</v>
      </c>
      <c r="D1551" s="21">
        <v>20268</v>
      </c>
      <c r="E1551" s="21">
        <v>20125</v>
      </c>
      <c r="F1551" s="21">
        <v>20225</v>
      </c>
      <c r="G1551" s="21">
        <v>3340</v>
      </c>
      <c r="H1551" s="21">
        <v>4714</v>
      </c>
      <c r="I1551" s="21">
        <v>4714</v>
      </c>
      <c r="J1551" s="21">
        <v>4655</v>
      </c>
      <c r="K1551" s="21">
        <v>4655</v>
      </c>
      <c r="L1551" s="22">
        <f t="shared" si="99"/>
        <v>3.8640690107831239E-3</v>
      </c>
      <c r="M1551" s="7">
        <f t="shared" si="100"/>
        <v>-2.1465068099504971E-2</v>
      </c>
      <c r="N1551">
        <f ca="1">IF(ROW()&lt;202, NA(), CORREL( INDEX($L:$L, ROW()-199):INDEX($L:$L, ROW()), INDEX($M:$M, ROW()-199):INDEX($M:$M, ROW()) ))</f>
        <v>-0.11966777282615204</v>
      </c>
      <c r="AA1551" s="24">
        <f t="shared" ca="1" si="97"/>
        <v>45934.416666666664</v>
      </c>
      <c r="AB1551">
        <f t="shared" ca="1" si="98"/>
        <v>3.9693599406768837E-2</v>
      </c>
    </row>
    <row r="1552" spans="1:28">
      <c r="A1552" s="20">
        <v>45842.125</v>
      </c>
      <c r="B1552" s="21">
        <v>168</v>
      </c>
      <c r="C1552" s="21">
        <v>20227</v>
      </c>
      <c r="D1552" s="21">
        <v>20236</v>
      </c>
      <c r="E1552" s="21">
        <v>20138</v>
      </c>
      <c r="F1552" s="21">
        <v>20174</v>
      </c>
      <c r="G1552" s="21">
        <v>12279</v>
      </c>
      <c r="H1552" s="21">
        <v>4665</v>
      </c>
      <c r="I1552" s="21">
        <v>4666</v>
      </c>
      <c r="J1552" s="21">
        <v>4608</v>
      </c>
      <c r="K1552" s="21">
        <v>4641</v>
      </c>
      <c r="L1552" s="22">
        <f t="shared" si="99"/>
        <v>-2.5248163119117764E-3</v>
      </c>
      <c r="M1552" s="7">
        <f t="shared" si="100"/>
        <v>-3.0120504699916095E-3</v>
      </c>
      <c r="N1552">
        <f ca="1">IF(ROW()&lt;202, NA(), CORREL( INDEX($L:$L, ROW()-199):INDEX($L:$L, ROW()), INDEX($M:$M, ROW()-199):INDEX($M:$M, ROW()) ))</f>
        <v>-0.11391008830882839</v>
      </c>
      <c r="AA1552" s="24">
        <f t="shared" ca="1" si="97"/>
        <v>45934.430555555555</v>
      </c>
      <c r="AB1552">
        <f t="shared" ca="1" si="98"/>
        <v>3.8031451606300573E-2</v>
      </c>
    </row>
    <row r="1553" spans="1:28">
      <c r="A1553" s="20">
        <v>45842.138888888891</v>
      </c>
      <c r="B1553" s="21">
        <v>181</v>
      </c>
      <c r="C1553" s="21">
        <v>20178</v>
      </c>
      <c r="D1553" s="21">
        <v>20196</v>
      </c>
      <c r="E1553" s="21">
        <v>20093</v>
      </c>
      <c r="F1553" s="21">
        <v>20098</v>
      </c>
      <c r="G1553" s="21">
        <v>4780</v>
      </c>
      <c r="H1553" s="21">
        <v>4641</v>
      </c>
      <c r="I1553" s="21">
        <v>4644</v>
      </c>
      <c r="J1553" s="21">
        <v>4617</v>
      </c>
      <c r="K1553" s="21">
        <v>4639</v>
      </c>
      <c r="L1553" s="22">
        <f t="shared" si="99"/>
        <v>-3.7743390058766774E-3</v>
      </c>
      <c r="M1553" s="7">
        <f t="shared" si="100"/>
        <v>-4.3103448943213675E-4</v>
      </c>
      <c r="N1553">
        <f ca="1">IF(ROW()&lt;202, NA(), CORREL( INDEX($L:$L, ROW()-199):INDEX($L:$L, ROW()), INDEX($M:$M, ROW()-199):INDEX($M:$M, ROW()) ))</f>
        <v>-0.11259479932715381</v>
      </c>
      <c r="AA1553" s="24">
        <f t="shared" ca="1" si="97"/>
        <v>45934.444444444445</v>
      </c>
      <c r="AB1553">
        <f t="shared" ca="1" si="98"/>
        <v>3.1094701789473007E-2</v>
      </c>
    </row>
    <row r="1554" spans="1:28">
      <c r="A1554" s="20">
        <v>45842.152777777781</v>
      </c>
      <c r="B1554" s="21">
        <v>185</v>
      </c>
      <c r="C1554" s="21">
        <v>20107</v>
      </c>
      <c r="D1554" s="21">
        <v>20236</v>
      </c>
      <c r="E1554" s="21">
        <v>20107</v>
      </c>
      <c r="F1554" s="21">
        <v>20191</v>
      </c>
      <c r="G1554" s="21">
        <v>5696</v>
      </c>
      <c r="H1554" s="21">
        <v>4640</v>
      </c>
      <c r="I1554" s="21">
        <v>4693</v>
      </c>
      <c r="J1554" s="21">
        <v>4637</v>
      </c>
      <c r="K1554" s="21">
        <v>4692</v>
      </c>
      <c r="L1554" s="22">
        <f t="shared" si="99"/>
        <v>4.616652941470136E-3</v>
      </c>
      <c r="M1554" s="7">
        <f t="shared" si="100"/>
        <v>1.136010502162243E-2</v>
      </c>
      <c r="N1554">
        <f ca="1">IF(ROW()&lt;202, NA(), CORREL( INDEX($L:$L, ROW()-199):INDEX($L:$L, ROW()), INDEX($M:$M, ROW()-199):INDEX($M:$M, ROW()) ))</f>
        <v>-8.4360526962721158E-2</v>
      </c>
      <c r="AA1554" s="24">
        <f t="shared" ca="1" si="97"/>
        <v>45934.458333333336</v>
      </c>
      <c r="AB1554">
        <f t="shared" ca="1" si="98"/>
        <v>2.9718716331916778E-2</v>
      </c>
    </row>
    <row r="1555" spans="1:28">
      <c r="A1555" s="20">
        <v>45842.166666666664</v>
      </c>
      <c r="B1555" s="21">
        <v>161</v>
      </c>
      <c r="C1555" s="21">
        <v>20178</v>
      </c>
      <c r="D1555" s="21">
        <v>20179</v>
      </c>
      <c r="E1555" s="21">
        <v>20102</v>
      </c>
      <c r="F1555" s="21">
        <v>20125</v>
      </c>
      <c r="G1555" s="21">
        <v>3921</v>
      </c>
      <c r="H1555" s="21">
        <v>4690</v>
      </c>
      <c r="I1555" s="21">
        <v>4721</v>
      </c>
      <c r="J1555" s="21">
        <v>4677</v>
      </c>
      <c r="K1555" s="21">
        <v>4683</v>
      </c>
      <c r="L1555" s="22">
        <f t="shared" si="99"/>
        <v>-3.2741372636100282E-3</v>
      </c>
      <c r="M1555" s="7">
        <f t="shared" si="100"/>
        <v>-1.9200005898242758E-3</v>
      </c>
      <c r="N1555">
        <f ca="1">IF(ROW()&lt;202, NA(), CORREL( INDEX($L:$L, ROW()-199):INDEX($L:$L, ROW()), INDEX($M:$M, ROW()-199):INDEX($M:$M, ROW()) ))</f>
        <v>-8.4023662659569717E-2</v>
      </c>
      <c r="AA1555" s="24">
        <f t="shared" ca="1" si="97"/>
        <v>45934.472222222219</v>
      </c>
      <c r="AB1555">
        <f t="shared" ca="1" si="98"/>
        <v>3.0614590353415801E-2</v>
      </c>
    </row>
    <row r="1556" spans="1:28">
      <c r="A1556" s="20">
        <v>45842.180555555555</v>
      </c>
      <c r="B1556" s="21">
        <v>213</v>
      </c>
      <c r="C1556" s="21">
        <v>20125</v>
      </c>
      <c r="D1556" s="21">
        <v>20130</v>
      </c>
      <c r="E1556" s="21">
        <v>19994</v>
      </c>
      <c r="F1556" s="21">
        <v>20035</v>
      </c>
      <c r="G1556" s="21">
        <v>1902</v>
      </c>
      <c r="H1556" s="21">
        <v>4682</v>
      </c>
      <c r="I1556" s="21">
        <v>4705</v>
      </c>
      <c r="J1556" s="21">
        <v>4673</v>
      </c>
      <c r="K1556" s="21">
        <v>4693</v>
      </c>
      <c r="L1556" s="22">
        <f t="shared" si="99"/>
        <v>-4.4820792165192339E-3</v>
      </c>
      <c r="M1556" s="7">
        <f t="shared" si="100"/>
        <v>2.133106610875791E-3</v>
      </c>
      <c r="N1556">
        <f ca="1">IF(ROW()&lt;202, NA(), CORREL( INDEX($L:$L, ROW()-199):INDEX($L:$L, ROW()), INDEX($M:$M, ROW()-199):INDEX($M:$M, ROW()) ))</f>
        <v>-8.9304779664191022E-2</v>
      </c>
      <c r="AA1556" s="24">
        <f t="shared" ca="1" si="97"/>
        <v>45934.486111111109</v>
      </c>
      <c r="AB1556">
        <f t="shared" ca="1" si="98"/>
        <v>3.1841907312913365E-2</v>
      </c>
    </row>
    <row r="1557" spans="1:28">
      <c r="A1557" s="20">
        <v>45842.194444444445</v>
      </c>
      <c r="B1557" s="21">
        <v>182</v>
      </c>
      <c r="C1557" s="21">
        <v>20061</v>
      </c>
      <c r="D1557" s="21">
        <v>20130</v>
      </c>
      <c r="E1557" s="21">
        <v>20053</v>
      </c>
      <c r="F1557" s="21">
        <v>20106</v>
      </c>
      <c r="G1557" s="21">
        <v>1836</v>
      </c>
      <c r="H1557" s="21">
        <v>4692</v>
      </c>
      <c r="I1557" s="21">
        <v>4695</v>
      </c>
      <c r="J1557" s="21">
        <v>4670</v>
      </c>
      <c r="K1557" s="21">
        <v>4680</v>
      </c>
      <c r="L1557" s="22">
        <f t="shared" si="99"/>
        <v>3.5375338951205582E-3</v>
      </c>
      <c r="M1557" s="7">
        <f t="shared" si="100"/>
        <v>-2.7739268827252079E-3</v>
      </c>
      <c r="N1557">
        <f ca="1">IF(ROW()&lt;202, NA(), CORREL( INDEX($L:$L, ROW()-199):INDEX($L:$L, ROW()), INDEX($M:$M, ROW()-199):INDEX($M:$M, ROW()) ))</f>
        <v>-9.3707807934606646E-2</v>
      </c>
      <c r="AA1557" s="24">
        <f t="shared" ca="1" si="97"/>
        <v>45934.5</v>
      </c>
      <c r="AB1557">
        <f t="shared" ca="1" si="98"/>
        <v>3.1213404468267193E-2</v>
      </c>
    </row>
    <row r="1558" spans="1:28">
      <c r="A1558" s="20">
        <v>45842.208333333336</v>
      </c>
      <c r="B1558" s="21">
        <v>168</v>
      </c>
      <c r="C1558" s="21">
        <v>20109</v>
      </c>
      <c r="D1558" s="21">
        <v>20131</v>
      </c>
      <c r="E1558" s="21">
        <v>20058</v>
      </c>
      <c r="F1558" s="21">
        <v>20073</v>
      </c>
      <c r="G1558" s="21">
        <v>1440</v>
      </c>
      <c r="H1558" s="21">
        <v>4680</v>
      </c>
      <c r="I1558" s="21">
        <v>4686</v>
      </c>
      <c r="J1558" s="21">
        <v>4666</v>
      </c>
      <c r="K1558" s="21">
        <v>4667</v>
      </c>
      <c r="L1558" s="22">
        <f t="shared" si="99"/>
        <v>-1.6426495144388135E-3</v>
      </c>
      <c r="M1558" s="7">
        <f t="shared" si="100"/>
        <v>-2.7816429618768026E-3</v>
      </c>
      <c r="N1558">
        <f ca="1">IF(ROW()&lt;202, NA(), CORREL( INDEX($L:$L, ROW()-199):INDEX($L:$L, ROW()), INDEX($M:$M, ROW()-199):INDEX($M:$M, ROW()) ))</f>
        <v>-9.2725876188680736E-2</v>
      </c>
      <c r="AA1558" s="24">
        <f t="shared" ca="1" si="97"/>
        <v>45934.513888888891</v>
      </c>
      <c r="AB1558">
        <f t="shared" ca="1" si="98"/>
        <v>3.3301295388814725E-2</v>
      </c>
    </row>
    <row r="1559" spans="1:28">
      <c r="A1559" s="20">
        <v>45842.222222222219</v>
      </c>
      <c r="B1559" s="21">
        <v>207</v>
      </c>
      <c r="C1559" s="21">
        <v>20074</v>
      </c>
      <c r="D1559" s="21">
        <v>20074</v>
      </c>
      <c r="E1559" s="21">
        <v>19965</v>
      </c>
      <c r="F1559" s="21">
        <v>19991</v>
      </c>
      <c r="G1559" s="21">
        <v>1343</v>
      </c>
      <c r="H1559" s="21">
        <v>4666</v>
      </c>
      <c r="I1559" s="21">
        <v>4693</v>
      </c>
      <c r="J1559" s="21">
        <v>4665</v>
      </c>
      <c r="K1559" s="21">
        <v>4681</v>
      </c>
      <c r="L1559" s="22">
        <f t="shared" si="99"/>
        <v>-4.0934561951838592E-3</v>
      </c>
      <c r="M1559" s="7">
        <f t="shared" si="100"/>
        <v>2.9952953502549204E-3</v>
      </c>
      <c r="N1559">
        <f ca="1">IF(ROW()&lt;202, NA(), CORREL( INDEX($L:$L, ROW()-199):INDEX($L:$L, ROW()), INDEX($M:$M, ROW()-199):INDEX($M:$M, ROW()) ))</f>
        <v>-9.6821076326636543E-2</v>
      </c>
      <c r="AA1559" s="24">
        <f t="shared" ca="1" si="97"/>
        <v>45934.527777777781</v>
      </c>
      <c r="AB1559">
        <f t="shared" ca="1" si="98"/>
        <v>3.3062987088499016E-2</v>
      </c>
    </row>
    <row r="1560" spans="1:28">
      <c r="A1560" s="20">
        <v>45842.236111111109</v>
      </c>
      <c r="B1560" s="21">
        <v>181</v>
      </c>
      <c r="C1560" s="21">
        <v>19995</v>
      </c>
      <c r="D1560" s="21">
        <v>19995</v>
      </c>
      <c r="E1560" s="21">
        <v>19922</v>
      </c>
      <c r="F1560" s="21">
        <v>19967</v>
      </c>
      <c r="G1560" s="21">
        <v>1392</v>
      </c>
      <c r="H1560" s="21">
        <v>4683</v>
      </c>
      <c r="I1560" s="21">
        <v>4683</v>
      </c>
      <c r="J1560" s="21">
        <v>4669</v>
      </c>
      <c r="K1560" s="21">
        <v>4673</v>
      </c>
      <c r="L1560" s="22">
        <f t="shared" si="99"/>
        <v>-1.2012614688452457E-3</v>
      </c>
      <c r="M1560" s="7">
        <f t="shared" si="100"/>
        <v>-1.7104985996443554E-3</v>
      </c>
      <c r="N1560">
        <f ca="1">IF(ROW()&lt;202, NA(), CORREL( INDEX($L:$L, ROW()-199):INDEX($L:$L, ROW()), INDEX($M:$M, ROW()-199):INDEX($M:$M, ROW()) ))</f>
        <v>-9.6331769993823604E-2</v>
      </c>
      <c r="AA1560" s="24">
        <f t="shared" ca="1" si="97"/>
        <v>45934.541666666664</v>
      </c>
      <c r="AB1560">
        <f t="shared" ca="1" si="98"/>
        <v>3.4786716343189882E-2</v>
      </c>
    </row>
    <row r="1561" spans="1:28">
      <c r="A1561" s="20">
        <v>45842.25</v>
      </c>
      <c r="B1561" s="21">
        <v>271</v>
      </c>
      <c r="C1561" s="21">
        <v>19969</v>
      </c>
      <c r="D1561" s="21">
        <v>20053</v>
      </c>
      <c r="E1561" s="21">
        <v>19920</v>
      </c>
      <c r="F1561" s="21">
        <v>20050</v>
      </c>
      <c r="G1561" s="21">
        <v>1543</v>
      </c>
      <c r="H1561" s="21">
        <v>4673</v>
      </c>
      <c r="I1561" s="21">
        <v>4674</v>
      </c>
      <c r="J1561" s="21">
        <v>4633</v>
      </c>
      <c r="K1561" s="21">
        <v>4648</v>
      </c>
      <c r="L1561" s="22">
        <f t="shared" si="99"/>
        <v>4.1482429478177122E-3</v>
      </c>
      <c r="M1561" s="7">
        <f t="shared" si="100"/>
        <v>-5.364244168679041E-3</v>
      </c>
      <c r="N1561">
        <f ca="1">IF(ROW()&lt;202, NA(), CORREL( INDEX($L:$L, ROW()-199):INDEX($L:$L, ROW()), INDEX($M:$M, ROW()-199):INDEX($M:$M, ROW()) ))</f>
        <v>-0.1046565116243371</v>
      </c>
      <c r="AA1561" s="24">
        <f t="shared" ca="1" si="97"/>
        <v>45934.555555555555</v>
      </c>
      <c r="AB1561">
        <f t="shared" ca="1" si="98"/>
        <v>3.5954744976225424E-2</v>
      </c>
    </row>
    <row r="1562" spans="1:28">
      <c r="A1562" s="20">
        <v>45842.263888888891</v>
      </c>
      <c r="B1562" s="21">
        <v>370</v>
      </c>
      <c r="C1562" s="21">
        <v>20066</v>
      </c>
      <c r="D1562" s="21">
        <v>20119</v>
      </c>
      <c r="E1562" s="21">
        <v>19912</v>
      </c>
      <c r="F1562" s="21">
        <v>19932</v>
      </c>
      <c r="G1562" s="21">
        <v>2033</v>
      </c>
      <c r="H1562" s="21">
        <v>4648</v>
      </c>
      <c r="I1562" s="21">
        <v>4670</v>
      </c>
      <c r="J1562" s="21">
        <v>4648</v>
      </c>
      <c r="K1562" s="21">
        <v>4666</v>
      </c>
      <c r="L1562" s="22">
        <f t="shared" si="99"/>
        <v>-5.9026733334200101E-3</v>
      </c>
      <c r="M1562" s="7">
        <f t="shared" si="100"/>
        <v>3.8651540496282008E-3</v>
      </c>
      <c r="N1562">
        <f ca="1">IF(ROW()&lt;202, NA(), CORREL( INDEX($L:$L, ROW()-199):INDEX($L:$L, ROW()), INDEX($M:$M, ROW()-199):INDEX($M:$M, ROW()) ))</f>
        <v>-0.11338616441859434</v>
      </c>
      <c r="AA1562" s="24">
        <f t="shared" ca="1" si="97"/>
        <v>45934.569444444445</v>
      </c>
      <c r="AB1562">
        <f t="shared" ca="1" si="98"/>
        <v>3.5558459395394017E-2</v>
      </c>
    </row>
    <row r="1563" spans="1:28">
      <c r="A1563" s="20">
        <v>45842.277777777781</v>
      </c>
      <c r="B1563" s="21">
        <v>380</v>
      </c>
      <c r="C1563" s="21">
        <v>19935</v>
      </c>
      <c r="D1563" s="21">
        <v>19950</v>
      </c>
      <c r="E1563" s="21">
        <v>19848</v>
      </c>
      <c r="F1563" s="21">
        <v>19885</v>
      </c>
      <c r="G1563" s="21">
        <v>1324</v>
      </c>
      <c r="H1563" s="21">
        <v>4665</v>
      </c>
      <c r="I1563" s="21">
        <v>4672</v>
      </c>
      <c r="J1563" s="21">
        <v>4655</v>
      </c>
      <c r="K1563" s="21">
        <v>4658</v>
      </c>
      <c r="L1563" s="22">
        <f t="shared" si="99"/>
        <v>-2.3608017595041289E-3</v>
      </c>
      <c r="M1563" s="7">
        <f t="shared" si="100"/>
        <v>-1.7160021370890223E-3</v>
      </c>
      <c r="N1563">
        <f ca="1">IF(ROW()&lt;202, NA(), CORREL( INDEX($L:$L, ROW()-199):INDEX($L:$L, ROW()), INDEX($M:$M, ROW()-199):INDEX($M:$M, ROW()) ))</f>
        <v>-0.11201587427902462</v>
      </c>
      <c r="AA1563" s="24">
        <f t="shared" ca="1" si="97"/>
        <v>45934.583333333336</v>
      </c>
      <c r="AB1563">
        <f t="shared" ca="1" si="98"/>
        <v>3.3805715700887425E-2</v>
      </c>
    </row>
    <row r="1564" spans="1:28">
      <c r="A1564" s="20">
        <v>45842.291666666664</v>
      </c>
      <c r="B1564" s="21">
        <v>921</v>
      </c>
      <c r="C1564" s="21">
        <v>19893</v>
      </c>
      <c r="D1564" s="21">
        <v>20056</v>
      </c>
      <c r="E1564" s="21">
        <v>19815</v>
      </c>
      <c r="F1564" s="21">
        <v>19847</v>
      </c>
      <c r="G1564" s="21">
        <v>2699</v>
      </c>
      <c r="H1564" s="21">
        <v>4658</v>
      </c>
      <c r="I1564" s="21">
        <v>4659</v>
      </c>
      <c r="J1564" s="21">
        <v>4635</v>
      </c>
      <c r="K1564" s="21">
        <v>4636</v>
      </c>
      <c r="L1564" s="22">
        <f t="shared" si="99"/>
        <v>-1.9128164495323479E-3</v>
      </c>
      <c r="M1564" s="7">
        <f t="shared" si="100"/>
        <v>-4.7342459846440171E-3</v>
      </c>
      <c r="N1564">
        <f ca="1">IF(ROW()&lt;202, NA(), CORREL( INDEX($L:$L, ROW()-199):INDEX($L:$L, ROW()), INDEX($M:$M, ROW()-199):INDEX($M:$M, ROW()) ))</f>
        <v>-0.10909725905802772</v>
      </c>
      <c r="AA1564" s="24">
        <f t="shared" ca="1" si="97"/>
        <v>45934.597222222219</v>
      </c>
      <c r="AB1564">
        <f t="shared" ca="1" si="98"/>
        <v>3.2890561408841258E-2</v>
      </c>
    </row>
    <row r="1565" spans="1:28">
      <c r="A1565" s="20">
        <v>45842.305555555555</v>
      </c>
      <c r="B1565" s="21">
        <v>1166</v>
      </c>
      <c r="C1565" s="21">
        <v>19842</v>
      </c>
      <c r="D1565" s="21">
        <v>19858</v>
      </c>
      <c r="E1565" s="21">
        <v>19614</v>
      </c>
      <c r="F1565" s="21">
        <v>19672</v>
      </c>
      <c r="G1565" s="21">
        <v>2583</v>
      </c>
      <c r="H1565" s="21">
        <v>4636</v>
      </c>
      <c r="I1565" s="21">
        <v>4638</v>
      </c>
      <c r="J1565" s="21">
        <v>4621</v>
      </c>
      <c r="K1565" s="21">
        <v>4632</v>
      </c>
      <c r="L1565" s="22">
        <f t="shared" si="99"/>
        <v>-8.8565572962301595E-3</v>
      </c>
      <c r="M1565" s="7">
        <f t="shared" si="100"/>
        <v>-8.6318520681112783E-4</v>
      </c>
      <c r="N1565">
        <f ca="1">IF(ROW()&lt;202, NA(), CORREL( INDEX($L:$L, ROW()-199):INDEX($L:$L, ROW()), INDEX($M:$M, ROW()-199):INDEX($M:$M, ROW()) ))</f>
        <v>-0.10726599801597295</v>
      </c>
      <c r="AA1565" s="24">
        <f t="shared" ca="1" si="97"/>
        <v>45934.611111111109</v>
      </c>
      <c r="AB1565">
        <f t="shared" ca="1" si="98"/>
        <v>4.1424777212857151E-2</v>
      </c>
    </row>
    <row r="1566" spans="1:28">
      <c r="A1566" s="20">
        <v>45842.319444444445</v>
      </c>
      <c r="B1566" s="21">
        <v>1430</v>
      </c>
      <c r="C1566" s="21">
        <v>19673</v>
      </c>
      <c r="D1566" s="21">
        <v>19725</v>
      </c>
      <c r="E1566" s="21">
        <v>19400</v>
      </c>
      <c r="F1566" s="21">
        <v>19406</v>
      </c>
      <c r="G1566" s="21">
        <v>3275</v>
      </c>
      <c r="H1566" s="21">
        <v>4633</v>
      </c>
      <c r="I1566" s="21">
        <v>4663</v>
      </c>
      <c r="J1566" s="21">
        <v>4623</v>
      </c>
      <c r="K1566" s="21">
        <v>4663</v>
      </c>
      <c r="L1566" s="22">
        <f t="shared" si="99"/>
        <v>-1.3614008310783726E-2</v>
      </c>
      <c r="M1566" s="7">
        <f t="shared" si="100"/>
        <v>6.6702775554896383E-3</v>
      </c>
      <c r="N1566">
        <f ca="1">IF(ROW()&lt;202, NA(), CORREL( INDEX($L:$L, ROW()-199):INDEX($L:$L, ROW()), INDEX($M:$M, ROW()-199):INDEX($M:$M, ROW()) ))</f>
        <v>-0.140182079681098</v>
      </c>
      <c r="AA1566" s="24">
        <f t="shared" ca="1" si="97"/>
        <v>45934.625</v>
      </c>
      <c r="AB1566">
        <f t="shared" ca="1" si="98"/>
        <v>4.5068065503671317E-2</v>
      </c>
    </row>
    <row r="1567" spans="1:28">
      <c r="A1567" s="20">
        <v>45842.333333333336</v>
      </c>
      <c r="B1567" s="21">
        <v>4236</v>
      </c>
      <c r="C1567" s="21">
        <v>19411</v>
      </c>
      <c r="D1567" s="21">
        <v>19536</v>
      </c>
      <c r="E1567" s="21">
        <v>19012</v>
      </c>
      <c r="F1567" s="21">
        <v>19519</v>
      </c>
      <c r="G1567" s="21">
        <v>4468</v>
      </c>
      <c r="H1567" s="21">
        <v>4663</v>
      </c>
      <c r="I1567" s="21">
        <v>4677</v>
      </c>
      <c r="J1567" s="21">
        <v>4627</v>
      </c>
      <c r="K1567" s="21">
        <v>4633</v>
      </c>
      <c r="L1567" s="22">
        <f t="shared" si="99"/>
        <v>5.8060535613659583E-3</v>
      </c>
      <c r="M1567" s="7">
        <f t="shared" si="100"/>
        <v>-6.4544113916724941E-3</v>
      </c>
      <c r="N1567">
        <f ca="1">IF(ROW()&lt;202, NA(), CORREL( INDEX($L:$L, ROW()-199):INDEX($L:$L, ROW()), INDEX($M:$M, ROW()-199):INDEX($M:$M, ROW()) ))</f>
        <v>-0.15315534350567278</v>
      </c>
      <c r="AA1567" s="24">
        <f t="shared" ca="1" si="97"/>
        <v>45934.638888888891</v>
      </c>
      <c r="AB1567">
        <f t="shared" ca="1" si="98"/>
        <v>4.280090593394105E-2</v>
      </c>
    </row>
    <row r="1568" spans="1:28">
      <c r="A1568" s="20">
        <v>45842.347222222219</v>
      </c>
      <c r="B1568" s="21">
        <v>1634</v>
      </c>
      <c r="C1568" s="21">
        <v>19531</v>
      </c>
      <c r="D1568" s="21">
        <v>19570</v>
      </c>
      <c r="E1568" s="21">
        <v>19306</v>
      </c>
      <c r="F1568" s="21">
        <v>19433</v>
      </c>
      <c r="G1568" s="21">
        <v>9027</v>
      </c>
      <c r="H1568" s="21">
        <v>4634</v>
      </c>
      <c r="I1568" s="21">
        <v>4640</v>
      </c>
      <c r="J1568" s="21">
        <v>4616</v>
      </c>
      <c r="K1568" s="21">
        <v>4629</v>
      </c>
      <c r="L1568" s="22">
        <f t="shared" si="99"/>
        <v>-4.4156982819073005E-3</v>
      </c>
      <c r="M1568" s="7">
        <f t="shared" si="100"/>
        <v>-8.6374438537780503E-4</v>
      </c>
      <c r="N1568">
        <f ca="1">IF(ROW()&lt;202, NA(), CORREL( INDEX($L:$L, ROW()-199):INDEX($L:$L, ROW()), INDEX($M:$M, ROW()-199):INDEX($M:$M, ROW()) ))</f>
        <v>-0.15240339869346634</v>
      </c>
      <c r="AA1568" s="24">
        <f t="shared" ca="1" si="97"/>
        <v>45934.652777777781</v>
      </c>
      <c r="AB1568">
        <f t="shared" ca="1" si="98"/>
        <v>4.6098857362003837E-2</v>
      </c>
    </row>
    <row r="1569" spans="1:28">
      <c r="A1569" s="20">
        <v>45842.361111111109</v>
      </c>
      <c r="B1569" s="21">
        <v>1347</v>
      </c>
      <c r="C1569" s="21">
        <v>19444</v>
      </c>
      <c r="D1569" s="21">
        <v>19606</v>
      </c>
      <c r="E1569" s="21">
        <v>19423</v>
      </c>
      <c r="F1569" s="21">
        <v>19588</v>
      </c>
      <c r="G1569" s="21">
        <v>17305</v>
      </c>
      <c r="H1569" s="21">
        <v>4628</v>
      </c>
      <c r="I1569" s="21">
        <v>4667</v>
      </c>
      <c r="J1569" s="21">
        <v>4606</v>
      </c>
      <c r="K1569" s="21">
        <v>4615</v>
      </c>
      <c r="L1569" s="22">
        <f t="shared" si="99"/>
        <v>7.9444819575045268E-3</v>
      </c>
      <c r="M1569" s="7">
        <f t="shared" si="100"/>
        <v>-3.0289940943179555E-3</v>
      </c>
      <c r="N1569">
        <f ca="1">IF(ROW()&lt;202, NA(), CORREL( INDEX($L:$L, ROW()-199):INDEX($L:$L, ROW()), INDEX($M:$M, ROW()-199):INDEX($M:$M, ROW()) ))</f>
        <v>-0.15854117218174457</v>
      </c>
      <c r="AA1569" s="24">
        <f t="shared" ca="1" si="97"/>
        <v>45934.666666666664</v>
      </c>
      <c r="AB1569">
        <f t="shared" ca="1" si="98"/>
        <v>4.9865187615190321E-2</v>
      </c>
    </row>
    <row r="1570" spans="1:28">
      <c r="A1570" s="20">
        <v>45842.375</v>
      </c>
      <c r="B1570" s="21">
        <v>1493</v>
      </c>
      <c r="C1570" s="21">
        <v>19592</v>
      </c>
      <c r="D1570" s="21">
        <v>19759</v>
      </c>
      <c r="E1570" s="21">
        <v>19534</v>
      </c>
      <c r="F1570" s="21">
        <v>19685</v>
      </c>
      <c r="G1570" s="21">
        <v>26302</v>
      </c>
      <c r="H1570" s="21">
        <v>4616</v>
      </c>
      <c r="I1570" s="21">
        <v>4618</v>
      </c>
      <c r="J1570" s="21">
        <v>4555</v>
      </c>
      <c r="K1570" s="21">
        <v>4576</v>
      </c>
      <c r="L1570" s="22">
        <f t="shared" si="99"/>
        <v>4.9397905556298792E-3</v>
      </c>
      <c r="M1570" s="7">
        <f t="shared" si="100"/>
        <v>-8.4866138773186939E-3</v>
      </c>
      <c r="N1570">
        <f ca="1">IF(ROW()&lt;202, NA(), CORREL( INDEX($L:$L, ROW()-199):INDEX($L:$L, ROW()), INDEX($M:$M, ROW()-199):INDEX($M:$M, ROW()) ))</f>
        <v>-0.17242894162643591</v>
      </c>
      <c r="AA1570" s="24">
        <f t="shared" ca="1" si="97"/>
        <v>45934.680555555555</v>
      </c>
      <c r="AB1570">
        <f t="shared" ca="1" si="98"/>
        <v>3.1239343306586845E-2</v>
      </c>
    </row>
    <row r="1571" spans="1:28">
      <c r="A1571" s="20">
        <v>45842.388888888891</v>
      </c>
      <c r="B1571" s="21">
        <v>876</v>
      </c>
      <c r="C1571" s="21">
        <v>19688</v>
      </c>
      <c r="D1571" s="21">
        <v>19739</v>
      </c>
      <c r="E1571" s="21">
        <v>19467</v>
      </c>
      <c r="F1571" s="21">
        <v>19513</v>
      </c>
      <c r="G1571" s="21">
        <v>42242</v>
      </c>
      <c r="H1571" s="21">
        <v>4576</v>
      </c>
      <c r="I1571" s="21">
        <v>4587</v>
      </c>
      <c r="J1571" s="21">
        <v>4503</v>
      </c>
      <c r="K1571" s="21">
        <v>4504</v>
      </c>
      <c r="L1571" s="22">
        <f t="shared" si="99"/>
        <v>-8.77601428283919E-3</v>
      </c>
      <c r="M1571" s="7">
        <f t="shared" si="100"/>
        <v>-1.5859363240107512E-2</v>
      </c>
      <c r="N1571">
        <f ca="1">IF(ROW()&lt;202, NA(), CORREL( INDEX($L:$L, ROW()-199):INDEX($L:$L, ROW()), INDEX($M:$M, ROW()-199):INDEX($M:$M, ROW()) ))</f>
        <v>-0.12084333670763112</v>
      </c>
      <c r="AA1571" s="24">
        <f t="shared" ca="1" si="97"/>
        <v>45934.694444444445</v>
      </c>
      <c r="AB1571">
        <f t="shared" ca="1" si="98"/>
        <v>3.5628532847500789E-2</v>
      </c>
    </row>
    <row r="1572" spans="1:28">
      <c r="A1572" s="20">
        <v>45842.402777777781</v>
      </c>
      <c r="B1572" s="21">
        <v>654</v>
      </c>
      <c r="C1572" s="21">
        <v>19498</v>
      </c>
      <c r="D1572" s="21">
        <v>19712</v>
      </c>
      <c r="E1572" s="21">
        <v>19483</v>
      </c>
      <c r="F1572" s="21">
        <v>19575</v>
      </c>
      <c r="G1572" s="21">
        <v>145972</v>
      </c>
      <c r="H1572" s="21">
        <v>4503</v>
      </c>
      <c r="I1572" s="21">
        <v>4545</v>
      </c>
      <c r="J1572" s="21">
        <v>4444</v>
      </c>
      <c r="K1572" s="21">
        <v>4538</v>
      </c>
      <c r="L1572" s="22">
        <f t="shared" si="99"/>
        <v>3.1723317640051565E-3</v>
      </c>
      <c r="M1572" s="7">
        <f t="shared" si="100"/>
        <v>7.5204955202606873E-3</v>
      </c>
      <c r="N1572">
        <f ca="1">IF(ROW()&lt;202, NA(), CORREL( INDEX($L:$L, ROW()-199):INDEX($L:$L, ROW()), INDEX($M:$M, ROW()-199):INDEX($M:$M, ROW()) ))</f>
        <v>-0.10793317343832178</v>
      </c>
      <c r="AA1572" s="24">
        <f t="shared" ca="1" si="97"/>
        <v>45934.708333333336</v>
      </c>
      <c r="AB1572">
        <f t="shared" ca="1" si="98"/>
        <v>3.160369586431435E-2</v>
      </c>
    </row>
    <row r="1573" spans="1:28">
      <c r="A1573" s="20">
        <v>45842.416666666664</v>
      </c>
      <c r="B1573" s="21">
        <v>742</v>
      </c>
      <c r="C1573" s="21">
        <v>19570</v>
      </c>
      <c r="D1573" s="21">
        <v>19609</v>
      </c>
      <c r="E1573" s="21">
        <v>19471</v>
      </c>
      <c r="F1573" s="21">
        <v>19482</v>
      </c>
      <c r="G1573" s="21">
        <v>94788</v>
      </c>
      <c r="H1573" s="21">
        <v>4538</v>
      </c>
      <c r="I1573" s="21">
        <v>4549</v>
      </c>
      <c r="J1573" s="21">
        <v>4485</v>
      </c>
      <c r="K1573" s="21">
        <v>4505</v>
      </c>
      <c r="L1573" s="22">
        <f t="shared" si="99"/>
        <v>-4.7622795281029237E-3</v>
      </c>
      <c r="M1573" s="7">
        <f t="shared" si="100"/>
        <v>-7.2984952973487571E-3</v>
      </c>
      <c r="N1573">
        <f ca="1">IF(ROW()&lt;202, NA(), CORREL( INDEX($L:$L, ROW()-199):INDEX($L:$L, ROW()), INDEX($M:$M, ROW()-199):INDEX($M:$M, ROW()) ))</f>
        <v>-9.8000491265467352E-2</v>
      </c>
      <c r="AA1573" s="24">
        <f t="shared" ca="1" si="97"/>
        <v>45934.722222222219</v>
      </c>
      <c r="AB1573">
        <f t="shared" ca="1" si="98"/>
        <v>2.8855021371835991E-2</v>
      </c>
    </row>
    <row r="1574" spans="1:28">
      <c r="A1574" s="20">
        <v>45842.430555555555</v>
      </c>
      <c r="B1574" s="21">
        <v>804</v>
      </c>
      <c r="C1574" s="21">
        <v>19489</v>
      </c>
      <c r="D1574" s="21">
        <v>19683</v>
      </c>
      <c r="E1574" s="21">
        <v>19454</v>
      </c>
      <c r="F1574" s="21">
        <v>19670</v>
      </c>
      <c r="G1574" s="21">
        <v>61007</v>
      </c>
      <c r="H1574" s="21">
        <v>4505</v>
      </c>
      <c r="I1574" s="21">
        <v>4527</v>
      </c>
      <c r="J1574" s="21">
        <v>4494</v>
      </c>
      <c r="K1574" s="21">
        <v>4518</v>
      </c>
      <c r="L1574" s="22">
        <f t="shared" si="99"/>
        <v>9.6036700522036961E-3</v>
      </c>
      <c r="M1574" s="7">
        <f t="shared" si="100"/>
        <v>2.881526985510367E-3</v>
      </c>
      <c r="N1574">
        <f ca="1">IF(ROW()&lt;202, NA(), CORREL( INDEX($L:$L, ROW()-199):INDEX($L:$L, ROW()), INDEX($M:$M, ROW()-199):INDEX($M:$M, ROW()) ))</f>
        <v>-8.421758247793712E-2</v>
      </c>
      <c r="AA1574" s="24">
        <f t="shared" ca="1" si="97"/>
        <v>45934.736111111109</v>
      </c>
      <c r="AB1574">
        <f t="shared" ca="1" si="98"/>
        <v>2.8505405806145613E-2</v>
      </c>
    </row>
    <row r="1575" spans="1:28">
      <c r="A1575" s="20">
        <v>45842.444444444445</v>
      </c>
      <c r="B1575" s="21">
        <v>809</v>
      </c>
      <c r="C1575" s="21">
        <v>19670</v>
      </c>
      <c r="D1575" s="21">
        <v>19817</v>
      </c>
      <c r="E1575" s="21">
        <v>19653</v>
      </c>
      <c r="F1575" s="21">
        <v>19709</v>
      </c>
      <c r="G1575" s="21">
        <v>66998</v>
      </c>
      <c r="H1575" s="21">
        <v>4518</v>
      </c>
      <c r="I1575" s="21">
        <v>4565</v>
      </c>
      <c r="J1575" s="21">
        <v>4508</v>
      </c>
      <c r="K1575" s="21">
        <v>4552</v>
      </c>
      <c r="L1575" s="22">
        <f t="shared" si="99"/>
        <v>1.9807518093896432E-3</v>
      </c>
      <c r="M1575" s="7">
        <f t="shared" si="100"/>
        <v>7.4972787782181909E-3</v>
      </c>
      <c r="N1575">
        <f ca="1">IF(ROW()&lt;202, NA(), CORREL( INDEX($L:$L, ROW()-199):INDEX($L:$L, ROW()), INDEX($M:$M, ROW()-199):INDEX($M:$M, ROW()) ))</f>
        <v>-7.6027493169937385E-2</v>
      </c>
      <c r="AA1575" s="24">
        <f t="shared" ca="1" si="97"/>
        <v>45934.75</v>
      </c>
      <c r="AB1575">
        <f t="shared" ca="1" si="98"/>
        <v>4.0024190025677496E-2</v>
      </c>
    </row>
    <row r="1576" spans="1:28">
      <c r="A1576" s="20">
        <v>45842.458333333336</v>
      </c>
      <c r="B1576" s="21">
        <v>1429</v>
      </c>
      <c r="C1576" s="21">
        <v>19705</v>
      </c>
      <c r="D1576" s="21">
        <v>19962</v>
      </c>
      <c r="E1576" s="21">
        <v>19683</v>
      </c>
      <c r="F1576" s="21">
        <v>19932</v>
      </c>
      <c r="G1576" s="21">
        <v>54618</v>
      </c>
      <c r="H1576" s="21">
        <v>4552</v>
      </c>
      <c r="I1576" s="21">
        <v>4564</v>
      </c>
      <c r="J1576" s="21">
        <v>4508</v>
      </c>
      <c r="K1576" s="21">
        <v>4516</v>
      </c>
      <c r="L1576" s="22">
        <f t="shared" si="99"/>
        <v>1.1251096208800725E-2</v>
      </c>
      <c r="M1576" s="7">
        <f t="shared" si="100"/>
        <v>-7.940050536614212E-3</v>
      </c>
      <c r="N1576">
        <f ca="1">IF(ROW()&lt;202, NA(), CORREL( INDEX($L:$L, ROW()-199):INDEX($L:$L, ROW()), INDEX($M:$M, ROW()-199):INDEX($M:$M, ROW()) ))</f>
        <v>-0.10136858998226662</v>
      </c>
      <c r="AA1576" s="24">
        <f t="shared" ca="1" si="97"/>
        <v>45934.763888888891</v>
      </c>
      <c r="AB1576">
        <f t="shared" ca="1" si="98"/>
        <v>4.0636481737253323E-2</v>
      </c>
    </row>
    <row r="1577" spans="1:28">
      <c r="A1577" s="20">
        <v>45842.472222222219</v>
      </c>
      <c r="B1577" s="21">
        <v>1219</v>
      </c>
      <c r="C1577" s="21">
        <v>19929</v>
      </c>
      <c r="D1577" s="21">
        <v>20119</v>
      </c>
      <c r="E1577" s="21">
        <v>19901</v>
      </c>
      <c r="F1577" s="21">
        <v>20113</v>
      </c>
      <c r="G1577" s="21">
        <v>46943</v>
      </c>
      <c r="H1577" s="21">
        <v>4515</v>
      </c>
      <c r="I1577" s="21">
        <v>4551</v>
      </c>
      <c r="J1577" s="21">
        <v>4511</v>
      </c>
      <c r="K1577" s="21">
        <v>4518</v>
      </c>
      <c r="L1577" s="22">
        <f t="shared" si="99"/>
        <v>9.0398917519258319E-3</v>
      </c>
      <c r="M1577" s="7">
        <f t="shared" si="100"/>
        <v>4.427717583959919E-4</v>
      </c>
      <c r="N1577">
        <f ca="1">IF(ROW()&lt;202, NA(), CORREL( INDEX($L:$L, ROW()-199):INDEX($L:$L, ROW()), INDEX($M:$M, ROW()-199):INDEX($M:$M, ROW()) ))</f>
        <v>-9.63590047405085E-2</v>
      </c>
      <c r="AA1577" s="24">
        <f t="shared" ca="1" si="97"/>
        <v>45934.777777777781</v>
      </c>
      <c r="AB1577">
        <f t="shared" ca="1" si="98"/>
        <v>2.9711659372900816E-2</v>
      </c>
    </row>
    <row r="1578" spans="1:28">
      <c r="A1578" s="20">
        <v>45842.486111111109</v>
      </c>
      <c r="B1578" s="21">
        <v>1471</v>
      </c>
      <c r="C1578" s="21">
        <v>20113</v>
      </c>
      <c r="D1578" s="21">
        <v>20142</v>
      </c>
      <c r="E1578" s="21">
        <v>19861</v>
      </c>
      <c r="F1578" s="21">
        <v>19895</v>
      </c>
      <c r="G1578" s="21">
        <v>44335</v>
      </c>
      <c r="H1578" s="21">
        <v>4518</v>
      </c>
      <c r="I1578" s="21">
        <v>4523</v>
      </c>
      <c r="J1578" s="21">
        <v>4490</v>
      </c>
      <c r="K1578" s="21">
        <v>4492</v>
      </c>
      <c r="L1578" s="22">
        <f t="shared" si="99"/>
        <v>-1.0897928292192043E-2</v>
      </c>
      <c r="M1578" s="7">
        <f t="shared" si="100"/>
        <v>-5.7713811696147371E-3</v>
      </c>
      <c r="N1578">
        <f ca="1">IF(ROW()&lt;202, NA(), CORREL( INDEX($L:$L, ROW()-199):INDEX($L:$L, ROW()), INDEX($M:$M, ROW()-199):INDEX($M:$M, ROW()) ))</f>
        <v>-7.9155786732462041E-2</v>
      </c>
      <c r="AA1578" s="24">
        <f t="shared" ca="1" si="97"/>
        <v>45934.791666666664</v>
      </c>
      <c r="AB1578">
        <f t="shared" ca="1" si="98"/>
        <v>2.6392195239948069E-2</v>
      </c>
    </row>
    <row r="1579" spans="1:28">
      <c r="A1579" s="20">
        <v>45842.5</v>
      </c>
      <c r="B1579" s="21">
        <v>1013</v>
      </c>
      <c r="C1579" s="21">
        <v>19902</v>
      </c>
      <c r="D1579" s="21">
        <v>20100</v>
      </c>
      <c r="E1579" s="21">
        <v>19869</v>
      </c>
      <c r="F1579" s="21">
        <v>19980</v>
      </c>
      <c r="G1579" s="21">
        <v>52036</v>
      </c>
      <c r="H1579" s="21">
        <v>4491</v>
      </c>
      <c r="I1579" s="21">
        <v>4537</v>
      </c>
      <c r="J1579" s="21">
        <v>4484</v>
      </c>
      <c r="K1579" s="21">
        <v>4535</v>
      </c>
      <c r="L1579" s="22">
        <f t="shared" si="99"/>
        <v>4.2633293415155291E-3</v>
      </c>
      <c r="M1579" s="7">
        <f t="shared" si="100"/>
        <v>9.5270466909030994E-3</v>
      </c>
      <c r="N1579">
        <f ca="1">IF(ROW()&lt;202, NA(), CORREL( INDEX($L:$L, ROW()-199):INDEX($L:$L, ROW()), INDEX($M:$M, ROW()-199):INDEX($M:$M, ROW()) ))</f>
        <v>-6.2421728881768612E-2</v>
      </c>
      <c r="AA1579" s="24">
        <f t="shared" ca="1" si="97"/>
        <v>45934.805555555555</v>
      </c>
      <c r="AB1579">
        <f t="shared" ca="1" si="98"/>
        <v>2.3927006598944138E-2</v>
      </c>
    </row>
    <row r="1580" spans="1:28">
      <c r="A1580" s="20">
        <v>45842.513888888891</v>
      </c>
      <c r="B1580" s="21">
        <v>882</v>
      </c>
      <c r="C1580" s="21">
        <v>19980</v>
      </c>
      <c r="D1580" s="21">
        <v>20059</v>
      </c>
      <c r="E1580" s="21">
        <v>19922</v>
      </c>
      <c r="F1580" s="21">
        <v>19972</v>
      </c>
      <c r="G1580" s="21">
        <v>46615</v>
      </c>
      <c r="H1580" s="21">
        <v>4534</v>
      </c>
      <c r="I1580" s="21">
        <v>4564</v>
      </c>
      <c r="J1580" s="21">
        <v>4526</v>
      </c>
      <c r="K1580" s="21">
        <v>4533</v>
      </c>
      <c r="L1580" s="22">
        <f t="shared" si="99"/>
        <v>-4.0048058204455664E-4</v>
      </c>
      <c r="M1580" s="7">
        <f t="shared" si="100"/>
        <v>-4.4111160838773445E-4</v>
      </c>
      <c r="N1580">
        <f ca="1">IF(ROW()&lt;202, NA(), CORREL( INDEX($L:$L, ROW()-199):INDEX($L:$L, ROW()), INDEX($M:$M, ROW()-199):INDEX($M:$M, ROW()) ))</f>
        <v>-6.2436727277498404E-2</v>
      </c>
      <c r="AA1580" s="24">
        <f t="shared" ca="1" si="97"/>
        <v>45934.819444444445</v>
      </c>
      <c r="AB1580">
        <f t="shared" ca="1" si="98"/>
        <v>3.282880060843129E-2</v>
      </c>
    </row>
    <row r="1581" spans="1:28">
      <c r="A1581" s="20">
        <v>45842.527777777781</v>
      </c>
      <c r="B1581" s="21">
        <v>778</v>
      </c>
      <c r="C1581" s="21">
        <v>19959</v>
      </c>
      <c r="D1581" s="21">
        <v>19998</v>
      </c>
      <c r="E1581" s="21">
        <v>19762</v>
      </c>
      <c r="F1581" s="21">
        <v>19844</v>
      </c>
      <c r="G1581" s="21">
        <v>52233</v>
      </c>
      <c r="H1581" s="21">
        <v>4533</v>
      </c>
      <c r="I1581" s="21">
        <v>4600</v>
      </c>
      <c r="J1581" s="21">
        <v>4529</v>
      </c>
      <c r="K1581" s="21">
        <v>4594</v>
      </c>
      <c r="L1581" s="22">
        <f t="shared" si="99"/>
        <v>-6.4295981995604054E-3</v>
      </c>
      <c r="M1581" s="7">
        <f t="shared" si="100"/>
        <v>1.3367132308194194E-2</v>
      </c>
      <c r="N1581">
        <f ca="1">IF(ROW()&lt;202, NA(), CORREL( INDEX($L:$L, ROW()-199):INDEX($L:$L, ROW()), INDEX($M:$M, ROW()-199):INDEX($M:$M, ROW()) ))</f>
        <v>-8.382469117522294E-2</v>
      </c>
      <c r="AA1581" s="24">
        <f t="shared" ca="1" si="97"/>
        <v>45934.833333333336</v>
      </c>
      <c r="AB1581">
        <f t="shared" ca="1" si="98"/>
        <v>3.4197877090310518E-2</v>
      </c>
    </row>
    <row r="1582" spans="1:28">
      <c r="A1582" s="20">
        <v>45842.541666666664</v>
      </c>
      <c r="B1582" s="21">
        <v>955</v>
      </c>
      <c r="C1582" s="21">
        <v>19867</v>
      </c>
      <c r="D1582" s="21">
        <v>19936</v>
      </c>
      <c r="E1582" s="21">
        <v>19788</v>
      </c>
      <c r="F1582" s="21">
        <v>19817</v>
      </c>
      <c r="G1582" s="21">
        <v>48615</v>
      </c>
      <c r="H1582" s="21">
        <v>4595</v>
      </c>
      <c r="I1582" s="21">
        <v>4635</v>
      </c>
      <c r="J1582" s="21">
        <v>4582</v>
      </c>
      <c r="K1582" s="21">
        <v>4632</v>
      </c>
      <c r="L1582" s="22">
        <f t="shared" si="99"/>
        <v>-1.3615392537265581E-3</v>
      </c>
      <c r="M1582" s="7">
        <f t="shared" si="100"/>
        <v>8.2376360037875931E-3</v>
      </c>
      <c r="N1582">
        <f ca="1">IF(ROW()&lt;202, NA(), CORREL( INDEX($L:$L, ROW()-199):INDEX($L:$L, ROW()), INDEX($M:$M, ROW()-199):INDEX($M:$M, ROW()) ))</f>
        <v>-8.4845153110559235E-2</v>
      </c>
      <c r="AA1582" s="24">
        <f t="shared" ca="1" si="97"/>
        <v>45934.847222222219</v>
      </c>
      <c r="AB1582">
        <f t="shared" ca="1" si="98"/>
        <v>4.1450795295154427E-2</v>
      </c>
    </row>
    <row r="1583" spans="1:28">
      <c r="A1583" s="20">
        <v>45842.555555555555</v>
      </c>
      <c r="B1583" s="21">
        <v>1139</v>
      </c>
      <c r="C1583" s="21">
        <v>19811</v>
      </c>
      <c r="D1583" s="21">
        <v>20041</v>
      </c>
      <c r="E1583" s="21">
        <v>19782</v>
      </c>
      <c r="F1583" s="21">
        <v>19915</v>
      </c>
      <c r="G1583" s="21">
        <v>52852</v>
      </c>
      <c r="H1583" s="21">
        <v>4631</v>
      </c>
      <c r="I1583" s="21">
        <v>4636</v>
      </c>
      <c r="J1583" s="21">
        <v>4577</v>
      </c>
      <c r="K1583" s="21">
        <v>4589</v>
      </c>
      <c r="L1583" s="22">
        <f t="shared" si="99"/>
        <v>4.9330614485316058E-3</v>
      </c>
      <c r="M1583" s="7">
        <f t="shared" si="100"/>
        <v>-9.3266048579976266E-3</v>
      </c>
      <c r="N1583">
        <f ca="1">IF(ROW()&lt;202, NA(), CORREL( INDEX($L:$L, ROW()-199):INDEX($L:$L, ROW()), INDEX($M:$M, ROW()-199):INDEX($M:$M, ROW()) ))</f>
        <v>-9.744554180693521E-2</v>
      </c>
      <c r="AA1583" s="24">
        <f t="shared" ca="1" si="97"/>
        <v>45934.861111111109</v>
      </c>
      <c r="AB1583">
        <f t="shared" ca="1" si="98"/>
        <v>3.9117556733362931E-2</v>
      </c>
    </row>
    <row r="1584" spans="1:28">
      <c r="A1584" s="20">
        <v>45842.569444444445</v>
      </c>
      <c r="B1584" s="21">
        <v>1675</v>
      </c>
      <c r="C1584" s="21">
        <v>19918</v>
      </c>
      <c r="D1584" s="21">
        <v>20212</v>
      </c>
      <c r="E1584" s="21">
        <v>19870</v>
      </c>
      <c r="F1584" s="21">
        <v>20142</v>
      </c>
      <c r="G1584" s="21">
        <v>39734</v>
      </c>
      <c r="H1584" s="21">
        <v>4588</v>
      </c>
      <c r="I1584" s="21">
        <v>4636</v>
      </c>
      <c r="J1584" s="21">
        <v>4580</v>
      </c>
      <c r="K1584" s="21">
        <v>4609</v>
      </c>
      <c r="L1584" s="22">
        <f t="shared" si="99"/>
        <v>1.1333970592345366E-2</v>
      </c>
      <c r="M1584" s="7">
        <f t="shared" si="100"/>
        <v>4.348778325674746E-3</v>
      </c>
      <c r="N1584">
        <f ca="1">IF(ROW()&lt;202, NA(), CORREL( INDEX($L:$L, ROW()-199):INDEX($L:$L, ROW()), INDEX($M:$M, ROW()-199):INDEX($M:$M, ROW()) ))</f>
        <v>-7.8685320718564253E-2</v>
      </c>
      <c r="AA1584" s="24">
        <f t="shared" ca="1" si="97"/>
        <v>45965.041666666664</v>
      </c>
      <c r="AB1584">
        <f t="shared" ca="1" si="98"/>
        <v>2.7070772881522182E-2</v>
      </c>
    </row>
    <row r="1585" spans="1:28">
      <c r="A1585" s="20">
        <v>45842.583333333336</v>
      </c>
      <c r="B1585" s="21">
        <v>1232</v>
      </c>
      <c r="C1585" s="21">
        <v>20136</v>
      </c>
      <c r="D1585" s="21">
        <v>20136</v>
      </c>
      <c r="E1585" s="21">
        <v>19945</v>
      </c>
      <c r="F1585" s="21">
        <v>19975</v>
      </c>
      <c r="G1585" s="21">
        <v>53547</v>
      </c>
      <c r="H1585" s="21">
        <v>4609</v>
      </c>
      <c r="I1585" s="21">
        <v>4628</v>
      </c>
      <c r="J1585" s="21">
        <v>4575</v>
      </c>
      <c r="K1585" s="21">
        <v>4585</v>
      </c>
      <c r="L1585" s="22">
        <f t="shared" si="99"/>
        <v>-8.3256955736145562E-3</v>
      </c>
      <c r="M1585" s="7">
        <f t="shared" si="100"/>
        <v>-5.2208080299429973E-3</v>
      </c>
      <c r="N1585">
        <f ca="1">IF(ROW()&lt;202, NA(), CORREL( INDEX($L:$L, ROW()-199):INDEX($L:$L, ROW()), INDEX($M:$M, ROW()-199):INDEX($M:$M, ROW()) ))</f>
        <v>-6.8170044713450451E-2</v>
      </c>
      <c r="AA1585" s="24">
        <f t="shared" ca="1" si="97"/>
        <v>45965.055555555555</v>
      </c>
      <c r="AB1585">
        <f t="shared" ca="1" si="98"/>
        <v>2.2507067357492742E-2</v>
      </c>
    </row>
    <row r="1586" spans="1:28">
      <c r="A1586" s="20">
        <v>45842.597222222219</v>
      </c>
      <c r="B1586" s="21">
        <v>1604</v>
      </c>
      <c r="C1586" s="21">
        <v>19981</v>
      </c>
      <c r="D1586" s="21">
        <v>20037</v>
      </c>
      <c r="E1586" s="21">
        <v>19758</v>
      </c>
      <c r="F1586" s="21">
        <v>19791</v>
      </c>
      <c r="G1586" s="21">
        <v>49031</v>
      </c>
      <c r="H1586" s="21">
        <v>4585</v>
      </c>
      <c r="I1586" s="21">
        <v>4594</v>
      </c>
      <c r="J1586" s="21">
        <v>4540</v>
      </c>
      <c r="K1586" s="21">
        <v>4564</v>
      </c>
      <c r="L1586" s="22">
        <f t="shared" si="99"/>
        <v>-9.2542027434948937E-3</v>
      </c>
      <c r="M1586" s="7">
        <f t="shared" si="100"/>
        <v>-4.5906737085989512E-3</v>
      </c>
      <c r="N1586">
        <f ca="1">IF(ROW()&lt;202, NA(), CORREL( INDEX($L:$L, ROW()-199):INDEX($L:$L, ROW()), INDEX($M:$M, ROW()-199):INDEX($M:$M, ROW()) ))</f>
        <v>-5.8205105637975936E-2</v>
      </c>
      <c r="AA1586" s="24">
        <f t="shared" ca="1" si="97"/>
        <v>45965.069444444445</v>
      </c>
      <c r="AB1586">
        <f t="shared" ca="1" si="98"/>
        <v>2.2694866740683918E-2</v>
      </c>
    </row>
    <row r="1587" spans="1:28">
      <c r="A1587" s="20">
        <v>45842.611111111109</v>
      </c>
      <c r="B1587" s="21">
        <v>1901</v>
      </c>
      <c r="C1587" s="21">
        <v>19795</v>
      </c>
      <c r="D1587" s="21">
        <v>20140</v>
      </c>
      <c r="E1587" s="21">
        <v>19730</v>
      </c>
      <c r="F1587" s="21">
        <v>20132</v>
      </c>
      <c r="G1587" s="21">
        <v>37517</v>
      </c>
      <c r="H1587" s="21">
        <v>4565</v>
      </c>
      <c r="I1587" s="21">
        <v>4592</v>
      </c>
      <c r="J1587" s="21">
        <v>4554</v>
      </c>
      <c r="K1587" s="21">
        <v>4564</v>
      </c>
      <c r="L1587" s="22">
        <f t="shared" si="99"/>
        <v>1.7083300005270034E-2</v>
      </c>
      <c r="M1587" s="7">
        <f t="shared" si="100"/>
        <v>0</v>
      </c>
      <c r="N1587">
        <f ca="1">IF(ROW()&lt;202, NA(), CORREL( INDEX($L:$L, ROW()-199):INDEX($L:$L, ROW()), INDEX($M:$M, ROW()-199):INDEX($M:$M, ROW()) ))</f>
        <v>-5.2798253990074678E-2</v>
      </c>
      <c r="AA1587" s="24">
        <f t="shared" ca="1" si="97"/>
        <v>45965.083333333336</v>
      </c>
      <c r="AB1587">
        <f t="shared" ca="1" si="98"/>
        <v>4.1929225144953994E-3</v>
      </c>
    </row>
    <row r="1588" spans="1:28">
      <c r="A1588" s="20">
        <v>45842.625</v>
      </c>
      <c r="B1588" s="21">
        <v>2908</v>
      </c>
      <c r="C1588" s="21">
        <v>20127</v>
      </c>
      <c r="D1588" s="21">
        <v>20989</v>
      </c>
      <c r="E1588" s="21">
        <v>20082</v>
      </c>
      <c r="F1588" s="21">
        <v>20736</v>
      </c>
      <c r="G1588" s="21">
        <v>43306</v>
      </c>
      <c r="H1588" s="21">
        <v>4563</v>
      </c>
      <c r="I1588" s="21">
        <v>4617</v>
      </c>
      <c r="J1588" s="21">
        <v>4556</v>
      </c>
      <c r="K1588" s="21">
        <v>4593</v>
      </c>
      <c r="L1588" s="22">
        <f t="shared" si="99"/>
        <v>2.9560731255750719E-2</v>
      </c>
      <c r="M1588" s="7">
        <f t="shared" si="100"/>
        <v>6.3339733438271357E-3</v>
      </c>
      <c r="N1588">
        <f ca="1">IF(ROW()&lt;202, NA(), CORREL( INDEX($L:$L, ROW()-199):INDEX($L:$L, ROW()), INDEX($M:$M, ROW()-199):INDEX($M:$M, ROW()) ))</f>
        <v>1.9135170968387898E-3</v>
      </c>
      <c r="AA1588" s="24">
        <f t="shared" ca="1" si="97"/>
        <v>45965.097222222219</v>
      </c>
      <c r="AB1588">
        <f t="shared" ca="1" si="98"/>
        <v>4.0698031067880093E-2</v>
      </c>
    </row>
    <row r="1589" spans="1:28">
      <c r="A1589" s="20">
        <v>45842.638888888891</v>
      </c>
      <c r="B1589" s="21">
        <v>1699</v>
      </c>
      <c r="C1589" s="21">
        <v>20712</v>
      </c>
      <c r="D1589" s="21">
        <v>20719</v>
      </c>
      <c r="E1589" s="21">
        <v>20108</v>
      </c>
      <c r="F1589" s="21">
        <v>20123</v>
      </c>
      <c r="G1589" s="21">
        <v>62918</v>
      </c>
      <c r="H1589" s="21">
        <v>4593</v>
      </c>
      <c r="I1589" s="21">
        <v>4652</v>
      </c>
      <c r="J1589" s="21">
        <v>4580</v>
      </c>
      <c r="K1589" s="21">
        <v>4643</v>
      </c>
      <c r="L1589" s="22">
        <f t="shared" si="99"/>
        <v>-3.0007880685632964E-2</v>
      </c>
      <c r="M1589" s="7">
        <f t="shared" si="100"/>
        <v>1.0827303694128227E-2</v>
      </c>
      <c r="N1589">
        <f ca="1">IF(ROW()&lt;202, NA(), CORREL( INDEX($L:$L, ROW()-199):INDEX($L:$L, ROW()), INDEX($M:$M, ROW()-199):INDEX($M:$M, ROW()) ))</f>
        <v>-7.0861157738061842E-2</v>
      </c>
      <c r="AA1589" s="24">
        <f t="shared" ca="1" si="97"/>
        <v>45965.111111111109</v>
      </c>
      <c r="AB1589">
        <f t="shared" ca="1" si="98"/>
        <v>4.7428843186882258E-2</v>
      </c>
    </row>
    <row r="1590" spans="1:28">
      <c r="A1590" s="20">
        <v>45842.652777777781</v>
      </c>
      <c r="B1590" s="21">
        <v>1056</v>
      </c>
      <c r="C1590" s="21">
        <v>20112</v>
      </c>
      <c r="D1590" s="21">
        <v>20370</v>
      </c>
      <c r="E1590" s="21">
        <v>20011</v>
      </c>
      <c r="F1590" s="21">
        <v>20314</v>
      </c>
      <c r="G1590" s="21">
        <v>44902</v>
      </c>
      <c r="H1590" s="21">
        <v>4643</v>
      </c>
      <c r="I1590" s="21">
        <v>4646</v>
      </c>
      <c r="J1590" s="21">
        <v>4600</v>
      </c>
      <c r="K1590" s="21">
        <v>4607</v>
      </c>
      <c r="L1590" s="22">
        <f t="shared" si="99"/>
        <v>9.4468640330782824E-3</v>
      </c>
      <c r="M1590" s="7">
        <f t="shared" si="100"/>
        <v>-7.783823084004703E-3</v>
      </c>
      <c r="N1590">
        <f ca="1">IF(ROW()&lt;202, NA(), CORREL( INDEX($L:$L, ROW()-199):INDEX($L:$L, ROW()), INDEX($M:$M, ROW()-199):INDEX($M:$M, ROW()) ))</f>
        <v>-8.4938434040219155E-2</v>
      </c>
      <c r="AA1590" s="24">
        <f t="shared" ca="1" si="97"/>
        <v>45965.125</v>
      </c>
      <c r="AB1590">
        <f t="shared" ca="1" si="98"/>
        <v>3.1647009409325855E-2</v>
      </c>
    </row>
    <row r="1591" spans="1:28">
      <c r="A1591" s="20">
        <v>45842.666666666664</v>
      </c>
      <c r="B1591" s="21">
        <v>1173</v>
      </c>
      <c r="C1591" s="21">
        <v>20324</v>
      </c>
      <c r="D1591" s="21">
        <v>20440</v>
      </c>
      <c r="E1591" s="21">
        <v>19877</v>
      </c>
      <c r="F1591" s="21">
        <v>20071</v>
      </c>
      <c r="G1591" s="21">
        <v>79053</v>
      </c>
      <c r="H1591" s="21">
        <v>4608</v>
      </c>
      <c r="I1591" s="21">
        <v>4620</v>
      </c>
      <c r="J1591" s="21">
        <v>4547</v>
      </c>
      <c r="K1591" s="21">
        <v>4555</v>
      </c>
      <c r="L1591" s="22">
        <f t="shared" si="99"/>
        <v>-1.2034316339953379E-2</v>
      </c>
      <c r="M1591" s="7">
        <f t="shared" si="100"/>
        <v>-1.1351355241858322E-2</v>
      </c>
      <c r="N1591">
        <f ca="1">IF(ROW()&lt;202, NA(), CORREL( INDEX($L:$L, ROW()-199):INDEX($L:$L, ROW()), INDEX($M:$M, ROW()-199):INDEX($M:$M, ROW()) ))</f>
        <v>-5.7451790412904997E-2</v>
      </c>
      <c r="AA1591" s="24">
        <f t="shared" ca="1" si="97"/>
        <v>45965.138888888891</v>
      </c>
      <c r="AB1591">
        <f t="shared" ca="1" si="98"/>
        <v>3.6752142464554376E-2</v>
      </c>
    </row>
    <row r="1592" spans="1:28">
      <c r="A1592" s="20">
        <v>45842.680555555555</v>
      </c>
      <c r="B1592" s="21">
        <v>1695</v>
      </c>
      <c r="C1592" s="21">
        <v>20059</v>
      </c>
      <c r="D1592" s="21">
        <v>20125</v>
      </c>
      <c r="E1592" s="21">
        <v>19914</v>
      </c>
      <c r="F1592" s="21">
        <v>19997</v>
      </c>
      <c r="G1592" s="21">
        <v>66102</v>
      </c>
      <c r="H1592" s="21">
        <v>4556</v>
      </c>
      <c r="I1592" s="21">
        <v>4629</v>
      </c>
      <c r="J1592" s="21">
        <v>4539</v>
      </c>
      <c r="K1592" s="21">
        <v>4626</v>
      </c>
      <c r="L1592" s="22">
        <f t="shared" si="99"/>
        <v>-3.6937248744901901E-3</v>
      </c>
      <c r="M1592" s="7">
        <f t="shared" si="100"/>
        <v>1.5467033097325703E-2</v>
      </c>
      <c r="N1592">
        <f ca="1">IF(ROW()&lt;202, NA(), CORREL( INDEX($L:$L, ROW()-199):INDEX($L:$L, ROW()), INDEX($M:$M, ROW()-199):INDEX($M:$M, ROW()) ))</f>
        <v>-6.5893861333082795E-2</v>
      </c>
      <c r="AA1592" s="24">
        <f t="shared" ca="1" si="97"/>
        <v>45965.152777777781</v>
      </c>
      <c r="AB1592">
        <f t="shared" ca="1" si="98"/>
        <v>4.0224113026655337E-2</v>
      </c>
    </row>
    <row r="1593" spans="1:28">
      <c r="A1593" s="20">
        <v>45842.694444444445</v>
      </c>
      <c r="B1593" s="21">
        <v>1083</v>
      </c>
      <c r="C1593" s="21">
        <v>20002</v>
      </c>
      <c r="D1593" s="21">
        <v>20200</v>
      </c>
      <c r="E1593" s="21">
        <v>19975</v>
      </c>
      <c r="F1593" s="21">
        <v>20000</v>
      </c>
      <c r="G1593" s="21">
        <v>115275</v>
      </c>
      <c r="H1593" s="21">
        <v>4625</v>
      </c>
      <c r="I1593" s="21">
        <v>4910</v>
      </c>
      <c r="J1593" s="21">
        <v>4617</v>
      </c>
      <c r="K1593" s="21">
        <v>4826</v>
      </c>
      <c r="L1593" s="22">
        <f t="shared" si="99"/>
        <v>1.500112511251001E-4</v>
      </c>
      <c r="M1593" s="7">
        <f t="shared" si="100"/>
        <v>4.2325403393592614E-2</v>
      </c>
      <c r="N1593">
        <f ca="1">IF(ROW()&lt;202, NA(), CORREL( INDEX($L:$L, ROW()-199):INDEX($L:$L, ROW()), INDEX($M:$M, ROW()-199):INDEX($M:$M, ROW()) ))</f>
        <v>-4.9322151777037984E-2</v>
      </c>
      <c r="AA1593" s="24">
        <f t="shared" ca="1" si="97"/>
        <v>45965.166666666664</v>
      </c>
      <c r="AB1593">
        <f t="shared" ca="1" si="98"/>
        <v>2.1957530904225614E-2</v>
      </c>
    </row>
    <row r="1594" spans="1:28">
      <c r="A1594" s="20">
        <v>45842.708333333336</v>
      </c>
      <c r="B1594" s="21">
        <v>1093</v>
      </c>
      <c r="C1594" s="21">
        <v>19999</v>
      </c>
      <c r="D1594" s="21">
        <v>20005</v>
      </c>
      <c r="E1594" s="21">
        <v>19837</v>
      </c>
      <c r="F1594" s="21">
        <v>19929</v>
      </c>
      <c r="G1594" s="21">
        <v>125925</v>
      </c>
      <c r="H1594" s="21">
        <v>4827</v>
      </c>
      <c r="I1594" s="21">
        <v>4827</v>
      </c>
      <c r="J1594" s="21">
        <v>4620</v>
      </c>
      <c r="K1594" s="21">
        <v>4622</v>
      </c>
      <c r="L1594" s="22">
        <f t="shared" si="99"/>
        <v>-3.5563162027772372E-3</v>
      </c>
      <c r="M1594" s="7">
        <f t="shared" si="100"/>
        <v>-4.3190455350651004E-2</v>
      </c>
      <c r="N1594">
        <f ca="1">IF(ROW()&lt;202, NA(), CORREL( INDEX($L:$L, ROW()-199):INDEX($L:$L, ROW()), INDEX($M:$M, ROW()-199):INDEX($M:$M, ROW()) ))</f>
        <v>-2.5052920763264583E-2</v>
      </c>
      <c r="AA1594" s="24">
        <f t="shared" ca="1" si="97"/>
        <v>45965.180555555555</v>
      </c>
      <c r="AB1594">
        <f t="shared" ca="1" si="98"/>
        <v>1.7576310002622501E-2</v>
      </c>
    </row>
    <row r="1595" spans="1:28">
      <c r="A1595" s="20">
        <v>45842.722222222219</v>
      </c>
      <c r="B1595" s="21">
        <v>762</v>
      </c>
      <c r="C1595" s="21">
        <v>19924</v>
      </c>
      <c r="D1595" s="21">
        <v>20060</v>
      </c>
      <c r="E1595" s="21">
        <v>19869</v>
      </c>
      <c r="F1595" s="21">
        <v>20003</v>
      </c>
      <c r="G1595" s="21">
        <v>70007</v>
      </c>
      <c r="H1595" s="21">
        <v>4622</v>
      </c>
      <c r="I1595" s="21">
        <v>4693</v>
      </c>
      <c r="J1595" s="21">
        <v>4598</v>
      </c>
      <c r="K1595" s="21">
        <v>4678</v>
      </c>
      <c r="L1595" s="22">
        <f t="shared" si="99"/>
        <v>3.7063049539019805E-3</v>
      </c>
      <c r="M1595" s="7">
        <f t="shared" si="100"/>
        <v>1.2043156309798334E-2</v>
      </c>
      <c r="N1595">
        <f ca="1">IF(ROW()&lt;202, NA(), CORREL( INDEX($L:$L, ROW()-199):INDEX($L:$L, ROW()), INDEX($M:$M, ROW()-199):INDEX($M:$M, ROW()) ))</f>
        <v>-1.6880365701843567E-2</v>
      </c>
      <c r="AA1595" s="24">
        <f t="shared" ca="1" si="97"/>
        <v>45965.194444444445</v>
      </c>
      <c r="AB1595">
        <f t="shared" ca="1" si="98"/>
        <v>1.1917150470198142E-2</v>
      </c>
    </row>
    <row r="1596" spans="1:28">
      <c r="A1596" s="20">
        <v>45842.736111111109</v>
      </c>
      <c r="B1596" s="21">
        <v>730</v>
      </c>
      <c r="C1596" s="21">
        <v>19998</v>
      </c>
      <c r="D1596" s="21">
        <v>20017</v>
      </c>
      <c r="E1596" s="21">
        <v>19910</v>
      </c>
      <c r="F1596" s="21">
        <v>19949</v>
      </c>
      <c r="G1596" s="21">
        <v>99268</v>
      </c>
      <c r="H1596" s="21">
        <v>4677</v>
      </c>
      <c r="I1596" s="21">
        <v>4706</v>
      </c>
      <c r="J1596" s="21">
        <v>4550</v>
      </c>
      <c r="K1596" s="21">
        <v>4615</v>
      </c>
      <c r="L1596" s="22">
        <f t="shared" si="99"/>
        <v>-2.7032455388421328E-3</v>
      </c>
      <c r="M1596" s="7">
        <f t="shared" si="100"/>
        <v>-1.3558800207171765E-2</v>
      </c>
      <c r="N1596">
        <f ca="1">IF(ROW()&lt;202, NA(), CORREL( INDEX($L:$L, ROW()-199):INDEX($L:$L, ROW()), INDEX($M:$M, ROW()-199):INDEX($M:$M, ROW()) ))</f>
        <v>-1.2614222927297015E-2</v>
      </c>
      <c r="AA1596" s="24">
        <f t="shared" ca="1" si="97"/>
        <v>45965.208333333336</v>
      </c>
      <c r="AB1596">
        <f t="shared" ca="1" si="98"/>
        <v>1.9399592798948498E-2</v>
      </c>
    </row>
    <row r="1597" spans="1:28">
      <c r="A1597" s="20">
        <v>45842.75</v>
      </c>
      <c r="B1597" s="21">
        <v>403</v>
      </c>
      <c r="C1597" s="21">
        <v>19950</v>
      </c>
      <c r="D1597" s="21">
        <v>20169</v>
      </c>
      <c r="E1597" s="21">
        <v>19950</v>
      </c>
      <c r="F1597" s="21">
        <v>20137</v>
      </c>
      <c r="G1597" s="21">
        <v>199998</v>
      </c>
      <c r="H1597" s="21">
        <v>4616</v>
      </c>
      <c r="I1597" s="21">
        <v>4631</v>
      </c>
      <c r="J1597" s="21">
        <v>4568</v>
      </c>
      <c r="K1597" s="21">
        <v>4593</v>
      </c>
      <c r="L1597" s="22">
        <f t="shared" si="99"/>
        <v>9.3799021299944847E-3</v>
      </c>
      <c r="M1597" s="7">
        <f t="shared" si="100"/>
        <v>-4.7784626111591405E-3</v>
      </c>
      <c r="N1597">
        <f ca="1">IF(ROW()&lt;202, NA(), CORREL( INDEX($L:$L, ROW()-199):INDEX($L:$L, ROW()), INDEX($M:$M, ROW()-199):INDEX($M:$M, ROW()) ))</f>
        <v>-1.825801390541789E-2</v>
      </c>
      <c r="AA1597" s="24">
        <f t="shared" ca="1" si="97"/>
        <v>45965.222222222219</v>
      </c>
      <c r="AB1597">
        <f t="shared" ca="1" si="98"/>
        <v>1.9566269572324983E-2</v>
      </c>
    </row>
    <row r="1598" spans="1:28">
      <c r="A1598" s="20">
        <v>45842.763888888891</v>
      </c>
      <c r="B1598" s="21">
        <v>108</v>
      </c>
      <c r="C1598" s="21">
        <v>20154</v>
      </c>
      <c r="D1598" s="21">
        <v>20180</v>
      </c>
      <c r="E1598" s="21">
        <v>20080</v>
      </c>
      <c r="F1598" s="21">
        <v>20180</v>
      </c>
      <c r="G1598" s="21">
        <v>57257</v>
      </c>
      <c r="H1598" s="21">
        <v>4594</v>
      </c>
      <c r="I1598" s="21">
        <v>4643</v>
      </c>
      <c r="J1598" s="21">
        <v>4580</v>
      </c>
      <c r="K1598" s="21">
        <v>4589</v>
      </c>
      <c r="L1598" s="22">
        <f t="shared" si="99"/>
        <v>2.1330960291946681E-3</v>
      </c>
      <c r="M1598" s="7">
        <f t="shared" si="100"/>
        <v>-8.7126993095996584E-4</v>
      </c>
      <c r="N1598">
        <f ca="1">IF(ROW()&lt;202, NA(), CORREL( INDEX($L:$L, ROW()-199):INDEX($L:$L, ROW()), INDEX($M:$M, ROW()-199):INDEX($M:$M, ROW()) ))</f>
        <v>-1.8186004357229561E-2</v>
      </c>
      <c r="AA1598" s="24">
        <f t="shared" ca="1" si="97"/>
        <v>45965.236111111109</v>
      </c>
      <c r="AB1598">
        <f t="shared" ca="1" si="98"/>
        <v>2.0494920937232538E-2</v>
      </c>
    </row>
    <row r="1599" spans="1:28">
      <c r="A1599" s="20">
        <v>45842.791666666664</v>
      </c>
      <c r="B1599" s="21">
        <v>76</v>
      </c>
      <c r="C1599" s="21">
        <v>20179</v>
      </c>
      <c r="D1599" s="21">
        <v>20305</v>
      </c>
      <c r="E1599" s="21">
        <v>20156</v>
      </c>
      <c r="F1599" s="21">
        <v>20270</v>
      </c>
      <c r="G1599" s="21">
        <v>25473</v>
      </c>
      <c r="H1599" s="21">
        <v>4589</v>
      </c>
      <c r="I1599" s="21">
        <v>4596</v>
      </c>
      <c r="J1599" s="21">
        <v>4559</v>
      </c>
      <c r="K1599" s="21">
        <v>4583</v>
      </c>
      <c r="L1599" s="22">
        <f t="shared" si="99"/>
        <v>4.4499455384458082E-3</v>
      </c>
      <c r="M1599" s="7">
        <f t="shared" si="100"/>
        <v>-1.3083298857094609E-3</v>
      </c>
      <c r="N1599">
        <f ca="1">IF(ROW()&lt;202, NA(), CORREL( INDEX($L:$L, ROW()-199):INDEX($L:$L, ROW()), INDEX($M:$M, ROW()-199):INDEX($M:$M, ROW()) ))</f>
        <v>-1.859972742133793E-2</v>
      </c>
      <c r="AA1599" s="24">
        <f t="shared" ca="1" si="97"/>
        <v>45965.25</v>
      </c>
      <c r="AB1599">
        <f t="shared" ca="1" si="98"/>
        <v>2.1827398524237422E-2</v>
      </c>
    </row>
    <row r="1600" spans="1:28">
      <c r="A1600" s="20">
        <v>45842.805555555555</v>
      </c>
      <c r="B1600" s="21">
        <v>114</v>
      </c>
      <c r="C1600" s="21">
        <v>20284</v>
      </c>
      <c r="D1600" s="21">
        <v>20284</v>
      </c>
      <c r="E1600" s="21">
        <v>20137</v>
      </c>
      <c r="F1600" s="21">
        <v>20226</v>
      </c>
      <c r="G1600" s="21">
        <v>16431</v>
      </c>
      <c r="H1600" s="21">
        <v>4582</v>
      </c>
      <c r="I1600" s="21">
        <v>4613</v>
      </c>
      <c r="J1600" s="21">
        <v>4569</v>
      </c>
      <c r="K1600" s="21">
        <v>4598</v>
      </c>
      <c r="L1600" s="22">
        <f t="shared" si="99"/>
        <v>-2.1730549839299447E-3</v>
      </c>
      <c r="M1600" s="7">
        <f t="shared" si="100"/>
        <v>3.2676208140027824E-3</v>
      </c>
      <c r="N1600">
        <f ca="1">IF(ROW()&lt;202, NA(), CORREL( INDEX($L:$L, ROW()-199):INDEX($L:$L, ROW()), INDEX($M:$M, ROW()-199):INDEX($M:$M, ROW()) ))</f>
        <v>-1.9345548800290081E-2</v>
      </c>
      <c r="AA1600" s="24">
        <f t="shared" ca="1" si="97"/>
        <v>45965.263888888891</v>
      </c>
      <c r="AB1600">
        <f t="shared" ca="1" si="98"/>
        <v>1.5852120388228943E-2</v>
      </c>
    </row>
    <row r="1601" spans="1:28">
      <c r="A1601" s="20">
        <v>45842.819444444445</v>
      </c>
      <c r="B1601" s="21">
        <v>127</v>
      </c>
      <c r="C1601" s="21">
        <v>20213</v>
      </c>
      <c r="D1601" s="21">
        <v>20258</v>
      </c>
      <c r="E1601" s="21">
        <v>20063</v>
      </c>
      <c r="F1601" s="21">
        <v>20063</v>
      </c>
      <c r="G1601" s="21">
        <v>11761</v>
      </c>
      <c r="H1601" s="21">
        <v>4597</v>
      </c>
      <c r="I1601" s="21">
        <v>4605</v>
      </c>
      <c r="J1601" s="21">
        <v>4569</v>
      </c>
      <c r="K1601" s="21">
        <v>4577</v>
      </c>
      <c r="L1601" s="22">
        <f t="shared" si="99"/>
        <v>-8.0915827819148106E-3</v>
      </c>
      <c r="M1601" s="7">
        <f t="shared" si="100"/>
        <v>-4.5776646694848204E-3</v>
      </c>
      <c r="N1601">
        <f ca="1">IF(ROW()&lt;202, NA(), CORREL( INDEX($L:$L, ROW()-199):INDEX($L:$L, ROW()), INDEX($M:$M, ROW()-199):INDEX($M:$M, ROW()) ))</f>
        <v>-1.5218283637258011E-2</v>
      </c>
      <c r="AA1601" s="24">
        <f t="shared" ca="1" si="97"/>
        <v>45965.277777777781</v>
      </c>
      <c r="AB1601">
        <f t="shared" ca="1" si="98"/>
        <v>1.138503466187318E-2</v>
      </c>
    </row>
    <row r="1602" spans="1:28">
      <c r="A1602" s="20">
        <v>45842.833333333336</v>
      </c>
      <c r="B1602" s="21">
        <v>147</v>
      </c>
      <c r="C1602" s="21">
        <v>20093</v>
      </c>
      <c r="D1602" s="21">
        <v>20176</v>
      </c>
      <c r="E1602" s="21">
        <v>20040</v>
      </c>
      <c r="F1602" s="21">
        <v>20123</v>
      </c>
      <c r="G1602" s="21">
        <v>15543</v>
      </c>
      <c r="H1602" s="21">
        <v>4576</v>
      </c>
      <c r="I1602" s="21">
        <v>4638</v>
      </c>
      <c r="J1602" s="21">
        <v>4576</v>
      </c>
      <c r="K1602" s="21">
        <v>4631</v>
      </c>
      <c r="L1602" s="22">
        <f t="shared" si="99"/>
        <v>2.9861167861673678E-3</v>
      </c>
      <c r="M1602" s="7">
        <f t="shared" si="100"/>
        <v>1.1729065827109812E-2</v>
      </c>
      <c r="N1602">
        <f ca="1">IF(ROW()&lt;202, NA(), CORREL( INDEX($L:$L, ROW()-199):INDEX($L:$L, ROW()), INDEX($M:$M, ROW()-199):INDEX($M:$M, ROW()) ))</f>
        <v>-8.8494245345244974E-3</v>
      </c>
      <c r="AA1602" s="24">
        <f t="shared" ref="AA1602:AA1665" ca="1" si="101">IF(ISNUMBER($N1803), $A1803, "")</f>
        <v>45965.291666666664</v>
      </c>
      <c r="AB1602">
        <f t="shared" ref="AB1602:AB1665" ca="1" si="102">IF(ISNUMBER($N1803), $N1803, NA())</f>
        <v>1.1036079202736557E-2</v>
      </c>
    </row>
    <row r="1603" spans="1:28">
      <c r="A1603" s="20">
        <v>45842.847222222219</v>
      </c>
      <c r="B1603" s="21">
        <v>213</v>
      </c>
      <c r="C1603" s="21">
        <v>20129</v>
      </c>
      <c r="D1603" s="21">
        <v>20180</v>
      </c>
      <c r="E1603" s="21">
        <v>20058</v>
      </c>
      <c r="F1603" s="21">
        <v>20162</v>
      </c>
      <c r="G1603" s="21">
        <v>4609</v>
      </c>
      <c r="H1603" s="21">
        <v>4631</v>
      </c>
      <c r="I1603" s="21">
        <v>4639</v>
      </c>
      <c r="J1603" s="21">
        <v>4617</v>
      </c>
      <c r="K1603" s="21">
        <v>4638</v>
      </c>
      <c r="L1603" s="22">
        <f t="shared" si="99"/>
        <v>1.9362051475185302E-3</v>
      </c>
      <c r="M1603" s="7">
        <f t="shared" si="100"/>
        <v>1.5104113347249252E-3</v>
      </c>
      <c r="N1603">
        <f ca="1">IF(ROW()&lt;202, NA(), CORREL( INDEX($L:$L, ROW()-199):INDEX($L:$L, ROW()), INDEX($M:$M, ROW()-199):INDEX($M:$M, ROW()) ))</f>
        <v>-8.0900908736501447E-3</v>
      </c>
      <c r="AA1603" s="24">
        <f t="shared" ca="1" si="101"/>
        <v>45965.305555555555</v>
      </c>
      <c r="AB1603">
        <f t="shared" ca="1" si="102"/>
        <v>1.5326237934514103E-2</v>
      </c>
    </row>
    <row r="1604" spans="1:28">
      <c r="A1604" s="20">
        <v>45842.861111111109</v>
      </c>
      <c r="B1604" s="21">
        <v>103</v>
      </c>
      <c r="C1604" s="21">
        <v>20130</v>
      </c>
      <c r="D1604" s="21">
        <v>20143</v>
      </c>
      <c r="E1604" s="21">
        <v>20060</v>
      </c>
      <c r="F1604" s="21">
        <v>20083</v>
      </c>
      <c r="G1604" s="21">
        <v>5376</v>
      </c>
      <c r="H1604" s="21">
        <v>4657</v>
      </c>
      <c r="I1604" s="21">
        <v>4674</v>
      </c>
      <c r="J1604" s="21">
        <v>4640</v>
      </c>
      <c r="K1604" s="21">
        <v>4670</v>
      </c>
      <c r="L1604" s="22">
        <f t="shared" ref="L1604:L1667" si="103">LN(F1604/F1603)</f>
        <v>-3.9259585772088035E-3</v>
      </c>
      <c r="M1604" s="7">
        <f t="shared" ref="M1604:M1667" si="104">LN(K1604/K1603)</f>
        <v>6.8758328474659777E-3</v>
      </c>
      <c r="N1604">
        <f ca="1">IF(ROW()&lt;202, NA(), CORREL( INDEX($L:$L, ROW()-199):INDEX($L:$L, ROW()), INDEX($M:$M, ROW()-199):INDEX($M:$M, ROW()) ))</f>
        <v>-1.1565192186701476E-2</v>
      </c>
      <c r="AA1604" s="24">
        <f t="shared" ca="1" si="101"/>
        <v>45965.319444444445</v>
      </c>
      <c r="AB1604">
        <f t="shared" ca="1" si="102"/>
        <v>2.3626111503126199E-2</v>
      </c>
    </row>
    <row r="1605" spans="1:28">
      <c r="A1605" s="20">
        <v>45873.041666666664</v>
      </c>
      <c r="B1605" s="21">
        <v>146</v>
      </c>
      <c r="C1605" s="21">
        <v>20305</v>
      </c>
      <c r="D1605" s="21">
        <v>20394</v>
      </c>
      <c r="E1605" s="21">
        <v>20305</v>
      </c>
      <c r="F1605" s="21">
        <v>20380</v>
      </c>
      <c r="G1605" s="21">
        <v>6202</v>
      </c>
      <c r="H1605" s="21">
        <v>4671</v>
      </c>
      <c r="I1605" s="21">
        <v>4673</v>
      </c>
      <c r="J1605" s="21">
        <v>4635</v>
      </c>
      <c r="K1605" s="21">
        <v>4654</v>
      </c>
      <c r="L1605" s="22">
        <f t="shared" si="103"/>
        <v>1.4680341740037621E-2</v>
      </c>
      <c r="M1605" s="7">
        <f t="shared" si="104"/>
        <v>-3.4320068007059799E-3</v>
      </c>
      <c r="N1605">
        <f ca="1">IF(ROW()&lt;202, NA(), CORREL( INDEX($L:$L, ROW()-199):INDEX($L:$L, ROW()), INDEX($M:$M, ROW()-199):INDEX($M:$M, ROW()) ))</f>
        <v>-1.6757387722314155E-2</v>
      </c>
      <c r="AA1605" s="24">
        <f t="shared" ca="1" si="101"/>
        <v>45965.333333333336</v>
      </c>
      <c r="AB1605">
        <f t="shared" ca="1" si="102"/>
        <v>2.2319720179957668E-2</v>
      </c>
    </row>
    <row r="1606" spans="1:28">
      <c r="A1606" s="20">
        <v>45873.055555555555</v>
      </c>
      <c r="B1606" s="21">
        <v>163</v>
      </c>
      <c r="C1606" s="21">
        <v>20376</v>
      </c>
      <c r="D1606" s="21">
        <v>20376</v>
      </c>
      <c r="E1606" s="21">
        <v>20343</v>
      </c>
      <c r="F1606" s="21">
        <v>20349</v>
      </c>
      <c r="G1606" s="21">
        <v>7478</v>
      </c>
      <c r="H1606" s="21">
        <v>4654</v>
      </c>
      <c r="I1606" s="21">
        <v>4666</v>
      </c>
      <c r="J1606" s="21">
        <v>4613</v>
      </c>
      <c r="K1606" s="21">
        <v>4619</v>
      </c>
      <c r="L1606" s="22">
        <f t="shared" si="103"/>
        <v>-1.5222571625265312E-3</v>
      </c>
      <c r="M1606" s="7">
        <f t="shared" si="104"/>
        <v>-7.5488334316316016E-3</v>
      </c>
      <c r="N1606">
        <f ca="1">IF(ROW()&lt;202, NA(), CORREL( INDEX($L:$L, ROW()-199):INDEX($L:$L, ROW()), INDEX($M:$M, ROW()-199):INDEX($M:$M, ROW()) ))</f>
        <v>-1.5751380946339953E-2</v>
      </c>
      <c r="AA1606" s="24">
        <f t="shared" ca="1" si="101"/>
        <v>45965.347222222219</v>
      </c>
      <c r="AB1606">
        <f t="shared" ca="1" si="102"/>
        <v>2.4811021584395295E-2</v>
      </c>
    </row>
    <row r="1607" spans="1:28">
      <c r="A1607" s="20">
        <v>45873.069444444445</v>
      </c>
      <c r="B1607" s="21">
        <v>254</v>
      </c>
      <c r="C1607" s="21">
        <v>20349</v>
      </c>
      <c r="D1607" s="21">
        <v>20356</v>
      </c>
      <c r="E1607" s="21">
        <v>20220</v>
      </c>
      <c r="F1607" s="21">
        <v>20234</v>
      </c>
      <c r="G1607" s="21">
        <v>8094</v>
      </c>
      <c r="H1607" s="21">
        <v>4619</v>
      </c>
      <c r="I1607" s="21">
        <v>4641</v>
      </c>
      <c r="J1607" s="21">
        <v>4607</v>
      </c>
      <c r="K1607" s="21">
        <v>4631</v>
      </c>
      <c r="L1607" s="22">
        <f t="shared" si="103"/>
        <v>-5.6674128483534805E-3</v>
      </c>
      <c r="M1607" s="7">
        <f t="shared" si="104"/>
        <v>2.5945960501465352E-3</v>
      </c>
      <c r="N1607">
        <f ca="1">IF(ROW()&lt;202, NA(), CORREL( INDEX($L:$L, ROW()-199):INDEX($L:$L, ROW()), INDEX($M:$M, ROW()-199):INDEX($M:$M, ROW()) ))</f>
        <v>-1.747039763985454E-2</v>
      </c>
      <c r="AA1607" s="24">
        <f t="shared" ca="1" si="101"/>
        <v>45965.361111111109</v>
      </c>
      <c r="AB1607">
        <f t="shared" ca="1" si="102"/>
        <v>1.9616205999312068E-2</v>
      </c>
    </row>
    <row r="1608" spans="1:28">
      <c r="A1608" s="20">
        <v>45873.083333333336</v>
      </c>
      <c r="B1608" s="21">
        <v>267</v>
      </c>
      <c r="C1608" s="21">
        <v>20222</v>
      </c>
      <c r="D1608" s="21">
        <v>20285</v>
      </c>
      <c r="E1608" s="21">
        <v>20167</v>
      </c>
      <c r="F1608" s="21">
        <v>20249</v>
      </c>
      <c r="G1608" s="21">
        <v>13262</v>
      </c>
      <c r="H1608" s="21">
        <v>4630</v>
      </c>
      <c r="I1608" s="21">
        <v>4651</v>
      </c>
      <c r="J1608" s="21">
        <v>4611</v>
      </c>
      <c r="K1608" s="21">
        <v>4637</v>
      </c>
      <c r="L1608" s="22">
        <f t="shared" si="103"/>
        <v>7.4105183343366079E-4</v>
      </c>
      <c r="M1608" s="7">
        <f t="shared" si="104"/>
        <v>1.2947779107087718E-3</v>
      </c>
      <c r="N1608">
        <f ca="1">IF(ROW()&lt;202, NA(), CORREL( INDEX($L:$L, ROW()-199):INDEX($L:$L, ROW()), INDEX($M:$M, ROW()-199):INDEX($M:$M, ROW()) ))</f>
        <v>-1.7158499428245932E-2</v>
      </c>
      <c r="AA1608" s="24">
        <f t="shared" ca="1" si="101"/>
        <v>45965.375</v>
      </c>
      <c r="AB1608">
        <f t="shared" ca="1" si="102"/>
        <v>3.2488342549318969E-2</v>
      </c>
    </row>
    <row r="1609" spans="1:28">
      <c r="A1609" s="20">
        <v>45873.097222222219</v>
      </c>
      <c r="B1609" s="21">
        <v>290</v>
      </c>
      <c r="C1609" s="21">
        <v>20261</v>
      </c>
      <c r="D1609" s="21">
        <v>20500</v>
      </c>
      <c r="E1609" s="21">
        <v>20259</v>
      </c>
      <c r="F1609" s="21">
        <v>20477</v>
      </c>
      <c r="G1609" s="21">
        <v>11475</v>
      </c>
      <c r="H1609" s="21">
        <v>4637</v>
      </c>
      <c r="I1609" s="21">
        <v>4640</v>
      </c>
      <c r="J1609" s="21">
        <v>4605</v>
      </c>
      <c r="K1609" s="21">
        <v>4605</v>
      </c>
      <c r="L1609" s="22">
        <f t="shared" si="103"/>
        <v>1.1196895449290777E-2</v>
      </c>
      <c r="M1609" s="7">
        <f t="shared" si="104"/>
        <v>-6.9249357020536315E-3</v>
      </c>
      <c r="N1609">
        <f ca="1">IF(ROW()&lt;202, NA(), CORREL( INDEX($L:$L, ROW()-199):INDEX($L:$L, ROW()), INDEX($M:$M, ROW()-199):INDEX($M:$M, ROW()) ))</f>
        <v>-2.7451097635044941E-2</v>
      </c>
      <c r="AA1609" s="24">
        <f t="shared" ca="1" si="101"/>
        <v>45965.388888888891</v>
      </c>
      <c r="AB1609">
        <f t="shared" ca="1" si="102"/>
        <v>3.1603355682247432E-2</v>
      </c>
    </row>
    <row r="1610" spans="1:28">
      <c r="A1610" s="20">
        <v>45873.111111111109</v>
      </c>
      <c r="B1610" s="21">
        <v>132</v>
      </c>
      <c r="C1610" s="21">
        <v>20489</v>
      </c>
      <c r="D1610" s="21">
        <v>20499</v>
      </c>
      <c r="E1610" s="21">
        <v>20451</v>
      </c>
      <c r="F1610" s="21">
        <v>20488</v>
      </c>
      <c r="G1610" s="21">
        <v>12</v>
      </c>
      <c r="H1610" s="21">
        <v>4605</v>
      </c>
      <c r="I1610" s="21">
        <v>4605</v>
      </c>
      <c r="J1610" s="21">
        <v>4605</v>
      </c>
      <c r="K1610" s="21">
        <v>4605</v>
      </c>
      <c r="L1610" s="22">
        <f t="shared" si="103"/>
        <v>5.3704383080094363E-4</v>
      </c>
      <c r="M1610" s="7">
        <f t="shared" si="104"/>
        <v>0</v>
      </c>
      <c r="N1610">
        <f ca="1">IF(ROW()&lt;202, NA(), CORREL( INDEX($L:$L, ROW()-199):INDEX($L:$L, ROW()), INDEX($M:$M, ROW()-199):INDEX($M:$M, ROW()) ))</f>
        <v>-2.7393236479528474E-2</v>
      </c>
      <c r="AA1610" s="24">
        <f t="shared" ca="1" si="101"/>
        <v>45965.402777777781</v>
      </c>
      <c r="AB1610">
        <f t="shared" ca="1" si="102"/>
        <v>3.5091608573062968E-2</v>
      </c>
    </row>
    <row r="1611" spans="1:28">
      <c r="A1611" s="20">
        <v>45873.125</v>
      </c>
      <c r="B1611" s="21">
        <v>236</v>
      </c>
      <c r="C1611" s="21">
        <v>20492</v>
      </c>
      <c r="D1611" s="21">
        <v>20498</v>
      </c>
      <c r="E1611" s="21">
        <v>20442</v>
      </c>
      <c r="F1611" s="21">
        <v>20474</v>
      </c>
      <c r="G1611" s="21">
        <v>1575</v>
      </c>
      <c r="H1611" s="21">
        <v>4684</v>
      </c>
      <c r="I1611" s="21">
        <v>4699</v>
      </c>
      <c r="J1611" s="21">
        <v>4667</v>
      </c>
      <c r="K1611" s="21">
        <v>4699</v>
      </c>
      <c r="L1611" s="22">
        <f t="shared" si="103"/>
        <v>-6.8356039964505841E-4</v>
      </c>
      <c r="M1611" s="7">
        <f t="shared" si="104"/>
        <v>2.0207050413408419E-2</v>
      </c>
      <c r="N1611">
        <f ca="1">IF(ROW()&lt;202, NA(), CORREL( INDEX($L:$L, ROW()-199):INDEX($L:$L, ROW()), INDEX($M:$M, ROW()-199):INDEX($M:$M, ROW()) ))</f>
        <v>-2.779205969288789E-2</v>
      </c>
      <c r="AA1611" s="24">
        <f t="shared" ca="1" si="101"/>
        <v>45965.416666666664</v>
      </c>
      <c r="AB1611">
        <f t="shared" ca="1" si="102"/>
        <v>3.5115181798770004E-2</v>
      </c>
    </row>
    <row r="1612" spans="1:28">
      <c r="A1612" s="20">
        <v>45873.138888888891</v>
      </c>
      <c r="B1612" s="21">
        <v>236</v>
      </c>
      <c r="C1612" s="21">
        <v>20476</v>
      </c>
      <c r="D1612" s="21">
        <v>20504</v>
      </c>
      <c r="E1612" s="21">
        <v>20456</v>
      </c>
      <c r="F1612" s="21">
        <v>20456</v>
      </c>
      <c r="G1612" s="21">
        <v>1434</v>
      </c>
      <c r="H1612" s="21">
        <v>4698</v>
      </c>
      <c r="I1612" s="21">
        <v>4701</v>
      </c>
      <c r="J1612" s="21">
        <v>4684</v>
      </c>
      <c r="K1612" s="21">
        <v>4690</v>
      </c>
      <c r="L1612" s="22">
        <f t="shared" si="103"/>
        <v>-8.7955050869351059E-4</v>
      </c>
      <c r="M1612" s="7">
        <f t="shared" si="104"/>
        <v>-1.9171376624906201E-3</v>
      </c>
      <c r="N1612">
        <f ca="1">IF(ROW()&lt;202, NA(), CORREL( INDEX($L:$L, ROW()-199):INDEX($L:$L, ROW()), INDEX($M:$M, ROW()-199):INDEX($M:$M, ROW()) ))</f>
        <v>-2.7686302773003036E-2</v>
      </c>
      <c r="AA1612" s="24">
        <f t="shared" ca="1" si="101"/>
        <v>45965.430555555555</v>
      </c>
      <c r="AB1612">
        <f t="shared" ca="1" si="102"/>
        <v>3.2616087450619634E-2</v>
      </c>
    </row>
    <row r="1613" spans="1:28">
      <c r="A1613" s="20">
        <v>45873.152777777781</v>
      </c>
      <c r="B1613" s="21">
        <v>263</v>
      </c>
      <c r="C1613" s="21">
        <v>20449</v>
      </c>
      <c r="D1613" s="21">
        <v>20455</v>
      </c>
      <c r="E1613" s="21">
        <v>20422</v>
      </c>
      <c r="F1613" s="21">
        <v>20453</v>
      </c>
      <c r="G1613" s="21">
        <v>901</v>
      </c>
      <c r="H1613" s="21">
        <v>4690</v>
      </c>
      <c r="I1613" s="21">
        <v>4691</v>
      </c>
      <c r="J1613" s="21">
        <v>4652</v>
      </c>
      <c r="K1613" s="21">
        <v>4657</v>
      </c>
      <c r="L1613" s="22">
        <f t="shared" si="103"/>
        <v>-1.4666699285623825E-4</v>
      </c>
      <c r="M1613" s="7">
        <f t="shared" si="104"/>
        <v>-7.0611184579478714E-3</v>
      </c>
      <c r="N1613">
        <f ca="1">IF(ROW()&lt;202, NA(), CORREL( INDEX($L:$L, ROW()-199):INDEX($L:$L, ROW()), INDEX($M:$M, ROW()-199):INDEX($M:$M, ROW()) ))</f>
        <v>-2.8531368592932163E-2</v>
      </c>
      <c r="AA1613" s="24">
        <f t="shared" ca="1" si="101"/>
        <v>45965.444444444445</v>
      </c>
      <c r="AB1613">
        <f t="shared" ca="1" si="102"/>
        <v>3.3186517503935663E-2</v>
      </c>
    </row>
    <row r="1614" spans="1:28">
      <c r="A1614" s="20">
        <v>45873.166666666664</v>
      </c>
      <c r="B1614" s="21">
        <v>212</v>
      </c>
      <c r="C1614" s="21">
        <v>20447</v>
      </c>
      <c r="D1614" s="21">
        <v>20450</v>
      </c>
      <c r="E1614" s="21">
        <v>20351</v>
      </c>
      <c r="F1614" s="21">
        <v>20353</v>
      </c>
      <c r="G1614" s="21">
        <v>2077</v>
      </c>
      <c r="H1614" s="21">
        <v>4656</v>
      </c>
      <c r="I1614" s="21">
        <v>4674</v>
      </c>
      <c r="J1614" s="21">
        <v>4639</v>
      </c>
      <c r="K1614" s="21">
        <v>4668</v>
      </c>
      <c r="L1614" s="22">
        <f t="shared" si="103"/>
        <v>-4.9012498252871814E-3</v>
      </c>
      <c r="M1614" s="7">
        <f t="shared" si="104"/>
        <v>2.3592504240693597E-3</v>
      </c>
      <c r="N1614">
        <f ca="1">IF(ROW()&lt;202, NA(), CORREL( INDEX($L:$L, ROW()-199):INDEX($L:$L, ROW()), INDEX($M:$M, ROW()-199):INDEX($M:$M, ROW()) ))</f>
        <v>-2.993818630443424E-2</v>
      </c>
      <c r="AA1614" s="24">
        <f t="shared" ca="1" si="101"/>
        <v>45965.458333333336</v>
      </c>
      <c r="AB1614">
        <f t="shared" ca="1" si="102"/>
        <v>3.3649250683813754E-2</v>
      </c>
    </row>
    <row r="1615" spans="1:28">
      <c r="A1615" s="20">
        <v>45873.180555555555</v>
      </c>
      <c r="B1615" s="21">
        <v>233</v>
      </c>
      <c r="C1615" s="21">
        <v>20361</v>
      </c>
      <c r="D1615" s="21">
        <v>20421</v>
      </c>
      <c r="E1615" s="21">
        <v>20361</v>
      </c>
      <c r="F1615" s="21">
        <v>20383</v>
      </c>
      <c r="G1615" s="21">
        <v>3443</v>
      </c>
      <c r="H1615" s="21">
        <v>4669</v>
      </c>
      <c r="I1615" s="21">
        <v>4730</v>
      </c>
      <c r="J1615" s="21">
        <v>4668</v>
      </c>
      <c r="K1615" s="21">
        <v>4726</v>
      </c>
      <c r="L1615" s="22">
        <f t="shared" si="103"/>
        <v>1.4728989308511462E-3</v>
      </c>
      <c r="M1615" s="7">
        <f t="shared" si="104"/>
        <v>1.2348464340406647E-2</v>
      </c>
      <c r="N1615">
        <f ca="1">IF(ROW()&lt;202, NA(), CORREL( INDEX($L:$L, ROW()-199):INDEX($L:$L, ROW()), INDEX($M:$M, ROW()-199):INDEX($M:$M, ROW()) ))</f>
        <v>-2.6580881148245333E-2</v>
      </c>
      <c r="AA1615" s="24">
        <f t="shared" ca="1" si="101"/>
        <v>45965.472222222219</v>
      </c>
      <c r="AB1615">
        <f t="shared" ca="1" si="102"/>
        <v>3.1781292246166076E-2</v>
      </c>
    </row>
    <row r="1616" spans="1:28">
      <c r="A1616" s="20">
        <v>45873.194444444445</v>
      </c>
      <c r="B1616" s="21">
        <v>137</v>
      </c>
      <c r="C1616" s="21">
        <v>20390</v>
      </c>
      <c r="D1616" s="21">
        <v>20390</v>
      </c>
      <c r="E1616" s="21">
        <v>20321</v>
      </c>
      <c r="F1616" s="21">
        <v>20354</v>
      </c>
      <c r="G1616" s="21">
        <v>1567</v>
      </c>
      <c r="H1616" s="21">
        <v>4725</v>
      </c>
      <c r="I1616" s="21">
        <v>4731</v>
      </c>
      <c r="J1616" s="21">
        <v>4718</v>
      </c>
      <c r="K1616" s="21">
        <v>4728</v>
      </c>
      <c r="L1616" s="22">
        <f t="shared" si="103"/>
        <v>-1.4237673318535113E-3</v>
      </c>
      <c r="M1616" s="7">
        <f t="shared" si="104"/>
        <v>4.2310133908102915E-4</v>
      </c>
      <c r="N1616">
        <f ca="1">IF(ROW()&lt;202, NA(), CORREL( INDEX($L:$L, ROW()-199):INDEX($L:$L, ROW()), INDEX($M:$M, ROW()-199):INDEX($M:$M, ROW()) ))</f>
        <v>-2.6684576242667082E-2</v>
      </c>
      <c r="AA1616" s="24">
        <f t="shared" ca="1" si="101"/>
        <v>45965.486111111109</v>
      </c>
      <c r="AB1616">
        <f t="shared" ca="1" si="102"/>
        <v>3.2884576303662733E-2</v>
      </c>
    </row>
    <row r="1617" spans="1:28">
      <c r="A1617" s="20">
        <v>45873.208333333336</v>
      </c>
      <c r="B1617" s="21">
        <v>114</v>
      </c>
      <c r="C1617" s="21">
        <v>20352</v>
      </c>
      <c r="D1617" s="21">
        <v>20402</v>
      </c>
      <c r="E1617" s="21">
        <v>20343</v>
      </c>
      <c r="F1617" s="21">
        <v>20356</v>
      </c>
      <c r="G1617" s="21">
        <v>851</v>
      </c>
      <c r="H1617" s="21">
        <v>4729</v>
      </c>
      <c r="I1617" s="21">
        <v>4730</v>
      </c>
      <c r="J1617" s="21">
        <v>4712</v>
      </c>
      <c r="K1617" s="21">
        <v>4723</v>
      </c>
      <c r="L1617" s="22">
        <f t="shared" si="103"/>
        <v>9.8255956846488612E-5</v>
      </c>
      <c r="M1617" s="7">
        <f t="shared" si="104"/>
        <v>-1.0580891898169657E-3</v>
      </c>
      <c r="N1617">
        <f ca="1">IF(ROW()&lt;202, NA(), CORREL( INDEX($L:$L, ROW()-199):INDEX($L:$L, ROW()), INDEX($M:$M, ROW()-199):INDEX($M:$M, ROW()) ))</f>
        <v>-2.7291206124208333E-2</v>
      </c>
      <c r="AA1617" s="24">
        <f t="shared" ca="1" si="101"/>
        <v>45965.5</v>
      </c>
      <c r="AB1617">
        <f t="shared" ca="1" si="102"/>
        <v>3.5478558430342887E-2</v>
      </c>
    </row>
    <row r="1618" spans="1:28">
      <c r="A1618" s="20">
        <v>45873.222222222219</v>
      </c>
      <c r="B1618" s="21">
        <v>150</v>
      </c>
      <c r="C1618" s="21">
        <v>20343</v>
      </c>
      <c r="D1618" s="21">
        <v>20349</v>
      </c>
      <c r="E1618" s="21">
        <v>20288</v>
      </c>
      <c r="F1618" s="21">
        <v>20298</v>
      </c>
      <c r="G1618" s="21">
        <v>1197</v>
      </c>
      <c r="H1618" s="21">
        <v>4722</v>
      </c>
      <c r="I1618" s="21">
        <v>4730</v>
      </c>
      <c r="J1618" s="21">
        <v>4714</v>
      </c>
      <c r="K1618" s="21">
        <v>4716</v>
      </c>
      <c r="L1618" s="22">
        <f t="shared" si="103"/>
        <v>-2.8533496999597775E-3</v>
      </c>
      <c r="M1618" s="7">
        <f t="shared" si="104"/>
        <v>-1.4832082388555633E-3</v>
      </c>
      <c r="N1618">
        <f ca="1">IF(ROW()&lt;202, NA(), CORREL( INDEX($L:$L, ROW()-199):INDEX($L:$L, ROW()), INDEX($M:$M, ROW()-199):INDEX($M:$M, ROW()) ))</f>
        <v>-2.682530827631182E-2</v>
      </c>
      <c r="AA1618" s="24">
        <f t="shared" ca="1" si="101"/>
        <v>45965.513888888891</v>
      </c>
      <c r="AB1618">
        <f t="shared" ca="1" si="102"/>
        <v>3.7721219194742812E-2</v>
      </c>
    </row>
    <row r="1619" spans="1:28">
      <c r="A1619" s="20">
        <v>45873.236111111109</v>
      </c>
      <c r="B1619" s="21">
        <v>141</v>
      </c>
      <c r="C1619" s="21">
        <v>20301</v>
      </c>
      <c r="D1619" s="21">
        <v>20341</v>
      </c>
      <c r="E1619" s="21">
        <v>20268</v>
      </c>
      <c r="F1619" s="21">
        <v>20341</v>
      </c>
      <c r="G1619" s="21">
        <v>842</v>
      </c>
      <c r="H1619" s="21">
        <v>4715</v>
      </c>
      <c r="I1619" s="21">
        <v>4716</v>
      </c>
      <c r="J1619" s="21">
        <v>4703</v>
      </c>
      <c r="K1619" s="21">
        <v>4714</v>
      </c>
      <c r="L1619" s="22">
        <f t="shared" si="103"/>
        <v>2.1161945937235452E-3</v>
      </c>
      <c r="M1619" s="7">
        <f t="shared" si="104"/>
        <v>-4.2417816118515392E-4</v>
      </c>
      <c r="N1619">
        <f ca="1">IF(ROW()&lt;202, NA(), CORREL( INDEX($L:$L, ROW()-199):INDEX($L:$L, ROW()), INDEX($M:$M, ROW()-199):INDEX($M:$M, ROW()) ))</f>
        <v>-2.6366035609331949E-2</v>
      </c>
      <c r="AA1619" s="24">
        <f t="shared" ca="1" si="101"/>
        <v>45965.527777777781</v>
      </c>
      <c r="AB1619">
        <f t="shared" ca="1" si="102"/>
        <v>3.5393525435927102E-2</v>
      </c>
    </row>
    <row r="1620" spans="1:28">
      <c r="A1620" s="20">
        <v>45873.25</v>
      </c>
      <c r="B1620" s="21">
        <v>196</v>
      </c>
      <c r="C1620" s="21">
        <v>20338</v>
      </c>
      <c r="D1620" s="21">
        <v>20350</v>
      </c>
      <c r="E1620" s="21">
        <v>20241</v>
      </c>
      <c r="F1620" s="21">
        <v>20266</v>
      </c>
      <c r="G1620" s="21">
        <v>1100</v>
      </c>
      <c r="H1620" s="21">
        <v>4713</v>
      </c>
      <c r="I1620" s="21">
        <v>4713</v>
      </c>
      <c r="J1620" s="21">
        <v>4688</v>
      </c>
      <c r="K1620" s="21">
        <v>4688</v>
      </c>
      <c r="L1620" s="22">
        <f t="shared" si="103"/>
        <v>-3.6939485942241996E-3</v>
      </c>
      <c r="M1620" s="7">
        <f t="shared" si="104"/>
        <v>-5.530752239227923E-3</v>
      </c>
      <c r="N1620">
        <f ca="1">IF(ROW()&lt;202, NA(), CORREL( INDEX($L:$L, ROW()-199):INDEX($L:$L, ROW()), INDEX($M:$M, ROW()-199):INDEX($M:$M, ROW()) ))</f>
        <v>-2.4326703911604273E-2</v>
      </c>
      <c r="AA1620" s="24">
        <f t="shared" ca="1" si="101"/>
        <v>45965.541666666664</v>
      </c>
      <c r="AB1620">
        <f t="shared" ca="1" si="102"/>
        <v>3.4442028061921738E-2</v>
      </c>
    </row>
    <row r="1621" spans="1:28">
      <c r="A1621" s="20">
        <v>45873.263888888891</v>
      </c>
      <c r="B1621" s="21">
        <v>343</v>
      </c>
      <c r="C1621" s="21">
        <v>20266</v>
      </c>
      <c r="D1621" s="21">
        <v>20397</v>
      </c>
      <c r="E1621" s="21">
        <v>20260</v>
      </c>
      <c r="F1621" s="21">
        <v>20397</v>
      </c>
      <c r="G1621" s="21">
        <v>572</v>
      </c>
      <c r="H1621" s="21">
        <v>4688</v>
      </c>
      <c r="I1621" s="21">
        <v>4702</v>
      </c>
      <c r="J1621" s="21">
        <v>4688</v>
      </c>
      <c r="K1621" s="21">
        <v>4696</v>
      </c>
      <c r="L1621" s="22">
        <f t="shared" si="103"/>
        <v>6.4432261863063616E-3</v>
      </c>
      <c r="M1621" s="7">
        <f t="shared" si="104"/>
        <v>1.7050302510837475E-3</v>
      </c>
      <c r="N1621">
        <f ca="1">IF(ROW()&lt;202, NA(), CORREL( INDEX($L:$L, ROW()-199):INDEX($L:$L, ROW()), INDEX($M:$M, ROW()-199):INDEX($M:$M, ROW()) ))</f>
        <v>-2.1963753762476428E-2</v>
      </c>
      <c r="AA1621" s="24">
        <f t="shared" ca="1" si="101"/>
        <v>45965.555555555555</v>
      </c>
      <c r="AB1621">
        <f t="shared" ca="1" si="102"/>
        <v>3.3331489770462838E-2</v>
      </c>
    </row>
    <row r="1622" spans="1:28">
      <c r="A1622" s="20">
        <v>45873.277777777781</v>
      </c>
      <c r="B1622" s="21">
        <v>226</v>
      </c>
      <c r="C1622" s="21">
        <v>20395</v>
      </c>
      <c r="D1622" s="21">
        <v>20436</v>
      </c>
      <c r="E1622" s="21">
        <v>20320</v>
      </c>
      <c r="F1622" s="21">
        <v>20413</v>
      </c>
      <c r="G1622" s="21">
        <v>1322</v>
      </c>
      <c r="H1622" s="21">
        <v>4695</v>
      </c>
      <c r="I1622" s="21">
        <v>4696</v>
      </c>
      <c r="J1622" s="21">
        <v>4675</v>
      </c>
      <c r="K1622" s="21">
        <v>4687</v>
      </c>
      <c r="L1622" s="22">
        <f t="shared" si="103"/>
        <v>7.8412157901463575E-4</v>
      </c>
      <c r="M1622" s="7">
        <f t="shared" si="104"/>
        <v>-1.918363585226296E-3</v>
      </c>
      <c r="N1622">
        <f ca="1">IF(ROW()&lt;202, NA(), CORREL( INDEX($L:$L, ROW()-199):INDEX($L:$L, ROW()), INDEX($M:$M, ROW()-199):INDEX($M:$M, ROW()) ))</f>
        <v>-2.2504282960748242E-2</v>
      </c>
      <c r="AA1622" s="24">
        <f t="shared" ca="1" si="101"/>
        <v>45965.569444444445</v>
      </c>
      <c r="AB1622">
        <f t="shared" ca="1" si="102"/>
        <v>2.9308176848437874E-2</v>
      </c>
    </row>
    <row r="1623" spans="1:28">
      <c r="A1623" s="20">
        <v>45873.291666666664</v>
      </c>
      <c r="B1623" s="21">
        <v>828</v>
      </c>
      <c r="C1623" s="21">
        <v>20413</v>
      </c>
      <c r="D1623" s="21">
        <v>20415</v>
      </c>
      <c r="E1623" s="21">
        <v>20172</v>
      </c>
      <c r="F1623" s="21">
        <v>20179</v>
      </c>
      <c r="G1623" s="21">
        <v>967</v>
      </c>
      <c r="H1623" s="21">
        <v>4687</v>
      </c>
      <c r="I1623" s="21">
        <v>4693</v>
      </c>
      <c r="J1623" s="21">
        <v>4681</v>
      </c>
      <c r="K1623" s="21">
        <v>4682</v>
      </c>
      <c r="L1623" s="22">
        <f t="shared" si="103"/>
        <v>-1.1529493107699955E-2</v>
      </c>
      <c r="M1623" s="7">
        <f t="shared" si="104"/>
        <v>-1.0673498718500526E-3</v>
      </c>
      <c r="N1623">
        <f ca="1">IF(ROW()&lt;202, NA(), CORREL( INDEX($L:$L, ROW()-199):INDEX($L:$L, ROW()), INDEX($M:$M, ROW()-199):INDEX($M:$M, ROW()) ))</f>
        <v>-2.2017956285969448E-2</v>
      </c>
      <c r="AA1623" s="24">
        <f t="shared" ca="1" si="101"/>
        <v>45965.583333333336</v>
      </c>
      <c r="AB1623">
        <f t="shared" ca="1" si="102"/>
        <v>3.1594090845641985E-2</v>
      </c>
    </row>
    <row r="1624" spans="1:28">
      <c r="A1624" s="20">
        <v>45873.305555555555</v>
      </c>
      <c r="B1624" s="21">
        <v>676</v>
      </c>
      <c r="C1624" s="21">
        <v>20185</v>
      </c>
      <c r="D1624" s="21">
        <v>20255</v>
      </c>
      <c r="E1624" s="21">
        <v>20153</v>
      </c>
      <c r="F1624" s="21">
        <v>20238</v>
      </c>
      <c r="G1624" s="21">
        <v>851</v>
      </c>
      <c r="H1624" s="21">
        <v>4681</v>
      </c>
      <c r="I1624" s="21">
        <v>4683</v>
      </c>
      <c r="J1624" s="21">
        <v>4667</v>
      </c>
      <c r="K1624" s="21">
        <v>4667</v>
      </c>
      <c r="L1624" s="22">
        <f t="shared" si="103"/>
        <v>2.9195656238211088E-3</v>
      </c>
      <c r="M1624" s="7">
        <f t="shared" si="104"/>
        <v>-3.2089021010404833E-3</v>
      </c>
      <c r="N1624">
        <f ca="1">IF(ROW()&lt;202, NA(), CORREL( INDEX($L:$L, ROW()-199):INDEX($L:$L, ROW()), INDEX($M:$M, ROW()-199):INDEX($M:$M, ROW()) ))</f>
        <v>-2.3217199189342643E-2</v>
      </c>
      <c r="AA1624" s="24">
        <f t="shared" ca="1" si="101"/>
        <v>45965.597222222219</v>
      </c>
      <c r="AB1624">
        <f t="shared" ca="1" si="102"/>
        <v>2.6454653114301865E-2</v>
      </c>
    </row>
    <row r="1625" spans="1:28">
      <c r="A1625" s="20">
        <v>45873.319444444445</v>
      </c>
      <c r="B1625" s="21">
        <v>757</v>
      </c>
      <c r="C1625" s="21">
        <v>20232</v>
      </c>
      <c r="D1625" s="21">
        <v>20316</v>
      </c>
      <c r="E1625" s="21">
        <v>20180</v>
      </c>
      <c r="F1625" s="21">
        <v>20277</v>
      </c>
      <c r="G1625" s="21">
        <v>1268</v>
      </c>
      <c r="H1625" s="21">
        <v>4667</v>
      </c>
      <c r="I1625" s="21">
        <v>4679</v>
      </c>
      <c r="J1625" s="21">
        <v>4660</v>
      </c>
      <c r="K1625" s="21">
        <v>4679</v>
      </c>
      <c r="L1625" s="22">
        <f t="shared" si="103"/>
        <v>1.9252134787585645E-3</v>
      </c>
      <c r="M1625" s="7">
        <f t="shared" si="104"/>
        <v>2.5679449164006394E-3</v>
      </c>
      <c r="N1625">
        <f ca="1">IF(ROW()&lt;202, NA(), CORREL( INDEX($L:$L, ROW()-199):INDEX($L:$L, ROW()), INDEX($M:$M, ROW()-199):INDEX($M:$M, ROW()) ))</f>
        <v>-2.1757945480815655E-2</v>
      </c>
      <c r="AA1625" s="24">
        <f t="shared" ca="1" si="101"/>
        <v>45965.611111111109</v>
      </c>
      <c r="AB1625">
        <f t="shared" ca="1" si="102"/>
        <v>1.9473484267759151E-2</v>
      </c>
    </row>
    <row r="1626" spans="1:28">
      <c r="A1626" s="20">
        <v>45873.333333333336</v>
      </c>
      <c r="B1626" s="21">
        <v>1816</v>
      </c>
      <c r="C1626" s="21">
        <v>20271</v>
      </c>
      <c r="D1626" s="21">
        <v>20282</v>
      </c>
      <c r="E1626" s="21">
        <v>20056</v>
      </c>
      <c r="F1626" s="21">
        <v>20064</v>
      </c>
      <c r="G1626" s="21">
        <v>880</v>
      </c>
      <c r="H1626" s="21">
        <v>4678</v>
      </c>
      <c r="I1626" s="21">
        <v>4680</v>
      </c>
      <c r="J1626" s="21">
        <v>4659</v>
      </c>
      <c r="K1626" s="21">
        <v>4662</v>
      </c>
      <c r="L1626" s="22">
        <f t="shared" si="103"/>
        <v>-1.0560074335816551E-2</v>
      </c>
      <c r="M1626" s="7">
        <f t="shared" si="104"/>
        <v>-3.6398712705138308E-3</v>
      </c>
      <c r="N1626">
        <f ca="1">IF(ROW()&lt;202, NA(), CORREL( INDEX($L:$L, ROW()-199):INDEX($L:$L, ROW()), INDEX($M:$M, ROW()-199):INDEX($M:$M, ROW()) ))</f>
        <v>-1.8045291336333313E-2</v>
      </c>
      <c r="AA1626" s="24">
        <f t="shared" ca="1" si="101"/>
        <v>45965.625</v>
      </c>
      <c r="AB1626">
        <f t="shared" ca="1" si="102"/>
        <v>1.1496876000003053E-2</v>
      </c>
    </row>
    <row r="1627" spans="1:28">
      <c r="A1627" s="20">
        <v>45873.347222222219</v>
      </c>
      <c r="B1627" s="21">
        <v>1602</v>
      </c>
      <c r="C1627" s="21">
        <v>20058</v>
      </c>
      <c r="D1627" s="21">
        <v>20372</v>
      </c>
      <c r="E1627" s="21">
        <v>20057</v>
      </c>
      <c r="F1627" s="21">
        <v>20193</v>
      </c>
      <c r="G1627" s="21">
        <v>1925</v>
      </c>
      <c r="H1627" s="21">
        <v>4664</v>
      </c>
      <c r="I1627" s="21">
        <v>4697</v>
      </c>
      <c r="J1627" s="21">
        <v>4663</v>
      </c>
      <c r="K1627" s="21">
        <v>4697</v>
      </c>
      <c r="L1627" s="22">
        <f t="shared" si="103"/>
        <v>6.4088452461755173E-3</v>
      </c>
      <c r="M1627" s="7">
        <f t="shared" si="104"/>
        <v>7.4794664312926532E-3</v>
      </c>
      <c r="N1627">
        <f ca="1">IF(ROW()&lt;202, NA(), CORREL( INDEX($L:$L, ROW()-199):INDEX($L:$L, ROW()), INDEX($M:$M, ROW()-199):INDEX($M:$M, ROW()) ))</f>
        <v>-1.4650331820488983E-2</v>
      </c>
      <c r="AA1627" s="24">
        <f t="shared" ca="1" si="101"/>
        <v>45965.638888888891</v>
      </c>
      <c r="AB1627">
        <f t="shared" ca="1" si="102"/>
        <v>1.1463446110805327E-2</v>
      </c>
    </row>
    <row r="1628" spans="1:28">
      <c r="A1628" s="20">
        <v>45873.361111111109</v>
      </c>
      <c r="B1628" s="21">
        <v>1173</v>
      </c>
      <c r="C1628" s="21">
        <v>20209</v>
      </c>
      <c r="D1628" s="21">
        <v>20327</v>
      </c>
      <c r="E1628" s="21">
        <v>20157</v>
      </c>
      <c r="F1628" s="21">
        <v>20244</v>
      </c>
      <c r="G1628" s="21">
        <v>3157</v>
      </c>
      <c r="H1628" s="21">
        <v>4697</v>
      </c>
      <c r="I1628" s="21">
        <v>4704</v>
      </c>
      <c r="J1628" s="21">
        <v>4678</v>
      </c>
      <c r="K1628" s="21">
        <v>4699</v>
      </c>
      <c r="L1628" s="22">
        <f t="shared" si="103"/>
        <v>2.5224436551457576E-3</v>
      </c>
      <c r="M1628" s="7">
        <f t="shared" si="104"/>
        <v>4.2571307582057961E-4</v>
      </c>
      <c r="N1628">
        <f ca="1">IF(ROW()&lt;202, NA(), CORREL( INDEX($L:$L, ROW()-199):INDEX($L:$L, ROW()), INDEX($M:$M, ROW()-199):INDEX($M:$M, ROW()) ))</f>
        <v>-1.4139536917759231E-2</v>
      </c>
      <c r="AA1628" s="24">
        <f t="shared" ca="1" si="101"/>
        <v>45965.652777777781</v>
      </c>
      <c r="AB1628">
        <f t="shared" ca="1" si="102"/>
        <v>8.1464508051156531E-4</v>
      </c>
    </row>
    <row r="1629" spans="1:28">
      <c r="A1629" s="20">
        <v>45873.375</v>
      </c>
      <c r="B1629" s="21">
        <v>1090</v>
      </c>
      <c r="C1629" s="21">
        <v>20242</v>
      </c>
      <c r="D1629" s="21">
        <v>20259</v>
      </c>
      <c r="E1629" s="21">
        <v>20105</v>
      </c>
      <c r="F1629" s="21">
        <v>20127</v>
      </c>
      <c r="G1629" s="21">
        <v>10013</v>
      </c>
      <c r="H1629" s="21">
        <v>4698</v>
      </c>
      <c r="I1629" s="21">
        <v>4700</v>
      </c>
      <c r="J1629" s="21">
        <v>4650</v>
      </c>
      <c r="K1629" s="21">
        <v>4654</v>
      </c>
      <c r="L1629" s="22">
        <f t="shared" si="103"/>
        <v>-5.7962561029708494E-3</v>
      </c>
      <c r="M1629" s="7">
        <f t="shared" si="104"/>
        <v>-9.622655240578655E-3</v>
      </c>
      <c r="N1629">
        <f ca="1">IF(ROW()&lt;202, NA(), CORREL( INDEX($L:$L, ROW()-199):INDEX($L:$L, ROW()), INDEX($M:$M, ROW()-199):INDEX($M:$M, ROW()) ))</f>
        <v>-5.9394809400872594E-3</v>
      </c>
      <c r="AA1629" s="24">
        <f t="shared" ca="1" si="101"/>
        <v>45965.666666666664</v>
      </c>
      <c r="AB1629">
        <f t="shared" ca="1" si="102"/>
        <v>2.4453306145385693E-4</v>
      </c>
    </row>
    <row r="1630" spans="1:28">
      <c r="A1630" s="20">
        <v>45873.388888888891</v>
      </c>
      <c r="B1630" s="21">
        <v>1089</v>
      </c>
      <c r="C1630" s="21">
        <v>20128</v>
      </c>
      <c r="D1630" s="21">
        <v>20209</v>
      </c>
      <c r="E1630" s="21">
        <v>20068</v>
      </c>
      <c r="F1630" s="21">
        <v>20200</v>
      </c>
      <c r="G1630" s="21">
        <v>12683</v>
      </c>
      <c r="H1630" s="21">
        <v>4655</v>
      </c>
      <c r="I1630" s="21">
        <v>4669</v>
      </c>
      <c r="J1630" s="21">
        <v>4641</v>
      </c>
      <c r="K1630" s="21">
        <v>4660</v>
      </c>
      <c r="L1630" s="22">
        <f t="shared" si="103"/>
        <v>3.6204071582983956E-3</v>
      </c>
      <c r="M1630" s="7">
        <f t="shared" si="104"/>
        <v>1.2883832574545969E-3</v>
      </c>
      <c r="N1630">
        <f ca="1">IF(ROW()&lt;202, NA(), CORREL( INDEX($L:$L, ROW()-199):INDEX($L:$L, ROW()), INDEX($M:$M, ROW()-199):INDEX($M:$M, ROW()) ))</f>
        <v>-5.8660083165379424E-3</v>
      </c>
      <c r="AA1630" s="24">
        <f t="shared" ca="1" si="101"/>
        <v>45965.680555555555</v>
      </c>
      <c r="AB1630">
        <f t="shared" ca="1" si="102"/>
        <v>-6.0823228950367758E-3</v>
      </c>
    </row>
    <row r="1631" spans="1:28">
      <c r="A1631" s="20">
        <v>45873.402777777781</v>
      </c>
      <c r="B1631" s="21">
        <v>1058</v>
      </c>
      <c r="C1631" s="21">
        <v>20202</v>
      </c>
      <c r="D1631" s="21">
        <v>20299</v>
      </c>
      <c r="E1631" s="21">
        <v>20202</v>
      </c>
      <c r="F1631" s="21">
        <v>20288</v>
      </c>
      <c r="G1631" s="21">
        <v>15166</v>
      </c>
      <c r="H1631" s="21">
        <v>4660</v>
      </c>
      <c r="I1631" s="21">
        <v>4681</v>
      </c>
      <c r="J1631" s="21">
        <v>4652</v>
      </c>
      <c r="K1631" s="21">
        <v>4674</v>
      </c>
      <c r="L1631" s="22">
        <f t="shared" si="103"/>
        <v>4.3469738476563458E-3</v>
      </c>
      <c r="M1631" s="7">
        <f t="shared" si="104"/>
        <v>2.9997879791117E-3</v>
      </c>
      <c r="N1631">
        <f ca="1">IF(ROW()&lt;202, NA(), CORREL( INDEX($L:$L, ROW()-199):INDEX($L:$L, ROW()), INDEX($M:$M, ROW()-199):INDEX($M:$M, ROW()) ))</f>
        <v>3.9843159650882078E-4</v>
      </c>
      <c r="AA1631" s="24">
        <f t="shared" ca="1" si="101"/>
        <v>45965.694444444445</v>
      </c>
      <c r="AB1631">
        <f t="shared" ca="1" si="102"/>
        <v>-7.3007209178927992E-3</v>
      </c>
    </row>
    <row r="1632" spans="1:28">
      <c r="A1632" s="20">
        <v>45873.416666666664</v>
      </c>
      <c r="B1632" s="21">
        <v>808</v>
      </c>
      <c r="C1632" s="21">
        <v>20288</v>
      </c>
      <c r="D1632" s="21">
        <v>20318</v>
      </c>
      <c r="E1632" s="21">
        <v>20233</v>
      </c>
      <c r="F1632" s="21">
        <v>20258</v>
      </c>
      <c r="G1632" s="21">
        <v>57481</v>
      </c>
      <c r="H1632" s="21">
        <v>4674</v>
      </c>
      <c r="I1632" s="21">
        <v>4677</v>
      </c>
      <c r="J1632" s="21">
        <v>4629</v>
      </c>
      <c r="K1632" s="21">
        <v>4630</v>
      </c>
      <c r="L1632" s="22">
        <f t="shared" si="103"/>
        <v>-1.4798009902100135E-3</v>
      </c>
      <c r="M1632" s="7">
        <f t="shared" si="104"/>
        <v>-9.4583680185235178E-3</v>
      </c>
      <c r="N1632">
        <f ca="1">IF(ROW()&lt;202, NA(), CORREL( INDEX($L:$L, ROW()-199):INDEX($L:$L, ROW()), INDEX($M:$M, ROW()-199):INDEX($M:$M, ROW()) ))</f>
        <v>2.3881616386663344E-3</v>
      </c>
      <c r="AA1632" s="24">
        <f t="shared" ca="1" si="101"/>
        <v>45965.708333333336</v>
      </c>
      <c r="AB1632">
        <f t="shared" ca="1" si="102"/>
        <v>-4.9084796317295206E-3</v>
      </c>
    </row>
    <row r="1633" spans="1:28">
      <c r="A1633" s="20">
        <v>45873.430555555555</v>
      </c>
      <c r="B1633" s="21">
        <v>775</v>
      </c>
      <c r="C1633" s="21">
        <v>20261</v>
      </c>
      <c r="D1633" s="21">
        <v>20277</v>
      </c>
      <c r="E1633" s="21">
        <v>20193</v>
      </c>
      <c r="F1633" s="21">
        <v>20232</v>
      </c>
      <c r="G1633" s="21">
        <v>37600</v>
      </c>
      <c r="H1633" s="21">
        <v>4629</v>
      </c>
      <c r="I1633" s="21">
        <v>4678</v>
      </c>
      <c r="J1633" s="21">
        <v>4629</v>
      </c>
      <c r="K1633" s="21">
        <v>4635</v>
      </c>
      <c r="L1633" s="22">
        <f t="shared" si="103"/>
        <v>-1.2842678969414323E-3</v>
      </c>
      <c r="M1633" s="7">
        <f t="shared" si="104"/>
        <v>1.0793309196758319E-3</v>
      </c>
      <c r="N1633">
        <f ca="1">IF(ROW()&lt;202, NA(), CORREL( INDEX($L:$L, ROW()-199):INDEX($L:$L, ROW()), INDEX($M:$M, ROW()-199):INDEX($M:$M, ROW()) ))</f>
        <v>1.7594063259444663E-3</v>
      </c>
      <c r="AA1633" s="24">
        <f t="shared" ca="1" si="101"/>
        <v>45965.722222222219</v>
      </c>
      <c r="AB1633">
        <f t="shared" ca="1" si="102"/>
        <v>-4.1663468091215272E-3</v>
      </c>
    </row>
    <row r="1634" spans="1:28">
      <c r="A1634" s="20">
        <v>45873.444444444445</v>
      </c>
      <c r="B1634" s="21">
        <v>836</v>
      </c>
      <c r="C1634" s="21">
        <v>20230</v>
      </c>
      <c r="D1634" s="21">
        <v>20283</v>
      </c>
      <c r="E1634" s="21">
        <v>20128</v>
      </c>
      <c r="F1634" s="21">
        <v>20145</v>
      </c>
      <c r="G1634" s="21">
        <v>31710</v>
      </c>
      <c r="H1634" s="21">
        <v>4635</v>
      </c>
      <c r="I1634" s="21">
        <v>4664</v>
      </c>
      <c r="J1634" s="21">
        <v>4629</v>
      </c>
      <c r="K1634" s="21">
        <v>4645</v>
      </c>
      <c r="L1634" s="22">
        <f t="shared" si="103"/>
        <v>-4.3093907243534632E-3</v>
      </c>
      <c r="M1634" s="7">
        <f t="shared" si="104"/>
        <v>2.1551732479834118E-3</v>
      </c>
      <c r="N1634">
        <f ca="1">IF(ROW()&lt;202, NA(), CORREL( INDEX($L:$L, ROW()-199):INDEX($L:$L, ROW()), INDEX($M:$M, ROW()-199):INDEX($M:$M, ROW()) ))</f>
        <v>3.4061856377596889E-4</v>
      </c>
      <c r="AA1634" s="24">
        <f t="shared" ca="1" si="101"/>
        <v>45965.736111111109</v>
      </c>
      <c r="AB1634">
        <f t="shared" ca="1" si="102"/>
        <v>-3.9321071483060903E-3</v>
      </c>
    </row>
    <row r="1635" spans="1:28">
      <c r="A1635" s="20">
        <v>45873.458333333336</v>
      </c>
      <c r="B1635" s="21">
        <v>777</v>
      </c>
      <c r="C1635" s="21">
        <v>20142</v>
      </c>
      <c r="D1635" s="21">
        <v>20221</v>
      </c>
      <c r="E1635" s="21">
        <v>20100</v>
      </c>
      <c r="F1635" s="21">
        <v>20153</v>
      </c>
      <c r="G1635" s="21">
        <v>38877</v>
      </c>
      <c r="H1635" s="21">
        <v>4645</v>
      </c>
      <c r="I1635" s="21">
        <v>4645</v>
      </c>
      <c r="J1635" s="21">
        <v>4605</v>
      </c>
      <c r="K1635" s="21">
        <v>4617</v>
      </c>
      <c r="L1635" s="22">
        <f t="shared" si="103"/>
        <v>3.9704204204156051E-4</v>
      </c>
      <c r="M1635" s="7">
        <f t="shared" si="104"/>
        <v>-6.0462287409499193E-3</v>
      </c>
      <c r="N1635">
        <f ca="1">IF(ROW()&lt;202, NA(), CORREL( INDEX($L:$L, ROW()-199):INDEX($L:$L, ROW()), INDEX($M:$M, ROW()-199):INDEX($M:$M, ROW()) ))</f>
        <v>-5.4012097572865483E-4</v>
      </c>
      <c r="AA1635" s="24">
        <f t="shared" ca="1" si="101"/>
        <v>45965.75</v>
      </c>
      <c r="AB1635">
        <f t="shared" ca="1" si="102"/>
        <v>-6.6691256139794659E-3</v>
      </c>
    </row>
    <row r="1636" spans="1:28">
      <c r="A1636" s="20">
        <v>45873.472222222219</v>
      </c>
      <c r="B1636" s="21">
        <v>468</v>
      </c>
      <c r="C1636" s="21">
        <v>20156</v>
      </c>
      <c r="D1636" s="21">
        <v>20264</v>
      </c>
      <c r="E1636" s="21">
        <v>20129</v>
      </c>
      <c r="F1636" s="21">
        <v>20254</v>
      </c>
      <c r="G1636" s="21">
        <v>31767</v>
      </c>
      <c r="H1636" s="21">
        <v>4617</v>
      </c>
      <c r="I1636" s="21">
        <v>4638</v>
      </c>
      <c r="J1636" s="21">
        <v>4602</v>
      </c>
      <c r="K1636" s="21">
        <v>4636</v>
      </c>
      <c r="L1636" s="22">
        <f t="shared" si="103"/>
        <v>4.9991442247411437E-3</v>
      </c>
      <c r="M1636" s="7">
        <f t="shared" si="104"/>
        <v>4.1067819526535024E-3</v>
      </c>
      <c r="N1636">
        <f ca="1">IF(ROW()&lt;202, NA(), CORREL( INDEX($L:$L, ROW()-199):INDEX($L:$L, ROW()), INDEX($M:$M, ROW()-199):INDEX($M:$M, ROW()) ))</f>
        <v>2.8164017861950614E-3</v>
      </c>
      <c r="AA1636" s="24">
        <f t="shared" ca="1" si="101"/>
        <v>45965.763888888891</v>
      </c>
      <c r="AB1636">
        <f t="shared" ca="1" si="102"/>
        <v>-7.2635524603904822E-3</v>
      </c>
    </row>
    <row r="1637" spans="1:28">
      <c r="A1637" s="20">
        <v>45873.486111111109</v>
      </c>
      <c r="B1637" s="21">
        <v>502</v>
      </c>
      <c r="C1637" s="21">
        <v>20251</v>
      </c>
      <c r="D1637" s="21">
        <v>20279</v>
      </c>
      <c r="E1637" s="21">
        <v>20208</v>
      </c>
      <c r="F1637" s="21">
        <v>20261</v>
      </c>
      <c r="G1637" s="21">
        <v>20998</v>
      </c>
      <c r="H1637" s="21">
        <v>4635</v>
      </c>
      <c r="I1637" s="21">
        <v>4660</v>
      </c>
      <c r="J1637" s="21">
        <v>4635</v>
      </c>
      <c r="K1637" s="21">
        <v>4656</v>
      </c>
      <c r="L1637" s="22">
        <f t="shared" si="103"/>
        <v>3.4555103392097956E-4</v>
      </c>
      <c r="M1637" s="7">
        <f t="shared" si="104"/>
        <v>4.3047849516313933E-3</v>
      </c>
      <c r="N1637">
        <f ca="1">IF(ROW()&lt;202, NA(), CORREL( INDEX($L:$L, ROW()-199):INDEX($L:$L, ROW()), INDEX($M:$M, ROW()-199):INDEX($M:$M, ROW()) ))</f>
        <v>3.1063469117077972E-3</v>
      </c>
      <c r="AA1637" s="24">
        <f t="shared" ca="1" si="101"/>
        <v>45965.777777777781</v>
      </c>
      <c r="AB1637">
        <f t="shared" ca="1" si="102"/>
        <v>-2.696626783836217E-3</v>
      </c>
    </row>
    <row r="1638" spans="1:28">
      <c r="A1638" s="20">
        <v>45873.5</v>
      </c>
      <c r="B1638" s="21">
        <v>1037</v>
      </c>
      <c r="C1638" s="21">
        <v>20264</v>
      </c>
      <c r="D1638" s="21">
        <v>20386</v>
      </c>
      <c r="E1638" s="21">
        <v>20257</v>
      </c>
      <c r="F1638" s="21">
        <v>20345</v>
      </c>
      <c r="G1638" s="21">
        <v>19771</v>
      </c>
      <c r="H1638" s="21">
        <v>4656</v>
      </c>
      <c r="I1638" s="21">
        <v>4663</v>
      </c>
      <c r="J1638" s="21">
        <v>4646</v>
      </c>
      <c r="K1638" s="21">
        <v>4651</v>
      </c>
      <c r="L1638" s="22">
        <f t="shared" si="103"/>
        <v>4.1373255096390279E-3</v>
      </c>
      <c r="M1638" s="7">
        <f t="shared" si="104"/>
        <v>-1.0744601871767333E-3</v>
      </c>
      <c r="N1638">
        <f ca="1">IF(ROW()&lt;202, NA(), CORREL( INDEX($L:$L, ROW()-199):INDEX($L:$L, ROW()), INDEX($M:$M, ROW()-199):INDEX($M:$M, ROW()) ))</f>
        <v>2.9841950327451393E-3</v>
      </c>
      <c r="AA1638" s="24">
        <f t="shared" ca="1" si="101"/>
        <v>45965.791666666664</v>
      </c>
      <c r="AB1638">
        <f t="shared" ca="1" si="102"/>
        <v>-3.2774039773294386E-3</v>
      </c>
    </row>
    <row r="1639" spans="1:28">
      <c r="A1639" s="20">
        <v>45873.513888888891</v>
      </c>
      <c r="B1639" s="21">
        <v>834</v>
      </c>
      <c r="C1639" s="21">
        <v>20343</v>
      </c>
      <c r="D1639" s="21">
        <v>20406</v>
      </c>
      <c r="E1639" s="21">
        <v>20310</v>
      </c>
      <c r="F1639" s="21">
        <v>20384</v>
      </c>
      <c r="G1639" s="21">
        <v>23179</v>
      </c>
      <c r="H1639" s="21">
        <v>4652</v>
      </c>
      <c r="I1639" s="21">
        <v>4655</v>
      </c>
      <c r="J1639" s="21">
        <v>4635</v>
      </c>
      <c r="K1639" s="21">
        <v>4643</v>
      </c>
      <c r="L1639" s="22">
        <f t="shared" si="103"/>
        <v>1.9150979360996131E-3</v>
      </c>
      <c r="M1639" s="7">
        <f t="shared" si="104"/>
        <v>-1.7215412041752534E-3</v>
      </c>
      <c r="N1639">
        <f ca="1">IF(ROW()&lt;202, NA(), CORREL( INDEX($L:$L, ROW()-199):INDEX($L:$L, ROW()), INDEX($M:$M, ROW()-199):INDEX($M:$M, ROW()) ))</f>
        <v>2.8107453676204765E-3</v>
      </c>
      <c r="AA1639" s="24">
        <f t="shared" ca="1" si="101"/>
        <v>45965.805555555555</v>
      </c>
      <c r="AB1639">
        <f t="shared" ca="1" si="102"/>
        <v>-3.7151794742121036E-4</v>
      </c>
    </row>
    <row r="1640" spans="1:28">
      <c r="A1640" s="20">
        <v>45873.527777777781</v>
      </c>
      <c r="B1640" s="21">
        <v>1059</v>
      </c>
      <c r="C1640" s="21">
        <v>20387</v>
      </c>
      <c r="D1640" s="21">
        <v>20481</v>
      </c>
      <c r="E1640" s="21">
        <v>20362</v>
      </c>
      <c r="F1640" s="21">
        <v>20462</v>
      </c>
      <c r="G1640" s="21">
        <v>23369</v>
      </c>
      <c r="H1640" s="21">
        <v>4642</v>
      </c>
      <c r="I1640" s="21">
        <v>4657</v>
      </c>
      <c r="J1640" s="21">
        <v>4618</v>
      </c>
      <c r="K1640" s="21">
        <v>4629</v>
      </c>
      <c r="L1640" s="22">
        <f t="shared" si="103"/>
        <v>3.8192280669953971E-3</v>
      </c>
      <c r="M1640" s="7">
        <f t="shared" si="104"/>
        <v>-3.0198469886511307E-3</v>
      </c>
      <c r="N1640">
        <f ca="1">IF(ROW()&lt;202, NA(), CORREL( INDEX($L:$L, ROW()-199):INDEX($L:$L, ROW()), INDEX($M:$M, ROW()-199):INDEX($M:$M, ROW()) ))</f>
        <v>1.44414360928379E-3</v>
      </c>
      <c r="AA1640" s="24">
        <f t="shared" ca="1" si="101"/>
        <v>45965.819444444445</v>
      </c>
      <c r="AB1640">
        <f t="shared" ca="1" si="102"/>
        <v>-1.1457712993982144E-3</v>
      </c>
    </row>
    <row r="1641" spans="1:28">
      <c r="A1641" s="20">
        <v>45873.541666666664</v>
      </c>
      <c r="B1641" s="21">
        <v>876</v>
      </c>
      <c r="C1641" s="21">
        <v>20463</v>
      </c>
      <c r="D1641" s="21">
        <v>20488</v>
      </c>
      <c r="E1641" s="21">
        <v>20388</v>
      </c>
      <c r="F1641" s="21">
        <v>20474</v>
      </c>
      <c r="G1641" s="21">
        <v>23504</v>
      </c>
      <c r="H1641" s="21">
        <v>4628</v>
      </c>
      <c r="I1641" s="21">
        <v>4648</v>
      </c>
      <c r="J1641" s="21">
        <v>4616</v>
      </c>
      <c r="K1641" s="21">
        <v>4632</v>
      </c>
      <c r="L1641" s="22">
        <f t="shared" si="103"/>
        <v>5.8628104083079796E-4</v>
      </c>
      <c r="M1641" s="7">
        <f t="shared" si="104"/>
        <v>6.4787822156067102E-4</v>
      </c>
      <c r="N1641">
        <f ca="1">IF(ROW()&lt;202, NA(), CORREL( INDEX($L:$L, ROW()-199):INDEX($L:$L, ROW()), INDEX($M:$M, ROW()-199):INDEX($M:$M, ROW()) ))</f>
        <v>1.5697003390046126E-3</v>
      </c>
      <c r="AA1641" s="24">
        <f t="shared" ca="1" si="101"/>
        <v>45965.833333333336</v>
      </c>
      <c r="AB1641">
        <f t="shared" ca="1" si="102"/>
        <v>-2.5761093883220337E-5</v>
      </c>
    </row>
    <row r="1642" spans="1:28">
      <c r="A1642" s="20">
        <v>45873.555555555555</v>
      </c>
      <c r="B1642" s="21">
        <v>1161</v>
      </c>
      <c r="C1642" s="21">
        <v>20468</v>
      </c>
      <c r="D1642" s="21">
        <v>20491</v>
      </c>
      <c r="E1642" s="21">
        <v>20369</v>
      </c>
      <c r="F1642" s="21">
        <v>20444</v>
      </c>
      <c r="G1642" s="21">
        <v>14858</v>
      </c>
      <c r="H1642" s="21">
        <v>4632</v>
      </c>
      <c r="I1642" s="21">
        <v>4654</v>
      </c>
      <c r="J1642" s="21">
        <v>4627</v>
      </c>
      <c r="K1642" s="21">
        <v>4652</v>
      </c>
      <c r="L1642" s="22">
        <f t="shared" si="103"/>
        <v>-1.4663475915458796E-3</v>
      </c>
      <c r="M1642" s="7">
        <f t="shared" si="104"/>
        <v>4.308494385723961E-3</v>
      </c>
      <c r="N1642">
        <f ca="1">IF(ROW()&lt;202, NA(), CORREL( INDEX($L:$L, ROW()-199):INDEX($L:$L, ROW()), INDEX($M:$M, ROW()-199):INDEX($M:$M, ROW()) ))</f>
        <v>1.0441102554481069E-3</v>
      </c>
      <c r="AA1642" s="24">
        <f t="shared" ca="1" si="101"/>
        <v>45965.847222222219</v>
      </c>
      <c r="AB1642">
        <f t="shared" ca="1" si="102"/>
        <v>6.1229389444187145E-4</v>
      </c>
    </row>
    <row r="1643" spans="1:28">
      <c r="A1643" s="20">
        <v>45873.569444444445</v>
      </c>
      <c r="B1643" s="21">
        <v>467</v>
      </c>
      <c r="C1643" s="21">
        <v>20444</v>
      </c>
      <c r="D1643" s="21">
        <v>20461</v>
      </c>
      <c r="E1643" s="21">
        <v>20389</v>
      </c>
      <c r="F1643" s="21">
        <v>20451</v>
      </c>
      <c r="G1643" s="21">
        <v>14191</v>
      </c>
      <c r="H1643" s="21">
        <v>4652</v>
      </c>
      <c r="I1643" s="21">
        <v>4661</v>
      </c>
      <c r="J1643" s="21">
        <v>4643</v>
      </c>
      <c r="K1643" s="21">
        <v>4656</v>
      </c>
      <c r="L1643" s="22">
        <f t="shared" si="103"/>
        <v>3.4234014272475162E-4</v>
      </c>
      <c r="M1643" s="7">
        <f t="shared" si="104"/>
        <v>8.594757727187018E-4</v>
      </c>
      <c r="N1643">
        <f ca="1">IF(ROW()&lt;202, NA(), CORREL( INDEX($L:$L, ROW()-199):INDEX($L:$L, ROW()), INDEX($M:$M, ROW()-199):INDEX($M:$M, ROW()) ))</f>
        <v>1.3387885600031145E-3</v>
      </c>
      <c r="AA1643" s="24">
        <f t="shared" ca="1" si="101"/>
        <v>45965.861111111109</v>
      </c>
      <c r="AB1643">
        <f t="shared" ca="1" si="102"/>
        <v>-2.2757274284631438E-3</v>
      </c>
    </row>
    <row r="1644" spans="1:28">
      <c r="A1644" s="20">
        <v>45873.583333333336</v>
      </c>
      <c r="B1644" s="21">
        <v>1700</v>
      </c>
      <c r="C1644" s="21">
        <v>20447</v>
      </c>
      <c r="D1644" s="21">
        <v>20655</v>
      </c>
      <c r="E1644" s="21">
        <v>20424</v>
      </c>
      <c r="F1644" s="21">
        <v>20555</v>
      </c>
      <c r="G1644" s="21">
        <v>26230</v>
      </c>
      <c r="H1644" s="21">
        <v>4657</v>
      </c>
      <c r="I1644" s="21">
        <v>4682</v>
      </c>
      <c r="J1644" s="21">
        <v>4657</v>
      </c>
      <c r="K1644" s="21">
        <v>4672</v>
      </c>
      <c r="L1644" s="22">
        <f t="shared" si="103"/>
        <v>5.072439301083911E-3</v>
      </c>
      <c r="M1644" s="7">
        <f t="shared" si="104"/>
        <v>3.4305350967892222E-3</v>
      </c>
      <c r="N1644">
        <f ca="1">IF(ROW()&lt;202, NA(), CORREL( INDEX($L:$L, ROW()-199):INDEX($L:$L, ROW()), INDEX($M:$M, ROW()-199):INDEX($M:$M, ROW()) ))</f>
        <v>4.0076399564780386E-3</v>
      </c>
      <c r="AA1644" s="24" t="str">
        <f t="shared" ca="1" si="101"/>
        <v>4/14/2025 1:00</v>
      </c>
      <c r="AB1644">
        <f t="shared" ca="1" si="102"/>
        <v>3.9630176451460625E-3</v>
      </c>
    </row>
    <row r="1645" spans="1:28">
      <c r="A1645" s="20">
        <v>45873.597222222219</v>
      </c>
      <c r="B1645" s="21">
        <v>1138</v>
      </c>
      <c r="C1645" s="21">
        <v>20560</v>
      </c>
      <c r="D1645" s="21">
        <v>20574</v>
      </c>
      <c r="E1645" s="21">
        <v>20487</v>
      </c>
      <c r="F1645" s="21">
        <v>20500</v>
      </c>
      <c r="G1645" s="21">
        <v>23066</v>
      </c>
      <c r="H1645" s="21">
        <v>4671</v>
      </c>
      <c r="I1645" s="21">
        <v>4694</v>
      </c>
      <c r="J1645" s="21">
        <v>4664</v>
      </c>
      <c r="K1645" s="21">
        <v>4689</v>
      </c>
      <c r="L1645" s="22">
        <f t="shared" si="103"/>
        <v>-2.679334205479271E-3</v>
      </c>
      <c r="M1645" s="7">
        <f t="shared" si="104"/>
        <v>3.6320945815232122E-3</v>
      </c>
      <c r="N1645">
        <f ca="1">IF(ROW()&lt;202, NA(), CORREL( INDEX($L:$L, ROW()-199):INDEX($L:$L, ROW()), INDEX($M:$M, ROW()-199):INDEX($M:$M, ROW()) ))</f>
        <v>2.8866752563246889E-3</v>
      </c>
      <c r="AA1645" s="24" t="str">
        <f t="shared" ca="1" si="101"/>
        <v>4/14/2025 1:20</v>
      </c>
      <c r="AB1645">
        <f t="shared" ca="1" si="102"/>
        <v>2.479837761211268E-3</v>
      </c>
    </row>
    <row r="1646" spans="1:28">
      <c r="A1646" s="20">
        <v>45873.611111111109</v>
      </c>
      <c r="B1646" s="21">
        <v>1122</v>
      </c>
      <c r="C1646" s="21">
        <v>20495</v>
      </c>
      <c r="D1646" s="21">
        <v>20575</v>
      </c>
      <c r="E1646" s="21">
        <v>20434</v>
      </c>
      <c r="F1646" s="21">
        <v>20550</v>
      </c>
      <c r="G1646" s="21">
        <v>30655</v>
      </c>
      <c r="H1646" s="21">
        <v>4690</v>
      </c>
      <c r="I1646" s="21">
        <v>4717</v>
      </c>
      <c r="J1646" s="21">
        <v>4684</v>
      </c>
      <c r="K1646" s="21">
        <v>4706</v>
      </c>
      <c r="L1646" s="22">
        <f t="shared" si="103"/>
        <v>2.436054797881121E-3</v>
      </c>
      <c r="M1646" s="7">
        <f t="shared" si="104"/>
        <v>3.6189501977214444E-3</v>
      </c>
      <c r="N1646">
        <f ca="1">IF(ROW()&lt;202, NA(), CORREL( INDEX($L:$L, ROW()-199):INDEX($L:$L, ROW()), INDEX($M:$M, ROW()-199):INDEX($M:$M, ROW()) ))</f>
        <v>5.6469063167330818E-3</v>
      </c>
      <c r="AA1646" s="24" t="str">
        <f t="shared" ca="1" si="101"/>
        <v>4/14/2025 1:40</v>
      </c>
      <c r="AB1646">
        <f t="shared" ca="1" si="102"/>
        <v>1.2291767071547191E-3</v>
      </c>
    </row>
    <row r="1647" spans="1:28">
      <c r="A1647" s="20">
        <v>45873.625</v>
      </c>
      <c r="B1647" s="21">
        <v>838</v>
      </c>
      <c r="C1647" s="21">
        <v>20544</v>
      </c>
      <c r="D1647" s="21">
        <v>20612</v>
      </c>
      <c r="E1647" s="21">
        <v>20524</v>
      </c>
      <c r="F1647" s="21">
        <v>20604</v>
      </c>
      <c r="G1647" s="21">
        <v>29666</v>
      </c>
      <c r="H1647" s="21">
        <v>4706</v>
      </c>
      <c r="I1647" s="21">
        <v>4713</v>
      </c>
      <c r="J1647" s="21">
        <v>4687</v>
      </c>
      <c r="K1647" s="21">
        <v>4711</v>
      </c>
      <c r="L1647" s="22">
        <f t="shared" si="103"/>
        <v>2.6242907610950976E-3</v>
      </c>
      <c r="M1647" s="7">
        <f t="shared" si="104"/>
        <v>1.0619094127333956E-3</v>
      </c>
      <c r="N1647">
        <f ca="1">IF(ROW()&lt;202, NA(), CORREL( INDEX($L:$L, ROW()-199):INDEX($L:$L, ROW()), INDEX($M:$M, ROW()-199):INDEX($M:$M, ROW()) ))</f>
        <v>5.7483454022445183E-3</v>
      </c>
      <c r="AA1647" s="24" t="str">
        <f t="shared" ca="1" si="101"/>
        <v>4/14/2025 2:00</v>
      </c>
      <c r="AB1647">
        <f t="shared" ca="1" si="102"/>
        <v>1.4184296391327735E-3</v>
      </c>
    </row>
    <row r="1648" spans="1:28">
      <c r="A1648" s="20">
        <v>45873.638888888891</v>
      </c>
      <c r="B1648" s="21">
        <v>1106</v>
      </c>
      <c r="C1648" s="21">
        <v>20603</v>
      </c>
      <c r="D1648" s="21">
        <v>20651</v>
      </c>
      <c r="E1648" s="21">
        <v>20564</v>
      </c>
      <c r="F1648" s="21">
        <v>20626</v>
      </c>
      <c r="G1648" s="21">
        <v>32662</v>
      </c>
      <c r="H1648" s="21">
        <v>4711</v>
      </c>
      <c r="I1648" s="21">
        <v>4721</v>
      </c>
      <c r="J1648" s="21">
        <v>4687</v>
      </c>
      <c r="K1648" s="21">
        <v>4707</v>
      </c>
      <c r="L1648" s="22">
        <f t="shared" si="103"/>
        <v>1.0671841905385015E-3</v>
      </c>
      <c r="M1648" s="7">
        <f t="shared" si="104"/>
        <v>-8.494372988988231E-4</v>
      </c>
      <c r="N1648">
        <f ca="1">IF(ROW()&lt;202, NA(), CORREL( INDEX($L:$L, ROW()-199):INDEX($L:$L, ROW()), INDEX($M:$M, ROW()-199):INDEX($M:$M, ROW()) ))</f>
        <v>5.9036384251664603E-3</v>
      </c>
      <c r="AA1648" s="24" t="str">
        <f t="shared" ca="1" si="101"/>
        <v>4/14/2025 2:20</v>
      </c>
      <c r="AB1648">
        <f t="shared" ca="1" si="102"/>
        <v>3.6334246806929405E-3</v>
      </c>
    </row>
    <row r="1649" spans="1:28">
      <c r="A1649" s="20">
        <v>45873.652777777781</v>
      </c>
      <c r="B1649" s="21">
        <v>1049</v>
      </c>
      <c r="C1649" s="21">
        <v>20627</v>
      </c>
      <c r="D1649" s="21">
        <v>20627</v>
      </c>
      <c r="E1649" s="21">
        <v>20479</v>
      </c>
      <c r="F1649" s="21">
        <v>20479</v>
      </c>
      <c r="G1649" s="21">
        <v>20099</v>
      </c>
      <c r="H1649" s="21">
        <v>4707</v>
      </c>
      <c r="I1649" s="21">
        <v>4715</v>
      </c>
      <c r="J1649" s="21">
        <v>4698</v>
      </c>
      <c r="K1649" s="21">
        <v>4714</v>
      </c>
      <c r="L1649" s="22">
        <f t="shared" si="103"/>
        <v>-7.1524450397019565E-3</v>
      </c>
      <c r="M1649" s="7">
        <f t="shared" si="104"/>
        <v>1.4860420949340527E-3</v>
      </c>
      <c r="N1649">
        <f ca="1">IF(ROW()&lt;202, NA(), CORREL( INDEX($L:$L, ROW()-199):INDEX($L:$L, ROW()), INDEX($M:$M, ROW()-199):INDEX($M:$M, ROW()) ))</f>
        <v>2.5979148844901953E-3</v>
      </c>
      <c r="AA1649" s="24" t="str">
        <f t="shared" ca="1" si="101"/>
        <v>4/14/2025 2:40</v>
      </c>
      <c r="AB1649">
        <f t="shared" ca="1" si="102"/>
        <v>4.447152336736696E-3</v>
      </c>
    </row>
    <row r="1650" spans="1:28">
      <c r="A1650" s="20">
        <v>45873.666666666664</v>
      </c>
      <c r="B1650" s="21">
        <v>574</v>
      </c>
      <c r="C1650" s="21">
        <v>20486</v>
      </c>
      <c r="D1650" s="21">
        <v>20540</v>
      </c>
      <c r="E1650" s="21">
        <v>20423</v>
      </c>
      <c r="F1650" s="21">
        <v>20467</v>
      </c>
      <c r="G1650" s="21">
        <v>46229</v>
      </c>
      <c r="H1650" s="21">
        <v>4713</v>
      </c>
      <c r="I1650" s="21">
        <v>4755</v>
      </c>
      <c r="J1650" s="21">
        <v>4707</v>
      </c>
      <c r="K1650" s="21">
        <v>4741</v>
      </c>
      <c r="L1650" s="22">
        <f t="shared" si="103"/>
        <v>-5.8613785686305808E-4</v>
      </c>
      <c r="M1650" s="7">
        <f t="shared" si="104"/>
        <v>5.7112794060418422E-3</v>
      </c>
      <c r="N1650">
        <f ca="1">IF(ROW()&lt;202, NA(), CORREL( INDEX($L:$L, ROW()-199):INDEX($L:$L, ROW()), INDEX($M:$M, ROW()-199):INDEX($M:$M, ROW()) ))</f>
        <v>2.5688393307149652E-3</v>
      </c>
      <c r="AA1650" s="24" t="str">
        <f t="shared" ca="1" si="101"/>
        <v>4/14/2025 3:00</v>
      </c>
      <c r="AB1650">
        <f t="shared" ca="1" si="102"/>
        <v>5.3972602114233156E-3</v>
      </c>
    </row>
    <row r="1651" spans="1:28">
      <c r="A1651" s="20">
        <v>45873.680555555555</v>
      </c>
      <c r="B1651" s="21">
        <v>1060</v>
      </c>
      <c r="C1651" s="21">
        <v>20471</v>
      </c>
      <c r="D1651" s="21">
        <v>20523</v>
      </c>
      <c r="E1651" s="21">
        <v>20405</v>
      </c>
      <c r="F1651" s="21">
        <v>20515</v>
      </c>
      <c r="G1651" s="21">
        <v>39918</v>
      </c>
      <c r="H1651" s="21">
        <v>4741</v>
      </c>
      <c r="I1651" s="21">
        <v>4744</v>
      </c>
      <c r="J1651" s="21">
        <v>4719</v>
      </c>
      <c r="K1651" s="21">
        <v>4728</v>
      </c>
      <c r="L1651" s="22">
        <f t="shared" si="103"/>
        <v>2.3424928968371413E-3</v>
      </c>
      <c r="M1651" s="7">
        <f t="shared" si="104"/>
        <v>-2.7458038161841561E-3</v>
      </c>
      <c r="N1651">
        <f ca="1">IF(ROW()&lt;202, NA(), CORREL( INDEX($L:$L, ROW()-199):INDEX($L:$L, ROW()), INDEX($M:$M, ROW()-199):INDEX($M:$M, ROW()) ))</f>
        <v>2.2751307226946448E-3</v>
      </c>
      <c r="AA1651" s="24" t="str">
        <f t="shared" ca="1" si="101"/>
        <v>4/14/2025 3:20</v>
      </c>
      <c r="AB1651">
        <f t="shared" ca="1" si="102"/>
        <v>5.8664958326644558E-3</v>
      </c>
    </row>
    <row r="1652" spans="1:28">
      <c r="A1652" s="20">
        <v>45873.694444444445</v>
      </c>
      <c r="B1652" s="21">
        <v>485</v>
      </c>
      <c r="C1652" s="21">
        <v>20514</v>
      </c>
      <c r="D1652" s="21">
        <v>20553</v>
      </c>
      <c r="E1652" s="21">
        <v>20453</v>
      </c>
      <c r="F1652" s="21">
        <v>20494</v>
      </c>
      <c r="G1652" s="21">
        <v>36274</v>
      </c>
      <c r="H1652" s="21">
        <v>4728</v>
      </c>
      <c r="I1652" s="21">
        <v>4749</v>
      </c>
      <c r="J1652" s="21">
        <v>4712</v>
      </c>
      <c r="K1652" s="21">
        <v>4741</v>
      </c>
      <c r="L1652" s="22">
        <f t="shared" si="103"/>
        <v>-1.0241655166232792E-3</v>
      </c>
      <c r="M1652" s="7">
        <f t="shared" si="104"/>
        <v>2.7458038161841261E-3</v>
      </c>
      <c r="N1652">
        <f ca="1">IF(ROW()&lt;202, NA(), CORREL( INDEX($L:$L, ROW()-199):INDEX($L:$L, ROW()), INDEX($M:$M, ROW()-199):INDEX($M:$M, ROW()) ))</f>
        <v>8.310050758122869E-4</v>
      </c>
      <c r="AA1652" s="24" t="str">
        <f t="shared" ca="1" si="101"/>
        <v>4/14/2025 3:40</v>
      </c>
      <c r="AB1652">
        <f t="shared" ca="1" si="102"/>
        <v>8.5395553371579412E-3</v>
      </c>
    </row>
    <row r="1653" spans="1:28">
      <c r="A1653" s="20">
        <v>45873.708333333336</v>
      </c>
      <c r="B1653" s="21">
        <v>396</v>
      </c>
      <c r="C1653" s="21">
        <v>20482</v>
      </c>
      <c r="D1653" s="21">
        <v>20519</v>
      </c>
      <c r="E1653" s="21">
        <v>20408</v>
      </c>
      <c r="F1653" s="21">
        <v>20420</v>
      </c>
      <c r="G1653" s="21">
        <v>33902</v>
      </c>
      <c r="H1653" s="21">
        <v>4741</v>
      </c>
      <c r="I1653" s="21">
        <v>4758</v>
      </c>
      <c r="J1653" s="21">
        <v>4736</v>
      </c>
      <c r="K1653" s="21">
        <v>4756</v>
      </c>
      <c r="L1653" s="22">
        <f t="shared" si="103"/>
        <v>-3.6173476410066418E-3</v>
      </c>
      <c r="M1653" s="7">
        <f t="shared" si="104"/>
        <v>3.1588949085540612E-3</v>
      </c>
      <c r="N1653">
        <f ca="1">IF(ROW()&lt;202, NA(), CORREL( INDEX($L:$L, ROW()-199):INDEX($L:$L, ROW()), INDEX($M:$M, ROW()-199):INDEX($M:$M, ROW()) ))</f>
        <v>-5.0239983360139218E-4</v>
      </c>
      <c r="AA1653" s="24" t="str">
        <f t="shared" ca="1" si="101"/>
        <v>4/14/2025 4:00</v>
      </c>
      <c r="AB1653">
        <f t="shared" ca="1" si="102"/>
        <v>9.1194584531833107E-3</v>
      </c>
    </row>
    <row r="1654" spans="1:28">
      <c r="A1654" s="20">
        <v>45873.722222222219</v>
      </c>
      <c r="B1654" s="21">
        <v>826</v>
      </c>
      <c r="C1654" s="21">
        <v>20420</v>
      </c>
      <c r="D1654" s="21">
        <v>20445</v>
      </c>
      <c r="E1654" s="21">
        <v>20280</v>
      </c>
      <c r="F1654" s="21">
        <v>20290</v>
      </c>
      <c r="G1654" s="21">
        <v>41924</v>
      </c>
      <c r="H1654" s="21">
        <v>4756</v>
      </c>
      <c r="I1654" s="21">
        <v>4765</v>
      </c>
      <c r="J1654" s="21">
        <v>4747</v>
      </c>
      <c r="K1654" s="21">
        <v>4759</v>
      </c>
      <c r="L1654" s="22">
        <f t="shared" si="103"/>
        <v>-6.38665889879608E-3</v>
      </c>
      <c r="M1654" s="7">
        <f t="shared" si="104"/>
        <v>6.3058331043810891E-4</v>
      </c>
      <c r="N1654">
        <f ca="1">IF(ROW()&lt;202, NA(), CORREL( INDEX($L:$L, ROW()-199):INDEX($L:$L, ROW()), INDEX($M:$M, ROW()-199):INDEX($M:$M, ROW()) ))</f>
        <v>3.3774764214499891E-4</v>
      </c>
      <c r="AA1654" s="24" t="str">
        <f t="shared" ca="1" si="101"/>
        <v>4/14/2025 4:20</v>
      </c>
      <c r="AB1654">
        <f t="shared" ca="1" si="102"/>
        <v>2.0651437333752752E-3</v>
      </c>
    </row>
    <row r="1655" spans="1:28">
      <c r="A1655" s="20">
        <v>45873.736111111109</v>
      </c>
      <c r="B1655" s="21">
        <v>1131</v>
      </c>
      <c r="C1655" s="21">
        <v>20288</v>
      </c>
      <c r="D1655" s="21">
        <v>20371</v>
      </c>
      <c r="E1655" s="21">
        <v>20197</v>
      </c>
      <c r="F1655" s="21">
        <v>20204</v>
      </c>
      <c r="G1655" s="21">
        <v>42408</v>
      </c>
      <c r="H1655" s="21">
        <v>4760</v>
      </c>
      <c r="I1655" s="21">
        <v>4760</v>
      </c>
      <c r="J1655" s="21">
        <v>4716</v>
      </c>
      <c r="K1655" s="21">
        <v>4716</v>
      </c>
      <c r="L1655" s="22">
        <f t="shared" si="103"/>
        <v>-4.2475492319172421E-3</v>
      </c>
      <c r="M1655" s="7">
        <f t="shared" si="104"/>
        <v>-9.0765794638489397E-3</v>
      </c>
      <c r="N1655">
        <f ca="1">IF(ROW()&lt;202, NA(), CORREL( INDEX($L:$L, ROW()-199):INDEX($L:$L, ROW()), INDEX($M:$M, ROW()-199):INDEX($M:$M, ROW()) ))</f>
        <v>4.1838944348512857E-3</v>
      </c>
      <c r="AA1655" s="24" t="str">
        <f t="shared" ca="1" si="101"/>
        <v>4/14/2025 4:40</v>
      </c>
      <c r="AB1655">
        <f t="shared" ca="1" si="102"/>
        <v>1.5182793953570184E-3</v>
      </c>
    </row>
    <row r="1656" spans="1:28">
      <c r="A1656" s="20">
        <v>45873.75</v>
      </c>
      <c r="B1656" s="21">
        <v>691</v>
      </c>
      <c r="C1656" s="21">
        <v>20202</v>
      </c>
      <c r="D1656" s="21">
        <v>20221</v>
      </c>
      <c r="E1656" s="21">
        <v>20035</v>
      </c>
      <c r="F1656" s="21">
        <v>20103</v>
      </c>
      <c r="G1656" s="21">
        <v>44840</v>
      </c>
      <c r="H1656" s="21">
        <v>4717</v>
      </c>
      <c r="I1656" s="21">
        <v>4732</v>
      </c>
      <c r="J1656" s="21">
        <v>4702</v>
      </c>
      <c r="K1656" s="21">
        <v>4714</v>
      </c>
      <c r="L1656" s="22">
        <f t="shared" si="103"/>
        <v>-5.0115469466628275E-3</v>
      </c>
      <c r="M1656" s="7">
        <f t="shared" si="104"/>
        <v>-4.2417816118515392E-4</v>
      </c>
      <c r="N1656">
        <f ca="1">IF(ROW()&lt;202, NA(), CORREL( INDEX($L:$L, ROW()-199):INDEX($L:$L, ROW()), INDEX($M:$M, ROW()-199):INDEX($M:$M, ROW()) ))</f>
        <v>4.010796194574325E-3</v>
      </c>
      <c r="AA1656" s="24" t="str">
        <f t="shared" ca="1" si="101"/>
        <v>4/14/2025 5:00</v>
      </c>
      <c r="AB1656">
        <f t="shared" ca="1" si="102"/>
        <v>1.994420937453762E-3</v>
      </c>
    </row>
    <row r="1657" spans="1:28">
      <c r="A1657" s="20">
        <v>45873.763888888891</v>
      </c>
      <c r="B1657" s="21">
        <v>669</v>
      </c>
      <c r="C1657" s="21">
        <v>20090</v>
      </c>
      <c r="D1657" s="21">
        <v>20099</v>
      </c>
      <c r="E1657" s="21">
        <v>19973</v>
      </c>
      <c r="F1657" s="21">
        <v>20075</v>
      </c>
      <c r="G1657" s="21">
        <v>130820</v>
      </c>
      <c r="H1657" s="21">
        <v>4714</v>
      </c>
      <c r="I1657" s="21">
        <v>4726</v>
      </c>
      <c r="J1657" s="21">
        <v>4696</v>
      </c>
      <c r="K1657" s="21">
        <v>4723</v>
      </c>
      <c r="L1657" s="22">
        <f t="shared" si="103"/>
        <v>-1.3937978263179733E-3</v>
      </c>
      <c r="M1657" s="7">
        <f t="shared" si="104"/>
        <v>1.9073864000405936E-3</v>
      </c>
      <c r="N1657">
        <f ca="1">IF(ROW()&lt;202, NA(), CORREL( INDEX($L:$L, ROW()-199):INDEX($L:$L, ROW()), INDEX($M:$M, ROW()-199):INDEX($M:$M, ROW()) ))</f>
        <v>3.5249304734555741E-3</v>
      </c>
      <c r="AA1657" s="24" t="str">
        <f t="shared" ca="1" si="101"/>
        <v>4/14/2025 5:20</v>
      </c>
      <c r="AB1657">
        <f t="shared" ca="1" si="102"/>
        <v>2.7840621771566152E-3</v>
      </c>
    </row>
    <row r="1658" spans="1:28">
      <c r="A1658" s="20">
        <v>45873.777777777781</v>
      </c>
      <c r="B1658" s="21">
        <v>351</v>
      </c>
      <c r="C1658" s="21">
        <v>20081</v>
      </c>
      <c r="D1658" s="21">
        <v>20204</v>
      </c>
      <c r="E1658" s="21">
        <v>20050</v>
      </c>
      <c r="F1658" s="21">
        <v>20137</v>
      </c>
      <c r="G1658" s="21">
        <v>32816</v>
      </c>
      <c r="H1658" s="21">
        <v>4724</v>
      </c>
      <c r="I1658" s="21">
        <v>4736</v>
      </c>
      <c r="J1658" s="21">
        <v>4704</v>
      </c>
      <c r="K1658" s="21">
        <v>4716</v>
      </c>
      <c r="L1658" s="22">
        <f t="shared" si="103"/>
        <v>3.083659063442904E-3</v>
      </c>
      <c r="M1658" s="7">
        <f t="shared" si="104"/>
        <v>-1.4832082388555633E-3</v>
      </c>
      <c r="N1658">
        <f ca="1">IF(ROW()&lt;202, NA(), CORREL( INDEX($L:$L, ROW()-199):INDEX($L:$L, ROW()), INDEX($M:$M, ROW()-199):INDEX($M:$M, ROW()) ))</f>
        <v>3.1561561945797705E-3</v>
      </c>
      <c r="AA1658" s="24" t="str">
        <f t="shared" ca="1" si="101"/>
        <v>4/14/2025 5:40</v>
      </c>
      <c r="AB1658">
        <f t="shared" ca="1" si="102"/>
        <v>1.2286484706496876E-3</v>
      </c>
    </row>
    <row r="1659" spans="1:28">
      <c r="A1659" s="20">
        <v>45873.791666666664</v>
      </c>
      <c r="B1659" s="21">
        <v>127</v>
      </c>
      <c r="C1659" s="21">
        <v>20131</v>
      </c>
      <c r="D1659" s="21">
        <v>20131</v>
      </c>
      <c r="E1659" s="21">
        <v>20031</v>
      </c>
      <c r="F1659" s="21">
        <v>20097</v>
      </c>
      <c r="G1659" s="21">
        <v>17540</v>
      </c>
      <c r="H1659" s="21">
        <v>4716</v>
      </c>
      <c r="I1659" s="21">
        <v>4723</v>
      </c>
      <c r="J1659" s="21">
        <v>4695</v>
      </c>
      <c r="K1659" s="21">
        <v>4698</v>
      </c>
      <c r="L1659" s="22">
        <f t="shared" si="103"/>
        <v>-1.9883687020281387E-3</v>
      </c>
      <c r="M1659" s="7">
        <f t="shared" si="104"/>
        <v>-3.8240964384033942E-3</v>
      </c>
      <c r="N1659">
        <f ca="1">IF(ROW()&lt;202, NA(), CORREL( INDEX($L:$L, ROW()-199):INDEX($L:$L, ROW()), INDEX($M:$M, ROW()-199):INDEX($M:$M, ROW()) ))</f>
        <v>2.7821179907554102E-3</v>
      </c>
      <c r="AA1659" s="24" t="str">
        <f t="shared" ca="1" si="101"/>
        <v>4/14/2025 6:00</v>
      </c>
      <c r="AB1659">
        <f t="shared" ca="1" si="102"/>
        <v>-3.2784324429560355E-3</v>
      </c>
    </row>
    <row r="1660" spans="1:28">
      <c r="A1660" s="20">
        <v>45873.805555555555</v>
      </c>
      <c r="B1660" s="21">
        <v>291</v>
      </c>
      <c r="C1660" s="21">
        <v>20058</v>
      </c>
      <c r="D1660" s="21">
        <v>20151</v>
      </c>
      <c r="E1660" s="21">
        <v>19997</v>
      </c>
      <c r="F1660" s="21">
        <v>20028</v>
      </c>
      <c r="G1660" s="21">
        <v>24298</v>
      </c>
      <c r="H1660" s="21">
        <v>4698</v>
      </c>
      <c r="I1660" s="21">
        <v>4707</v>
      </c>
      <c r="J1660" s="21">
        <v>4662</v>
      </c>
      <c r="K1660" s="21">
        <v>4665</v>
      </c>
      <c r="L1660" s="22">
        <f t="shared" si="103"/>
        <v>-3.439255726541848E-3</v>
      </c>
      <c r="M1660" s="7">
        <f t="shared" si="104"/>
        <v>-7.0490519374138867E-3</v>
      </c>
      <c r="N1660">
        <f ca="1">IF(ROW()&lt;202, NA(), CORREL( INDEX($L:$L, ROW()-199):INDEX($L:$L, ROW()), INDEX($M:$M, ROW()-199):INDEX($M:$M, ROW()) ))</f>
        <v>5.2147228806319387E-3</v>
      </c>
      <c r="AA1660" s="24" t="str">
        <f t="shared" ca="1" si="101"/>
        <v>4/14/2025 6:20</v>
      </c>
      <c r="AB1660">
        <f t="shared" ca="1" si="102"/>
        <v>-3.9128403165395783E-3</v>
      </c>
    </row>
    <row r="1661" spans="1:28">
      <c r="A1661" s="20">
        <v>45873.819444444445</v>
      </c>
      <c r="B1661" s="21">
        <v>116</v>
      </c>
      <c r="C1661" s="21">
        <v>20030</v>
      </c>
      <c r="D1661" s="21">
        <v>20051</v>
      </c>
      <c r="E1661" s="21">
        <v>19996</v>
      </c>
      <c r="F1661" s="21">
        <v>20021</v>
      </c>
      <c r="G1661" s="21">
        <v>28932</v>
      </c>
      <c r="H1661" s="21">
        <v>4665</v>
      </c>
      <c r="I1661" s="21">
        <v>4682</v>
      </c>
      <c r="J1661" s="21">
        <v>4628</v>
      </c>
      <c r="K1661" s="21">
        <v>4637</v>
      </c>
      <c r="L1661" s="22">
        <f t="shared" si="103"/>
        <v>-3.4957177813598562E-4</v>
      </c>
      <c r="M1661" s="7">
        <f t="shared" si="104"/>
        <v>-6.0202288899834141E-3</v>
      </c>
      <c r="N1661">
        <f ca="1">IF(ROW()&lt;202, NA(), CORREL( INDEX($L:$L, ROW()-199):INDEX($L:$L, ROW()), INDEX($M:$M, ROW()-199):INDEX($M:$M, ROW()) ))</f>
        <v>5.1427712325335349E-3</v>
      </c>
      <c r="AA1661" s="24" t="str">
        <f t="shared" ca="1" si="101"/>
        <v>4/14/2025 6:40</v>
      </c>
      <c r="AB1661">
        <f t="shared" ca="1" si="102"/>
        <v>-1.2431960575694007E-2</v>
      </c>
    </row>
    <row r="1662" spans="1:28">
      <c r="A1662" s="20">
        <v>45873.833333333336</v>
      </c>
      <c r="B1662" s="21">
        <v>528</v>
      </c>
      <c r="C1662" s="21">
        <v>20006</v>
      </c>
      <c r="D1662" s="21">
        <v>20006</v>
      </c>
      <c r="E1662" s="21">
        <v>19760</v>
      </c>
      <c r="F1662" s="21">
        <v>19777</v>
      </c>
      <c r="G1662" s="21">
        <v>21433</v>
      </c>
      <c r="H1662" s="21">
        <v>4637</v>
      </c>
      <c r="I1662" s="21">
        <v>4645</v>
      </c>
      <c r="J1662" s="21">
        <v>4601</v>
      </c>
      <c r="K1662" s="21">
        <v>4620</v>
      </c>
      <c r="L1662" s="22">
        <f t="shared" si="103"/>
        <v>-1.2262076349674465E-2</v>
      </c>
      <c r="M1662" s="7">
        <f t="shared" si="104"/>
        <v>-3.6729003156762445E-3</v>
      </c>
      <c r="N1662">
        <f ca="1">IF(ROW()&lt;202, NA(), CORREL( INDEX($L:$L, ROW()-199):INDEX($L:$L, ROW()), INDEX($M:$M, ROW()-199):INDEX($M:$M, ROW()) ))</f>
        <v>9.7687766701423494E-3</v>
      </c>
      <c r="AA1662" s="24" t="str">
        <f t="shared" ca="1" si="101"/>
        <v>4/14/2025 7:00</v>
      </c>
      <c r="AB1662">
        <f t="shared" ca="1" si="102"/>
        <v>-1.2978936083292281E-2</v>
      </c>
    </row>
    <row r="1663" spans="1:28">
      <c r="A1663" s="20">
        <v>45873.847222222219</v>
      </c>
      <c r="B1663" s="21">
        <v>427</v>
      </c>
      <c r="C1663" s="21">
        <v>19781</v>
      </c>
      <c r="D1663" s="21">
        <v>19866</v>
      </c>
      <c r="E1663" s="21">
        <v>19667</v>
      </c>
      <c r="F1663" s="21">
        <v>19694</v>
      </c>
      <c r="G1663" s="21">
        <v>23905</v>
      </c>
      <c r="H1663" s="21">
        <v>4620</v>
      </c>
      <c r="I1663" s="21">
        <v>4623</v>
      </c>
      <c r="J1663" s="21">
        <v>4589</v>
      </c>
      <c r="K1663" s="21">
        <v>4618</v>
      </c>
      <c r="L1663" s="22">
        <f t="shared" si="103"/>
        <v>-4.2056255142775686E-3</v>
      </c>
      <c r="M1663" s="7">
        <f t="shared" si="104"/>
        <v>-4.3299416134388614E-4</v>
      </c>
      <c r="N1663">
        <f ca="1">IF(ROW()&lt;202, NA(), CORREL( INDEX($L:$L, ROW()-199):INDEX($L:$L, ROW()), INDEX($M:$M, ROW()-199):INDEX($M:$M, ROW()) ))</f>
        <v>8.7951157366936063E-3</v>
      </c>
      <c r="AA1663" s="24" t="str">
        <f t="shared" ca="1" si="101"/>
        <v>4/14/2025 7:20</v>
      </c>
      <c r="AB1663">
        <f t="shared" ca="1" si="102"/>
        <v>-1.7712165115103991E-2</v>
      </c>
    </row>
    <row r="1664" spans="1:28">
      <c r="A1664" s="20">
        <v>45873.861111111109</v>
      </c>
      <c r="B1664" s="21">
        <v>565</v>
      </c>
      <c r="C1664" s="21">
        <v>19688</v>
      </c>
      <c r="D1664" s="21">
        <v>19852</v>
      </c>
      <c r="E1664" s="21">
        <v>19574</v>
      </c>
      <c r="F1664" s="21">
        <v>19840</v>
      </c>
      <c r="G1664" s="21">
        <v>14105</v>
      </c>
      <c r="H1664" s="21">
        <v>4618</v>
      </c>
      <c r="I1664" s="21">
        <v>4650</v>
      </c>
      <c r="J1664" s="21">
        <v>4615</v>
      </c>
      <c r="K1664" s="21">
        <v>4636</v>
      </c>
      <c r="L1664" s="22">
        <f t="shared" si="103"/>
        <v>7.386081031116363E-3</v>
      </c>
      <c r="M1664" s="7">
        <f t="shared" si="104"/>
        <v>3.8902145452016203E-3</v>
      </c>
      <c r="N1664">
        <f ca="1">IF(ROW()&lt;202, NA(), CORREL( INDEX($L:$L, ROW()-199):INDEX($L:$L, ROW()), INDEX($M:$M, ROW()-199):INDEX($M:$M, ROW()) ))</f>
        <v>1.3017398295706611E-2</v>
      </c>
      <c r="AA1664" s="24" t="str">
        <f t="shared" ca="1" si="101"/>
        <v>4/14/2025 7:40</v>
      </c>
      <c r="AB1664">
        <f t="shared" ca="1" si="102"/>
        <v>-2.5176655920299978E-2</v>
      </c>
    </row>
    <row r="1665" spans="1:28">
      <c r="A1665" s="20">
        <v>45904.041666666664</v>
      </c>
      <c r="B1665" s="21">
        <v>146</v>
      </c>
      <c r="C1665" s="21">
        <v>19619</v>
      </c>
      <c r="D1665" s="21">
        <v>19787</v>
      </c>
      <c r="E1665" s="21">
        <v>19494</v>
      </c>
      <c r="F1665" s="21">
        <v>19560</v>
      </c>
      <c r="G1665" s="21">
        <v>5482</v>
      </c>
      <c r="H1665" s="21">
        <v>4636</v>
      </c>
      <c r="I1665" s="21">
        <v>4638</v>
      </c>
      <c r="J1665" s="21">
        <v>4608</v>
      </c>
      <c r="K1665" s="21">
        <v>4624</v>
      </c>
      <c r="L1665" s="22">
        <f t="shared" si="103"/>
        <v>-1.4213437250055501E-2</v>
      </c>
      <c r="M1665" s="7">
        <f t="shared" si="104"/>
        <v>-2.5917941074289556E-3</v>
      </c>
      <c r="N1665">
        <f ca="1">IF(ROW()&lt;202, NA(), CORREL( INDEX($L:$L, ROW()-199):INDEX($L:$L, ROW()), INDEX($M:$M, ROW()-199):INDEX($M:$M, ROW()) ))</f>
        <v>1.6394617445913529E-2</v>
      </c>
      <c r="AA1665" s="24" t="str">
        <f t="shared" ca="1" si="101"/>
        <v>4/14/2025 8:00</v>
      </c>
      <c r="AB1665">
        <f t="shared" ca="1" si="102"/>
        <v>-2.2332724939747722E-2</v>
      </c>
    </row>
    <row r="1666" spans="1:28">
      <c r="A1666" s="20">
        <v>45904.055555555555</v>
      </c>
      <c r="B1666" s="21">
        <v>86</v>
      </c>
      <c r="C1666" s="21">
        <v>19589</v>
      </c>
      <c r="D1666" s="21">
        <v>19606</v>
      </c>
      <c r="E1666" s="21">
        <v>19532</v>
      </c>
      <c r="F1666" s="21">
        <v>19588</v>
      </c>
      <c r="G1666" s="21">
        <v>8721</v>
      </c>
      <c r="H1666" s="21">
        <v>4623</v>
      </c>
      <c r="I1666" s="21">
        <v>4636</v>
      </c>
      <c r="J1666" s="21">
        <v>4596</v>
      </c>
      <c r="K1666" s="21">
        <v>4603</v>
      </c>
      <c r="L1666" s="22">
        <f t="shared" si="103"/>
        <v>1.4304692333997303E-3</v>
      </c>
      <c r="M1666" s="7">
        <f t="shared" si="104"/>
        <v>-4.5518665349719061E-3</v>
      </c>
      <c r="N1666">
        <f ca="1">IF(ROW()&lt;202, NA(), CORREL( INDEX($L:$L, ROW()-199):INDEX($L:$L, ROW()), INDEX($M:$M, ROW()-199):INDEX($M:$M, ROW()) ))</f>
        <v>1.5266026194403551E-2</v>
      </c>
      <c r="AA1666" s="24" t="str">
        <f t="shared" ref="AA1666:AA1729" ca="1" si="105">IF(ISNUMBER($N1867), $A1867, "")</f>
        <v>4/14/2025 8:20</v>
      </c>
      <c r="AB1666">
        <f t="shared" ref="AB1666:AB1729" ca="1" si="106">IF(ISNUMBER($N1867), $N1867, NA())</f>
        <v>-2.1344704653978089E-2</v>
      </c>
    </row>
    <row r="1667" spans="1:28">
      <c r="A1667" s="20">
        <v>45904.069444444445</v>
      </c>
      <c r="B1667" s="21">
        <v>207</v>
      </c>
      <c r="C1667" s="21">
        <v>19592</v>
      </c>
      <c r="D1667" s="21">
        <v>19644</v>
      </c>
      <c r="E1667" s="21">
        <v>19550</v>
      </c>
      <c r="F1667" s="21">
        <v>19601</v>
      </c>
      <c r="G1667" s="21">
        <v>5799</v>
      </c>
      <c r="H1667" s="21">
        <v>4604</v>
      </c>
      <c r="I1667" s="21">
        <v>4611</v>
      </c>
      <c r="J1667" s="21">
        <v>4593</v>
      </c>
      <c r="K1667" s="21">
        <v>4597</v>
      </c>
      <c r="L1667" s="22">
        <f t="shared" si="103"/>
        <v>6.6345150306715164E-4</v>
      </c>
      <c r="M1667" s="7">
        <f t="shared" si="104"/>
        <v>-1.3043480110133952E-3</v>
      </c>
      <c r="N1667">
        <f ca="1">IF(ROW()&lt;202, NA(), CORREL( INDEX($L:$L, ROW()-199):INDEX($L:$L, ROW()), INDEX($M:$M, ROW()-199):INDEX($M:$M, ROW()) ))</f>
        <v>1.6027344902679673E-2</v>
      </c>
      <c r="AA1667" s="24" t="str">
        <f t="shared" ca="1" si="105"/>
        <v>4/14/2025 8:40</v>
      </c>
      <c r="AB1667">
        <f t="shared" ca="1" si="106"/>
        <v>-1.8097677465158911E-2</v>
      </c>
    </row>
    <row r="1668" spans="1:28">
      <c r="A1668" s="20">
        <v>45904.083333333336</v>
      </c>
      <c r="B1668" s="21">
        <v>225</v>
      </c>
      <c r="C1668" s="21">
        <v>19615</v>
      </c>
      <c r="D1668" s="21">
        <v>19721</v>
      </c>
      <c r="E1668" s="21">
        <v>19614</v>
      </c>
      <c r="F1668" s="21">
        <v>19640</v>
      </c>
      <c r="G1668" s="21">
        <v>9754</v>
      </c>
      <c r="H1668" s="21">
        <v>4597</v>
      </c>
      <c r="I1668" s="21">
        <v>4598</v>
      </c>
      <c r="J1668" s="21">
        <v>4538</v>
      </c>
      <c r="K1668" s="21">
        <v>4544</v>
      </c>
      <c r="L1668" s="22">
        <f t="shared" ref="L1668:L1731" si="107">LN(F1668/F1667)</f>
        <v>1.9877175831818496E-3</v>
      </c>
      <c r="M1668" s="7">
        <f t="shared" ref="M1668:M1731" si="108">LN(K1668/K1667)</f>
        <v>-1.1596235405240738E-2</v>
      </c>
      <c r="N1668">
        <f ca="1">IF(ROW()&lt;202, NA(), CORREL( INDEX($L:$L, ROW()-199):INDEX($L:$L, ROW()), INDEX($M:$M, ROW()-199):INDEX($M:$M, ROW()) ))</f>
        <v>1.1962409808653039E-2</v>
      </c>
      <c r="AA1668" s="24" t="str">
        <f t="shared" ca="1" si="105"/>
        <v>4/14/2025 9:00</v>
      </c>
      <c r="AB1668">
        <f t="shared" ca="1" si="106"/>
        <v>-1.5921475302556505E-2</v>
      </c>
    </row>
    <row r="1669" spans="1:28">
      <c r="A1669" s="20">
        <v>45904.097222222219</v>
      </c>
      <c r="B1669" s="21">
        <v>153</v>
      </c>
      <c r="C1669" s="21">
        <v>19640</v>
      </c>
      <c r="D1669" s="21">
        <v>19693</v>
      </c>
      <c r="E1669" s="21">
        <v>19578</v>
      </c>
      <c r="F1669" s="21">
        <v>19693</v>
      </c>
      <c r="G1669" s="21">
        <v>13095</v>
      </c>
      <c r="H1669" s="21">
        <v>4544</v>
      </c>
      <c r="I1669" s="21">
        <v>4566</v>
      </c>
      <c r="J1669" s="21">
        <v>4518</v>
      </c>
      <c r="K1669" s="21">
        <v>4520</v>
      </c>
      <c r="L1669" s="22">
        <f t="shared" si="107"/>
        <v>2.6949397237395205E-3</v>
      </c>
      <c r="M1669" s="7">
        <f t="shared" si="108"/>
        <v>-5.2956875747104549E-3</v>
      </c>
      <c r="N1669">
        <f ca="1">IF(ROW()&lt;202, NA(), CORREL( INDEX($L:$L, ROW()-199):INDEX($L:$L, ROW()), INDEX($M:$M, ROW()-199):INDEX($M:$M, ROW()) ))</f>
        <v>9.6743665246993415E-3</v>
      </c>
      <c r="AA1669" s="24" t="str">
        <f t="shared" ca="1" si="105"/>
        <v>4/14/2025 9:20</v>
      </c>
      <c r="AB1669">
        <f t="shared" ca="1" si="106"/>
        <v>-2.4326094975526919E-2</v>
      </c>
    </row>
    <row r="1670" spans="1:28">
      <c r="A1670" s="20">
        <v>45904.111111111109</v>
      </c>
      <c r="B1670" s="21">
        <v>225</v>
      </c>
      <c r="C1670" s="21">
        <v>19699</v>
      </c>
      <c r="D1670" s="21">
        <v>19805</v>
      </c>
      <c r="E1670" s="21">
        <v>19694</v>
      </c>
      <c r="F1670" s="21">
        <v>19804</v>
      </c>
      <c r="G1670" s="21">
        <v>28266</v>
      </c>
      <c r="H1670" s="21">
        <v>4520</v>
      </c>
      <c r="I1670" s="21">
        <v>4571</v>
      </c>
      <c r="J1670" s="21">
        <v>4496</v>
      </c>
      <c r="K1670" s="21">
        <v>4559</v>
      </c>
      <c r="L1670" s="22">
        <f t="shared" si="107"/>
        <v>5.6206948491172755E-3</v>
      </c>
      <c r="M1670" s="7">
        <f t="shared" si="108"/>
        <v>8.5913073871645013E-3</v>
      </c>
      <c r="N1670">
        <f ca="1">IF(ROW()&lt;202, NA(), CORREL( INDEX($L:$L, ROW()-199):INDEX($L:$L, ROW()), INDEX($M:$M, ROW()-199):INDEX($M:$M, ROW()) ))</f>
        <v>1.6580736883465567E-2</v>
      </c>
      <c r="AA1670" s="24" t="str">
        <f t="shared" ca="1" si="105"/>
        <v>4/14/2025 9:40</v>
      </c>
      <c r="AB1670">
        <f t="shared" ca="1" si="106"/>
        <v>-2.4897061147683294E-2</v>
      </c>
    </row>
    <row r="1671" spans="1:28">
      <c r="A1671" s="20">
        <v>45904.125</v>
      </c>
      <c r="B1671" s="21">
        <v>269</v>
      </c>
      <c r="C1671" s="21">
        <v>19809</v>
      </c>
      <c r="D1671" s="21">
        <v>19889</v>
      </c>
      <c r="E1671" s="21">
        <v>19790</v>
      </c>
      <c r="F1671" s="21">
        <v>19859</v>
      </c>
      <c r="G1671" s="21">
        <v>10</v>
      </c>
      <c r="H1671" s="21">
        <v>4558</v>
      </c>
      <c r="I1671" s="21">
        <v>4559</v>
      </c>
      <c r="J1671" s="21">
        <v>4558</v>
      </c>
      <c r="K1671" s="21">
        <v>4559</v>
      </c>
      <c r="L1671" s="22">
        <f t="shared" si="107"/>
        <v>2.7733673828510127E-3</v>
      </c>
      <c r="M1671" s="7">
        <f t="shared" si="108"/>
        <v>0</v>
      </c>
      <c r="N1671">
        <f ca="1">IF(ROW()&lt;202, NA(), CORREL( INDEX($L:$L, ROW()-199):INDEX($L:$L, ROW()), INDEX($M:$M, ROW()-199):INDEX($M:$M, ROW()) ))</f>
        <v>1.6565167589264448E-2</v>
      </c>
      <c r="AA1671" s="24" t="str">
        <f t="shared" ca="1" si="105"/>
        <v>4/14/2025 10:00</v>
      </c>
      <c r="AB1671">
        <f t="shared" ca="1" si="106"/>
        <v>-2.5509603740074743E-2</v>
      </c>
    </row>
    <row r="1672" spans="1:28">
      <c r="A1672" s="20">
        <v>45904.138888888891</v>
      </c>
      <c r="B1672" s="21">
        <v>199</v>
      </c>
      <c r="C1672" s="21">
        <v>19845</v>
      </c>
      <c r="D1672" s="21">
        <v>19909</v>
      </c>
      <c r="E1672" s="21">
        <v>19815</v>
      </c>
      <c r="F1672" s="21">
        <v>19865</v>
      </c>
      <c r="G1672" s="21">
        <v>2171</v>
      </c>
      <c r="H1672" s="21">
        <v>4483</v>
      </c>
      <c r="I1672" s="21">
        <v>4496</v>
      </c>
      <c r="J1672" s="21">
        <v>4476</v>
      </c>
      <c r="K1672" s="21">
        <v>4496</v>
      </c>
      <c r="L1672" s="22">
        <f t="shared" si="107"/>
        <v>3.0208438453456531E-4</v>
      </c>
      <c r="M1672" s="7">
        <f t="shared" si="108"/>
        <v>-1.3915188639914368E-2</v>
      </c>
      <c r="N1672">
        <f ca="1">IF(ROW()&lt;202, NA(), CORREL( INDEX($L:$L, ROW()-199):INDEX($L:$L, ROW()), INDEX($M:$M, ROW()-199):INDEX($M:$M, ROW()) ))</f>
        <v>1.5997570138742461E-2</v>
      </c>
      <c r="AA1672" s="24" t="str">
        <f t="shared" ca="1" si="105"/>
        <v>4/14/2025 10:20</v>
      </c>
      <c r="AB1672">
        <f t="shared" ca="1" si="106"/>
        <v>-2.5255118464875548E-2</v>
      </c>
    </row>
    <row r="1673" spans="1:28">
      <c r="A1673" s="20">
        <v>45904.152777777781</v>
      </c>
      <c r="B1673" s="21">
        <v>189</v>
      </c>
      <c r="C1673" s="21">
        <v>19874</v>
      </c>
      <c r="D1673" s="21">
        <v>19879</v>
      </c>
      <c r="E1673" s="21">
        <v>19794</v>
      </c>
      <c r="F1673" s="21">
        <v>19815</v>
      </c>
      <c r="G1673" s="21">
        <v>1721</v>
      </c>
      <c r="H1673" s="21">
        <v>4495</v>
      </c>
      <c r="I1673" s="21">
        <v>4507</v>
      </c>
      <c r="J1673" s="21">
        <v>4485</v>
      </c>
      <c r="K1673" s="21">
        <v>4500</v>
      </c>
      <c r="L1673" s="22">
        <f t="shared" si="107"/>
        <v>-2.5201626241639291E-3</v>
      </c>
      <c r="M1673" s="7">
        <f t="shared" si="108"/>
        <v>8.8928418488403663E-4</v>
      </c>
      <c r="N1673">
        <f ca="1">IF(ROW()&lt;202, NA(), CORREL( INDEX($L:$L, ROW()-199):INDEX($L:$L, ROW()), INDEX($M:$M, ROW()-199):INDEX($M:$M, ROW()) ))</f>
        <v>1.5590443909911616E-2</v>
      </c>
      <c r="AA1673" s="24" t="str">
        <f t="shared" ca="1" si="105"/>
        <v>4/14/2025 10:40</v>
      </c>
      <c r="AB1673">
        <f t="shared" ca="1" si="106"/>
        <v>-2.6428091871117509E-2</v>
      </c>
    </row>
    <row r="1674" spans="1:28">
      <c r="A1674" s="20">
        <v>45904.166666666664</v>
      </c>
      <c r="B1674" s="21">
        <v>267</v>
      </c>
      <c r="C1674" s="21">
        <v>19825</v>
      </c>
      <c r="D1674" s="21">
        <v>19868</v>
      </c>
      <c r="E1674" s="21">
        <v>19787</v>
      </c>
      <c r="F1674" s="21">
        <v>19787</v>
      </c>
      <c r="G1674" s="21">
        <v>1252</v>
      </c>
      <c r="H1674" s="21">
        <v>4502</v>
      </c>
      <c r="I1674" s="21">
        <v>4516</v>
      </c>
      <c r="J1674" s="21">
        <v>4491</v>
      </c>
      <c r="K1674" s="21">
        <v>4505</v>
      </c>
      <c r="L1674" s="22">
        <f t="shared" si="107"/>
        <v>-1.4140702320953838E-3</v>
      </c>
      <c r="M1674" s="7">
        <f t="shared" si="108"/>
        <v>1.1104942840271153E-3</v>
      </c>
      <c r="N1674">
        <f ca="1">IF(ROW()&lt;202, NA(), CORREL( INDEX($L:$L, ROW()-199):INDEX($L:$L, ROW()), INDEX($M:$M, ROW()-199):INDEX($M:$M, ROW()) ))</f>
        <v>1.551712508325648E-2</v>
      </c>
      <c r="AA1674" s="24" t="str">
        <f t="shared" ca="1" si="105"/>
        <v>4/14/2025 11:00</v>
      </c>
      <c r="AB1674">
        <f t="shared" ca="1" si="106"/>
        <v>-2.5966126900812753E-2</v>
      </c>
    </row>
    <row r="1675" spans="1:28">
      <c r="A1675" s="20">
        <v>45904.180555555555</v>
      </c>
      <c r="B1675" s="21">
        <v>204</v>
      </c>
      <c r="C1675" s="21">
        <v>19795</v>
      </c>
      <c r="D1675" s="21">
        <v>19827</v>
      </c>
      <c r="E1675" s="21">
        <v>19730</v>
      </c>
      <c r="F1675" s="21">
        <v>19744</v>
      </c>
      <c r="G1675" s="21">
        <v>1297</v>
      </c>
      <c r="H1675" s="21">
        <v>4504</v>
      </c>
      <c r="I1675" s="21">
        <v>4528</v>
      </c>
      <c r="J1675" s="21">
        <v>4503</v>
      </c>
      <c r="K1675" s="21">
        <v>4508</v>
      </c>
      <c r="L1675" s="22">
        <f t="shared" si="107"/>
        <v>-2.1755086873256812E-3</v>
      </c>
      <c r="M1675" s="7">
        <f t="shared" si="108"/>
        <v>6.6570511722868287E-4</v>
      </c>
      <c r="N1675">
        <f ca="1">IF(ROW()&lt;202, NA(), CORREL( INDEX($L:$L, ROW()-199):INDEX($L:$L, ROW()), INDEX($M:$M, ROW()-199):INDEX($M:$M, ROW()) ))</f>
        <v>1.38833984094775E-2</v>
      </c>
      <c r="AA1675" s="24" t="str">
        <f t="shared" ca="1" si="105"/>
        <v>4/14/2025 11:20</v>
      </c>
      <c r="AB1675">
        <f t="shared" ca="1" si="106"/>
        <v>-2.4736977488250801E-2</v>
      </c>
    </row>
    <row r="1676" spans="1:28">
      <c r="A1676" s="20">
        <v>45904.194444444445</v>
      </c>
      <c r="B1676" s="21">
        <v>137</v>
      </c>
      <c r="C1676" s="21">
        <v>19744</v>
      </c>
      <c r="D1676" s="21">
        <v>19760</v>
      </c>
      <c r="E1676" s="21">
        <v>19676</v>
      </c>
      <c r="F1676" s="21">
        <v>19695</v>
      </c>
      <c r="G1676" s="21">
        <v>1302</v>
      </c>
      <c r="H1676" s="21">
        <v>4509</v>
      </c>
      <c r="I1676" s="21">
        <v>4521</v>
      </c>
      <c r="J1676" s="21">
        <v>4489</v>
      </c>
      <c r="K1676" s="21">
        <v>4520</v>
      </c>
      <c r="L1676" s="22">
        <f t="shared" si="107"/>
        <v>-2.4848513001080597E-3</v>
      </c>
      <c r="M1676" s="7">
        <f t="shared" si="108"/>
        <v>2.6583976666098774E-3</v>
      </c>
      <c r="N1676">
        <f ca="1">IF(ROW()&lt;202, NA(), CORREL( INDEX($L:$L, ROW()-199):INDEX($L:$L, ROW()), INDEX($M:$M, ROW()-199):INDEX($M:$M, ROW()) ))</f>
        <v>1.3122043571714143E-2</v>
      </c>
      <c r="AA1676" s="24" t="str">
        <f t="shared" ca="1" si="105"/>
        <v>4/14/2025 11:40</v>
      </c>
      <c r="AB1676">
        <f t="shared" ca="1" si="106"/>
        <v>-2.3703331799892702E-2</v>
      </c>
    </row>
    <row r="1677" spans="1:28">
      <c r="A1677" s="20">
        <v>45904.208333333336</v>
      </c>
      <c r="B1677" s="21">
        <v>207</v>
      </c>
      <c r="C1677" s="21">
        <v>19699</v>
      </c>
      <c r="D1677" s="21">
        <v>19768</v>
      </c>
      <c r="E1677" s="21">
        <v>19655</v>
      </c>
      <c r="F1677" s="21">
        <v>19682</v>
      </c>
      <c r="G1677" s="21">
        <v>1047</v>
      </c>
      <c r="H1677" s="21">
        <v>4521</v>
      </c>
      <c r="I1677" s="21">
        <v>4548</v>
      </c>
      <c r="J1677" s="21">
        <v>4521</v>
      </c>
      <c r="K1677" s="21">
        <v>4548</v>
      </c>
      <c r="L1677" s="22">
        <f t="shared" si="107"/>
        <v>-6.6028394607539468E-4</v>
      </c>
      <c r="M1677" s="7">
        <f t="shared" si="108"/>
        <v>6.1755820441498624E-3</v>
      </c>
      <c r="N1677">
        <f ca="1">IF(ROW()&lt;202, NA(), CORREL( INDEX($L:$L, ROW()-199):INDEX($L:$L, ROW()), INDEX($M:$M, ROW()-199):INDEX($M:$M, ROW()) ))</f>
        <v>1.3286062011861038E-2</v>
      </c>
      <c r="AA1677" s="24" t="str">
        <f t="shared" ca="1" si="105"/>
        <v>4/14/2025 12:00</v>
      </c>
      <c r="AB1677">
        <f t="shared" ca="1" si="106"/>
        <v>-2.2011025025029479E-2</v>
      </c>
    </row>
    <row r="1678" spans="1:28">
      <c r="A1678" s="20">
        <v>45904.222222222219</v>
      </c>
      <c r="B1678" s="21">
        <v>494</v>
      </c>
      <c r="C1678" s="21">
        <v>19686</v>
      </c>
      <c r="D1678" s="21">
        <v>19686</v>
      </c>
      <c r="E1678" s="21">
        <v>19538</v>
      </c>
      <c r="F1678" s="21">
        <v>19575</v>
      </c>
      <c r="G1678" s="21">
        <v>1192</v>
      </c>
      <c r="H1678" s="21">
        <v>4548</v>
      </c>
      <c r="I1678" s="21">
        <v>4567</v>
      </c>
      <c r="J1678" s="21">
        <v>4542</v>
      </c>
      <c r="K1678" s="21">
        <v>4558</v>
      </c>
      <c r="L1678" s="22">
        <f t="shared" si="107"/>
        <v>-5.451270599927012E-3</v>
      </c>
      <c r="M1678" s="7">
        <f t="shared" si="108"/>
        <v>2.1963549352029955E-3</v>
      </c>
      <c r="N1678">
        <f ca="1">IF(ROW()&lt;202, NA(), CORREL( INDEX($L:$L, ROW()-199):INDEX($L:$L, ROW()), INDEX($M:$M, ROW()-199):INDEX($M:$M, ROW()) ))</f>
        <v>1.1635491834440376E-2</v>
      </c>
      <c r="AA1678" s="24" t="str">
        <f t="shared" ca="1" si="105"/>
        <v>4/14/2025 12:20</v>
      </c>
      <c r="AB1678">
        <f t="shared" ca="1" si="106"/>
        <v>-2.2135553428609157E-2</v>
      </c>
    </row>
    <row r="1679" spans="1:28">
      <c r="A1679" s="20">
        <v>45904.236111111109</v>
      </c>
      <c r="B1679" s="21">
        <v>167</v>
      </c>
      <c r="C1679" s="21">
        <v>19571</v>
      </c>
      <c r="D1679" s="21">
        <v>19698</v>
      </c>
      <c r="E1679" s="21">
        <v>19557</v>
      </c>
      <c r="F1679" s="21">
        <v>19633</v>
      </c>
      <c r="G1679" s="21">
        <v>2120</v>
      </c>
      <c r="H1679" s="21">
        <v>4557</v>
      </c>
      <c r="I1679" s="21">
        <v>4573</v>
      </c>
      <c r="J1679" s="21">
        <v>4544</v>
      </c>
      <c r="K1679" s="21">
        <v>4561</v>
      </c>
      <c r="L1679" s="22">
        <f t="shared" si="107"/>
        <v>2.9585820397452626E-3</v>
      </c>
      <c r="M1679" s="7">
        <f t="shared" si="108"/>
        <v>6.5796690607088353E-4</v>
      </c>
      <c r="N1679">
        <f ca="1">IF(ROW()&lt;202, NA(), CORREL( INDEX($L:$L, ROW()-199):INDEX($L:$L, ROW()), INDEX($M:$M, ROW()-199):INDEX($M:$M, ROW()) ))</f>
        <v>1.2132121471773059E-2</v>
      </c>
      <c r="AA1679" s="24" t="str">
        <f t="shared" ca="1" si="105"/>
        <v>4/14/2025 12:40</v>
      </c>
      <c r="AB1679">
        <f t="shared" ca="1" si="106"/>
        <v>-2.2242370418275877E-2</v>
      </c>
    </row>
    <row r="1680" spans="1:28">
      <c r="A1680" s="20">
        <v>45904.25</v>
      </c>
      <c r="B1680" s="21">
        <v>172</v>
      </c>
      <c r="C1680" s="21">
        <v>19633</v>
      </c>
      <c r="D1680" s="21">
        <v>19649</v>
      </c>
      <c r="E1680" s="21">
        <v>19567</v>
      </c>
      <c r="F1680" s="21">
        <v>19631</v>
      </c>
      <c r="G1680" s="21">
        <v>2416</v>
      </c>
      <c r="H1680" s="21">
        <v>4562</v>
      </c>
      <c r="I1680" s="21">
        <v>4565</v>
      </c>
      <c r="J1680" s="21">
        <v>4544</v>
      </c>
      <c r="K1680" s="21">
        <v>4550</v>
      </c>
      <c r="L1680" s="22">
        <f t="shared" si="107"/>
        <v>-1.0187449071570405E-4</v>
      </c>
      <c r="M1680" s="7">
        <f t="shared" si="108"/>
        <v>-2.4146647667042873E-3</v>
      </c>
      <c r="N1680">
        <f ca="1">IF(ROW()&lt;202, NA(), CORREL( INDEX($L:$L, ROW()-199):INDEX($L:$L, ROW()), INDEX($M:$M, ROW()-199):INDEX($M:$M, ROW()) ))</f>
        <v>1.202371350209043E-2</v>
      </c>
      <c r="AA1680" s="24" t="str">
        <f t="shared" ca="1" si="105"/>
        <v>4/14/2025 13:00</v>
      </c>
      <c r="AB1680">
        <f t="shared" ca="1" si="106"/>
        <v>-2.4204365457704768E-2</v>
      </c>
    </row>
    <row r="1681" spans="1:28">
      <c r="A1681" s="20">
        <v>45904.263888888891</v>
      </c>
      <c r="B1681" s="21">
        <v>226</v>
      </c>
      <c r="C1681" s="21">
        <v>19642</v>
      </c>
      <c r="D1681" s="21">
        <v>19653</v>
      </c>
      <c r="E1681" s="21">
        <v>19515</v>
      </c>
      <c r="F1681" s="21">
        <v>19517</v>
      </c>
      <c r="G1681" s="21">
        <v>2497</v>
      </c>
      <c r="H1681" s="21">
        <v>4550</v>
      </c>
      <c r="I1681" s="21">
        <v>4561</v>
      </c>
      <c r="J1681" s="21">
        <v>4543</v>
      </c>
      <c r="K1681" s="21">
        <v>4547</v>
      </c>
      <c r="L1681" s="22">
        <f t="shared" si="107"/>
        <v>-5.8240687768315192E-3</v>
      </c>
      <c r="M1681" s="7">
        <f t="shared" si="108"/>
        <v>-6.5955811998558188E-4</v>
      </c>
      <c r="N1681">
        <f ca="1">IF(ROW()&lt;202, NA(), CORREL( INDEX($L:$L, ROW()-199):INDEX($L:$L, ROW()), INDEX($M:$M, ROW()-199):INDEX($M:$M, ROW()) ))</f>
        <v>1.20727250571705E-2</v>
      </c>
      <c r="AA1681" s="24" t="str">
        <f t="shared" ca="1" si="105"/>
        <v>4/14/2025 13:20</v>
      </c>
      <c r="AB1681">
        <f t="shared" ca="1" si="106"/>
        <v>-1.7276265877177947E-2</v>
      </c>
    </row>
    <row r="1682" spans="1:28">
      <c r="A1682" s="20">
        <v>45904.277777777781</v>
      </c>
      <c r="B1682" s="21">
        <v>189</v>
      </c>
      <c r="C1682" s="21">
        <v>19529</v>
      </c>
      <c r="D1682" s="21">
        <v>19705</v>
      </c>
      <c r="E1682" s="21">
        <v>19529</v>
      </c>
      <c r="F1682" s="21">
        <v>19701</v>
      </c>
      <c r="G1682" s="21">
        <v>2067</v>
      </c>
      <c r="H1682" s="21">
        <v>4547</v>
      </c>
      <c r="I1682" s="21">
        <v>4552</v>
      </c>
      <c r="J1682" s="21">
        <v>4528</v>
      </c>
      <c r="K1682" s="21">
        <v>4531</v>
      </c>
      <c r="L1682" s="22">
        <f t="shared" si="107"/>
        <v>9.3835152278804804E-3</v>
      </c>
      <c r="M1682" s="7">
        <f t="shared" si="108"/>
        <v>-3.525009157872367E-3</v>
      </c>
      <c r="N1682">
        <f ca="1">IF(ROW()&lt;202, NA(), CORREL( INDEX($L:$L, ROW()-199):INDEX($L:$L, ROW()), INDEX($M:$M, ROW()-199):INDEX($M:$M, ROW()) ))</f>
        <v>8.4123956670909428E-3</v>
      </c>
      <c r="AA1682" s="24" t="str">
        <f t="shared" ca="1" si="105"/>
        <v>4/14/2025 13:40</v>
      </c>
      <c r="AB1682">
        <f t="shared" ca="1" si="106"/>
        <v>-1.5264809936840018E-2</v>
      </c>
    </row>
    <row r="1683" spans="1:28">
      <c r="A1683" s="20">
        <v>45904.291666666664</v>
      </c>
      <c r="B1683" s="21">
        <v>877</v>
      </c>
      <c r="C1683" s="21">
        <v>19691</v>
      </c>
      <c r="D1683" s="21">
        <v>19888</v>
      </c>
      <c r="E1683" s="21">
        <v>19691</v>
      </c>
      <c r="F1683" s="21">
        <v>19800</v>
      </c>
      <c r="G1683" s="21">
        <v>1019</v>
      </c>
      <c r="H1683" s="21">
        <v>4531</v>
      </c>
      <c r="I1683" s="21">
        <v>4539</v>
      </c>
      <c r="J1683" s="21">
        <v>4516</v>
      </c>
      <c r="K1683" s="21">
        <v>4522</v>
      </c>
      <c r="L1683" s="22">
        <f t="shared" si="107"/>
        <v>5.0125418235441935E-3</v>
      </c>
      <c r="M1683" s="7">
        <f t="shared" si="108"/>
        <v>-1.9882918292230922E-3</v>
      </c>
      <c r="N1683">
        <f ca="1">IF(ROW()&lt;202, NA(), CORREL( INDEX($L:$L, ROW()-199):INDEX($L:$L, ROW()), INDEX($M:$M, ROW()-199):INDEX($M:$M, ROW()) ))</f>
        <v>7.4761682479042935E-3</v>
      </c>
      <c r="AA1683" s="24" t="str">
        <f t="shared" ca="1" si="105"/>
        <v>4/14/2025 14:00</v>
      </c>
      <c r="AB1683">
        <f t="shared" ca="1" si="106"/>
        <v>-1.6304290365463079E-2</v>
      </c>
    </row>
    <row r="1684" spans="1:28">
      <c r="A1684" s="20">
        <v>45904.305555555555</v>
      </c>
      <c r="B1684" s="21">
        <v>620</v>
      </c>
      <c r="C1684" s="21">
        <v>19799</v>
      </c>
      <c r="D1684" s="21">
        <v>19837</v>
      </c>
      <c r="E1684" s="21">
        <v>19686</v>
      </c>
      <c r="F1684" s="21">
        <v>19724</v>
      </c>
      <c r="G1684" s="21">
        <v>1147</v>
      </c>
      <c r="H1684" s="21">
        <v>4521</v>
      </c>
      <c r="I1684" s="21">
        <v>4539</v>
      </c>
      <c r="J1684" s="21">
        <v>4508</v>
      </c>
      <c r="K1684" s="21">
        <v>4519</v>
      </c>
      <c r="L1684" s="22">
        <f t="shared" si="107"/>
        <v>-3.8457693386098999E-3</v>
      </c>
      <c r="M1684" s="7">
        <f t="shared" si="108"/>
        <v>-6.6364342663546318E-4</v>
      </c>
      <c r="N1684">
        <f ca="1">IF(ROW()&lt;202, NA(), CORREL( INDEX($L:$L, ROW()-199):INDEX($L:$L, ROW()), INDEX($M:$M, ROW()-199):INDEX($M:$M, ROW()) ))</f>
        <v>7.2384384915707206E-3</v>
      </c>
      <c r="AA1684" s="24" t="str">
        <f t="shared" ca="1" si="105"/>
        <v>4/14/2025 14:20</v>
      </c>
      <c r="AB1684">
        <f t="shared" ca="1" si="106"/>
        <v>-1.3333084594025522E-2</v>
      </c>
    </row>
    <row r="1685" spans="1:28">
      <c r="A1685" s="20">
        <v>45904.319444444445</v>
      </c>
      <c r="B1685" s="21">
        <v>871</v>
      </c>
      <c r="C1685" s="21">
        <v>19724</v>
      </c>
      <c r="D1685" s="21">
        <v>19806</v>
      </c>
      <c r="E1685" s="21">
        <v>19691</v>
      </c>
      <c r="F1685" s="21">
        <v>19796</v>
      </c>
      <c r="G1685" s="21">
        <v>1857</v>
      </c>
      <c r="H1685" s="21">
        <v>4520</v>
      </c>
      <c r="I1685" s="21">
        <v>4521</v>
      </c>
      <c r="J1685" s="21">
        <v>4490</v>
      </c>
      <c r="K1685" s="21">
        <v>4500</v>
      </c>
      <c r="L1685" s="22">
        <f t="shared" si="107"/>
        <v>3.643728727759974E-3</v>
      </c>
      <c r="M1685" s="7">
        <f t="shared" si="108"/>
        <v>-4.2133336528685861E-3</v>
      </c>
      <c r="N1685">
        <f ca="1">IF(ROW()&lt;202, NA(), CORREL( INDEX($L:$L, ROW()-199):INDEX($L:$L, ROW()), INDEX($M:$M, ROW()-199):INDEX($M:$M, ROW()) ))</f>
        <v>5.5782350784647451E-3</v>
      </c>
      <c r="AA1685" s="24" t="str">
        <f t="shared" ca="1" si="105"/>
        <v>4/14/2025 14:40</v>
      </c>
      <c r="AB1685">
        <f t="shared" ca="1" si="106"/>
        <v>-1.6071241329971352E-2</v>
      </c>
    </row>
    <row r="1686" spans="1:28">
      <c r="A1686" s="20">
        <v>45904.333333333336</v>
      </c>
      <c r="B1686" s="21">
        <v>2444</v>
      </c>
      <c r="C1686" s="21">
        <v>19794</v>
      </c>
      <c r="D1686" s="21">
        <v>20072</v>
      </c>
      <c r="E1686" s="21">
        <v>19742</v>
      </c>
      <c r="F1686" s="21">
        <v>20001</v>
      </c>
      <c r="G1686" s="21">
        <v>1473</v>
      </c>
      <c r="H1686" s="21">
        <v>4499</v>
      </c>
      <c r="I1686" s="21">
        <v>4525</v>
      </c>
      <c r="J1686" s="21">
        <v>4496</v>
      </c>
      <c r="K1686" s="21">
        <v>4508</v>
      </c>
      <c r="L1686" s="22">
        <f t="shared" si="107"/>
        <v>1.0302375214393098E-2</v>
      </c>
      <c r="M1686" s="7">
        <f t="shared" si="108"/>
        <v>1.7761994012558946E-3</v>
      </c>
      <c r="N1686">
        <f ca="1">IF(ROW()&lt;202, NA(), CORREL( INDEX($L:$L, ROW()-199):INDEX($L:$L, ROW()), INDEX($M:$M, ROW()-199):INDEX($M:$M, ROW()) ))</f>
        <v>8.5498926444567396E-3</v>
      </c>
      <c r="AA1686" s="24" t="str">
        <f t="shared" ca="1" si="105"/>
        <v>4/14/2025 15:00</v>
      </c>
      <c r="AB1686">
        <f t="shared" ca="1" si="106"/>
        <v>-1.5568600818337398E-2</v>
      </c>
    </row>
    <row r="1687" spans="1:28">
      <c r="A1687" s="20">
        <v>45904.347222222219</v>
      </c>
      <c r="B1687" s="21">
        <v>1682</v>
      </c>
      <c r="C1687" s="21">
        <v>19998</v>
      </c>
      <c r="D1687" s="21">
        <v>20127</v>
      </c>
      <c r="E1687" s="21">
        <v>19932</v>
      </c>
      <c r="F1687" s="21">
        <v>20122</v>
      </c>
      <c r="G1687" s="21">
        <v>3058</v>
      </c>
      <c r="H1687" s="21">
        <v>4508</v>
      </c>
      <c r="I1687" s="21">
        <v>4519</v>
      </c>
      <c r="J1687" s="21">
        <v>4490</v>
      </c>
      <c r="K1687" s="21">
        <v>4507</v>
      </c>
      <c r="L1687" s="22">
        <f t="shared" si="107"/>
        <v>6.0314715658263468E-3</v>
      </c>
      <c r="M1687" s="7">
        <f t="shared" si="108"/>
        <v>-2.2185246901865749E-4</v>
      </c>
      <c r="N1687">
        <f ca="1">IF(ROW()&lt;202, NA(), CORREL( INDEX($L:$L, ROW()-199):INDEX($L:$L, ROW()), INDEX($M:$M, ROW()-199):INDEX($M:$M, ROW()) ))</f>
        <v>9.05315040551306E-3</v>
      </c>
      <c r="AA1687" s="24" t="str">
        <f t="shared" ca="1" si="105"/>
        <v>4/14/2025 15:20</v>
      </c>
      <c r="AB1687">
        <f t="shared" ca="1" si="106"/>
        <v>-1.8110026167803633E-2</v>
      </c>
    </row>
    <row r="1688" spans="1:28">
      <c r="A1688" s="20">
        <v>45904.361111111109</v>
      </c>
      <c r="B1688" s="21">
        <v>1925</v>
      </c>
      <c r="C1688" s="21">
        <v>20123</v>
      </c>
      <c r="D1688" s="21">
        <v>20203</v>
      </c>
      <c r="E1688" s="21">
        <v>20038</v>
      </c>
      <c r="F1688" s="21">
        <v>20075</v>
      </c>
      <c r="G1688" s="21">
        <v>3686</v>
      </c>
      <c r="H1688" s="21">
        <v>4510</v>
      </c>
      <c r="I1688" s="21">
        <v>4511</v>
      </c>
      <c r="J1688" s="21">
        <v>4483</v>
      </c>
      <c r="K1688" s="21">
        <v>4486</v>
      </c>
      <c r="L1688" s="22">
        <f t="shared" si="107"/>
        <v>-2.3384840370335746E-3</v>
      </c>
      <c r="M1688" s="7">
        <f t="shared" si="108"/>
        <v>-4.6703076104946126E-3</v>
      </c>
      <c r="N1688">
        <f ca="1">IF(ROW()&lt;202, NA(), CORREL( INDEX($L:$L, ROW()-199):INDEX($L:$L, ROW()), INDEX($M:$M, ROW()-199):INDEX($M:$M, ROW()) ))</f>
        <v>9.979033673550592E-3</v>
      </c>
      <c r="AA1688" s="24" t="str">
        <f t="shared" ca="1" si="105"/>
        <v>4/14/2025 15:40</v>
      </c>
      <c r="AB1688">
        <f t="shared" ca="1" si="106"/>
        <v>3.5006516888093055E-4</v>
      </c>
    </row>
    <row r="1689" spans="1:28">
      <c r="A1689" s="20">
        <v>45904.375</v>
      </c>
      <c r="B1689" s="21">
        <v>1778</v>
      </c>
      <c r="C1689" s="21">
        <v>20075</v>
      </c>
      <c r="D1689" s="21">
        <v>20112</v>
      </c>
      <c r="E1689" s="21">
        <v>19856</v>
      </c>
      <c r="F1689" s="21">
        <v>19856</v>
      </c>
      <c r="G1689" s="21">
        <v>4247</v>
      </c>
      <c r="H1689" s="21">
        <v>4487</v>
      </c>
      <c r="I1689" s="21">
        <v>4528</v>
      </c>
      <c r="J1689" s="21">
        <v>4486</v>
      </c>
      <c r="K1689" s="21">
        <v>4526</v>
      </c>
      <c r="L1689" s="22">
        <f t="shared" si="107"/>
        <v>-1.0969031370573933E-2</v>
      </c>
      <c r="M1689" s="7">
        <f t="shared" si="108"/>
        <v>8.8771111133290719E-3</v>
      </c>
      <c r="N1689">
        <f ca="1">IF(ROW()&lt;202, NA(), CORREL( INDEX($L:$L, ROW()-199):INDEX($L:$L, ROW()), INDEX($M:$M, ROW()-199):INDEX($M:$M, ROW()) ))</f>
        <v>-1.4923430710037883E-3</v>
      </c>
      <c r="AA1689" s="24" t="str">
        <f t="shared" ca="1" si="105"/>
        <v>4/14/2025 16:00</v>
      </c>
      <c r="AB1689">
        <f t="shared" ca="1" si="106"/>
        <v>1.6020596288907093E-3</v>
      </c>
    </row>
    <row r="1690" spans="1:28">
      <c r="A1690" s="20">
        <v>45904.388888888891</v>
      </c>
      <c r="B1690" s="21">
        <v>1579</v>
      </c>
      <c r="C1690" s="21">
        <v>19856</v>
      </c>
      <c r="D1690" s="21">
        <v>19910</v>
      </c>
      <c r="E1690" s="21">
        <v>19722</v>
      </c>
      <c r="F1690" s="21">
        <v>19799</v>
      </c>
      <c r="G1690" s="21">
        <v>15624</v>
      </c>
      <c r="H1690" s="21">
        <v>4526</v>
      </c>
      <c r="I1690" s="21">
        <v>4564</v>
      </c>
      <c r="J1690" s="21">
        <v>4524</v>
      </c>
      <c r="K1690" s="21">
        <v>4541</v>
      </c>
      <c r="L1690" s="22">
        <f t="shared" si="107"/>
        <v>-2.8747970876898837E-3</v>
      </c>
      <c r="M1690" s="7">
        <f t="shared" si="108"/>
        <v>3.3087049044683487E-3</v>
      </c>
      <c r="N1690">
        <f ca="1">IF(ROW()&lt;202, NA(), CORREL( INDEX($L:$L, ROW()-199):INDEX($L:$L, ROW()), INDEX($M:$M, ROW()-199):INDEX($M:$M, ROW()) ))</f>
        <v>-2.6012009404660905E-3</v>
      </c>
      <c r="AA1690" s="24" t="str">
        <f t="shared" ca="1" si="105"/>
        <v>4/14/2025 16:20</v>
      </c>
      <c r="AB1690">
        <f t="shared" ca="1" si="106"/>
        <v>5.8895014229426714E-3</v>
      </c>
    </row>
    <row r="1691" spans="1:28">
      <c r="A1691" s="20">
        <v>45904.402777777781</v>
      </c>
      <c r="B1691" s="21">
        <v>1227</v>
      </c>
      <c r="C1691" s="21">
        <v>19801</v>
      </c>
      <c r="D1691" s="21">
        <v>19960</v>
      </c>
      <c r="E1691" s="21">
        <v>19796</v>
      </c>
      <c r="F1691" s="21">
        <v>19939</v>
      </c>
      <c r="G1691" s="21">
        <v>17414</v>
      </c>
      <c r="H1691" s="21">
        <v>4543</v>
      </c>
      <c r="I1691" s="21">
        <v>4552</v>
      </c>
      <c r="J1691" s="21">
        <v>4519</v>
      </c>
      <c r="K1691" s="21">
        <v>4527</v>
      </c>
      <c r="L1691" s="22">
        <f t="shared" si="107"/>
        <v>7.04618145020087E-3</v>
      </c>
      <c r="M1691" s="7">
        <f t="shared" si="108"/>
        <v>-3.0877836619925695E-3</v>
      </c>
      <c r="N1691">
        <f ca="1">IF(ROW()&lt;202, NA(), CORREL( INDEX($L:$L, ROW()-199):INDEX($L:$L, ROW()), INDEX($M:$M, ROW()-199):INDEX($M:$M, ROW()) ))</f>
        <v>-4.7699112426968391E-3</v>
      </c>
      <c r="AA1691" s="24" t="str">
        <f t="shared" ca="1" si="105"/>
        <v>4/14/2025 16:40</v>
      </c>
      <c r="AB1691">
        <f t="shared" ca="1" si="106"/>
        <v>3.6553186769752665E-3</v>
      </c>
    </row>
    <row r="1692" spans="1:28">
      <c r="A1692" s="20">
        <v>45904.416666666664</v>
      </c>
      <c r="B1692" s="21">
        <v>1159</v>
      </c>
      <c r="C1692" s="21">
        <v>19946</v>
      </c>
      <c r="D1692" s="21">
        <v>20026</v>
      </c>
      <c r="E1692" s="21">
        <v>19889</v>
      </c>
      <c r="F1692" s="21">
        <v>20004</v>
      </c>
      <c r="G1692" s="21">
        <v>16258</v>
      </c>
      <c r="H1692" s="21">
        <v>4527</v>
      </c>
      <c r="I1692" s="21">
        <v>4552</v>
      </c>
      <c r="J1692" s="21">
        <v>4522</v>
      </c>
      <c r="K1692" s="21">
        <v>4550</v>
      </c>
      <c r="L1692" s="22">
        <f t="shared" si="107"/>
        <v>3.2546407318949913E-3</v>
      </c>
      <c r="M1692" s="7">
        <f t="shared" si="108"/>
        <v>5.0677645090375385E-3</v>
      </c>
      <c r="N1692">
        <f ca="1">IF(ROW()&lt;202, NA(), CORREL( INDEX($L:$L, ROW()-199):INDEX($L:$L, ROW()), INDEX($M:$M, ROW()-199):INDEX($M:$M, ROW()) ))</f>
        <v>-2.4448302664856233E-3</v>
      </c>
      <c r="AA1692" s="24" t="str">
        <f t="shared" ca="1" si="105"/>
        <v>4/14/2025 17:00</v>
      </c>
      <c r="AB1692">
        <f t="shared" ca="1" si="106"/>
        <v>1.1761700739633679E-2</v>
      </c>
    </row>
    <row r="1693" spans="1:28">
      <c r="A1693" s="20">
        <v>45904.430555555555</v>
      </c>
      <c r="B1693" s="21">
        <v>1029</v>
      </c>
      <c r="C1693" s="21">
        <v>20014</v>
      </c>
      <c r="D1693" s="21">
        <v>20042</v>
      </c>
      <c r="E1693" s="21">
        <v>19902</v>
      </c>
      <c r="F1693" s="21">
        <v>19917</v>
      </c>
      <c r="G1693" s="21">
        <v>83086</v>
      </c>
      <c r="H1693" s="21">
        <v>4549</v>
      </c>
      <c r="I1693" s="21">
        <v>4613</v>
      </c>
      <c r="J1693" s="21">
        <v>4539</v>
      </c>
      <c r="K1693" s="21">
        <v>4595</v>
      </c>
      <c r="L1693" s="22">
        <f t="shared" si="107"/>
        <v>-4.3586151515252738E-3</v>
      </c>
      <c r="M1693" s="7">
        <f t="shared" si="108"/>
        <v>9.8415228447912891E-3</v>
      </c>
      <c r="N1693">
        <f ca="1">IF(ROW()&lt;202, NA(), CORREL( INDEX($L:$L, ROW()-199):INDEX($L:$L, ROW()), INDEX($M:$M, ROW()-199):INDEX($M:$M, ROW()) ))</f>
        <v>-7.2595184056537523E-3</v>
      </c>
      <c r="AA1693" s="24" t="str">
        <f t="shared" ca="1" si="105"/>
        <v>4/14/2025 17:20</v>
      </c>
      <c r="AB1693">
        <f t="shared" ca="1" si="106"/>
        <v>1.7908013166024837E-2</v>
      </c>
    </row>
    <row r="1694" spans="1:28">
      <c r="A1694" s="20">
        <v>45904.444444444445</v>
      </c>
      <c r="B1694" s="21">
        <v>782</v>
      </c>
      <c r="C1694" s="21">
        <v>19917</v>
      </c>
      <c r="D1694" s="21">
        <v>19923</v>
      </c>
      <c r="E1694" s="21">
        <v>19820</v>
      </c>
      <c r="F1694" s="21">
        <v>19823</v>
      </c>
      <c r="G1694" s="21">
        <v>34707</v>
      </c>
      <c r="H1694" s="21">
        <v>4596</v>
      </c>
      <c r="I1694" s="21">
        <v>4625</v>
      </c>
      <c r="J1694" s="21">
        <v>4583</v>
      </c>
      <c r="K1694" s="21">
        <v>4624</v>
      </c>
      <c r="L1694" s="22">
        <f t="shared" si="107"/>
        <v>-4.7307586970581229E-3</v>
      </c>
      <c r="M1694" s="7">
        <f t="shared" si="108"/>
        <v>6.2913755624259618E-3</v>
      </c>
      <c r="N1694">
        <f ca="1">IF(ROW()&lt;202, NA(), CORREL( INDEX($L:$L, ROW()-199):INDEX($L:$L, ROW()), INDEX($M:$M, ROW()-199):INDEX($M:$M, ROW()) ))</f>
        <v>-1.054674906416609E-2</v>
      </c>
      <c r="AA1694" s="24" t="str">
        <f t="shared" ca="1" si="105"/>
        <v>4/14/2025 17:40</v>
      </c>
      <c r="AB1694">
        <f t="shared" ca="1" si="106"/>
        <v>1.7405590631160334E-2</v>
      </c>
    </row>
    <row r="1695" spans="1:28">
      <c r="A1695" s="20">
        <v>45904.458333333336</v>
      </c>
      <c r="B1695" s="21">
        <v>1101</v>
      </c>
      <c r="C1695" s="21">
        <v>19824</v>
      </c>
      <c r="D1695" s="21">
        <v>19871</v>
      </c>
      <c r="E1695" s="21">
        <v>19791</v>
      </c>
      <c r="F1695" s="21">
        <v>19830</v>
      </c>
      <c r="G1695" s="21">
        <v>39199</v>
      </c>
      <c r="H1695" s="21">
        <v>4624</v>
      </c>
      <c r="I1695" s="21">
        <v>4644</v>
      </c>
      <c r="J1695" s="21">
        <v>4609</v>
      </c>
      <c r="K1695" s="21">
        <v>4615</v>
      </c>
      <c r="L1695" s="22">
        <f t="shared" si="107"/>
        <v>3.5306282363074413E-4</v>
      </c>
      <c r="M1695" s="7">
        <f t="shared" si="108"/>
        <v>-1.9482634152608266E-3</v>
      </c>
      <c r="N1695">
        <f ca="1">IF(ROW()&lt;202, NA(), CORREL( INDEX($L:$L, ROW()-199):INDEX($L:$L, ROW()), INDEX($M:$M, ROW()-199):INDEX($M:$M, ROW()) ))</f>
        <v>-1.0738476575121999E-2</v>
      </c>
      <c r="AA1695" s="24" t="str">
        <f t="shared" ca="1" si="105"/>
        <v>4/14/2025 18:00</v>
      </c>
      <c r="AB1695">
        <f t="shared" ca="1" si="106"/>
        <v>1.6846870096019918E-2</v>
      </c>
    </row>
    <row r="1696" spans="1:28">
      <c r="A1696" s="20">
        <v>45904.472222222219</v>
      </c>
      <c r="B1696" s="21">
        <v>725</v>
      </c>
      <c r="C1696" s="21">
        <v>19825</v>
      </c>
      <c r="D1696" s="21">
        <v>19858</v>
      </c>
      <c r="E1696" s="21">
        <v>19789</v>
      </c>
      <c r="F1696" s="21">
        <v>19830</v>
      </c>
      <c r="G1696" s="21">
        <v>39263</v>
      </c>
      <c r="H1696" s="21">
        <v>4616</v>
      </c>
      <c r="I1696" s="21">
        <v>4624</v>
      </c>
      <c r="J1696" s="21">
        <v>4567</v>
      </c>
      <c r="K1696" s="21">
        <v>4570</v>
      </c>
      <c r="L1696" s="22">
        <f t="shared" si="107"/>
        <v>0</v>
      </c>
      <c r="M1696" s="7">
        <f t="shared" si="108"/>
        <v>-9.7986630487021005E-3</v>
      </c>
      <c r="N1696">
        <f ca="1">IF(ROW()&lt;202, NA(), CORREL( INDEX($L:$L, ROW()-199):INDEX($L:$L, ROW()), INDEX($M:$M, ROW()-199):INDEX($M:$M, ROW()) ))</f>
        <v>-1.1289850608223729E-2</v>
      </c>
      <c r="AA1696" s="24" t="str">
        <f t="shared" ca="1" si="105"/>
        <v>4/14/2025 18:20</v>
      </c>
      <c r="AB1696">
        <f t="shared" ca="1" si="106"/>
        <v>1.692016024751818E-2</v>
      </c>
    </row>
    <row r="1697" spans="1:28">
      <c r="A1697" s="20">
        <v>45904.486111111109</v>
      </c>
      <c r="B1697" s="21">
        <v>1635</v>
      </c>
      <c r="C1697" s="21">
        <v>19827</v>
      </c>
      <c r="D1697" s="21">
        <v>19991</v>
      </c>
      <c r="E1697" s="21">
        <v>19826</v>
      </c>
      <c r="F1697" s="21">
        <v>19852</v>
      </c>
      <c r="G1697" s="21">
        <v>26785</v>
      </c>
      <c r="H1697" s="21">
        <v>4570</v>
      </c>
      <c r="I1697" s="21">
        <v>4584</v>
      </c>
      <c r="J1697" s="21">
        <v>4550</v>
      </c>
      <c r="K1697" s="21">
        <v>4566</v>
      </c>
      <c r="L1697" s="22">
        <f t="shared" si="107"/>
        <v>1.1088151934897726E-3</v>
      </c>
      <c r="M1697" s="7">
        <f t="shared" si="108"/>
        <v>-8.7565679850951062E-4</v>
      </c>
      <c r="N1697">
        <f ca="1">IF(ROW()&lt;202, NA(), CORREL( INDEX($L:$L, ROW()-199):INDEX($L:$L, ROW()), INDEX($M:$M, ROW()-199):INDEX($M:$M, ROW()) ))</f>
        <v>-1.1453874785299552E-2</v>
      </c>
      <c r="AA1697" s="24" t="str">
        <f t="shared" ca="1" si="105"/>
        <v>4/14/2025 18:40</v>
      </c>
      <c r="AB1697">
        <f t="shared" ca="1" si="106"/>
        <v>2.8199891618814293E-2</v>
      </c>
    </row>
    <row r="1698" spans="1:28">
      <c r="A1698" s="20">
        <v>45904.5</v>
      </c>
      <c r="B1698" s="21">
        <v>2009</v>
      </c>
      <c r="C1698" s="21">
        <v>19860</v>
      </c>
      <c r="D1698" s="21">
        <v>19860</v>
      </c>
      <c r="E1698" s="21">
        <v>19515</v>
      </c>
      <c r="F1698" s="21">
        <v>19722</v>
      </c>
      <c r="G1698" s="21">
        <v>27758</v>
      </c>
      <c r="H1698" s="21">
        <v>4567</v>
      </c>
      <c r="I1698" s="21">
        <v>4605</v>
      </c>
      <c r="J1698" s="21">
        <v>4566</v>
      </c>
      <c r="K1698" s="21">
        <v>4604</v>
      </c>
      <c r="L1698" s="22">
        <f t="shared" si="107"/>
        <v>-6.569993815056973E-3</v>
      </c>
      <c r="M1698" s="7">
        <f t="shared" si="108"/>
        <v>8.2879427520324393E-3</v>
      </c>
      <c r="N1698">
        <f ca="1">IF(ROW()&lt;202, NA(), CORREL( INDEX($L:$L, ROW()-199):INDEX($L:$L, ROW()), INDEX($M:$M, ROW()-199):INDEX($M:$M, ROW()) ))</f>
        <v>-1.7196348135530112E-2</v>
      </c>
      <c r="AA1698" s="24" t="str">
        <f t="shared" ca="1" si="105"/>
        <v>4/14/2025 19:00</v>
      </c>
      <c r="AB1698">
        <f t="shared" ca="1" si="106"/>
        <v>2.6915443888294588E-2</v>
      </c>
    </row>
    <row r="1699" spans="1:28">
      <c r="A1699" s="20">
        <v>45904.513888888891</v>
      </c>
      <c r="B1699" s="21">
        <v>1335</v>
      </c>
      <c r="C1699" s="21">
        <v>19725</v>
      </c>
      <c r="D1699" s="21">
        <v>19776</v>
      </c>
      <c r="E1699" s="21">
        <v>19602</v>
      </c>
      <c r="F1699" s="21">
        <v>19609</v>
      </c>
      <c r="G1699" s="21">
        <v>19719</v>
      </c>
      <c r="H1699" s="21">
        <v>4604</v>
      </c>
      <c r="I1699" s="21">
        <v>4614</v>
      </c>
      <c r="J1699" s="21">
        <v>4590</v>
      </c>
      <c r="K1699" s="21">
        <v>4604</v>
      </c>
      <c r="L1699" s="22">
        <f t="shared" si="107"/>
        <v>-5.7461193927576416E-3</v>
      </c>
      <c r="M1699" s="7">
        <f t="shared" si="108"/>
        <v>0</v>
      </c>
      <c r="N1699">
        <f ca="1">IF(ROW()&lt;202, NA(), CORREL( INDEX($L:$L, ROW()-199):INDEX($L:$L, ROW()), INDEX($M:$M, ROW()-199):INDEX($M:$M, ROW()) ))</f>
        <v>-1.7469035693691803E-2</v>
      </c>
      <c r="AA1699" s="24" t="str">
        <f t="shared" ca="1" si="105"/>
        <v>4/14/2025 19:20</v>
      </c>
      <c r="AB1699">
        <f t="shared" ca="1" si="106"/>
        <v>2.5164202134765518E-2</v>
      </c>
    </row>
    <row r="1700" spans="1:28">
      <c r="A1700" s="20">
        <v>45904.527777777781</v>
      </c>
      <c r="B1700" s="21">
        <v>1460</v>
      </c>
      <c r="C1700" s="21">
        <v>19600</v>
      </c>
      <c r="D1700" s="21">
        <v>19761</v>
      </c>
      <c r="E1700" s="21">
        <v>19561</v>
      </c>
      <c r="F1700" s="21">
        <v>19629</v>
      </c>
      <c r="G1700" s="21">
        <v>20975</v>
      </c>
      <c r="H1700" s="21">
        <v>4603</v>
      </c>
      <c r="I1700" s="21">
        <v>4612</v>
      </c>
      <c r="J1700" s="21">
        <v>4583</v>
      </c>
      <c r="K1700" s="21">
        <v>4586</v>
      </c>
      <c r="L1700" s="22">
        <f t="shared" si="107"/>
        <v>1.0194200383316602E-3</v>
      </c>
      <c r="M1700" s="7">
        <f t="shared" si="108"/>
        <v>-3.9173064239234846E-3</v>
      </c>
      <c r="N1700">
        <f ca="1">IF(ROW()&lt;202, NA(), CORREL( INDEX($L:$L, ROW()-199):INDEX($L:$L, ROW()), INDEX($M:$M, ROW()-199):INDEX($M:$M, ROW()) ))</f>
        <v>-1.8109486753557315E-2</v>
      </c>
      <c r="AA1700" s="24" t="str">
        <f t="shared" ca="1" si="105"/>
        <v>4/14/2025 19:40</v>
      </c>
      <c r="AB1700">
        <f t="shared" ca="1" si="106"/>
        <v>2.4405055383604497E-2</v>
      </c>
    </row>
    <row r="1701" spans="1:28">
      <c r="A1701" s="20">
        <v>45904.541666666664</v>
      </c>
      <c r="B1701" s="21">
        <v>1128</v>
      </c>
      <c r="C1701" s="21">
        <v>19629</v>
      </c>
      <c r="D1701" s="21">
        <v>19687</v>
      </c>
      <c r="E1701" s="21">
        <v>19596</v>
      </c>
      <c r="F1701" s="21">
        <v>19613</v>
      </c>
      <c r="G1701" s="21">
        <v>23427</v>
      </c>
      <c r="H1701" s="21">
        <v>4587</v>
      </c>
      <c r="I1701" s="21">
        <v>4588</v>
      </c>
      <c r="J1701" s="21">
        <v>4567</v>
      </c>
      <c r="K1701" s="21">
        <v>4568</v>
      </c>
      <c r="L1701" s="22">
        <f t="shared" si="107"/>
        <v>-8.1545287633745566E-4</v>
      </c>
      <c r="M1701" s="7">
        <f t="shared" si="108"/>
        <v>-3.9327120820035711E-3</v>
      </c>
      <c r="N1701">
        <f ca="1">IF(ROW()&lt;202, NA(), CORREL( INDEX($L:$L, ROW()-199):INDEX($L:$L, ROW()), INDEX($M:$M, ROW()-199):INDEX($M:$M, ROW()) ))</f>
        <v>-1.7940930056356854E-2</v>
      </c>
      <c r="AA1701" s="24" t="str">
        <f t="shared" ca="1" si="105"/>
        <v>4/14/2025 20:00</v>
      </c>
      <c r="AB1701">
        <f t="shared" ca="1" si="106"/>
        <v>2.4304856445329474E-2</v>
      </c>
    </row>
    <row r="1702" spans="1:28">
      <c r="A1702" s="20">
        <v>45904.555555555555</v>
      </c>
      <c r="B1702" s="21">
        <v>907</v>
      </c>
      <c r="C1702" s="21">
        <v>19619</v>
      </c>
      <c r="D1702" s="21">
        <v>19629</v>
      </c>
      <c r="E1702" s="21">
        <v>19551</v>
      </c>
      <c r="F1702" s="21">
        <v>19604</v>
      </c>
      <c r="G1702" s="21">
        <v>22553</v>
      </c>
      <c r="H1702" s="21">
        <v>4568</v>
      </c>
      <c r="I1702" s="21">
        <v>4575</v>
      </c>
      <c r="J1702" s="21">
        <v>4558</v>
      </c>
      <c r="K1702" s="21">
        <v>4566</v>
      </c>
      <c r="L1702" s="22">
        <f t="shared" si="107"/>
        <v>-4.5898463207281234E-4</v>
      </c>
      <c r="M1702" s="7">
        <f t="shared" si="108"/>
        <v>-4.3792424610533036E-4</v>
      </c>
      <c r="N1702">
        <f ca="1">IF(ROW()&lt;202, NA(), CORREL( INDEX($L:$L, ROW()-199):INDEX($L:$L, ROW()), INDEX($M:$M, ROW()-199):INDEX($M:$M, ROW()) ))</f>
        <v>-1.8197240176184015E-2</v>
      </c>
      <c r="AA1702" s="24" t="str">
        <f t="shared" ca="1" si="105"/>
        <v>4/14/2025 20:20</v>
      </c>
      <c r="AB1702">
        <f t="shared" ca="1" si="106"/>
        <v>2.5538792225675774E-2</v>
      </c>
    </row>
    <row r="1703" spans="1:28">
      <c r="A1703" s="20">
        <v>45904.569444444445</v>
      </c>
      <c r="B1703" s="21">
        <v>1145</v>
      </c>
      <c r="C1703" s="21">
        <v>19605</v>
      </c>
      <c r="D1703" s="21">
        <v>19797</v>
      </c>
      <c r="E1703" s="21">
        <v>19590</v>
      </c>
      <c r="F1703" s="21">
        <v>19746</v>
      </c>
      <c r="G1703" s="21">
        <v>20109</v>
      </c>
      <c r="H1703" s="21">
        <v>4565</v>
      </c>
      <c r="I1703" s="21">
        <v>4570</v>
      </c>
      <c r="J1703" s="21">
        <v>4555</v>
      </c>
      <c r="K1703" s="21">
        <v>4564</v>
      </c>
      <c r="L1703" s="22">
        <f t="shared" si="107"/>
        <v>7.2173121419569289E-3</v>
      </c>
      <c r="M1703" s="7">
        <f t="shared" si="108"/>
        <v>-4.3811610777452726E-4</v>
      </c>
      <c r="N1703">
        <f ca="1">IF(ROW()&lt;202, NA(), CORREL( INDEX($L:$L, ROW()-199):INDEX($L:$L, ROW()), INDEX($M:$M, ROW()-199):INDEX($M:$M, ROW()) ))</f>
        <v>-1.8016308635327421E-2</v>
      </c>
      <c r="AA1703" s="24" t="str">
        <f t="shared" ca="1" si="105"/>
        <v>4/14/2025 20:40</v>
      </c>
      <c r="AB1703">
        <f t="shared" ca="1" si="106"/>
        <v>2.3660547365914619E-2</v>
      </c>
    </row>
    <row r="1704" spans="1:28">
      <c r="A1704" s="20">
        <v>45904.583333333336</v>
      </c>
      <c r="B1704" s="21">
        <v>1813</v>
      </c>
      <c r="C1704" s="21">
        <v>19747</v>
      </c>
      <c r="D1704" s="21">
        <v>19889</v>
      </c>
      <c r="E1704" s="21">
        <v>19725</v>
      </c>
      <c r="F1704" s="21">
        <v>19886</v>
      </c>
      <c r="G1704" s="21">
        <v>25660</v>
      </c>
      <c r="H1704" s="21">
        <v>4563</v>
      </c>
      <c r="I1704" s="21">
        <v>4597</v>
      </c>
      <c r="J1704" s="21">
        <v>4562</v>
      </c>
      <c r="K1704" s="21">
        <v>4570</v>
      </c>
      <c r="L1704" s="22">
        <f t="shared" si="107"/>
        <v>7.0650273686239731E-3</v>
      </c>
      <c r="M1704" s="7">
        <f t="shared" si="108"/>
        <v>1.3137729062840226E-3</v>
      </c>
      <c r="N1704">
        <f ca="1">IF(ROW()&lt;202, NA(), CORREL( INDEX($L:$L, ROW()-199):INDEX($L:$L, ROW()), INDEX($M:$M, ROW()-199):INDEX($M:$M, ROW()) ))</f>
        <v>-1.6307614260975517E-2</v>
      </c>
      <c r="AA1704" s="24" t="str">
        <f t="shared" ca="1" si="105"/>
        <v>4/15/2025 1:00</v>
      </c>
      <c r="AB1704">
        <f t="shared" ca="1" si="106"/>
        <v>2.7493209665777667E-2</v>
      </c>
    </row>
    <row r="1705" spans="1:28">
      <c r="A1705" s="20">
        <v>45904.597222222219</v>
      </c>
      <c r="B1705" s="21">
        <v>1467</v>
      </c>
      <c r="C1705" s="21">
        <v>19879</v>
      </c>
      <c r="D1705" s="21">
        <v>19936</v>
      </c>
      <c r="E1705" s="21">
        <v>19787</v>
      </c>
      <c r="F1705" s="21">
        <v>19936</v>
      </c>
      <c r="G1705" s="21">
        <v>71540</v>
      </c>
      <c r="H1705" s="21">
        <v>4570</v>
      </c>
      <c r="I1705" s="21">
        <v>4572</v>
      </c>
      <c r="J1705" s="21">
        <v>4490</v>
      </c>
      <c r="K1705" s="21">
        <v>4537</v>
      </c>
      <c r="L1705" s="22">
        <f t="shared" si="107"/>
        <v>2.5111760471608091E-3</v>
      </c>
      <c r="M1705" s="7">
        <f t="shared" si="108"/>
        <v>-7.2472042242864411E-3</v>
      </c>
      <c r="N1705">
        <f ca="1">IF(ROW()&lt;202, NA(), CORREL( INDEX($L:$L, ROW()-199):INDEX($L:$L, ROW()), INDEX($M:$M, ROW()-199):INDEX($M:$M, ROW()) ))</f>
        <v>-1.8698104720325067E-2</v>
      </c>
      <c r="AA1705" s="24" t="str">
        <f t="shared" ca="1" si="105"/>
        <v>4/15/2025 1:20</v>
      </c>
      <c r="AB1705">
        <f t="shared" ca="1" si="106"/>
        <v>2.8936570221071101E-2</v>
      </c>
    </row>
    <row r="1706" spans="1:28">
      <c r="A1706" s="20">
        <v>45904.611111111109</v>
      </c>
      <c r="B1706" s="21">
        <v>1513</v>
      </c>
      <c r="C1706" s="21">
        <v>19939</v>
      </c>
      <c r="D1706" s="21">
        <v>20001</v>
      </c>
      <c r="E1706" s="21">
        <v>19839</v>
      </c>
      <c r="F1706" s="21">
        <v>19963</v>
      </c>
      <c r="G1706" s="21">
        <v>34712</v>
      </c>
      <c r="H1706" s="21">
        <v>4537</v>
      </c>
      <c r="I1706" s="21">
        <v>4549</v>
      </c>
      <c r="J1706" s="21">
        <v>4514</v>
      </c>
      <c r="K1706" s="21">
        <v>4515</v>
      </c>
      <c r="L1706" s="22">
        <f t="shared" si="107"/>
        <v>1.3534175854739575E-3</v>
      </c>
      <c r="M1706" s="7">
        <f t="shared" si="108"/>
        <v>-4.8608138128780776E-3</v>
      </c>
      <c r="N1706">
        <f ca="1">IF(ROW()&lt;202, NA(), CORREL( INDEX($L:$L, ROW()-199):INDEX($L:$L, ROW()), INDEX($M:$M, ROW()-199):INDEX($M:$M, ROW()) ))</f>
        <v>-1.9282460536491686E-2</v>
      </c>
      <c r="AA1706" s="24" t="str">
        <f t="shared" ca="1" si="105"/>
        <v>4/15/2025 1:40</v>
      </c>
      <c r="AB1706">
        <f t="shared" ca="1" si="106"/>
        <v>2.9096113801679695E-2</v>
      </c>
    </row>
    <row r="1707" spans="1:28">
      <c r="A1707" s="20">
        <v>45904.625</v>
      </c>
      <c r="B1707" s="21">
        <v>1506</v>
      </c>
      <c r="C1707" s="21">
        <v>19965</v>
      </c>
      <c r="D1707" s="21">
        <v>20068</v>
      </c>
      <c r="E1707" s="21">
        <v>19912</v>
      </c>
      <c r="F1707" s="21">
        <v>19981</v>
      </c>
      <c r="G1707" s="21">
        <v>38479</v>
      </c>
      <c r="H1707" s="21">
        <v>4515</v>
      </c>
      <c r="I1707" s="21">
        <v>4549</v>
      </c>
      <c r="J1707" s="21">
        <v>4502</v>
      </c>
      <c r="K1707" s="21">
        <v>4515</v>
      </c>
      <c r="L1707" s="22">
        <f t="shared" si="107"/>
        <v>9.0126182747895145E-4</v>
      </c>
      <c r="M1707" s="7">
        <f t="shared" si="108"/>
        <v>0</v>
      </c>
      <c r="N1707">
        <f ca="1">IF(ROW()&lt;202, NA(), CORREL( INDEX($L:$L, ROW()-199):INDEX($L:$L, ROW()), INDEX($M:$M, ROW()-199):INDEX($M:$M, ROW()) ))</f>
        <v>-1.8920917307322555E-2</v>
      </c>
      <c r="AA1707" s="24" t="str">
        <f t="shared" ca="1" si="105"/>
        <v>4/15/2025 2:00</v>
      </c>
      <c r="AB1707">
        <f t="shared" ca="1" si="106"/>
        <v>2.9230179433275712E-2</v>
      </c>
    </row>
    <row r="1708" spans="1:28">
      <c r="A1708" s="20">
        <v>45904.638888888891</v>
      </c>
      <c r="B1708" s="21">
        <v>1483</v>
      </c>
      <c r="C1708" s="21">
        <v>19975</v>
      </c>
      <c r="D1708" s="21">
        <v>20031</v>
      </c>
      <c r="E1708" s="21">
        <v>19895</v>
      </c>
      <c r="F1708" s="21">
        <v>19932</v>
      </c>
      <c r="G1708" s="21">
        <v>21922</v>
      </c>
      <c r="H1708" s="21">
        <v>4514</v>
      </c>
      <c r="I1708" s="21">
        <v>4531</v>
      </c>
      <c r="J1708" s="21">
        <v>4509</v>
      </c>
      <c r="K1708" s="21">
        <v>4518</v>
      </c>
      <c r="L1708" s="22">
        <f t="shared" si="107"/>
        <v>-2.4553415988374672E-3</v>
      </c>
      <c r="M1708" s="7">
        <f t="shared" si="108"/>
        <v>6.6423117686276601E-4</v>
      </c>
      <c r="N1708">
        <f ca="1">IF(ROW()&lt;202, NA(), CORREL( INDEX($L:$L, ROW()-199):INDEX($L:$L, ROW()), INDEX($M:$M, ROW()-199):INDEX($M:$M, ROW()) ))</f>
        <v>-1.8990165755877312E-2</v>
      </c>
      <c r="AA1708" s="24" t="str">
        <f t="shared" ca="1" si="105"/>
        <v>4/15/2025 2:20</v>
      </c>
      <c r="AB1708">
        <f t="shared" ca="1" si="106"/>
        <v>2.6279829312864038E-2</v>
      </c>
    </row>
    <row r="1709" spans="1:28">
      <c r="A1709" s="20">
        <v>45904.652777777781</v>
      </c>
      <c r="B1709" s="21">
        <v>1107</v>
      </c>
      <c r="C1709" s="21">
        <v>19922</v>
      </c>
      <c r="D1709" s="21">
        <v>19939</v>
      </c>
      <c r="E1709" s="21">
        <v>19763</v>
      </c>
      <c r="F1709" s="21">
        <v>19780</v>
      </c>
      <c r="G1709" s="21">
        <v>20656</v>
      </c>
      <c r="H1709" s="21">
        <v>4517</v>
      </c>
      <c r="I1709" s="21">
        <v>4520</v>
      </c>
      <c r="J1709" s="21">
        <v>4500</v>
      </c>
      <c r="K1709" s="21">
        <v>4511</v>
      </c>
      <c r="L1709" s="22">
        <f t="shared" si="107"/>
        <v>-7.6551542245920845E-3</v>
      </c>
      <c r="M1709" s="7">
        <f t="shared" si="108"/>
        <v>-1.5505596195526858E-3</v>
      </c>
      <c r="N1709">
        <f ca="1">IF(ROW()&lt;202, NA(), CORREL( INDEX($L:$L, ROW()-199):INDEX($L:$L, ROW()), INDEX($M:$M, ROW()-199):INDEX($M:$M, ROW()) ))</f>
        <v>-1.8652214024790809E-2</v>
      </c>
      <c r="AA1709" s="24" t="str">
        <f t="shared" ca="1" si="105"/>
        <v>4/15/2025 2:40</v>
      </c>
      <c r="AB1709">
        <f t="shared" ca="1" si="106"/>
        <v>2.045936648251051E-2</v>
      </c>
    </row>
    <row r="1710" spans="1:28">
      <c r="A1710" s="20">
        <v>45904.666666666664</v>
      </c>
      <c r="B1710" s="21">
        <v>931</v>
      </c>
      <c r="C1710" s="21">
        <v>19782</v>
      </c>
      <c r="D1710" s="21">
        <v>19889</v>
      </c>
      <c r="E1710" s="21">
        <v>19778</v>
      </c>
      <c r="F1710" s="21">
        <v>19865</v>
      </c>
      <c r="G1710" s="21">
        <v>33765</v>
      </c>
      <c r="H1710" s="21">
        <v>4510</v>
      </c>
      <c r="I1710" s="21">
        <v>4554</v>
      </c>
      <c r="J1710" s="21">
        <v>4506</v>
      </c>
      <c r="K1710" s="21">
        <v>4545</v>
      </c>
      <c r="L1710" s="22">
        <f t="shared" si="107"/>
        <v>4.2880630719962743E-3</v>
      </c>
      <c r="M1710" s="7">
        <f t="shared" si="108"/>
        <v>7.5088692031833265E-3</v>
      </c>
      <c r="N1710">
        <f ca="1">IF(ROW()&lt;202, NA(), CORREL( INDEX($L:$L, ROW()-199):INDEX($L:$L, ROW()), INDEX($M:$M, ROW()-199):INDEX($M:$M, ROW()) ))</f>
        <v>-1.5345252372406448E-2</v>
      </c>
      <c r="AA1710" s="24" t="str">
        <f t="shared" ca="1" si="105"/>
        <v>4/15/2025 3:00</v>
      </c>
      <c r="AB1710">
        <f t="shared" ca="1" si="106"/>
        <v>2.5738733431496082E-2</v>
      </c>
    </row>
    <row r="1711" spans="1:28">
      <c r="A1711" s="20">
        <v>45904.680555555555</v>
      </c>
      <c r="B1711" s="21">
        <v>1136</v>
      </c>
      <c r="C1711" s="21">
        <v>19865</v>
      </c>
      <c r="D1711" s="21">
        <v>19895</v>
      </c>
      <c r="E1711" s="21">
        <v>19784</v>
      </c>
      <c r="F1711" s="21">
        <v>19787</v>
      </c>
      <c r="G1711" s="21">
        <v>43091</v>
      </c>
      <c r="H1711" s="21">
        <v>4544</v>
      </c>
      <c r="I1711" s="21">
        <v>4574</v>
      </c>
      <c r="J1711" s="21">
        <v>4541</v>
      </c>
      <c r="K1711" s="21">
        <v>4573</v>
      </c>
      <c r="L1711" s="22">
        <f t="shared" si="107"/>
        <v>-3.9342328562592859E-3</v>
      </c>
      <c r="M1711" s="7">
        <f t="shared" si="108"/>
        <v>6.1417170464759347E-3</v>
      </c>
      <c r="N1711">
        <f ca="1">IF(ROW()&lt;202, NA(), CORREL( INDEX($L:$L, ROW()-199):INDEX($L:$L, ROW()), INDEX($M:$M, ROW()-199):INDEX($M:$M, ROW()) ))</f>
        <v>-1.7966810727866763E-2</v>
      </c>
      <c r="AA1711" s="24" t="str">
        <f t="shared" ca="1" si="105"/>
        <v>4/15/2025 3:20</v>
      </c>
      <c r="AB1711">
        <f t="shared" ca="1" si="106"/>
        <v>2.5744429656844748E-2</v>
      </c>
    </row>
    <row r="1712" spans="1:28">
      <c r="A1712" s="20">
        <v>45904.694444444445</v>
      </c>
      <c r="B1712" s="21">
        <v>773</v>
      </c>
      <c r="C1712" s="21">
        <v>19780</v>
      </c>
      <c r="D1712" s="21">
        <v>19875</v>
      </c>
      <c r="E1712" s="21">
        <v>19764</v>
      </c>
      <c r="F1712" s="21">
        <v>19810</v>
      </c>
      <c r="G1712" s="21">
        <v>41570</v>
      </c>
      <c r="H1712" s="21">
        <v>4573</v>
      </c>
      <c r="I1712" s="21">
        <v>4585</v>
      </c>
      <c r="J1712" s="21">
        <v>4551</v>
      </c>
      <c r="K1712" s="21">
        <v>4582</v>
      </c>
      <c r="L1712" s="22">
        <f t="shared" si="107"/>
        <v>1.1617043001565755E-3</v>
      </c>
      <c r="M1712" s="7">
        <f t="shared" si="108"/>
        <v>1.9661393553857352E-3</v>
      </c>
      <c r="N1712">
        <f ca="1">IF(ROW()&lt;202, NA(), CORREL( INDEX($L:$L, ROW()-199):INDEX($L:$L, ROW()), INDEX($M:$M, ROW()-199):INDEX($M:$M, ROW()) ))</f>
        <v>-1.7967816205908066E-2</v>
      </c>
      <c r="AA1712" s="24" t="str">
        <f t="shared" ca="1" si="105"/>
        <v>4/15/2025 3:40</v>
      </c>
      <c r="AB1712">
        <f t="shared" ca="1" si="106"/>
        <v>2.4939984358544654E-2</v>
      </c>
    </row>
    <row r="1713" spans="1:28">
      <c r="A1713" s="20">
        <v>45904.708333333336</v>
      </c>
      <c r="B1713" s="21">
        <v>591</v>
      </c>
      <c r="C1713" s="21">
        <v>19810</v>
      </c>
      <c r="D1713" s="21">
        <v>19882</v>
      </c>
      <c r="E1713" s="21">
        <v>19777</v>
      </c>
      <c r="F1713" s="21">
        <v>19877</v>
      </c>
      <c r="G1713" s="21">
        <v>46365</v>
      </c>
      <c r="H1713" s="21">
        <v>4582</v>
      </c>
      <c r="I1713" s="21">
        <v>4599</v>
      </c>
      <c r="J1713" s="21">
        <v>4561</v>
      </c>
      <c r="K1713" s="21">
        <v>4588</v>
      </c>
      <c r="L1713" s="22">
        <f t="shared" si="107"/>
        <v>3.376423698002378E-3</v>
      </c>
      <c r="M1713" s="7">
        <f t="shared" si="108"/>
        <v>1.3086152358205007E-3</v>
      </c>
      <c r="N1713">
        <f ca="1">IF(ROW()&lt;202, NA(), CORREL( INDEX($L:$L, ROW()-199):INDEX($L:$L, ROW()), INDEX($M:$M, ROW()-199):INDEX($M:$M, ROW()) ))</f>
        <v>-1.6781375563005536E-2</v>
      </c>
      <c r="AA1713" s="24" t="str">
        <f t="shared" ca="1" si="105"/>
        <v>4/15/2025 4:00</v>
      </c>
      <c r="AB1713">
        <f t="shared" ca="1" si="106"/>
        <v>2.4719139497548673E-2</v>
      </c>
    </row>
    <row r="1714" spans="1:28">
      <c r="A1714" s="20">
        <v>45904.722222222219</v>
      </c>
      <c r="B1714" s="21">
        <v>546</v>
      </c>
      <c r="C1714" s="21">
        <v>19878</v>
      </c>
      <c r="D1714" s="21">
        <v>19900</v>
      </c>
      <c r="E1714" s="21">
        <v>19845</v>
      </c>
      <c r="F1714" s="21">
        <v>19885</v>
      </c>
      <c r="G1714" s="21">
        <v>38500</v>
      </c>
      <c r="H1714" s="21">
        <v>4588</v>
      </c>
      <c r="I1714" s="21">
        <v>4613</v>
      </c>
      <c r="J1714" s="21">
        <v>4575</v>
      </c>
      <c r="K1714" s="21">
        <v>4589</v>
      </c>
      <c r="L1714" s="22">
        <f t="shared" si="107"/>
        <v>4.0239425119190336E-4</v>
      </c>
      <c r="M1714" s="7">
        <f t="shared" si="108"/>
        <v>2.1793614557226012E-4</v>
      </c>
      <c r="N1714">
        <f ca="1">IF(ROW()&lt;202, NA(), CORREL( INDEX($L:$L, ROW()-199):INDEX($L:$L, ROW()), INDEX($M:$M, ROW()-199):INDEX($M:$M, ROW()) ))</f>
        <v>-1.6686208677315566E-2</v>
      </c>
      <c r="AA1714" s="24" t="str">
        <f t="shared" ca="1" si="105"/>
        <v>4/15/2025 4:20</v>
      </c>
      <c r="AB1714">
        <f t="shared" ca="1" si="106"/>
        <v>2.5789238792285396E-2</v>
      </c>
    </row>
    <row r="1715" spans="1:28">
      <c r="A1715" s="20">
        <v>45904.736111111109</v>
      </c>
      <c r="B1715" s="21">
        <v>549</v>
      </c>
      <c r="C1715" s="21">
        <v>19884</v>
      </c>
      <c r="D1715" s="21">
        <v>19961</v>
      </c>
      <c r="E1715" s="21">
        <v>19847</v>
      </c>
      <c r="F1715" s="21">
        <v>19923</v>
      </c>
      <c r="G1715" s="21">
        <v>33456</v>
      </c>
      <c r="H1715" s="21">
        <v>4589</v>
      </c>
      <c r="I1715" s="21">
        <v>4600</v>
      </c>
      <c r="J1715" s="21">
        <v>4569</v>
      </c>
      <c r="K1715" s="21">
        <v>4578</v>
      </c>
      <c r="L1715" s="22">
        <f t="shared" si="107"/>
        <v>1.9091645670323109E-3</v>
      </c>
      <c r="M1715" s="7">
        <f t="shared" si="108"/>
        <v>-2.3999138823215054E-3</v>
      </c>
      <c r="N1715">
        <f ca="1">IF(ROW()&lt;202, NA(), CORREL( INDEX($L:$L, ROW()-199):INDEX($L:$L, ROW()), INDEX($M:$M, ROW()-199):INDEX($M:$M, ROW()) ))</f>
        <v>-1.7283575628970482E-2</v>
      </c>
      <c r="AA1715" s="24" t="str">
        <f t="shared" ca="1" si="105"/>
        <v>4/15/2025 4:40</v>
      </c>
      <c r="AB1715">
        <f t="shared" ca="1" si="106"/>
        <v>2.7360407099060735E-2</v>
      </c>
    </row>
    <row r="1716" spans="1:28">
      <c r="A1716" s="20">
        <v>45904.75</v>
      </c>
      <c r="B1716" s="21">
        <v>312</v>
      </c>
      <c r="C1716" s="21">
        <v>19929</v>
      </c>
      <c r="D1716" s="21">
        <v>20050</v>
      </c>
      <c r="E1716" s="21">
        <v>19929</v>
      </c>
      <c r="F1716" s="21">
        <v>19944</v>
      </c>
      <c r="G1716" s="21">
        <v>42574</v>
      </c>
      <c r="H1716" s="21">
        <v>4577</v>
      </c>
      <c r="I1716" s="21">
        <v>4582</v>
      </c>
      <c r="J1716" s="21">
        <v>4539</v>
      </c>
      <c r="K1716" s="21">
        <v>4541</v>
      </c>
      <c r="L1716" s="22">
        <f t="shared" si="107"/>
        <v>1.0535029945704731E-3</v>
      </c>
      <c r="M1716" s="7">
        <f t="shared" si="108"/>
        <v>-8.1149694145608419E-3</v>
      </c>
      <c r="N1716">
        <f ca="1">IF(ROW()&lt;202, NA(), CORREL( INDEX($L:$L, ROW()-199):INDEX($L:$L, ROW()), INDEX($M:$M, ROW()-199):INDEX($M:$M, ROW()) ))</f>
        <v>-1.8161810643796985E-2</v>
      </c>
      <c r="AA1716" s="24" t="str">
        <f t="shared" ca="1" si="105"/>
        <v>4/15/2025 5:00</v>
      </c>
      <c r="AB1716">
        <f t="shared" ca="1" si="106"/>
        <v>-3.9758666592525499E-2</v>
      </c>
    </row>
    <row r="1717" spans="1:28">
      <c r="A1717" s="20">
        <v>45904.763888888891</v>
      </c>
      <c r="B1717" s="21">
        <v>932</v>
      </c>
      <c r="C1717" s="21">
        <v>20665</v>
      </c>
      <c r="D1717" s="21">
        <v>21390</v>
      </c>
      <c r="E1717" s="21">
        <v>20628</v>
      </c>
      <c r="F1717" s="21">
        <v>20976</v>
      </c>
      <c r="G1717" s="21">
        <v>45878</v>
      </c>
      <c r="H1717" s="21">
        <v>4542</v>
      </c>
      <c r="I1717" s="21">
        <v>4568</v>
      </c>
      <c r="J1717" s="21">
        <v>4541</v>
      </c>
      <c r="K1717" s="21">
        <v>4566</v>
      </c>
      <c r="L1717" s="22">
        <f t="shared" si="107"/>
        <v>5.0450580800087193E-2</v>
      </c>
      <c r="M1717" s="7">
        <f t="shared" si="108"/>
        <v>5.4902959917896635E-3</v>
      </c>
      <c r="N1717">
        <f ca="1">IF(ROW()&lt;202, NA(), CORREL( INDEX($L:$L, ROW()-199):INDEX($L:$L, ROW()), INDEX($M:$M, ROW()-199):INDEX($M:$M, ROW()) ))</f>
        <v>1.1295371856674419E-2</v>
      </c>
      <c r="AA1717" s="24" t="str">
        <f t="shared" ca="1" si="105"/>
        <v>4/15/2025 5:20</v>
      </c>
      <c r="AB1717">
        <f t="shared" ca="1" si="106"/>
        <v>-1.383953996161741E-2</v>
      </c>
    </row>
    <row r="1718" spans="1:28">
      <c r="A1718" s="20">
        <v>45904.777777777781</v>
      </c>
      <c r="B1718" s="21">
        <v>848</v>
      </c>
      <c r="C1718" s="21">
        <v>21019</v>
      </c>
      <c r="D1718" s="21">
        <v>21343</v>
      </c>
      <c r="E1718" s="21">
        <v>20865</v>
      </c>
      <c r="F1718" s="21">
        <v>21314</v>
      </c>
      <c r="G1718" s="21">
        <v>158739</v>
      </c>
      <c r="H1718" s="21">
        <v>4566</v>
      </c>
      <c r="I1718" s="21">
        <v>4571</v>
      </c>
      <c r="J1718" s="21">
        <v>4541</v>
      </c>
      <c r="K1718" s="21">
        <v>4542</v>
      </c>
      <c r="L1718" s="22">
        <f t="shared" si="107"/>
        <v>1.5985206777420498E-2</v>
      </c>
      <c r="M1718" s="7">
        <f t="shared" si="108"/>
        <v>-5.2701044242371041E-3</v>
      </c>
      <c r="N1718">
        <f ca="1">IF(ROW()&lt;202, NA(), CORREL( INDEX($L:$L, ROW()-199):INDEX($L:$L, ROW()), INDEX($M:$M, ROW()-199):INDEX($M:$M, ROW()) ))</f>
        <v>3.4841187846631613E-3</v>
      </c>
      <c r="AA1718" s="24" t="str">
        <f t="shared" ca="1" si="105"/>
        <v>4/15/2025 5:40</v>
      </c>
      <c r="AB1718">
        <f t="shared" ca="1" si="106"/>
        <v>-1.4252513932294823E-2</v>
      </c>
    </row>
    <row r="1719" spans="1:28">
      <c r="A1719" s="20">
        <v>45904.791666666664</v>
      </c>
      <c r="B1719" s="21">
        <v>1165</v>
      </c>
      <c r="C1719" s="21">
        <v>21314</v>
      </c>
      <c r="D1719" s="21">
        <v>21537</v>
      </c>
      <c r="E1719" s="21">
        <v>21312</v>
      </c>
      <c r="F1719" s="21">
        <v>21461</v>
      </c>
      <c r="G1719" s="21">
        <v>39343</v>
      </c>
      <c r="H1719" s="21">
        <v>4542</v>
      </c>
      <c r="I1719" s="21">
        <v>4561</v>
      </c>
      <c r="J1719" s="21">
        <v>4532</v>
      </c>
      <c r="K1719" s="21">
        <v>4544</v>
      </c>
      <c r="L1719" s="22">
        <f t="shared" si="107"/>
        <v>6.8732006405803547E-3</v>
      </c>
      <c r="M1719" s="7">
        <f t="shared" si="108"/>
        <v>4.4023773548355314E-4</v>
      </c>
      <c r="N1719">
        <f ca="1">IF(ROW()&lt;202, NA(), CORREL( INDEX($L:$L, ROW()-199):INDEX($L:$L, ROW()), INDEX($M:$M, ROW()-199):INDEX($M:$M, ROW()) ))</f>
        <v>2.5622763749251157E-3</v>
      </c>
      <c r="AA1719" s="24" t="str">
        <f t="shared" ca="1" si="105"/>
        <v>4/15/2025 6:00</v>
      </c>
      <c r="AB1719">
        <f t="shared" ca="1" si="106"/>
        <v>-1.0404335440913281E-2</v>
      </c>
    </row>
    <row r="1720" spans="1:28">
      <c r="A1720" s="20">
        <v>45904.805555555555</v>
      </c>
      <c r="B1720" s="21">
        <v>788</v>
      </c>
      <c r="C1720" s="21">
        <v>21435</v>
      </c>
      <c r="D1720" s="21">
        <v>21526</v>
      </c>
      <c r="E1720" s="21">
        <v>21346</v>
      </c>
      <c r="F1720" s="21">
        <v>21408</v>
      </c>
      <c r="G1720" s="21">
        <v>16847</v>
      </c>
      <c r="H1720" s="21">
        <v>4545</v>
      </c>
      <c r="I1720" s="21">
        <v>4569</v>
      </c>
      <c r="J1720" s="21">
        <v>4539</v>
      </c>
      <c r="K1720" s="21">
        <v>4568</v>
      </c>
      <c r="L1720" s="22">
        <f t="shared" si="107"/>
        <v>-2.4726504935267206E-3</v>
      </c>
      <c r="M1720" s="7">
        <f t="shared" si="108"/>
        <v>5.2677909348588046E-3</v>
      </c>
      <c r="N1720">
        <f ca="1">IF(ROW()&lt;202, NA(), CORREL( INDEX($L:$L, ROW()-199):INDEX($L:$L, ROW()), INDEX($M:$M, ROW()-199):INDEX($M:$M, ROW()) ))</f>
        <v>6.2203753878536895E-3</v>
      </c>
      <c r="AA1720" s="24" t="str">
        <f t="shared" ca="1" si="105"/>
        <v>4/15/2025 6:20</v>
      </c>
      <c r="AB1720">
        <f t="shared" ca="1" si="106"/>
        <v>-1.299325699811997E-2</v>
      </c>
    </row>
    <row r="1721" spans="1:28">
      <c r="A1721" s="20">
        <v>45904.819444444445</v>
      </c>
      <c r="B1721" s="21">
        <v>638</v>
      </c>
      <c r="C1721" s="21">
        <v>21411</v>
      </c>
      <c r="D1721" s="21">
        <v>21411</v>
      </c>
      <c r="E1721" s="21">
        <v>21152</v>
      </c>
      <c r="F1721" s="21">
        <v>21235</v>
      </c>
      <c r="G1721" s="21">
        <v>11438</v>
      </c>
      <c r="H1721" s="21">
        <v>4568</v>
      </c>
      <c r="I1721" s="21">
        <v>4570</v>
      </c>
      <c r="J1721" s="21">
        <v>4555</v>
      </c>
      <c r="K1721" s="21">
        <v>4565</v>
      </c>
      <c r="L1721" s="22">
        <f t="shared" si="107"/>
        <v>-8.1139201805834685E-3</v>
      </c>
      <c r="M1721" s="7">
        <f t="shared" si="108"/>
        <v>-6.5695830677733674E-4</v>
      </c>
      <c r="N1721">
        <f ca="1">IF(ROW()&lt;202, NA(), CORREL( INDEX($L:$L, ROW()-199):INDEX($L:$L, ROW()), INDEX($M:$M, ROW()-199):INDEX($M:$M, ROW()) ))</f>
        <v>6.2679744706998627E-3</v>
      </c>
      <c r="AA1721" s="24" t="str">
        <f t="shared" ca="1" si="105"/>
        <v>4/15/2025 6:40</v>
      </c>
      <c r="AB1721">
        <f t="shared" ca="1" si="106"/>
        <v>-1.7262365354340548E-2</v>
      </c>
    </row>
    <row r="1722" spans="1:28">
      <c r="A1722" s="20">
        <v>45904.833333333336</v>
      </c>
      <c r="B1722" s="21">
        <v>301</v>
      </c>
      <c r="C1722" s="21">
        <v>21233</v>
      </c>
      <c r="D1722" s="21">
        <v>21393</v>
      </c>
      <c r="E1722" s="21">
        <v>21200</v>
      </c>
      <c r="F1722" s="21">
        <v>21364</v>
      </c>
      <c r="G1722" s="21">
        <v>10485</v>
      </c>
      <c r="H1722" s="21">
        <v>4565</v>
      </c>
      <c r="I1722" s="21">
        <v>4584</v>
      </c>
      <c r="J1722" s="21">
        <v>4557</v>
      </c>
      <c r="K1722" s="21">
        <v>4576</v>
      </c>
      <c r="L1722" s="22">
        <f t="shared" si="107"/>
        <v>6.0564987122893599E-3</v>
      </c>
      <c r="M1722" s="7">
        <f t="shared" si="108"/>
        <v>2.4067400305650593E-3</v>
      </c>
      <c r="N1722">
        <f ca="1">IF(ROW()&lt;202, NA(), CORREL( INDEX($L:$L, ROW()-199):INDEX($L:$L, ROW()), INDEX($M:$M, ROW()-199):INDEX($M:$M, ROW()) ))</f>
        <v>1.3021691211835992E-2</v>
      </c>
      <c r="AA1722" s="24" t="str">
        <f t="shared" ca="1" si="105"/>
        <v>4/15/2025 7:00</v>
      </c>
      <c r="AB1722">
        <f t="shared" ca="1" si="106"/>
        <v>-0.10957965384719855</v>
      </c>
    </row>
    <row r="1723" spans="1:28">
      <c r="A1723" s="20">
        <v>45904.847222222219</v>
      </c>
      <c r="B1723" s="21">
        <v>445</v>
      </c>
      <c r="C1723" s="21">
        <v>21378</v>
      </c>
      <c r="D1723" s="21">
        <v>21668</v>
      </c>
      <c r="E1723" s="21">
        <v>21364</v>
      </c>
      <c r="F1723" s="21">
        <v>21629</v>
      </c>
      <c r="G1723" s="21">
        <v>28197</v>
      </c>
      <c r="H1723" s="21">
        <v>4577</v>
      </c>
      <c r="I1723" s="21">
        <v>4677</v>
      </c>
      <c r="J1723" s="21">
        <v>4554</v>
      </c>
      <c r="K1723" s="21">
        <v>4673</v>
      </c>
      <c r="L1723" s="22">
        <f t="shared" si="107"/>
        <v>1.2327744333640657E-2</v>
      </c>
      <c r="M1723" s="7">
        <f t="shared" si="108"/>
        <v>2.0976009640792399E-2</v>
      </c>
      <c r="N1723">
        <f ca="1">IF(ROW()&lt;202, NA(), CORREL( INDEX($L:$L, ROW()-199):INDEX($L:$L, ROW()), INDEX($M:$M, ROW()-199):INDEX($M:$M, ROW()) ))</f>
        <v>3.7396680851904833E-2</v>
      </c>
      <c r="AA1723" s="24" t="str">
        <f t="shared" ca="1" si="105"/>
        <v>4/15/2025 7:20</v>
      </c>
      <c r="AB1723">
        <f t="shared" ca="1" si="106"/>
        <v>-0.11309769190605021</v>
      </c>
    </row>
    <row r="1724" spans="1:28">
      <c r="A1724" s="20">
        <v>45904.861111111109</v>
      </c>
      <c r="B1724" s="21">
        <v>476</v>
      </c>
      <c r="C1724" s="21">
        <v>21611</v>
      </c>
      <c r="D1724" s="21">
        <v>21713</v>
      </c>
      <c r="E1724" s="21">
        <v>21529</v>
      </c>
      <c r="F1724" s="21">
        <v>21605</v>
      </c>
      <c r="G1724" s="21">
        <v>73075</v>
      </c>
      <c r="H1724" s="21">
        <v>4673</v>
      </c>
      <c r="I1724" s="21">
        <v>4919</v>
      </c>
      <c r="J1724" s="21">
        <v>4658</v>
      </c>
      <c r="K1724" s="21">
        <v>4816</v>
      </c>
      <c r="L1724" s="22">
        <f t="shared" si="107"/>
        <v>-1.1102374272680521E-3</v>
      </c>
      <c r="M1724" s="7">
        <f t="shared" si="108"/>
        <v>3.0142444288230711E-2</v>
      </c>
      <c r="N1724">
        <f ca="1">IF(ROW()&lt;202, NA(), CORREL( INDEX($L:$L, ROW()-199):INDEX($L:$L, ROW()), INDEX($M:$M, ROW()-199):INDEX($M:$M, ROW()) ))</f>
        <v>3.2559484497877371E-2</v>
      </c>
      <c r="AA1724" s="24" t="str">
        <f t="shared" ca="1" si="105"/>
        <v>4/15/2025 7:40</v>
      </c>
      <c r="AB1724">
        <f t="shared" ca="1" si="106"/>
        <v>-9.5151543857397852E-2</v>
      </c>
    </row>
    <row r="1725" spans="1:28">
      <c r="A1725" s="20">
        <v>45934.041666666664</v>
      </c>
      <c r="B1725" s="21">
        <v>161</v>
      </c>
      <c r="C1725" s="21">
        <v>21600</v>
      </c>
      <c r="D1725" s="21">
        <v>21651</v>
      </c>
      <c r="E1725" s="21">
        <v>21522</v>
      </c>
      <c r="F1725" s="21">
        <v>21532</v>
      </c>
      <c r="G1725" s="21">
        <v>52042</v>
      </c>
      <c r="H1725" s="21">
        <v>4817</v>
      </c>
      <c r="I1725" s="21">
        <v>4909</v>
      </c>
      <c r="J1725" s="21">
        <v>4805</v>
      </c>
      <c r="K1725" s="21">
        <v>4899</v>
      </c>
      <c r="L1725" s="22">
        <f t="shared" si="107"/>
        <v>-3.3845686851856562E-3</v>
      </c>
      <c r="M1725" s="7">
        <f t="shared" si="108"/>
        <v>1.7087394649917913E-2</v>
      </c>
      <c r="N1725">
        <f ca="1">IF(ROW()&lt;202, NA(), CORREL( INDEX($L:$L, ROW()-199):INDEX($L:$L, ROW()), INDEX($M:$M, ROW()-199):INDEX($M:$M, ROW()) ))</f>
        <v>2.6312236231059577E-2</v>
      </c>
      <c r="AA1725" s="24" t="str">
        <f t="shared" ca="1" si="105"/>
        <v>4/15/2025 8:00</v>
      </c>
      <c r="AB1725">
        <f t="shared" ca="1" si="106"/>
        <v>-8.7689782608736902E-2</v>
      </c>
    </row>
    <row r="1726" spans="1:28">
      <c r="A1726" s="20">
        <v>45934.055555555555</v>
      </c>
      <c r="B1726" s="21">
        <v>180</v>
      </c>
      <c r="C1726" s="21">
        <v>21530</v>
      </c>
      <c r="D1726" s="21">
        <v>21530</v>
      </c>
      <c r="E1726" s="21">
        <v>21410</v>
      </c>
      <c r="F1726" s="21">
        <v>21456</v>
      </c>
      <c r="G1726" s="21">
        <v>32398</v>
      </c>
      <c r="H1726" s="21">
        <v>4899</v>
      </c>
      <c r="I1726" s="21">
        <v>4945</v>
      </c>
      <c r="J1726" s="21">
        <v>4885</v>
      </c>
      <c r="K1726" s="21">
        <v>4925</v>
      </c>
      <c r="L1726" s="22">
        <f t="shared" si="107"/>
        <v>-3.5358741593881403E-3</v>
      </c>
      <c r="M1726" s="7">
        <f t="shared" si="108"/>
        <v>5.2931719676144228E-3</v>
      </c>
      <c r="N1726">
        <f ca="1">IF(ROW()&lt;202, NA(), CORREL( INDEX($L:$L, ROW()-199):INDEX($L:$L, ROW()), INDEX($M:$M, ROW()-199):INDEX($M:$M, ROW()) ))</f>
        <v>2.4602261787989372E-2</v>
      </c>
      <c r="AA1726" s="24" t="str">
        <f t="shared" ca="1" si="105"/>
        <v>4/15/2025 8:20</v>
      </c>
      <c r="AB1726">
        <f t="shared" ca="1" si="106"/>
        <v>-8.8202679885556495E-2</v>
      </c>
    </row>
    <row r="1727" spans="1:28">
      <c r="A1727" s="20">
        <v>45934.069444444445</v>
      </c>
      <c r="B1727" s="21">
        <v>347</v>
      </c>
      <c r="C1727" s="21">
        <v>21459</v>
      </c>
      <c r="D1727" s="21">
        <v>21525</v>
      </c>
      <c r="E1727" s="21">
        <v>21419</v>
      </c>
      <c r="F1727" s="21">
        <v>21475</v>
      </c>
      <c r="G1727" s="21">
        <v>25246</v>
      </c>
      <c r="H1727" s="21">
        <v>4924</v>
      </c>
      <c r="I1727" s="21">
        <v>4947</v>
      </c>
      <c r="J1727" s="21">
        <v>4913</v>
      </c>
      <c r="K1727" s="21">
        <v>4931</v>
      </c>
      <c r="L1727" s="22">
        <f t="shared" si="107"/>
        <v>8.8514133099627996E-4</v>
      </c>
      <c r="M1727" s="7">
        <f t="shared" si="108"/>
        <v>1.2175326179368051E-3</v>
      </c>
      <c r="N1727">
        <f ca="1">IF(ROW()&lt;202, NA(), CORREL( INDEX($L:$L, ROW()-199):INDEX($L:$L, ROW()), INDEX($M:$M, ROW()-199):INDEX($M:$M, ROW()) ))</f>
        <v>2.4464107122764357E-2</v>
      </c>
      <c r="AA1727" s="24" t="str">
        <f t="shared" ca="1" si="105"/>
        <v>4/15/2025 8:40</v>
      </c>
      <c r="AB1727">
        <f t="shared" ca="1" si="106"/>
        <v>-8.9487616537920214E-2</v>
      </c>
    </row>
    <row r="1728" spans="1:28">
      <c r="A1728" s="20">
        <v>45934.083333333336</v>
      </c>
      <c r="B1728" s="21">
        <v>160</v>
      </c>
      <c r="C1728" s="21">
        <v>21468</v>
      </c>
      <c r="D1728" s="21">
        <v>21498</v>
      </c>
      <c r="E1728" s="21">
        <v>21462</v>
      </c>
      <c r="F1728" s="21">
        <v>21474</v>
      </c>
      <c r="G1728" s="21">
        <v>24002</v>
      </c>
      <c r="H1728" s="21">
        <v>4931</v>
      </c>
      <c r="I1728" s="21">
        <v>4931</v>
      </c>
      <c r="J1728" s="21">
        <v>4883</v>
      </c>
      <c r="K1728" s="21">
        <v>4895</v>
      </c>
      <c r="L1728" s="22">
        <f t="shared" si="107"/>
        <v>-4.6566858375279812E-5</v>
      </c>
      <c r="M1728" s="7">
        <f t="shared" si="108"/>
        <v>-7.3275312595154013E-3</v>
      </c>
      <c r="N1728">
        <f ca="1">IF(ROW()&lt;202, NA(), CORREL( INDEX($L:$L, ROW()-199):INDEX($L:$L, ROW()), INDEX($M:$M, ROW()-199):INDEX($M:$M, ROW()) ))</f>
        <v>2.4374967765202524E-2</v>
      </c>
      <c r="AA1728" s="24" t="str">
        <f t="shared" ca="1" si="105"/>
        <v>4/15/2025 9:00</v>
      </c>
      <c r="AB1728">
        <f t="shared" ca="1" si="106"/>
        <v>-8.6880688980309831E-2</v>
      </c>
    </row>
    <row r="1729" spans="1:28">
      <c r="A1729" s="20">
        <v>45934.097222222219</v>
      </c>
      <c r="B1729" s="21">
        <v>232</v>
      </c>
      <c r="C1729" s="21">
        <v>21480</v>
      </c>
      <c r="D1729" s="21">
        <v>21480</v>
      </c>
      <c r="E1729" s="21">
        <v>21419</v>
      </c>
      <c r="F1729" s="21">
        <v>21443</v>
      </c>
      <c r="G1729" s="21">
        <v>14448</v>
      </c>
      <c r="H1729" s="21">
        <v>4895</v>
      </c>
      <c r="I1729" s="21">
        <v>4931</v>
      </c>
      <c r="J1729" s="21">
        <v>4882</v>
      </c>
      <c r="K1729" s="21">
        <v>4919</v>
      </c>
      <c r="L1729" s="22">
        <f t="shared" si="107"/>
        <v>-1.444649224850066E-3</v>
      </c>
      <c r="M1729" s="7">
        <f t="shared" si="108"/>
        <v>4.8909818307290766E-3</v>
      </c>
      <c r="N1729">
        <f ca="1">IF(ROW()&lt;202, NA(), CORREL( INDEX($L:$L, ROW()-199):INDEX($L:$L, ROW()), INDEX($M:$M, ROW()-199):INDEX($M:$M, ROW()) ))</f>
        <v>2.3403364373777397E-2</v>
      </c>
      <c r="AA1729" s="24" t="str">
        <f t="shared" ca="1" si="105"/>
        <v>4/15/2025 9:20</v>
      </c>
      <c r="AB1729">
        <f t="shared" ca="1" si="106"/>
        <v>-0.10093232775522595</v>
      </c>
    </row>
    <row r="1730" spans="1:28">
      <c r="A1730" s="20">
        <v>45934.111111111109</v>
      </c>
      <c r="B1730" s="21">
        <v>159</v>
      </c>
      <c r="C1730" s="21">
        <v>21447</v>
      </c>
      <c r="D1730" s="21">
        <v>21485</v>
      </c>
      <c r="E1730" s="21">
        <v>21432</v>
      </c>
      <c r="F1730" s="21">
        <v>21477</v>
      </c>
      <c r="G1730" s="21">
        <v>20002</v>
      </c>
      <c r="H1730" s="21">
        <v>4919</v>
      </c>
      <c r="I1730" s="21">
        <v>4994</v>
      </c>
      <c r="J1730" s="21">
        <v>4918</v>
      </c>
      <c r="K1730" s="21">
        <v>4987</v>
      </c>
      <c r="L1730" s="22">
        <f t="shared" si="107"/>
        <v>1.5843432950639756E-3</v>
      </c>
      <c r="M1730" s="7">
        <f t="shared" si="108"/>
        <v>1.372926875078271E-2</v>
      </c>
      <c r="N1730">
        <f ca="1">IF(ROW()&lt;202, NA(), CORREL( INDEX($L:$L, ROW()-199):INDEX($L:$L, ROW()), INDEX($M:$M, ROW()-199):INDEX($M:$M, ROW()) ))</f>
        <v>2.3639685925639801E-2</v>
      </c>
      <c r="AA1730" s="24" t="str">
        <f t="shared" ref="AA1730:AA1793" ca="1" si="109">IF(ISNUMBER($N1931), $A1931, "")</f>
        <v>4/15/2025 9:40</v>
      </c>
      <c r="AB1730">
        <f t="shared" ref="AB1730:AB1793" ca="1" si="110">IF(ISNUMBER($N1931), $N1931, NA())</f>
        <v>-9.5300536426740301E-2</v>
      </c>
    </row>
    <row r="1731" spans="1:28">
      <c r="A1731" s="20">
        <v>45934.125</v>
      </c>
      <c r="B1731" s="21">
        <v>125</v>
      </c>
      <c r="C1731" s="21">
        <v>21475</v>
      </c>
      <c r="D1731" s="21">
        <v>21513</v>
      </c>
      <c r="E1731" s="21">
        <v>21433</v>
      </c>
      <c r="F1731" s="21">
        <v>21513</v>
      </c>
      <c r="G1731" s="21">
        <v>37459</v>
      </c>
      <c r="H1731" s="21">
        <v>4987</v>
      </c>
      <c r="I1731" s="21">
        <v>5001</v>
      </c>
      <c r="J1731" s="21">
        <v>4954</v>
      </c>
      <c r="K1731" s="21">
        <v>4963</v>
      </c>
      <c r="L1731" s="22">
        <f t="shared" si="107"/>
        <v>1.674808486389965E-3</v>
      </c>
      <c r="M1731" s="7">
        <f t="shared" si="108"/>
        <v>-4.8241299586817667E-3</v>
      </c>
      <c r="N1731">
        <f ca="1">IF(ROW()&lt;202, NA(), CORREL( INDEX($L:$L, ROW()-199):INDEX($L:$L, ROW()), INDEX($M:$M, ROW()-199):INDEX($M:$M, ROW()) ))</f>
        <v>2.2976085354564437E-2</v>
      </c>
      <c r="AA1731" s="24" t="str">
        <f t="shared" ca="1" si="109"/>
        <v>4/15/2025 10:00</v>
      </c>
      <c r="AB1731">
        <f t="shared" ca="1" si="110"/>
        <v>-9.6421351127612506E-2</v>
      </c>
    </row>
    <row r="1732" spans="1:28">
      <c r="A1732" s="20">
        <v>45934.138888888891</v>
      </c>
      <c r="B1732" s="21">
        <v>144</v>
      </c>
      <c r="C1732" s="21">
        <v>21507</v>
      </c>
      <c r="D1732" s="21">
        <v>21532</v>
      </c>
      <c r="E1732" s="21">
        <v>21487</v>
      </c>
      <c r="F1732" s="21">
        <v>21517</v>
      </c>
      <c r="G1732" s="21">
        <v>3907</v>
      </c>
      <c r="H1732" s="21">
        <v>4971</v>
      </c>
      <c r="I1732" s="21">
        <v>5000</v>
      </c>
      <c r="J1732" s="21">
        <v>4958</v>
      </c>
      <c r="K1732" s="21">
        <v>4963</v>
      </c>
      <c r="L1732" s="22">
        <f t="shared" ref="L1732:L1795" si="111">LN(F1732/F1731)</f>
        <v>1.8591680276649447E-4</v>
      </c>
      <c r="M1732" s="7">
        <f t="shared" ref="M1732:M1795" si="112">LN(K1732/K1731)</f>
        <v>0</v>
      </c>
      <c r="N1732">
        <f ca="1">IF(ROW()&lt;202, NA(), CORREL( INDEX($L:$L, ROW()-199):INDEX($L:$L, ROW()), INDEX($M:$M, ROW()-199):INDEX($M:$M, ROW()) ))</f>
        <v>2.6107890229853898E-2</v>
      </c>
      <c r="AA1732" s="24" t="str">
        <f t="shared" ca="1" si="109"/>
        <v>4/15/2025 10:20</v>
      </c>
      <c r="AB1732">
        <f t="shared" ca="1" si="110"/>
        <v>-9.7721161354862723E-2</v>
      </c>
    </row>
    <row r="1733" spans="1:28">
      <c r="A1733" s="20">
        <v>45934.152777777781</v>
      </c>
      <c r="B1733" s="21">
        <v>105</v>
      </c>
      <c r="C1733" s="21">
        <v>21517</v>
      </c>
      <c r="D1733" s="21">
        <v>21522</v>
      </c>
      <c r="E1733" s="21">
        <v>21470</v>
      </c>
      <c r="F1733" s="21">
        <v>21470</v>
      </c>
      <c r="G1733" s="21">
        <v>5738</v>
      </c>
      <c r="H1733" s="21">
        <v>4964</v>
      </c>
      <c r="I1733" s="21">
        <v>4965</v>
      </c>
      <c r="J1733" s="21">
        <v>4933</v>
      </c>
      <c r="K1733" s="21">
        <v>4951</v>
      </c>
      <c r="L1733" s="22">
        <f t="shared" si="111"/>
        <v>-2.1867084806244264E-3</v>
      </c>
      <c r="M1733" s="7">
        <f t="shared" si="112"/>
        <v>-2.4208202260177E-3</v>
      </c>
      <c r="N1733">
        <f ca="1">IF(ROW()&lt;202, NA(), CORREL( INDEX($L:$L, ROW()-199):INDEX($L:$L, ROW()), INDEX($M:$M, ROW()-199):INDEX($M:$M, ROW()) ))</f>
        <v>2.2836617722362618E-2</v>
      </c>
      <c r="AA1733" s="24" t="str">
        <f t="shared" ca="1" si="109"/>
        <v>4/15/2025 10:40</v>
      </c>
      <c r="AB1733">
        <f t="shared" ca="1" si="110"/>
        <v>-9.4159504138051187E-2</v>
      </c>
    </row>
    <row r="1734" spans="1:28">
      <c r="A1734" s="20">
        <v>45934.166666666664</v>
      </c>
      <c r="B1734" s="21">
        <v>83</v>
      </c>
      <c r="C1734" s="21">
        <v>21468</v>
      </c>
      <c r="D1734" s="21">
        <v>21469</v>
      </c>
      <c r="E1734" s="21">
        <v>21395</v>
      </c>
      <c r="F1734" s="21">
        <v>21395</v>
      </c>
      <c r="G1734" s="21">
        <v>3697</v>
      </c>
      <c r="H1734" s="21">
        <v>4952</v>
      </c>
      <c r="I1734" s="21">
        <v>4975</v>
      </c>
      <c r="J1734" s="21">
        <v>4941</v>
      </c>
      <c r="K1734" s="21">
        <v>4955</v>
      </c>
      <c r="L1734" s="22">
        <f t="shared" si="111"/>
        <v>-3.499362021909448E-3</v>
      </c>
      <c r="M1734" s="7">
        <f t="shared" si="112"/>
        <v>8.0759140266535297E-4</v>
      </c>
      <c r="N1734">
        <f ca="1">IF(ROW()&lt;202, NA(), CORREL( INDEX($L:$L, ROW()-199):INDEX($L:$L, ROW()), INDEX($M:$M, ROW()-199):INDEX($M:$M, ROW()) ))</f>
        <v>2.2531384954723281E-2</v>
      </c>
      <c r="AA1734" s="24" t="str">
        <f t="shared" ca="1" si="109"/>
        <v>4/15/2025 11:00</v>
      </c>
      <c r="AB1734">
        <f t="shared" ca="1" si="110"/>
        <v>-9.451031828011916E-2</v>
      </c>
    </row>
    <row r="1735" spans="1:28">
      <c r="A1735" s="20">
        <v>45934.180555555555</v>
      </c>
      <c r="B1735" s="21">
        <v>105</v>
      </c>
      <c r="C1735" s="21">
        <v>21392</v>
      </c>
      <c r="D1735" s="21">
        <v>21400</v>
      </c>
      <c r="E1735" s="21">
        <v>21336</v>
      </c>
      <c r="F1735" s="21">
        <v>21365</v>
      </c>
      <c r="G1735" s="21">
        <v>1721</v>
      </c>
      <c r="H1735" s="21">
        <v>4954</v>
      </c>
      <c r="I1735" s="21">
        <v>4961</v>
      </c>
      <c r="J1735" s="21">
        <v>4950</v>
      </c>
      <c r="K1735" s="21">
        <v>4954</v>
      </c>
      <c r="L1735" s="22">
        <f t="shared" si="111"/>
        <v>-1.4031807727919311E-3</v>
      </c>
      <c r="M1735" s="7">
        <f t="shared" si="112"/>
        <v>-2.0183671478350899E-4</v>
      </c>
      <c r="N1735">
        <f ca="1">IF(ROW()&lt;202, NA(), CORREL( INDEX($L:$L, ROW()-199):INDEX($L:$L, ROW()), INDEX($M:$M, ROW()-199):INDEX($M:$M, ROW()) ))</f>
        <v>2.3736658100306722E-2</v>
      </c>
      <c r="AA1735" s="24" t="str">
        <f t="shared" ca="1" si="109"/>
        <v>4/15/2025 11:20</v>
      </c>
      <c r="AB1735">
        <f t="shared" ca="1" si="110"/>
        <v>-9.3417019749064509E-2</v>
      </c>
    </row>
    <row r="1736" spans="1:28">
      <c r="A1736" s="20">
        <v>45934.194444444445</v>
      </c>
      <c r="B1736" s="21">
        <v>57</v>
      </c>
      <c r="C1736" s="21">
        <v>21366</v>
      </c>
      <c r="D1736" s="21">
        <v>21402</v>
      </c>
      <c r="E1736" s="21">
        <v>21345</v>
      </c>
      <c r="F1736" s="21">
        <v>21401</v>
      </c>
      <c r="G1736" s="21">
        <v>1681</v>
      </c>
      <c r="H1736" s="21">
        <v>4955</v>
      </c>
      <c r="I1736" s="21">
        <v>4955</v>
      </c>
      <c r="J1736" s="21">
        <v>4937</v>
      </c>
      <c r="K1736" s="21">
        <v>4942</v>
      </c>
      <c r="L1736" s="22">
        <f t="shared" si="111"/>
        <v>1.68358081201577E-3</v>
      </c>
      <c r="M1736" s="7">
        <f t="shared" si="112"/>
        <v>-2.4252235007495237E-3</v>
      </c>
      <c r="N1736">
        <f ca="1">IF(ROW()&lt;202, NA(), CORREL( INDEX($L:$L, ROW()-199):INDEX($L:$L, ROW()), INDEX($M:$M, ROW()-199):INDEX($M:$M, ROW()) ))</f>
        <v>2.4711282088182414E-2</v>
      </c>
      <c r="AA1736" s="24" t="str">
        <f t="shared" ca="1" si="109"/>
        <v>4/15/2025 11:40</v>
      </c>
      <c r="AB1736">
        <f t="shared" ca="1" si="110"/>
        <v>-9.332024699854026E-2</v>
      </c>
    </row>
    <row r="1737" spans="1:28">
      <c r="A1737" s="20">
        <v>45934.208333333336</v>
      </c>
      <c r="B1737" s="21">
        <v>71</v>
      </c>
      <c r="C1737" s="21">
        <v>21398</v>
      </c>
      <c r="D1737" s="21">
        <v>21404</v>
      </c>
      <c r="E1737" s="21">
        <v>21380</v>
      </c>
      <c r="F1737" s="21">
        <v>21395</v>
      </c>
      <c r="G1737" s="21">
        <v>2412</v>
      </c>
      <c r="H1737" s="21">
        <v>4943</v>
      </c>
      <c r="I1737" s="21">
        <v>4952</v>
      </c>
      <c r="J1737" s="21">
        <v>4938</v>
      </c>
      <c r="K1737" s="21">
        <v>4948</v>
      </c>
      <c r="L1737" s="22">
        <f t="shared" si="111"/>
        <v>-2.8040003922383532E-4</v>
      </c>
      <c r="M1737" s="7">
        <f t="shared" si="112"/>
        <v>1.2133469638232371E-3</v>
      </c>
      <c r="N1737">
        <f ca="1">IF(ROW()&lt;202, NA(), CORREL( INDEX($L:$L, ROW()-199):INDEX($L:$L, ROW()), INDEX($M:$M, ROW()-199):INDEX($M:$M, ROW()) ))</f>
        <v>2.4548695066624188E-2</v>
      </c>
      <c r="AA1737" s="24" t="str">
        <f t="shared" ca="1" si="109"/>
        <v>4/15/2025 12:00</v>
      </c>
      <c r="AB1737">
        <f t="shared" ca="1" si="110"/>
        <v>-9.4317026637912596E-2</v>
      </c>
    </row>
    <row r="1738" spans="1:28">
      <c r="A1738" s="20">
        <v>45934.222222222219</v>
      </c>
      <c r="B1738" s="21">
        <v>125</v>
      </c>
      <c r="C1738" s="21">
        <v>21403</v>
      </c>
      <c r="D1738" s="21">
        <v>21418</v>
      </c>
      <c r="E1738" s="21">
        <v>21368</v>
      </c>
      <c r="F1738" s="21">
        <v>21375</v>
      </c>
      <c r="G1738" s="21">
        <v>2227</v>
      </c>
      <c r="H1738" s="21">
        <v>4948</v>
      </c>
      <c r="I1738" s="21">
        <v>4955</v>
      </c>
      <c r="J1738" s="21">
        <v>4939</v>
      </c>
      <c r="K1738" s="21">
        <v>4954</v>
      </c>
      <c r="L1738" s="22">
        <f t="shared" si="111"/>
        <v>-9.3523504595627435E-4</v>
      </c>
      <c r="M1738" s="7">
        <f t="shared" si="112"/>
        <v>1.2118765369263827E-3</v>
      </c>
      <c r="N1738">
        <f ca="1">IF(ROW()&lt;202, NA(), CORREL( INDEX($L:$L, ROW()-199):INDEX($L:$L, ROW()), INDEX($M:$M, ROW()-199):INDEX($M:$M, ROW()) ))</f>
        <v>2.450420895472143E-2</v>
      </c>
      <c r="AA1738" s="24" t="str">
        <f t="shared" ca="1" si="109"/>
        <v>4/15/2025 12:20</v>
      </c>
      <c r="AB1738">
        <f t="shared" ca="1" si="110"/>
        <v>-9.5839133305439708E-2</v>
      </c>
    </row>
    <row r="1739" spans="1:28">
      <c r="A1739" s="20">
        <v>45934.236111111109</v>
      </c>
      <c r="B1739" s="21">
        <v>141</v>
      </c>
      <c r="C1739" s="21">
        <v>21360</v>
      </c>
      <c r="D1739" s="21">
        <v>21439</v>
      </c>
      <c r="E1739" s="21">
        <v>21360</v>
      </c>
      <c r="F1739" s="21">
        <v>21420</v>
      </c>
      <c r="G1739" s="21">
        <v>1159</v>
      </c>
      <c r="H1739" s="21">
        <v>4954</v>
      </c>
      <c r="I1739" s="21">
        <v>4965</v>
      </c>
      <c r="J1739" s="21">
        <v>4948</v>
      </c>
      <c r="K1739" s="21">
        <v>4963</v>
      </c>
      <c r="L1739" s="22">
        <f t="shared" si="111"/>
        <v>2.10305019677889E-3</v>
      </c>
      <c r="M1739" s="7">
        <f t="shared" si="112"/>
        <v>1.8150655381358831E-3</v>
      </c>
      <c r="N1739">
        <f ca="1">IF(ROW()&lt;202, NA(), CORREL( INDEX($L:$L, ROW()-199):INDEX($L:$L, ROW()), INDEX($M:$M, ROW()-199):INDEX($M:$M, ROW()) ))</f>
        <v>2.4640602490293106E-2</v>
      </c>
      <c r="AA1739" s="24" t="str">
        <f t="shared" ca="1" si="109"/>
        <v>4/15/2025 12:40</v>
      </c>
      <c r="AB1739">
        <f t="shared" ca="1" si="110"/>
        <v>-9.7100463049319991E-2</v>
      </c>
    </row>
    <row r="1740" spans="1:28">
      <c r="A1740" s="20">
        <v>45934.25</v>
      </c>
      <c r="B1740" s="21">
        <v>188</v>
      </c>
      <c r="C1740" s="21">
        <v>21417</v>
      </c>
      <c r="D1740" s="21">
        <v>21433</v>
      </c>
      <c r="E1740" s="21">
        <v>21350</v>
      </c>
      <c r="F1740" s="21">
        <v>21371</v>
      </c>
      <c r="G1740" s="21">
        <v>738</v>
      </c>
      <c r="H1740" s="21">
        <v>4963</v>
      </c>
      <c r="I1740" s="21">
        <v>4967</v>
      </c>
      <c r="J1740" s="21">
        <v>4950</v>
      </c>
      <c r="K1740" s="21">
        <v>4950</v>
      </c>
      <c r="L1740" s="22">
        <f t="shared" si="111"/>
        <v>-2.2902022115486036E-3</v>
      </c>
      <c r="M1740" s="7">
        <f t="shared" si="112"/>
        <v>-2.6228200247048463E-3</v>
      </c>
      <c r="N1740">
        <f ca="1">IF(ROW()&lt;202, NA(), CORREL( INDEX($L:$L, ROW()-199):INDEX($L:$L, ROW()), INDEX($M:$M, ROW()-199):INDEX($M:$M, ROW()) ))</f>
        <v>2.5935655820183433E-2</v>
      </c>
      <c r="AA1740" s="24" t="str">
        <f t="shared" ca="1" si="109"/>
        <v>4/15/2025 13:00</v>
      </c>
      <c r="AB1740">
        <f t="shared" ca="1" si="110"/>
        <v>-9.8059984533008807E-2</v>
      </c>
    </row>
    <row r="1741" spans="1:28">
      <c r="A1741" s="20">
        <v>45934.263888888891</v>
      </c>
      <c r="B1741" s="21">
        <v>224</v>
      </c>
      <c r="C1741" s="21">
        <v>21370</v>
      </c>
      <c r="D1741" s="21">
        <v>21405</v>
      </c>
      <c r="E1741" s="21">
        <v>21320</v>
      </c>
      <c r="F1741" s="21">
        <v>21350</v>
      </c>
      <c r="G1741" s="21">
        <v>636</v>
      </c>
      <c r="H1741" s="21">
        <v>4950</v>
      </c>
      <c r="I1741" s="21">
        <v>4952</v>
      </c>
      <c r="J1741" s="21">
        <v>4929</v>
      </c>
      <c r="K1741" s="21">
        <v>4930</v>
      </c>
      <c r="L1741" s="22">
        <f t="shared" si="111"/>
        <v>-9.8312313342054395E-4</v>
      </c>
      <c r="M1741" s="7">
        <f t="shared" si="112"/>
        <v>-4.0485885260002205E-3</v>
      </c>
      <c r="N1741">
        <f ca="1">IF(ROW()&lt;202, NA(), CORREL( INDEX($L:$L, ROW()-199):INDEX($L:$L, ROW()), INDEX($M:$M, ROW()-199):INDEX($M:$M, ROW()) ))</f>
        <v>2.5883559657317711E-2</v>
      </c>
      <c r="AA1741" s="24" t="str">
        <f t="shared" ca="1" si="109"/>
        <v>4/15/2025 13:20</v>
      </c>
      <c r="AB1741">
        <f t="shared" ca="1" si="110"/>
        <v>-9.772205234702408E-2</v>
      </c>
    </row>
    <row r="1742" spans="1:28">
      <c r="A1742" s="20">
        <v>45934.277777777781</v>
      </c>
      <c r="B1742" s="21">
        <v>240</v>
      </c>
      <c r="C1742" s="21">
        <v>21358</v>
      </c>
      <c r="D1742" s="21">
        <v>21398</v>
      </c>
      <c r="E1742" s="21">
        <v>21300</v>
      </c>
      <c r="F1742" s="21">
        <v>21377</v>
      </c>
      <c r="G1742" s="21">
        <v>1684</v>
      </c>
      <c r="H1742" s="21">
        <v>4929</v>
      </c>
      <c r="I1742" s="21">
        <v>4930</v>
      </c>
      <c r="J1742" s="21">
        <v>4911</v>
      </c>
      <c r="K1742" s="21">
        <v>4924</v>
      </c>
      <c r="L1742" s="22">
        <f t="shared" si="111"/>
        <v>1.2638380225101023E-3</v>
      </c>
      <c r="M1742" s="7">
        <f t="shared" si="112"/>
        <v>-1.2177797323917039E-3</v>
      </c>
      <c r="N1742">
        <f ca="1">IF(ROW()&lt;202, NA(), CORREL( INDEX($L:$L, ROW()-199):INDEX($L:$L, ROW()), INDEX($M:$M, ROW()-199):INDEX($M:$M, ROW()) ))</f>
        <v>2.7426968989106106E-2</v>
      </c>
      <c r="AA1742" s="24" t="str">
        <f t="shared" ca="1" si="109"/>
        <v>4/15/2025 13:40</v>
      </c>
      <c r="AB1742">
        <f t="shared" ca="1" si="110"/>
        <v>-9.5982406126107353E-2</v>
      </c>
    </row>
    <row r="1743" spans="1:28">
      <c r="A1743" s="20">
        <v>45934.291666666664</v>
      </c>
      <c r="B1743" s="21">
        <v>1375</v>
      </c>
      <c r="C1743" s="21">
        <v>21385</v>
      </c>
      <c r="D1743" s="21">
        <v>21433</v>
      </c>
      <c r="E1743" s="21">
        <v>21261</v>
      </c>
      <c r="F1743" s="21">
        <v>21327</v>
      </c>
      <c r="G1743" s="21">
        <v>640</v>
      </c>
      <c r="H1743" s="21">
        <v>4924</v>
      </c>
      <c r="I1743" s="21">
        <v>4937</v>
      </c>
      <c r="J1743" s="21">
        <v>4916</v>
      </c>
      <c r="K1743" s="21">
        <v>4933</v>
      </c>
      <c r="L1743" s="22">
        <f t="shared" si="111"/>
        <v>-2.3417020816879548E-3</v>
      </c>
      <c r="M1743" s="7">
        <f t="shared" si="112"/>
        <v>1.8261139293940173E-3</v>
      </c>
      <c r="N1743">
        <f ca="1">IF(ROW()&lt;202, NA(), CORREL( INDEX($L:$L, ROW()-199):INDEX($L:$L, ROW()), INDEX($M:$M, ROW()-199):INDEX($M:$M, ROW()) ))</f>
        <v>2.6620218088470458E-2</v>
      </c>
      <c r="AA1743" s="24" t="str">
        <f t="shared" ca="1" si="109"/>
        <v>4/15/2025 14:00</v>
      </c>
      <c r="AB1743">
        <f t="shared" ca="1" si="110"/>
        <v>-9.6515030809091823E-2</v>
      </c>
    </row>
    <row r="1744" spans="1:28">
      <c r="A1744" s="20">
        <v>45934.305555555555</v>
      </c>
      <c r="B1744" s="21">
        <v>2289</v>
      </c>
      <c r="C1744" s="21">
        <v>21328</v>
      </c>
      <c r="D1744" s="21">
        <v>21405</v>
      </c>
      <c r="E1744" s="21">
        <v>21279</v>
      </c>
      <c r="F1744" s="21">
        <v>21400</v>
      </c>
      <c r="G1744" s="21">
        <v>726</v>
      </c>
      <c r="H1744" s="21">
        <v>4932</v>
      </c>
      <c r="I1744" s="21">
        <v>4936</v>
      </c>
      <c r="J1744" s="21">
        <v>4926</v>
      </c>
      <c r="K1744" s="21">
        <v>4933</v>
      </c>
      <c r="L1744" s="22">
        <f t="shared" si="111"/>
        <v>3.4170464123500109E-3</v>
      </c>
      <c r="M1744" s="7">
        <f t="shared" si="112"/>
        <v>0</v>
      </c>
      <c r="N1744">
        <f ca="1">IF(ROW()&lt;202, NA(), CORREL( INDEX($L:$L, ROW()-199):INDEX($L:$L, ROW()), INDEX($M:$M, ROW()-199):INDEX($M:$M, ROW()) ))</f>
        <v>2.6444967549561372E-2</v>
      </c>
      <c r="AA1744" s="24" t="str">
        <f t="shared" ca="1" si="109"/>
        <v>4/15/2025 14:20</v>
      </c>
      <c r="AB1744">
        <f t="shared" ca="1" si="110"/>
        <v>-8.6743167886347089E-2</v>
      </c>
    </row>
    <row r="1745" spans="1:28">
      <c r="A1745" s="20">
        <v>45934.319444444445</v>
      </c>
      <c r="B1745" s="21">
        <v>3053</v>
      </c>
      <c r="C1745" s="21">
        <v>21393</v>
      </c>
      <c r="D1745" s="21">
        <v>21550</v>
      </c>
      <c r="E1745" s="21">
        <v>21331</v>
      </c>
      <c r="F1745" s="21">
        <v>21550</v>
      </c>
      <c r="G1745" s="21">
        <v>1024</v>
      </c>
      <c r="H1745" s="21">
        <v>4934</v>
      </c>
      <c r="I1745" s="21">
        <v>4937</v>
      </c>
      <c r="J1745" s="21">
        <v>4916</v>
      </c>
      <c r="K1745" s="21">
        <v>4916</v>
      </c>
      <c r="L1745" s="22">
        <f t="shared" si="111"/>
        <v>6.9848945219509687E-3</v>
      </c>
      <c r="M1745" s="7">
        <f t="shared" si="112"/>
        <v>-3.4521305478128431E-3</v>
      </c>
      <c r="N1745">
        <f ca="1">IF(ROW()&lt;202, NA(), CORREL( INDEX($L:$L, ROW()-199):INDEX($L:$L, ROW()), INDEX($M:$M, ROW()-199):INDEX($M:$M, ROW()) ))</f>
        <v>2.5101022267155403E-2</v>
      </c>
      <c r="AA1745" s="24" t="str">
        <f t="shared" ca="1" si="109"/>
        <v>4/15/2025 14:40</v>
      </c>
      <c r="AB1745">
        <f t="shared" ca="1" si="110"/>
        <v>-7.6705599053054629E-2</v>
      </c>
    </row>
    <row r="1746" spans="1:28">
      <c r="A1746" s="20">
        <v>45934.333333333336</v>
      </c>
      <c r="B1746" s="21">
        <v>3320</v>
      </c>
      <c r="C1746" s="21">
        <v>21555</v>
      </c>
      <c r="D1746" s="21">
        <v>21590</v>
      </c>
      <c r="E1746" s="21">
        <v>21276</v>
      </c>
      <c r="F1746" s="21">
        <v>21353</v>
      </c>
      <c r="G1746" s="21">
        <v>1122</v>
      </c>
      <c r="H1746" s="21">
        <v>4918</v>
      </c>
      <c r="I1746" s="21">
        <v>4939</v>
      </c>
      <c r="J1746" s="21">
        <v>4916</v>
      </c>
      <c r="K1746" s="21">
        <v>4931</v>
      </c>
      <c r="L1746" s="22">
        <f t="shared" si="111"/>
        <v>-9.1835715239800032E-3</v>
      </c>
      <c r="M1746" s="7">
        <f t="shared" si="112"/>
        <v>3.0466155382006029E-3</v>
      </c>
      <c r="N1746">
        <f ca="1">IF(ROW()&lt;202, NA(), CORREL( INDEX($L:$L, ROW()-199):INDEX($L:$L, ROW()), INDEX($M:$M, ROW()-199):INDEX($M:$M, ROW()) ))</f>
        <v>2.4049225893871911E-2</v>
      </c>
      <c r="AA1746" s="24" t="str">
        <f t="shared" ca="1" si="109"/>
        <v>4/15/2025 15:00</v>
      </c>
      <c r="AB1746">
        <f t="shared" ca="1" si="110"/>
        <v>-0.10455425813681588</v>
      </c>
    </row>
    <row r="1747" spans="1:28">
      <c r="A1747" s="20">
        <v>45934.347222222219</v>
      </c>
      <c r="B1747" s="21">
        <v>2304</v>
      </c>
      <c r="C1747" s="21">
        <v>21356</v>
      </c>
      <c r="D1747" s="21">
        <v>21415</v>
      </c>
      <c r="E1747" s="21">
        <v>21065</v>
      </c>
      <c r="F1747" s="21">
        <v>21065</v>
      </c>
      <c r="G1747" s="21">
        <v>1454</v>
      </c>
      <c r="H1747" s="21">
        <v>4930</v>
      </c>
      <c r="I1747" s="21">
        <v>4931</v>
      </c>
      <c r="J1747" s="21">
        <v>4910</v>
      </c>
      <c r="K1747" s="21">
        <v>4914</v>
      </c>
      <c r="L1747" s="22">
        <f t="shared" si="111"/>
        <v>-1.3579349594796959E-2</v>
      </c>
      <c r="M1747" s="7">
        <f t="shared" si="112"/>
        <v>-3.4535331430016959E-3</v>
      </c>
      <c r="N1747">
        <f ca="1">IF(ROW()&lt;202, NA(), CORREL( INDEX($L:$L, ROW()-199):INDEX($L:$L, ROW()), INDEX($M:$M, ROW()-199):INDEX($M:$M, ROW()) ))</f>
        <v>2.8954676820894577E-2</v>
      </c>
      <c r="AA1747" s="24" t="str">
        <f t="shared" ca="1" si="109"/>
        <v>4/15/2025 15:20</v>
      </c>
      <c r="AB1747">
        <f t="shared" ca="1" si="110"/>
        <v>-0.10745918469744756</v>
      </c>
    </row>
    <row r="1748" spans="1:28">
      <c r="A1748" s="20">
        <v>45934.361111111109</v>
      </c>
      <c r="B1748" s="21">
        <v>3875</v>
      </c>
      <c r="C1748" s="21">
        <v>21072</v>
      </c>
      <c r="D1748" s="21">
        <v>21189</v>
      </c>
      <c r="E1748" s="21">
        <v>21023</v>
      </c>
      <c r="F1748" s="21">
        <v>21030</v>
      </c>
      <c r="G1748" s="21">
        <v>2463</v>
      </c>
      <c r="H1748" s="21">
        <v>4915</v>
      </c>
      <c r="I1748" s="21">
        <v>4923</v>
      </c>
      <c r="J1748" s="21">
        <v>4905</v>
      </c>
      <c r="K1748" s="21">
        <v>4909</v>
      </c>
      <c r="L1748" s="22">
        <f t="shared" si="111"/>
        <v>-1.6629057163714915E-3</v>
      </c>
      <c r="M1748" s="7">
        <f t="shared" si="112"/>
        <v>-1.0180190230718921E-3</v>
      </c>
      <c r="N1748">
        <f ca="1">IF(ROW()&lt;202, NA(), CORREL( INDEX($L:$L, ROW()-199):INDEX($L:$L, ROW()), INDEX($M:$M, ROW()-199):INDEX($M:$M, ROW()) ))</f>
        <v>2.8491269580908578E-2</v>
      </c>
      <c r="AA1748" s="24" t="str">
        <f t="shared" ca="1" si="109"/>
        <v>4/15/2025 15:40</v>
      </c>
      <c r="AB1748">
        <f t="shared" ca="1" si="110"/>
        <v>-0.10758646622845913</v>
      </c>
    </row>
    <row r="1749" spans="1:28">
      <c r="A1749" s="20">
        <v>45934.375</v>
      </c>
      <c r="B1749" s="21">
        <v>8559</v>
      </c>
      <c r="C1749" s="21">
        <v>21031</v>
      </c>
      <c r="D1749" s="21">
        <v>21080</v>
      </c>
      <c r="E1749" s="21">
        <v>20929</v>
      </c>
      <c r="F1749" s="21">
        <v>21017</v>
      </c>
      <c r="G1749" s="21">
        <v>5937</v>
      </c>
      <c r="H1749" s="21">
        <v>4910</v>
      </c>
      <c r="I1749" s="21">
        <v>4920</v>
      </c>
      <c r="J1749" s="21">
        <v>4895</v>
      </c>
      <c r="K1749" s="21">
        <v>4916</v>
      </c>
      <c r="L1749" s="22">
        <f t="shared" si="111"/>
        <v>-6.1835566933321929E-4</v>
      </c>
      <c r="M1749" s="7">
        <f t="shared" si="112"/>
        <v>1.424936627873033E-3</v>
      </c>
      <c r="N1749">
        <f ca="1">IF(ROW()&lt;202, NA(), CORREL( INDEX($L:$L, ROW()-199):INDEX($L:$L, ROW()), INDEX($M:$M, ROW()-199):INDEX($M:$M, ROW()) ))</f>
        <v>3.4507207941788701E-2</v>
      </c>
      <c r="AA1749" s="24" t="str">
        <f t="shared" ca="1" si="109"/>
        <v>4/15/2025 16:00</v>
      </c>
      <c r="AB1749">
        <f t="shared" ca="1" si="110"/>
        <v>-0.11154039877927943</v>
      </c>
    </row>
    <row r="1750" spans="1:28">
      <c r="A1750" s="20">
        <v>45934.388888888891</v>
      </c>
      <c r="B1750" s="21">
        <v>7298</v>
      </c>
      <c r="C1750" s="21">
        <v>21018</v>
      </c>
      <c r="D1750" s="21">
        <v>21029</v>
      </c>
      <c r="E1750" s="21">
        <v>20855</v>
      </c>
      <c r="F1750" s="21">
        <v>20898</v>
      </c>
      <c r="G1750" s="21">
        <v>13187</v>
      </c>
      <c r="H1750" s="21">
        <v>4917</v>
      </c>
      <c r="I1750" s="21">
        <v>4928</v>
      </c>
      <c r="J1750" s="21">
        <v>4893</v>
      </c>
      <c r="K1750" s="21">
        <v>4910</v>
      </c>
      <c r="L1750" s="22">
        <f t="shared" si="111"/>
        <v>-5.6781734333560246E-3</v>
      </c>
      <c r="M1750" s="7">
        <f t="shared" si="112"/>
        <v>-1.2212498973591722E-3</v>
      </c>
      <c r="N1750">
        <f ca="1">IF(ROW()&lt;202, NA(), CORREL( INDEX($L:$L, ROW()-199):INDEX($L:$L, ROW()), INDEX($M:$M, ROW()-199):INDEX($M:$M, ROW()) ))</f>
        <v>3.5059797257361892E-2</v>
      </c>
      <c r="AA1750" s="24" t="str">
        <f t="shared" ca="1" si="109"/>
        <v>4/15/2025 16:20</v>
      </c>
      <c r="AB1750">
        <f t="shared" ca="1" si="110"/>
        <v>-0.11492607850412698</v>
      </c>
    </row>
    <row r="1751" spans="1:28">
      <c r="A1751" s="20">
        <v>45934.402777777781</v>
      </c>
      <c r="B1751" s="21">
        <v>2628</v>
      </c>
      <c r="C1751" s="21">
        <v>20899</v>
      </c>
      <c r="D1751" s="21">
        <v>21003</v>
      </c>
      <c r="E1751" s="21">
        <v>20898</v>
      </c>
      <c r="F1751" s="21">
        <v>20933</v>
      </c>
      <c r="G1751" s="21">
        <v>12670</v>
      </c>
      <c r="H1751" s="21">
        <v>4910</v>
      </c>
      <c r="I1751" s="21">
        <v>4925</v>
      </c>
      <c r="J1751" s="21">
        <v>4898</v>
      </c>
      <c r="K1751" s="21">
        <v>4924</v>
      </c>
      <c r="L1751" s="22">
        <f t="shared" si="111"/>
        <v>1.673400500463777E-3</v>
      </c>
      <c r="M1751" s="7">
        <f t="shared" si="112"/>
        <v>2.8472665157778009E-3</v>
      </c>
      <c r="N1751">
        <f ca="1">IF(ROW()&lt;202, NA(), CORREL( INDEX($L:$L, ROW()-199):INDEX($L:$L, ROW()), INDEX($M:$M, ROW()-199):INDEX($M:$M, ROW()) ))</f>
        <v>4.3689739063960599E-2</v>
      </c>
      <c r="AA1751" s="24" t="str">
        <f t="shared" ca="1" si="109"/>
        <v>4/15/2025 16:40</v>
      </c>
      <c r="AB1751">
        <f t="shared" ca="1" si="110"/>
        <v>-0.10089502573798378</v>
      </c>
    </row>
    <row r="1752" spans="1:28">
      <c r="A1752" s="20">
        <v>45934.416666666664</v>
      </c>
      <c r="B1752" s="21">
        <v>1199</v>
      </c>
      <c r="C1752" s="21">
        <v>20924</v>
      </c>
      <c r="D1752" s="21">
        <v>20951</v>
      </c>
      <c r="E1752" s="21">
        <v>20827</v>
      </c>
      <c r="F1752" s="21">
        <v>20867</v>
      </c>
      <c r="G1752" s="21">
        <v>18682</v>
      </c>
      <c r="H1752" s="21">
        <v>4923</v>
      </c>
      <c r="I1752" s="21">
        <v>4974</v>
      </c>
      <c r="J1752" s="21">
        <v>4912</v>
      </c>
      <c r="K1752" s="21">
        <v>4973</v>
      </c>
      <c r="L1752" s="22">
        <f t="shared" si="111"/>
        <v>-3.1578973611352439E-3</v>
      </c>
      <c r="M1752" s="7">
        <f t="shared" si="112"/>
        <v>9.9020714103944443E-3</v>
      </c>
      <c r="N1752">
        <f ca="1">IF(ROW()&lt;202, NA(), CORREL( INDEX($L:$L, ROW()-199):INDEX($L:$L, ROW()), INDEX($M:$M, ROW()-199):INDEX($M:$M, ROW()) ))</f>
        <v>3.9693599406768837E-2</v>
      </c>
      <c r="AA1752" s="24" t="str">
        <f t="shared" ca="1" si="109"/>
        <v>4/15/2025 17:00</v>
      </c>
      <c r="AB1752">
        <f t="shared" ca="1" si="110"/>
        <v>-9.6515103459374973E-2</v>
      </c>
    </row>
    <row r="1753" spans="1:28">
      <c r="A1753" s="20">
        <v>45934.430555555555</v>
      </c>
      <c r="B1753" s="21">
        <v>1006</v>
      </c>
      <c r="C1753" s="21">
        <v>20868</v>
      </c>
      <c r="D1753" s="21">
        <v>20932</v>
      </c>
      <c r="E1753" s="21">
        <v>20836</v>
      </c>
      <c r="F1753" s="21">
        <v>20894</v>
      </c>
      <c r="G1753" s="21">
        <v>70441</v>
      </c>
      <c r="H1753" s="21">
        <v>4974</v>
      </c>
      <c r="I1753" s="21">
        <v>4984</v>
      </c>
      <c r="J1753" s="21">
        <v>4894</v>
      </c>
      <c r="K1753" s="21">
        <v>4918</v>
      </c>
      <c r="L1753" s="22">
        <f t="shared" si="111"/>
        <v>1.2930726640684267E-3</v>
      </c>
      <c r="M1753" s="7">
        <f t="shared" si="112"/>
        <v>-1.1121335938600633E-2</v>
      </c>
      <c r="N1753">
        <f ca="1">IF(ROW()&lt;202, NA(), CORREL( INDEX($L:$L, ROW()-199):INDEX($L:$L, ROW()), INDEX($M:$M, ROW()-199):INDEX($M:$M, ROW()) ))</f>
        <v>3.8031451606300573E-2</v>
      </c>
      <c r="AA1753" s="24" t="str">
        <f t="shared" ca="1" si="109"/>
        <v>4/15/2025 17:20</v>
      </c>
      <c r="AB1753">
        <f t="shared" ca="1" si="110"/>
        <v>-8.6762523178552847E-2</v>
      </c>
    </row>
    <row r="1754" spans="1:28">
      <c r="A1754" s="20">
        <v>45934.444444444445</v>
      </c>
      <c r="B1754" s="21">
        <v>1130</v>
      </c>
      <c r="C1754" s="21">
        <v>20891</v>
      </c>
      <c r="D1754" s="21">
        <v>20980</v>
      </c>
      <c r="E1754" s="21">
        <v>20824</v>
      </c>
      <c r="F1754" s="21">
        <v>20928</v>
      </c>
      <c r="G1754" s="21">
        <v>76609</v>
      </c>
      <c r="H1754" s="21">
        <v>4918</v>
      </c>
      <c r="I1754" s="21">
        <v>4931</v>
      </c>
      <c r="J1754" s="21">
        <v>4839</v>
      </c>
      <c r="K1754" s="21">
        <v>4840</v>
      </c>
      <c r="L1754" s="22">
        <f t="shared" si="111"/>
        <v>1.6259388594720781E-3</v>
      </c>
      <c r="M1754" s="7">
        <f t="shared" si="112"/>
        <v>-1.5987223065460434E-2</v>
      </c>
      <c r="N1754">
        <f ca="1">IF(ROW()&lt;202, NA(), CORREL( INDEX($L:$L, ROW()-199):INDEX($L:$L, ROW()), INDEX($M:$M, ROW()-199):INDEX($M:$M, ROW()) ))</f>
        <v>3.1094701789473007E-2</v>
      </c>
      <c r="AA1754" s="24" t="str">
        <f t="shared" ca="1" si="109"/>
        <v>4/15/2025 17:40</v>
      </c>
      <c r="AB1754">
        <f t="shared" ca="1" si="110"/>
        <v>-7.8210671822014827E-2</v>
      </c>
    </row>
    <row r="1755" spans="1:28">
      <c r="A1755" s="20">
        <v>45934.458333333336</v>
      </c>
      <c r="B1755" s="21">
        <v>1167</v>
      </c>
      <c r="C1755" s="21">
        <v>20931</v>
      </c>
      <c r="D1755" s="21">
        <v>21013</v>
      </c>
      <c r="E1755" s="21">
        <v>20867</v>
      </c>
      <c r="F1755" s="21">
        <v>20993</v>
      </c>
      <c r="G1755" s="21">
        <v>51127</v>
      </c>
      <c r="H1755" s="21">
        <v>4840</v>
      </c>
      <c r="I1755" s="21">
        <v>4867</v>
      </c>
      <c r="J1755" s="21">
        <v>4825</v>
      </c>
      <c r="K1755" s="21">
        <v>4828</v>
      </c>
      <c r="L1755" s="22">
        <f t="shared" si="111"/>
        <v>3.1010735473972454E-3</v>
      </c>
      <c r="M1755" s="7">
        <f t="shared" si="112"/>
        <v>-2.4824174932553066E-3</v>
      </c>
      <c r="N1755">
        <f ca="1">IF(ROW()&lt;202, NA(), CORREL( INDEX($L:$L, ROW()-199):INDEX($L:$L, ROW()), INDEX($M:$M, ROW()-199):INDEX($M:$M, ROW()) ))</f>
        <v>2.9718716331916778E-2</v>
      </c>
      <c r="AA1755" s="24" t="str">
        <f t="shared" ca="1" si="109"/>
        <v>4/15/2025 18:00</v>
      </c>
      <c r="AB1755">
        <f t="shared" ca="1" si="110"/>
        <v>-7.8468306579053543E-2</v>
      </c>
    </row>
    <row r="1756" spans="1:28">
      <c r="A1756" s="20">
        <v>45934.472222222219</v>
      </c>
      <c r="B1756" s="21">
        <v>1122</v>
      </c>
      <c r="C1756" s="21">
        <v>20992</v>
      </c>
      <c r="D1756" s="21">
        <v>21016</v>
      </c>
      <c r="E1756" s="21">
        <v>20947</v>
      </c>
      <c r="F1756" s="21">
        <v>20995</v>
      </c>
      <c r="G1756" s="21">
        <v>51970</v>
      </c>
      <c r="H1756" s="21">
        <v>4828</v>
      </c>
      <c r="I1756" s="21">
        <v>4845</v>
      </c>
      <c r="J1756" s="21">
        <v>4810</v>
      </c>
      <c r="K1756" s="21">
        <v>4832</v>
      </c>
      <c r="L1756" s="22">
        <f t="shared" si="111"/>
        <v>9.5265313971361107E-5</v>
      </c>
      <c r="M1756" s="7">
        <f t="shared" si="112"/>
        <v>8.2815739722885879E-4</v>
      </c>
      <c r="N1756">
        <f ca="1">IF(ROW()&lt;202, NA(), CORREL( INDEX($L:$L, ROW()-199):INDEX($L:$L, ROW()), INDEX($M:$M, ROW()-199):INDEX($M:$M, ROW()) ))</f>
        <v>3.0614590353415801E-2</v>
      </c>
      <c r="AA1756" s="24" t="str">
        <f t="shared" ca="1" si="109"/>
        <v>4/15/2025 18:20</v>
      </c>
      <c r="AB1756">
        <f t="shared" ca="1" si="110"/>
        <v>-8.1174919266095602E-2</v>
      </c>
    </row>
    <row r="1757" spans="1:28">
      <c r="A1757" s="20">
        <v>45934.486111111109</v>
      </c>
      <c r="B1757" s="21">
        <v>683</v>
      </c>
      <c r="C1757" s="21">
        <v>20993</v>
      </c>
      <c r="D1757" s="21">
        <v>21007</v>
      </c>
      <c r="E1757" s="21">
        <v>20946</v>
      </c>
      <c r="F1757" s="21">
        <v>20986</v>
      </c>
      <c r="G1757" s="21">
        <v>38955</v>
      </c>
      <c r="H1757" s="21">
        <v>4833</v>
      </c>
      <c r="I1757" s="21">
        <v>4835</v>
      </c>
      <c r="J1757" s="21">
        <v>4796</v>
      </c>
      <c r="K1757" s="21">
        <v>4805</v>
      </c>
      <c r="L1757" s="22">
        <f t="shared" si="111"/>
        <v>-4.2876540043738351E-4</v>
      </c>
      <c r="M1757" s="7">
        <f t="shared" si="112"/>
        <v>-5.603418210257961E-3</v>
      </c>
      <c r="N1757">
        <f ca="1">IF(ROW()&lt;202, NA(), CORREL( INDEX($L:$L, ROW()-199):INDEX($L:$L, ROW()), INDEX($M:$M, ROW()-199):INDEX($M:$M, ROW()) ))</f>
        <v>3.1841907312913365E-2</v>
      </c>
      <c r="AA1757" s="24" t="str">
        <f t="shared" ca="1" si="109"/>
        <v>4/15/2025 18:40</v>
      </c>
      <c r="AB1757">
        <f t="shared" ca="1" si="110"/>
        <v>-8.0639054965304019E-2</v>
      </c>
    </row>
    <row r="1758" spans="1:28">
      <c r="A1758" s="20">
        <v>45934.5</v>
      </c>
      <c r="B1758" s="21">
        <v>541</v>
      </c>
      <c r="C1758" s="21">
        <v>20990</v>
      </c>
      <c r="D1758" s="21">
        <v>21003</v>
      </c>
      <c r="E1758" s="21">
        <v>20930</v>
      </c>
      <c r="F1758" s="21">
        <v>20979</v>
      </c>
      <c r="G1758" s="21">
        <v>33987</v>
      </c>
      <c r="H1758" s="21">
        <v>4806</v>
      </c>
      <c r="I1758" s="21">
        <v>4841</v>
      </c>
      <c r="J1758" s="21">
        <v>4806</v>
      </c>
      <c r="K1758" s="21">
        <v>4818</v>
      </c>
      <c r="L1758" s="22">
        <f t="shared" si="111"/>
        <v>-3.3361134587982558E-4</v>
      </c>
      <c r="M1758" s="7">
        <f t="shared" si="112"/>
        <v>2.7018617704239038E-3</v>
      </c>
      <c r="N1758">
        <f ca="1">IF(ROW()&lt;202, NA(), CORREL( INDEX($L:$L, ROW()-199):INDEX($L:$L, ROW()), INDEX($M:$M, ROW()-199):INDEX($M:$M, ROW()) ))</f>
        <v>3.1213404468267193E-2</v>
      </c>
      <c r="AA1758" s="24" t="str">
        <f t="shared" ca="1" si="109"/>
        <v>4/15/2025 19:00</v>
      </c>
      <c r="AB1758">
        <f t="shared" ca="1" si="110"/>
        <v>-8.5550067098878357E-2</v>
      </c>
    </row>
    <row r="1759" spans="1:28">
      <c r="A1759" s="20">
        <v>45934.513888888891</v>
      </c>
      <c r="B1759" s="21">
        <v>635</v>
      </c>
      <c r="C1759" s="21">
        <v>20982</v>
      </c>
      <c r="D1759" s="21">
        <v>21018</v>
      </c>
      <c r="E1759" s="21">
        <v>20873</v>
      </c>
      <c r="F1759" s="21">
        <v>20923</v>
      </c>
      <c r="G1759" s="21">
        <v>26629</v>
      </c>
      <c r="H1759" s="21">
        <v>4819</v>
      </c>
      <c r="I1759" s="21">
        <v>4824</v>
      </c>
      <c r="J1759" s="21">
        <v>4792</v>
      </c>
      <c r="K1759" s="21">
        <v>4802</v>
      </c>
      <c r="L1759" s="22">
        <f t="shared" si="111"/>
        <v>-2.672905032725402E-3</v>
      </c>
      <c r="M1759" s="7">
        <f t="shared" si="112"/>
        <v>-3.3264063936181945E-3</v>
      </c>
      <c r="N1759">
        <f ca="1">IF(ROW()&lt;202, NA(), CORREL( INDEX($L:$L, ROW()-199):INDEX($L:$L, ROW()), INDEX($M:$M, ROW()-199):INDEX($M:$M, ROW()) ))</f>
        <v>3.3301295388814725E-2</v>
      </c>
      <c r="AA1759" s="24" t="str">
        <f t="shared" ca="1" si="109"/>
        <v>4/15/2025 19:20</v>
      </c>
      <c r="AB1759">
        <f t="shared" ca="1" si="110"/>
        <v>-8.5462849864173879E-2</v>
      </c>
    </row>
    <row r="1760" spans="1:28">
      <c r="A1760" s="20">
        <v>45934.527777777781</v>
      </c>
      <c r="B1760" s="21">
        <v>478</v>
      </c>
      <c r="C1760" s="21">
        <v>20919</v>
      </c>
      <c r="D1760" s="21">
        <v>20929</v>
      </c>
      <c r="E1760" s="21">
        <v>20870</v>
      </c>
      <c r="F1760" s="21">
        <v>20928</v>
      </c>
      <c r="G1760" s="21">
        <v>27676</v>
      </c>
      <c r="H1760" s="21">
        <v>4803</v>
      </c>
      <c r="I1760" s="21">
        <v>4820</v>
      </c>
      <c r="J1760" s="21">
        <v>4797</v>
      </c>
      <c r="K1760" s="21">
        <v>4808</v>
      </c>
      <c r="L1760" s="22">
        <f t="shared" si="111"/>
        <v>2.3894291767417961E-4</v>
      </c>
      <c r="M1760" s="7">
        <f t="shared" si="112"/>
        <v>1.2486994338450198E-3</v>
      </c>
      <c r="N1760">
        <f ca="1">IF(ROW()&lt;202, NA(), CORREL( INDEX($L:$L, ROW()-199):INDEX($L:$L, ROW()), INDEX($M:$M, ROW()-199):INDEX($M:$M, ROW()) ))</f>
        <v>3.3062987088499016E-2</v>
      </c>
      <c r="AA1760" s="24" t="str">
        <f t="shared" ca="1" si="109"/>
        <v>4/15/2025 19:40</v>
      </c>
      <c r="AB1760">
        <f t="shared" ca="1" si="110"/>
        <v>-8.2624409601240345E-2</v>
      </c>
    </row>
    <row r="1761" spans="1:28">
      <c r="A1761" s="20">
        <v>45934.541666666664</v>
      </c>
      <c r="B1761" s="21">
        <v>466</v>
      </c>
      <c r="C1761" s="21">
        <v>20937</v>
      </c>
      <c r="D1761" s="21">
        <v>20939</v>
      </c>
      <c r="E1761" s="21">
        <v>20857</v>
      </c>
      <c r="F1761" s="21">
        <v>20880</v>
      </c>
      <c r="G1761" s="21">
        <v>29210</v>
      </c>
      <c r="H1761" s="21">
        <v>4808</v>
      </c>
      <c r="I1761" s="21">
        <v>4829</v>
      </c>
      <c r="J1761" s="21">
        <v>4791</v>
      </c>
      <c r="K1761" s="21">
        <v>4816</v>
      </c>
      <c r="L1761" s="22">
        <f t="shared" si="111"/>
        <v>-2.296212260350268E-3</v>
      </c>
      <c r="M1761" s="7">
        <f t="shared" si="112"/>
        <v>1.6625107736134572E-3</v>
      </c>
      <c r="N1761">
        <f ca="1">IF(ROW()&lt;202, NA(), CORREL( INDEX($L:$L, ROW()-199):INDEX($L:$L, ROW()), INDEX($M:$M, ROW()-199):INDEX($M:$M, ROW()) ))</f>
        <v>3.4786716343189882E-2</v>
      </c>
      <c r="AA1761" s="24" t="str">
        <f t="shared" ca="1" si="109"/>
        <v>4/15/2025 20:00</v>
      </c>
      <c r="AB1761">
        <f t="shared" ca="1" si="110"/>
        <v>-7.6925941166445716E-2</v>
      </c>
    </row>
    <row r="1762" spans="1:28">
      <c r="A1762" s="20">
        <v>45934.555555555555</v>
      </c>
      <c r="B1762" s="21">
        <v>872</v>
      </c>
      <c r="C1762" s="21">
        <v>20878</v>
      </c>
      <c r="D1762" s="21">
        <v>20992</v>
      </c>
      <c r="E1762" s="21">
        <v>20791</v>
      </c>
      <c r="F1762" s="21">
        <v>20829</v>
      </c>
      <c r="G1762" s="21">
        <v>26901</v>
      </c>
      <c r="H1762" s="21">
        <v>4816</v>
      </c>
      <c r="I1762" s="21">
        <v>4838</v>
      </c>
      <c r="J1762" s="21">
        <v>4802</v>
      </c>
      <c r="K1762" s="21">
        <v>4836</v>
      </c>
      <c r="L1762" s="22">
        <f t="shared" si="111"/>
        <v>-2.44551657519199E-3</v>
      </c>
      <c r="M1762" s="7">
        <f t="shared" si="112"/>
        <v>4.1442247460262704E-3</v>
      </c>
      <c r="N1762">
        <f ca="1">IF(ROW()&lt;202, NA(), CORREL( INDEX($L:$L, ROW()-199):INDEX($L:$L, ROW()), INDEX($M:$M, ROW()-199):INDEX($M:$M, ROW()) ))</f>
        <v>3.5954744976225424E-2</v>
      </c>
      <c r="AA1762" s="24" t="str">
        <f t="shared" ca="1" si="109"/>
        <v>4/15/2025 20:20</v>
      </c>
      <c r="AB1762">
        <f t="shared" ca="1" si="110"/>
        <v>-7.6223017436438251E-2</v>
      </c>
    </row>
    <row r="1763" spans="1:28">
      <c r="A1763" s="20">
        <v>45934.569444444445</v>
      </c>
      <c r="B1763" s="21">
        <v>918</v>
      </c>
      <c r="C1763" s="21">
        <v>20840</v>
      </c>
      <c r="D1763" s="21">
        <v>20849</v>
      </c>
      <c r="E1763" s="21">
        <v>20747</v>
      </c>
      <c r="F1763" s="21">
        <v>20839</v>
      </c>
      <c r="G1763" s="21">
        <v>22041</v>
      </c>
      <c r="H1763" s="21">
        <v>4836</v>
      </c>
      <c r="I1763" s="21">
        <v>4854</v>
      </c>
      <c r="J1763" s="21">
        <v>4824</v>
      </c>
      <c r="K1763" s="21">
        <v>4848</v>
      </c>
      <c r="L1763" s="22">
        <f t="shared" si="111"/>
        <v>4.7998464970660116E-4</v>
      </c>
      <c r="M1763" s="7">
        <f t="shared" si="112"/>
        <v>2.4783160144670005E-3</v>
      </c>
      <c r="N1763">
        <f ca="1">IF(ROW()&lt;202, NA(), CORREL( INDEX($L:$L, ROW()-199):INDEX($L:$L, ROW()), INDEX($M:$M, ROW()-199):INDEX($M:$M, ROW()) ))</f>
        <v>3.5558459395394017E-2</v>
      </c>
      <c r="AA1763" s="24" t="str">
        <f t="shared" ca="1" si="109"/>
        <v>4/15/2025 20:40</v>
      </c>
      <c r="AB1763">
        <f t="shared" ca="1" si="110"/>
        <v>-7.2871443928218052E-2</v>
      </c>
    </row>
    <row r="1764" spans="1:28">
      <c r="A1764" s="20">
        <v>45934.583333333336</v>
      </c>
      <c r="B1764" s="21">
        <v>683</v>
      </c>
      <c r="C1764" s="21">
        <v>20844</v>
      </c>
      <c r="D1764" s="21">
        <v>20985</v>
      </c>
      <c r="E1764" s="21">
        <v>20843</v>
      </c>
      <c r="F1764" s="21">
        <v>20976</v>
      </c>
      <c r="G1764" s="21">
        <v>20421</v>
      </c>
      <c r="H1764" s="21">
        <v>4849</v>
      </c>
      <c r="I1764" s="21">
        <v>4852</v>
      </c>
      <c r="J1764" s="21">
        <v>4834</v>
      </c>
      <c r="K1764" s="21">
        <v>4843</v>
      </c>
      <c r="L1764" s="22">
        <f t="shared" si="111"/>
        <v>6.5526959323914573E-3</v>
      </c>
      <c r="M1764" s="7">
        <f t="shared" si="112"/>
        <v>-1.0318853459212649E-3</v>
      </c>
      <c r="N1764">
        <f ca="1">IF(ROW()&lt;202, NA(), CORREL( INDEX($L:$L, ROW()-199):INDEX($L:$L, ROW()), INDEX($M:$M, ROW()-199):INDEX($M:$M, ROW()) ))</f>
        <v>3.3805715700887425E-2</v>
      </c>
      <c r="AA1764" s="24" t="str">
        <f t="shared" ca="1" si="109"/>
        <v>4/16/2025 1:00</v>
      </c>
      <c r="AB1764">
        <f t="shared" ca="1" si="110"/>
        <v>-7.2515296525850204E-2</v>
      </c>
    </row>
    <row r="1765" spans="1:28">
      <c r="A1765" s="20">
        <v>45934.597222222219</v>
      </c>
      <c r="B1765" s="21">
        <v>1060</v>
      </c>
      <c r="C1765" s="21">
        <v>20972</v>
      </c>
      <c r="D1765" s="21">
        <v>20982</v>
      </c>
      <c r="E1765" s="21">
        <v>20776</v>
      </c>
      <c r="F1765" s="21">
        <v>20786</v>
      </c>
      <c r="G1765" s="21">
        <v>13218</v>
      </c>
      <c r="H1765" s="21">
        <v>4843</v>
      </c>
      <c r="I1765" s="21">
        <v>4848</v>
      </c>
      <c r="J1765" s="21">
        <v>4830</v>
      </c>
      <c r="K1765" s="21">
        <v>4844</v>
      </c>
      <c r="L1765" s="22">
        <f t="shared" si="111"/>
        <v>-9.0992438551141461E-3</v>
      </c>
      <c r="M1765" s="7">
        <f t="shared" si="112"/>
        <v>2.0646226975370362E-4</v>
      </c>
      <c r="N1765">
        <f ca="1">IF(ROW()&lt;202, NA(), CORREL( INDEX($L:$L, ROW()-199):INDEX($L:$L, ROW()), INDEX($M:$M, ROW()-199):INDEX($M:$M, ROW()) ))</f>
        <v>3.2890561408841258E-2</v>
      </c>
      <c r="AA1765" s="24" t="str">
        <f t="shared" ca="1" si="109"/>
        <v>4/16/2025 1:20</v>
      </c>
      <c r="AB1765">
        <f t="shared" ca="1" si="110"/>
        <v>-7.0382001973858285E-2</v>
      </c>
    </row>
    <row r="1766" spans="1:28">
      <c r="A1766" s="20">
        <v>45934.611111111109</v>
      </c>
      <c r="B1766" s="21">
        <v>675</v>
      </c>
      <c r="C1766" s="21">
        <v>20787</v>
      </c>
      <c r="D1766" s="21">
        <v>20901</v>
      </c>
      <c r="E1766" s="21">
        <v>20742</v>
      </c>
      <c r="F1766" s="21">
        <v>20810</v>
      </c>
      <c r="G1766" s="21">
        <v>17702</v>
      </c>
      <c r="H1766" s="21">
        <v>4845</v>
      </c>
      <c r="I1766" s="21">
        <v>4851</v>
      </c>
      <c r="J1766" s="21">
        <v>4816</v>
      </c>
      <c r="K1766" s="21">
        <v>4826</v>
      </c>
      <c r="L1766" s="22">
        <f t="shared" si="111"/>
        <v>1.153957239313174E-3</v>
      </c>
      <c r="M1766" s="7">
        <f t="shared" si="112"/>
        <v>-3.7228584880058782E-3</v>
      </c>
      <c r="N1766">
        <f ca="1">IF(ROW()&lt;202, NA(), CORREL( INDEX($L:$L, ROW()-199):INDEX($L:$L, ROW()), INDEX($M:$M, ROW()-199):INDEX($M:$M, ROW()) ))</f>
        <v>4.1424777212857151E-2</v>
      </c>
      <c r="AA1766" s="24" t="str">
        <f t="shared" ca="1" si="109"/>
        <v>4/16/2025 1:40</v>
      </c>
      <c r="AB1766">
        <f t="shared" ca="1" si="110"/>
        <v>-7.1165871644811182E-2</v>
      </c>
    </row>
    <row r="1767" spans="1:28">
      <c r="A1767" s="20">
        <v>45934.625</v>
      </c>
      <c r="B1767" s="21">
        <v>1135</v>
      </c>
      <c r="C1767" s="21">
        <v>20815</v>
      </c>
      <c r="D1767" s="21">
        <v>20870</v>
      </c>
      <c r="E1767" s="21">
        <v>20747</v>
      </c>
      <c r="F1767" s="21">
        <v>20804</v>
      </c>
      <c r="G1767" s="21">
        <v>12854</v>
      </c>
      <c r="H1767" s="21">
        <v>4827</v>
      </c>
      <c r="I1767" s="21">
        <v>4828</v>
      </c>
      <c r="J1767" s="21">
        <v>4808</v>
      </c>
      <c r="K1767" s="21">
        <v>4821</v>
      </c>
      <c r="L1767" s="22">
        <f t="shared" si="111"/>
        <v>-2.8836449471699338E-4</v>
      </c>
      <c r="M1767" s="7">
        <f t="shared" si="112"/>
        <v>-1.0365917793548037E-3</v>
      </c>
      <c r="N1767">
        <f ca="1">IF(ROW()&lt;202, NA(), CORREL( INDEX($L:$L, ROW()-199):INDEX($L:$L, ROW()), INDEX($M:$M, ROW()-199):INDEX($M:$M, ROW()) ))</f>
        <v>4.5068065503671317E-2</v>
      </c>
      <c r="AA1767" s="24" t="str">
        <f t="shared" ca="1" si="109"/>
        <v>4/16/2025 2:00</v>
      </c>
      <c r="AB1767">
        <f t="shared" ca="1" si="110"/>
        <v>-6.1272954291428254E-2</v>
      </c>
    </row>
    <row r="1768" spans="1:28">
      <c r="A1768" s="20">
        <v>45934.638888888891</v>
      </c>
      <c r="B1768" s="21">
        <v>892</v>
      </c>
      <c r="C1768" s="21">
        <v>20806</v>
      </c>
      <c r="D1768" s="21">
        <v>20962</v>
      </c>
      <c r="E1768" s="21">
        <v>20802</v>
      </c>
      <c r="F1768" s="21">
        <v>20944</v>
      </c>
      <c r="G1768" s="21">
        <v>14857</v>
      </c>
      <c r="H1768" s="21">
        <v>4822</v>
      </c>
      <c r="I1768" s="21">
        <v>4824</v>
      </c>
      <c r="J1768" s="21">
        <v>4801</v>
      </c>
      <c r="K1768" s="21">
        <v>4808</v>
      </c>
      <c r="L1768" s="22">
        <f t="shared" si="111"/>
        <v>6.7069332567180799E-3</v>
      </c>
      <c r="M1768" s="7">
        <f t="shared" si="112"/>
        <v>-2.7001781905787699E-3</v>
      </c>
      <c r="N1768">
        <f ca="1">IF(ROW()&lt;202, NA(), CORREL( INDEX($L:$L, ROW()-199):INDEX($L:$L, ROW()), INDEX($M:$M, ROW()-199):INDEX($M:$M, ROW()) ))</f>
        <v>4.280090593394105E-2</v>
      </c>
      <c r="AA1768" s="24" t="str">
        <f t="shared" ca="1" si="109"/>
        <v>4/16/2025 2:20</v>
      </c>
      <c r="AB1768">
        <f t="shared" ca="1" si="110"/>
        <v>-6.7972645258133513E-2</v>
      </c>
    </row>
    <row r="1769" spans="1:28">
      <c r="A1769" s="20">
        <v>45934.652777777781</v>
      </c>
      <c r="B1769" s="21">
        <v>675</v>
      </c>
      <c r="C1769" s="21">
        <v>20942</v>
      </c>
      <c r="D1769" s="21">
        <v>20965</v>
      </c>
      <c r="E1769" s="21">
        <v>20806</v>
      </c>
      <c r="F1769" s="21">
        <v>20806</v>
      </c>
      <c r="G1769" s="21">
        <v>31244</v>
      </c>
      <c r="H1769" s="21">
        <v>4807</v>
      </c>
      <c r="I1769" s="21">
        <v>4828</v>
      </c>
      <c r="J1769" s="21">
        <v>4791</v>
      </c>
      <c r="K1769" s="21">
        <v>4802</v>
      </c>
      <c r="L1769" s="22">
        <f t="shared" si="111"/>
        <v>-6.6108025188406222E-3</v>
      </c>
      <c r="M1769" s="7">
        <f t="shared" si="112"/>
        <v>-1.2486994338449765E-3</v>
      </c>
      <c r="N1769">
        <f ca="1">IF(ROW()&lt;202, NA(), CORREL( INDEX($L:$L, ROW()-199):INDEX($L:$L, ROW()), INDEX($M:$M, ROW()-199):INDEX($M:$M, ROW()) ))</f>
        <v>4.6098857362003837E-2</v>
      </c>
      <c r="AA1769" s="24" t="str">
        <f t="shared" ca="1" si="109"/>
        <v>4/16/2025 2:40</v>
      </c>
      <c r="AB1769">
        <f t="shared" ca="1" si="110"/>
        <v>-6.6562854929561793E-2</v>
      </c>
    </row>
    <row r="1770" spans="1:28">
      <c r="A1770" s="20">
        <v>45934.666666666664</v>
      </c>
      <c r="B1770" s="21">
        <v>735</v>
      </c>
      <c r="C1770" s="21">
        <v>20805</v>
      </c>
      <c r="D1770" s="21">
        <v>20927</v>
      </c>
      <c r="E1770" s="21">
        <v>20788</v>
      </c>
      <c r="F1770" s="21">
        <v>20865</v>
      </c>
      <c r="G1770" s="21">
        <v>26095</v>
      </c>
      <c r="H1770" s="21">
        <v>4801</v>
      </c>
      <c r="I1770" s="21">
        <v>4802</v>
      </c>
      <c r="J1770" s="21">
        <v>4780</v>
      </c>
      <c r="K1770" s="21">
        <v>4798</v>
      </c>
      <c r="L1770" s="22">
        <f t="shared" si="111"/>
        <v>2.8317073948125261E-3</v>
      </c>
      <c r="M1770" s="7">
        <f t="shared" si="112"/>
        <v>-8.3333338155867518E-4</v>
      </c>
      <c r="N1770">
        <f ca="1">IF(ROW()&lt;202, NA(), CORREL( INDEX($L:$L, ROW()-199):INDEX($L:$L, ROW()), INDEX($M:$M, ROW()-199):INDEX($M:$M, ROW()) ))</f>
        <v>4.9865187615190321E-2</v>
      </c>
      <c r="AA1770" s="24" t="str">
        <f t="shared" ca="1" si="109"/>
        <v>4/16/2025 3:00</v>
      </c>
      <c r="AB1770">
        <f t="shared" ca="1" si="110"/>
        <v>-3.4261925452841922E-2</v>
      </c>
    </row>
    <row r="1771" spans="1:28">
      <c r="A1771" s="20">
        <v>45934.680555555555</v>
      </c>
      <c r="B1771" s="21">
        <v>1443</v>
      </c>
      <c r="C1771" s="21">
        <v>20862</v>
      </c>
      <c r="D1771" s="21">
        <v>20865</v>
      </c>
      <c r="E1771" s="21">
        <v>20703</v>
      </c>
      <c r="F1771" s="21">
        <v>20707</v>
      </c>
      <c r="G1771" s="21">
        <v>27004</v>
      </c>
      <c r="H1771" s="21">
        <v>4798</v>
      </c>
      <c r="I1771" s="21">
        <v>4836</v>
      </c>
      <c r="J1771" s="21">
        <v>4798</v>
      </c>
      <c r="K1771" s="21">
        <v>4832</v>
      </c>
      <c r="L1771" s="22">
        <f t="shared" si="111"/>
        <v>-7.6013066856281562E-3</v>
      </c>
      <c r="M1771" s="7">
        <f t="shared" si="112"/>
        <v>7.0612962150110791E-3</v>
      </c>
      <c r="N1771">
        <f ca="1">IF(ROW()&lt;202, NA(), CORREL( INDEX($L:$L, ROW()-199):INDEX($L:$L, ROW()), INDEX($M:$M, ROW()-199):INDEX($M:$M, ROW()) ))</f>
        <v>3.1239343306586845E-2</v>
      </c>
      <c r="AA1771" s="24" t="str">
        <f t="shared" ca="1" si="109"/>
        <v>4/16/2025 3:20</v>
      </c>
      <c r="AB1771">
        <f t="shared" ca="1" si="110"/>
        <v>-7.9897054166518267E-2</v>
      </c>
    </row>
    <row r="1772" spans="1:28">
      <c r="A1772" s="20">
        <v>45934.694444444445</v>
      </c>
      <c r="B1772" s="21">
        <v>1216</v>
      </c>
      <c r="C1772" s="21">
        <v>20703</v>
      </c>
      <c r="D1772" s="21">
        <v>20736</v>
      </c>
      <c r="E1772" s="21">
        <v>20541</v>
      </c>
      <c r="F1772" s="21">
        <v>20567</v>
      </c>
      <c r="G1772" s="21">
        <v>36569</v>
      </c>
      <c r="H1772" s="21">
        <v>4832</v>
      </c>
      <c r="I1772" s="21">
        <v>4838</v>
      </c>
      <c r="J1772" s="21">
        <v>4782</v>
      </c>
      <c r="K1772" s="21">
        <v>4787</v>
      </c>
      <c r="L1772" s="22">
        <f t="shared" si="111"/>
        <v>-6.7839577905652055E-3</v>
      </c>
      <c r="M1772" s="7">
        <f t="shared" si="112"/>
        <v>-9.3565502221418049E-3</v>
      </c>
      <c r="N1772">
        <f ca="1">IF(ROW()&lt;202, NA(), CORREL( INDEX($L:$L, ROW()-199):INDEX($L:$L, ROW()), INDEX($M:$M, ROW()-199):INDEX($M:$M, ROW()) ))</f>
        <v>3.5628532847500789E-2</v>
      </c>
      <c r="AA1772" s="24" t="str">
        <f t="shared" ca="1" si="109"/>
        <v>4/16/2025 3:40</v>
      </c>
      <c r="AB1772">
        <f t="shared" ca="1" si="110"/>
        <v>-7.5275688369256716E-2</v>
      </c>
    </row>
    <row r="1773" spans="1:28">
      <c r="A1773" s="20">
        <v>45934.708333333336</v>
      </c>
      <c r="B1773" s="21">
        <v>1194</v>
      </c>
      <c r="C1773" s="21">
        <v>20571</v>
      </c>
      <c r="D1773" s="21">
        <v>20615</v>
      </c>
      <c r="E1773" s="21">
        <v>20428</v>
      </c>
      <c r="F1773" s="21">
        <v>20466</v>
      </c>
      <c r="G1773" s="21">
        <v>32760</v>
      </c>
      <c r="H1773" s="21">
        <v>4788</v>
      </c>
      <c r="I1773" s="21">
        <v>4814</v>
      </c>
      <c r="J1773" s="21">
        <v>4778</v>
      </c>
      <c r="K1773" s="21">
        <v>4793</v>
      </c>
      <c r="L1773" s="22">
        <f t="shared" si="111"/>
        <v>-4.9228769027589211E-3</v>
      </c>
      <c r="M1773" s="7">
        <f t="shared" si="112"/>
        <v>1.2526097671222694E-3</v>
      </c>
      <c r="N1773">
        <f ca="1">IF(ROW()&lt;202, NA(), CORREL( INDEX($L:$L, ROW()-199):INDEX($L:$L, ROW()), INDEX($M:$M, ROW()-199):INDEX($M:$M, ROW()) ))</f>
        <v>3.160369586431435E-2</v>
      </c>
      <c r="AA1773" s="24" t="str">
        <f t="shared" ca="1" si="109"/>
        <v>4/16/2025 4:00</v>
      </c>
      <c r="AB1773">
        <f t="shared" ca="1" si="110"/>
        <v>-7.2928247203974672E-2</v>
      </c>
    </row>
    <row r="1774" spans="1:28">
      <c r="A1774" s="20">
        <v>45934.722222222219</v>
      </c>
      <c r="B1774" s="21">
        <v>1763</v>
      </c>
      <c r="C1774" s="21">
        <v>20462</v>
      </c>
      <c r="D1774" s="21">
        <v>20595</v>
      </c>
      <c r="E1774" s="21">
        <v>20323</v>
      </c>
      <c r="F1774" s="21">
        <v>20572</v>
      </c>
      <c r="G1774" s="21">
        <v>29034</v>
      </c>
      <c r="H1774" s="21">
        <v>4793</v>
      </c>
      <c r="I1774" s="21">
        <v>4805</v>
      </c>
      <c r="J1774" s="21">
        <v>4779</v>
      </c>
      <c r="K1774" s="21">
        <v>4789</v>
      </c>
      <c r="L1774" s="22">
        <f t="shared" si="111"/>
        <v>5.1659552481060755E-3</v>
      </c>
      <c r="M1774" s="7">
        <f t="shared" si="112"/>
        <v>-8.348988170219355E-4</v>
      </c>
      <c r="N1774">
        <f ca="1">IF(ROW()&lt;202, NA(), CORREL( INDEX($L:$L, ROW()-199):INDEX($L:$L, ROW()), INDEX($M:$M, ROW()-199):INDEX($M:$M, ROW()) ))</f>
        <v>2.8855021371835991E-2</v>
      </c>
      <c r="AA1774" s="24" t="str">
        <f t="shared" ca="1" si="109"/>
        <v>4/16/2025 4:20</v>
      </c>
      <c r="AB1774">
        <f t="shared" ca="1" si="110"/>
        <v>-7.9901024509006338E-2</v>
      </c>
    </row>
    <row r="1775" spans="1:28">
      <c r="A1775" s="20">
        <v>45934.736111111109</v>
      </c>
      <c r="B1775" s="21">
        <v>723</v>
      </c>
      <c r="C1775" s="21">
        <v>20573</v>
      </c>
      <c r="D1775" s="21">
        <v>20674</v>
      </c>
      <c r="E1775" s="21">
        <v>20507</v>
      </c>
      <c r="F1775" s="21">
        <v>20622</v>
      </c>
      <c r="G1775" s="21">
        <v>33166</v>
      </c>
      <c r="H1775" s="21">
        <v>4789</v>
      </c>
      <c r="I1775" s="21">
        <v>4815</v>
      </c>
      <c r="J1775" s="21">
        <v>4788</v>
      </c>
      <c r="K1775" s="21">
        <v>4809</v>
      </c>
      <c r="L1775" s="22">
        <f t="shared" si="111"/>
        <v>2.4275391830819774E-3</v>
      </c>
      <c r="M1775" s="7">
        <f t="shared" si="112"/>
        <v>4.1675409350533411E-3</v>
      </c>
      <c r="N1775">
        <f ca="1">IF(ROW()&lt;202, NA(), CORREL( INDEX($L:$L, ROW()-199):INDEX($L:$L, ROW()), INDEX($M:$M, ROW()-199):INDEX($M:$M, ROW()) ))</f>
        <v>2.8505405806145613E-2</v>
      </c>
      <c r="AA1775" s="24" t="str">
        <f t="shared" ca="1" si="109"/>
        <v>4/16/2025 4:40</v>
      </c>
      <c r="AB1775">
        <f t="shared" ca="1" si="110"/>
        <v>-9.8917852426466613E-2</v>
      </c>
    </row>
    <row r="1776" spans="1:28">
      <c r="A1776" s="20">
        <v>45934.75</v>
      </c>
      <c r="B1776" s="21">
        <v>359</v>
      </c>
      <c r="C1776" s="21">
        <v>20625</v>
      </c>
      <c r="D1776" s="21">
        <v>20727</v>
      </c>
      <c r="E1776" s="21">
        <v>20495</v>
      </c>
      <c r="F1776" s="21">
        <v>20546</v>
      </c>
      <c r="G1776" s="21">
        <v>23073</v>
      </c>
      <c r="H1776" s="21">
        <v>4809</v>
      </c>
      <c r="I1776" s="21">
        <v>4813</v>
      </c>
      <c r="J1776" s="21">
        <v>4778</v>
      </c>
      <c r="K1776" s="21">
        <v>4778</v>
      </c>
      <c r="L1776" s="22">
        <f t="shared" si="111"/>
        <v>-3.6921923016799188E-3</v>
      </c>
      <c r="M1776" s="7">
        <f t="shared" si="112"/>
        <v>-6.4671133919077745E-3</v>
      </c>
      <c r="N1776">
        <f ca="1">IF(ROW()&lt;202, NA(), CORREL( INDEX($L:$L, ROW()-199):INDEX($L:$L, ROW()), INDEX($M:$M, ROW()-199):INDEX($M:$M, ROW()) ))</f>
        <v>4.0024190025677496E-2</v>
      </c>
      <c r="AA1776" s="24" t="str">
        <f t="shared" ca="1" si="109"/>
        <v>4/16/2025 5:00</v>
      </c>
      <c r="AB1776">
        <f t="shared" ca="1" si="110"/>
        <v>-0.10425183375403564</v>
      </c>
    </row>
    <row r="1777" spans="1:28">
      <c r="A1777" s="20">
        <v>45934.763888888891</v>
      </c>
      <c r="B1777" s="21">
        <v>269</v>
      </c>
      <c r="C1777" s="21">
        <v>20552</v>
      </c>
      <c r="D1777" s="21">
        <v>20673</v>
      </c>
      <c r="E1777" s="21">
        <v>20471</v>
      </c>
      <c r="F1777" s="21">
        <v>20621</v>
      </c>
      <c r="G1777" s="21">
        <v>41612</v>
      </c>
      <c r="H1777" s="21">
        <v>4777</v>
      </c>
      <c r="I1777" s="21">
        <v>4804</v>
      </c>
      <c r="J1777" s="21">
        <v>4771</v>
      </c>
      <c r="K1777" s="21">
        <v>4788</v>
      </c>
      <c r="L1777" s="22">
        <f t="shared" si="111"/>
        <v>3.6436992240571247E-3</v>
      </c>
      <c r="M1777" s="7">
        <f t="shared" si="112"/>
        <v>2.0907387921089132E-3</v>
      </c>
      <c r="N1777">
        <f ca="1">IF(ROW()&lt;202, NA(), CORREL( INDEX($L:$L, ROW()-199):INDEX($L:$L, ROW()), INDEX($M:$M, ROW()-199):INDEX($M:$M, ROW()) ))</f>
        <v>4.0636481737253323E-2</v>
      </c>
      <c r="AA1777" s="24" t="str">
        <f t="shared" ca="1" si="109"/>
        <v>4/16/2025 5:20</v>
      </c>
      <c r="AB1777">
        <f t="shared" ca="1" si="110"/>
        <v>-7.5231183677615179E-2</v>
      </c>
    </row>
    <row r="1778" spans="1:28">
      <c r="A1778" s="20">
        <v>45934.777777777781</v>
      </c>
      <c r="B1778" s="21">
        <v>271</v>
      </c>
      <c r="C1778" s="21">
        <v>20613</v>
      </c>
      <c r="D1778" s="21">
        <v>20771</v>
      </c>
      <c r="E1778" s="21">
        <v>20607</v>
      </c>
      <c r="F1778" s="21">
        <v>20741</v>
      </c>
      <c r="G1778" s="21">
        <v>161151</v>
      </c>
      <c r="H1778" s="21">
        <v>4788</v>
      </c>
      <c r="I1778" s="21">
        <v>4788</v>
      </c>
      <c r="J1778" s="21">
        <v>4749</v>
      </c>
      <c r="K1778" s="21">
        <v>4750</v>
      </c>
      <c r="L1778" s="22">
        <f t="shared" si="111"/>
        <v>5.8024436286122517E-3</v>
      </c>
      <c r="M1778" s="7">
        <f t="shared" si="112"/>
        <v>-7.9681696491768449E-3</v>
      </c>
      <c r="N1778">
        <f ca="1">IF(ROW()&lt;202, NA(), CORREL( INDEX($L:$L, ROW()-199):INDEX($L:$L, ROW()), INDEX($M:$M, ROW()-199):INDEX($M:$M, ROW()) ))</f>
        <v>2.9711659372900816E-2</v>
      </c>
      <c r="AA1778" s="24" t="str">
        <f t="shared" ca="1" si="109"/>
        <v>4/16/2025 5:40</v>
      </c>
      <c r="AB1778">
        <f t="shared" ca="1" si="110"/>
        <v>-7.8204266459036498E-2</v>
      </c>
    </row>
    <row r="1779" spans="1:28">
      <c r="A1779" s="20">
        <v>45934.791666666664</v>
      </c>
      <c r="B1779" s="21">
        <v>314</v>
      </c>
      <c r="C1779" s="21">
        <v>20763</v>
      </c>
      <c r="D1779" s="21">
        <v>20879</v>
      </c>
      <c r="E1779" s="21">
        <v>20688</v>
      </c>
      <c r="F1779" s="21">
        <v>20736</v>
      </c>
      <c r="G1779" s="21">
        <v>40867</v>
      </c>
      <c r="H1779" s="21">
        <v>4750</v>
      </c>
      <c r="I1779" s="21">
        <v>4758</v>
      </c>
      <c r="J1779" s="21">
        <v>4709</v>
      </c>
      <c r="K1779" s="21">
        <v>4719</v>
      </c>
      <c r="L1779" s="22">
        <f t="shared" si="111"/>
        <v>-2.4109747687727268E-4</v>
      </c>
      <c r="M1779" s="7">
        <f t="shared" si="112"/>
        <v>-6.5477053022994069E-3</v>
      </c>
      <c r="N1779">
        <f ca="1">IF(ROW()&lt;202, NA(), CORREL( INDEX($L:$L, ROW()-199):INDEX($L:$L, ROW()), INDEX($M:$M, ROW()-199):INDEX($M:$M, ROW()) ))</f>
        <v>2.6392195239948069E-2</v>
      </c>
      <c r="AA1779" s="24" t="str">
        <f t="shared" ca="1" si="109"/>
        <v>4/16/2025 6:00</v>
      </c>
      <c r="AB1779">
        <f t="shared" ca="1" si="110"/>
        <v>-6.1611239178497229E-2</v>
      </c>
    </row>
    <row r="1780" spans="1:28">
      <c r="A1780" s="20">
        <v>45934.805555555555</v>
      </c>
      <c r="B1780" s="21">
        <v>184</v>
      </c>
      <c r="C1780" s="21">
        <v>20748</v>
      </c>
      <c r="D1780" s="21">
        <v>20899</v>
      </c>
      <c r="E1780" s="21">
        <v>20748</v>
      </c>
      <c r="F1780" s="21">
        <v>20844</v>
      </c>
      <c r="G1780" s="21">
        <v>23692</v>
      </c>
      <c r="H1780" s="21">
        <v>4719</v>
      </c>
      <c r="I1780" s="21">
        <v>4735</v>
      </c>
      <c r="J1780" s="21">
        <v>4683</v>
      </c>
      <c r="K1780" s="21">
        <v>4697</v>
      </c>
      <c r="L1780" s="22">
        <f t="shared" si="111"/>
        <v>5.19481687710393E-3</v>
      </c>
      <c r="M1780" s="7">
        <f t="shared" si="112"/>
        <v>-4.6729056993923702E-3</v>
      </c>
      <c r="N1780">
        <f ca="1">IF(ROW()&lt;202, NA(), CORREL( INDEX($L:$L, ROW()-199):INDEX($L:$L, ROW()), INDEX($M:$M, ROW()-199):INDEX($M:$M, ROW()) ))</f>
        <v>2.3927006598944138E-2</v>
      </c>
      <c r="AA1780" s="24" t="str">
        <f t="shared" ca="1" si="109"/>
        <v>4/16/2025 6:20</v>
      </c>
      <c r="AB1780">
        <f t="shared" ca="1" si="110"/>
        <v>-6.1824742992969139E-2</v>
      </c>
    </row>
    <row r="1781" spans="1:28">
      <c r="A1781" s="20">
        <v>45934.819444444445</v>
      </c>
      <c r="B1781" s="21">
        <v>184</v>
      </c>
      <c r="C1781" s="21">
        <v>20845</v>
      </c>
      <c r="D1781" s="21">
        <v>20895</v>
      </c>
      <c r="E1781" s="21">
        <v>20775</v>
      </c>
      <c r="F1781" s="21">
        <v>20850</v>
      </c>
      <c r="G1781" s="21">
        <v>21324</v>
      </c>
      <c r="H1781" s="21">
        <v>4696</v>
      </c>
      <c r="I1781" s="21">
        <v>4728</v>
      </c>
      <c r="J1781" s="21">
        <v>4664</v>
      </c>
      <c r="K1781" s="21">
        <v>4721</v>
      </c>
      <c r="L1781" s="22">
        <f t="shared" si="111"/>
        <v>2.878111978421647E-4</v>
      </c>
      <c r="M1781" s="7">
        <f t="shared" si="112"/>
        <v>5.0966345192916106E-3</v>
      </c>
      <c r="N1781">
        <f ca="1">IF(ROW()&lt;202, NA(), CORREL( INDEX($L:$L, ROW()-199):INDEX($L:$L, ROW()), INDEX($M:$M, ROW()-199):INDEX($M:$M, ROW()) ))</f>
        <v>3.282880060843129E-2</v>
      </c>
      <c r="AA1781" s="24" t="str">
        <f t="shared" ca="1" si="109"/>
        <v>4/16/2025 6:40</v>
      </c>
      <c r="AB1781">
        <f t="shared" ca="1" si="110"/>
        <v>-6.4549562996928017E-2</v>
      </c>
    </row>
    <row r="1782" spans="1:28">
      <c r="A1782" s="20">
        <v>45934.833333333336</v>
      </c>
      <c r="B1782" s="21">
        <v>126</v>
      </c>
      <c r="C1782" s="21">
        <v>20841</v>
      </c>
      <c r="D1782" s="21">
        <v>20904</v>
      </c>
      <c r="E1782" s="21">
        <v>20796</v>
      </c>
      <c r="F1782" s="21">
        <v>20854</v>
      </c>
      <c r="G1782" s="21">
        <v>11598</v>
      </c>
      <c r="H1782" s="21">
        <v>4721</v>
      </c>
      <c r="I1782" s="21">
        <v>4743</v>
      </c>
      <c r="J1782" s="21">
        <v>4706</v>
      </c>
      <c r="K1782" s="21">
        <v>4734</v>
      </c>
      <c r="L1782" s="22">
        <f t="shared" si="111"/>
        <v>1.9182812259085477E-4</v>
      </c>
      <c r="M1782" s="7">
        <f t="shared" si="112"/>
        <v>2.749869527642548E-3</v>
      </c>
      <c r="N1782">
        <f ca="1">IF(ROW()&lt;202, NA(), CORREL( INDEX($L:$L, ROW()-199):INDEX($L:$L, ROW()), INDEX($M:$M, ROW()-199):INDEX($M:$M, ROW()) ))</f>
        <v>3.4197877090310518E-2</v>
      </c>
      <c r="AA1782" s="24" t="str">
        <f t="shared" ca="1" si="109"/>
        <v>4/16/2025 7:00</v>
      </c>
      <c r="AB1782">
        <f t="shared" ca="1" si="110"/>
        <v>-8.8815092035343407E-2</v>
      </c>
    </row>
    <row r="1783" spans="1:28">
      <c r="A1783" s="20">
        <v>45934.847222222219</v>
      </c>
      <c r="B1783" s="21">
        <v>125</v>
      </c>
      <c r="C1783" s="21">
        <v>20850</v>
      </c>
      <c r="D1783" s="21">
        <v>20885</v>
      </c>
      <c r="E1783" s="21">
        <v>20751</v>
      </c>
      <c r="F1783" s="21">
        <v>20751</v>
      </c>
      <c r="G1783" s="21">
        <v>14674</v>
      </c>
      <c r="H1783" s="21">
        <v>4733</v>
      </c>
      <c r="I1783" s="21">
        <v>4757</v>
      </c>
      <c r="J1783" s="21">
        <v>4700</v>
      </c>
      <c r="K1783" s="21">
        <v>4709</v>
      </c>
      <c r="L1783" s="22">
        <f t="shared" si="111"/>
        <v>-4.9513380808439891E-3</v>
      </c>
      <c r="M1783" s="7">
        <f t="shared" si="112"/>
        <v>-5.2949398303747145E-3</v>
      </c>
      <c r="N1783">
        <f ca="1">IF(ROW()&lt;202, NA(), CORREL( INDEX($L:$L, ROW()-199):INDEX($L:$L, ROW()), INDEX($M:$M, ROW()-199):INDEX($M:$M, ROW()) ))</f>
        <v>4.1450795295154427E-2</v>
      </c>
      <c r="AA1783" s="24" t="str">
        <f t="shared" ca="1" si="109"/>
        <v>4/16/2025 7:20</v>
      </c>
      <c r="AB1783">
        <f t="shared" ca="1" si="110"/>
        <v>-0.1077199558842202</v>
      </c>
    </row>
    <row r="1784" spans="1:28">
      <c r="A1784" s="20">
        <v>45934.861111111109</v>
      </c>
      <c r="B1784" s="21">
        <v>271</v>
      </c>
      <c r="C1784" s="21">
        <v>20771</v>
      </c>
      <c r="D1784" s="21">
        <v>20893</v>
      </c>
      <c r="E1784" s="21">
        <v>20669</v>
      </c>
      <c r="F1784" s="21">
        <v>20884</v>
      </c>
      <c r="G1784" s="21">
        <v>9097</v>
      </c>
      <c r="H1784" s="21">
        <v>4709</v>
      </c>
      <c r="I1784" s="21">
        <v>4744</v>
      </c>
      <c r="J1784" s="21">
        <v>4691</v>
      </c>
      <c r="K1784" s="21">
        <v>4726</v>
      </c>
      <c r="L1784" s="22">
        <f t="shared" si="111"/>
        <v>6.3888772617485042E-3</v>
      </c>
      <c r="M1784" s="7">
        <f t="shared" si="112"/>
        <v>3.6036075032986181E-3</v>
      </c>
      <c r="N1784">
        <f ca="1">IF(ROW()&lt;202, NA(), CORREL( INDEX($L:$L, ROW()-199):INDEX($L:$L, ROW()), INDEX($M:$M, ROW()-199):INDEX($M:$M, ROW()) ))</f>
        <v>3.9117556733362931E-2</v>
      </c>
      <c r="AA1784" s="24" t="str">
        <f t="shared" ca="1" si="109"/>
        <v>4/16/2025 7:40</v>
      </c>
      <c r="AB1784">
        <f t="shared" ca="1" si="110"/>
        <v>-5.4640986408127305E-2</v>
      </c>
    </row>
    <row r="1785" spans="1:28">
      <c r="A1785" s="20">
        <v>45965.041666666664</v>
      </c>
      <c r="B1785" s="21">
        <v>265</v>
      </c>
      <c r="C1785" s="21">
        <v>20690</v>
      </c>
      <c r="D1785" s="21">
        <v>20727</v>
      </c>
      <c r="E1785" s="21">
        <v>20614</v>
      </c>
      <c r="F1785" s="21">
        <v>20629</v>
      </c>
      <c r="G1785" s="21">
        <v>8611</v>
      </c>
      <c r="H1785" s="21">
        <v>4726</v>
      </c>
      <c r="I1785" s="21">
        <v>4762</v>
      </c>
      <c r="J1785" s="21">
        <v>4726</v>
      </c>
      <c r="K1785" s="21">
        <v>4755</v>
      </c>
      <c r="L1785" s="22">
        <f t="shared" si="111"/>
        <v>-1.2285462737434909E-2</v>
      </c>
      <c r="M1785" s="7">
        <f t="shared" si="112"/>
        <v>6.1175172326375865E-3</v>
      </c>
      <c r="N1785">
        <f ca="1">IF(ROW()&lt;202, NA(), CORREL( INDEX($L:$L, ROW()-199):INDEX($L:$L, ROW()), INDEX($M:$M, ROW()-199):INDEX($M:$M, ROW()) ))</f>
        <v>2.7070772881522182E-2</v>
      </c>
      <c r="AA1785" s="24" t="str">
        <f t="shared" ca="1" si="109"/>
        <v>4/16/2025 8:00</v>
      </c>
      <c r="AB1785">
        <f t="shared" ca="1" si="110"/>
        <v>-5.4038738494234087E-2</v>
      </c>
    </row>
    <row r="1786" spans="1:28">
      <c r="A1786" s="20">
        <v>45965.055555555555</v>
      </c>
      <c r="B1786" s="21">
        <v>150</v>
      </c>
      <c r="C1786" s="21">
        <v>20639</v>
      </c>
      <c r="D1786" s="21">
        <v>20699</v>
      </c>
      <c r="E1786" s="21">
        <v>20626</v>
      </c>
      <c r="F1786" s="21">
        <v>20688</v>
      </c>
      <c r="G1786" s="21">
        <v>9595</v>
      </c>
      <c r="H1786" s="21">
        <v>4755</v>
      </c>
      <c r="I1786" s="21">
        <v>4784</v>
      </c>
      <c r="J1786" s="21">
        <v>4736</v>
      </c>
      <c r="K1786" s="21">
        <v>4752</v>
      </c>
      <c r="L1786" s="22">
        <f t="shared" si="111"/>
        <v>2.855969218630721E-3</v>
      </c>
      <c r="M1786" s="7">
        <f t="shared" si="112"/>
        <v>-6.3111393700986476E-4</v>
      </c>
      <c r="N1786">
        <f ca="1">IF(ROW()&lt;202, NA(), CORREL( INDEX($L:$L, ROW()-199):INDEX($L:$L, ROW()), INDEX($M:$M, ROW()-199):INDEX($M:$M, ROW()) ))</f>
        <v>2.2507067357492742E-2</v>
      </c>
      <c r="AA1786" s="24" t="str">
        <f t="shared" ca="1" si="109"/>
        <v>4/16/2025 8:20</v>
      </c>
      <c r="AB1786">
        <f t="shared" ca="1" si="110"/>
        <v>-5.0821934111286889E-2</v>
      </c>
    </row>
    <row r="1787" spans="1:28">
      <c r="A1787" s="20">
        <v>45965.069444444445</v>
      </c>
      <c r="B1787" s="21">
        <v>224</v>
      </c>
      <c r="C1787" s="21">
        <v>20696</v>
      </c>
      <c r="D1787" s="21">
        <v>20696</v>
      </c>
      <c r="E1787" s="21">
        <v>20581</v>
      </c>
      <c r="F1787" s="21">
        <v>20675</v>
      </c>
      <c r="G1787" s="21">
        <v>6754</v>
      </c>
      <c r="H1787" s="21">
        <v>4752</v>
      </c>
      <c r="I1787" s="21">
        <v>4794</v>
      </c>
      <c r="J1787" s="21">
        <v>4751</v>
      </c>
      <c r="K1787" s="21">
        <v>4782</v>
      </c>
      <c r="L1787" s="22">
        <f t="shared" si="111"/>
        <v>-6.2858111974661867E-4</v>
      </c>
      <c r="M1787" s="7">
        <f t="shared" si="112"/>
        <v>6.2932869757891417E-3</v>
      </c>
      <c r="N1787">
        <f ca="1">IF(ROW()&lt;202, NA(), CORREL( INDEX($L:$L, ROW()-199):INDEX($L:$L, ROW()), INDEX($M:$M, ROW()-199):INDEX($M:$M, ROW()) ))</f>
        <v>2.2694866740683918E-2</v>
      </c>
      <c r="AA1787" s="24" t="str">
        <f t="shared" ca="1" si="109"/>
        <v>4/16/2025 8:40</v>
      </c>
      <c r="AB1787">
        <f t="shared" ca="1" si="110"/>
        <v>-3.7278546323596604E-2</v>
      </c>
    </row>
    <row r="1788" spans="1:28">
      <c r="A1788" s="20">
        <v>45965.083333333336</v>
      </c>
      <c r="B1788" s="21">
        <v>219</v>
      </c>
      <c r="C1788" s="21">
        <v>20679</v>
      </c>
      <c r="D1788" s="21">
        <v>20761</v>
      </c>
      <c r="E1788" s="21">
        <v>20666</v>
      </c>
      <c r="F1788" s="21">
        <v>20761</v>
      </c>
      <c r="G1788" s="21">
        <v>4650</v>
      </c>
      <c r="H1788" s="21">
        <v>4782</v>
      </c>
      <c r="I1788" s="21">
        <v>4795</v>
      </c>
      <c r="J1788" s="21">
        <v>4762</v>
      </c>
      <c r="K1788" s="21">
        <v>4777</v>
      </c>
      <c r="L1788" s="22">
        <f t="shared" si="111"/>
        <v>4.1509857846570818E-3</v>
      </c>
      <c r="M1788" s="7">
        <f t="shared" si="112"/>
        <v>-1.0461346283081568E-3</v>
      </c>
      <c r="N1788">
        <f ca="1">IF(ROW()&lt;202, NA(), CORREL( INDEX($L:$L, ROW()-199):INDEX($L:$L, ROW()), INDEX($M:$M, ROW()-199):INDEX($M:$M, ROW()) ))</f>
        <v>4.1929225144953994E-3</v>
      </c>
      <c r="AA1788" s="24" t="str">
        <f t="shared" ca="1" si="109"/>
        <v>4/16/2025 9:00</v>
      </c>
      <c r="AB1788">
        <f t="shared" ca="1" si="110"/>
        <v>-3.4841188295193712E-2</v>
      </c>
    </row>
    <row r="1789" spans="1:28">
      <c r="A1789" s="20">
        <v>45965.097222222219</v>
      </c>
      <c r="B1789" s="21">
        <v>188</v>
      </c>
      <c r="C1789" s="21">
        <v>20743</v>
      </c>
      <c r="D1789" s="21">
        <v>20774</v>
      </c>
      <c r="E1789" s="21">
        <v>20721</v>
      </c>
      <c r="F1789" s="21">
        <v>20762</v>
      </c>
      <c r="G1789" s="21">
        <v>4099</v>
      </c>
      <c r="H1789" s="21">
        <v>4777</v>
      </c>
      <c r="I1789" s="21">
        <v>4794</v>
      </c>
      <c r="J1789" s="21">
        <v>4763</v>
      </c>
      <c r="K1789" s="21">
        <v>4780</v>
      </c>
      <c r="L1789" s="22">
        <f t="shared" si="111"/>
        <v>4.8166076641597161E-5</v>
      </c>
      <c r="M1789" s="7">
        <f t="shared" si="112"/>
        <v>6.2781209553980648E-4</v>
      </c>
      <c r="N1789">
        <f ca="1">IF(ROW()&lt;202, NA(), CORREL( INDEX($L:$L, ROW()-199):INDEX($L:$L, ROW()), INDEX($M:$M, ROW()-199):INDEX($M:$M, ROW()) ))</f>
        <v>4.0698031067880093E-2</v>
      </c>
      <c r="AA1789" s="24" t="str">
        <f t="shared" ca="1" si="109"/>
        <v>4/16/2025 9:20</v>
      </c>
      <c r="AB1789">
        <f t="shared" ca="1" si="110"/>
        <v>-4.3409208933342547E-2</v>
      </c>
    </row>
    <row r="1790" spans="1:28">
      <c r="A1790" s="20">
        <v>45965.111111111109</v>
      </c>
      <c r="B1790" s="21">
        <v>147</v>
      </c>
      <c r="C1790" s="21">
        <v>20759</v>
      </c>
      <c r="D1790" s="21">
        <v>20826</v>
      </c>
      <c r="E1790" s="21">
        <v>20754</v>
      </c>
      <c r="F1790" s="21">
        <v>20826</v>
      </c>
      <c r="G1790" s="21">
        <v>5822</v>
      </c>
      <c r="H1790" s="21">
        <v>4780</v>
      </c>
      <c r="I1790" s="21">
        <v>4789</v>
      </c>
      <c r="J1790" s="21">
        <v>4752</v>
      </c>
      <c r="K1790" s="21">
        <v>4753</v>
      </c>
      <c r="L1790" s="22">
        <f t="shared" si="111"/>
        <v>3.0778133366505681E-3</v>
      </c>
      <c r="M1790" s="7">
        <f t="shared" si="112"/>
        <v>-5.6645488714922344E-3</v>
      </c>
      <c r="N1790">
        <f ca="1">IF(ROW()&lt;202, NA(), CORREL( INDEX($L:$L, ROW()-199):INDEX($L:$L, ROW()), INDEX($M:$M, ROW()-199):INDEX($M:$M, ROW()) ))</f>
        <v>4.7428843186882258E-2</v>
      </c>
      <c r="AA1790" s="24" t="str">
        <f t="shared" ca="1" si="109"/>
        <v>4/16/2025 9:40</v>
      </c>
      <c r="AB1790">
        <f t="shared" ca="1" si="110"/>
        <v>-4.396374149128407E-2</v>
      </c>
    </row>
    <row r="1791" spans="1:28">
      <c r="A1791" s="20">
        <v>45965.125</v>
      </c>
      <c r="B1791" s="21">
        <v>144</v>
      </c>
      <c r="C1791" s="21">
        <v>20826</v>
      </c>
      <c r="D1791" s="21">
        <v>20831</v>
      </c>
      <c r="E1791" s="21">
        <v>20772</v>
      </c>
      <c r="F1791" s="21">
        <v>20821</v>
      </c>
      <c r="G1791" s="21">
        <v>15564</v>
      </c>
      <c r="H1791" s="21">
        <v>4753</v>
      </c>
      <c r="I1791" s="21">
        <v>4795</v>
      </c>
      <c r="J1791" s="21">
        <v>4732</v>
      </c>
      <c r="K1791" s="21">
        <v>4780</v>
      </c>
      <c r="L1791" s="22">
        <f t="shared" si="111"/>
        <v>-2.4011333464705079E-4</v>
      </c>
      <c r="M1791" s="7">
        <f t="shared" si="112"/>
        <v>5.664548871492303E-3</v>
      </c>
      <c r="N1791">
        <f ca="1">IF(ROW()&lt;202, NA(), CORREL( INDEX($L:$L, ROW()-199):INDEX($L:$L, ROW()), INDEX($M:$M, ROW()-199):INDEX($M:$M, ROW()) ))</f>
        <v>3.1647009409325855E-2</v>
      </c>
      <c r="AA1791" s="24" t="str">
        <f t="shared" ca="1" si="109"/>
        <v>4/16/2025 10:00</v>
      </c>
      <c r="AB1791">
        <f t="shared" ca="1" si="110"/>
        <v>-2.8454093843016049E-2</v>
      </c>
    </row>
    <row r="1792" spans="1:28">
      <c r="A1792" s="20">
        <v>45965.138888888891</v>
      </c>
      <c r="B1792" s="21">
        <v>143</v>
      </c>
      <c r="C1792" s="21">
        <v>20831</v>
      </c>
      <c r="D1792" s="21">
        <v>20877</v>
      </c>
      <c r="E1792" s="21">
        <v>20819</v>
      </c>
      <c r="F1792" s="21">
        <v>20859</v>
      </c>
      <c r="G1792" s="21">
        <v>1026</v>
      </c>
      <c r="H1792" s="21">
        <v>4735</v>
      </c>
      <c r="I1792" s="21">
        <v>4751</v>
      </c>
      <c r="J1792" s="21">
        <v>4725</v>
      </c>
      <c r="K1792" s="21">
        <v>4730</v>
      </c>
      <c r="L1792" s="22">
        <f t="shared" si="111"/>
        <v>1.82341701193327E-3</v>
      </c>
      <c r="M1792" s="7">
        <f t="shared" si="112"/>
        <v>-1.0515343999523008E-2</v>
      </c>
      <c r="N1792">
        <f ca="1">IF(ROW()&lt;202, NA(), CORREL( INDEX($L:$L, ROW()-199):INDEX($L:$L, ROW()), INDEX($M:$M, ROW()-199):INDEX($M:$M, ROW()) ))</f>
        <v>3.6752142464554376E-2</v>
      </c>
      <c r="AA1792" s="24" t="str">
        <f t="shared" ca="1" si="109"/>
        <v>4/16/2025 10:20</v>
      </c>
      <c r="AB1792">
        <f t="shared" ca="1" si="110"/>
        <v>-2.5687543970110315E-2</v>
      </c>
    </row>
    <row r="1793" spans="1:28">
      <c r="A1793" s="20">
        <v>45965.152777777781</v>
      </c>
      <c r="B1793" s="21">
        <v>133</v>
      </c>
      <c r="C1793" s="21">
        <v>20860</v>
      </c>
      <c r="D1793" s="21">
        <v>20866</v>
      </c>
      <c r="E1793" s="21">
        <v>20829</v>
      </c>
      <c r="F1793" s="21">
        <v>20836</v>
      </c>
      <c r="G1793" s="21">
        <v>1236</v>
      </c>
      <c r="H1793" s="21">
        <v>4731</v>
      </c>
      <c r="I1793" s="21">
        <v>4744</v>
      </c>
      <c r="J1793" s="21">
        <v>4728</v>
      </c>
      <c r="K1793" s="21">
        <v>4743</v>
      </c>
      <c r="L1793" s="22">
        <f t="shared" si="111"/>
        <v>-1.1032499020453474E-3</v>
      </c>
      <c r="M1793" s="7">
        <f t="shared" si="112"/>
        <v>2.7446443916031549E-3</v>
      </c>
      <c r="N1793">
        <f ca="1">IF(ROW()&lt;202, NA(), CORREL( INDEX($L:$L, ROW()-199):INDEX($L:$L, ROW()), INDEX($M:$M, ROW()-199):INDEX($M:$M, ROW()) ))</f>
        <v>4.0224113026655337E-2</v>
      </c>
      <c r="AA1793" s="24" t="str">
        <f t="shared" ca="1" si="109"/>
        <v>4/16/2025 10:40</v>
      </c>
      <c r="AB1793">
        <f t="shared" ca="1" si="110"/>
        <v>-2.5712007628632967E-2</v>
      </c>
    </row>
    <row r="1794" spans="1:28">
      <c r="A1794" s="20">
        <v>45965.166666666664</v>
      </c>
      <c r="B1794" s="21">
        <v>161</v>
      </c>
      <c r="C1794" s="21">
        <v>20841</v>
      </c>
      <c r="D1794" s="21">
        <v>20860</v>
      </c>
      <c r="E1794" s="21">
        <v>20835</v>
      </c>
      <c r="F1794" s="21">
        <v>20842</v>
      </c>
      <c r="G1794" s="21">
        <v>1046</v>
      </c>
      <c r="H1794" s="21">
        <v>4742</v>
      </c>
      <c r="I1794" s="21">
        <v>4746</v>
      </c>
      <c r="J1794" s="21">
        <v>4721</v>
      </c>
      <c r="K1794" s="21">
        <v>4743</v>
      </c>
      <c r="L1794" s="22">
        <f t="shared" si="111"/>
        <v>2.8792168729063739E-4</v>
      </c>
      <c r="M1794" s="7">
        <f t="shared" si="112"/>
        <v>0</v>
      </c>
      <c r="N1794">
        <f ca="1">IF(ROW()&lt;202, NA(), CORREL( INDEX($L:$L, ROW()-199):INDEX($L:$L, ROW()), INDEX($M:$M, ROW()-199):INDEX($M:$M, ROW()) ))</f>
        <v>2.1957530904225614E-2</v>
      </c>
      <c r="AA1794" s="24" t="str">
        <f t="shared" ref="AA1794:AA1857" ca="1" si="113">IF(ISNUMBER($N1995), $A1995, "")</f>
        <v>4/16/2025 11:00</v>
      </c>
      <c r="AB1794">
        <f t="shared" ref="AB1794:AB1857" ca="1" si="114">IF(ISNUMBER($N1995), $N1995, NA())</f>
        <v>-3.2708902830419752E-2</v>
      </c>
    </row>
    <row r="1795" spans="1:28">
      <c r="A1795" s="20">
        <v>45965.180555555555</v>
      </c>
      <c r="B1795" s="21">
        <v>231</v>
      </c>
      <c r="C1795" s="21">
        <v>20842</v>
      </c>
      <c r="D1795" s="21">
        <v>20941</v>
      </c>
      <c r="E1795" s="21">
        <v>20838</v>
      </c>
      <c r="F1795" s="21">
        <v>20907</v>
      </c>
      <c r="G1795" s="21">
        <v>584</v>
      </c>
      <c r="H1795" s="21">
        <v>4742</v>
      </c>
      <c r="I1795" s="21">
        <v>4763</v>
      </c>
      <c r="J1795" s="21">
        <v>4735</v>
      </c>
      <c r="K1795" s="21">
        <v>4760</v>
      </c>
      <c r="L1795" s="22">
        <f t="shared" si="111"/>
        <v>3.1138495542556801E-3</v>
      </c>
      <c r="M1795" s="7">
        <f t="shared" si="112"/>
        <v>3.5778213478839024E-3</v>
      </c>
      <c r="N1795">
        <f ca="1">IF(ROW()&lt;202, NA(), CORREL( INDEX($L:$L, ROW()-199):INDEX($L:$L, ROW()), INDEX($M:$M, ROW()-199):INDEX($M:$M, ROW()) ))</f>
        <v>1.7576310002622501E-2</v>
      </c>
      <c r="AA1795" s="24" t="str">
        <f t="shared" ca="1" si="113"/>
        <v>4/16/2025 11:20</v>
      </c>
      <c r="AB1795">
        <f t="shared" ca="1" si="114"/>
        <v>-2.7023117088009627E-2</v>
      </c>
    </row>
    <row r="1796" spans="1:28">
      <c r="A1796" s="20">
        <v>45965.194444444445</v>
      </c>
      <c r="B1796" s="21">
        <v>82</v>
      </c>
      <c r="C1796" s="21">
        <v>20909</v>
      </c>
      <c r="D1796" s="21">
        <v>20916</v>
      </c>
      <c r="E1796" s="21">
        <v>20870</v>
      </c>
      <c r="F1796" s="21">
        <v>20898</v>
      </c>
      <c r="G1796" s="21">
        <v>400</v>
      </c>
      <c r="H1796" s="21">
        <v>4761</v>
      </c>
      <c r="I1796" s="21">
        <v>4763</v>
      </c>
      <c r="J1796" s="21">
        <v>4750</v>
      </c>
      <c r="K1796" s="21">
        <v>4760</v>
      </c>
      <c r="L1796" s="22">
        <f t="shared" ref="L1796:L1859" si="115">LN(F1796/F1795)</f>
        <v>-4.3057051257233984E-4</v>
      </c>
      <c r="M1796" s="7">
        <f t="shared" ref="M1796:M1859" si="116">LN(K1796/K1795)</f>
        <v>0</v>
      </c>
      <c r="N1796">
        <f ca="1">IF(ROW()&lt;202, NA(), CORREL( INDEX($L:$L, ROW()-199):INDEX($L:$L, ROW()), INDEX($M:$M, ROW()-199):INDEX($M:$M, ROW()) ))</f>
        <v>1.1917150470198142E-2</v>
      </c>
      <c r="AA1796" s="24" t="str">
        <f t="shared" ca="1" si="113"/>
        <v>4/16/2025 11:40</v>
      </c>
      <c r="AB1796">
        <f t="shared" ca="1" si="114"/>
        <v>-3.1815993710660101E-2</v>
      </c>
    </row>
    <row r="1797" spans="1:28">
      <c r="A1797" s="20">
        <v>45965.208333333336</v>
      </c>
      <c r="B1797" s="21">
        <v>107</v>
      </c>
      <c r="C1797" s="21">
        <v>20900</v>
      </c>
      <c r="D1797" s="21">
        <v>20941</v>
      </c>
      <c r="E1797" s="21">
        <v>20896</v>
      </c>
      <c r="F1797" s="21">
        <v>20940</v>
      </c>
      <c r="G1797" s="21">
        <v>284</v>
      </c>
      <c r="H1797" s="21">
        <v>4762</v>
      </c>
      <c r="I1797" s="21">
        <v>4774</v>
      </c>
      <c r="J1797" s="21">
        <v>4760</v>
      </c>
      <c r="K1797" s="21">
        <v>4772</v>
      </c>
      <c r="L1797" s="22">
        <f t="shared" si="115"/>
        <v>2.0077448304716208E-3</v>
      </c>
      <c r="M1797" s="7">
        <f t="shared" si="116"/>
        <v>2.5178359923410348E-3</v>
      </c>
      <c r="N1797">
        <f ca="1">IF(ROW()&lt;202, NA(), CORREL( INDEX($L:$L, ROW()-199):INDEX($L:$L, ROW()), INDEX($M:$M, ROW()-199):INDEX($M:$M, ROW()) ))</f>
        <v>1.9399592798948498E-2</v>
      </c>
      <c r="AA1797" s="24" t="str">
        <f t="shared" ca="1" si="113"/>
        <v>4/16/2025 12:00</v>
      </c>
      <c r="AB1797">
        <f t="shared" ca="1" si="114"/>
        <v>-2.9904742297696425E-2</v>
      </c>
    </row>
    <row r="1798" spans="1:28">
      <c r="A1798" s="20">
        <v>45965.222222222219</v>
      </c>
      <c r="B1798" s="21">
        <v>59</v>
      </c>
      <c r="C1798" s="21">
        <v>20930</v>
      </c>
      <c r="D1798" s="21">
        <v>20930</v>
      </c>
      <c r="E1798" s="21">
        <v>20912</v>
      </c>
      <c r="F1798" s="21">
        <v>20912</v>
      </c>
      <c r="G1798" s="21">
        <v>768</v>
      </c>
      <c r="H1798" s="21">
        <v>4773</v>
      </c>
      <c r="I1798" s="21">
        <v>4777</v>
      </c>
      <c r="J1798" s="21">
        <v>4760</v>
      </c>
      <c r="K1798" s="21">
        <v>4776</v>
      </c>
      <c r="L1798" s="22">
        <f t="shared" si="115"/>
        <v>-1.3380485605246452E-3</v>
      </c>
      <c r="M1798" s="7">
        <f t="shared" si="116"/>
        <v>8.3787185463137762E-4</v>
      </c>
      <c r="N1798">
        <f ca="1">IF(ROW()&lt;202, NA(), CORREL( INDEX($L:$L, ROW()-199):INDEX($L:$L, ROW()), INDEX($M:$M, ROW()-199):INDEX($M:$M, ROW()) ))</f>
        <v>1.9566269572324983E-2</v>
      </c>
      <c r="AA1798" s="24" t="str">
        <f t="shared" ca="1" si="113"/>
        <v>4/16/2025 12:20</v>
      </c>
      <c r="AB1798">
        <f t="shared" ca="1" si="114"/>
        <v>-2.9667108825289952E-2</v>
      </c>
    </row>
    <row r="1799" spans="1:28">
      <c r="A1799" s="20">
        <v>45965.236111111109</v>
      </c>
      <c r="B1799" s="21">
        <v>151</v>
      </c>
      <c r="C1799" s="21">
        <v>20915</v>
      </c>
      <c r="D1799" s="21">
        <v>20920</v>
      </c>
      <c r="E1799" s="21">
        <v>20854</v>
      </c>
      <c r="F1799" s="21">
        <v>20908</v>
      </c>
      <c r="G1799" s="21">
        <v>500</v>
      </c>
      <c r="H1799" s="21">
        <v>4778</v>
      </c>
      <c r="I1799" s="21">
        <v>4787</v>
      </c>
      <c r="J1799" s="21">
        <v>4774</v>
      </c>
      <c r="K1799" s="21">
        <v>4783</v>
      </c>
      <c r="L1799" s="22">
        <f t="shared" si="115"/>
        <v>-1.9129603119072156E-4</v>
      </c>
      <c r="M1799" s="7">
        <f t="shared" si="116"/>
        <v>1.4645886078587765E-3</v>
      </c>
      <c r="N1799">
        <f ca="1">IF(ROW()&lt;202, NA(), CORREL( INDEX($L:$L, ROW()-199):INDEX($L:$L, ROW()), INDEX($M:$M, ROW()-199):INDEX($M:$M, ROW()) ))</f>
        <v>2.0494920937232538E-2</v>
      </c>
      <c r="AA1799" s="24" t="str">
        <f t="shared" ca="1" si="113"/>
        <v>4/16/2025 12:40</v>
      </c>
      <c r="AB1799">
        <f t="shared" ca="1" si="114"/>
        <v>-2.8817275932005369E-2</v>
      </c>
    </row>
    <row r="1800" spans="1:28">
      <c r="A1800" s="20">
        <v>45965.25</v>
      </c>
      <c r="B1800" s="21">
        <v>148</v>
      </c>
      <c r="C1800" s="21">
        <v>20906</v>
      </c>
      <c r="D1800" s="21">
        <v>20909</v>
      </c>
      <c r="E1800" s="21">
        <v>20843</v>
      </c>
      <c r="F1800" s="21">
        <v>20878</v>
      </c>
      <c r="G1800" s="21">
        <v>178</v>
      </c>
      <c r="H1800" s="21">
        <v>4782</v>
      </c>
      <c r="I1800" s="21">
        <v>4785</v>
      </c>
      <c r="J1800" s="21">
        <v>4775</v>
      </c>
      <c r="K1800" s="21">
        <v>4779</v>
      </c>
      <c r="L1800" s="22">
        <f t="shared" si="115"/>
        <v>-1.4358878645687903E-3</v>
      </c>
      <c r="M1800" s="7">
        <f t="shared" si="116"/>
        <v>-8.3664510213872392E-4</v>
      </c>
      <c r="N1800">
        <f ca="1">IF(ROW()&lt;202, NA(), CORREL( INDEX($L:$L, ROW()-199):INDEX($L:$L, ROW()), INDEX($M:$M, ROW()-199):INDEX($M:$M, ROW()) ))</f>
        <v>2.1827398524237422E-2</v>
      </c>
      <c r="AA1800" s="24" t="str">
        <f t="shared" ca="1" si="113"/>
        <v>4/16/2025 13:00</v>
      </c>
      <c r="AB1800">
        <f t="shared" ca="1" si="114"/>
        <v>-2.8864389713518131E-2</v>
      </c>
    </row>
    <row r="1801" spans="1:28">
      <c r="A1801" s="20">
        <v>45965.263888888891</v>
      </c>
      <c r="B1801" s="21">
        <v>156</v>
      </c>
      <c r="C1801" s="21">
        <v>20898</v>
      </c>
      <c r="D1801" s="21">
        <v>20989</v>
      </c>
      <c r="E1801" s="21">
        <v>20898</v>
      </c>
      <c r="F1801" s="21">
        <v>20976</v>
      </c>
      <c r="G1801" s="21">
        <v>514</v>
      </c>
      <c r="H1801" s="21">
        <v>4779</v>
      </c>
      <c r="I1801" s="21">
        <v>4785</v>
      </c>
      <c r="J1801" s="21">
        <v>4777</v>
      </c>
      <c r="K1801" s="21">
        <v>4779</v>
      </c>
      <c r="L1801" s="22">
        <f t="shared" si="115"/>
        <v>4.6829540352374653E-3</v>
      </c>
      <c r="M1801" s="7">
        <f t="shared" si="116"/>
        <v>0</v>
      </c>
      <c r="N1801">
        <f ca="1">IF(ROW()&lt;202, NA(), CORREL( INDEX($L:$L, ROW()-199):INDEX($L:$L, ROW()), INDEX($M:$M, ROW()-199):INDEX($M:$M, ROW()) ))</f>
        <v>1.5852120388228943E-2</v>
      </c>
      <c r="AA1801" s="24" t="str">
        <f t="shared" ca="1" si="113"/>
        <v>4/16/2025 13:20</v>
      </c>
      <c r="AB1801">
        <f t="shared" ca="1" si="114"/>
        <v>-2.9894259889792715E-2</v>
      </c>
    </row>
    <row r="1802" spans="1:28">
      <c r="A1802" s="20">
        <v>45965.277777777781</v>
      </c>
      <c r="B1802" s="21">
        <v>150</v>
      </c>
      <c r="C1802" s="21">
        <v>20968</v>
      </c>
      <c r="D1802" s="21">
        <v>21024</v>
      </c>
      <c r="E1802" s="21">
        <v>20960</v>
      </c>
      <c r="F1802" s="21">
        <v>20998</v>
      </c>
      <c r="G1802" s="21">
        <v>759</v>
      </c>
      <c r="H1802" s="21">
        <v>4778</v>
      </c>
      <c r="I1802" s="21">
        <v>4795</v>
      </c>
      <c r="J1802" s="21">
        <v>4775</v>
      </c>
      <c r="K1802" s="21">
        <v>4788</v>
      </c>
      <c r="L1802" s="22">
        <f t="shared" si="115"/>
        <v>1.0482680714055251E-3</v>
      </c>
      <c r="M1802" s="7">
        <f t="shared" si="116"/>
        <v>1.8814680997055703E-3</v>
      </c>
      <c r="N1802">
        <f ca="1">IF(ROW()&lt;202, NA(), CORREL( INDEX($L:$L, ROW()-199):INDEX($L:$L, ROW()), INDEX($M:$M, ROW()-199):INDEX($M:$M, ROW()) ))</f>
        <v>1.138503466187318E-2</v>
      </c>
      <c r="AA1802" s="24" t="str">
        <f t="shared" ca="1" si="113"/>
        <v>4/16/2025 13:40</v>
      </c>
      <c r="AB1802">
        <f t="shared" ca="1" si="114"/>
        <v>-3.0636277831530362E-2</v>
      </c>
    </row>
    <row r="1803" spans="1:28">
      <c r="A1803" s="20">
        <v>45965.291666666664</v>
      </c>
      <c r="B1803" s="21">
        <v>461</v>
      </c>
      <c r="C1803" s="21">
        <v>20997</v>
      </c>
      <c r="D1803" s="21">
        <v>21052</v>
      </c>
      <c r="E1803" s="21">
        <v>20970</v>
      </c>
      <c r="F1803" s="21">
        <v>21002</v>
      </c>
      <c r="G1803" s="21">
        <v>822</v>
      </c>
      <c r="H1803" s="21">
        <v>4789</v>
      </c>
      <c r="I1803" s="21">
        <v>4792</v>
      </c>
      <c r="J1803" s="21">
        <v>4782</v>
      </c>
      <c r="K1803" s="21">
        <v>4787</v>
      </c>
      <c r="L1803" s="22">
        <f t="shared" si="115"/>
        <v>1.9047619105198331E-4</v>
      </c>
      <c r="M1803" s="7">
        <f t="shared" si="116"/>
        <v>-2.0887728535469674E-4</v>
      </c>
      <c r="N1803">
        <f ca="1">IF(ROW()&lt;202, NA(), CORREL( INDEX($L:$L, ROW()-199):INDEX($L:$L, ROW()), INDEX($M:$M, ROW()-199):INDEX($M:$M, ROW()) ))</f>
        <v>1.1036079202736557E-2</v>
      </c>
      <c r="AA1803" s="24" t="str">
        <f t="shared" ca="1" si="113"/>
        <v>4/16/2025 14:00</v>
      </c>
      <c r="AB1803">
        <f t="shared" ca="1" si="114"/>
        <v>-2.6946014014076789E-2</v>
      </c>
    </row>
    <row r="1804" spans="1:28">
      <c r="A1804" s="20">
        <v>45965.305555555555</v>
      </c>
      <c r="B1804" s="21">
        <v>565</v>
      </c>
      <c r="C1804" s="21">
        <v>21001</v>
      </c>
      <c r="D1804" s="21">
        <v>21088</v>
      </c>
      <c r="E1804" s="21">
        <v>21001</v>
      </c>
      <c r="F1804" s="21">
        <v>21005</v>
      </c>
      <c r="G1804" s="21">
        <v>551</v>
      </c>
      <c r="H1804" s="21">
        <v>4787</v>
      </c>
      <c r="I1804" s="21">
        <v>4798</v>
      </c>
      <c r="J1804" s="21">
        <v>4786</v>
      </c>
      <c r="K1804" s="21">
        <v>4795</v>
      </c>
      <c r="L1804" s="22">
        <f t="shared" si="115"/>
        <v>1.428333375436842E-4</v>
      </c>
      <c r="M1804" s="7">
        <f t="shared" si="116"/>
        <v>1.6697979250295139E-3</v>
      </c>
      <c r="N1804">
        <f ca="1">IF(ROW()&lt;202, NA(), CORREL( INDEX($L:$L, ROW()-199):INDEX($L:$L, ROW()), INDEX($M:$M, ROW()-199):INDEX($M:$M, ROW()) ))</f>
        <v>1.5326237934514103E-2</v>
      </c>
      <c r="AA1804" s="24" t="str">
        <f t="shared" ca="1" si="113"/>
        <v>4/16/2025 14:20</v>
      </c>
      <c r="AB1804">
        <f t="shared" ca="1" si="114"/>
        <v>-2.6546846112638307E-2</v>
      </c>
    </row>
    <row r="1805" spans="1:28">
      <c r="A1805" s="20">
        <v>45965.319444444445</v>
      </c>
      <c r="B1805" s="21">
        <v>449</v>
      </c>
      <c r="C1805" s="21">
        <v>20999</v>
      </c>
      <c r="D1805" s="21">
        <v>21072</v>
      </c>
      <c r="E1805" s="21">
        <v>20996</v>
      </c>
      <c r="F1805" s="21">
        <v>21007</v>
      </c>
      <c r="G1805" s="21">
        <v>425</v>
      </c>
      <c r="H1805" s="21">
        <v>4796</v>
      </c>
      <c r="I1805" s="21">
        <v>4799</v>
      </c>
      <c r="J1805" s="21">
        <v>4789</v>
      </c>
      <c r="K1805" s="21">
        <v>4790</v>
      </c>
      <c r="L1805" s="22">
        <f t="shared" si="115"/>
        <v>9.5210892197915081E-5</v>
      </c>
      <c r="M1805" s="7">
        <f t="shared" si="116"/>
        <v>-1.0432969125776746E-3</v>
      </c>
      <c r="N1805">
        <f ca="1">IF(ROW()&lt;202, NA(), CORREL( INDEX($L:$L, ROW()-199):INDEX($L:$L, ROW()), INDEX($M:$M, ROW()-199):INDEX($M:$M, ROW()) ))</f>
        <v>2.3626111503126199E-2</v>
      </c>
      <c r="AA1805" s="24" t="str">
        <f t="shared" ca="1" si="113"/>
        <v>4/16/2025 14:40</v>
      </c>
      <c r="AB1805">
        <f t="shared" ca="1" si="114"/>
        <v>-3.0588786718417475E-2</v>
      </c>
    </row>
    <row r="1806" spans="1:28">
      <c r="A1806" s="20">
        <v>45965.333333333336</v>
      </c>
      <c r="B1806" s="21">
        <v>2116</v>
      </c>
      <c r="C1806" s="21">
        <v>21017</v>
      </c>
      <c r="D1806" s="21">
        <v>21017</v>
      </c>
      <c r="E1806" s="21">
        <v>20813</v>
      </c>
      <c r="F1806" s="21">
        <v>20857</v>
      </c>
      <c r="G1806" s="21">
        <v>589</v>
      </c>
      <c r="H1806" s="21">
        <v>4791</v>
      </c>
      <c r="I1806" s="21">
        <v>4795</v>
      </c>
      <c r="J1806" s="21">
        <v>4779</v>
      </c>
      <c r="K1806" s="21">
        <v>4788</v>
      </c>
      <c r="L1806" s="22">
        <f t="shared" si="115"/>
        <v>-7.1660921990454249E-3</v>
      </c>
      <c r="M1806" s="7">
        <f t="shared" si="116"/>
        <v>-4.1762372709714903E-4</v>
      </c>
      <c r="N1806">
        <f ca="1">IF(ROW()&lt;202, NA(), CORREL( INDEX($L:$L, ROW()-199):INDEX($L:$L, ROW()), INDEX($M:$M, ROW()-199):INDEX($M:$M, ROW()) ))</f>
        <v>2.2319720179957668E-2</v>
      </c>
      <c r="AA1806" s="24" t="str">
        <f t="shared" ca="1" si="113"/>
        <v>4/16/2025 15:00</v>
      </c>
      <c r="AB1806">
        <f t="shared" ca="1" si="114"/>
        <v>-3.195617736861598E-2</v>
      </c>
    </row>
    <row r="1807" spans="1:28">
      <c r="A1807" s="20">
        <v>45965.347222222219</v>
      </c>
      <c r="B1807" s="21">
        <v>992</v>
      </c>
      <c r="C1807" s="21">
        <v>20850</v>
      </c>
      <c r="D1807" s="21">
        <v>20907</v>
      </c>
      <c r="E1807" s="21">
        <v>20766</v>
      </c>
      <c r="F1807" s="21">
        <v>20803</v>
      </c>
      <c r="G1807" s="21">
        <v>1508</v>
      </c>
      <c r="H1807" s="21">
        <v>4788</v>
      </c>
      <c r="I1807" s="21">
        <v>4792</v>
      </c>
      <c r="J1807" s="21">
        <v>4774</v>
      </c>
      <c r="K1807" s="21">
        <v>4786</v>
      </c>
      <c r="L1807" s="22">
        <f t="shared" si="115"/>
        <v>-2.59241623825228E-3</v>
      </c>
      <c r="M1807" s="7">
        <f t="shared" si="116"/>
        <v>-4.1779820954516192E-4</v>
      </c>
      <c r="N1807">
        <f ca="1">IF(ROW()&lt;202, NA(), CORREL( INDEX($L:$L, ROW()-199):INDEX($L:$L, ROW()), INDEX($M:$M, ROW()-199):INDEX($M:$M, ROW()) ))</f>
        <v>2.4811021584395295E-2</v>
      </c>
      <c r="AA1807" s="24" t="str">
        <f t="shared" ca="1" si="113"/>
        <v>4/16/2025 15:20</v>
      </c>
      <c r="AB1807">
        <f t="shared" ca="1" si="114"/>
        <v>-2.4434245676818469E-3</v>
      </c>
    </row>
    <row r="1808" spans="1:28">
      <c r="A1808" s="20">
        <v>45965.361111111109</v>
      </c>
      <c r="B1808" s="21">
        <v>1158</v>
      </c>
      <c r="C1808" s="21">
        <v>20783</v>
      </c>
      <c r="D1808" s="21">
        <v>20830</v>
      </c>
      <c r="E1808" s="21">
        <v>20641</v>
      </c>
      <c r="F1808" s="21">
        <v>20648</v>
      </c>
      <c r="G1808" s="21">
        <v>1001</v>
      </c>
      <c r="H1808" s="21">
        <v>4787</v>
      </c>
      <c r="I1808" s="21">
        <v>4810</v>
      </c>
      <c r="J1808" s="21">
        <v>4787</v>
      </c>
      <c r="K1808" s="21">
        <v>4807</v>
      </c>
      <c r="L1808" s="22">
        <f t="shared" si="115"/>
        <v>-7.4787446599329493E-3</v>
      </c>
      <c r="M1808" s="7">
        <f t="shared" si="116"/>
        <v>4.378199425642112E-3</v>
      </c>
      <c r="N1808">
        <f ca="1">IF(ROW()&lt;202, NA(), CORREL( INDEX($L:$L, ROW()-199):INDEX($L:$L, ROW()), INDEX($M:$M, ROW()-199):INDEX($M:$M, ROW()) ))</f>
        <v>1.9616205999312068E-2</v>
      </c>
      <c r="AA1808" s="24" t="str">
        <f t="shared" ca="1" si="113"/>
        <v>4/16/2025 15:40</v>
      </c>
      <c r="AB1808">
        <f t="shared" ca="1" si="114"/>
        <v>-1.6334074405433777E-3</v>
      </c>
    </row>
    <row r="1809" spans="1:28">
      <c r="A1809" s="20">
        <v>45965.375</v>
      </c>
      <c r="B1809" s="21">
        <v>1937</v>
      </c>
      <c r="C1809" s="21">
        <v>20645</v>
      </c>
      <c r="D1809" s="21">
        <v>20714</v>
      </c>
      <c r="E1809" s="21">
        <v>20554</v>
      </c>
      <c r="F1809" s="21">
        <v>20590</v>
      </c>
      <c r="G1809" s="21">
        <v>1596</v>
      </c>
      <c r="H1809" s="21">
        <v>4808</v>
      </c>
      <c r="I1809" s="21">
        <v>4818</v>
      </c>
      <c r="J1809" s="21">
        <v>4804</v>
      </c>
      <c r="K1809" s="21">
        <v>4806</v>
      </c>
      <c r="L1809" s="22">
        <f t="shared" si="115"/>
        <v>-2.8129413766146126E-3</v>
      </c>
      <c r="M1809" s="7">
        <f t="shared" si="116"/>
        <v>-2.0805159754651265E-4</v>
      </c>
      <c r="N1809">
        <f ca="1">IF(ROW()&lt;202, NA(), CORREL( INDEX($L:$L, ROW()-199):INDEX($L:$L, ROW()), INDEX($M:$M, ROW()-199):INDEX($M:$M, ROW()) ))</f>
        <v>3.2488342549318969E-2</v>
      </c>
      <c r="AA1809" s="24" t="str">
        <f t="shared" ca="1" si="113"/>
        <v>4/16/2025 16:00</v>
      </c>
      <c r="AB1809">
        <f t="shared" ca="1" si="114"/>
        <v>1.8747119078320405E-3</v>
      </c>
    </row>
    <row r="1810" spans="1:28">
      <c r="A1810" s="20">
        <v>45965.388888888891</v>
      </c>
      <c r="B1810" s="21">
        <v>1774</v>
      </c>
      <c r="C1810" s="21">
        <v>20591</v>
      </c>
      <c r="D1810" s="21">
        <v>20618</v>
      </c>
      <c r="E1810" s="21">
        <v>20450</v>
      </c>
      <c r="F1810" s="21">
        <v>20500</v>
      </c>
      <c r="G1810" s="21">
        <v>8204</v>
      </c>
      <c r="H1810" s="21">
        <v>4809</v>
      </c>
      <c r="I1810" s="21">
        <v>4828</v>
      </c>
      <c r="J1810" s="21">
        <v>4807</v>
      </c>
      <c r="K1810" s="21">
        <v>4813</v>
      </c>
      <c r="L1810" s="22">
        <f t="shared" si="115"/>
        <v>-4.380634895335557E-3</v>
      </c>
      <c r="M1810" s="7">
        <f t="shared" si="116"/>
        <v>1.4554530066951126E-3</v>
      </c>
      <c r="N1810">
        <f ca="1">IF(ROW()&lt;202, NA(), CORREL( INDEX($L:$L, ROW()-199):INDEX($L:$L, ROW()), INDEX($M:$M, ROW()-199):INDEX($M:$M, ROW()) ))</f>
        <v>3.1603355682247432E-2</v>
      </c>
      <c r="AA1810" s="24" t="str">
        <f t="shared" ca="1" si="113"/>
        <v>4/16/2025 16:20</v>
      </c>
      <c r="AB1810">
        <f t="shared" ca="1" si="114"/>
        <v>7.8249103596695886E-4</v>
      </c>
    </row>
    <row r="1811" spans="1:28">
      <c r="A1811" s="20">
        <v>45965.402777777781</v>
      </c>
      <c r="B1811" s="21">
        <v>1324</v>
      </c>
      <c r="C1811" s="21">
        <v>20492</v>
      </c>
      <c r="D1811" s="21">
        <v>20502</v>
      </c>
      <c r="E1811" s="21">
        <v>20350</v>
      </c>
      <c r="F1811" s="21">
        <v>20425</v>
      </c>
      <c r="G1811" s="21">
        <v>10653</v>
      </c>
      <c r="H1811" s="21">
        <v>4813</v>
      </c>
      <c r="I1811" s="21">
        <v>4834</v>
      </c>
      <c r="J1811" s="21">
        <v>4811</v>
      </c>
      <c r="K1811" s="21">
        <v>4812</v>
      </c>
      <c r="L1811" s="22">
        <f t="shared" si="115"/>
        <v>-3.6652453982959172E-3</v>
      </c>
      <c r="M1811" s="7">
        <f t="shared" si="116"/>
        <v>-2.0779220853983012E-4</v>
      </c>
      <c r="N1811">
        <f ca="1">IF(ROW()&lt;202, NA(), CORREL( INDEX($L:$L, ROW()-199):INDEX($L:$L, ROW()), INDEX($M:$M, ROW()-199):INDEX($M:$M, ROW()) ))</f>
        <v>3.5091608573062968E-2</v>
      </c>
      <c r="AA1811" s="24" t="str">
        <f t="shared" ca="1" si="113"/>
        <v>4/16/2025 16:40</v>
      </c>
      <c r="AB1811">
        <f t="shared" ca="1" si="114"/>
        <v>6.831445614662539E-3</v>
      </c>
    </row>
    <row r="1812" spans="1:28">
      <c r="A1812" s="20">
        <v>45965.416666666664</v>
      </c>
      <c r="B1812" s="21">
        <v>1564</v>
      </c>
      <c r="C1812" s="21">
        <v>20422</v>
      </c>
      <c r="D1812" s="21">
        <v>20438</v>
      </c>
      <c r="E1812" s="21">
        <v>20277</v>
      </c>
      <c r="F1812" s="21">
        <v>20347</v>
      </c>
      <c r="G1812" s="21">
        <v>10326</v>
      </c>
      <c r="H1812" s="21">
        <v>4812</v>
      </c>
      <c r="I1812" s="21">
        <v>4835</v>
      </c>
      <c r="J1812" s="21">
        <v>4806</v>
      </c>
      <c r="K1812" s="21">
        <v>4810</v>
      </c>
      <c r="L1812" s="22">
        <f t="shared" si="115"/>
        <v>-3.8261598723007325E-3</v>
      </c>
      <c r="M1812" s="7">
        <f t="shared" si="116"/>
        <v>-4.1571399476258725E-4</v>
      </c>
      <c r="N1812">
        <f ca="1">IF(ROW()&lt;202, NA(), CORREL( INDEX($L:$L, ROW()-199):INDEX($L:$L, ROW()), INDEX($M:$M, ROW()-199):INDEX($M:$M, ROW()) ))</f>
        <v>3.5115181798770004E-2</v>
      </c>
      <c r="AA1812" s="24" t="str">
        <f t="shared" ca="1" si="113"/>
        <v>4/16/2025 17:00</v>
      </c>
      <c r="AB1812">
        <f t="shared" ca="1" si="114"/>
        <v>1.8202326253075718E-2</v>
      </c>
    </row>
    <row r="1813" spans="1:28">
      <c r="A1813" s="20">
        <v>45965.430555555555</v>
      </c>
      <c r="B1813" s="21">
        <v>1450</v>
      </c>
      <c r="C1813" s="21">
        <v>20347</v>
      </c>
      <c r="D1813" s="21">
        <v>20443</v>
      </c>
      <c r="E1813" s="21">
        <v>20347</v>
      </c>
      <c r="F1813" s="21">
        <v>20411</v>
      </c>
      <c r="G1813" s="21">
        <v>46958</v>
      </c>
      <c r="H1813" s="21">
        <v>4811</v>
      </c>
      <c r="I1813" s="21">
        <v>4816</v>
      </c>
      <c r="J1813" s="21">
        <v>4771</v>
      </c>
      <c r="K1813" s="21">
        <v>4788</v>
      </c>
      <c r="L1813" s="22">
        <f t="shared" si="115"/>
        <v>3.1404903381395998E-3</v>
      </c>
      <c r="M1813" s="7">
        <f t="shared" si="116"/>
        <v>-4.584296421943042E-3</v>
      </c>
      <c r="N1813">
        <f ca="1">IF(ROW()&lt;202, NA(), CORREL( INDEX($L:$L, ROW()-199):INDEX($L:$L, ROW()), INDEX($M:$M, ROW()-199):INDEX($M:$M, ROW()) ))</f>
        <v>3.2616087450619634E-2</v>
      </c>
      <c r="AA1813" s="24" t="str">
        <f t="shared" ca="1" si="113"/>
        <v>4/16/2025 17:20</v>
      </c>
      <c r="AB1813">
        <f t="shared" ca="1" si="114"/>
        <v>2.6669892278567687E-2</v>
      </c>
    </row>
    <row r="1814" spans="1:28">
      <c r="A1814" s="20">
        <v>45965.444444444445</v>
      </c>
      <c r="B1814" s="21">
        <v>1705</v>
      </c>
      <c r="C1814" s="21">
        <v>20415</v>
      </c>
      <c r="D1814" s="21">
        <v>20608</v>
      </c>
      <c r="E1814" s="21">
        <v>20374</v>
      </c>
      <c r="F1814" s="21">
        <v>20593</v>
      </c>
      <c r="G1814" s="21">
        <v>21819</v>
      </c>
      <c r="H1814" s="21">
        <v>4787</v>
      </c>
      <c r="I1814" s="21">
        <v>4801</v>
      </c>
      <c r="J1814" s="21">
        <v>4772</v>
      </c>
      <c r="K1814" s="21">
        <v>4785</v>
      </c>
      <c r="L1814" s="22">
        <f t="shared" si="115"/>
        <v>8.8772410113054038E-3</v>
      </c>
      <c r="M1814" s="7">
        <f t="shared" si="116"/>
        <v>-6.2676279080911557E-4</v>
      </c>
      <c r="N1814">
        <f ca="1">IF(ROW()&lt;202, NA(), CORREL( INDEX($L:$L, ROW()-199):INDEX($L:$L, ROW()), INDEX($M:$M, ROW()-199):INDEX($M:$M, ROW()) ))</f>
        <v>3.3186517503935663E-2</v>
      </c>
      <c r="AA1814" s="24" t="str">
        <f t="shared" ca="1" si="113"/>
        <v>4/16/2025 17:40</v>
      </c>
      <c r="AB1814">
        <f t="shared" ca="1" si="114"/>
        <v>7.2261033432450541E-3</v>
      </c>
    </row>
    <row r="1815" spans="1:28">
      <c r="A1815" s="20">
        <v>45965.458333333336</v>
      </c>
      <c r="B1815" s="21">
        <v>1159</v>
      </c>
      <c r="C1815" s="21">
        <v>20597</v>
      </c>
      <c r="D1815" s="21">
        <v>20604</v>
      </c>
      <c r="E1815" s="21">
        <v>20494</v>
      </c>
      <c r="F1815" s="21">
        <v>20549</v>
      </c>
      <c r="G1815" s="21">
        <v>18908</v>
      </c>
      <c r="H1815" s="21">
        <v>4784</v>
      </c>
      <c r="I1815" s="21">
        <v>4792</v>
      </c>
      <c r="J1815" s="21">
        <v>4744</v>
      </c>
      <c r="K1815" s="21">
        <v>4744</v>
      </c>
      <c r="L1815" s="22">
        <f t="shared" si="115"/>
        <v>-2.138934265477838E-3</v>
      </c>
      <c r="M1815" s="7">
        <f t="shared" si="116"/>
        <v>-8.6053632094932192E-3</v>
      </c>
      <c r="N1815">
        <f ca="1">IF(ROW()&lt;202, NA(), CORREL( INDEX($L:$L, ROW()-199):INDEX($L:$L, ROW()), INDEX($M:$M, ROW()-199):INDEX($M:$M, ROW()) ))</f>
        <v>3.3649250683813754E-2</v>
      </c>
      <c r="AA1815" s="24" t="str">
        <f t="shared" ca="1" si="113"/>
        <v>4/16/2025 18:00</v>
      </c>
      <c r="AB1815">
        <f t="shared" ca="1" si="114"/>
        <v>1.9451887813882272E-2</v>
      </c>
    </row>
    <row r="1816" spans="1:28">
      <c r="A1816" s="20">
        <v>45965.472222222219</v>
      </c>
      <c r="B1816" s="21">
        <v>952</v>
      </c>
      <c r="C1816" s="21">
        <v>20555</v>
      </c>
      <c r="D1816" s="21">
        <v>20667</v>
      </c>
      <c r="E1816" s="21">
        <v>20544</v>
      </c>
      <c r="F1816" s="21">
        <v>20645</v>
      </c>
      <c r="G1816" s="21">
        <v>41833</v>
      </c>
      <c r="H1816" s="21">
        <v>4743</v>
      </c>
      <c r="I1816" s="21">
        <v>4763</v>
      </c>
      <c r="J1816" s="21">
        <v>4720</v>
      </c>
      <c r="K1816" s="21">
        <v>4732</v>
      </c>
      <c r="L1816" s="22">
        <f t="shared" si="115"/>
        <v>4.6608813803204379E-3</v>
      </c>
      <c r="M1816" s="7">
        <f t="shared" si="116"/>
        <v>-2.5327155792839403E-3</v>
      </c>
      <c r="N1816">
        <f ca="1">IF(ROW()&lt;202, NA(), CORREL( INDEX($L:$L, ROW()-199):INDEX($L:$L, ROW()), INDEX($M:$M, ROW()-199):INDEX($M:$M, ROW()) ))</f>
        <v>3.1781292246166076E-2</v>
      </c>
      <c r="AA1816" s="24" t="str">
        <f t="shared" ca="1" si="113"/>
        <v>4/16/2025 18:20</v>
      </c>
      <c r="AB1816">
        <f t="shared" ca="1" si="114"/>
        <v>5.7373802719258623E-3</v>
      </c>
    </row>
    <row r="1817" spans="1:28">
      <c r="A1817" s="20">
        <v>45965.486111111109</v>
      </c>
      <c r="B1817" s="21">
        <v>1136</v>
      </c>
      <c r="C1817" s="21">
        <v>20647</v>
      </c>
      <c r="D1817" s="21">
        <v>20655</v>
      </c>
      <c r="E1817" s="21">
        <v>20559</v>
      </c>
      <c r="F1817" s="21">
        <v>20606</v>
      </c>
      <c r="G1817" s="21">
        <v>22977</v>
      </c>
      <c r="H1817" s="21">
        <v>4732</v>
      </c>
      <c r="I1817" s="21">
        <v>4736</v>
      </c>
      <c r="J1817" s="21">
        <v>4704</v>
      </c>
      <c r="K1817" s="21">
        <v>4715</v>
      </c>
      <c r="L1817" s="22">
        <f t="shared" si="115"/>
        <v>-1.8908638151772122E-3</v>
      </c>
      <c r="M1817" s="7">
        <f t="shared" si="116"/>
        <v>-3.5990300307195055E-3</v>
      </c>
      <c r="N1817">
        <f ca="1">IF(ROW()&lt;202, NA(), CORREL( INDEX($L:$L, ROW()-199):INDEX($L:$L, ROW()), INDEX($M:$M, ROW()-199):INDEX($M:$M, ROW()) ))</f>
        <v>3.2884576303662733E-2</v>
      </c>
      <c r="AA1817" s="24" t="str">
        <f t="shared" ca="1" si="113"/>
        <v>4/16/2025 18:40</v>
      </c>
      <c r="AB1817">
        <f t="shared" ca="1" si="114"/>
        <v>-2.7408382144450145E-2</v>
      </c>
    </row>
    <row r="1818" spans="1:28">
      <c r="A1818" s="20">
        <v>45965.5</v>
      </c>
      <c r="B1818" s="21">
        <v>1324</v>
      </c>
      <c r="C1818" s="21">
        <v>20607</v>
      </c>
      <c r="D1818" s="21">
        <v>20612</v>
      </c>
      <c r="E1818" s="21">
        <v>20474</v>
      </c>
      <c r="F1818" s="21">
        <v>20480</v>
      </c>
      <c r="G1818" s="21">
        <v>29163</v>
      </c>
      <c r="H1818" s="21">
        <v>4715</v>
      </c>
      <c r="I1818" s="21">
        <v>4716</v>
      </c>
      <c r="J1818" s="21">
        <v>4680</v>
      </c>
      <c r="K1818" s="21">
        <v>4699</v>
      </c>
      <c r="L1818" s="22">
        <f t="shared" si="115"/>
        <v>-6.1334953515692235E-3</v>
      </c>
      <c r="M1818" s="7">
        <f t="shared" si="116"/>
        <v>-3.3991959647421402E-3</v>
      </c>
      <c r="N1818">
        <f ca="1">IF(ROW()&lt;202, NA(), CORREL( INDEX($L:$L, ROW()-199):INDEX($L:$L, ROW()), INDEX($M:$M, ROW()-199):INDEX($M:$M, ROW()) ))</f>
        <v>3.5478558430342887E-2</v>
      </c>
      <c r="AA1818" s="24" t="str">
        <f t="shared" ca="1" si="113"/>
        <v>4/16/2025 19:00</v>
      </c>
      <c r="AB1818">
        <f t="shared" ca="1" si="114"/>
        <v>-4.0856309545230104E-2</v>
      </c>
    </row>
    <row r="1819" spans="1:28">
      <c r="A1819" s="20">
        <v>45965.513888888891</v>
      </c>
      <c r="B1819" s="21">
        <v>1296</v>
      </c>
      <c r="C1819" s="21">
        <v>20482</v>
      </c>
      <c r="D1819" s="21">
        <v>20491</v>
      </c>
      <c r="E1819" s="21">
        <v>20384</v>
      </c>
      <c r="F1819" s="21">
        <v>20412</v>
      </c>
      <c r="G1819" s="21">
        <v>34742</v>
      </c>
      <c r="H1819" s="21">
        <v>4698</v>
      </c>
      <c r="I1819" s="21">
        <v>4703</v>
      </c>
      <c r="J1819" s="21">
        <v>4665</v>
      </c>
      <c r="K1819" s="21">
        <v>4680</v>
      </c>
      <c r="L1819" s="22">
        <f t="shared" si="115"/>
        <v>-3.3258369695819928E-3</v>
      </c>
      <c r="M1819" s="7">
        <f t="shared" si="116"/>
        <v>-4.0516101911232671E-3</v>
      </c>
      <c r="N1819">
        <f ca="1">IF(ROW()&lt;202, NA(), CORREL( INDEX($L:$L, ROW()-199):INDEX($L:$L, ROW()), INDEX($M:$M, ROW()-199):INDEX($M:$M, ROW()) ))</f>
        <v>3.7721219194742812E-2</v>
      </c>
      <c r="AA1819" s="24" t="str">
        <f t="shared" ca="1" si="113"/>
        <v>4/16/2025 19:20</v>
      </c>
      <c r="AB1819">
        <f t="shared" ca="1" si="114"/>
        <v>-4.0192387116257153E-2</v>
      </c>
    </row>
    <row r="1820" spans="1:28">
      <c r="A1820" s="20">
        <v>45965.527777777781</v>
      </c>
      <c r="B1820" s="21">
        <v>1223</v>
      </c>
      <c r="C1820" s="21">
        <v>20411</v>
      </c>
      <c r="D1820" s="21">
        <v>20457</v>
      </c>
      <c r="E1820" s="21">
        <v>20347</v>
      </c>
      <c r="F1820" s="21">
        <v>20444</v>
      </c>
      <c r="G1820" s="21">
        <v>22033</v>
      </c>
      <c r="H1820" s="21">
        <v>4680</v>
      </c>
      <c r="I1820" s="21">
        <v>4703</v>
      </c>
      <c r="J1820" s="21">
        <v>4680</v>
      </c>
      <c r="K1820" s="21">
        <v>4697</v>
      </c>
      <c r="L1820" s="22">
        <f t="shared" si="115"/>
        <v>1.5664777043080634E-3</v>
      </c>
      <c r="M1820" s="7">
        <f t="shared" si="116"/>
        <v>3.6258971153026636E-3</v>
      </c>
      <c r="N1820">
        <f ca="1">IF(ROW()&lt;202, NA(), CORREL( INDEX($L:$L, ROW()-199):INDEX($L:$L, ROW()), INDEX($M:$M, ROW()-199):INDEX($M:$M, ROW()) ))</f>
        <v>3.5393525435927102E-2</v>
      </c>
      <c r="AA1820" s="24" t="str">
        <f t="shared" ca="1" si="113"/>
        <v>4/16/2025 19:40</v>
      </c>
      <c r="AB1820">
        <f t="shared" ca="1" si="114"/>
        <v>-4.5981473123953953E-2</v>
      </c>
    </row>
    <row r="1821" spans="1:28">
      <c r="A1821" s="20">
        <v>45965.541666666664</v>
      </c>
      <c r="B1821" s="21">
        <v>807</v>
      </c>
      <c r="C1821" s="21">
        <v>20442</v>
      </c>
      <c r="D1821" s="21">
        <v>20501</v>
      </c>
      <c r="E1821" s="21">
        <v>20429</v>
      </c>
      <c r="F1821" s="21">
        <v>20457</v>
      </c>
      <c r="G1821" s="21">
        <v>49746</v>
      </c>
      <c r="H1821" s="21">
        <v>4697</v>
      </c>
      <c r="I1821" s="21">
        <v>4746</v>
      </c>
      <c r="J1821" s="21">
        <v>4689</v>
      </c>
      <c r="K1821" s="21">
        <v>4744</v>
      </c>
      <c r="L1821" s="22">
        <f t="shared" si="115"/>
        <v>6.3568130059249125E-4</v>
      </c>
      <c r="M1821" s="7">
        <f t="shared" si="116"/>
        <v>9.9566546505662334E-3</v>
      </c>
      <c r="N1821">
        <f ca="1">IF(ROW()&lt;202, NA(), CORREL( INDEX($L:$L, ROW()-199):INDEX($L:$L, ROW()), INDEX($M:$M, ROW()-199):INDEX($M:$M, ROW()) ))</f>
        <v>3.4442028061921738E-2</v>
      </c>
      <c r="AA1821" s="24" t="str">
        <f t="shared" ca="1" si="113"/>
        <v>4/16/2025 20:00</v>
      </c>
      <c r="AB1821">
        <f t="shared" ca="1" si="114"/>
        <v>-3.4847117748072233E-2</v>
      </c>
    </row>
    <row r="1822" spans="1:28">
      <c r="A1822" s="20">
        <v>45965.555555555555</v>
      </c>
      <c r="B1822" s="21">
        <v>722</v>
      </c>
      <c r="C1822" s="21">
        <v>20459</v>
      </c>
      <c r="D1822" s="21">
        <v>20582</v>
      </c>
      <c r="E1822" s="21">
        <v>20459</v>
      </c>
      <c r="F1822" s="21">
        <v>20553</v>
      </c>
      <c r="G1822" s="21">
        <v>18328</v>
      </c>
      <c r="H1822" s="21">
        <v>4744</v>
      </c>
      <c r="I1822" s="21">
        <v>4745</v>
      </c>
      <c r="J1822" s="21">
        <v>4723</v>
      </c>
      <c r="K1822" s="21">
        <v>4736</v>
      </c>
      <c r="L1822" s="22">
        <f t="shared" si="115"/>
        <v>4.681793482246132E-3</v>
      </c>
      <c r="M1822" s="7">
        <f t="shared" si="116"/>
        <v>-1.6877641137197409E-3</v>
      </c>
      <c r="N1822">
        <f ca="1">IF(ROW()&lt;202, NA(), CORREL( INDEX($L:$L, ROW()-199):INDEX($L:$L, ROW()), INDEX($M:$M, ROW()-199):INDEX($M:$M, ROW()) ))</f>
        <v>3.3331489770462838E-2</v>
      </c>
      <c r="AA1822" s="24" t="str">
        <f t="shared" ca="1" si="113"/>
        <v>4/16/2025 20:20</v>
      </c>
      <c r="AB1822">
        <f t="shared" ca="1" si="114"/>
        <v>-1.9677276301860103E-2</v>
      </c>
    </row>
    <row r="1823" spans="1:28">
      <c r="A1823" s="20">
        <v>45965.569444444445</v>
      </c>
      <c r="B1823" s="21">
        <v>1000</v>
      </c>
      <c r="C1823" s="21">
        <v>20551</v>
      </c>
      <c r="D1823" s="21">
        <v>20563</v>
      </c>
      <c r="E1823" s="21">
        <v>20475</v>
      </c>
      <c r="F1823" s="21">
        <v>20488</v>
      </c>
      <c r="G1823" s="21">
        <v>15772</v>
      </c>
      <c r="H1823" s="21">
        <v>4736</v>
      </c>
      <c r="I1823" s="21">
        <v>4761</v>
      </c>
      <c r="J1823" s="21">
        <v>4735</v>
      </c>
      <c r="K1823" s="21">
        <v>4756</v>
      </c>
      <c r="L1823" s="22">
        <f t="shared" si="115"/>
        <v>-3.1675667916475927E-3</v>
      </c>
      <c r="M1823" s="7">
        <f t="shared" si="116"/>
        <v>4.2140812468308931E-3</v>
      </c>
      <c r="N1823">
        <f ca="1">IF(ROW()&lt;202, NA(), CORREL( INDEX($L:$L, ROW()-199):INDEX($L:$L, ROW()), INDEX($M:$M, ROW()-199):INDEX($M:$M, ROW()) ))</f>
        <v>2.9308176848437874E-2</v>
      </c>
      <c r="AA1823" s="24" t="str">
        <f t="shared" ca="1" si="113"/>
        <v>4/16/2025 20:40</v>
      </c>
      <c r="AB1823">
        <f t="shared" ca="1" si="114"/>
        <v>-2.2781807033842149E-2</v>
      </c>
    </row>
    <row r="1824" spans="1:28">
      <c r="A1824" s="20">
        <v>45965.583333333336</v>
      </c>
      <c r="B1824" s="21">
        <v>1307</v>
      </c>
      <c r="C1824" s="21">
        <v>20488</v>
      </c>
      <c r="D1824" s="21">
        <v>20518</v>
      </c>
      <c r="E1824" s="21">
        <v>20383</v>
      </c>
      <c r="F1824" s="21">
        <v>20419</v>
      </c>
      <c r="G1824" s="21">
        <v>16041</v>
      </c>
      <c r="H1824" s="21">
        <v>4757</v>
      </c>
      <c r="I1824" s="21">
        <v>4758</v>
      </c>
      <c r="J1824" s="21">
        <v>4738</v>
      </c>
      <c r="K1824" s="21">
        <v>4750</v>
      </c>
      <c r="L1824" s="22">
        <f t="shared" si="115"/>
        <v>-3.3735089563264285E-3</v>
      </c>
      <c r="M1824" s="7">
        <f t="shared" si="116"/>
        <v>-1.2623607819855348E-3</v>
      </c>
      <c r="N1824">
        <f ca="1">IF(ROW()&lt;202, NA(), CORREL( INDEX($L:$L, ROW()-199):INDEX($L:$L, ROW()), INDEX($M:$M, ROW()-199):INDEX($M:$M, ROW()) ))</f>
        <v>3.1594090845641985E-2</v>
      </c>
      <c r="AA1824" s="24" t="str">
        <f t="shared" ca="1" si="113"/>
        <v>4/17/2025 1:00</v>
      </c>
      <c r="AB1824">
        <f t="shared" ca="1" si="114"/>
        <v>7.6065631184669101E-3</v>
      </c>
    </row>
    <row r="1825" spans="1:28">
      <c r="A1825" s="20">
        <v>45965.597222222219</v>
      </c>
      <c r="B1825" s="21">
        <v>1689</v>
      </c>
      <c r="C1825" s="21">
        <v>20417</v>
      </c>
      <c r="D1825" s="21">
        <v>20532</v>
      </c>
      <c r="E1825" s="21">
        <v>20346</v>
      </c>
      <c r="F1825" s="21">
        <v>20514</v>
      </c>
      <c r="G1825" s="21">
        <v>12720</v>
      </c>
      <c r="H1825" s="21">
        <v>4750</v>
      </c>
      <c r="I1825" s="21">
        <v>4751</v>
      </c>
      <c r="J1825" s="21">
        <v>4722</v>
      </c>
      <c r="K1825" s="21">
        <v>4723</v>
      </c>
      <c r="L1825" s="22">
        <f t="shared" si="115"/>
        <v>4.641739944321507E-3</v>
      </c>
      <c r="M1825" s="7">
        <f t="shared" si="116"/>
        <v>-5.7004271325697261E-3</v>
      </c>
      <c r="N1825">
        <f ca="1">IF(ROW()&lt;202, NA(), CORREL( INDEX($L:$L, ROW()-199):INDEX($L:$L, ROW()), INDEX($M:$M, ROW()-199):INDEX($M:$M, ROW()) ))</f>
        <v>2.6454653114301865E-2</v>
      </c>
      <c r="AA1825" s="24" t="str">
        <f t="shared" ca="1" si="113"/>
        <v>4/17/2025 1:20</v>
      </c>
      <c r="AB1825">
        <f t="shared" ca="1" si="114"/>
        <v>8.0253560026264936E-3</v>
      </c>
    </row>
    <row r="1826" spans="1:28">
      <c r="A1826" s="20">
        <v>45965.611111111109</v>
      </c>
      <c r="B1826" s="21">
        <v>1914</v>
      </c>
      <c r="C1826" s="21">
        <v>20511</v>
      </c>
      <c r="D1826" s="21">
        <v>20595</v>
      </c>
      <c r="E1826" s="21">
        <v>20421</v>
      </c>
      <c r="F1826" s="21">
        <v>20553</v>
      </c>
      <c r="G1826" s="21">
        <v>17095</v>
      </c>
      <c r="H1826" s="21">
        <v>4724</v>
      </c>
      <c r="I1826" s="21">
        <v>4725</v>
      </c>
      <c r="J1826" s="21">
        <v>4706</v>
      </c>
      <c r="K1826" s="21">
        <v>4710</v>
      </c>
      <c r="L1826" s="22">
        <f t="shared" si="115"/>
        <v>1.8993358036525374E-3</v>
      </c>
      <c r="M1826" s="7">
        <f t="shared" si="116"/>
        <v>-2.7562828856536733E-3</v>
      </c>
      <c r="N1826">
        <f ca="1">IF(ROW()&lt;202, NA(), CORREL( INDEX($L:$L, ROW()-199):INDEX($L:$L, ROW()), INDEX($M:$M, ROW()-199):INDEX($M:$M, ROW()) ))</f>
        <v>1.9473484267759151E-2</v>
      </c>
      <c r="AA1826" s="24" t="str">
        <f t="shared" ca="1" si="113"/>
        <v>4/17/2025 1:40</v>
      </c>
      <c r="AB1826">
        <f t="shared" ca="1" si="114"/>
        <v>1.2438459496913284E-2</v>
      </c>
    </row>
    <row r="1827" spans="1:28">
      <c r="A1827" s="20">
        <v>45965.625</v>
      </c>
      <c r="B1827" s="21">
        <v>1237</v>
      </c>
      <c r="C1827" s="21">
        <v>20520</v>
      </c>
      <c r="D1827" s="21">
        <v>20622</v>
      </c>
      <c r="E1827" s="21">
        <v>20490</v>
      </c>
      <c r="F1827" s="21">
        <v>20518</v>
      </c>
      <c r="G1827" s="21">
        <v>12934</v>
      </c>
      <c r="H1827" s="21">
        <v>4711</v>
      </c>
      <c r="I1827" s="21">
        <v>4720</v>
      </c>
      <c r="J1827" s="21">
        <v>4695</v>
      </c>
      <c r="K1827" s="21">
        <v>4717</v>
      </c>
      <c r="L1827" s="22">
        <f t="shared" si="115"/>
        <v>-1.7043660233507204E-3</v>
      </c>
      <c r="M1827" s="7">
        <f t="shared" si="116"/>
        <v>1.4850962737983501E-3</v>
      </c>
      <c r="N1827">
        <f ca="1">IF(ROW()&lt;202, NA(), CORREL( INDEX($L:$L, ROW()-199):INDEX($L:$L, ROW()), INDEX($M:$M, ROW()-199):INDEX($M:$M, ROW()) ))</f>
        <v>1.1496876000003053E-2</v>
      </c>
      <c r="AA1827" s="24" t="str">
        <f t="shared" ca="1" si="113"/>
        <v>4/17/2025 2:00</v>
      </c>
      <c r="AB1827">
        <f t="shared" ca="1" si="114"/>
        <v>1.291430394195652E-2</v>
      </c>
    </row>
    <row r="1828" spans="1:28">
      <c r="A1828" s="20">
        <v>45965.638888888891</v>
      </c>
      <c r="B1828" s="21">
        <v>1151</v>
      </c>
      <c r="C1828" s="21">
        <v>20520</v>
      </c>
      <c r="D1828" s="21">
        <v>20576</v>
      </c>
      <c r="E1828" s="21">
        <v>20401</v>
      </c>
      <c r="F1828" s="21">
        <v>20559</v>
      </c>
      <c r="G1828" s="21">
        <v>12169</v>
      </c>
      <c r="H1828" s="21">
        <v>4717</v>
      </c>
      <c r="I1828" s="21">
        <v>4728</v>
      </c>
      <c r="J1828" s="21">
        <v>4712</v>
      </c>
      <c r="K1828" s="21">
        <v>4719</v>
      </c>
      <c r="L1828" s="22">
        <f t="shared" si="115"/>
        <v>1.9962516062753126E-3</v>
      </c>
      <c r="M1828" s="7">
        <f t="shared" si="116"/>
        <v>4.2390844212591533E-4</v>
      </c>
      <c r="N1828">
        <f ca="1">IF(ROW()&lt;202, NA(), CORREL( INDEX($L:$L, ROW()-199):INDEX($L:$L, ROW()), INDEX($M:$M, ROW()-199):INDEX($M:$M, ROW()) ))</f>
        <v>1.1463446110805327E-2</v>
      </c>
      <c r="AA1828" s="24" t="str">
        <f t="shared" ca="1" si="113"/>
        <v>4/17/2025 2:20</v>
      </c>
      <c r="AB1828">
        <f t="shared" ca="1" si="114"/>
        <v>2.2480365759906803E-2</v>
      </c>
    </row>
    <row r="1829" spans="1:28">
      <c r="A1829" s="20">
        <v>45965.652777777781</v>
      </c>
      <c r="B1829" s="21">
        <v>862</v>
      </c>
      <c r="C1829" s="21">
        <v>20553</v>
      </c>
      <c r="D1829" s="21">
        <v>20641</v>
      </c>
      <c r="E1829" s="21">
        <v>20514</v>
      </c>
      <c r="F1829" s="21">
        <v>20521</v>
      </c>
      <c r="G1829" s="21">
        <v>18668</v>
      </c>
      <c r="H1829" s="21">
        <v>4720</v>
      </c>
      <c r="I1829" s="21">
        <v>4746</v>
      </c>
      <c r="J1829" s="21">
        <v>4716</v>
      </c>
      <c r="K1829" s="21">
        <v>4739</v>
      </c>
      <c r="L1829" s="22">
        <f t="shared" si="115"/>
        <v>-1.8500492131691122E-3</v>
      </c>
      <c r="M1829" s="7">
        <f t="shared" si="116"/>
        <v>4.2292302412007404E-3</v>
      </c>
      <c r="N1829">
        <f ca="1">IF(ROW()&lt;202, NA(), CORREL( INDEX($L:$L, ROW()-199):INDEX($L:$L, ROW()), INDEX($M:$M, ROW()-199):INDEX($M:$M, ROW()) ))</f>
        <v>8.1464508051156531E-4</v>
      </c>
      <c r="AA1829" s="24" t="str">
        <f t="shared" ca="1" si="113"/>
        <v>4/17/2025 2:40</v>
      </c>
      <c r="AB1829">
        <f t="shared" ca="1" si="114"/>
        <v>1.67095173837357E-2</v>
      </c>
    </row>
    <row r="1830" spans="1:28">
      <c r="A1830" s="20">
        <v>45965.666666666664</v>
      </c>
      <c r="B1830" s="21">
        <v>737</v>
      </c>
      <c r="C1830" s="21">
        <v>20517</v>
      </c>
      <c r="D1830" s="21">
        <v>20632</v>
      </c>
      <c r="E1830" s="21">
        <v>20482</v>
      </c>
      <c r="F1830" s="21">
        <v>20519</v>
      </c>
      <c r="G1830" s="21">
        <v>18116</v>
      </c>
      <c r="H1830" s="21">
        <v>4739</v>
      </c>
      <c r="I1830" s="21">
        <v>4740</v>
      </c>
      <c r="J1830" s="21">
        <v>4713</v>
      </c>
      <c r="K1830" s="21">
        <v>4718</v>
      </c>
      <c r="L1830" s="22">
        <f t="shared" si="115"/>
        <v>-9.7465887016779217E-5</v>
      </c>
      <c r="M1830" s="7">
        <f t="shared" si="116"/>
        <v>-4.4411619999679365E-3</v>
      </c>
      <c r="N1830">
        <f ca="1">IF(ROW()&lt;202, NA(), CORREL( INDEX($L:$L, ROW()-199):INDEX($L:$L, ROW()), INDEX($M:$M, ROW()-199):INDEX($M:$M, ROW()) ))</f>
        <v>2.4453306145385693E-4</v>
      </c>
      <c r="AA1830" s="24" t="str">
        <f t="shared" ca="1" si="113"/>
        <v>4/17/2025 3:00</v>
      </c>
      <c r="AB1830">
        <f t="shared" ca="1" si="114"/>
        <v>4.9878608687852523E-2</v>
      </c>
    </row>
    <row r="1831" spans="1:28">
      <c r="A1831" s="20">
        <v>45965.680555555555</v>
      </c>
      <c r="B1831" s="21">
        <v>1048</v>
      </c>
      <c r="C1831" s="21">
        <v>20517</v>
      </c>
      <c r="D1831" s="21">
        <v>20638</v>
      </c>
      <c r="E1831" s="21">
        <v>20482</v>
      </c>
      <c r="F1831" s="21">
        <v>20633</v>
      </c>
      <c r="G1831" s="21">
        <v>19008</v>
      </c>
      <c r="H1831" s="21">
        <v>4717</v>
      </c>
      <c r="I1831" s="21">
        <v>4725</v>
      </c>
      <c r="J1831" s="21">
        <v>4693</v>
      </c>
      <c r="K1831" s="21">
        <v>4696</v>
      </c>
      <c r="L1831" s="22">
        <f t="shared" si="115"/>
        <v>5.5404496314824213E-3</v>
      </c>
      <c r="M1831" s="7">
        <f t="shared" si="116"/>
        <v>-4.6738984596880126E-3</v>
      </c>
      <c r="N1831">
        <f ca="1">IF(ROW()&lt;202, NA(), CORREL( INDEX($L:$L, ROW()-199):INDEX($L:$L, ROW()), INDEX($M:$M, ROW()-199):INDEX($M:$M, ROW()) ))</f>
        <v>-6.0823228950367758E-3</v>
      </c>
      <c r="AA1831" s="24" t="str">
        <f t="shared" ca="1" si="113"/>
        <v>4/17/2025 3:20</v>
      </c>
      <c r="AB1831">
        <f t="shared" ca="1" si="114"/>
        <v>3.6053672977899215E-2</v>
      </c>
    </row>
    <row r="1832" spans="1:28">
      <c r="A1832" s="20">
        <v>45965.694444444445</v>
      </c>
      <c r="B1832" s="21">
        <v>457</v>
      </c>
      <c r="C1832" s="21">
        <v>20639</v>
      </c>
      <c r="D1832" s="21">
        <v>20667</v>
      </c>
      <c r="E1832" s="21">
        <v>20597</v>
      </c>
      <c r="F1832" s="21">
        <v>20667</v>
      </c>
      <c r="G1832" s="21">
        <v>27702</v>
      </c>
      <c r="H1832" s="21">
        <v>4696</v>
      </c>
      <c r="I1832" s="21">
        <v>4728</v>
      </c>
      <c r="J1832" s="21">
        <v>4680</v>
      </c>
      <c r="K1832" s="21">
        <v>4720</v>
      </c>
      <c r="L1832" s="22">
        <f t="shared" si="115"/>
        <v>1.6464894760755717E-3</v>
      </c>
      <c r="M1832" s="7">
        <f t="shared" si="116"/>
        <v>5.0977170716685798E-3</v>
      </c>
      <c r="N1832">
        <f ca="1">IF(ROW()&lt;202, NA(), CORREL( INDEX($L:$L, ROW()-199):INDEX($L:$L, ROW()), INDEX($M:$M, ROW()-199):INDEX($M:$M, ROW()) ))</f>
        <v>-7.3007209178927992E-3</v>
      </c>
      <c r="AA1832" s="24" t="str">
        <f t="shared" ca="1" si="113"/>
        <v>4/17/2025 3:40</v>
      </c>
      <c r="AB1832">
        <f t="shared" ca="1" si="114"/>
        <v>2.1838677584807252E-2</v>
      </c>
    </row>
    <row r="1833" spans="1:28">
      <c r="A1833" s="20">
        <v>45965.708333333336</v>
      </c>
      <c r="B1833" s="21">
        <v>884</v>
      </c>
      <c r="C1833" s="21">
        <v>20667</v>
      </c>
      <c r="D1833" s="21">
        <v>20757</v>
      </c>
      <c r="E1833" s="21">
        <v>20638</v>
      </c>
      <c r="F1833" s="21">
        <v>20757</v>
      </c>
      <c r="G1833" s="21">
        <v>32372</v>
      </c>
      <c r="H1833" s="21">
        <v>4721</v>
      </c>
      <c r="I1833" s="21">
        <v>4746</v>
      </c>
      <c r="J1833" s="21">
        <v>4701</v>
      </c>
      <c r="K1833" s="21">
        <v>4735</v>
      </c>
      <c r="L1833" s="22">
        <f t="shared" si="115"/>
        <v>4.3453139056151557E-3</v>
      </c>
      <c r="M1833" s="7">
        <f t="shared" si="116"/>
        <v>3.1729270405774918E-3</v>
      </c>
      <c r="N1833">
        <f ca="1">IF(ROW()&lt;202, NA(), CORREL( INDEX($L:$L, ROW()-199):INDEX($L:$L, ROW()), INDEX($M:$M, ROW()-199):INDEX($M:$M, ROW()) ))</f>
        <v>-4.9084796317295206E-3</v>
      </c>
      <c r="AA1833" s="24" t="str">
        <f t="shared" ca="1" si="113"/>
        <v>4/17/2025 4:00</v>
      </c>
      <c r="AB1833">
        <f t="shared" ca="1" si="114"/>
        <v>2.8442864494097168E-2</v>
      </c>
    </row>
    <row r="1834" spans="1:28">
      <c r="A1834" s="20">
        <v>45965.722222222219</v>
      </c>
      <c r="B1834" s="21">
        <v>875</v>
      </c>
      <c r="C1834" s="21">
        <v>20754</v>
      </c>
      <c r="D1834" s="21">
        <v>20828</v>
      </c>
      <c r="E1834" s="21">
        <v>20674</v>
      </c>
      <c r="F1834" s="21">
        <v>20800</v>
      </c>
      <c r="G1834" s="21">
        <v>28836</v>
      </c>
      <c r="H1834" s="21">
        <v>4733</v>
      </c>
      <c r="I1834" s="21">
        <v>4752</v>
      </c>
      <c r="J1834" s="21">
        <v>4719</v>
      </c>
      <c r="K1834" s="21">
        <v>4724</v>
      </c>
      <c r="L1834" s="22">
        <f t="shared" si="115"/>
        <v>2.0694475224885761E-3</v>
      </c>
      <c r="M1834" s="7">
        <f t="shared" si="116"/>
        <v>-2.3258283029256449E-3</v>
      </c>
      <c r="N1834">
        <f ca="1">IF(ROW()&lt;202, NA(), CORREL( INDEX($L:$L, ROW()-199):INDEX($L:$L, ROW()), INDEX($M:$M, ROW()-199):INDEX($M:$M, ROW()) ))</f>
        <v>-4.1663468091215272E-3</v>
      </c>
      <c r="AA1834" s="24" t="str">
        <f t="shared" ca="1" si="113"/>
        <v>4/17/2025 4:20</v>
      </c>
      <c r="AB1834">
        <f t="shared" ca="1" si="114"/>
        <v>2.8702521308538516E-2</v>
      </c>
    </row>
    <row r="1835" spans="1:28">
      <c r="A1835" s="20">
        <v>45965.736111111109</v>
      </c>
      <c r="B1835" s="21">
        <v>871</v>
      </c>
      <c r="C1835" s="21">
        <v>20801</v>
      </c>
      <c r="D1835" s="21">
        <v>20841</v>
      </c>
      <c r="E1835" s="21">
        <v>20790</v>
      </c>
      <c r="F1835" s="21">
        <v>20804</v>
      </c>
      <c r="G1835" s="21">
        <v>35442</v>
      </c>
      <c r="H1835" s="21">
        <v>4725</v>
      </c>
      <c r="I1835" s="21">
        <v>4733</v>
      </c>
      <c r="J1835" s="21">
        <v>4692</v>
      </c>
      <c r="K1835" s="21">
        <v>4729</v>
      </c>
      <c r="L1835" s="22">
        <f t="shared" si="115"/>
        <v>1.9228920355365755E-4</v>
      </c>
      <c r="M1835" s="7">
        <f t="shared" si="116"/>
        <v>1.0578653266228603E-3</v>
      </c>
      <c r="N1835">
        <f ca="1">IF(ROW()&lt;202, NA(), CORREL( INDEX($L:$L, ROW()-199):INDEX($L:$L, ROW()), INDEX($M:$M, ROW()-199):INDEX($M:$M, ROW()) ))</f>
        <v>-3.9321071483060903E-3</v>
      </c>
      <c r="AA1835" s="24" t="str">
        <f t="shared" ca="1" si="113"/>
        <v>4/17/2025 4:40</v>
      </c>
      <c r="AB1835">
        <f t="shared" ca="1" si="114"/>
        <v>2.4899478185963594E-2</v>
      </c>
    </row>
    <row r="1836" spans="1:28">
      <c r="A1836" s="20">
        <v>45965.75</v>
      </c>
      <c r="B1836" s="21">
        <v>325</v>
      </c>
      <c r="C1836" s="21">
        <v>20805</v>
      </c>
      <c r="D1836" s="21">
        <v>20834</v>
      </c>
      <c r="E1836" s="21">
        <v>20733</v>
      </c>
      <c r="F1836" s="21">
        <v>20752</v>
      </c>
      <c r="G1836" s="21">
        <v>31310</v>
      </c>
      <c r="H1836" s="21">
        <v>4729</v>
      </c>
      <c r="I1836" s="21">
        <v>4752</v>
      </c>
      <c r="J1836" s="21">
        <v>4720</v>
      </c>
      <c r="K1836" s="21">
        <v>4724</v>
      </c>
      <c r="L1836" s="22">
        <f t="shared" si="115"/>
        <v>-2.5026483367379159E-3</v>
      </c>
      <c r="M1836" s="7">
        <f t="shared" si="116"/>
        <v>-1.057865326622815E-3</v>
      </c>
      <c r="N1836">
        <f ca="1">IF(ROW()&lt;202, NA(), CORREL( INDEX($L:$L, ROW()-199):INDEX($L:$L, ROW()), INDEX($M:$M, ROW()-199):INDEX($M:$M, ROW()) ))</f>
        <v>-6.6691256139794659E-3</v>
      </c>
      <c r="AA1836" s="24" t="str">
        <f t="shared" ca="1" si="113"/>
        <v>4/17/2025 5:00</v>
      </c>
      <c r="AB1836">
        <f t="shared" ca="1" si="114"/>
        <v>2.7236309440395963E-2</v>
      </c>
    </row>
    <row r="1837" spans="1:28">
      <c r="A1837" s="20">
        <v>45965.763888888891</v>
      </c>
      <c r="B1837" s="21">
        <v>214</v>
      </c>
      <c r="C1837" s="21">
        <v>20755</v>
      </c>
      <c r="D1837" s="21">
        <v>20821</v>
      </c>
      <c r="E1837" s="21">
        <v>20729</v>
      </c>
      <c r="F1837" s="21">
        <v>20813</v>
      </c>
      <c r="G1837" s="21">
        <v>30988</v>
      </c>
      <c r="H1837" s="21">
        <v>4725</v>
      </c>
      <c r="I1837" s="21">
        <v>4749</v>
      </c>
      <c r="J1837" s="21">
        <v>4711</v>
      </c>
      <c r="K1837" s="21">
        <v>4720</v>
      </c>
      <c r="L1837" s="22">
        <f t="shared" si="115"/>
        <v>2.9351639020262343E-3</v>
      </c>
      <c r="M1837" s="7">
        <f t="shared" si="116"/>
        <v>-8.4709873765188664E-4</v>
      </c>
      <c r="N1837">
        <f ca="1">IF(ROW()&lt;202, NA(), CORREL( INDEX($L:$L, ROW()-199):INDEX($L:$L, ROW()), INDEX($M:$M, ROW()-199):INDEX($M:$M, ROW()) ))</f>
        <v>-7.2635524603904822E-3</v>
      </c>
      <c r="AA1837" s="24" t="str">
        <f t="shared" ca="1" si="113"/>
        <v>4/17/2025 5:20</v>
      </c>
      <c r="AB1837">
        <f t="shared" ca="1" si="114"/>
        <v>-1.3735237552220392E-3</v>
      </c>
    </row>
    <row r="1838" spans="1:28">
      <c r="A1838" s="20">
        <v>45965.777777777781</v>
      </c>
      <c r="B1838" s="21">
        <v>379</v>
      </c>
      <c r="C1838" s="21">
        <v>20817</v>
      </c>
      <c r="D1838" s="21">
        <v>20912</v>
      </c>
      <c r="E1838" s="21">
        <v>20816</v>
      </c>
      <c r="F1838" s="21">
        <v>20900</v>
      </c>
      <c r="G1838" s="21">
        <v>115921</v>
      </c>
      <c r="H1838" s="21">
        <v>4720</v>
      </c>
      <c r="I1838" s="21">
        <v>4747</v>
      </c>
      <c r="J1838" s="21">
        <v>4711</v>
      </c>
      <c r="K1838" s="21">
        <v>4747</v>
      </c>
      <c r="L1838" s="22">
        <f t="shared" si="115"/>
        <v>4.1713674946510298E-3</v>
      </c>
      <c r="M1838" s="7">
        <f t="shared" si="116"/>
        <v>5.7040399717170369E-3</v>
      </c>
      <c r="N1838">
        <f ca="1">IF(ROW()&lt;202, NA(), CORREL( INDEX($L:$L, ROW()-199):INDEX($L:$L, ROW()), INDEX($M:$M, ROW()-199):INDEX($M:$M, ROW()) ))</f>
        <v>-2.696626783836217E-3</v>
      </c>
      <c r="AA1838" s="24" t="str">
        <f t="shared" ca="1" si="113"/>
        <v>4/17/2025 5:40</v>
      </c>
      <c r="AB1838">
        <f t="shared" ca="1" si="114"/>
        <v>8.3370838031567168E-3</v>
      </c>
    </row>
    <row r="1839" spans="1:28">
      <c r="A1839" s="20">
        <v>45965.791666666664</v>
      </c>
      <c r="B1839" s="21">
        <v>299</v>
      </c>
      <c r="C1839" s="21">
        <v>20902</v>
      </c>
      <c r="D1839" s="21">
        <v>20902</v>
      </c>
      <c r="E1839" s="21">
        <v>20802</v>
      </c>
      <c r="F1839" s="21">
        <v>20823</v>
      </c>
      <c r="G1839" s="21">
        <v>20864</v>
      </c>
      <c r="H1839" s="21">
        <v>4747</v>
      </c>
      <c r="I1839" s="21">
        <v>4757</v>
      </c>
      <c r="J1839" s="21">
        <v>4740</v>
      </c>
      <c r="K1839" s="21">
        <v>4756</v>
      </c>
      <c r="L1839" s="22">
        <f t="shared" si="115"/>
        <v>-3.6910139452089241E-3</v>
      </c>
      <c r="M1839" s="7">
        <f t="shared" si="116"/>
        <v>1.8941392593545081E-3</v>
      </c>
      <c r="N1839">
        <f ca="1">IF(ROW()&lt;202, NA(), CORREL( INDEX($L:$L, ROW()-199):INDEX($L:$L, ROW()), INDEX($M:$M, ROW()-199):INDEX($M:$M, ROW()) ))</f>
        <v>-3.2774039773294386E-3</v>
      </c>
      <c r="AA1839" s="24" t="str">
        <f t="shared" ca="1" si="113"/>
        <v>4/17/2025 6:00</v>
      </c>
      <c r="AB1839">
        <f t="shared" ca="1" si="114"/>
        <v>8.8770024374267367E-4</v>
      </c>
    </row>
    <row r="1840" spans="1:28">
      <c r="A1840" s="20">
        <v>45965.805555555555</v>
      </c>
      <c r="B1840" s="21">
        <v>197</v>
      </c>
      <c r="C1840" s="21">
        <v>20828</v>
      </c>
      <c r="D1840" s="21">
        <v>20884</v>
      </c>
      <c r="E1840" s="21">
        <v>20816</v>
      </c>
      <c r="F1840" s="21">
        <v>20860</v>
      </c>
      <c r="G1840" s="21">
        <v>11553</v>
      </c>
      <c r="H1840" s="21">
        <v>4755</v>
      </c>
      <c r="I1840" s="21">
        <v>4774</v>
      </c>
      <c r="J1840" s="21">
        <v>4747</v>
      </c>
      <c r="K1840" s="21">
        <v>4773</v>
      </c>
      <c r="L1840" s="22">
        <f t="shared" si="115"/>
        <v>1.7753045470699426E-3</v>
      </c>
      <c r="M1840" s="7">
        <f t="shared" si="116"/>
        <v>3.5680591952241582E-3</v>
      </c>
      <c r="N1840">
        <f ca="1">IF(ROW()&lt;202, NA(), CORREL( INDEX($L:$L, ROW()-199):INDEX($L:$L, ROW()), INDEX($M:$M, ROW()-199):INDEX($M:$M, ROW()) ))</f>
        <v>-3.7151794742121036E-4</v>
      </c>
      <c r="AA1840" s="24" t="str">
        <f t="shared" ca="1" si="113"/>
        <v>4/17/2025 6:20</v>
      </c>
      <c r="AB1840">
        <f t="shared" ca="1" si="114"/>
        <v>7.5579282939712278E-3</v>
      </c>
    </row>
    <row r="1841" spans="1:28">
      <c r="A1841" s="20">
        <v>45965.819444444445</v>
      </c>
      <c r="B1841" s="21">
        <v>230</v>
      </c>
      <c r="C1841" s="21">
        <v>20872</v>
      </c>
      <c r="D1841" s="21">
        <v>20907</v>
      </c>
      <c r="E1841" s="21">
        <v>20828</v>
      </c>
      <c r="F1841" s="21">
        <v>20833</v>
      </c>
      <c r="G1841" s="21">
        <v>9367</v>
      </c>
      <c r="H1841" s="21">
        <v>4772</v>
      </c>
      <c r="I1841" s="21">
        <v>4798</v>
      </c>
      <c r="J1841" s="21">
        <v>4758</v>
      </c>
      <c r="K1841" s="21">
        <v>4789</v>
      </c>
      <c r="L1841" s="22">
        <f t="shared" si="115"/>
        <v>-1.2951816263815827E-3</v>
      </c>
      <c r="M1841" s="7">
        <f t="shared" si="116"/>
        <v>3.3465833367127447E-3</v>
      </c>
      <c r="N1841">
        <f ca="1">IF(ROW()&lt;202, NA(), CORREL( INDEX($L:$L, ROW()-199):INDEX($L:$L, ROW()), INDEX($M:$M, ROW()-199):INDEX($M:$M, ROW()) ))</f>
        <v>-1.1457712993982144E-3</v>
      </c>
      <c r="AA1841" s="24" t="str">
        <f t="shared" ca="1" si="113"/>
        <v>4/17/2025 6:40</v>
      </c>
      <c r="AB1841">
        <f t="shared" ca="1" si="114"/>
        <v>6.8040002328296602E-3</v>
      </c>
    </row>
    <row r="1842" spans="1:28">
      <c r="A1842" s="20">
        <v>45965.833333333336</v>
      </c>
      <c r="B1842" s="21">
        <v>214</v>
      </c>
      <c r="C1842" s="21">
        <v>20832</v>
      </c>
      <c r="D1842" s="21">
        <v>20931</v>
      </c>
      <c r="E1842" s="21">
        <v>20832</v>
      </c>
      <c r="F1842" s="21">
        <v>20926</v>
      </c>
      <c r="G1842" s="21">
        <v>6291</v>
      </c>
      <c r="H1842" s="21">
        <v>4790</v>
      </c>
      <c r="I1842" s="21">
        <v>4799</v>
      </c>
      <c r="J1842" s="21">
        <v>4784</v>
      </c>
      <c r="K1842" s="21">
        <v>4790</v>
      </c>
      <c r="L1842" s="22">
        <f t="shared" si="115"/>
        <v>4.4541370126107132E-3</v>
      </c>
      <c r="M1842" s="7">
        <f t="shared" si="116"/>
        <v>2.0879006235156939E-4</v>
      </c>
      <c r="N1842">
        <f ca="1">IF(ROW()&lt;202, NA(), CORREL( INDEX($L:$L, ROW()-199):INDEX($L:$L, ROW()), INDEX($M:$M, ROW()-199):INDEX($M:$M, ROW()) ))</f>
        <v>-2.5761093883220337E-5</v>
      </c>
      <c r="AA1842" s="24" t="str">
        <f t="shared" ca="1" si="113"/>
        <v>4/17/2025 7:00</v>
      </c>
      <c r="AB1842">
        <f t="shared" ca="1" si="114"/>
        <v>-1.2855091860502344E-4</v>
      </c>
    </row>
    <row r="1843" spans="1:28">
      <c r="A1843" s="20">
        <v>45965.847222222219</v>
      </c>
      <c r="B1843" s="21">
        <v>229</v>
      </c>
      <c r="C1843" s="21">
        <v>20925</v>
      </c>
      <c r="D1843" s="21">
        <v>20959</v>
      </c>
      <c r="E1843" s="21">
        <v>20877</v>
      </c>
      <c r="F1843" s="21">
        <v>20899</v>
      </c>
      <c r="G1843" s="21">
        <v>5863</v>
      </c>
      <c r="H1843" s="21">
        <v>4790</v>
      </c>
      <c r="I1843" s="21">
        <v>4799</v>
      </c>
      <c r="J1843" s="21">
        <v>4773</v>
      </c>
      <c r="K1843" s="21">
        <v>4777</v>
      </c>
      <c r="L1843" s="22">
        <f t="shared" si="115"/>
        <v>-1.2910940227413802E-3</v>
      </c>
      <c r="M1843" s="7">
        <f t="shared" si="116"/>
        <v>-2.7176770149990519E-3</v>
      </c>
      <c r="N1843">
        <f ca="1">IF(ROW()&lt;202, NA(), CORREL( INDEX($L:$L, ROW()-199):INDEX($L:$L, ROW()), INDEX($M:$M, ROW()-199):INDEX($M:$M, ROW()) ))</f>
        <v>6.1229389444187145E-4</v>
      </c>
      <c r="AA1843" s="24" t="str">
        <f t="shared" ca="1" si="113"/>
        <v>4/17/2025 7:20</v>
      </c>
      <c r="AB1843">
        <f t="shared" ca="1" si="114"/>
        <v>-2.6493375506831032E-3</v>
      </c>
    </row>
    <row r="1844" spans="1:28">
      <c r="A1844" s="20">
        <v>45965.861111111109</v>
      </c>
      <c r="B1844" s="21">
        <v>220</v>
      </c>
      <c r="C1844" s="21">
        <v>20898</v>
      </c>
      <c r="D1844" s="21">
        <v>20920</v>
      </c>
      <c r="E1844" s="21">
        <v>20875</v>
      </c>
      <c r="F1844" s="21">
        <v>20895</v>
      </c>
      <c r="G1844" s="21">
        <v>5539</v>
      </c>
      <c r="H1844" s="21">
        <v>4778</v>
      </c>
      <c r="I1844" s="21">
        <v>4794</v>
      </c>
      <c r="J1844" s="21">
        <v>4769</v>
      </c>
      <c r="K1844" s="21">
        <v>4793</v>
      </c>
      <c r="L1844" s="22">
        <f t="shared" si="115"/>
        <v>-1.9141503623551617E-4</v>
      </c>
      <c r="M1844" s="7">
        <f t="shared" si="116"/>
        <v>3.3437857696694646E-3</v>
      </c>
      <c r="N1844">
        <f ca="1">IF(ROW()&lt;202, NA(), CORREL( INDEX($L:$L, ROW()-199):INDEX($L:$L, ROW()), INDEX($M:$M, ROW()-199):INDEX($M:$M, ROW()) ))</f>
        <v>-2.2757274284631438E-3</v>
      </c>
      <c r="AA1844" s="24" t="str">
        <f t="shared" ca="1" si="113"/>
        <v>4/17/2025 7:40</v>
      </c>
      <c r="AB1844">
        <f t="shared" ca="1" si="114"/>
        <v>-4.2423697602598613E-2</v>
      </c>
    </row>
    <row r="1845" spans="1:28">
      <c r="A1845" s="21" t="s">
        <v>856</v>
      </c>
      <c r="B1845" s="21">
        <v>116</v>
      </c>
      <c r="C1845" s="21">
        <v>20986</v>
      </c>
      <c r="D1845" s="21">
        <v>21032</v>
      </c>
      <c r="E1845" s="21">
        <v>20983</v>
      </c>
      <c r="F1845" s="21">
        <v>21017</v>
      </c>
      <c r="G1845" s="21">
        <v>11006</v>
      </c>
      <c r="H1845" s="21">
        <v>4793</v>
      </c>
      <c r="I1845" s="21">
        <v>4820</v>
      </c>
      <c r="J1845" s="21">
        <v>4792</v>
      </c>
      <c r="K1845" s="21">
        <v>4817</v>
      </c>
      <c r="L1845" s="22">
        <f t="shared" si="115"/>
        <v>5.8217381453965497E-3</v>
      </c>
      <c r="M1845" s="7">
        <f t="shared" si="116"/>
        <v>4.9948074705896137E-3</v>
      </c>
      <c r="N1845">
        <f ca="1">IF(ROW()&lt;202, NA(), CORREL( INDEX($L:$L, ROW()-199):INDEX($L:$L, ROW()), INDEX($M:$M, ROW()-199):INDEX($M:$M, ROW()) ))</f>
        <v>3.9630176451460625E-3</v>
      </c>
      <c r="AA1845" s="24" t="str">
        <f t="shared" ca="1" si="113"/>
        <v>4/17/2025 8:00</v>
      </c>
      <c r="AB1845">
        <f t="shared" ca="1" si="114"/>
        <v>-4.2970149302939659E-2</v>
      </c>
    </row>
    <row r="1846" spans="1:28">
      <c r="A1846" s="21" t="s">
        <v>857</v>
      </c>
      <c r="B1846" s="21">
        <v>137</v>
      </c>
      <c r="C1846" s="21">
        <v>21018</v>
      </c>
      <c r="D1846" s="21">
        <v>21031</v>
      </c>
      <c r="E1846" s="21">
        <v>20949</v>
      </c>
      <c r="F1846" s="21">
        <v>21024</v>
      </c>
      <c r="G1846" s="21">
        <v>8201</v>
      </c>
      <c r="H1846" s="21">
        <v>4816</v>
      </c>
      <c r="I1846" s="21">
        <v>4821</v>
      </c>
      <c r="J1846" s="21">
        <v>4796</v>
      </c>
      <c r="K1846" s="21">
        <v>4799</v>
      </c>
      <c r="L1846" s="22">
        <f t="shared" si="115"/>
        <v>3.3300825692491746E-4</v>
      </c>
      <c r="M1846" s="7">
        <f t="shared" si="116"/>
        <v>-3.7437647719752768E-3</v>
      </c>
      <c r="N1846">
        <f ca="1">IF(ROW()&lt;202, NA(), CORREL( INDEX($L:$L, ROW()-199):INDEX($L:$L, ROW()), INDEX($M:$M, ROW()-199):INDEX($M:$M, ROW()) ))</f>
        <v>2.479837761211268E-3</v>
      </c>
      <c r="AA1846" s="24" t="str">
        <f t="shared" ca="1" si="113"/>
        <v>4/17/2025 8:20</v>
      </c>
      <c r="AB1846">
        <f t="shared" ca="1" si="114"/>
        <v>-4.0448542006307708E-2</v>
      </c>
    </row>
    <row r="1847" spans="1:28">
      <c r="A1847" s="21" t="s">
        <v>858</v>
      </c>
      <c r="B1847" s="21">
        <v>65</v>
      </c>
      <c r="C1847" s="21">
        <v>21027</v>
      </c>
      <c r="D1847" s="21">
        <v>21029</v>
      </c>
      <c r="E1847" s="21">
        <v>20972</v>
      </c>
      <c r="F1847" s="21">
        <v>20972</v>
      </c>
      <c r="G1847" s="21">
        <v>3230</v>
      </c>
      <c r="H1847" s="21">
        <v>4800</v>
      </c>
      <c r="I1847" s="21">
        <v>4812</v>
      </c>
      <c r="J1847" s="21">
        <v>4797</v>
      </c>
      <c r="K1847" s="21">
        <v>4809</v>
      </c>
      <c r="L1847" s="22">
        <f t="shared" si="115"/>
        <v>-2.4764275919136355E-3</v>
      </c>
      <c r="M1847" s="7">
        <f t="shared" si="116"/>
        <v>2.0815994194170813E-3</v>
      </c>
      <c r="N1847">
        <f ca="1">IF(ROW()&lt;202, NA(), CORREL( INDEX($L:$L, ROW()-199):INDEX($L:$L, ROW()), INDEX($M:$M, ROW()-199):INDEX($M:$M, ROW()) ))</f>
        <v>1.2291767071547191E-3</v>
      </c>
      <c r="AA1847" s="24" t="str">
        <f t="shared" ca="1" si="113"/>
        <v>4/17/2025 8:40</v>
      </c>
      <c r="AB1847">
        <f t="shared" ca="1" si="114"/>
        <v>-3.9023946728623901E-2</v>
      </c>
    </row>
    <row r="1848" spans="1:28">
      <c r="A1848" s="21" t="s">
        <v>859</v>
      </c>
      <c r="B1848" s="21">
        <v>65</v>
      </c>
      <c r="C1848" s="21">
        <v>20972</v>
      </c>
      <c r="D1848" s="21">
        <v>20995</v>
      </c>
      <c r="E1848" s="21">
        <v>20970</v>
      </c>
      <c r="F1848" s="21">
        <v>20971</v>
      </c>
      <c r="G1848" s="21">
        <v>3077</v>
      </c>
      <c r="H1848" s="21">
        <v>4810</v>
      </c>
      <c r="I1848" s="21">
        <v>4818</v>
      </c>
      <c r="J1848" s="21">
        <v>4799</v>
      </c>
      <c r="K1848" s="21">
        <v>4802</v>
      </c>
      <c r="L1848" s="22">
        <f t="shared" si="115"/>
        <v>-4.7683761304126576E-5</v>
      </c>
      <c r="M1848" s="7">
        <f t="shared" si="116"/>
        <v>-1.4566644964641555E-3</v>
      </c>
      <c r="N1848">
        <f ca="1">IF(ROW()&lt;202, NA(), CORREL( INDEX($L:$L, ROW()-199):INDEX($L:$L, ROW()), INDEX($M:$M, ROW()-199):INDEX($M:$M, ROW()) ))</f>
        <v>1.4184296391327735E-3</v>
      </c>
      <c r="AA1848" s="24" t="str">
        <f t="shared" ca="1" si="113"/>
        <v>4/17/2025 9:00</v>
      </c>
      <c r="AB1848">
        <f t="shared" ca="1" si="114"/>
        <v>-4.6000115237582039E-2</v>
      </c>
    </row>
    <row r="1849" spans="1:28">
      <c r="A1849" s="21" t="s">
        <v>860</v>
      </c>
      <c r="B1849" s="21">
        <v>95</v>
      </c>
      <c r="C1849" s="21">
        <v>20969</v>
      </c>
      <c r="D1849" s="21">
        <v>21015</v>
      </c>
      <c r="E1849" s="21">
        <v>20961</v>
      </c>
      <c r="F1849" s="21">
        <v>20988</v>
      </c>
      <c r="G1849" s="21">
        <v>2416</v>
      </c>
      <c r="H1849" s="21">
        <v>4803</v>
      </c>
      <c r="I1849" s="21">
        <v>4826</v>
      </c>
      <c r="J1849" s="21">
        <v>4802</v>
      </c>
      <c r="K1849" s="21">
        <v>4825</v>
      </c>
      <c r="L1849" s="22">
        <f t="shared" si="115"/>
        <v>8.1031487548319518E-4</v>
      </c>
      <c r="M1849" s="7">
        <f t="shared" si="116"/>
        <v>4.7782369918877108E-3</v>
      </c>
      <c r="N1849">
        <f ca="1">IF(ROW()&lt;202, NA(), CORREL( INDEX($L:$L, ROW()-199):INDEX($L:$L, ROW()), INDEX($M:$M, ROW()-199):INDEX($M:$M, ROW()) ))</f>
        <v>3.6334246806929405E-3</v>
      </c>
      <c r="AA1849" s="24" t="str">
        <f t="shared" ca="1" si="113"/>
        <v>4/17/2025 9:20</v>
      </c>
      <c r="AB1849">
        <f t="shared" ca="1" si="114"/>
        <v>-4.8626716618236185E-2</v>
      </c>
    </row>
    <row r="1850" spans="1:28">
      <c r="A1850" s="21" t="s">
        <v>861</v>
      </c>
      <c r="B1850" s="21">
        <v>46</v>
      </c>
      <c r="C1850" s="21">
        <v>20990</v>
      </c>
      <c r="D1850" s="21">
        <v>20990</v>
      </c>
      <c r="E1850" s="21">
        <v>20952</v>
      </c>
      <c r="F1850" s="21">
        <v>20975</v>
      </c>
      <c r="G1850" s="21">
        <v>3968</v>
      </c>
      <c r="H1850" s="21">
        <v>4825</v>
      </c>
      <c r="I1850" s="21">
        <v>4830</v>
      </c>
      <c r="J1850" s="21">
        <v>4815</v>
      </c>
      <c r="K1850" s="21">
        <v>4820</v>
      </c>
      <c r="L1850" s="22">
        <f t="shared" si="115"/>
        <v>-6.1959347119549201E-4</v>
      </c>
      <c r="M1850" s="7">
        <f t="shared" si="116"/>
        <v>-1.0368067284403603E-3</v>
      </c>
      <c r="N1850">
        <f ca="1">IF(ROW()&lt;202, NA(), CORREL( INDEX($L:$L, ROW()-199):INDEX($L:$L, ROW()), INDEX($M:$M, ROW()-199):INDEX($M:$M, ROW()) ))</f>
        <v>4.447152336736696E-3</v>
      </c>
      <c r="AA1850" s="24" t="str">
        <f t="shared" ca="1" si="113"/>
        <v>4/17/2025 9:40</v>
      </c>
      <c r="AB1850">
        <f t="shared" ca="1" si="114"/>
        <v>-5.5153410910784441E-2</v>
      </c>
    </row>
    <row r="1851" spans="1:28">
      <c r="A1851" s="21" t="s">
        <v>862</v>
      </c>
      <c r="B1851" s="21">
        <v>56</v>
      </c>
      <c r="C1851" s="21">
        <v>20977</v>
      </c>
      <c r="D1851" s="21">
        <v>20996</v>
      </c>
      <c r="E1851" s="21">
        <v>20967</v>
      </c>
      <c r="F1851" s="21">
        <v>20985</v>
      </c>
      <c r="G1851" s="21">
        <v>13746</v>
      </c>
      <c r="H1851" s="21">
        <v>4821</v>
      </c>
      <c r="I1851" s="21">
        <v>4826</v>
      </c>
      <c r="J1851" s="21">
        <v>4811</v>
      </c>
      <c r="K1851" s="21">
        <v>4812</v>
      </c>
      <c r="L1851" s="22">
        <f t="shared" si="115"/>
        <v>4.766444322843146E-4</v>
      </c>
      <c r="M1851" s="7">
        <f t="shared" si="116"/>
        <v>-1.661129950076487E-3</v>
      </c>
      <c r="N1851">
        <f ca="1">IF(ROW()&lt;202, NA(), CORREL( INDEX($L:$L, ROW()-199):INDEX($L:$L, ROW()), INDEX($M:$M, ROW()-199):INDEX($M:$M, ROW()) ))</f>
        <v>5.3972602114233156E-3</v>
      </c>
      <c r="AA1851" s="24" t="str">
        <f t="shared" ca="1" si="113"/>
        <v>4/17/2025 10:00</v>
      </c>
      <c r="AB1851">
        <f t="shared" ca="1" si="114"/>
        <v>-5.6609908134286679E-2</v>
      </c>
    </row>
    <row r="1852" spans="1:28">
      <c r="A1852" s="21" t="s">
        <v>863</v>
      </c>
      <c r="B1852" s="21">
        <v>59</v>
      </c>
      <c r="C1852" s="21">
        <v>20985</v>
      </c>
      <c r="D1852" s="21">
        <v>20986</v>
      </c>
      <c r="E1852" s="21">
        <v>20968</v>
      </c>
      <c r="F1852" s="21">
        <v>20972</v>
      </c>
      <c r="G1852" s="21">
        <v>1</v>
      </c>
      <c r="H1852" s="21">
        <v>4814</v>
      </c>
      <c r="I1852" s="21">
        <v>4814</v>
      </c>
      <c r="J1852" s="21">
        <v>4814</v>
      </c>
      <c r="K1852" s="21">
        <v>4814</v>
      </c>
      <c r="L1852" s="22">
        <f t="shared" si="115"/>
        <v>-6.1968207526778764E-4</v>
      </c>
      <c r="M1852" s="7">
        <f t="shared" si="116"/>
        <v>4.1554124844783063E-4</v>
      </c>
      <c r="N1852">
        <f ca="1">IF(ROW()&lt;202, NA(), CORREL( INDEX($L:$L, ROW()-199):INDEX($L:$L, ROW()), INDEX($M:$M, ROW()-199):INDEX($M:$M, ROW()) ))</f>
        <v>5.8664958326644558E-3</v>
      </c>
      <c r="AA1852" s="24" t="str">
        <f t="shared" ca="1" si="113"/>
        <v>4/17/2025 10:20</v>
      </c>
      <c r="AB1852">
        <f t="shared" ca="1" si="114"/>
        <v>-6.5566458060171959E-2</v>
      </c>
    </row>
    <row r="1853" spans="1:28">
      <c r="A1853" s="21" t="s">
        <v>864</v>
      </c>
      <c r="B1853" s="21">
        <v>34</v>
      </c>
      <c r="C1853" s="21">
        <v>20975</v>
      </c>
      <c r="D1853" s="21">
        <v>20996</v>
      </c>
      <c r="E1853" s="21">
        <v>20975</v>
      </c>
      <c r="F1853" s="21">
        <v>20989</v>
      </c>
      <c r="G1853" s="21">
        <v>984</v>
      </c>
      <c r="H1853" s="21">
        <v>4846</v>
      </c>
      <c r="I1853" s="21">
        <v>4849</v>
      </c>
      <c r="J1853" s="21">
        <v>4834</v>
      </c>
      <c r="K1853" s="21">
        <v>4847</v>
      </c>
      <c r="L1853" s="22">
        <f t="shared" si="115"/>
        <v>8.1027625319258242E-4</v>
      </c>
      <c r="M1853" s="7">
        <f t="shared" si="116"/>
        <v>6.8316175023586606E-3</v>
      </c>
      <c r="N1853">
        <f ca="1">IF(ROW()&lt;202, NA(), CORREL( INDEX($L:$L, ROW()-199):INDEX($L:$L, ROW()), INDEX($M:$M, ROW()-199):INDEX($M:$M, ROW()) ))</f>
        <v>8.5395553371579412E-3</v>
      </c>
      <c r="AA1853" s="24" t="str">
        <f t="shared" ca="1" si="113"/>
        <v>4/17/2025 10:40</v>
      </c>
      <c r="AB1853">
        <f t="shared" ca="1" si="114"/>
        <v>-6.3752633919345381E-2</v>
      </c>
    </row>
    <row r="1854" spans="1:28">
      <c r="A1854" s="21" t="s">
        <v>865</v>
      </c>
      <c r="B1854" s="21">
        <v>129</v>
      </c>
      <c r="C1854" s="21">
        <v>20990</v>
      </c>
      <c r="D1854" s="21">
        <v>20990</v>
      </c>
      <c r="E1854" s="21">
        <v>20933</v>
      </c>
      <c r="F1854" s="21">
        <v>20984</v>
      </c>
      <c r="G1854" s="21">
        <v>785</v>
      </c>
      <c r="H1854" s="21">
        <v>4846</v>
      </c>
      <c r="I1854" s="21">
        <v>4852</v>
      </c>
      <c r="J1854" s="21">
        <v>4831</v>
      </c>
      <c r="K1854" s="21">
        <v>4850</v>
      </c>
      <c r="L1854" s="22">
        <f t="shared" si="115"/>
        <v>-2.3824839890650829E-4</v>
      </c>
      <c r="M1854" s="7">
        <f t="shared" si="116"/>
        <v>6.1874808615280626E-4</v>
      </c>
      <c r="N1854">
        <f ca="1">IF(ROW()&lt;202, NA(), CORREL( INDEX($L:$L, ROW()-199):INDEX($L:$L, ROW()), INDEX($M:$M, ROW()-199):INDEX($M:$M, ROW()) ))</f>
        <v>9.1194584531833107E-3</v>
      </c>
      <c r="AA1854" s="24" t="str">
        <f t="shared" ca="1" si="113"/>
        <v>4/17/2025 11:00</v>
      </c>
      <c r="AB1854">
        <f t="shared" ca="1" si="114"/>
        <v>-4.2785613763865839E-2</v>
      </c>
    </row>
    <row r="1855" spans="1:28">
      <c r="A1855" s="21" t="s">
        <v>866</v>
      </c>
      <c r="B1855" s="21">
        <v>55</v>
      </c>
      <c r="C1855" s="21">
        <v>20986</v>
      </c>
      <c r="D1855" s="21">
        <v>21020</v>
      </c>
      <c r="E1855" s="21">
        <v>20986</v>
      </c>
      <c r="F1855" s="21">
        <v>21002</v>
      </c>
      <c r="G1855" s="21">
        <v>772</v>
      </c>
      <c r="H1855" s="21">
        <v>4851</v>
      </c>
      <c r="I1855" s="21">
        <v>4851</v>
      </c>
      <c r="J1855" s="21">
        <v>4837</v>
      </c>
      <c r="K1855" s="21">
        <v>4839</v>
      </c>
      <c r="L1855" s="22">
        <f t="shared" si="115"/>
        <v>8.5742871922910697E-4</v>
      </c>
      <c r="M1855" s="7">
        <f t="shared" si="116"/>
        <v>-2.2706171382103641E-3</v>
      </c>
      <c r="N1855">
        <f ca="1">IF(ROW()&lt;202, NA(), CORREL( INDEX($L:$L, ROW()-199):INDEX($L:$L, ROW()), INDEX($M:$M, ROW()-199):INDEX($M:$M, ROW()) ))</f>
        <v>2.0651437333752752E-3</v>
      </c>
      <c r="AA1855" s="24" t="str">
        <f t="shared" ca="1" si="113"/>
        <v>4/17/2025 11:20</v>
      </c>
      <c r="AB1855">
        <f t="shared" ca="1" si="114"/>
        <v>-4.219473415101014E-2</v>
      </c>
    </row>
    <row r="1856" spans="1:28">
      <c r="A1856" s="21" t="s">
        <v>867</v>
      </c>
      <c r="B1856" s="21">
        <v>68</v>
      </c>
      <c r="C1856" s="21">
        <v>20997</v>
      </c>
      <c r="D1856" s="21">
        <v>20999</v>
      </c>
      <c r="E1856" s="21">
        <v>20971</v>
      </c>
      <c r="F1856" s="21">
        <v>20979</v>
      </c>
      <c r="G1856" s="21">
        <v>315</v>
      </c>
      <c r="H1856" s="21">
        <v>4839</v>
      </c>
      <c r="I1856" s="21">
        <v>4845</v>
      </c>
      <c r="J1856" s="21">
        <v>4839</v>
      </c>
      <c r="K1856" s="21">
        <v>4841</v>
      </c>
      <c r="L1856" s="22">
        <f t="shared" si="115"/>
        <v>-1.0957338939621808E-3</v>
      </c>
      <c r="M1856" s="7">
        <f t="shared" si="116"/>
        <v>4.132231463758046E-4</v>
      </c>
      <c r="N1856">
        <f ca="1">IF(ROW()&lt;202, NA(), CORREL( INDEX($L:$L, ROW()-199):INDEX($L:$L, ROW()), INDEX($M:$M, ROW()-199):INDEX($M:$M, ROW()) ))</f>
        <v>1.5182793953570184E-3</v>
      </c>
      <c r="AA1856" s="24" t="str">
        <f t="shared" ca="1" si="113"/>
        <v>4/17/2025 11:40</v>
      </c>
      <c r="AB1856">
        <f t="shared" ca="1" si="114"/>
        <v>-4.0838416806768092E-2</v>
      </c>
    </row>
    <row r="1857" spans="1:28">
      <c r="A1857" s="21" t="s">
        <v>868</v>
      </c>
      <c r="B1857" s="21">
        <v>52</v>
      </c>
      <c r="C1857" s="21">
        <v>20976</v>
      </c>
      <c r="D1857" s="21">
        <v>20980</v>
      </c>
      <c r="E1857" s="21">
        <v>20961</v>
      </c>
      <c r="F1857" s="21">
        <v>20970</v>
      </c>
      <c r="G1857" s="21">
        <v>345</v>
      </c>
      <c r="H1857" s="21">
        <v>4840</v>
      </c>
      <c r="I1857" s="21">
        <v>4846</v>
      </c>
      <c r="J1857" s="21">
        <v>4839</v>
      </c>
      <c r="K1857" s="21">
        <v>4842</v>
      </c>
      <c r="L1857" s="22">
        <f t="shared" si="115"/>
        <v>-4.2909247601085742E-4</v>
      </c>
      <c r="M1857" s="7">
        <f t="shared" si="116"/>
        <v>2.0654755830950688E-4</v>
      </c>
      <c r="N1857">
        <f ca="1">IF(ROW()&lt;202, NA(), CORREL( INDEX($L:$L, ROW()-199):INDEX($L:$L, ROW()), INDEX($M:$M, ROW()-199):INDEX($M:$M, ROW()) ))</f>
        <v>1.994420937453762E-3</v>
      </c>
      <c r="AA1857" s="24" t="str">
        <f t="shared" ca="1" si="113"/>
        <v>4/17/2025 12:00</v>
      </c>
      <c r="AB1857">
        <f t="shared" ca="1" si="114"/>
        <v>-3.9519445987905001E-2</v>
      </c>
    </row>
    <row r="1858" spans="1:28">
      <c r="A1858" s="21" t="s">
        <v>869</v>
      </c>
      <c r="B1858" s="21">
        <v>55</v>
      </c>
      <c r="C1858" s="21">
        <v>20980</v>
      </c>
      <c r="D1858" s="21">
        <v>20997</v>
      </c>
      <c r="E1858" s="21">
        <v>20970</v>
      </c>
      <c r="F1858" s="21">
        <v>20970</v>
      </c>
      <c r="G1858" s="21">
        <v>230</v>
      </c>
      <c r="H1858" s="21">
        <v>4842</v>
      </c>
      <c r="I1858" s="21">
        <v>4842</v>
      </c>
      <c r="J1858" s="21">
        <v>4835</v>
      </c>
      <c r="K1858" s="21">
        <v>4842</v>
      </c>
      <c r="L1858" s="22">
        <f t="shared" si="115"/>
        <v>0</v>
      </c>
      <c r="M1858" s="7">
        <f t="shared" si="116"/>
        <v>0</v>
      </c>
      <c r="N1858">
        <f ca="1">IF(ROW()&lt;202, NA(), CORREL( INDEX($L:$L, ROW()-199):INDEX($L:$L, ROW()), INDEX($M:$M, ROW()-199):INDEX($M:$M, ROW()) ))</f>
        <v>2.7840621771566152E-3</v>
      </c>
      <c r="AA1858" s="24" t="str">
        <f t="shared" ref="AA1858:AA1921" ca="1" si="117">IF(ISNUMBER($N2059), $A2059, "")</f>
        <v>4/17/2025 12:20</v>
      </c>
      <c r="AB1858">
        <f t="shared" ref="AB1858:AB1921" ca="1" si="118">IF(ISNUMBER($N2059), $N2059, NA())</f>
        <v>-3.4212509580045715E-2</v>
      </c>
    </row>
    <row r="1859" spans="1:28">
      <c r="A1859" s="21" t="s">
        <v>870</v>
      </c>
      <c r="B1859" s="21">
        <v>55</v>
      </c>
      <c r="C1859" s="21">
        <v>20979</v>
      </c>
      <c r="D1859" s="21">
        <v>21009</v>
      </c>
      <c r="E1859" s="21">
        <v>20974</v>
      </c>
      <c r="F1859" s="21">
        <v>20988</v>
      </c>
      <c r="G1859" s="21">
        <v>365</v>
      </c>
      <c r="H1859" s="21">
        <v>4842</v>
      </c>
      <c r="I1859" s="21">
        <v>4845</v>
      </c>
      <c r="J1859" s="21">
        <v>4837</v>
      </c>
      <c r="K1859" s="21">
        <v>4839</v>
      </c>
      <c r="L1859" s="22">
        <f t="shared" si="115"/>
        <v>8.5800091063680938E-4</v>
      </c>
      <c r="M1859" s="7">
        <f t="shared" si="116"/>
        <v>-6.1977070468526604E-4</v>
      </c>
      <c r="N1859">
        <f ca="1">IF(ROW()&lt;202, NA(), CORREL( INDEX($L:$L, ROW()-199):INDEX($L:$L, ROW()), INDEX($M:$M, ROW()-199):INDEX($M:$M, ROW()) ))</f>
        <v>1.2286484706496876E-3</v>
      </c>
      <c r="AA1859" s="24" t="str">
        <f t="shared" ca="1" si="117"/>
        <v>4/17/2025 12:40</v>
      </c>
      <c r="AB1859">
        <f t="shared" ca="1" si="118"/>
        <v>-3.2855825720965348E-2</v>
      </c>
    </row>
    <row r="1860" spans="1:28">
      <c r="A1860" s="21" t="s">
        <v>871</v>
      </c>
      <c r="B1860" s="21">
        <v>127</v>
      </c>
      <c r="C1860" s="21">
        <v>20990</v>
      </c>
      <c r="D1860" s="21">
        <v>21027</v>
      </c>
      <c r="E1860" s="21">
        <v>20986</v>
      </c>
      <c r="F1860" s="21">
        <v>20997</v>
      </c>
      <c r="G1860" s="21">
        <v>722</v>
      </c>
      <c r="H1860" s="21">
        <v>4838</v>
      </c>
      <c r="I1860" s="21">
        <v>4847</v>
      </c>
      <c r="J1860" s="21">
        <v>4837</v>
      </c>
      <c r="K1860" s="21">
        <v>4839</v>
      </c>
      <c r="L1860" s="22">
        <f t="shared" ref="L1860:L1923" si="119">LN(F1860/F1859)</f>
        <v>4.28724551046896E-4</v>
      </c>
      <c r="M1860" s="7">
        <f t="shared" ref="M1860:M1923" si="120">LN(K1860/K1859)</f>
        <v>0</v>
      </c>
      <c r="N1860">
        <f ca="1">IF(ROW()&lt;202, NA(), CORREL( INDEX($L:$L, ROW()-199):INDEX($L:$L, ROW()), INDEX($M:$M, ROW()-199):INDEX($M:$M, ROW()) ))</f>
        <v>-3.2784324429560355E-3</v>
      </c>
      <c r="AA1860" s="24" t="str">
        <f t="shared" ca="1" si="117"/>
        <v>4/17/2025 13:00</v>
      </c>
      <c r="AB1860">
        <f t="shared" ca="1" si="118"/>
        <v>-3.2644411412526657E-2</v>
      </c>
    </row>
    <row r="1861" spans="1:28">
      <c r="A1861" s="21" t="s">
        <v>872</v>
      </c>
      <c r="B1861" s="21">
        <v>163</v>
      </c>
      <c r="C1861" s="21">
        <v>20992</v>
      </c>
      <c r="D1861" s="21">
        <v>21014</v>
      </c>
      <c r="E1861" s="21">
        <v>20972</v>
      </c>
      <c r="F1861" s="21">
        <v>20974</v>
      </c>
      <c r="G1861" s="21">
        <v>498</v>
      </c>
      <c r="H1861" s="21">
        <v>4839</v>
      </c>
      <c r="I1861" s="21">
        <v>4844</v>
      </c>
      <c r="J1861" s="21">
        <v>4839</v>
      </c>
      <c r="K1861" s="21">
        <v>4840</v>
      </c>
      <c r="L1861" s="22">
        <f t="shared" si="119"/>
        <v>-1.0959949632989531E-3</v>
      </c>
      <c r="M1861" s="7">
        <f t="shared" si="120"/>
        <v>2.0663291735883803E-4</v>
      </c>
      <c r="N1861">
        <f ca="1">IF(ROW()&lt;202, NA(), CORREL( INDEX($L:$L, ROW()-199):INDEX($L:$L, ROW()), INDEX($M:$M, ROW()-199):INDEX($M:$M, ROW()) ))</f>
        <v>-3.9128403165395783E-3</v>
      </c>
      <c r="AA1861" s="24" t="str">
        <f t="shared" ca="1" si="117"/>
        <v>4/17/2025 13:20</v>
      </c>
      <c r="AB1861">
        <f t="shared" ca="1" si="118"/>
        <v>-3.1605298476755909E-2</v>
      </c>
    </row>
    <row r="1862" spans="1:28">
      <c r="A1862" s="21" t="s">
        <v>873</v>
      </c>
      <c r="B1862" s="21">
        <v>121</v>
      </c>
      <c r="C1862" s="21">
        <v>20975</v>
      </c>
      <c r="D1862" s="21">
        <v>20985</v>
      </c>
      <c r="E1862" s="21">
        <v>20963</v>
      </c>
      <c r="F1862" s="21">
        <v>20968</v>
      </c>
      <c r="G1862" s="21">
        <v>663</v>
      </c>
      <c r="H1862" s="21">
        <v>4839</v>
      </c>
      <c r="I1862" s="21">
        <v>4841</v>
      </c>
      <c r="J1862" s="21">
        <v>4827</v>
      </c>
      <c r="K1862" s="21">
        <v>4841</v>
      </c>
      <c r="L1862" s="22">
        <f t="shared" si="119"/>
        <v>-2.8610939110813676E-4</v>
      </c>
      <c r="M1862" s="7">
        <f t="shared" si="120"/>
        <v>2.0659022901696038E-4</v>
      </c>
      <c r="N1862">
        <f ca="1">IF(ROW()&lt;202, NA(), CORREL( INDEX($L:$L, ROW()-199):INDEX($L:$L, ROW()), INDEX($M:$M, ROW()-199):INDEX($M:$M, ROW()) ))</f>
        <v>-1.2431960575694007E-2</v>
      </c>
      <c r="AA1862" s="24" t="str">
        <f t="shared" ca="1" si="117"/>
        <v>4/17/2025 13:40</v>
      </c>
      <c r="AB1862">
        <f t="shared" ca="1" si="118"/>
        <v>-2.3830723365701464E-2</v>
      </c>
    </row>
    <row r="1863" spans="1:28">
      <c r="A1863" s="21" t="s">
        <v>874</v>
      </c>
      <c r="B1863" s="21">
        <v>430</v>
      </c>
      <c r="C1863" s="21">
        <v>20961</v>
      </c>
      <c r="D1863" s="21">
        <v>21007</v>
      </c>
      <c r="E1863" s="21">
        <v>20938</v>
      </c>
      <c r="F1863" s="21">
        <v>20985</v>
      </c>
      <c r="G1863" s="21">
        <v>234</v>
      </c>
      <c r="H1863" s="21">
        <v>4841</v>
      </c>
      <c r="I1863" s="21">
        <v>4848</v>
      </c>
      <c r="J1863" s="21">
        <v>4840</v>
      </c>
      <c r="K1863" s="21">
        <v>4842</v>
      </c>
      <c r="L1863" s="22">
        <f t="shared" si="119"/>
        <v>8.1043076444891281E-4</v>
      </c>
      <c r="M1863" s="7">
        <f t="shared" si="120"/>
        <v>2.0654755830950688E-4</v>
      </c>
      <c r="N1863">
        <f ca="1">IF(ROW()&lt;202, NA(), CORREL( INDEX($L:$L, ROW()-199):INDEX($L:$L, ROW()), INDEX($M:$M, ROW()-199):INDEX($M:$M, ROW()) ))</f>
        <v>-1.2978936083292281E-2</v>
      </c>
      <c r="AA1863" s="24" t="str">
        <f t="shared" ca="1" si="117"/>
        <v>4/17/2025 14:00</v>
      </c>
      <c r="AB1863">
        <f t="shared" ca="1" si="118"/>
        <v>-2.2386651657849602E-2</v>
      </c>
    </row>
    <row r="1864" spans="1:28">
      <c r="A1864" s="21" t="s">
        <v>875</v>
      </c>
      <c r="B1864" s="21">
        <v>235</v>
      </c>
      <c r="C1864" s="21">
        <v>20980</v>
      </c>
      <c r="D1864" s="21">
        <v>21024</v>
      </c>
      <c r="E1864" s="21">
        <v>20967</v>
      </c>
      <c r="F1864" s="21">
        <v>21010</v>
      </c>
      <c r="G1864" s="21">
        <v>142</v>
      </c>
      <c r="H1864" s="21">
        <v>4841</v>
      </c>
      <c r="I1864" s="21">
        <v>4842</v>
      </c>
      <c r="J1864" s="21">
        <v>4838</v>
      </c>
      <c r="K1864" s="21">
        <v>4839</v>
      </c>
      <c r="L1864" s="22">
        <f t="shared" si="119"/>
        <v>1.1906180713549314E-3</v>
      </c>
      <c r="M1864" s="7">
        <f t="shared" si="120"/>
        <v>-6.1977070468526604E-4</v>
      </c>
      <c r="N1864">
        <f ca="1">IF(ROW()&lt;202, NA(), CORREL( INDEX($L:$L, ROW()-199):INDEX($L:$L, ROW()), INDEX($M:$M, ROW()-199):INDEX($M:$M, ROW()) ))</f>
        <v>-1.7712165115103991E-2</v>
      </c>
      <c r="AA1864" s="24" t="str">
        <f t="shared" ca="1" si="117"/>
        <v>4/17/2025 14:20</v>
      </c>
      <c r="AB1864">
        <f t="shared" ca="1" si="118"/>
        <v>-2.3348499648926546E-2</v>
      </c>
    </row>
    <row r="1865" spans="1:28">
      <c r="A1865" s="21" t="s">
        <v>876</v>
      </c>
      <c r="B1865" s="21">
        <v>407</v>
      </c>
      <c r="C1865" s="21">
        <v>21012</v>
      </c>
      <c r="D1865" s="21">
        <v>21053</v>
      </c>
      <c r="E1865" s="21">
        <v>20999</v>
      </c>
      <c r="F1865" s="21">
        <v>21044</v>
      </c>
      <c r="G1865" s="21">
        <v>301</v>
      </c>
      <c r="H1865" s="21">
        <v>4839</v>
      </c>
      <c r="I1865" s="21">
        <v>4844</v>
      </c>
      <c r="J1865" s="21">
        <v>4838</v>
      </c>
      <c r="K1865" s="21">
        <v>4843</v>
      </c>
      <c r="L1865" s="22">
        <f t="shared" si="119"/>
        <v>1.6169690116517655E-3</v>
      </c>
      <c r="M1865" s="7">
        <f t="shared" si="120"/>
        <v>8.2627560991058136E-4</v>
      </c>
      <c r="N1865">
        <f ca="1">IF(ROW()&lt;202, NA(), CORREL( INDEX($L:$L, ROW()-199):INDEX($L:$L, ROW()), INDEX($M:$M, ROW()-199):INDEX($M:$M, ROW()) ))</f>
        <v>-2.5176655920299978E-2</v>
      </c>
      <c r="AA1865" s="24" t="str">
        <f t="shared" ca="1" si="117"/>
        <v>4/17/2025 14:40</v>
      </c>
      <c r="AB1865">
        <f t="shared" ca="1" si="118"/>
        <v>-3.7486925567898781E-2</v>
      </c>
    </row>
    <row r="1866" spans="1:28">
      <c r="A1866" s="21" t="s">
        <v>877</v>
      </c>
      <c r="B1866" s="21">
        <v>1304</v>
      </c>
      <c r="C1866" s="21">
        <v>21040</v>
      </c>
      <c r="D1866" s="21">
        <v>21045</v>
      </c>
      <c r="E1866" s="21">
        <v>20869</v>
      </c>
      <c r="F1866" s="21">
        <v>20919</v>
      </c>
      <c r="G1866" s="21">
        <v>186</v>
      </c>
      <c r="H1866" s="21">
        <v>4844</v>
      </c>
      <c r="I1866" s="21">
        <v>4844</v>
      </c>
      <c r="J1866" s="21">
        <v>4836</v>
      </c>
      <c r="K1866" s="21">
        <v>4836</v>
      </c>
      <c r="L1866" s="22">
        <f t="shared" si="119"/>
        <v>-5.957646961577411E-3</v>
      </c>
      <c r="M1866" s="7">
        <f t="shared" si="120"/>
        <v>-1.4464306685458344E-3</v>
      </c>
      <c r="N1866">
        <f ca="1">IF(ROW()&lt;202, NA(), CORREL( INDEX($L:$L, ROW()-199):INDEX($L:$L, ROW()), INDEX($M:$M, ROW()-199):INDEX($M:$M, ROW()) ))</f>
        <v>-2.2332724939747722E-2</v>
      </c>
      <c r="AA1866" s="24" t="str">
        <f t="shared" ca="1" si="117"/>
        <v>4/17/2025 15:00</v>
      </c>
      <c r="AB1866">
        <f t="shared" ca="1" si="118"/>
        <v>-4.7966415993931609E-2</v>
      </c>
    </row>
    <row r="1867" spans="1:28">
      <c r="A1867" s="21" t="s">
        <v>878</v>
      </c>
      <c r="B1867" s="21">
        <v>832</v>
      </c>
      <c r="C1867" s="21">
        <v>20925</v>
      </c>
      <c r="D1867" s="21">
        <v>21021</v>
      </c>
      <c r="E1867" s="21">
        <v>20919</v>
      </c>
      <c r="F1867" s="21">
        <v>21000</v>
      </c>
      <c r="G1867" s="21">
        <v>314</v>
      </c>
      <c r="H1867" s="21">
        <v>4836</v>
      </c>
      <c r="I1867" s="21">
        <v>4846</v>
      </c>
      <c r="J1867" s="21">
        <v>4836</v>
      </c>
      <c r="K1867" s="21">
        <v>4844</v>
      </c>
      <c r="L1867" s="22">
        <f t="shared" si="119"/>
        <v>3.8646008164396417E-3</v>
      </c>
      <c r="M1867" s="7">
        <f t="shared" si="120"/>
        <v>1.6528929382995943E-3</v>
      </c>
      <c r="N1867">
        <f ca="1">IF(ROW()&lt;202, NA(), CORREL( INDEX($L:$L, ROW()-199):INDEX($L:$L, ROW()), INDEX($M:$M, ROW()-199):INDEX($M:$M, ROW()) ))</f>
        <v>-2.1344704653978089E-2</v>
      </c>
      <c r="AA1867" s="24" t="str">
        <f t="shared" ca="1" si="117"/>
        <v>4/17/2025 15:20</v>
      </c>
      <c r="AB1867">
        <f t="shared" ca="1" si="118"/>
        <v>-5.4625780217455303E-2</v>
      </c>
    </row>
    <row r="1868" spans="1:28">
      <c r="A1868" s="21" t="s">
        <v>879</v>
      </c>
      <c r="B1868" s="21">
        <v>719</v>
      </c>
      <c r="C1868" s="21">
        <v>21004</v>
      </c>
      <c r="D1868" s="21">
        <v>21055</v>
      </c>
      <c r="E1868" s="21">
        <v>20980</v>
      </c>
      <c r="F1868" s="21">
        <v>21006</v>
      </c>
      <c r="G1868" s="21">
        <v>615</v>
      </c>
      <c r="H1868" s="21">
        <v>4844</v>
      </c>
      <c r="I1868" s="21">
        <v>4847</v>
      </c>
      <c r="J1868" s="21">
        <v>4838</v>
      </c>
      <c r="K1868" s="21">
        <v>4838</v>
      </c>
      <c r="L1868" s="22">
        <f t="shared" si="119"/>
        <v>2.8567347716056471E-4</v>
      </c>
      <c r="M1868" s="7">
        <f t="shared" si="120"/>
        <v>-1.2394135030102866E-3</v>
      </c>
      <c r="N1868">
        <f ca="1">IF(ROW()&lt;202, NA(), CORREL( INDEX($L:$L, ROW()-199):INDEX($L:$L, ROW()), INDEX($M:$M, ROW()-199):INDEX($M:$M, ROW()) ))</f>
        <v>-1.8097677465158911E-2</v>
      </c>
      <c r="AA1868" s="24" t="str">
        <f t="shared" ca="1" si="117"/>
        <v>4/17/2025 15:40</v>
      </c>
      <c r="AB1868">
        <f t="shared" ca="1" si="118"/>
        <v>-5.540162702702945E-2</v>
      </c>
    </row>
    <row r="1869" spans="1:28">
      <c r="A1869" s="21" t="s">
        <v>880</v>
      </c>
      <c r="B1869" s="21">
        <v>850</v>
      </c>
      <c r="C1869" s="21">
        <v>21007</v>
      </c>
      <c r="D1869" s="21">
        <v>21073</v>
      </c>
      <c r="E1869" s="21">
        <v>20981</v>
      </c>
      <c r="F1869" s="21">
        <v>21038</v>
      </c>
      <c r="G1869" s="21">
        <v>786</v>
      </c>
      <c r="H1869" s="21">
        <v>4838</v>
      </c>
      <c r="I1869" s="21">
        <v>4845</v>
      </c>
      <c r="J1869" s="21">
        <v>4835</v>
      </c>
      <c r="K1869" s="21">
        <v>4836</v>
      </c>
      <c r="L1869" s="22">
        <f t="shared" si="119"/>
        <v>1.5222151164988554E-3</v>
      </c>
      <c r="M1869" s="7">
        <f t="shared" si="120"/>
        <v>-4.1347943528932478E-4</v>
      </c>
      <c r="N1869">
        <f ca="1">IF(ROW()&lt;202, NA(), CORREL( INDEX($L:$L, ROW()-199):INDEX($L:$L, ROW()), INDEX($M:$M, ROW()-199):INDEX($M:$M, ROW()) ))</f>
        <v>-1.5921475302556505E-2</v>
      </c>
      <c r="AA1869" s="24" t="str">
        <f t="shared" ca="1" si="117"/>
        <v>4/17/2025 16:00</v>
      </c>
      <c r="AB1869">
        <f t="shared" ca="1" si="118"/>
        <v>-4.976791912057011E-2</v>
      </c>
    </row>
    <row r="1870" spans="1:28">
      <c r="A1870" s="21" t="s">
        <v>881</v>
      </c>
      <c r="B1870" s="21">
        <v>712</v>
      </c>
      <c r="C1870" s="21">
        <v>21035</v>
      </c>
      <c r="D1870" s="21">
        <v>21100</v>
      </c>
      <c r="E1870" s="21">
        <v>21027</v>
      </c>
      <c r="F1870" s="21">
        <v>21073</v>
      </c>
      <c r="G1870" s="21">
        <v>1011</v>
      </c>
      <c r="H1870" s="21">
        <v>4836</v>
      </c>
      <c r="I1870" s="21">
        <v>4837</v>
      </c>
      <c r="J1870" s="21">
        <v>4830</v>
      </c>
      <c r="K1870" s="21">
        <v>4832</v>
      </c>
      <c r="L1870" s="22">
        <f t="shared" si="119"/>
        <v>1.6622738979935193E-3</v>
      </c>
      <c r="M1870" s="7">
        <f t="shared" si="120"/>
        <v>-8.274721200324241E-4</v>
      </c>
      <c r="N1870">
        <f ca="1">IF(ROW()&lt;202, NA(), CORREL( INDEX($L:$L, ROW()-199):INDEX($L:$L, ROW()), INDEX($M:$M, ROW()-199):INDEX($M:$M, ROW()) ))</f>
        <v>-2.4326094975526919E-2</v>
      </c>
      <c r="AA1870" s="24" t="str">
        <f t="shared" ca="1" si="117"/>
        <v>4/17/2025 16:20</v>
      </c>
      <c r="AB1870">
        <f t="shared" ca="1" si="118"/>
        <v>-4.3959695741388104E-2</v>
      </c>
    </row>
    <row r="1871" spans="1:28">
      <c r="A1871" s="21" t="s">
        <v>882</v>
      </c>
      <c r="B1871" s="21">
        <v>822</v>
      </c>
      <c r="C1871" s="21">
        <v>21069</v>
      </c>
      <c r="D1871" s="21">
        <v>21090</v>
      </c>
      <c r="E1871" s="21">
        <v>21032</v>
      </c>
      <c r="F1871" s="21">
        <v>21033</v>
      </c>
      <c r="G1871" s="21">
        <v>5271</v>
      </c>
      <c r="H1871" s="21">
        <v>4832</v>
      </c>
      <c r="I1871" s="21">
        <v>4848</v>
      </c>
      <c r="J1871" s="21">
        <v>4825</v>
      </c>
      <c r="K1871" s="21">
        <v>4842</v>
      </c>
      <c r="L1871" s="22">
        <f t="shared" si="119"/>
        <v>-1.8999673221355116E-3</v>
      </c>
      <c r="M1871" s="7">
        <f t="shared" si="120"/>
        <v>2.0673978833528638E-3</v>
      </c>
      <c r="N1871">
        <f ca="1">IF(ROW()&lt;202, NA(), CORREL( INDEX($L:$L, ROW()-199):INDEX($L:$L, ROW()), INDEX($M:$M, ROW()-199):INDEX($M:$M, ROW()) ))</f>
        <v>-2.4897061147683294E-2</v>
      </c>
      <c r="AA1871" s="24" t="str">
        <f t="shared" ca="1" si="117"/>
        <v>4/17/2025 16:40</v>
      </c>
      <c r="AB1871">
        <f t="shared" ca="1" si="118"/>
        <v>-4.4888791338185588E-2</v>
      </c>
    </row>
    <row r="1872" spans="1:28">
      <c r="A1872" s="21" t="s">
        <v>883</v>
      </c>
      <c r="B1872" s="21">
        <v>980</v>
      </c>
      <c r="C1872" s="21">
        <v>21036</v>
      </c>
      <c r="D1872" s="21">
        <v>21124</v>
      </c>
      <c r="E1872" s="21">
        <v>21036</v>
      </c>
      <c r="F1872" s="21">
        <v>21060</v>
      </c>
      <c r="G1872" s="21">
        <v>3973</v>
      </c>
      <c r="H1872" s="21">
        <v>4842</v>
      </c>
      <c r="I1872" s="21">
        <v>4843</v>
      </c>
      <c r="J1872" s="21">
        <v>4834</v>
      </c>
      <c r="K1872" s="21">
        <v>4840</v>
      </c>
      <c r="L1872" s="22">
        <f t="shared" si="119"/>
        <v>1.2828738128891231E-3</v>
      </c>
      <c r="M1872" s="7">
        <f t="shared" si="120"/>
        <v>-4.131377873263841E-4</v>
      </c>
      <c r="N1872">
        <f ca="1">IF(ROW()&lt;202, NA(), CORREL( INDEX($L:$L, ROW()-199):INDEX($L:$L, ROW()), INDEX($M:$M, ROW()-199):INDEX($M:$M, ROW()) ))</f>
        <v>-2.5509603740074743E-2</v>
      </c>
      <c r="AA1872" s="24" t="str">
        <f t="shared" ca="1" si="117"/>
        <v>4/17/2025 17:00</v>
      </c>
      <c r="AB1872">
        <f t="shared" ca="1" si="118"/>
        <v>-6.2025738134993985E-2</v>
      </c>
    </row>
    <row r="1873" spans="1:28">
      <c r="A1873" s="21" t="s">
        <v>884</v>
      </c>
      <c r="B1873" s="21">
        <v>891</v>
      </c>
      <c r="C1873" s="21">
        <v>21056</v>
      </c>
      <c r="D1873" s="21">
        <v>21073</v>
      </c>
      <c r="E1873" s="21">
        <v>20978</v>
      </c>
      <c r="F1873" s="21">
        <v>20983</v>
      </c>
      <c r="G1873" s="21">
        <v>5133</v>
      </c>
      <c r="H1873" s="21">
        <v>4840</v>
      </c>
      <c r="I1873" s="21">
        <v>4847</v>
      </c>
      <c r="J1873" s="21">
        <v>4835</v>
      </c>
      <c r="K1873" s="21">
        <v>4842</v>
      </c>
      <c r="L1873" s="22">
        <f t="shared" si="119"/>
        <v>-3.6629206332715863E-3</v>
      </c>
      <c r="M1873" s="7">
        <f t="shared" si="120"/>
        <v>4.13137787326395E-4</v>
      </c>
      <c r="N1873">
        <f ca="1">IF(ROW()&lt;202, NA(), CORREL( INDEX($L:$L, ROW()-199):INDEX($L:$L, ROW()), INDEX($M:$M, ROW()-199):INDEX($M:$M, ROW()) ))</f>
        <v>-2.5255118464875548E-2</v>
      </c>
      <c r="AA1873" s="24" t="str">
        <f t="shared" ca="1" si="117"/>
        <v>4/17/2025 17:20</v>
      </c>
      <c r="AB1873">
        <f t="shared" ca="1" si="118"/>
        <v>-5.4320340130349379E-2</v>
      </c>
    </row>
    <row r="1874" spans="1:28">
      <c r="A1874" s="21" t="s">
        <v>885</v>
      </c>
      <c r="B1874" s="21">
        <v>754</v>
      </c>
      <c r="C1874" s="21">
        <v>20981</v>
      </c>
      <c r="D1874" s="21">
        <v>21022</v>
      </c>
      <c r="E1874" s="21">
        <v>20961</v>
      </c>
      <c r="F1874" s="21">
        <v>21017</v>
      </c>
      <c r="G1874" s="21">
        <v>33628</v>
      </c>
      <c r="H1874" s="21">
        <v>4842</v>
      </c>
      <c r="I1874" s="21">
        <v>4844</v>
      </c>
      <c r="J1874" s="21">
        <v>4805</v>
      </c>
      <c r="K1874" s="21">
        <v>4814</v>
      </c>
      <c r="L1874" s="22">
        <f t="shared" si="119"/>
        <v>1.6190479727173732E-3</v>
      </c>
      <c r="M1874" s="7">
        <f t="shared" si="120"/>
        <v>-5.7995191549865448E-3</v>
      </c>
      <c r="N1874">
        <f ca="1">IF(ROW()&lt;202, NA(), CORREL( INDEX($L:$L, ROW()-199):INDEX($L:$L, ROW()), INDEX($M:$M, ROW()-199):INDEX($M:$M, ROW()) ))</f>
        <v>-2.6428091871117509E-2</v>
      </c>
      <c r="AA1874" s="24" t="str">
        <f t="shared" ca="1" si="117"/>
        <v>4/17/2025 17:40</v>
      </c>
      <c r="AB1874">
        <f t="shared" ca="1" si="118"/>
        <v>-5.6990588327112027E-2</v>
      </c>
    </row>
    <row r="1875" spans="1:28">
      <c r="A1875" s="21" t="s">
        <v>886</v>
      </c>
      <c r="B1875" s="21">
        <v>508</v>
      </c>
      <c r="C1875" s="21">
        <v>21016</v>
      </c>
      <c r="D1875" s="21">
        <v>21071</v>
      </c>
      <c r="E1875" s="21">
        <v>21004</v>
      </c>
      <c r="F1875" s="21">
        <v>21035</v>
      </c>
      <c r="G1875" s="21">
        <v>17160</v>
      </c>
      <c r="H1875" s="21">
        <v>4813</v>
      </c>
      <c r="I1875" s="21">
        <v>4834</v>
      </c>
      <c r="J1875" s="21">
        <v>4812</v>
      </c>
      <c r="K1875" s="21">
        <v>4830</v>
      </c>
      <c r="L1875" s="22">
        <f t="shared" si="119"/>
        <v>8.5608299720899613E-4</v>
      </c>
      <c r="M1875" s="7">
        <f t="shared" si="120"/>
        <v>3.3181283036012059E-3</v>
      </c>
      <c r="N1875">
        <f ca="1">IF(ROW()&lt;202, NA(), CORREL( INDEX($L:$L, ROW()-199):INDEX($L:$L, ROW()), INDEX($M:$M, ROW()-199):INDEX($M:$M, ROW()) ))</f>
        <v>-2.5966126900812753E-2</v>
      </c>
      <c r="AA1875" s="24" t="str">
        <f t="shared" ca="1" si="117"/>
        <v>4/17/2025 18:00</v>
      </c>
      <c r="AB1875">
        <f t="shared" ca="1" si="118"/>
        <v>-5.3648339331064512E-2</v>
      </c>
    </row>
    <row r="1876" spans="1:28">
      <c r="A1876" s="21" t="s">
        <v>887</v>
      </c>
      <c r="B1876" s="21">
        <v>341</v>
      </c>
      <c r="C1876" s="21">
        <v>21033</v>
      </c>
      <c r="D1876" s="21">
        <v>21066</v>
      </c>
      <c r="E1876" s="21">
        <v>21008</v>
      </c>
      <c r="F1876" s="21">
        <v>21063</v>
      </c>
      <c r="G1876" s="21">
        <v>14361</v>
      </c>
      <c r="H1876" s="21">
        <v>4830</v>
      </c>
      <c r="I1876" s="21">
        <v>4846</v>
      </c>
      <c r="J1876" s="21">
        <v>4828</v>
      </c>
      <c r="K1876" s="21">
        <v>4833</v>
      </c>
      <c r="L1876" s="22">
        <f t="shared" si="119"/>
        <v>1.3302296607373559E-3</v>
      </c>
      <c r="M1876" s="7">
        <f t="shared" si="120"/>
        <v>6.2092519846560033E-4</v>
      </c>
      <c r="N1876">
        <f ca="1">IF(ROW()&lt;202, NA(), CORREL( INDEX($L:$L, ROW()-199):INDEX($L:$L, ROW()), INDEX($M:$M, ROW()-199):INDEX($M:$M, ROW()) ))</f>
        <v>-2.4736977488250801E-2</v>
      </c>
      <c r="AA1876" s="24" t="str">
        <f t="shared" ca="1" si="117"/>
        <v>4/17/2025 18:20</v>
      </c>
      <c r="AB1876">
        <f t="shared" ca="1" si="118"/>
        <v>-5.3761074466571669E-2</v>
      </c>
    </row>
    <row r="1877" spans="1:28">
      <c r="A1877" s="21" t="s">
        <v>888</v>
      </c>
      <c r="B1877" s="21">
        <v>361</v>
      </c>
      <c r="C1877" s="21">
        <v>21062</v>
      </c>
      <c r="D1877" s="21">
        <v>21069</v>
      </c>
      <c r="E1877" s="21">
        <v>21035</v>
      </c>
      <c r="F1877" s="21">
        <v>21057</v>
      </c>
      <c r="G1877" s="21">
        <v>14698</v>
      </c>
      <c r="H1877" s="21">
        <v>4833</v>
      </c>
      <c r="I1877" s="21">
        <v>4845</v>
      </c>
      <c r="J1877" s="21">
        <v>4822</v>
      </c>
      <c r="K1877" s="21">
        <v>4833</v>
      </c>
      <c r="L1877" s="22">
        <f t="shared" si="119"/>
        <v>-2.8490028682738366E-4</v>
      </c>
      <c r="M1877" s="7">
        <f t="shared" si="120"/>
        <v>0</v>
      </c>
      <c r="N1877">
        <f ca="1">IF(ROW()&lt;202, NA(), CORREL( INDEX($L:$L, ROW()-199):INDEX($L:$L, ROW()), INDEX($M:$M, ROW()-199):INDEX($M:$M, ROW()) ))</f>
        <v>-2.3703331799892702E-2</v>
      </c>
      <c r="AA1877" s="24" t="str">
        <f t="shared" ca="1" si="117"/>
        <v>4/17/2025 18:40</v>
      </c>
      <c r="AB1877">
        <f t="shared" ca="1" si="118"/>
        <v>-5.314745862790872E-2</v>
      </c>
    </row>
    <row r="1878" spans="1:28">
      <c r="A1878" s="21" t="s">
        <v>889</v>
      </c>
      <c r="B1878" s="21">
        <v>430</v>
      </c>
      <c r="C1878" s="21">
        <v>21055</v>
      </c>
      <c r="D1878" s="21">
        <v>21082</v>
      </c>
      <c r="E1878" s="21">
        <v>21027</v>
      </c>
      <c r="F1878" s="21">
        <v>21030</v>
      </c>
      <c r="G1878" s="21">
        <v>11785</v>
      </c>
      <c r="H1878" s="21">
        <v>4834</v>
      </c>
      <c r="I1878" s="21">
        <v>4845</v>
      </c>
      <c r="J1878" s="21">
        <v>4831</v>
      </c>
      <c r="K1878" s="21">
        <v>4839</v>
      </c>
      <c r="L1878" s="22">
        <f t="shared" si="119"/>
        <v>-1.2830567017857323E-3</v>
      </c>
      <c r="M1878" s="7">
        <f t="shared" si="120"/>
        <v>1.2406949482345921E-3</v>
      </c>
      <c r="N1878">
        <f ca="1">IF(ROW()&lt;202, NA(), CORREL( INDEX($L:$L, ROW()-199):INDEX($L:$L, ROW()), INDEX($M:$M, ROW()-199):INDEX($M:$M, ROW()) ))</f>
        <v>-2.2011025025029479E-2</v>
      </c>
      <c r="AA1878" s="24" t="str">
        <f t="shared" ca="1" si="117"/>
        <v>4/17/2025 19:00</v>
      </c>
      <c r="AB1878">
        <f t="shared" ca="1" si="118"/>
        <v>-5.3795649597240411E-2</v>
      </c>
    </row>
    <row r="1879" spans="1:28">
      <c r="A1879" s="21" t="s">
        <v>890</v>
      </c>
      <c r="B1879" s="21">
        <v>490</v>
      </c>
      <c r="C1879" s="21">
        <v>21029</v>
      </c>
      <c r="D1879" s="21">
        <v>21078</v>
      </c>
      <c r="E1879" s="21">
        <v>21019</v>
      </c>
      <c r="F1879" s="21">
        <v>21033</v>
      </c>
      <c r="G1879" s="21">
        <v>8185</v>
      </c>
      <c r="H1879" s="21">
        <v>4839</v>
      </c>
      <c r="I1879" s="21">
        <v>4843</v>
      </c>
      <c r="J1879" s="21">
        <v>4831</v>
      </c>
      <c r="K1879" s="21">
        <v>4833</v>
      </c>
      <c r="L1879" s="22">
        <f t="shared" si="119"/>
        <v>1.4264317833195272E-4</v>
      </c>
      <c r="M1879" s="7">
        <f t="shared" si="120"/>
        <v>-1.2406949482344823E-3</v>
      </c>
      <c r="N1879">
        <f ca="1">IF(ROW()&lt;202, NA(), CORREL( INDEX($L:$L, ROW()-199):INDEX($L:$L, ROW()), INDEX($M:$M, ROW()-199):INDEX($M:$M, ROW()) ))</f>
        <v>-2.2135553428609157E-2</v>
      </c>
      <c r="AA1879" s="24" t="str">
        <f t="shared" ca="1" si="117"/>
        <v>4/17/2025 19:20</v>
      </c>
      <c r="AB1879">
        <f t="shared" ca="1" si="118"/>
        <v>-5.493334035999009E-2</v>
      </c>
    </row>
    <row r="1880" spans="1:28">
      <c r="A1880" s="21" t="s">
        <v>891</v>
      </c>
      <c r="B1880" s="21">
        <v>468</v>
      </c>
      <c r="C1880" s="21">
        <v>21037</v>
      </c>
      <c r="D1880" s="21">
        <v>21052</v>
      </c>
      <c r="E1880" s="21">
        <v>20985</v>
      </c>
      <c r="F1880" s="21">
        <v>20993</v>
      </c>
      <c r="G1880" s="21">
        <v>13461</v>
      </c>
      <c r="H1880" s="21">
        <v>4833</v>
      </c>
      <c r="I1880" s="21">
        <v>4848</v>
      </c>
      <c r="J1880" s="21">
        <v>4831</v>
      </c>
      <c r="K1880" s="21">
        <v>4833</v>
      </c>
      <c r="L1880" s="22">
        <f t="shared" si="119"/>
        <v>-1.9035840707548985E-3</v>
      </c>
      <c r="M1880" s="7">
        <f t="shared" si="120"/>
        <v>0</v>
      </c>
      <c r="N1880">
        <f ca="1">IF(ROW()&lt;202, NA(), CORREL( INDEX($L:$L, ROW()-199):INDEX($L:$L, ROW()), INDEX($M:$M, ROW()-199):INDEX($M:$M, ROW()) ))</f>
        <v>-2.2242370418275877E-2</v>
      </c>
      <c r="AA1880" s="24" t="str">
        <f t="shared" ca="1" si="117"/>
        <v>4/17/2025 19:40</v>
      </c>
      <c r="AB1880">
        <f t="shared" ca="1" si="118"/>
        <v>-7.0605840463731737E-2</v>
      </c>
    </row>
    <row r="1881" spans="1:28">
      <c r="A1881" s="21" t="s">
        <v>892</v>
      </c>
      <c r="B1881" s="21">
        <v>375</v>
      </c>
      <c r="C1881" s="21">
        <v>20994</v>
      </c>
      <c r="D1881" s="21">
        <v>21032</v>
      </c>
      <c r="E1881" s="21">
        <v>20963</v>
      </c>
      <c r="F1881" s="21">
        <v>21029</v>
      </c>
      <c r="G1881" s="21">
        <v>14766</v>
      </c>
      <c r="H1881" s="21">
        <v>4833</v>
      </c>
      <c r="I1881" s="21">
        <v>4838</v>
      </c>
      <c r="J1881" s="21">
        <v>4818</v>
      </c>
      <c r="K1881" s="21">
        <v>4819</v>
      </c>
      <c r="L1881" s="22">
        <f t="shared" si="119"/>
        <v>1.7133886443816749E-3</v>
      </c>
      <c r="M1881" s="7">
        <f t="shared" si="120"/>
        <v>-2.9009552047513615E-3</v>
      </c>
      <c r="N1881">
        <f ca="1">IF(ROW()&lt;202, NA(), CORREL( INDEX($L:$L, ROW()-199):INDEX($L:$L, ROW()), INDEX($M:$M, ROW()-199):INDEX($M:$M, ROW()) ))</f>
        <v>-2.4204365457704768E-2</v>
      </c>
      <c r="AA1881" s="24" t="str">
        <f t="shared" ca="1" si="117"/>
        <v>4/17/2025 20:00</v>
      </c>
      <c r="AB1881">
        <f t="shared" ca="1" si="118"/>
        <v>-7.3288761249647227E-2</v>
      </c>
    </row>
    <row r="1882" spans="1:28">
      <c r="A1882" s="21" t="s">
        <v>893</v>
      </c>
      <c r="B1882" s="21">
        <v>620</v>
      </c>
      <c r="C1882" s="21">
        <v>21030</v>
      </c>
      <c r="D1882" s="21">
        <v>21117</v>
      </c>
      <c r="E1882" s="21">
        <v>21029</v>
      </c>
      <c r="F1882" s="21">
        <v>21109</v>
      </c>
      <c r="G1882" s="21">
        <v>13168</v>
      </c>
      <c r="H1882" s="21">
        <v>4820</v>
      </c>
      <c r="I1882" s="21">
        <v>4827</v>
      </c>
      <c r="J1882" s="21">
        <v>4814</v>
      </c>
      <c r="K1882" s="21">
        <v>4825</v>
      </c>
      <c r="L1882" s="22">
        <f t="shared" si="119"/>
        <v>3.797052357366373E-3</v>
      </c>
      <c r="M1882" s="7">
        <f t="shared" si="120"/>
        <v>1.2442971327536157E-3</v>
      </c>
      <c r="N1882">
        <f ca="1">IF(ROW()&lt;202, NA(), CORREL( INDEX($L:$L, ROW()-199):INDEX($L:$L, ROW()), INDEX($M:$M, ROW()-199):INDEX($M:$M, ROW()) ))</f>
        <v>-1.7276265877177947E-2</v>
      </c>
      <c r="AA1882" s="24" t="str">
        <f t="shared" ca="1" si="117"/>
        <v>4/17/2025 20:20</v>
      </c>
      <c r="AB1882">
        <f t="shared" ca="1" si="118"/>
        <v>-7.3877166053744545E-2</v>
      </c>
    </row>
    <row r="1883" spans="1:28">
      <c r="A1883" s="21" t="s">
        <v>894</v>
      </c>
      <c r="B1883" s="21">
        <v>543</v>
      </c>
      <c r="C1883" s="21">
        <v>21112</v>
      </c>
      <c r="D1883" s="21">
        <v>21134</v>
      </c>
      <c r="E1883" s="21">
        <v>21082</v>
      </c>
      <c r="F1883" s="21">
        <v>21122</v>
      </c>
      <c r="G1883" s="21">
        <v>7991</v>
      </c>
      <c r="H1883" s="21">
        <v>4826</v>
      </c>
      <c r="I1883" s="21">
        <v>4835</v>
      </c>
      <c r="J1883" s="21">
        <v>4820</v>
      </c>
      <c r="K1883" s="21">
        <v>4828</v>
      </c>
      <c r="L1883" s="22">
        <f t="shared" si="119"/>
        <v>6.1566150034935167E-4</v>
      </c>
      <c r="M1883" s="7">
        <f t="shared" si="120"/>
        <v>6.215684443358038E-4</v>
      </c>
      <c r="N1883">
        <f ca="1">IF(ROW()&lt;202, NA(), CORREL( INDEX($L:$L, ROW()-199):INDEX($L:$L, ROW()), INDEX($M:$M, ROW()-199):INDEX($M:$M, ROW()) ))</f>
        <v>-1.5264809936840018E-2</v>
      </c>
      <c r="AA1883" s="24" t="str">
        <f t="shared" ca="1" si="117"/>
        <v>4/17/2025 20:40</v>
      </c>
      <c r="AB1883">
        <f t="shared" ca="1" si="118"/>
        <v>-7.2851576672761278E-2</v>
      </c>
    </row>
    <row r="1884" spans="1:28">
      <c r="A1884" s="21" t="s">
        <v>895</v>
      </c>
      <c r="B1884" s="21">
        <v>547</v>
      </c>
      <c r="C1884" s="21">
        <v>21121</v>
      </c>
      <c r="D1884" s="21">
        <v>21127</v>
      </c>
      <c r="E1884" s="21">
        <v>21094</v>
      </c>
      <c r="F1884" s="21">
        <v>21112</v>
      </c>
      <c r="G1884" s="21">
        <v>6502</v>
      </c>
      <c r="H1884" s="21">
        <v>4828</v>
      </c>
      <c r="I1884" s="21">
        <v>4838</v>
      </c>
      <c r="J1884" s="21">
        <v>4821</v>
      </c>
      <c r="K1884" s="21">
        <v>4837</v>
      </c>
      <c r="L1884" s="22">
        <f t="shared" si="119"/>
        <v>-4.7355212325971864E-4</v>
      </c>
      <c r="M1884" s="7">
        <f t="shared" si="120"/>
        <v>1.8623906055609811E-3</v>
      </c>
      <c r="N1884">
        <f ca="1">IF(ROW()&lt;202, NA(), CORREL( INDEX($L:$L, ROW()-199):INDEX($L:$L, ROW()), INDEX($M:$M, ROW()-199):INDEX($M:$M, ROW()) ))</f>
        <v>-1.6304290365463079E-2</v>
      </c>
      <c r="AA1884" s="24" t="str">
        <f t="shared" ca="1" si="117"/>
        <v>4/22/2025 1:00</v>
      </c>
      <c r="AB1884">
        <f t="shared" ca="1" si="118"/>
        <v>-6.6065826679148884E-2</v>
      </c>
    </row>
    <row r="1885" spans="1:28">
      <c r="A1885" s="21" t="s">
        <v>896</v>
      </c>
      <c r="B1885" s="21">
        <v>635</v>
      </c>
      <c r="C1885" s="21">
        <v>21109</v>
      </c>
      <c r="D1885" s="21">
        <v>21118</v>
      </c>
      <c r="E1885" s="21">
        <v>21068</v>
      </c>
      <c r="F1885" s="21">
        <v>21072</v>
      </c>
      <c r="G1885" s="21">
        <v>6003</v>
      </c>
      <c r="H1885" s="21">
        <v>4837</v>
      </c>
      <c r="I1885" s="21">
        <v>4841</v>
      </c>
      <c r="J1885" s="21">
        <v>4833</v>
      </c>
      <c r="K1885" s="21">
        <v>4837</v>
      </c>
      <c r="L1885" s="22">
        <f t="shared" si="119"/>
        <v>-1.8964542000976725E-3</v>
      </c>
      <c r="M1885" s="7">
        <f t="shared" si="120"/>
        <v>0</v>
      </c>
      <c r="N1885">
        <f ca="1">IF(ROW()&lt;202, NA(), CORREL( INDEX($L:$L, ROW()-199):INDEX($L:$L, ROW()), INDEX($M:$M, ROW()-199):INDEX($M:$M, ROW()) ))</f>
        <v>-1.3333084594025522E-2</v>
      </c>
      <c r="AA1885" s="24" t="str">
        <f t="shared" ca="1" si="117"/>
        <v>4/22/2025 1:20</v>
      </c>
      <c r="AB1885">
        <f t="shared" ca="1" si="118"/>
        <v>-6.6287641407366135E-2</v>
      </c>
    </row>
    <row r="1886" spans="1:28">
      <c r="A1886" s="21" t="s">
        <v>897</v>
      </c>
      <c r="B1886" s="21">
        <v>1658</v>
      </c>
      <c r="C1886" s="21">
        <v>21069</v>
      </c>
      <c r="D1886" s="21">
        <v>21104</v>
      </c>
      <c r="E1886" s="21">
        <v>21032</v>
      </c>
      <c r="F1886" s="21">
        <v>21070</v>
      </c>
      <c r="G1886" s="21">
        <v>7669</v>
      </c>
      <c r="H1886" s="21">
        <v>4838</v>
      </c>
      <c r="I1886" s="21">
        <v>4841</v>
      </c>
      <c r="J1886" s="21">
        <v>4831</v>
      </c>
      <c r="K1886" s="21">
        <v>4832</v>
      </c>
      <c r="L1886" s="22">
        <f t="shared" si="119"/>
        <v>-9.4917184827593646E-5</v>
      </c>
      <c r="M1886" s="7">
        <f t="shared" si="120"/>
        <v>-1.0342332083323575E-3</v>
      </c>
      <c r="N1886">
        <f ca="1">IF(ROW()&lt;202, NA(), CORREL( INDEX($L:$L, ROW()-199):INDEX($L:$L, ROW()), INDEX($M:$M, ROW()-199):INDEX($M:$M, ROW()) ))</f>
        <v>-1.6071241329971352E-2</v>
      </c>
      <c r="AA1886" s="24" t="str">
        <f t="shared" ca="1" si="117"/>
        <v>4/22/2025 1:40</v>
      </c>
      <c r="AB1886">
        <f t="shared" ca="1" si="118"/>
        <v>-6.5923873118802864E-2</v>
      </c>
    </row>
    <row r="1887" spans="1:28">
      <c r="A1887" s="21" t="s">
        <v>898</v>
      </c>
      <c r="B1887" s="21">
        <v>2147</v>
      </c>
      <c r="C1887" s="21">
        <v>21069</v>
      </c>
      <c r="D1887" s="21">
        <v>21169</v>
      </c>
      <c r="E1887" s="21">
        <v>21067</v>
      </c>
      <c r="F1887" s="21">
        <v>21152</v>
      </c>
      <c r="G1887" s="21">
        <v>8321</v>
      </c>
      <c r="H1887" s="21">
        <v>4832</v>
      </c>
      <c r="I1887" s="21">
        <v>4844</v>
      </c>
      <c r="J1887" s="21">
        <v>4829</v>
      </c>
      <c r="K1887" s="21">
        <v>4833</v>
      </c>
      <c r="L1887" s="22">
        <f t="shared" si="119"/>
        <v>3.8842358531780744E-3</v>
      </c>
      <c r="M1887" s="7">
        <f t="shared" si="120"/>
        <v>2.0693223043318859E-4</v>
      </c>
      <c r="N1887">
        <f ca="1">IF(ROW()&lt;202, NA(), CORREL( INDEX($L:$L, ROW()-199):INDEX($L:$L, ROW()), INDEX($M:$M, ROW()-199):INDEX($M:$M, ROW()) ))</f>
        <v>-1.5568600818337398E-2</v>
      </c>
      <c r="AA1887" s="24" t="str">
        <f t="shared" ca="1" si="117"/>
        <v>4/22/2025 2:00</v>
      </c>
      <c r="AB1887">
        <f t="shared" ca="1" si="118"/>
        <v>-6.493921697471379E-2</v>
      </c>
    </row>
    <row r="1888" spans="1:28">
      <c r="A1888" s="21" t="s">
        <v>899</v>
      </c>
      <c r="B1888" s="21">
        <v>933</v>
      </c>
      <c r="C1888" s="21">
        <v>21154</v>
      </c>
      <c r="D1888" s="21">
        <v>21185</v>
      </c>
      <c r="E1888" s="21">
        <v>21122</v>
      </c>
      <c r="F1888" s="21">
        <v>21157</v>
      </c>
      <c r="G1888" s="21">
        <v>8292</v>
      </c>
      <c r="H1888" s="21">
        <v>4834</v>
      </c>
      <c r="I1888" s="21">
        <v>4839</v>
      </c>
      <c r="J1888" s="21">
        <v>4825</v>
      </c>
      <c r="K1888" s="21">
        <v>4826</v>
      </c>
      <c r="L1888" s="22">
        <f t="shared" si="119"/>
        <v>2.3635633190456339E-4</v>
      </c>
      <c r="M1888" s="7">
        <f t="shared" si="120"/>
        <v>-1.4494256601070448E-3</v>
      </c>
      <c r="N1888">
        <f ca="1">IF(ROW()&lt;202, NA(), CORREL( INDEX($L:$L, ROW()-199):INDEX($L:$L, ROW()), INDEX($M:$M, ROW()-199):INDEX($M:$M, ROW()) ))</f>
        <v>-1.8110026167803633E-2</v>
      </c>
      <c r="AA1888" s="24" t="str">
        <f t="shared" ca="1" si="117"/>
        <v>4/22/2025 2:20</v>
      </c>
      <c r="AB1888">
        <f t="shared" ca="1" si="118"/>
        <v>-7.1697331406339729E-2</v>
      </c>
    </row>
    <row r="1889" spans="1:28">
      <c r="A1889" s="21" t="s">
        <v>900</v>
      </c>
      <c r="B1889" s="21">
        <v>1062</v>
      </c>
      <c r="C1889" s="21">
        <v>21158</v>
      </c>
      <c r="D1889" s="21">
        <v>21225</v>
      </c>
      <c r="E1889" s="21">
        <v>21138</v>
      </c>
      <c r="F1889" s="21">
        <v>21165</v>
      </c>
      <c r="G1889" s="21">
        <v>9797</v>
      </c>
      <c r="H1889" s="21">
        <v>4826</v>
      </c>
      <c r="I1889" s="21">
        <v>4833</v>
      </c>
      <c r="J1889" s="21">
        <v>4821</v>
      </c>
      <c r="K1889" s="21">
        <v>4833</v>
      </c>
      <c r="L1889" s="22">
        <f t="shared" si="119"/>
        <v>3.7805397170650106E-4</v>
      </c>
      <c r="M1889" s="7">
        <f t="shared" si="120"/>
        <v>1.4494256601070602E-3</v>
      </c>
      <c r="N1889">
        <f ca="1">IF(ROW()&lt;202, NA(), CORREL( INDEX($L:$L, ROW()-199):INDEX($L:$L, ROW()), INDEX($M:$M, ROW()-199):INDEX($M:$M, ROW()) ))</f>
        <v>3.5006516888093055E-4</v>
      </c>
      <c r="AA1889" s="24" t="str">
        <f t="shared" ca="1" si="117"/>
        <v>4/22/2025 2:40</v>
      </c>
      <c r="AB1889">
        <f t="shared" ca="1" si="118"/>
        <v>-6.4497448723070061E-2</v>
      </c>
    </row>
    <row r="1890" spans="1:28">
      <c r="A1890" s="21" t="s">
        <v>901</v>
      </c>
      <c r="B1890" s="21">
        <v>1008</v>
      </c>
      <c r="C1890" s="21">
        <v>21167</v>
      </c>
      <c r="D1890" s="21">
        <v>21178</v>
      </c>
      <c r="E1890" s="21">
        <v>21117</v>
      </c>
      <c r="F1890" s="21">
        <v>21151</v>
      </c>
      <c r="G1890" s="21">
        <v>13151</v>
      </c>
      <c r="H1890" s="21">
        <v>4832</v>
      </c>
      <c r="I1890" s="21">
        <v>4851</v>
      </c>
      <c r="J1890" s="21">
        <v>4832</v>
      </c>
      <c r="K1890" s="21">
        <v>4850</v>
      </c>
      <c r="L1890" s="22">
        <f t="shared" si="119"/>
        <v>-6.6168827444953809E-4</v>
      </c>
      <c r="M1890" s="7">
        <f t="shared" si="120"/>
        <v>3.5113120864448989E-3</v>
      </c>
      <c r="N1890">
        <f ca="1">IF(ROW()&lt;202, NA(), CORREL( INDEX($L:$L, ROW()-199):INDEX($L:$L, ROW()), INDEX($M:$M, ROW()-199):INDEX($M:$M, ROW()) ))</f>
        <v>1.6020596288907093E-3</v>
      </c>
      <c r="AA1890" s="24" t="str">
        <f t="shared" ca="1" si="117"/>
        <v>4/22/2025 3:00</v>
      </c>
      <c r="AB1890">
        <f t="shared" ca="1" si="118"/>
        <v>-6.1867822926129197E-2</v>
      </c>
    </row>
    <row r="1891" spans="1:28">
      <c r="A1891" s="21" t="s">
        <v>902</v>
      </c>
      <c r="B1891" s="21">
        <v>2090</v>
      </c>
      <c r="C1891" s="21">
        <v>21152</v>
      </c>
      <c r="D1891" s="21">
        <v>21155</v>
      </c>
      <c r="E1891" s="21">
        <v>21053</v>
      </c>
      <c r="F1891" s="21">
        <v>21059</v>
      </c>
      <c r="G1891" s="21">
        <v>11247</v>
      </c>
      <c r="H1891" s="21">
        <v>4849</v>
      </c>
      <c r="I1891" s="21">
        <v>4856</v>
      </c>
      <c r="J1891" s="21">
        <v>4842</v>
      </c>
      <c r="K1891" s="21">
        <v>4853</v>
      </c>
      <c r="L1891" s="22">
        <f t="shared" si="119"/>
        <v>-4.3591635007962214E-3</v>
      </c>
      <c r="M1891" s="7">
        <f t="shared" si="120"/>
        <v>6.1836547368721484E-4</v>
      </c>
      <c r="N1891">
        <f ca="1">IF(ROW()&lt;202, NA(), CORREL( INDEX($L:$L, ROW()-199):INDEX($L:$L, ROW()), INDEX($M:$M, ROW()-199):INDEX($M:$M, ROW()) ))</f>
        <v>5.8895014229426714E-3</v>
      </c>
      <c r="AA1891" s="24" t="str">
        <f t="shared" ca="1" si="117"/>
        <v>4/22/2025 3:20</v>
      </c>
      <c r="AB1891">
        <f t="shared" ca="1" si="118"/>
        <v>-6.2628126714712573E-2</v>
      </c>
    </row>
    <row r="1892" spans="1:28">
      <c r="A1892" s="21" t="s">
        <v>903</v>
      </c>
      <c r="B1892" s="21">
        <v>1828</v>
      </c>
      <c r="C1892" s="21">
        <v>21059</v>
      </c>
      <c r="D1892" s="21">
        <v>21060</v>
      </c>
      <c r="E1892" s="21">
        <v>20970</v>
      </c>
      <c r="F1892" s="21">
        <v>20986</v>
      </c>
      <c r="G1892" s="21">
        <v>14629</v>
      </c>
      <c r="H1892" s="21">
        <v>4853</v>
      </c>
      <c r="I1892" s="21">
        <v>4856</v>
      </c>
      <c r="J1892" s="21">
        <v>4846</v>
      </c>
      <c r="K1892" s="21">
        <v>4851</v>
      </c>
      <c r="L1892" s="22">
        <f t="shared" si="119"/>
        <v>-3.4724734619219991E-3</v>
      </c>
      <c r="M1892" s="7">
        <f t="shared" si="120"/>
        <v>-4.1220115999969238E-4</v>
      </c>
      <c r="N1892">
        <f ca="1">IF(ROW()&lt;202, NA(), CORREL( INDEX($L:$L, ROW()-199):INDEX($L:$L, ROW()), INDEX($M:$M, ROW()-199):INDEX($M:$M, ROW()) ))</f>
        <v>3.6553186769752665E-3</v>
      </c>
      <c r="AA1892" s="24" t="str">
        <f t="shared" ca="1" si="117"/>
        <v>4/22/2025 3:40</v>
      </c>
      <c r="AB1892">
        <f t="shared" ca="1" si="118"/>
        <v>-6.6715038528302753E-2</v>
      </c>
    </row>
    <row r="1893" spans="1:28">
      <c r="A1893" s="21" t="s">
        <v>904</v>
      </c>
      <c r="B1893" s="21">
        <v>1937</v>
      </c>
      <c r="C1893" s="21">
        <v>20987</v>
      </c>
      <c r="D1893" s="21">
        <v>21053</v>
      </c>
      <c r="E1893" s="21">
        <v>20940</v>
      </c>
      <c r="F1893" s="21">
        <v>21034</v>
      </c>
      <c r="G1893" s="21">
        <v>17248</v>
      </c>
      <c r="H1893" s="21">
        <v>4851</v>
      </c>
      <c r="I1893" s="21">
        <v>4854</v>
      </c>
      <c r="J1893" s="21">
        <v>4842</v>
      </c>
      <c r="K1893" s="21">
        <v>4844</v>
      </c>
      <c r="L1893" s="22">
        <f t="shared" si="119"/>
        <v>2.2846273621173465E-3</v>
      </c>
      <c r="M1893" s="7">
        <f t="shared" si="120"/>
        <v>-1.4440435722336913E-3</v>
      </c>
      <c r="N1893">
        <f ca="1">IF(ROW()&lt;202, NA(), CORREL( INDEX($L:$L, ROW()-199):INDEX($L:$L, ROW()), INDEX($M:$M, ROW()-199):INDEX($M:$M, ROW()) ))</f>
        <v>1.1761700739633679E-2</v>
      </c>
      <c r="AA1893" s="24" t="str">
        <f t="shared" ca="1" si="117"/>
        <v>4/22/2025 4:00</v>
      </c>
      <c r="AB1893">
        <f t="shared" ca="1" si="118"/>
        <v>-6.7077633249449015E-2</v>
      </c>
    </row>
    <row r="1894" spans="1:28">
      <c r="A1894" s="21" t="s">
        <v>905</v>
      </c>
      <c r="B1894" s="21">
        <v>1190</v>
      </c>
      <c r="C1894" s="21">
        <v>21045</v>
      </c>
      <c r="D1894" s="21">
        <v>21061</v>
      </c>
      <c r="E1894" s="21">
        <v>20993</v>
      </c>
      <c r="F1894" s="21">
        <v>21038</v>
      </c>
      <c r="G1894" s="21">
        <v>22806</v>
      </c>
      <c r="H1894" s="21">
        <v>4844</v>
      </c>
      <c r="I1894" s="21">
        <v>4851</v>
      </c>
      <c r="J1894" s="21">
        <v>4835</v>
      </c>
      <c r="K1894" s="21">
        <v>4844</v>
      </c>
      <c r="L1894" s="22">
        <f t="shared" si="119"/>
        <v>1.9015021924559652E-4</v>
      </c>
      <c r="M1894" s="7">
        <f t="shared" si="120"/>
        <v>0</v>
      </c>
      <c r="N1894">
        <f ca="1">IF(ROW()&lt;202, NA(), CORREL( INDEX($L:$L, ROW()-199):INDEX($L:$L, ROW()), INDEX($M:$M, ROW()-199):INDEX($M:$M, ROW()) ))</f>
        <v>1.7908013166024837E-2</v>
      </c>
      <c r="AA1894" s="24" t="str">
        <f t="shared" ca="1" si="117"/>
        <v>4/22/2025 4:20</v>
      </c>
      <c r="AB1894">
        <f t="shared" ca="1" si="118"/>
        <v>-6.4027005130487202E-2</v>
      </c>
    </row>
    <row r="1895" spans="1:28">
      <c r="A1895" s="21" t="s">
        <v>906</v>
      </c>
      <c r="B1895" s="21">
        <v>876</v>
      </c>
      <c r="C1895" s="21">
        <v>21039</v>
      </c>
      <c r="D1895" s="21">
        <v>21072</v>
      </c>
      <c r="E1895" s="21">
        <v>21012</v>
      </c>
      <c r="F1895" s="21">
        <v>21025</v>
      </c>
      <c r="G1895" s="21">
        <v>24151</v>
      </c>
      <c r="H1895" s="21">
        <v>4844</v>
      </c>
      <c r="I1895" s="21">
        <v>4862</v>
      </c>
      <c r="J1895" s="21">
        <v>4843</v>
      </c>
      <c r="K1895" s="21">
        <v>4859</v>
      </c>
      <c r="L1895" s="22">
        <f t="shared" si="119"/>
        <v>-6.1812045807063112E-4</v>
      </c>
      <c r="M1895" s="7">
        <f t="shared" si="120"/>
        <v>3.0918297329201256E-3</v>
      </c>
      <c r="N1895">
        <f ca="1">IF(ROW()&lt;202, NA(), CORREL( INDEX($L:$L, ROW()-199):INDEX($L:$L, ROW()), INDEX($M:$M, ROW()-199):INDEX($M:$M, ROW()) ))</f>
        <v>1.7405590631160334E-2</v>
      </c>
      <c r="AA1895" s="24" t="str">
        <f t="shared" ca="1" si="117"/>
        <v>4/22/2025 4:40</v>
      </c>
      <c r="AB1895">
        <f t="shared" ca="1" si="118"/>
        <v>-6.4020294500290217E-2</v>
      </c>
    </row>
    <row r="1896" spans="1:28">
      <c r="A1896" s="21" t="s">
        <v>907</v>
      </c>
      <c r="B1896" s="21">
        <v>694</v>
      </c>
      <c r="C1896" s="21">
        <v>21028</v>
      </c>
      <c r="D1896" s="21">
        <v>21119</v>
      </c>
      <c r="E1896" s="21">
        <v>21027</v>
      </c>
      <c r="F1896" s="21">
        <v>21062</v>
      </c>
      <c r="G1896" s="21">
        <v>19742</v>
      </c>
      <c r="H1896" s="21">
        <v>4859</v>
      </c>
      <c r="I1896" s="21">
        <v>4866</v>
      </c>
      <c r="J1896" s="21">
        <v>4852</v>
      </c>
      <c r="K1896" s="21">
        <v>4858</v>
      </c>
      <c r="L1896" s="22">
        <f t="shared" si="119"/>
        <v>1.7582630993937438E-3</v>
      </c>
      <c r="M1896" s="7">
        <f t="shared" si="120"/>
        <v>-2.0582484378522682E-4</v>
      </c>
      <c r="N1896">
        <f ca="1">IF(ROW()&lt;202, NA(), CORREL( INDEX($L:$L, ROW()-199):INDEX($L:$L, ROW()), INDEX($M:$M, ROW()-199):INDEX($M:$M, ROW()) ))</f>
        <v>1.6846870096019918E-2</v>
      </c>
      <c r="AA1896" s="24" t="str">
        <f t="shared" ca="1" si="117"/>
        <v>4/22/2025 5:00</v>
      </c>
      <c r="AB1896">
        <f t="shared" ca="1" si="118"/>
        <v>-6.3558666474304498E-2</v>
      </c>
    </row>
    <row r="1897" spans="1:28">
      <c r="A1897" s="21" t="s">
        <v>908</v>
      </c>
      <c r="B1897" s="21">
        <v>495</v>
      </c>
      <c r="C1897" s="21">
        <v>21062</v>
      </c>
      <c r="D1897" s="21">
        <v>21083</v>
      </c>
      <c r="E1897" s="21">
        <v>21025</v>
      </c>
      <c r="F1897" s="21">
        <v>21057</v>
      </c>
      <c r="G1897" s="21">
        <v>21954</v>
      </c>
      <c r="H1897" s="21">
        <v>4859</v>
      </c>
      <c r="I1897" s="21">
        <v>4878</v>
      </c>
      <c r="J1897" s="21">
        <v>4854</v>
      </c>
      <c r="K1897" s="21">
        <v>4865</v>
      </c>
      <c r="L1897" s="22">
        <f t="shared" si="119"/>
        <v>-2.3742254201127562E-4</v>
      </c>
      <c r="M1897" s="7">
        <f t="shared" si="120"/>
        <v>1.4398850579875444E-3</v>
      </c>
      <c r="N1897">
        <f ca="1">IF(ROW()&lt;202, NA(), CORREL( INDEX($L:$L, ROW()-199):INDEX($L:$L, ROW()), INDEX($M:$M, ROW()-199):INDEX($M:$M, ROW()) ))</f>
        <v>1.692016024751818E-2</v>
      </c>
      <c r="AA1897" s="24" t="str">
        <f t="shared" ca="1" si="117"/>
        <v>4/22/2025 5:20</v>
      </c>
      <c r="AB1897">
        <f t="shared" ca="1" si="118"/>
        <v>-6.1340864612418049E-2</v>
      </c>
    </row>
    <row r="1898" spans="1:28">
      <c r="A1898" s="21" t="s">
        <v>909</v>
      </c>
      <c r="B1898" s="21">
        <v>395</v>
      </c>
      <c r="C1898" s="21">
        <v>21056</v>
      </c>
      <c r="D1898" s="21">
        <v>21094</v>
      </c>
      <c r="E1898" s="21">
        <v>21045</v>
      </c>
      <c r="F1898" s="21">
        <v>21075</v>
      </c>
      <c r="G1898" s="21">
        <v>27331</v>
      </c>
      <c r="H1898" s="21">
        <v>4865</v>
      </c>
      <c r="I1898" s="21">
        <v>4867</v>
      </c>
      <c r="J1898" s="21">
        <v>4852</v>
      </c>
      <c r="K1898" s="21">
        <v>4859</v>
      </c>
      <c r="L1898" s="22">
        <f t="shared" si="119"/>
        <v>8.5445747152504978E-4</v>
      </c>
      <c r="M1898" s="7">
        <f t="shared" si="120"/>
        <v>-1.2340602142024244E-3</v>
      </c>
      <c r="N1898">
        <f ca="1">IF(ROW()&lt;202, NA(), CORREL( INDEX($L:$L, ROW()-199):INDEX($L:$L, ROW()), INDEX($M:$M, ROW()-199):INDEX($M:$M, ROW()) ))</f>
        <v>2.8199891618814293E-2</v>
      </c>
      <c r="AA1898" s="24" t="str">
        <f t="shared" ca="1" si="117"/>
        <v>4/22/2025 5:40</v>
      </c>
      <c r="AB1898">
        <f t="shared" ca="1" si="118"/>
        <v>-5.4242418303479964E-2</v>
      </c>
    </row>
    <row r="1899" spans="1:28">
      <c r="A1899" s="21" t="s">
        <v>910</v>
      </c>
      <c r="B1899" s="21">
        <v>490</v>
      </c>
      <c r="C1899" s="21">
        <v>21074</v>
      </c>
      <c r="D1899" s="21">
        <v>21106</v>
      </c>
      <c r="E1899" s="21">
        <v>21073</v>
      </c>
      <c r="F1899" s="21">
        <v>21100</v>
      </c>
      <c r="G1899" s="21">
        <v>99416</v>
      </c>
      <c r="H1899" s="21">
        <v>4859</v>
      </c>
      <c r="I1899" s="21">
        <v>4860</v>
      </c>
      <c r="J1899" s="21">
        <v>4832</v>
      </c>
      <c r="K1899" s="21">
        <v>4833</v>
      </c>
      <c r="L1899" s="22">
        <f t="shared" si="119"/>
        <v>1.1855365941017652E-3</v>
      </c>
      <c r="M1899" s="7">
        <f t="shared" si="120"/>
        <v>-5.3652625608188939E-3</v>
      </c>
      <c r="N1899">
        <f ca="1">IF(ROW()&lt;202, NA(), CORREL( INDEX($L:$L, ROW()-199):INDEX($L:$L, ROW()), INDEX($M:$M, ROW()-199):INDEX($M:$M, ROW()) ))</f>
        <v>2.6915443888294588E-2</v>
      </c>
      <c r="AA1899" s="24" t="str">
        <f t="shared" ca="1" si="117"/>
        <v>4/22/2025 6:00</v>
      </c>
      <c r="AB1899">
        <f t="shared" ca="1" si="118"/>
        <v>-3.8452581223685806E-2</v>
      </c>
    </row>
    <row r="1900" spans="1:28">
      <c r="A1900" s="21" t="s">
        <v>911</v>
      </c>
      <c r="B1900" s="21">
        <v>311</v>
      </c>
      <c r="C1900" s="21">
        <v>21105</v>
      </c>
      <c r="D1900" s="21">
        <v>21143</v>
      </c>
      <c r="E1900" s="21">
        <v>21102</v>
      </c>
      <c r="F1900" s="21">
        <v>21137</v>
      </c>
      <c r="G1900" s="21">
        <v>37065</v>
      </c>
      <c r="H1900" s="21">
        <v>4832</v>
      </c>
      <c r="I1900" s="21">
        <v>4833</v>
      </c>
      <c r="J1900" s="21">
        <v>4795</v>
      </c>
      <c r="K1900" s="21">
        <v>4797</v>
      </c>
      <c r="L1900" s="22">
        <f t="shared" si="119"/>
        <v>1.7520188206789002E-3</v>
      </c>
      <c r="M1900" s="7">
        <f t="shared" si="120"/>
        <v>-7.4766703430201396E-3</v>
      </c>
      <c r="N1900">
        <f ca="1">IF(ROW()&lt;202, NA(), CORREL( INDEX($L:$L, ROW()-199):INDEX($L:$L, ROW()), INDEX($M:$M, ROW()-199):INDEX($M:$M, ROW()) ))</f>
        <v>2.5164202134765518E-2</v>
      </c>
      <c r="AA1900" s="24" t="str">
        <f t="shared" ca="1" si="117"/>
        <v>4/22/2025 6:20</v>
      </c>
      <c r="AB1900">
        <f t="shared" ca="1" si="118"/>
        <v>-4.3594776124892549E-2</v>
      </c>
    </row>
    <row r="1901" spans="1:28">
      <c r="A1901" s="21" t="s">
        <v>912</v>
      </c>
      <c r="B1901" s="21">
        <v>229</v>
      </c>
      <c r="C1901" s="21">
        <v>21136</v>
      </c>
      <c r="D1901" s="21">
        <v>21159</v>
      </c>
      <c r="E1901" s="21">
        <v>21128</v>
      </c>
      <c r="F1901" s="21">
        <v>21153</v>
      </c>
      <c r="G1901" s="21">
        <v>15445</v>
      </c>
      <c r="H1901" s="21">
        <v>4798</v>
      </c>
      <c r="I1901" s="21">
        <v>4816</v>
      </c>
      <c r="J1901" s="21">
        <v>4786</v>
      </c>
      <c r="K1901" s="21">
        <v>4812</v>
      </c>
      <c r="L1901" s="22">
        <f t="shared" si="119"/>
        <v>7.566801023134596E-4</v>
      </c>
      <c r="M1901" s="7">
        <f t="shared" si="120"/>
        <v>3.1220755925055136E-3</v>
      </c>
      <c r="N1901">
        <f ca="1">IF(ROW()&lt;202, NA(), CORREL( INDEX($L:$L, ROW()-199):INDEX($L:$L, ROW()), INDEX($M:$M, ROW()-199):INDEX($M:$M, ROW()) ))</f>
        <v>2.4405055383604497E-2</v>
      </c>
      <c r="AA1901" s="24" t="str">
        <f t="shared" ca="1" si="117"/>
        <v>4/22/2025 6:40</v>
      </c>
      <c r="AB1901">
        <f t="shared" ca="1" si="118"/>
        <v>-4.4310885579038291E-2</v>
      </c>
    </row>
    <row r="1902" spans="1:28">
      <c r="A1902" s="21" t="s">
        <v>913</v>
      </c>
      <c r="B1902" s="21">
        <v>414</v>
      </c>
      <c r="C1902" s="21">
        <v>21151</v>
      </c>
      <c r="D1902" s="21">
        <v>21200</v>
      </c>
      <c r="E1902" s="21">
        <v>21151</v>
      </c>
      <c r="F1902" s="21">
        <v>21173</v>
      </c>
      <c r="G1902" s="21">
        <v>8672</v>
      </c>
      <c r="H1902" s="21">
        <v>4812</v>
      </c>
      <c r="I1902" s="21">
        <v>4820</v>
      </c>
      <c r="J1902" s="21">
        <v>4800</v>
      </c>
      <c r="K1902" s="21">
        <v>4814</v>
      </c>
      <c r="L1902" s="22">
        <f t="shared" si="119"/>
        <v>9.4504566878595255E-4</v>
      </c>
      <c r="M1902" s="7">
        <f t="shared" si="120"/>
        <v>4.1554124844783063E-4</v>
      </c>
      <c r="N1902">
        <f ca="1">IF(ROW()&lt;202, NA(), CORREL( INDEX($L:$L, ROW()-199):INDEX($L:$L, ROW()), INDEX($M:$M, ROW()-199):INDEX($M:$M, ROW()) ))</f>
        <v>2.4304856445329474E-2</v>
      </c>
      <c r="AA1902" s="24" t="str">
        <f t="shared" ca="1" si="117"/>
        <v>4/22/2025 7:00</v>
      </c>
      <c r="AB1902">
        <f t="shared" ca="1" si="118"/>
        <v>-4.3532797101723662E-2</v>
      </c>
    </row>
    <row r="1903" spans="1:28">
      <c r="A1903" s="21" t="s">
        <v>914</v>
      </c>
      <c r="B1903" s="21">
        <v>661</v>
      </c>
      <c r="C1903" s="21">
        <v>21174</v>
      </c>
      <c r="D1903" s="21">
        <v>21193</v>
      </c>
      <c r="E1903" s="21">
        <v>21150</v>
      </c>
      <c r="F1903" s="21">
        <v>21159</v>
      </c>
      <c r="G1903" s="21">
        <v>5059</v>
      </c>
      <c r="H1903" s="21">
        <v>4814</v>
      </c>
      <c r="I1903" s="21">
        <v>4823</v>
      </c>
      <c r="J1903" s="21">
        <v>4808</v>
      </c>
      <c r="K1903" s="21">
        <v>4812</v>
      </c>
      <c r="L1903" s="22">
        <f t="shared" si="119"/>
        <v>-6.6143817964744642E-4</v>
      </c>
      <c r="M1903" s="7">
        <f t="shared" si="120"/>
        <v>-4.1554124844780363E-4</v>
      </c>
      <c r="N1903">
        <f ca="1">IF(ROW()&lt;202, NA(), CORREL( INDEX($L:$L, ROW()-199):INDEX($L:$L, ROW()), INDEX($M:$M, ROW()-199):INDEX($M:$M, ROW()) ))</f>
        <v>2.5538792225675774E-2</v>
      </c>
      <c r="AA1903" s="24" t="str">
        <f t="shared" ca="1" si="117"/>
        <v>4/22/2025 7:20</v>
      </c>
      <c r="AB1903">
        <f t="shared" ca="1" si="118"/>
        <v>-4.3462851535500627E-2</v>
      </c>
    </row>
    <row r="1904" spans="1:28">
      <c r="A1904" s="21" t="s">
        <v>915</v>
      </c>
      <c r="B1904" s="21">
        <v>815</v>
      </c>
      <c r="C1904" s="21">
        <v>21159</v>
      </c>
      <c r="D1904" s="21">
        <v>21177</v>
      </c>
      <c r="E1904" s="21">
        <v>21114</v>
      </c>
      <c r="F1904" s="21">
        <v>21139</v>
      </c>
      <c r="G1904" s="21">
        <v>6945</v>
      </c>
      <c r="H1904" s="21">
        <v>4812</v>
      </c>
      <c r="I1904" s="21">
        <v>4833</v>
      </c>
      <c r="J1904" s="21">
        <v>4810</v>
      </c>
      <c r="K1904" s="21">
        <v>4823</v>
      </c>
      <c r="L1904" s="22">
        <f t="shared" si="119"/>
        <v>-9.4567126060292979E-4</v>
      </c>
      <c r="M1904" s="7">
        <f t="shared" si="120"/>
        <v>2.2833429744024128E-3</v>
      </c>
      <c r="N1904">
        <f ca="1">IF(ROW()&lt;202, NA(), CORREL( INDEX($L:$L, ROW()-199):INDEX($L:$L, ROW()), INDEX($M:$M, ROW()-199):INDEX($M:$M, ROW()) ))</f>
        <v>2.3660547365914619E-2</v>
      </c>
      <c r="AA1904" s="24" t="str">
        <f t="shared" ca="1" si="117"/>
        <v>4/22/2025 7:40</v>
      </c>
      <c r="AB1904">
        <f t="shared" ca="1" si="118"/>
        <v>-4.492601198273475E-2</v>
      </c>
    </row>
    <row r="1905" spans="1:28">
      <c r="A1905" s="21" t="s">
        <v>916</v>
      </c>
      <c r="B1905" s="21">
        <v>114</v>
      </c>
      <c r="C1905" s="21">
        <v>21108</v>
      </c>
      <c r="D1905" s="21">
        <v>21111</v>
      </c>
      <c r="E1905" s="21">
        <v>21043</v>
      </c>
      <c r="F1905" s="21">
        <v>21054</v>
      </c>
      <c r="G1905" s="21">
        <v>3160</v>
      </c>
      <c r="H1905" s="21">
        <v>4824</v>
      </c>
      <c r="I1905" s="21">
        <v>4829</v>
      </c>
      <c r="J1905" s="21">
        <v>4814</v>
      </c>
      <c r="K1905" s="21">
        <v>4823</v>
      </c>
      <c r="L1905" s="22">
        <f t="shared" si="119"/>
        <v>-4.0291098044159483E-3</v>
      </c>
      <c r="M1905" s="7">
        <f t="shared" si="120"/>
        <v>0</v>
      </c>
      <c r="N1905">
        <f ca="1">IF(ROW()&lt;202, NA(), CORREL( INDEX($L:$L, ROW()-199):INDEX($L:$L, ROW()), INDEX($M:$M, ROW()-199):INDEX($M:$M, ROW()) ))</f>
        <v>2.7493209665777667E-2</v>
      </c>
      <c r="AA1905" s="24" t="str">
        <f t="shared" ca="1" si="117"/>
        <v>4/22/2025 8:00</v>
      </c>
      <c r="AB1905">
        <f t="shared" ca="1" si="118"/>
        <v>-4.8138382423298313E-2</v>
      </c>
    </row>
    <row r="1906" spans="1:28">
      <c r="A1906" s="21" t="s">
        <v>917</v>
      </c>
      <c r="B1906" s="21">
        <v>58</v>
      </c>
      <c r="C1906" s="21">
        <v>21045</v>
      </c>
      <c r="D1906" s="21">
        <v>21098</v>
      </c>
      <c r="E1906" s="21">
        <v>21045</v>
      </c>
      <c r="F1906" s="21">
        <v>21078</v>
      </c>
      <c r="G1906" s="21">
        <v>2213</v>
      </c>
      <c r="H1906" s="21">
        <v>4823</v>
      </c>
      <c r="I1906" s="21">
        <v>4835</v>
      </c>
      <c r="J1906" s="21">
        <v>4820</v>
      </c>
      <c r="K1906" s="21">
        <v>4830</v>
      </c>
      <c r="L1906" s="22">
        <f t="shared" si="119"/>
        <v>1.1392766826118835E-3</v>
      </c>
      <c r="M1906" s="7">
        <f t="shared" si="120"/>
        <v>1.4503265776464615E-3</v>
      </c>
      <c r="N1906">
        <f ca="1">IF(ROW()&lt;202, NA(), CORREL( INDEX($L:$L, ROW()-199):INDEX($L:$L, ROW()), INDEX($M:$M, ROW()-199):INDEX($M:$M, ROW()) ))</f>
        <v>2.8936570221071101E-2</v>
      </c>
      <c r="AA1906" s="24" t="str">
        <f t="shared" ca="1" si="117"/>
        <v>4/22/2025 8:20</v>
      </c>
      <c r="AB1906">
        <f t="shared" ca="1" si="118"/>
        <v>-4.6850551106370333E-2</v>
      </c>
    </row>
    <row r="1907" spans="1:28">
      <c r="A1907" s="21" t="s">
        <v>918</v>
      </c>
      <c r="B1907" s="21">
        <v>20</v>
      </c>
      <c r="C1907" s="21">
        <v>21076</v>
      </c>
      <c r="D1907" s="21">
        <v>21100</v>
      </c>
      <c r="E1907" s="21">
        <v>21076</v>
      </c>
      <c r="F1907" s="21">
        <v>21097</v>
      </c>
      <c r="G1907" s="21">
        <v>1141</v>
      </c>
      <c r="H1907" s="21">
        <v>4831</v>
      </c>
      <c r="I1907" s="21">
        <v>4836</v>
      </c>
      <c r="J1907" s="21">
        <v>4830</v>
      </c>
      <c r="K1907" s="21">
        <v>4836</v>
      </c>
      <c r="L1907" s="22">
        <f t="shared" si="119"/>
        <v>9.0100776694131547E-4</v>
      </c>
      <c r="M1907" s="7">
        <f t="shared" si="120"/>
        <v>1.2414650880649455E-3</v>
      </c>
      <c r="N1907">
        <f ca="1">IF(ROW()&lt;202, NA(), CORREL( INDEX($L:$L, ROW()-199):INDEX($L:$L, ROW()), INDEX($M:$M, ROW()-199):INDEX($M:$M, ROW()) ))</f>
        <v>2.9096113801679695E-2</v>
      </c>
      <c r="AA1907" s="24" t="str">
        <f t="shared" ca="1" si="117"/>
        <v>4/22/2025 8:40</v>
      </c>
      <c r="AB1907">
        <f t="shared" ca="1" si="118"/>
        <v>-4.7022544872356693E-2</v>
      </c>
    </row>
    <row r="1908" spans="1:28">
      <c r="A1908" s="21" t="s">
        <v>919</v>
      </c>
      <c r="B1908" s="21">
        <v>33</v>
      </c>
      <c r="C1908" s="21">
        <v>21095</v>
      </c>
      <c r="D1908" s="21">
        <v>21099</v>
      </c>
      <c r="E1908" s="21">
        <v>21084</v>
      </c>
      <c r="F1908" s="21">
        <v>21097</v>
      </c>
      <c r="G1908" s="21">
        <v>1790</v>
      </c>
      <c r="H1908" s="21">
        <v>4837</v>
      </c>
      <c r="I1908" s="21">
        <v>4845</v>
      </c>
      <c r="J1908" s="21">
        <v>4836</v>
      </c>
      <c r="K1908" s="21">
        <v>4843</v>
      </c>
      <c r="L1908" s="22">
        <f t="shared" si="119"/>
        <v>0</v>
      </c>
      <c r="M1908" s="7">
        <f t="shared" si="120"/>
        <v>1.4464306685457726E-3</v>
      </c>
      <c r="N1908">
        <f ca="1">IF(ROW()&lt;202, NA(), CORREL( INDEX($L:$L, ROW()-199):INDEX($L:$L, ROW()), INDEX($M:$M, ROW()-199):INDEX($M:$M, ROW()) ))</f>
        <v>2.9230179433275712E-2</v>
      </c>
      <c r="AA1908" s="24" t="str">
        <f t="shared" ca="1" si="117"/>
        <v>4/22/2025 9:00</v>
      </c>
      <c r="AB1908">
        <f t="shared" ca="1" si="118"/>
        <v>-5.0817092673759286E-2</v>
      </c>
    </row>
    <row r="1909" spans="1:28">
      <c r="A1909" s="21" t="s">
        <v>920</v>
      </c>
      <c r="B1909" s="21">
        <v>69</v>
      </c>
      <c r="C1909" s="21">
        <v>21100</v>
      </c>
      <c r="D1909" s="21">
        <v>21114</v>
      </c>
      <c r="E1909" s="21">
        <v>21090</v>
      </c>
      <c r="F1909" s="21">
        <v>21091</v>
      </c>
      <c r="G1909" s="21">
        <v>2111</v>
      </c>
      <c r="H1909" s="21">
        <v>4844</v>
      </c>
      <c r="I1909" s="21">
        <v>4845</v>
      </c>
      <c r="J1909" s="21">
        <v>4840</v>
      </c>
      <c r="K1909" s="21">
        <v>4844</v>
      </c>
      <c r="L1909" s="22">
        <f t="shared" si="119"/>
        <v>-2.8444107520873108E-4</v>
      </c>
      <c r="M1909" s="7">
        <f t="shared" si="120"/>
        <v>2.0646226975370362E-4</v>
      </c>
      <c r="N1909">
        <f ca="1">IF(ROW()&lt;202, NA(), CORREL( INDEX($L:$L, ROW()-199):INDEX($L:$L, ROW()), INDEX($M:$M, ROW()-199):INDEX($M:$M, ROW()) ))</f>
        <v>2.6279829312864038E-2</v>
      </c>
      <c r="AA1909" s="24" t="str">
        <f t="shared" ca="1" si="117"/>
        <v>4/22/2025 9:20</v>
      </c>
      <c r="AB1909">
        <f t="shared" ca="1" si="118"/>
        <v>-5.0380078260576416E-2</v>
      </c>
    </row>
    <row r="1910" spans="1:28">
      <c r="A1910" s="21" t="s">
        <v>921</v>
      </c>
      <c r="B1910" s="21">
        <v>50</v>
      </c>
      <c r="C1910" s="21">
        <v>21088</v>
      </c>
      <c r="D1910" s="21">
        <v>21101</v>
      </c>
      <c r="E1910" s="21">
        <v>21088</v>
      </c>
      <c r="F1910" s="21">
        <v>21093</v>
      </c>
      <c r="G1910" s="21">
        <v>3069</v>
      </c>
      <c r="H1910" s="21">
        <v>4845</v>
      </c>
      <c r="I1910" s="21">
        <v>4856</v>
      </c>
      <c r="J1910" s="21">
        <v>4844</v>
      </c>
      <c r="K1910" s="21">
        <v>4848</v>
      </c>
      <c r="L1910" s="22">
        <f t="shared" si="119"/>
        <v>9.4822681656424687E-5</v>
      </c>
      <c r="M1910" s="7">
        <f t="shared" si="120"/>
        <v>8.2542307616742148E-4</v>
      </c>
      <c r="N1910">
        <f ca="1">IF(ROW()&lt;202, NA(), CORREL( INDEX($L:$L, ROW()-199):INDEX($L:$L, ROW()), INDEX($M:$M, ROW()-199):INDEX($M:$M, ROW()) ))</f>
        <v>2.045936648251051E-2</v>
      </c>
      <c r="AA1910" s="24" t="str">
        <f t="shared" ca="1" si="117"/>
        <v>4/22/2025 9:40</v>
      </c>
      <c r="AB1910">
        <f t="shared" ca="1" si="118"/>
        <v>-4.9333756447477096E-2</v>
      </c>
    </row>
    <row r="1911" spans="1:28">
      <c r="A1911" s="21" t="s">
        <v>922</v>
      </c>
      <c r="B1911" s="21">
        <v>70</v>
      </c>
      <c r="C1911" s="21">
        <v>21095</v>
      </c>
      <c r="D1911" s="21">
        <v>21110</v>
      </c>
      <c r="E1911" s="21">
        <v>21093</v>
      </c>
      <c r="F1911" s="21">
        <v>21107</v>
      </c>
      <c r="G1911" s="21">
        <v>4665</v>
      </c>
      <c r="H1911" s="21">
        <v>4848</v>
      </c>
      <c r="I1911" s="21">
        <v>4854</v>
      </c>
      <c r="J1911" s="21">
        <v>4842</v>
      </c>
      <c r="K1911" s="21">
        <v>4845</v>
      </c>
      <c r="L1911" s="22">
        <f t="shared" si="119"/>
        <v>6.6350713334665764E-4</v>
      </c>
      <c r="M1911" s="7">
        <f t="shared" si="120"/>
        <v>-6.1900342428371875E-4</v>
      </c>
      <c r="N1911">
        <f ca="1">IF(ROW()&lt;202, NA(), CORREL( INDEX($L:$L, ROW()-199):INDEX($L:$L, ROW()), INDEX($M:$M, ROW()-199):INDEX($M:$M, ROW()) ))</f>
        <v>2.5738733431496082E-2</v>
      </c>
      <c r="AA1911" s="24" t="str">
        <f t="shared" ca="1" si="117"/>
        <v>4/22/2025 10:00</v>
      </c>
      <c r="AB1911">
        <f t="shared" ca="1" si="118"/>
        <v>-5.493104092600893E-2</v>
      </c>
    </row>
    <row r="1912" spans="1:28">
      <c r="A1912" s="21" t="s">
        <v>923</v>
      </c>
      <c r="B1912" s="21">
        <v>26</v>
      </c>
      <c r="C1912" s="21">
        <v>21109</v>
      </c>
      <c r="D1912" s="21">
        <v>21109</v>
      </c>
      <c r="E1912" s="21">
        <v>21092</v>
      </c>
      <c r="F1912" s="21">
        <v>21096</v>
      </c>
      <c r="G1912" s="21">
        <v>11980</v>
      </c>
      <c r="H1912" s="21">
        <v>4846</v>
      </c>
      <c r="I1912" s="21">
        <v>4850</v>
      </c>
      <c r="J1912" s="21">
        <v>4826</v>
      </c>
      <c r="K1912" s="21">
        <v>4838</v>
      </c>
      <c r="L1912" s="22">
        <f t="shared" si="119"/>
        <v>-5.2128996749506765E-4</v>
      </c>
      <c r="M1912" s="7">
        <f t="shared" si="120"/>
        <v>-1.4458331548940664E-3</v>
      </c>
      <c r="N1912">
        <f ca="1">IF(ROW()&lt;202, NA(), CORREL( INDEX($L:$L, ROW()-199):INDEX($L:$L, ROW()), INDEX($M:$M, ROW()-199):INDEX($M:$M, ROW()) ))</f>
        <v>2.5744429656844748E-2</v>
      </c>
      <c r="AA1912" s="24" t="str">
        <f t="shared" ca="1" si="117"/>
        <v>4/22/2025 10:20</v>
      </c>
      <c r="AB1912">
        <f t="shared" ca="1" si="118"/>
        <v>-5.2942039106030132E-2</v>
      </c>
    </row>
    <row r="1913" spans="1:28">
      <c r="A1913" s="21" t="s">
        <v>924</v>
      </c>
      <c r="B1913" s="21">
        <v>73</v>
      </c>
      <c r="C1913" s="21">
        <v>21097</v>
      </c>
      <c r="D1913" s="21">
        <v>21119</v>
      </c>
      <c r="E1913" s="21">
        <v>21097</v>
      </c>
      <c r="F1913" s="21">
        <v>21106</v>
      </c>
      <c r="G1913" s="21">
        <v>301</v>
      </c>
      <c r="H1913" s="21">
        <v>4825</v>
      </c>
      <c r="I1913" s="21">
        <v>4834</v>
      </c>
      <c r="J1913" s="21">
        <v>4823</v>
      </c>
      <c r="K1913" s="21">
        <v>4823</v>
      </c>
      <c r="L1913" s="22">
        <f t="shared" si="119"/>
        <v>4.7391119791282733E-4</v>
      </c>
      <c r="M1913" s="7">
        <f t="shared" si="120"/>
        <v>-3.1052711010006425E-3</v>
      </c>
      <c r="N1913">
        <f ca="1">IF(ROW()&lt;202, NA(), CORREL( INDEX($L:$L, ROW()-199):INDEX($L:$L, ROW()), INDEX($M:$M, ROW()-199):INDEX($M:$M, ROW()) ))</f>
        <v>2.4939984358544654E-2</v>
      </c>
      <c r="AA1913" s="24" t="str">
        <f t="shared" ca="1" si="117"/>
        <v>4/22/2025 10:40</v>
      </c>
      <c r="AB1913">
        <f t="shared" ca="1" si="118"/>
        <v>-5.3136374194810272E-2</v>
      </c>
    </row>
    <row r="1914" spans="1:28">
      <c r="A1914" s="21" t="s">
        <v>925</v>
      </c>
      <c r="B1914" s="21">
        <v>35</v>
      </c>
      <c r="C1914" s="21">
        <v>21108</v>
      </c>
      <c r="D1914" s="21">
        <v>21110</v>
      </c>
      <c r="E1914" s="21">
        <v>21085</v>
      </c>
      <c r="F1914" s="21">
        <v>21097</v>
      </c>
      <c r="G1914" s="21">
        <v>689</v>
      </c>
      <c r="H1914" s="21">
        <v>4823</v>
      </c>
      <c r="I1914" s="21">
        <v>4836</v>
      </c>
      <c r="J1914" s="21">
        <v>4822</v>
      </c>
      <c r="K1914" s="21">
        <v>4831</v>
      </c>
      <c r="L1914" s="22">
        <f t="shared" si="119"/>
        <v>-4.2650997021223395E-4</v>
      </c>
      <c r="M1914" s="7">
        <f t="shared" si="120"/>
        <v>1.6573444854347534E-3</v>
      </c>
      <c r="N1914">
        <f ca="1">IF(ROW()&lt;202, NA(), CORREL( INDEX($L:$L, ROW()-199):INDEX($L:$L, ROW()), INDEX($M:$M, ROW()-199):INDEX($M:$M, ROW()) ))</f>
        <v>2.4719139497548673E-2</v>
      </c>
      <c r="AA1914" s="24" t="str">
        <f t="shared" ca="1" si="117"/>
        <v>4/22/2025 11:00</v>
      </c>
      <c r="AB1914">
        <f t="shared" ca="1" si="118"/>
        <v>-5.034478428082019E-2</v>
      </c>
    </row>
    <row r="1915" spans="1:28">
      <c r="A1915" s="21" t="s">
        <v>926</v>
      </c>
      <c r="B1915" s="21">
        <v>48</v>
      </c>
      <c r="C1915" s="21">
        <v>21101</v>
      </c>
      <c r="D1915" s="21">
        <v>21144</v>
      </c>
      <c r="E1915" s="21">
        <v>21097</v>
      </c>
      <c r="F1915" s="21">
        <v>21144</v>
      </c>
      <c r="G1915" s="21">
        <v>152</v>
      </c>
      <c r="H1915" s="21">
        <v>4831</v>
      </c>
      <c r="I1915" s="21">
        <v>4835</v>
      </c>
      <c r="J1915" s="21">
        <v>4830</v>
      </c>
      <c r="K1915" s="21">
        <v>4834</v>
      </c>
      <c r="L1915" s="22">
        <f t="shared" si="119"/>
        <v>2.2253270233018605E-3</v>
      </c>
      <c r="M1915" s="7">
        <f t="shared" si="120"/>
        <v>6.2079670902164083E-4</v>
      </c>
      <c r="N1915">
        <f ca="1">IF(ROW()&lt;202, NA(), CORREL( INDEX($L:$L, ROW()-199):INDEX($L:$L, ROW()), INDEX($M:$M, ROW()-199):INDEX($M:$M, ROW()) ))</f>
        <v>2.5789238792285396E-2</v>
      </c>
      <c r="AA1915" s="24" t="str">
        <f t="shared" ca="1" si="117"/>
        <v>4/22/2025 11:20</v>
      </c>
      <c r="AB1915">
        <f t="shared" ca="1" si="118"/>
        <v>-5.0501601869245273E-2</v>
      </c>
    </row>
    <row r="1916" spans="1:28">
      <c r="A1916" s="21" t="s">
        <v>927</v>
      </c>
      <c r="B1916" s="21">
        <v>38</v>
      </c>
      <c r="C1916" s="21">
        <v>21143</v>
      </c>
      <c r="D1916" s="21">
        <v>21158</v>
      </c>
      <c r="E1916" s="21">
        <v>21142</v>
      </c>
      <c r="F1916" s="21">
        <v>21150</v>
      </c>
      <c r="G1916" s="21">
        <v>393</v>
      </c>
      <c r="H1916" s="21">
        <v>4833</v>
      </c>
      <c r="I1916" s="21">
        <v>4836</v>
      </c>
      <c r="J1916" s="21">
        <v>4829</v>
      </c>
      <c r="K1916" s="21">
        <v>4833</v>
      </c>
      <c r="L1916" s="22">
        <f t="shared" si="119"/>
        <v>2.8372819029879616E-4</v>
      </c>
      <c r="M1916" s="7">
        <f t="shared" si="120"/>
        <v>-2.0688941834421875E-4</v>
      </c>
      <c r="N1916">
        <f ca="1">IF(ROW()&lt;202, NA(), CORREL( INDEX($L:$L, ROW()-199):INDEX($L:$L, ROW()), INDEX($M:$M, ROW()-199):INDEX($M:$M, ROW()) ))</f>
        <v>2.7360407099060735E-2</v>
      </c>
      <c r="AA1916" s="24" t="str">
        <f t="shared" ca="1" si="117"/>
        <v>4/22/2025 11:40</v>
      </c>
      <c r="AB1916">
        <f t="shared" ca="1" si="118"/>
        <v>-5.0329836058786021E-2</v>
      </c>
    </row>
    <row r="1917" spans="1:28">
      <c r="A1917" s="21" t="s">
        <v>928</v>
      </c>
      <c r="B1917" s="21">
        <v>38</v>
      </c>
      <c r="C1917" s="21">
        <v>21152</v>
      </c>
      <c r="D1917" s="21">
        <v>21168</v>
      </c>
      <c r="E1917" s="21">
        <v>21149</v>
      </c>
      <c r="F1917" s="21">
        <v>21150</v>
      </c>
      <c r="G1917" s="21">
        <v>219</v>
      </c>
      <c r="H1917" s="21">
        <v>4832</v>
      </c>
      <c r="I1917" s="21">
        <v>4838</v>
      </c>
      <c r="J1917" s="21">
        <v>4830</v>
      </c>
      <c r="K1917" s="21">
        <v>4831</v>
      </c>
      <c r="L1917" s="22">
        <f t="shared" si="119"/>
        <v>0</v>
      </c>
      <c r="M1917" s="7">
        <f t="shared" si="120"/>
        <v>-4.139072906774388E-4</v>
      </c>
      <c r="N1917">
        <f ca="1">IF(ROW()&lt;202, NA(), CORREL( INDEX($L:$L, ROW()-199):INDEX($L:$L, ROW()), INDEX($M:$M, ROW()-199):INDEX($M:$M, ROW()) ))</f>
        <v>-3.9758666592525499E-2</v>
      </c>
      <c r="AA1917" s="24" t="str">
        <f t="shared" ca="1" si="117"/>
        <v>4/22/2025 12:00</v>
      </c>
      <c r="AB1917">
        <f t="shared" ca="1" si="118"/>
        <v>-5.7463804665332796E-2</v>
      </c>
    </row>
    <row r="1918" spans="1:28">
      <c r="A1918" s="21" t="s">
        <v>929</v>
      </c>
      <c r="B1918" s="21">
        <v>64</v>
      </c>
      <c r="C1918" s="21">
        <v>21158</v>
      </c>
      <c r="D1918" s="21">
        <v>21167</v>
      </c>
      <c r="E1918" s="21">
        <v>21138</v>
      </c>
      <c r="F1918" s="21">
        <v>21138</v>
      </c>
      <c r="G1918" s="21">
        <v>611</v>
      </c>
      <c r="H1918" s="21">
        <v>4831</v>
      </c>
      <c r="I1918" s="21">
        <v>4838</v>
      </c>
      <c r="J1918" s="21">
        <v>4831</v>
      </c>
      <c r="K1918" s="21">
        <v>4833</v>
      </c>
      <c r="L1918" s="22">
        <f t="shared" si="119"/>
        <v>-5.6753690513134769E-4</v>
      </c>
      <c r="M1918" s="7">
        <f t="shared" si="120"/>
        <v>4.1390729067739413E-4</v>
      </c>
      <c r="N1918">
        <f ca="1">IF(ROW()&lt;202, NA(), CORREL( INDEX($L:$L, ROW()-199):INDEX($L:$L, ROW()), INDEX($M:$M, ROW()-199):INDEX($M:$M, ROW()) ))</f>
        <v>-1.383953996161741E-2</v>
      </c>
      <c r="AA1918" s="24" t="str">
        <f t="shared" ca="1" si="117"/>
        <v>4/22/2025 12:20</v>
      </c>
      <c r="AB1918">
        <f t="shared" ca="1" si="118"/>
        <v>-5.5949703314733597E-2</v>
      </c>
    </row>
    <row r="1919" spans="1:28">
      <c r="A1919" s="21" t="s">
        <v>930</v>
      </c>
      <c r="B1919" s="21">
        <v>33</v>
      </c>
      <c r="C1919" s="21">
        <v>21138</v>
      </c>
      <c r="D1919" s="21">
        <v>21148</v>
      </c>
      <c r="E1919" s="21">
        <v>21119</v>
      </c>
      <c r="F1919" s="21">
        <v>21148</v>
      </c>
      <c r="G1919" s="21">
        <v>312</v>
      </c>
      <c r="H1919" s="21">
        <v>4834</v>
      </c>
      <c r="I1919" s="21">
        <v>4837</v>
      </c>
      <c r="J1919" s="21">
        <v>4832</v>
      </c>
      <c r="K1919" s="21">
        <v>4835</v>
      </c>
      <c r="L1919" s="22">
        <f t="shared" si="119"/>
        <v>4.7296978604810454E-4</v>
      </c>
      <c r="M1919" s="7">
        <f t="shared" si="120"/>
        <v>4.1373604231066652E-4</v>
      </c>
      <c r="N1919">
        <f ca="1">IF(ROW()&lt;202, NA(), CORREL( INDEX($L:$L, ROW()-199):INDEX($L:$L, ROW()), INDEX($M:$M, ROW()-199):INDEX($M:$M, ROW()) ))</f>
        <v>-1.4252513932294823E-2</v>
      </c>
      <c r="AA1919" s="24" t="str">
        <f t="shared" ca="1" si="117"/>
        <v>4/22/2025 12:40</v>
      </c>
      <c r="AB1919">
        <f t="shared" ca="1" si="118"/>
        <v>-5.5304151456351806E-2</v>
      </c>
    </row>
    <row r="1920" spans="1:28">
      <c r="A1920" s="21" t="s">
        <v>931</v>
      </c>
      <c r="B1920" s="21">
        <v>52</v>
      </c>
      <c r="C1920" s="21">
        <v>21150</v>
      </c>
      <c r="D1920" s="21">
        <v>21154</v>
      </c>
      <c r="E1920" s="21">
        <v>21132</v>
      </c>
      <c r="F1920" s="21">
        <v>21138</v>
      </c>
      <c r="G1920" s="21">
        <v>112</v>
      </c>
      <c r="H1920" s="21">
        <v>4836</v>
      </c>
      <c r="I1920" s="21">
        <v>4836</v>
      </c>
      <c r="J1920" s="21">
        <v>4829</v>
      </c>
      <c r="K1920" s="21">
        <v>4834</v>
      </c>
      <c r="L1920" s="22">
        <f t="shared" si="119"/>
        <v>-4.7296978604815891E-4</v>
      </c>
      <c r="M1920" s="7">
        <f t="shared" si="120"/>
        <v>-2.0684662396633512E-4</v>
      </c>
      <c r="N1920">
        <f ca="1">IF(ROW()&lt;202, NA(), CORREL( INDEX($L:$L, ROW()-199):INDEX($L:$L, ROW()), INDEX($M:$M, ROW()-199):INDEX($M:$M, ROW()) ))</f>
        <v>-1.0404335440913281E-2</v>
      </c>
      <c r="AA1920" s="24" t="str">
        <f t="shared" ca="1" si="117"/>
        <v>4/22/2025 13:00</v>
      </c>
      <c r="AB1920">
        <f t="shared" ca="1" si="118"/>
        <v>-5.4426462269076208E-2</v>
      </c>
    </row>
    <row r="1921" spans="1:28">
      <c r="A1921" s="21" t="s">
        <v>932</v>
      </c>
      <c r="B1921" s="21">
        <v>164</v>
      </c>
      <c r="C1921" s="21">
        <v>21139</v>
      </c>
      <c r="D1921" s="21">
        <v>21140</v>
      </c>
      <c r="E1921" s="21">
        <v>21105</v>
      </c>
      <c r="F1921" s="21">
        <v>21128</v>
      </c>
      <c r="G1921" s="21">
        <v>199</v>
      </c>
      <c r="H1921" s="21">
        <v>4833</v>
      </c>
      <c r="I1921" s="21">
        <v>4837</v>
      </c>
      <c r="J1921" s="21">
        <v>4832</v>
      </c>
      <c r="K1921" s="21">
        <v>4834</v>
      </c>
      <c r="L1921" s="22">
        <f t="shared" si="119"/>
        <v>-4.7319359232451074E-4</v>
      </c>
      <c r="M1921" s="7">
        <f t="shared" si="120"/>
        <v>0</v>
      </c>
      <c r="N1921">
        <f ca="1">IF(ROW()&lt;202, NA(), CORREL( INDEX($L:$L, ROW()-199):INDEX($L:$L, ROW()), INDEX($M:$M, ROW()-199):INDEX($M:$M, ROW()) ))</f>
        <v>-1.299325699811997E-2</v>
      </c>
      <c r="AA1921" s="24" t="str">
        <f t="shared" ca="1" si="117"/>
        <v>4/22/2025 13:20</v>
      </c>
      <c r="AB1921">
        <f t="shared" ca="1" si="118"/>
        <v>-5.5090555931978431E-2</v>
      </c>
    </row>
    <row r="1922" spans="1:28">
      <c r="A1922" s="21" t="s">
        <v>933</v>
      </c>
      <c r="B1922" s="21">
        <v>118</v>
      </c>
      <c r="C1922" s="21">
        <v>21123</v>
      </c>
      <c r="D1922" s="21">
        <v>21124</v>
      </c>
      <c r="E1922" s="21">
        <v>21098</v>
      </c>
      <c r="F1922" s="21">
        <v>21102</v>
      </c>
      <c r="G1922" s="21">
        <v>80</v>
      </c>
      <c r="H1922" s="21">
        <v>4834</v>
      </c>
      <c r="I1922" s="21">
        <v>4835</v>
      </c>
      <c r="J1922" s="21">
        <v>4829</v>
      </c>
      <c r="K1922" s="21">
        <v>4834</v>
      </c>
      <c r="L1922" s="22">
        <f t="shared" si="119"/>
        <v>-1.23135227493067E-3</v>
      </c>
      <c r="M1922" s="7">
        <f t="shared" si="120"/>
        <v>0</v>
      </c>
      <c r="N1922">
        <f ca="1">IF(ROW()&lt;202, NA(), CORREL( INDEX($L:$L, ROW()-199):INDEX($L:$L, ROW()), INDEX($M:$M, ROW()-199):INDEX($M:$M, ROW()) ))</f>
        <v>-1.7262365354340548E-2</v>
      </c>
      <c r="AA1922" s="24" t="str">
        <f t="shared" ref="AA1922:AA1985" ca="1" si="121">IF(ISNUMBER($N2123), $A2123, "")</f>
        <v>4/22/2025 13:40</v>
      </c>
      <c r="AB1922">
        <f t="shared" ref="AB1922:AB1985" ca="1" si="122">IF(ISNUMBER($N2123), $N2123, NA())</f>
        <v>-6.0155321613378665E-2</v>
      </c>
    </row>
    <row r="1923" spans="1:28">
      <c r="A1923" s="21" t="s">
        <v>934</v>
      </c>
      <c r="B1923" s="21">
        <v>454</v>
      </c>
      <c r="C1923" s="21">
        <v>21113</v>
      </c>
      <c r="D1923" s="21">
        <v>21183</v>
      </c>
      <c r="E1923" s="21">
        <v>21109</v>
      </c>
      <c r="F1923" s="21">
        <v>21179</v>
      </c>
      <c r="G1923" s="21">
        <v>63</v>
      </c>
      <c r="H1923" s="21">
        <v>4833</v>
      </c>
      <c r="I1923" s="21">
        <v>4841</v>
      </c>
      <c r="J1923" s="21">
        <v>4833</v>
      </c>
      <c r="K1923" s="21">
        <v>4841</v>
      </c>
      <c r="L1923" s="22">
        <f t="shared" si="119"/>
        <v>3.6423019855640836E-3</v>
      </c>
      <c r="M1923" s="7">
        <f t="shared" si="120"/>
        <v>1.4470286762660347E-3</v>
      </c>
      <c r="N1923">
        <f ca="1">IF(ROW()&lt;202, NA(), CORREL( INDEX($L:$L, ROW()-199):INDEX($L:$L, ROW()), INDEX($M:$M, ROW()-199):INDEX($M:$M, ROW()) ))</f>
        <v>-0.10957965384719855</v>
      </c>
      <c r="AA1923" s="24" t="str">
        <f t="shared" ca="1" si="121"/>
        <v>4/22/2025 14:00</v>
      </c>
      <c r="AB1923">
        <f t="shared" ca="1" si="122"/>
        <v>-6.1049134148690669E-2</v>
      </c>
    </row>
    <row r="1924" spans="1:28">
      <c r="A1924" s="21" t="s">
        <v>935</v>
      </c>
      <c r="B1924" s="21">
        <v>616</v>
      </c>
      <c r="C1924" s="21">
        <v>21179</v>
      </c>
      <c r="D1924" s="21">
        <v>21208</v>
      </c>
      <c r="E1924" s="21">
        <v>21167</v>
      </c>
      <c r="F1924" s="21">
        <v>21200</v>
      </c>
      <c r="G1924" s="21">
        <v>119</v>
      </c>
      <c r="H1924" s="21">
        <v>4841</v>
      </c>
      <c r="I1924" s="21">
        <v>4844</v>
      </c>
      <c r="J1924" s="21">
        <v>4840</v>
      </c>
      <c r="K1924" s="21">
        <v>4842</v>
      </c>
      <c r="L1924" s="22">
        <f t="shared" ref="L1924:L1987" si="123">LN(F1924/F1923)</f>
        <v>9.9105697250248168E-4</v>
      </c>
      <c r="M1924" s="7">
        <f t="shared" ref="M1924:M1987" si="124">LN(K1924/K1923)</f>
        <v>2.0654755830950688E-4</v>
      </c>
      <c r="N1924">
        <f ca="1">IF(ROW()&lt;202, NA(), CORREL( INDEX($L:$L, ROW()-199):INDEX($L:$L, ROW()), INDEX($M:$M, ROW()-199):INDEX($M:$M, ROW()) ))</f>
        <v>-0.11309769190605021</v>
      </c>
      <c r="AA1924" s="24" t="str">
        <f t="shared" ca="1" si="121"/>
        <v>4/22/2025 14:20</v>
      </c>
      <c r="AB1924">
        <f t="shared" ca="1" si="122"/>
        <v>-6.2648284788204167E-2</v>
      </c>
    </row>
    <row r="1925" spans="1:28">
      <c r="A1925" s="21" t="s">
        <v>936</v>
      </c>
      <c r="B1925" s="21">
        <v>525</v>
      </c>
      <c r="C1925" s="21">
        <v>21199</v>
      </c>
      <c r="D1925" s="21">
        <v>21210</v>
      </c>
      <c r="E1925" s="21">
        <v>21176</v>
      </c>
      <c r="F1925" s="21">
        <v>21204</v>
      </c>
      <c r="G1925" s="21">
        <v>149</v>
      </c>
      <c r="H1925" s="21">
        <v>4842</v>
      </c>
      <c r="I1925" s="21">
        <v>4844</v>
      </c>
      <c r="J1925" s="21">
        <v>4840</v>
      </c>
      <c r="K1925" s="21">
        <v>4840</v>
      </c>
      <c r="L1925" s="22">
        <f t="shared" si="123"/>
        <v>1.886614475928532E-4</v>
      </c>
      <c r="M1925" s="7">
        <f t="shared" si="124"/>
        <v>-4.131377873263841E-4</v>
      </c>
      <c r="N1925">
        <f ca="1">IF(ROW()&lt;202, NA(), CORREL( INDEX($L:$L, ROW()-199):INDEX($L:$L, ROW()), INDEX($M:$M, ROW()-199):INDEX($M:$M, ROW()) ))</f>
        <v>-9.5151543857397852E-2</v>
      </c>
      <c r="AA1925" s="24" t="str">
        <f t="shared" ca="1" si="121"/>
        <v>4/22/2025 14:40</v>
      </c>
      <c r="AB1925">
        <f t="shared" ca="1" si="122"/>
        <v>-6.0387152064734002E-2</v>
      </c>
    </row>
    <row r="1926" spans="1:28">
      <c r="A1926" s="21" t="s">
        <v>937</v>
      </c>
      <c r="B1926" s="21">
        <v>2131</v>
      </c>
      <c r="C1926" s="21">
        <v>21203</v>
      </c>
      <c r="D1926" s="21">
        <v>21361</v>
      </c>
      <c r="E1926" s="21">
        <v>21189</v>
      </c>
      <c r="F1926" s="21">
        <v>21360</v>
      </c>
      <c r="G1926" s="21">
        <v>77</v>
      </c>
      <c r="H1926" s="21">
        <v>4841</v>
      </c>
      <c r="I1926" s="21">
        <v>4843</v>
      </c>
      <c r="J1926" s="21">
        <v>4836</v>
      </c>
      <c r="K1926" s="21">
        <v>4838</v>
      </c>
      <c r="L1926" s="22">
        <f t="shared" si="123"/>
        <v>7.330170966434393E-3</v>
      </c>
      <c r="M1926" s="7">
        <f t="shared" si="124"/>
        <v>-4.1330854070481462E-4</v>
      </c>
      <c r="N1926">
        <f ca="1">IF(ROW()&lt;202, NA(), CORREL( INDEX($L:$L, ROW()-199):INDEX($L:$L, ROW()), INDEX($M:$M, ROW()-199):INDEX($M:$M, ROW()) ))</f>
        <v>-8.7689782608736902E-2</v>
      </c>
      <c r="AA1926" s="24" t="str">
        <f t="shared" ca="1" si="121"/>
        <v>4/22/2025 15:00</v>
      </c>
      <c r="AB1926">
        <f t="shared" ca="1" si="122"/>
        <v>-5.8638884003614902E-2</v>
      </c>
    </row>
    <row r="1927" spans="1:28">
      <c r="A1927" s="21" t="s">
        <v>938</v>
      </c>
      <c r="B1927" s="21">
        <v>959</v>
      </c>
      <c r="C1927" s="21">
        <v>21361</v>
      </c>
      <c r="D1927" s="21">
        <v>21382</v>
      </c>
      <c r="E1927" s="21">
        <v>21315</v>
      </c>
      <c r="F1927" s="21">
        <v>21367</v>
      </c>
      <c r="G1927" s="21">
        <v>275</v>
      </c>
      <c r="H1927" s="21">
        <v>4837</v>
      </c>
      <c r="I1927" s="21">
        <v>4839</v>
      </c>
      <c r="J1927" s="21">
        <v>4835</v>
      </c>
      <c r="K1927" s="21">
        <v>4839</v>
      </c>
      <c r="L1927" s="22">
        <f t="shared" si="123"/>
        <v>3.2766166885704747E-4</v>
      </c>
      <c r="M1927" s="7">
        <f t="shared" si="124"/>
        <v>2.0667562334601553E-4</v>
      </c>
      <c r="N1927">
        <f ca="1">IF(ROW()&lt;202, NA(), CORREL( INDEX($L:$L, ROW()-199):INDEX($L:$L, ROW()), INDEX($M:$M, ROW()-199):INDEX($M:$M, ROW()) ))</f>
        <v>-8.8202679885556495E-2</v>
      </c>
      <c r="AA1927" s="24" t="str">
        <f t="shared" ca="1" si="121"/>
        <v>4/22/2025 15:20</v>
      </c>
      <c r="AB1927">
        <f t="shared" ca="1" si="122"/>
        <v>-5.7944180217829148E-2</v>
      </c>
    </row>
    <row r="1928" spans="1:28">
      <c r="A1928" s="21" t="s">
        <v>939</v>
      </c>
      <c r="B1928" s="21">
        <v>875</v>
      </c>
      <c r="C1928" s="21">
        <v>21368</v>
      </c>
      <c r="D1928" s="21">
        <v>21401</v>
      </c>
      <c r="E1928" s="21">
        <v>21340</v>
      </c>
      <c r="F1928" s="21">
        <v>21396</v>
      </c>
      <c r="G1928" s="21">
        <v>306</v>
      </c>
      <c r="H1928" s="21">
        <v>4839</v>
      </c>
      <c r="I1928" s="21">
        <v>4840</v>
      </c>
      <c r="J1928" s="21">
        <v>4834</v>
      </c>
      <c r="K1928" s="21">
        <v>4836</v>
      </c>
      <c r="L1928" s="22">
        <f t="shared" si="123"/>
        <v>1.3563129081524119E-3</v>
      </c>
      <c r="M1928" s="7">
        <f t="shared" si="124"/>
        <v>-6.2015505863526055E-4</v>
      </c>
      <c r="N1928">
        <f ca="1">IF(ROW()&lt;202, NA(), CORREL( INDEX($L:$L, ROW()-199):INDEX($L:$L, ROW()), INDEX($M:$M, ROW()-199):INDEX($M:$M, ROW()) ))</f>
        <v>-8.9487616537920214E-2</v>
      </c>
      <c r="AA1928" s="24" t="str">
        <f t="shared" ca="1" si="121"/>
        <v>4/22/2025 15:40</v>
      </c>
      <c r="AB1928">
        <f t="shared" ca="1" si="122"/>
        <v>-5.0127679647806962E-2</v>
      </c>
    </row>
    <row r="1929" spans="1:28">
      <c r="A1929" s="21" t="s">
        <v>940</v>
      </c>
      <c r="B1929" s="21">
        <v>2328</v>
      </c>
      <c r="C1929" s="21">
        <v>21402</v>
      </c>
      <c r="D1929" s="21">
        <v>21443</v>
      </c>
      <c r="E1929" s="21">
        <v>21316</v>
      </c>
      <c r="F1929" s="21">
        <v>21398</v>
      </c>
      <c r="G1929" s="21">
        <v>435</v>
      </c>
      <c r="H1929" s="21">
        <v>4836</v>
      </c>
      <c r="I1929" s="21">
        <v>4836</v>
      </c>
      <c r="J1929" s="21">
        <v>4827</v>
      </c>
      <c r="K1929" s="21">
        <v>4831</v>
      </c>
      <c r="L1929" s="22">
        <f t="shared" si="123"/>
        <v>9.3471047411142693E-5</v>
      </c>
      <c r="M1929" s="7">
        <f t="shared" si="124"/>
        <v>-1.0344471802766061E-3</v>
      </c>
      <c r="N1929">
        <f ca="1">IF(ROW()&lt;202, NA(), CORREL( INDEX($L:$L, ROW()-199):INDEX($L:$L, ROW()), INDEX($M:$M, ROW()-199):INDEX($M:$M, ROW()) ))</f>
        <v>-8.6880688980309831E-2</v>
      </c>
      <c r="AA1929" s="24" t="str">
        <f t="shared" ca="1" si="121"/>
        <v>4/22/2025 16:00</v>
      </c>
      <c r="AB1929">
        <f t="shared" ca="1" si="122"/>
        <v>-4.8657059820573889E-2</v>
      </c>
    </row>
    <row r="1930" spans="1:28">
      <c r="A1930" s="21" t="s">
        <v>941</v>
      </c>
      <c r="B1930" s="21">
        <v>1321</v>
      </c>
      <c r="C1930" s="21">
        <v>21393</v>
      </c>
      <c r="D1930" s="21">
        <v>21420</v>
      </c>
      <c r="E1930" s="21">
        <v>21360</v>
      </c>
      <c r="F1930" s="21">
        <v>21418</v>
      </c>
      <c r="G1930" s="21">
        <v>862</v>
      </c>
      <c r="H1930" s="21">
        <v>4830</v>
      </c>
      <c r="I1930" s="21">
        <v>4835</v>
      </c>
      <c r="J1930" s="21">
        <v>4826</v>
      </c>
      <c r="K1930" s="21">
        <v>4827</v>
      </c>
      <c r="L1930" s="22">
        <f t="shared" si="123"/>
        <v>9.3423026226841508E-4</v>
      </c>
      <c r="M1930" s="7">
        <f t="shared" si="124"/>
        <v>-8.2832889391375121E-4</v>
      </c>
      <c r="N1930">
        <f ca="1">IF(ROW()&lt;202, NA(), CORREL( INDEX($L:$L, ROW()-199):INDEX($L:$L, ROW()), INDEX($M:$M, ROW()-199):INDEX($M:$M, ROW()) ))</f>
        <v>-0.10093232775522595</v>
      </c>
      <c r="AA1930" s="24" t="str">
        <f t="shared" ca="1" si="121"/>
        <v>4/22/2025 16:20</v>
      </c>
      <c r="AB1930">
        <f t="shared" ca="1" si="122"/>
        <v>-5.6917372973679693E-2</v>
      </c>
    </row>
    <row r="1931" spans="1:28">
      <c r="A1931" s="21" t="s">
        <v>942</v>
      </c>
      <c r="B1931" s="21">
        <v>1267</v>
      </c>
      <c r="C1931" s="21">
        <v>21420</v>
      </c>
      <c r="D1931" s="21">
        <v>21460</v>
      </c>
      <c r="E1931" s="21">
        <v>21414</v>
      </c>
      <c r="F1931" s="21">
        <v>21448</v>
      </c>
      <c r="G1931" s="21">
        <v>3707</v>
      </c>
      <c r="H1931" s="21">
        <v>4829</v>
      </c>
      <c r="I1931" s="21">
        <v>4844</v>
      </c>
      <c r="J1931" s="21">
        <v>4827</v>
      </c>
      <c r="K1931" s="21">
        <v>4843</v>
      </c>
      <c r="L1931" s="22">
        <f t="shared" si="123"/>
        <v>1.3997109549748362E-3</v>
      </c>
      <c r="M1931" s="7">
        <f t="shared" si="124"/>
        <v>3.3092067427361706E-3</v>
      </c>
      <c r="N1931">
        <f ca="1">IF(ROW()&lt;202, NA(), CORREL( INDEX($L:$L, ROW()-199):INDEX($L:$L, ROW()), INDEX($M:$M, ROW()-199):INDEX($M:$M, ROW()) ))</f>
        <v>-9.5300536426740301E-2</v>
      </c>
      <c r="AA1931" s="24" t="str">
        <f t="shared" ca="1" si="121"/>
        <v>4/22/2025 16:40</v>
      </c>
      <c r="AB1931">
        <f t="shared" ca="1" si="122"/>
        <v>-4.7406352549784675E-2</v>
      </c>
    </row>
    <row r="1932" spans="1:28">
      <c r="A1932" s="21" t="s">
        <v>943</v>
      </c>
      <c r="B1932" s="21">
        <v>971</v>
      </c>
      <c r="C1932" s="21">
        <v>21445</v>
      </c>
      <c r="D1932" s="21">
        <v>21445</v>
      </c>
      <c r="E1932" s="21">
        <v>21391</v>
      </c>
      <c r="F1932" s="21">
        <v>21405</v>
      </c>
      <c r="G1932" s="21">
        <v>6995</v>
      </c>
      <c r="H1932" s="21">
        <v>4843</v>
      </c>
      <c r="I1932" s="21">
        <v>4853</v>
      </c>
      <c r="J1932" s="21">
        <v>4841</v>
      </c>
      <c r="K1932" s="21">
        <v>4849</v>
      </c>
      <c r="L1932" s="22">
        <f t="shared" si="123"/>
        <v>-2.0068613367487643E-3</v>
      </c>
      <c r="M1932" s="7">
        <f t="shared" si="124"/>
        <v>1.2381347021231681E-3</v>
      </c>
      <c r="N1932">
        <f ca="1">IF(ROW()&lt;202, NA(), CORREL( INDEX($L:$L, ROW()-199):INDEX($L:$L, ROW()), INDEX($M:$M, ROW()-199):INDEX($M:$M, ROW()) ))</f>
        <v>-9.6421351127612506E-2</v>
      </c>
      <c r="AA1932" s="24" t="str">
        <f t="shared" ca="1" si="121"/>
        <v>4/22/2025 17:00</v>
      </c>
      <c r="AB1932">
        <f t="shared" ca="1" si="122"/>
        <v>-4.505477398850443E-2</v>
      </c>
    </row>
    <row r="1933" spans="1:28">
      <c r="A1933" s="21" t="s">
        <v>944</v>
      </c>
      <c r="B1933" s="21">
        <v>891</v>
      </c>
      <c r="C1933" s="21">
        <v>21402</v>
      </c>
      <c r="D1933" s="21">
        <v>21443</v>
      </c>
      <c r="E1933" s="21">
        <v>21371</v>
      </c>
      <c r="F1933" s="21">
        <v>21371</v>
      </c>
      <c r="G1933" s="21">
        <v>4948</v>
      </c>
      <c r="H1933" s="21">
        <v>4849</v>
      </c>
      <c r="I1933" s="21">
        <v>4850</v>
      </c>
      <c r="J1933" s="21">
        <v>4835</v>
      </c>
      <c r="K1933" s="21">
        <v>4841</v>
      </c>
      <c r="L1933" s="22">
        <f t="shared" si="123"/>
        <v>-1.5896767888553232E-3</v>
      </c>
      <c r="M1933" s="7">
        <f t="shared" si="124"/>
        <v>-1.6511871656579038E-3</v>
      </c>
      <c r="N1933">
        <f ca="1">IF(ROW()&lt;202, NA(), CORREL( INDEX($L:$L, ROW()-199):INDEX($L:$L, ROW()), INDEX($M:$M, ROW()-199):INDEX($M:$M, ROW()) ))</f>
        <v>-9.7721161354862723E-2</v>
      </c>
      <c r="AA1933" s="24" t="str">
        <f t="shared" ca="1" si="121"/>
        <v>4/22/2025 17:20</v>
      </c>
      <c r="AB1933">
        <f t="shared" ca="1" si="122"/>
        <v>-5.1149570051517532E-2</v>
      </c>
    </row>
    <row r="1934" spans="1:28">
      <c r="A1934" s="21" t="s">
        <v>945</v>
      </c>
      <c r="B1934" s="21">
        <v>643</v>
      </c>
      <c r="C1934" s="21">
        <v>21372</v>
      </c>
      <c r="D1934" s="21">
        <v>21388</v>
      </c>
      <c r="E1934" s="21">
        <v>21356</v>
      </c>
      <c r="F1934" s="21">
        <v>21381</v>
      </c>
      <c r="G1934" s="21">
        <v>24939</v>
      </c>
      <c r="H1934" s="21">
        <v>4842</v>
      </c>
      <c r="I1934" s="21">
        <v>4873</v>
      </c>
      <c r="J1934" s="21">
        <v>4838</v>
      </c>
      <c r="K1934" s="21">
        <v>4873</v>
      </c>
      <c r="L1934" s="22">
        <f t="shared" si="123"/>
        <v>4.678143797892641E-4</v>
      </c>
      <c r="M1934" s="7">
        <f t="shared" si="124"/>
        <v>6.588452903811718E-3</v>
      </c>
      <c r="N1934">
        <f ca="1">IF(ROW()&lt;202, NA(), CORREL( INDEX($L:$L, ROW()-199):INDEX($L:$L, ROW()), INDEX($M:$M, ROW()-199):INDEX($M:$M, ROW()) ))</f>
        <v>-9.4159504138051187E-2</v>
      </c>
      <c r="AA1934" s="24" t="str">
        <f t="shared" ca="1" si="121"/>
        <v>4/22/2025 17:40</v>
      </c>
      <c r="AB1934">
        <f t="shared" ca="1" si="122"/>
        <v>-5.24728959325041E-2</v>
      </c>
    </row>
    <row r="1935" spans="1:28">
      <c r="A1935" s="21" t="s">
        <v>946</v>
      </c>
      <c r="B1935" s="21">
        <v>671</v>
      </c>
      <c r="C1935" s="21">
        <v>21384</v>
      </c>
      <c r="D1935" s="21">
        <v>21422</v>
      </c>
      <c r="E1935" s="21">
        <v>21365</v>
      </c>
      <c r="F1935" s="21">
        <v>21370</v>
      </c>
      <c r="G1935" s="21">
        <v>21226</v>
      </c>
      <c r="H1935" s="21">
        <v>4872</v>
      </c>
      <c r="I1935" s="21">
        <v>4880</v>
      </c>
      <c r="J1935" s="21">
        <v>4859</v>
      </c>
      <c r="K1935" s="21">
        <v>4878</v>
      </c>
      <c r="L1935" s="22">
        <f t="shared" si="123"/>
        <v>-5.1460785678715992E-4</v>
      </c>
      <c r="M1935" s="7">
        <f t="shared" si="124"/>
        <v>1.0255359323595159E-3</v>
      </c>
      <c r="N1935">
        <f ca="1">IF(ROW()&lt;202, NA(), CORREL( INDEX($L:$L, ROW()-199):INDEX($L:$L, ROW()), INDEX($M:$M, ROW()-199):INDEX($M:$M, ROW()) ))</f>
        <v>-9.451031828011916E-2</v>
      </c>
      <c r="AA1935" s="24" t="str">
        <f t="shared" ca="1" si="121"/>
        <v>4/22/2025 18:00</v>
      </c>
      <c r="AB1935">
        <f t="shared" ca="1" si="122"/>
        <v>-5.257745110243954E-2</v>
      </c>
    </row>
    <row r="1936" spans="1:28">
      <c r="A1936" s="21" t="s">
        <v>947</v>
      </c>
      <c r="B1936" s="21">
        <v>740</v>
      </c>
      <c r="C1936" s="21">
        <v>21376</v>
      </c>
      <c r="D1936" s="21">
        <v>21400</v>
      </c>
      <c r="E1936" s="21">
        <v>21338</v>
      </c>
      <c r="F1936" s="21">
        <v>21344</v>
      </c>
      <c r="G1936" s="21">
        <v>14964</v>
      </c>
      <c r="H1936" s="21">
        <v>4879</v>
      </c>
      <c r="I1936" s="21">
        <v>4884</v>
      </c>
      <c r="J1936" s="21">
        <v>4870</v>
      </c>
      <c r="K1936" s="21">
        <v>4883</v>
      </c>
      <c r="L1936" s="22">
        <f t="shared" si="123"/>
        <v>-1.2173995978430623E-3</v>
      </c>
      <c r="M1936" s="7">
        <f t="shared" si="124"/>
        <v>1.0244852857947632E-3</v>
      </c>
      <c r="N1936">
        <f ca="1">IF(ROW()&lt;202, NA(), CORREL( INDEX($L:$L, ROW()-199):INDEX($L:$L, ROW()), INDEX($M:$M, ROW()-199):INDEX($M:$M, ROW()) ))</f>
        <v>-9.3417019749064509E-2</v>
      </c>
      <c r="AA1936" s="24" t="str">
        <f t="shared" ca="1" si="121"/>
        <v>4/22/2025 18:20</v>
      </c>
      <c r="AB1936">
        <f t="shared" ca="1" si="122"/>
        <v>-5.334198737664686E-2</v>
      </c>
    </row>
    <row r="1937" spans="1:28">
      <c r="A1937" s="21" t="s">
        <v>948</v>
      </c>
      <c r="B1937" s="21">
        <v>868</v>
      </c>
      <c r="C1937" s="21">
        <v>21344</v>
      </c>
      <c r="D1937" s="21">
        <v>21351</v>
      </c>
      <c r="E1937" s="21">
        <v>21316</v>
      </c>
      <c r="F1937" s="21">
        <v>21339</v>
      </c>
      <c r="G1937" s="21">
        <v>31771</v>
      </c>
      <c r="H1937" s="21">
        <v>4883</v>
      </c>
      <c r="I1937" s="21">
        <v>4891</v>
      </c>
      <c r="J1937" s="21">
        <v>4861</v>
      </c>
      <c r="K1937" s="21">
        <v>4884</v>
      </c>
      <c r="L1937" s="22">
        <f t="shared" si="123"/>
        <v>-2.3428531372539265E-4</v>
      </c>
      <c r="M1937" s="7">
        <f t="shared" si="124"/>
        <v>2.0477116893507464E-4</v>
      </c>
      <c r="N1937">
        <f ca="1">IF(ROW()&lt;202, NA(), CORREL( INDEX($L:$L, ROW()-199):INDEX($L:$L, ROW()), INDEX($M:$M, ROW()-199):INDEX($M:$M, ROW()) ))</f>
        <v>-9.332024699854026E-2</v>
      </c>
      <c r="AA1937" s="24" t="str">
        <f t="shared" ca="1" si="121"/>
        <v>4/22/2025 18:40</v>
      </c>
      <c r="AB1937">
        <f t="shared" ca="1" si="122"/>
        <v>-5.2940816757089108E-2</v>
      </c>
    </row>
    <row r="1938" spans="1:28">
      <c r="A1938" s="21" t="s">
        <v>949</v>
      </c>
      <c r="B1938" s="21">
        <v>747</v>
      </c>
      <c r="C1938" s="21">
        <v>21339</v>
      </c>
      <c r="D1938" s="21">
        <v>21354</v>
      </c>
      <c r="E1938" s="21">
        <v>21307</v>
      </c>
      <c r="F1938" s="21">
        <v>21310</v>
      </c>
      <c r="G1938" s="21">
        <v>17330</v>
      </c>
      <c r="H1938" s="21">
        <v>4885</v>
      </c>
      <c r="I1938" s="21">
        <v>4898</v>
      </c>
      <c r="J1938" s="21">
        <v>4880</v>
      </c>
      <c r="K1938" s="21">
        <v>4897</v>
      </c>
      <c r="L1938" s="22">
        <f t="shared" si="123"/>
        <v>-1.359938308962033E-3</v>
      </c>
      <c r="M1938" s="7">
        <f t="shared" si="124"/>
        <v>2.6582164717221389E-3</v>
      </c>
      <c r="N1938">
        <f ca="1">IF(ROW()&lt;202, NA(), CORREL( INDEX($L:$L, ROW()-199):INDEX($L:$L, ROW()), INDEX($M:$M, ROW()-199):INDEX($M:$M, ROW()) ))</f>
        <v>-9.4317026637912596E-2</v>
      </c>
      <c r="AA1938" s="24" t="str">
        <f t="shared" ca="1" si="121"/>
        <v>4/22/2025 19:00</v>
      </c>
      <c r="AB1938">
        <f t="shared" ca="1" si="122"/>
        <v>-4.6637333791927929E-2</v>
      </c>
    </row>
    <row r="1939" spans="1:28">
      <c r="A1939" s="21" t="s">
        <v>950</v>
      </c>
      <c r="B1939" s="21">
        <v>871</v>
      </c>
      <c r="C1939" s="21">
        <v>21309</v>
      </c>
      <c r="D1939" s="21">
        <v>21365</v>
      </c>
      <c r="E1939" s="21">
        <v>21305</v>
      </c>
      <c r="F1939" s="21">
        <v>21325</v>
      </c>
      <c r="G1939" s="21">
        <v>21526</v>
      </c>
      <c r="H1939" s="21">
        <v>4898</v>
      </c>
      <c r="I1939" s="21">
        <v>4907</v>
      </c>
      <c r="J1939" s="21">
        <v>4897</v>
      </c>
      <c r="K1939" s="21">
        <v>4903</v>
      </c>
      <c r="L1939" s="22">
        <f t="shared" si="123"/>
        <v>7.036472672169627E-4</v>
      </c>
      <c r="M1939" s="7">
        <f t="shared" si="124"/>
        <v>1.2244899489158286E-3</v>
      </c>
      <c r="N1939">
        <f ca="1">IF(ROW()&lt;202, NA(), CORREL( INDEX($L:$L, ROW()-199):INDEX($L:$L, ROW()), INDEX($M:$M, ROW()-199):INDEX($M:$M, ROW()) ))</f>
        <v>-9.5839133305439708E-2</v>
      </c>
      <c r="AA1939" s="24" t="str">
        <f t="shared" ca="1" si="121"/>
        <v>4/22/2025 19:20</v>
      </c>
      <c r="AB1939">
        <f t="shared" ca="1" si="122"/>
        <v>-4.6348305259945551E-2</v>
      </c>
    </row>
    <row r="1940" spans="1:28">
      <c r="A1940" s="21" t="s">
        <v>951</v>
      </c>
      <c r="B1940" s="21">
        <v>1049</v>
      </c>
      <c r="C1940" s="21">
        <v>21327</v>
      </c>
      <c r="D1940" s="21">
        <v>21340</v>
      </c>
      <c r="E1940" s="21">
        <v>21276</v>
      </c>
      <c r="F1940" s="21">
        <v>21285</v>
      </c>
      <c r="G1940" s="21">
        <v>16565</v>
      </c>
      <c r="H1940" s="21">
        <v>4902</v>
      </c>
      <c r="I1940" s="21">
        <v>4902</v>
      </c>
      <c r="J1940" s="21">
        <v>4889</v>
      </c>
      <c r="K1940" s="21">
        <v>4894</v>
      </c>
      <c r="L1940" s="22">
        <f t="shared" si="123"/>
        <v>-1.8774940976270956E-3</v>
      </c>
      <c r="M1940" s="7">
        <f t="shared" si="124"/>
        <v>-1.8372976486162435E-3</v>
      </c>
      <c r="N1940">
        <f ca="1">IF(ROW()&lt;202, NA(), CORREL( INDEX($L:$L, ROW()-199):INDEX($L:$L, ROW()), INDEX($M:$M, ROW()-199):INDEX($M:$M, ROW()) ))</f>
        <v>-9.7100463049319991E-2</v>
      </c>
      <c r="AA1940" s="24" t="str">
        <f t="shared" ca="1" si="121"/>
        <v>4/22/2025 19:40</v>
      </c>
      <c r="AB1940">
        <f t="shared" ca="1" si="122"/>
        <v>-4.5835110276307968E-2</v>
      </c>
    </row>
    <row r="1941" spans="1:28">
      <c r="A1941" s="21" t="s">
        <v>952</v>
      </c>
      <c r="B1941" s="21">
        <v>1071</v>
      </c>
      <c r="C1941" s="21">
        <v>21289</v>
      </c>
      <c r="D1941" s="21">
        <v>21305</v>
      </c>
      <c r="E1941" s="21">
        <v>21228</v>
      </c>
      <c r="F1941" s="21">
        <v>21236</v>
      </c>
      <c r="G1941" s="21">
        <v>11215</v>
      </c>
      <c r="H1941" s="21">
        <v>4893</v>
      </c>
      <c r="I1941" s="21">
        <v>4903</v>
      </c>
      <c r="J1941" s="21">
        <v>4888</v>
      </c>
      <c r="K1941" s="21">
        <v>4889</v>
      </c>
      <c r="L1941" s="22">
        <f t="shared" si="123"/>
        <v>-2.3047445586906676E-3</v>
      </c>
      <c r="M1941" s="7">
        <f t="shared" si="124"/>
        <v>-1.0221814239713973E-3</v>
      </c>
      <c r="N1941">
        <f ca="1">IF(ROW()&lt;202, NA(), CORREL( INDEX($L:$L, ROW()-199):INDEX($L:$L, ROW()), INDEX($M:$M, ROW()-199):INDEX($M:$M, ROW()) ))</f>
        <v>-9.8059984533008807E-2</v>
      </c>
      <c r="AA1941" s="24" t="str">
        <f t="shared" ca="1" si="121"/>
        <v>4/22/2025 20:00</v>
      </c>
      <c r="AB1941">
        <f t="shared" ca="1" si="122"/>
        <v>-4.4842352086281685E-2</v>
      </c>
    </row>
    <row r="1942" spans="1:28">
      <c r="A1942" s="21" t="s">
        <v>953</v>
      </c>
      <c r="B1942" s="21">
        <v>1093</v>
      </c>
      <c r="C1942" s="21">
        <v>21234</v>
      </c>
      <c r="D1942" s="21">
        <v>21304</v>
      </c>
      <c r="E1942" s="21">
        <v>21208</v>
      </c>
      <c r="F1942" s="21">
        <v>21296</v>
      </c>
      <c r="G1942" s="21">
        <v>6965</v>
      </c>
      <c r="H1942" s="21">
        <v>4889</v>
      </c>
      <c r="I1942" s="21">
        <v>4890</v>
      </c>
      <c r="J1942" s="21">
        <v>4883</v>
      </c>
      <c r="K1942" s="21">
        <v>4887</v>
      </c>
      <c r="L1942" s="22">
        <f t="shared" si="123"/>
        <v>2.8214069313307398E-3</v>
      </c>
      <c r="M1942" s="7">
        <f t="shared" si="124"/>
        <v>-4.0916530849073135E-4</v>
      </c>
      <c r="N1942">
        <f ca="1">IF(ROW()&lt;202, NA(), CORREL( INDEX($L:$L, ROW()-199):INDEX($L:$L, ROW()), INDEX($M:$M, ROW()-199):INDEX($M:$M, ROW()) ))</f>
        <v>-9.772205234702408E-2</v>
      </c>
      <c r="AA1942" s="24" t="str">
        <f t="shared" ca="1" si="121"/>
        <v>4/22/2025 20:20</v>
      </c>
      <c r="AB1942">
        <f t="shared" ca="1" si="122"/>
        <v>-4.2918073121591169E-2</v>
      </c>
    </row>
    <row r="1943" spans="1:28">
      <c r="A1943" s="21" t="s">
        <v>954</v>
      </c>
      <c r="B1943" s="21">
        <v>796</v>
      </c>
      <c r="C1943" s="21">
        <v>21294</v>
      </c>
      <c r="D1943" s="21">
        <v>21347</v>
      </c>
      <c r="E1943" s="21">
        <v>21284</v>
      </c>
      <c r="F1943" s="21">
        <v>21334</v>
      </c>
      <c r="G1943" s="21">
        <v>7178</v>
      </c>
      <c r="H1943" s="21">
        <v>4887</v>
      </c>
      <c r="I1943" s="21">
        <v>4897</v>
      </c>
      <c r="J1943" s="21">
        <v>4885</v>
      </c>
      <c r="K1943" s="21">
        <v>4886</v>
      </c>
      <c r="L1943" s="22">
        <f t="shared" si="123"/>
        <v>1.7827825505351755E-3</v>
      </c>
      <c r="M1943" s="7">
        <f t="shared" si="124"/>
        <v>-2.046454524690798E-4</v>
      </c>
      <c r="N1943">
        <f ca="1">IF(ROW()&lt;202, NA(), CORREL( INDEX($L:$L, ROW()-199):INDEX($L:$L, ROW()), INDEX($M:$M, ROW()-199):INDEX($M:$M, ROW()) ))</f>
        <v>-9.5982406126107353E-2</v>
      </c>
      <c r="AA1943" s="24" t="str">
        <f t="shared" ca="1" si="121"/>
        <v>4/22/2025 20:40</v>
      </c>
      <c r="AB1943">
        <f t="shared" ca="1" si="122"/>
        <v>-4.5208853820366185E-2</v>
      </c>
    </row>
    <row r="1944" spans="1:28">
      <c r="A1944" s="21" t="s">
        <v>955</v>
      </c>
      <c r="B1944" s="21">
        <v>665</v>
      </c>
      <c r="C1944" s="21">
        <v>21334</v>
      </c>
      <c r="D1944" s="21">
        <v>21375</v>
      </c>
      <c r="E1944" s="21">
        <v>21330</v>
      </c>
      <c r="F1944" s="21">
        <v>21364</v>
      </c>
      <c r="G1944" s="21">
        <v>6501</v>
      </c>
      <c r="H1944" s="21">
        <v>4886</v>
      </c>
      <c r="I1944" s="21">
        <v>4895</v>
      </c>
      <c r="J1944" s="21">
        <v>4882</v>
      </c>
      <c r="K1944" s="21">
        <v>4884</v>
      </c>
      <c r="L1944" s="22">
        <f t="shared" si="123"/>
        <v>1.405218274232719E-3</v>
      </c>
      <c r="M1944" s="7">
        <f t="shared" si="124"/>
        <v>-4.0941658709047824E-4</v>
      </c>
      <c r="N1944">
        <f ca="1">IF(ROW()&lt;202, NA(), CORREL( INDEX($L:$L, ROW()-199):INDEX($L:$L, ROW()), INDEX($M:$M, ROW()-199):INDEX($M:$M, ROW()) ))</f>
        <v>-9.6515030809091823E-2</v>
      </c>
      <c r="AA1944" s="24" t="str">
        <f t="shared" ca="1" si="121"/>
        <v>4/23/2025 1:00</v>
      </c>
      <c r="AB1944">
        <f t="shared" ca="1" si="122"/>
        <v>-6.1241064385982778E-2</v>
      </c>
    </row>
    <row r="1945" spans="1:28">
      <c r="A1945" s="21" t="s">
        <v>956</v>
      </c>
      <c r="B1945" s="21">
        <v>1031</v>
      </c>
      <c r="C1945" s="21">
        <v>21366</v>
      </c>
      <c r="D1945" s="21">
        <v>21392</v>
      </c>
      <c r="E1945" s="21">
        <v>21340</v>
      </c>
      <c r="F1945" s="21">
        <v>21385</v>
      </c>
      <c r="G1945" s="21">
        <v>8008</v>
      </c>
      <c r="H1945" s="21">
        <v>4884</v>
      </c>
      <c r="I1945" s="21">
        <v>4886</v>
      </c>
      <c r="J1945" s="21">
        <v>4877</v>
      </c>
      <c r="K1945" s="21">
        <v>4884</v>
      </c>
      <c r="L1945" s="22">
        <f t="shared" si="123"/>
        <v>9.8247920134798003E-4</v>
      </c>
      <c r="M1945" s="7">
        <f t="shared" si="124"/>
        <v>0</v>
      </c>
      <c r="N1945">
        <f ca="1">IF(ROW()&lt;202, NA(), CORREL( INDEX($L:$L, ROW()-199):INDEX($L:$L, ROW()), INDEX($M:$M, ROW()-199):INDEX($M:$M, ROW()) ))</f>
        <v>-8.6743167886347089E-2</v>
      </c>
      <c r="AA1945" s="24" t="str">
        <f t="shared" ca="1" si="121"/>
        <v>4/23/2025 1:20</v>
      </c>
      <c r="AB1945">
        <f t="shared" ca="1" si="122"/>
        <v>-5.3443475417029401E-2</v>
      </c>
    </row>
    <row r="1946" spans="1:28">
      <c r="A1946" s="21" t="s">
        <v>957</v>
      </c>
      <c r="B1946" s="21">
        <v>1486</v>
      </c>
      <c r="C1946" s="21">
        <v>21385</v>
      </c>
      <c r="D1946" s="21">
        <v>21463</v>
      </c>
      <c r="E1946" s="21">
        <v>21380</v>
      </c>
      <c r="F1946" s="21">
        <v>21436</v>
      </c>
      <c r="G1946" s="21">
        <v>5620</v>
      </c>
      <c r="H1946" s="21">
        <v>4883</v>
      </c>
      <c r="I1946" s="21">
        <v>4886</v>
      </c>
      <c r="J1946" s="21">
        <v>4877</v>
      </c>
      <c r="K1946" s="21">
        <v>4877</v>
      </c>
      <c r="L1946" s="22">
        <f t="shared" si="123"/>
        <v>2.3820099537318357E-3</v>
      </c>
      <c r="M1946" s="7">
        <f t="shared" si="124"/>
        <v>-1.4342795205427247E-3</v>
      </c>
      <c r="N1946">
        <f ca="1">IF(ROW()&lt;202, NA(), CORREL( INDEX($L:$L, ROW()-199):INDEX($L:$L, ROW()), INDEX($M:$M, ROW()-199):INDEX($M:$M, ROW()) ))</f>
        <v>-7.6705599053054629E-2</v>
      </c>
      <c r="AA1946" s="24" t="str">
        <f t="shared" ca="1" si="121"/>
        <v>4/23/2025 1:40</v>
      </c>
      <c r="AB1946">
        <f t="shared" ca="1" si="122"/>
        <v>-4.1360410365872902E-2</v>
      </c>
    </row>
    <row r="1947" spans="1:28">
      <c r="A1947" s="21" t="s">
        <v>958</v>
      </c>
      <c r="B1947" s="21">
        <v>1931</v>
      </c>
      <c r="C1947" s="21">
        <v>21437</v>
      </c>
      <c r="D1947" s="21">
        <v>21454</v>
      </c>
      <c r="E1947" s="21">
        <v>21312</v>
      </c>
      <c r="F1947" s="21">
        <v>21327</v>
      </c>
      <c r="G1947" s="21">
        <v>6267</v>
      </c>
      <c r="H1947" s="21">
        <v>4877</v>
      </c>
      <c r="I1947" s="21">
        <v>4889</v>
      </c>
      <c r="J1947" s="21">
        <v>4876</v>
      </c>
      <c r="K1947" s="21">
        <v>4879</v>
      </c>
      <c r="L1947" s="22">
        <f t="shared" si="123"/>
        <v>-5.0978760171480281E-3</v>
      </c>
      <c r="M1947" s="7">
        <f t="shared" si="124"/>
        <v>4.1000410578464347E-4</v>
      </c>
      <c r="N1947">
        <f ca="1">IF(ROW()&lt;202, NA(), CORREL( INDEX($L:$L, ROW()-199):INDEX($L:$L, ROW()), INDEX($M:$M, ROW()-199):INDEX($M:$M, ROW()) ))</f>
        <v>-0.10455425813681588</v>
      </c>
      <c r="AA1947" s="24" t="str">
        <f t="shared" ca="1" si="121"/>
        <v>4/23/2025 2:00</v>
      </c>
      <c r="AB1947">
        <f t="shared" ca="1" si="122"/>
        <v>-3.3109173262290896E-2</v>
      </c>
    </row>
    <row r="1948" spans="1:28">
      <c r="A1948" s="21" t="s">
        <v>959</v>
      </c>
      <c r="B1948" s="21">
        <v>1830</v>
      </c>
      <c r="C1948" s="21">
        <v>21324</v>
      </c>
      <c r="D1948" s="21">
        <v>21404</v>
      </c>
      <c r="E1948" s="21">
        <v>21310</v>
      </c>
      <c r="F1948" s="21">
        <v>21375</v>
      </c>
      <c r="G1948" s="21">
        <v>9223</v>
      </c>
      <c r="H1948" s="21">
        <v>4880</v>
      </c>
      <c r="I1948" s="21">
        <v>4882</v>
      </c>
      <c r="J1948" s="21">
        <v>4869</v>
      </c>
      <c r="K1948" s="21">
        <v>4869</v>
      </c>
      <c r="L1948" s="22">
        <f t="shared" si="123"/>
        <v>2.2481392073682308E-3</v>
      </c>
      <c r="M1948" s="7">
        <f t="shared" si="124"/>
        <v>-2.05170363313634E-3</v>
      </c>
      <c r="N1948">
        <f ca="1">IF(ROW()&lt;202, NA(), CORREL( INDEX($L:$L, ROW()-199):INDEX($L:$L, ROW()), INDEX($M:$M, ROW()-199):INDEX($M:$M, ROW()) ))</f>
        <v>-0.10745918469744756</v>
      </c>
      <c r="AA1948" s="24" t="str">
        <f t="shared" ca="1" si="121"/>
        <v>4/23/2025 2:20</v>
      </c>
      <c r="AB1948">
        <f t="shared" ca="1" si="122"/>
        <v>-3.9545473926652024E-2</v>
      </c>
    </row>
    <row r="1949" spans="1:28">
      <c r="A1949" s="21" t="s">
        <v>960</v>
      </c>
      <c r="B1949" s="21">
        <v>1592</v>
      </c>
      <c r="C1949" s="21">
        <v>21377</v>
      </c>
      <c r="D1949" s="21">
        <v>21436</v>
      </c>
      <c r="E1949" s="21">
        <v>21360</v>
      </c>
      <c r="F1949" s="21">
        <v>21415</v>
      </c>
      <c r="G1949" s="21">
        <v>10178</v>
      </c>
      <c r="H1949" s="21">
        <v>4870</v>
      </c>
      <c r="I1949" s="21">
        <v>4877</v>
      </c>
      <c r="J1949" s="21">
        <v>4865</v>
      </c>
      <c r="K1949" s="21">
        <v>4865</v>
      </c>
      <c r="L1949" s="22">
        <f t="shared" si="123"/>
        <v>1.8695962445104215E-3</v>
      </c>
      <c r="M1949" s="7">
        <f t="shared" si="124"/>
        <v>-8.2186156259549017E-4</v>
      </c>
      <c r="N1949">
        <f ca="1">IF(ROW()&lt;202, NA(), CORREL( INDEX($L:$L, ROW()-199):INDEX($L:$L, ROW()), INDEX($M:$M, ROW()-199):INDEX($M:$M, ROW()) ))</f>
        <v>-0.10758646622845913</v>
      </c>
      <c r="AA1949" s="24" t="str">
        <f t="shared" ca="1" si="121"/>
        <v>4/23/2025 2:40</v>
      </c>
      <c r="AB1949">
        <f t="shared" ca="1" si="122"/>
        <v>-4.0111952311406074E-2</v>
      </c>
    </row>
    <row r="1950" spans="1:28">
      <c r="A1950" s="21" t="s">
        <v>961</v>
      </c>
      <c r="B1950" s="21">
        <v>901</v>
      </c>
      <c r="C1950" s="21">
        <v>21415</v>
      </c>
      <c r="D1950" s="21">
        <v>21436</v>
      </c>
      <c r="E1950" s="21">
        <v>21402</v>
      </c>
      <c r="F1950" s="21">
        <v>21422</v>
      </c>
      <c r="G1950" s="21">
        <v>16329</v>
      </c>
      <c r="H1950" s="21">
        <v>4866</v>
      </c>
      <c r="I1950" s="21">
        <v>4881</v>
      </c>
      <c r="J1950" s="21">
        <v>4860</v>
      </c>
      <c r="K1950" s="21">
        <v>4879</v>
      </c>
      <c r="L1950" s="22">
        <f t="shared" si="123"/>
        <v>3.2682027510356039E-4</v>
      </c>
      <c r="M1950" s="7">
        <f t="shared" si="124"/>
        <v>2.8735651957317787E-3</v>
      </c>
      <c r="N1950">
        <f ca="1">IF(ROW()&lt;202, NA(), CORREL( INDEX($L:$L, ROW()-199):INDEX($L:$L, ROW()), INDEX($M:$M, ROW()-199):INDEX($M:$M, ROW()) ))</f>
        <v>-0.11154039877927943</v>
      </c>
      <c r="AA1950" s="24" t="str">
        <f t="shared" ca="1" si="121"/>
        <v>4/23/2025 3:00</v>
      </c>
      <c r="AB1950">
        <f t="shared" ca="1" si="122"/>
        <v>-3.9412094979153739E-2</v>
      </c>
    </row>
    <row r="1951" spans="1:28">
      <c r="A1951" s="21" t="s">
        <v>962</v>
      </c>
      <c r="B1951" s="21">
        <v>1442</v>
      </c>
      <c r="C1951" s="21">
        <v>21423</v>
      </c>
      <c r="D1951" s="21">
        <v>21436</v>
      </c>
      <c r="E1951" s="21">
        <v>21388</v>
      </c>
      <c r="F1951" s="21">
        <v>21400</v>
      </c>
      <c r="G1951" s="21">
        <v>9686</v>
      </c>
      <c r="H1951" s="21">
        <v>4879</v>
      </c>
      <c r="I1951" s="21">
        <v>4891</v>
      </c>
      <c r="J1951" s="21">
        <v>4878</v>
      </c>
      <c r="K1951" s="21">
        <v>4887</v>
      </c>
      <c r="L1951" s="22">
        <f t="shared" si="123"/>
        <v>-1.0275093146320771E-3</v>
      </c>
      <c r="M1951" s="7">
        <f t="shared" si="124"/>
        <v>1.6383374543176314E-3</v>
      </c>
      <c r="N1951">
        <f ca="1">IF(ROW()&lt;202, NA(), CORREL( INDEX($L:$L, ROW()-199):INDEX($L:$L, ROW()), INDEX($M:$M, ROW()-199):INDEX($M:$M, ROW()) ))</f>
        <v>-0.11492607850412698</v>
      </c>
      <c r="AA1951" s="24" t="str">
        <f t="shared" ca="1" si="121"/>
        <v>4/23/2025 3:20</v>
      </c>
      <c r="AB1951">
        <f t="shared" ca="1" si="122"/>
        <v>-4.1251860095856192E-2</v>
      </c>
    </row>
    <row r="1952" spans="1:28">
      <c r="A1952" s="21" t="s">
        <v>963</v>
      </c>
      <c r="B1952" s="21">
        <v>821</v>
      </c>
      <c r="C1952" s="21">
        <v>21397</v>
      </c>
      <c r="D1952" s="21">
        <v>21429</v>
      </c>
      <c r="E1952" s="21">
        <v>21392</v>
      </c>
      <c r="F1952" s="21">
        <v>21410</v>
      </c>
      <c r="G1952" s="21">
        <v>7620</v>
      </c>
      <c r="H1952" s="21">
        <v>4887</v>
      </c>
      <c r="I1952" s="21">
        <v>4894</v>
      </c>
      <c r="J1952" s="21">
        <v>4886</v>
      </c>
      <c r="K1952" s="21">
        <v>4891</v>
      </c>
      <c r="L1952" s="22">
        <f t="shared" si="123"/>
        <v>4.6718057378552445E-4</v>
      </c>
      <c r="M1952" s="7">
        <f t="shared" si="124"/>
        <v>8.1816326920229165E-4</v>
      </c>
      <c r="N1952">
        <f ca="1">IF(ROW()&lt;202, NA(), CORREL( INDEX($L:$L, ROW()-199):INDEX($L:$L, ROW()), INDEX($M:$M, ROW()-199):INDEX($M:$M, ROW()) ))</f>
        <v>-0.10089502573798378</v>
      </c>
      <c r="AA1952" s="24" t="str">
        <f t="shared" ca="1" si="121"/>
        <v>4/23/2025 3:40</v>
      </c>
      <c r="AB1952">
        <f t="shared" ca="1" si="122"/>
        <v>-3.8960379358363793E-2</v>
      </c>
    </row>
    <row r="1953" spans="1:28">
      <c r="A1953" s="21" t="s">
        <v>964</v>
      </c>
      <c r="B1953" s="21">
        <v>393</v>
      </c>
      <c r="C1953" s="21">
        <v>21411</v>
      </c>
      <c r="D1953" s="21">
        <v>21444</v>
      </c>
      <c r="E1953" s="21">
        <v>21407</v>
      </c>
      <c r="F1953" s="21">
        <v>21432</v>
      </c>
      <c r="G1953" s="21">
        <v>13465</v>
      </c>
      <c r="H1953" s="21">
        <v>4892</v>
      </c>
      <c r="I1953" s="21">
        <v>4898</v>
      </c>
      <c r="J1953" s="21">
        <v>4883</v>
      </c>
      <c r="K1953" s="21">
        <v>4896</v>
      </c>
      <c r="L1953" s="22">
        <f t="shared" si="123"/>
        <v>1.0270296407162368E-3</v>
      </c>
      <c r="M1953" s="7">
        <f t="shared" si="124"/>
        <v>1.0217636528048486E-3</v>
      </c>
      <c r="N1953">
        <f ca="1">IF(ROW()&lt;202, NA(), CORREL( INDEX($L:$L, ROW()-199):INDEX($L:$L, ROW()), INDEX($M:$M, ROW()-199):INDEX($M:$M, ROW()) ))</f>
        <v>-9.6515103459374973E-2</v>
      </c>
      <c r="AA1953" s="24" t="str">
        <f t="shared" ca="1" si="121"/>
        <v>4/23/2025 4:00</v>
      </c>
      <c r="AB1953">
        <f t="shared" ca="1" si="122"/>
        <v>-4.1605492793256066E-2</v>
      </c>
    </row>
    <row r="1954" spans="1:28">
      <c r="A1954" s="21" t="s">
        <v>965</v>
      </c>
      <c r="B1954" s="21">
        <v>556</v>
      </c>
      <c r="C1954" s="21">
        <v>21434</v>
      </c>
      <c r="D1954" s="21">
        <v>21493</v>
      </c>
      <c r="E1954" s="21">
        <v>21433</v>
      </c>
      <c r="F1954" s="21">
        <v>21473</v>
      </c>
      <c r="G1954" s="21">
        <v>16932</v>
      </c>
      <c r="H1954" s="21">
        <v>4896</v>
      </c>
      <c r="I1954" s="21">
        <v>4914</v>
      </c>
      <c r="J1954" s="21">
        <v>4894</v>
      </c>
      <c r="K1954" s="21">
        <v>4909</v>
      </c>
      <c r="L1954" s="22">
        <f t="shared" si="123"/>
        <v>1.9111997426876186E-3</v>
      </c>
      <c r="M1954" s="7">
        <f t="shared" si="124"/>
        <v>2.6517098658905831E-3</v>
      </c>
      <c r="N1954">
        <f ca="1">IF(ROW()&lt;202, NA(), CORREL( INDEX($L:$L, ROW()-199):INDEX($L:$L, ROW()), INDEX($M:$M, ROW()-199):INDEX($M:$M, ROW()) ))</f>
        <v>-8.6762523178552847E-2</v>
      </c>
      <c r="AA1954" s="24" t="str">
        <f t="shared" ca="1" si="121"/>
        <v>4/23/2025 4:20</v>
      </c>
      <c r="AB1954">
        <f t="shared" ca="1" si="122"/>
        <v>-4.876137315447214E-2</v>
      </c>
    </row>
    <row r="1955" spans="1:28">
      <c r="A1955" s="21" t="s">
        <v>966</v>
      </c>
      <c r="B1955" s="21">
        <v>537</v>
      </c>
      <c r="C1955" s="21">
        <v>21471</v>
      </c>
      <c r="D1955" s="21">
        <v>21494</v>
      </c>
      <c r="E1955" s="21">
        <v>21427</v>
      </c>
      <c r="F1955" s="21">
        <v>21433</v>
      </c>
      <c r="G1955" s="21">
        <v>39759</v>
      </c>
      <c r="H1955" s="21">
        <v>4909</v>
      </c>
      <c r="I1955" s="21">
        <v>4918</v>
      </c>
      <c r="J1955" s="21">
        <v>4886</v>
      </c>
      <c r="K1955" s="21">
        <v>4891</v>
      </c>
      <c r="L1955" s="22">
        <f t="shared" si="123"/>
        <v>-1.8645416299997223E-3</v>
      </c>
      <c r="M1955" s="7">
        <f t="shared" si="124"/>
        <v>-3.6734735186952847E-3</v>
      </c>
      <c r="N1955">
        <f ca="1">IF(ROW()&lt;202, NA(), CORREL( INDEX($L:$L, ROW()-199):INDEX($L:$L, ROW()), INDEX($M:$M, ROW()-199):INDEX($M:$M, ROW()) ))</f>
        <v>-7.8210671822014827E-2</v>
      </c>
      <c r="AA1955" s="24" t="str">
        <f t="shared" ca="1" si="121"/>
        <v>4/23/2025 4:40</v>
      </c>
      <c r="AB1955">
        <f t="shared" ca="1" si="122"/>
        <v>-4.4479051950426368E-2</v>
      </c>
    </row>
    <row r="1956" spans="1:28">
      <c r="A1956" s="21" t="s">
        <v>967</v>
      </c>
      <c r="B1956" s="21">
        <v>337</v>
      </c>
      <c r="C1956" s="21">
        <v>21434</v>
      </c>
      <c r="D1956" s="21">
        <v>21457</v>
      </c>
      <c r="E1956" s="21">
        <v>21420</v>
      </c>
      <c r="F1956" s="21">
        <v>21426</v>
      </c>
      <c r="G1956" s="21">
        <v>29552</v>
      </c>
      <c r="H1956" s="21">
        <v>4890</v>
      </c>
      <c r="I1956" s="21">
        <v>4904</v>
      </c>
      <c r="J1956" s="21">
        <v>4884</v>
      </c>
      <c r="K1956" s="21">
        <v>4897</v>
      </c>
      <c r="L1956" s="22">
        <f t="shared" si="123"/>
        <v>-3.2665251462900757E-4</v>
      </c>
      <c r="M1956" s="7">
        <f t="shared" si="124"/>
        <v>1.2259911629601736E-3</v>
      </c>
      <c r="N1956">
        <f ca="1">IF(ROW()&lt;202, NA(), CORREL( INDEX($L:$L, ROW()-199):INDEX($L:$L, ROW()), INDEX($M:$M, ROW()-199):INDEX($M:$M, ROW()) ))</f>
        <v>-7.8468306579053543E-2</v>
      </c>
      <c r="AA1956" s="24" t="str">
        <f t="shared" ca="1" si="121"/>
        <v>4/23/2025 5:00</v>
      </c>
      <c r="AB1956">
        <f t="shared" ca="1" si="122"/>
        <v>-4.8216311952810384E-2</v>
      </c>
    </row>
    <row r="1957" spans="1:28">
      <c r="A1957" s="21" t="s">
        <v>968</v>
      </c>
      <c r="B1957" s="21">
        <v>379</v>
      </c>
      <c r="C1957" s="21">
        <v>21425</v>
      </c>
      <c r="D1957" s="21">
        <v>21433</v>
      </c>
      <c r="E1957" s="21">
        <v>21400</v>
      </c>
      <c r="F1957" s="21">
        <v>21421</v>
      </c>
      <c r="G1957" s="21">
        <v>20068</v>
      </c>
      <c r="H1957" s="21">
        <v>4896</v>
      </c>
      <c r="I1957" s="21">
        <v>4914</v>
      </c>
      <c r="J1957" s="21">
        <v>4892</v>
      </c>
      <c r="K1957" s="21">
        <v>4906</v>
      </c>
      <c r="L1957" s="22">
        <f t="shared" si="123"/>
        <v>-2.3338856968728195E-4</v>
      </c>
      <c r="M1957" s="7">
        <f t="shared" si="124"/>
        <v>1.8361731161172759E-3</v>
      </c>
      <c r="N1957">
        <f ca="1">IF(ROW()&lt;202, NA(), CORREL( INDEX($L:$L, ROW()-199):INDEX($L:$L, ROW()), INDEX($M:$M, ROW()-199):INDEX($M:$M, ROW()) ))</f>
        <v>-8.1174919266095602E-2</v>
      </c>
      <c r="AA1957" s="24" t="str">
        <f t="shared" ca="1" si="121"/>
        <v>4/23/2025 5:20</v>
      </c>
      <c r="AB1957">
        <f t="shared" ca="1" si="122"/>
        <v>-4.8317743449750629E-2</v>
      </c>
    </row>
    <row r="1958" spans="1:28">
      <c r="A1958" s="21" t="s">
        <v>969</v>
      </c>
      <c r="B1958" s="21">
        <v>282</v>
      </c>
      <c r="C1958" s="21">
        <v>21429</v>
      </c>
      <c r="D1958" s="21">
        <v>21444</v>
      </c>
      <c r="E1958" s="21">
        <v>21396</v>
      </c>
      <c r="F1958" s="21">
        <v>21425</v>
      </c>
      <c r="G1958" s="21">
        <v>17090</v>
      </c>
      <c r="H1958" s="21">
        <v>4907</v>
      </c>
      <c r="I1958" s="21">
        <v>4913</v>
      </c>
      <c r="J1958" s="21">
        <v>4905</v>
      </c>
      <c r="K1958" s="21">
        <v>4910</v>
      </c>
      <c r="L1958" s="22">
        <f t="shared" si="123"/>
        <v>1.867152131643445E-4</v>
      </c>
      <c r="M1958" s="7">
        <f t="shared" si="124"/>
        <v>8.149959701315723E-4</v>
      </c>
      <c r="N1958">
        <f ca="1">IF(ROW()&lt;202, NA(), CORREL( INDEX($L:$L, ROW()-199):INDEX($L:$L, ROW()), INDEX($M:$M, ROW()-199):INDEX($M:$M, ROW()) ))</f>
        <v>-8.0639054965304019E-2</v>
      </c>
      <c r="AA1958" s="24" t="str">
        <f t="shared" ca="1" si="121"/>
        <v>4/23/2025 5:40</v>
      </c>
      <c r="AB1958">
        <f t="shared" ca="1" si="122"/>
        <v>-5.0564889857946389E-2</v>
      </c>
    </row>
    <row r="1959" spans="1:28">
      <c r="A1959" s="21" t="s">
        <v>970</v>
      </c>
      <c r="B1959" s="21">
        <v>389</v>
      </c>
      <c r="C1959" s="21">
        <v>21423</v>
      </c>
      <c r="D1959" s="21">
        <v>21429</v>
      </c>
      <c r="E1959" s="21">
        <v>21384</v>
      </c>
      <c r="F1959" s="21">
        <v>21390</v>
      </c>
      <c r="G1959" s="21">
        <v>85098</v>
      </c>
      <c r="H1959" s="21">
        <v>4909</v>
      </c>
      <c r="I1959" s="21">
        <v>4915</v>
      </c>
      <c r="J1959" s="21">
        <v>4902</v>
      </c>
      <c r="K1959" s="21">
        <v>4906</v>
      </c>
      <c r="L1959" s="22">
        <f t="shared" si="123"/>
        <v>-1.6349413895292452E-3</v>
      </c>
      <c r="M1959" s="7">
        <f t="shared" si="124"/>
        <v>-8.1499597013166359E-4</v>
      </c>
      <c r="N1959">
        <f ca="1">IF(ROW()&lt;202, NA(), CORREL( INDEX($L:$L, ROW()-199):INDEX($L:$L, ROW()), INDEX($M:$M, ROW()-199):INDEX($M:$M, ROW()) ))</f>
        <v>-8.5550067098878357E-2</v>
      </c>
      <c r="AA1959" s="24" t="str">
        <f t="shared" ca="1" si="121"/>
        <v>4/23/2025 6:00</v>
      </c>
      <c r="AB1959">
        <f t="shared" ca="1" si="122"/>
        <v>-4.7333924653498234E-2</v>
      </c>
    </row>
    <row r="1960" spans="1:28">
      <c r="A1960" s="21" t="s">
        <v>971</v>
      </c>
      <c r="B1960" s="21">
        <v>240</v>
      </c>
      <c r="C1960" s="21">
        <v>21391</v>
      </c>
      <c r="D1960" s="21">
        <v>21420</v>
      </c>
      <c r="E1960" s="21">
        <v>21385</v>
      </c>
      <c r="F1960" s="21">
        <v>21414</v>
      </c>
      <c r="G1960" s="21">
        <v>17240</v>
      </c>
      <c r="H1960" s="21">
        <v>4906</v>
      </c>
      <c r="I1960" s="21">
        <v>4914</v>
      </c>
      <c r="J1960" s="21">
        <v>4903</v>
      </c>
      <c r="K1960" s="21">
        <v>4908</v>
      </c>
      <c r="L1960" s="22">
        <f t="shared" si="123"/>
        <v>1.1213906417640578E-3</v>
      </c>
      <c r="M1960" s="7">
        <f t="shared" si="124"/>
        <v>4.0758101236740464E-4</v>
      </c>
      <c r="N1960">
        <f ca="1">IF(ROW()&lt;202, NA(), CORREL( INDEX($L:$L, ROW()-199):INDEX($L:$L, ROW()), INDEX($M:$M, ROW()-199):INDEX($M:$M, ROW()) ))</f>
        <v>-8.5462849864173879E-2</v>
      </c>
      <c r="AA1960" s="24" t="str">
        <f t="shared" ca="1" si="121"/>
        <v>4/23/2025 6:20</v>
      </c>
      <c r="AB1960">
        <f t="shared" ca="1" si="122"/>
        <v>-4.7598642692126811E-2</v>
      </c>
    </row>
    <row r="1961" spans="1:28">
      <c r="A1961" s="21" t="s">
        <v>972</v>
      </c>
      <c r="B1961" s="21">
        <v>343</v>
      </c>
      <c r="C1961" s="21">
        <v>21414</v>
      </c>
      <c r="D1961" s="21">
        <v>21455</v>
      </c>
      <c r="E1961" s="21">
        <v>21410</v>
      </c>
      <c r="F1961" s="21">
        <v>21449</v>
      </c>
      <c r="G1961" s="21">
        <v>7471</v>
      </c>
      <c r="H1961" s="21">
        <v>4908</v>
      </c>
      <c r="I1961" s="21">
        <v>4916</v>
      </c>
      <c r="J1961" s="21">
        <v>4906</v>
      </c>
      <c r="K1961" s="21">
        <v>4913</v>
      </c>
      <c r="L1961" s="22">
        <f t="shared" si="123"/>
        <v>1.6331105045794701E-3</v>
      </c>
      <c r="M1961" s="7">
        <f t="shared" si="124"/>
        <v>1.0182263378462311E-3</v>
      </c>
      <c r="N1961">
        <f ca="1">IF(ROW()&lt;202, NA(), CORREL( INDEX($L:$L, ROW()-199):INDEX($L:$L, ROW()), INDEX($M:$M, ROW()-199):INDEX($M:$M, ROW()) ))</f>
        <v>-8.2624409601240345E-2</v>
      </c>
      <c r="AA1961" s="24" t="str">
        <f t="shared" ca="1" si="121"/>
        <v>4/23/2025 6:40</v>
      </c>
      <c r="AB1961">
        <f t="shared" ca="1" si="122"/>
        <v>-4.7942817304896169E-2</v>
      </c>
    </row>
    <row r="1962" spans="1:28">
      <c r="A1962" s="21" t="s">
        <v>973</v>
      </c>
      <c r="B1962" s="21">
        <v>302</v>
      </c>
      <c r="C1962" s="21">
        <v>21444</v>
      </c>
      <c r="D1962" s="21">
        <v>21472</v>
      </c>
      <c r="E1962" s="21">
        <v>21429</v>
      </c>
      <c r="F1962" s="21">
        <v>21471</v>
      </c>
      <c r="G1962" s="21">
        <v>5290</v>
      </c>
      <c r="H1962" s="21">
        <v>4913</v>
      </c>
      <c r="I1962" s="21">
        <v>4921</v>
      </c>
      <c r="J1962" s="21">
        <v>4911</v>
      </c>
      <c r="K1962" s="21">
        <v>4915</v>
      </c>
      <c r="L1962" s="22">
        <f t="shared" si="123"/>
        <v>1.025163183912312E-3</v>
      </c>
      <c r="M1962" s="7">
        <f t="shared" si="124"/>
        <v>4.0700041261870518E-4</v>
      </c>
      <c r="N1962">
        <f ca="1">IF(ROW()&lt;202, NA(), CORREL( INDEX($L:$L, ROW()-199):INDEX($L:$L, ROW()), INDEX($M:$M, ROW()-199):INDEX($M:$M, ROW()) ))</f>
        <v>-7.6925941166445716E-2</v>
      </c>
      <c r="AA1962" s="24" t="str">
        <f t="shared" ca="1" si="121"/>
        <v>4/23/2025 7:00</v>
      </c>
      <c r="AB1962">
        <f t="shared" ca="1" si="122"/>
        <v>-5.2596517051303783E-2</v>
      </c>
    </row>
    <row r="1963" spans="1:28">
      <c r="A1963" s="21" t="s">
        <v>974</v>
      </c>
      <c r="B1963" s="21">
        <v>544</v>
      </c>
      <c r="C1963" s="21">
        <v>21468</v>
      </c>
      <c r="D1963" s="21">
        <v>21468</v>
      </c>
      <c r="E1963" s="21">
        <v>21423</v>
      </c>
      <c r="F1963" s="21">
        <v>21448</v>
      </c>
      <c r="G1963" s="21">
        <v>7377</v>
      </c>
      <c r="H1963" s="21">
        <v>4914</v>
      </c>
      <c r="I1963" s="21">
        <v>4919</v>
      </c>
      <c r="J1963" s="21">
        <v>4904</v>
      </c>
      <c r="K1963" s="21">
        <v>4907</v>
      </c>
      <c r="L1963" s="22">
        <f t="shared" si="123"/>
        <v>-1.071786490911987E-3</v>
      </c>
      <c r="M1963" s="7">
        <f t="shared" si="124"/>
        <v>-1.6289964913634789E-3</v>
      </c>
      <c r="N1963">
        <f ca="1">IF(ROW()&lt;202, NA(), CORREL( INDEX($L:$L, ROW()-199):INDEX($L:$L, ROW()), INDEX($M:$M, ROW()-199):INDEX($M:$M, ROW()) ))</f>
        <v>-7.6223017436438251E-2</v>
      </c>
      <c r="AA1963" s="24" t="str">
        <f t="shared" ca="1" si="121"/>
        <v>4/23/2025 7:20</v>
      </c>
      <c r="AB1963">
        <f t="shared" ca="1" si="122"/>
        <v>-5.2469684544267994E-2</v>
      </c>
    </row>
    <row r="1964" spans="1:28">
      <c r="A1964" s="21" t="s">
        <v>975</v>
      </c>
      <c r="B1964" s="21">
        <v>563</v>
      </c>
      <c r="C1964" s="21">
        <v>21450</v>
      </c>
      <c r="D1964" s="21">
        <v>21458</v>
      </c>
      <c r="E1964" s="21">
        <v>21423</v>
      </c>
      <c r="F1964" s="21">
        <v>21437</v>
      </c>
      <c r="G1964" s="21">
        <v>2308</v>
      </c>
      <c r="H1964" s="21">
        <v>4906</v>
      </c>
      <c r="I1964" s="21">
        <v>4912</v>
      </c>
      <c r="J1964" s="21">
        <v>4903</v>
      </c>
      <c r="K1964" s="21">
        <v>4905</v>
      </c>
      <c r="L1964" s="22">
        <f t="shared" si="123"/>
        <v>-5.1299989465960138E-4</v>
      </c>
      <c r="M1964" s="7">
        <f t="shared" si="124"/>
        <v>-4.0766409043996191E-4</v>
      </c>
      <c r="N1964">
        <f ca="1">IF(ROW()&lt;202, NA(), CORREL( INDEX($L:$L, ROW()-199):INDEX($L:$L, ROW()), INDEX($M:$M, ROW()-199):INDEX($M:$M, ROW()) ))</f>
        <v>-7.2871443928218052E-2</v>
      </c>
      <c r="AA1964" s="24" t="str">
        <f t="shared" ca="1" si="121"/>
        <v>4/23/2025 7:40</v>
      </c>
      <c r="AB1964">
        <f t="shared" ca="1" si="122"/>
        <v>-5.5130163885297637E-2</v>
      </c>
    </row>
    <row r="1965" spans="1:28">
      <c r="A1965" s="21" t="s">
        <v>976</v>
      </c>
      <c r="B1965" s="21">
        <v>121</v>
      </c>
      <c r="C1965" s="21">
        <v>21357</v>
      </c>
      <c r="D1965" s="21">
        <v>21357</v>
      </c>
      <c r="E1965" s="21">
        <v>21296</v>
      </c>
      <c r="F1965" s="21">
        <v>21327</v>
      </c>
      <c r="G1965" s="21">
        <v>3899</v>
      </c>
      <c r="H1965" s="21">
        <v>4905</v>
      </c>
      <c r="I1965" s="21">
        <v>4906</v>
      </c>
      <c r="J1965" s="21">
        <v>4895</v>
      </c>
      <c r="K1965" s="21">
        <v>4904</v>
      </c>
      <c r="L1965" s="22">
        <f t="shared" si="123"/>
        <v>-5.1445254235428272E-3</v>
      </c>
      <c r="M1965" s="7">
        <f t="shared" si="124"/>
        <v>-2.0389438341616095E-4</v>
      </c>
      <c r="N1965">
        <f ca="1">IF(ROW()&lt;202, NA(), CORREL( INDEX($L:$L, ROW()-199):INDEX($L:$L, ROW()), INDEX($M:$M, ROW()-199):INDEX($M:$M, ROW()) ))</f>
        <v>-7.2515296525850204E-2</v>
      </c>
      <c r="AA1965" s="24" t="str">
        <f t="shared" ca="1" si="121"/>
        <v>4/23/2025 8:00</v>
      </c>
      <c r="AB1965">
        <f t="shared" ca="1" si="122"/>
        <v>-5.6334504668345137E-2</v>
      </c>
    </row>
    <row r="1966" spans="1:28">
      <c r="A1966" s="21" t="s">
        <v>977</v>
      </c>
      <c r="B1966" s="21">
        <v>72</v>
      </c>
      <c r="C1966" s="21">
        <v>21329</v>
      </c>
      <c r="D1966" s="21">
        <v>21335</v>
      </c>
      <c r="E1966" s="21">
        <v>21301</v>
      </c>
      <c r="F1966" s="21">
        <v>21321</v>
      </c>
      <c r="G1966" s="21">
        <v>3182</v>
      </c>
      <c r="H1966" s="21">
        <v>4904</v>
      </c>
      <c r="I1966" s="21">
        <v>4908</v>
      </c>
      <c r="J1966" s="21">
        <v>4894</v>
      </c>
      <c r="K1966" s="21">
        <v>4902</v>
      </c>
      <c r="L1966" s="22">
        <f t="shared" si="123"/>
        <v>-2.8137310258792775E-4</v>
      </c>
      <c r="M1966" s="7">
        <f t="shared" si="124"/>
        <v>-4.0791352798947547E-4</v>
      </c>
      <c r="N1966">
        <f ca="1">IF(ROW()&lt;202, NA(), CORREL( INDEX($L:$L, ROW()-199):INDEX($L:$L, ROW()), INDEX($M:$M, ROW()-199):INDEX($M:$M, ROW()) ))</f>
        <v>-7.0382001973858285E-2</v>
      </c>
      <c r="AA1966" s="24" t="str">
        <f t="shared" ca="1" si="121"/>
        <v>4/23/2025 8:20</v>
      </c>
      <c r="AB1966">
        <f t="shared" ca="1" si="122"/>
        <v>-5.3379121194254683E-2</v>
      </c>
    </row>
    <row r="1967" spans="1:28">
      <c r="A1967" s="21" t="s">
        <v>978</v>
      </c>
      <c r="B1967" s="21">
        <v>49</v>
      </c>
      <c r="C1967" s="21">
        <v>21326</v>
      </c>
      <c r="D1967" s="21">
        <v>21344</v>
      </c>
      <c r="E1967" s="21">
        <v>21315</v>
      </c>
      <c r="F1967" s="21">
        <v>21338</v>
      </c>
      <c r="G1967" s="21">
        <v>2012</v>
      </c>
      <c r="H1967" s="21">
        <v>4902</v>
      </c>
      <c r="I1967" s="21">
        <v>4904</v>
      </c>
      <c r="J1967" s="21">
        <v>4895</v>
      </c>
      <c r="K1967" s="21">
        <v>4896</v>
      </c>
      <c r="L1967" s="22">
        <f t="shared" si="123"/>
        <v>7.9701825640181225E-4</v>
      </c>
      <c r="M1967" s="7">
        <f t="shared" si="124"/>
        <v>-1.2247398958958238E-3</v>
      </c>
      <c r="N1967">
        <f ca="1">IF(ROW()&lt;202, NA(), CORREL( INDEX($L:$L, ROW()-199):INDEX($L:$L, ROW()), INDEX($M:$M, ROW()-199):INDEX($M:$M, ROW()) ))</f>
        <v>-7.1165871644811182E-2</v>
      </c>
      <c r="AA1967" s="24" t="str">
        <f t="shared" ca="1" si="121"/>
        <v>4/23/2025 8:40</v>
      </c>
      <c r="AB1967">
        <f t="shared" ca="1" si="122"/>
        <v>-5.3315520677917207E-2</v>
      </c>
    </row>
    <row r="1968" spans="1:28">
      <c r="A1968" s="21" t="s">
        <v>979</v>
      </c>
      <c r="B1968" s="21">
        <v>43</v>
      </c>
      <c r="C1968" s="21">
        <v>21334</v>
      </c>
      <c r="D1968" s="21">
        <v>21345</v>
      </c>
      <c r="E1968" s="21">
        <v>21328</v>
      </c>
      <c r="F1968" s="21">
        <v>21335</v>
      </c>
      <c r="G1968" s="21">
        <v>1704</v>
      </c>
      <c r="H1968" s="21">
        <v>4895</v>
      </c>
      <c r="I1968" s="21">
        <v>4904</v>
      </c>
      <c r="J1968" s="21">
        <v>4893</v>
      </c>
      <c r="K1968" s="21">
        <v>4902</v>
      </c>
      <c r="L1968" s="22">
        <f t="shared" si="123"/>
        <v>-1.4060412930622183E-4</v>
      </c>
      <c r="M1968" s="7">
        <f t="shared" si="124"/>
        <v>1.2247398958958697E-3</v>
      </c>
      <c r="N1968">
        <f ca="1">IF(ROW()&lt;202, NA(), CORREL( INDEX($L:$L, ROW()-199):INDEX($L:$L, ROW()), INDEX($M:$M, ROW()-199):INDEX($M:$M, ROW()) ))</f>
        <v>-6.1272954291428254E-2</v>
      </c>
      <c r="AA1968" s="24" t="str">
        <f t="shared" ca="1" si="121"/>
        <v>4/23/2025 9:00</v>
      </c>
      <c r="AB1968">
        <f t="shared" ca="1" si="122"/>
        <v>-5.2174931285356115E-2</v>
      </c>
    </row>
    <row r="1969" spans="1:28">
      <c r="A1969" s="21" t="s">
        <v>980</v>
      </c>
      <c r="B1969" s="21">
        <v>101</v>
      </c>
      <c r="C1969" s="21">
        <v>21333</v>
      </c>
      <c r="D1969" s="21">
        <v>21338</v>
      </c>
      <c r="E1969" s="21">
        <v>21316</v>
      </c>
      <c r="F1969" s="21">
        <v>21330</v>
      </c>
      <c r="G1969" s="21">
        <v>1307</v>
      </c>
      <c r="H1969" s="21">
        <v>4902</v>
      </c>
      <c r="I1969" s="21">
        <v>4911</v>
      </c>
      <c r="J1969" s="21">
        <v>4901</v>
      </c>
      <c r="K1969" s="21">
        <v>4907</v>
      </c>
      <c r="L1969" s="22">
        <f t="shared" si="123"/>
        <v>-2.3438415670412767E-4</v>
      </c>
      <c r="M1969" s="7">
        <f t="shared" si="124"/>
        <v>1.0194720018455248E-3</v>
      </c>
      <c r="N1969">
        <f ca="1">IF(ROW()&lt;202, NA(), CORREL( INDEX($L:$L, ROW()-199):INDEX($L:$L, ROW()), INDEX($M:$M, ROW()-199):INDEX($M:$M, ROW()) ))</f>
        <v>-6.7972645258133513E-2</v>
      </c>
      <c r="AA1969" s="24" t="str">
        <f t="shared" ca="1" si="121"/>
        <v>4/23/2025 9:20</v>
      </c>
      <c r="AB1969">
        <f t="shared" ca="1" si="122"/>
        <v>-5.2241388842296427E-2</v>
      </c>
    </row>
    <row r="1970" spans="1:28">
      <c r="A1970" s="21" t="s">
        <v>981</v>
      </c>
      <c r="B1970" s="21">
        <v>80</v>
      </c>
      <c r="C1970" s="21">
        <v>21331</v>
      </c>
      <c r="D1970" s="21">
        <v>21336</v>
      </c>
      <c r="E1970" s="21">
        <v>21316</v>
      </c>
      <c r="F1970" s="21">
        <v>21333</v>
      </c>
      <c r="G1970" s="21">
        <v>2015</v>
      </c>
      <c r="H1970" s="21">
        <v>4906</v>
      </c>
      <c r="I1970" s="21">
        <v>4910</v>
      </c>
      <c r="J1970" s="21">
        <v>4901</v>
      </c>
      <c r="K1970" s="21">
        <v>4909</v>
      </c>
      <c r="L1970" s="22">
        <f t="shared" si="123"/>
        <v>1.4063708623143078E-4</v>
      </c>
      <c r="M1970" s="7">
        <f t="shared" si="124"/>
        <v>4.0749796814900957E-4</v>
      </c>
      <c r="N1970">
        <f ca="1">IF(ROW()&lt;202, NA(), CORREL( INDEX($L:$L, ROW()-199):INDEX($L:$L, ROW()), INDEX($M:$M, ROW()-199):INDEX($M:$M, ROW()) ))</f>
        <v>-6.6562854929561793E-2</v>
      </c>
      <c r="AA1970" s="24" t="str">
        <f t="shared" ca="1" si="121"/>
        <v>4/23/2025 9:40</v>
      </c>
      <c r="AB1970">
        <f t="shared" ca="1" si="122"/>
        <v>-5.2727883557429495E-2</v>
      </c>
    </row>
    <row r="1971" spans="1:28">
      <c r="A1971" s="21" t="s">
        <v>982</v>
      </c>
      <c r="B1971" s="21">
        <v>100</v>
      </c>
      <c r="C1971" s="21">
        <v>21340</v>
      </c>
      <c r="D1971" s="21">
        <v>21345</v>
      </c>
      <c r="E1971" s="21">
        <v>21315</v>
      </c>
      <c r="F1971" s="21">
        <v>21330</v>
      </c>
      <c r="G1971" s="21">
        <v>3005</v>
      </c>
      <c r="H1971" s="21">
        <v>4909</v>
      </c>
      <c r="I1971" s="21">
        <v>4909</v>
      </c>
      <c r="J1971" s="21">
        <v>4901</v>
      </c>
      <c r="K1971" s="21">
        <v>4905</v>
      </c>
      <c r="L1971" s="22">
        <f t="shared" si="123"/>
        <v>-1.4063708623132581E-4</v>
      </c>
      <c r="M1971" s="7">
        <f t="shared" si="124"/>
        <v>-8.1516205858906722E-4</v>
      </c>
      <c r="N1971">
        <f ca="1">IF(ROW()&lt;202, NA(), CORREL( INDEX($L:$L, ROW()-199):INDEX($L:$L, ROW()), INDEX($M:$M, ROW()-199):INDEX($M:$M, ROW()) ))</f>
        <v>-3.4261925452841922E-2</v>
      </c>
      <c r="AA1971" s="24" t="str">
        <f t="shared" ca="1" si="121"/>
        <v>4/23/2025 10:00</v>
      </c>
      <c r="AB1971">
        <f t="shared" ca="1" si="122"/>
        <v>-5.2514947842153416E-2</v>
      </c>
    </row>
    <row r="1972" spans="1:28">
      <c r="A1972" s="21" t="s">
        <v>983</v>
      </c>
      <c r="B1972" s="21">
        <v>39</v>
      </c>
      <c r="C1972" s="21">
        <v>21339</v>
      </c>
      <c r="D1972" s="21">
        <v>21359</v>
      </c>
      <c r="E1972" s="21">
        <v>21327</v>
      </c>
      <c r="F1972" s="21">
        <v>21339</v>
      </c>
      <c r="G1972" s="21">
        <v>6286</v>
      </c>
      <c r="H1972" s="21">
        <v>4905</v>
      </c>
      <c r="I1972" s="21">
        <v>4907</v>
      </c>
      <c r="J1972" s="21">
        <v>4897</v>
      </c>
      <c r="K1972" s="21">
        <v>4900</v>
      </c>
      <c r="L1972" s="22">
        <f t="shared" si="123"/>
        <v>4.2185193622853881E-4</v>
      </c>
      <c r="M1972" s="7">
        <f t="shared" si="124"/>
        <v>-1.0198879007455228E-3</v>
      </c>
      <c r="N1972">
        <f ca="1">IF(ROW()&lt;202, NA(), CORREL( INDEX($L:$L, ROW()-199):INDEX($L:$L, ROW()), INDEX($M:$M, ROW()-199):INDEX($M:$M, ROW()) ))</f>
        <v>-7.9897054166518267E-2</v>
      </c>
      <c r="AA1972" s="24" t="str">
        <f t="shared" ca="1" si="121"/>
        <v>4/23/2025 10:20</v>
      </c>
      <c r="AB1972">
        <f t="shared" ca="1" si="122"/>
        <v>-5.7129846881002408E-2</v>
      </c>
    </row>
    <row r="1973" spans="1:28">
      <c r="A1973" s="21" t="s">
        <v>984</v>
      </c>
      <c r="B1973" s="21">
        <v>25</v>
      </c>
      <c r="C1973" s="21">
        <v>21334</v>
      </c>
      <c r="D1973" s="21">
        <v>21344</v>
      </c>
      <c r="E1973" s="21">
        <v>21334</v>
      </c>
      <c r="F1973" s="21">
        <v>21338</v>
      </c>
      <c r="G1973" s="21">
        <v>968</v>
      </c>
      <c r="H1973" s="21">
        <v>4871</v>
      </c>
      <c r="I1973" s="21">
        <v>4879</v>
      </c>
      <c r="J1973" s="21">
        <v>4867</v>
      </c>
      <c r="K1973" s="21">
        <v>4876</v>
      </c>
      <c r="L1973" s="22">
        <f t="shared" si="123"/>
        <v>-4.6863650218299093E-5</v>
      </c>
      <c r="M1973" s="7">
        <f t="shared" si="124"/>
        <v>-4.9099934975557818E-3</v>
      </c>
      <c r="N1973">
        <f ca="1">IF(ROW()&lt;202, NA(), CORREL( INDEX($L:$L, ROW()-199):INDEX($L:$L, ROW()), INDEX($M:$M, ROW()-199):INDEX($M:$M, ROW()) ))</f>
        <v>-7.5275688369256716E-2</v>
      </c>
      <c r="AA1973" s="24" t="str">
        <f t="shared" ca="1" si="121"/>
        <v>4/23/2025 10:40</v>
      </c>
      <c r="AB1973">
        <f t="shared" ca="1" si="122"/>
        <v>-5.3311465357992902E-2</v>
      </c>
    </row>
    <row r="1974" spans="1:28">
      <c r="A1974" s="21" t="s">
        <v>985</v>
      </c>
      <c r="B1974" s="21">
        <v>40</v>
      </c>
      <c r="C1974" s="21">
        <v>21338</v>
      </c>
      <c r="D1974" s="21">
        <v>21351</v>
      </c>
      <c r="E1974" s="21">
        <v>21338</v>
      </c>
      <c r="F1974" s="21">
        <v>21346</v>
      </c>
      <c r="G1974" s="21">
        <v>554</v>
      </c>
      <c r="H1974" s="21">
        <v>4875</v>
      </c>
      <c r="I1974" s="21">
        <v>4876</v>
      </c>
      <c r="J1974" s="21">
        <v>4869</v>
      </c>
      <c r="K1974" s="21">
        <v>4874</v>
      </c>
      <c r="L1974" s="22">
        <f t="shared" si="123"/>
        <v>3.7484772250359958E-4</v>
      </c>
      <c r="M1974" s="7">
        <f t="shared" si="124"/>
        <v>-4.1025641601062385E-4</v>
      </c>
      <c r="N1974">
        <f ca="1">IF(ROW()&lt;202, NA(), CORREL( INDEX($L:$L, ROW()-199):INDEX($L:$L, ROW()), INDEX($M:$M, ROW()-199):INDEX($M:$M, ROW()) ))</f>
        <v>-7.2928247203974672E-2</v>
      </c>
      <c r="AA1974" s="24" t="str">
        <f t="shared" ca="1" si="121"/>
        <v>4/23/2025 11:00</v>
      </c>
      <c r="AB1974">
        <f t="shared" ca="1" si="122"/>
        <v>-5.2144697426926852E-2</v>
      </c>
    </row>
    <row r="1975" spans="1:28">
      <c r="A1975" s="21" t="s">
        <v>986</v>
      </c>
      <c r="B1975" s="21">
        <v>26</v>
      </c>
      <c r="C1975" s="21">
        <v>21347</v>
      </c>
      <c r="D1975" s="21">
        <v>21348</v>
      </c>
      <c r="E1975" s="21">
        <v>21322</v>
      </c>
      <c r="F1975" s="21">
        <v>21329</v>
      </c>
      <c r="G1975" s="21">
        <v>464</v>
      </c>
      <c r="H1975" s="21">
        <v>4874</v>
      </c>
      <c r="I1975" s="21">
        <v>4878</v>
      </c>
      <c r="J1975" s="21">
        <v>4871</v>
      </c>
      <c r="K1975" s="21">
        <v>4876</v>
      </c>
      <c r="L1975" s="22">
        <f t="shared" si="123"/>
        <v>-7.9671943288797209E-4</v>
      </c>
      <c r="M1975" s="7">
        <f t="shared" si="124"/>
        <v>4.1025641601061464E-4</v>
      </c>
      <c r="N1975">
        <f ca="1">IF(ROW()&lt;202, NA(), CORREL( INDEX($L:$L, ROW()-199):INDEX($L:$L, ROW()), INDEX($M:$M, ROW()-199):INDEX($M:$M, ROW()) ))</f>
        <v>-7.9901024509006338E-2</v>
      </c>
      <c r="AA1975" s="24" t="str">
        <f t="shared" ca="1" si="121"/>
        <v>4/23/2025 11:20</v>
      </c>
      <c r="AB1975">
        <f t="shared" ca="1" si="122"/>
        <v>-5.255233014827787E-2</v>
      </c>
    </row>
    <row r="1976" spans="1:28">
      <c r="A1976" s="21" t="s">
        <v>987</v>
      </c>
      <c r="B1976" s="21">
        <v>19</v>
      </c>
      <c r="C1976" s="21">
        <v>21314</v>
      </c>
      <c r="D1976" s="21">
        <v>21315</v>
      </c>
      <c r="E1976" s="21">
        <v>21308</v>
      </c>
      <c r="F1976" s="21">
        <v>21309</v>
      </c>
      <c r="G1976" s="21">
        <v>194</v>
      </c>
      <c r="H1976" s="21">
        <v>4875</v>
      </c>
      <c r="I1976" s="21">
        <v>4878</v>
      </c>
      <c r="J1976" s="21">
        <v>4875</v>
      </c>
      <c r="K1976" s="21">
        <v>4876</v>
      </c>
      <c r="L1976" s="22">
        <f t="shared" si="123"/>
        <v>-9.3813037510274391E-4</v>
      </c>
      <c r="M1976" s="7">
        <f t="shared" si="124"/>
        <v>0</v>
      </c>
      <c r="N1976">
        <f ca="1">IF(ROW()&lt;202, NA(), CORREL( INDEX($L:$L, ROW()-199):INDEX($L:$L, ROW()), INDEX($M:$M, ROW()-199):INDEX($M:$M, ROW()) ))</f>
        <v>-9.8917852426466613E-2</v>
      </c>
      <c r="AA1976" s="24" t="str">
        <f t="shared" ca="1" si="121"/>
        <v>4/23/2025 11:40</v>
      </c>
      <c r="AB1976">
        <f t="shared" ca="1" si="122"/>
        <v>-4.8828938051120527E-2</v>
      </c>
    </row>
    <row r="1977" spans="1:28">
      <c r="A1977" s="21" t="s">
        <v>988</v>
      </c>
      <c r="B1977" s="21">
        <v>62</v>
      </c>
      <c r="C1977" s="21">
        <v>21314</v>
      </c>
      <c r="D1977" s="21">
        <v>21317</v>
      </c>
      <c r="E1977" s="21">
        <v>21295</v>
      </c>
      <c r="F1977" s="21">
        <v>21298</v>
      </c>
      <c r="G1977" s="21">
        <v>229</v>
      </c>
      <c r="H1977" s="21">
        <v>4875</v>
      </c>
      <c r="I1977" s="21">
        <v>4877</v>
      </c>
      <c r="J1977" s="21">
        <v>4873</v>
      </c>
      <c r="K1977" s="21">
        <v>4876</v>
      </c>
      <c r="L1977" s="22">
        <f t="shared" si="123"/>
        <v>-5.163470905905881E-4</v>
      </c>
      <c r="M1977" s="7">
        <f t="shared" si="124"/>
        <v>0</v>
      </c>
      <c r="N1977">
        <f ca="1">IF(ROW()&lt;202, NA(), CORREL( INDEX($L:$L, ROW()-199):INDEX($L:$L, ROW()), INDEX($M:$M, ROW()-199):INDEX($M:$M, ROW()) ))</f>
        <v>-0.10425183375403564</v>
      </c>
      <c r="AA1977" s="24" t="str">
        <f t="shared" ca="1" si="121"/>
        <v>4/23/2025 12:00</v>
      </c>
      <c r="AB1977">
        <f t="shared" ca="1" si="122"/>
        <v>-4.9250364475428882E-2</v>
      </c>
    </row>
    <row r="1978" spans="1:28">
      <c r="A1978" s="21" t="s">
        <v>989</v>
      </c>
      <c r="B1978" s="21">
        <v>27</v>
      </c>
      <c r="C1978" s="21">
        <v>21299</v>
      </c>
      <c r="D1978" s="21">
        <v>21324</v>
      </c>
      <c r="E1978" s="21">
        <v>21299</v>
      </c>
      <c r="F1978" s="21">
        <v>21321</v>
      </c>
      <c r="G1978" s="21">
        <v>223</v>
      </c>
      <c r="H1978" s="21">
        <v>4875</v>
      </c>
      <c r="I1978" s="21">
        <v>4876</v>
      </c>
      <c r="J1978" s="21">
        <v>4873</v>
      </c>
      <c r="K1978" s="21">
        <v>4874</v>
      </c>
      <c r="L1978" s="22">
        <f t="shared" si="123"/>
        <v>1.0793309196758319E-3</v>
      </c>
      <c r="M1978" s="7">
        <f t="shared" si="124"/>
        <v>-4.1025641601062385E-4</v>
      </c>
      <c r="N1978">
        <f ca="1">IF(ROW()&lt;202, NA(), CORREL( INDEX($L:$L, ROW()-199):INDEX($L:$L, ROW()), INDEX($M:$M, ROW()-199):INDEX($M:$M, ROW()) ))</f>
        <v>-7.5231183677615179E-2</v>
      </c>
      <c r="AA1978" s="24" t="str">
        <f t="shared" ca="1" si="121"/>
        <v>4/23/2025 12:20</v>
      </c>
      <c r="AB1978">
        <f t="shared" ca="1" si="122"/>
        <v>-5.0651688318479708E-2</v>
      </c>
    </row>
    <row r="1979" spans="1:28">
      <c r="A1979" s="21" t="s">
        <v>990</v>
      </c>
      <c r="B1979" s="21">
        <v>70</v>
      </c>
      <c r="C1979" s="21">
        <v>21322</v>
      </c>
      <c r="D1979" s="21">
        <v>21322</v>
      </c>
      <c r="E1979" s="21">
        <v>21298</v>
      </c>
      <c r="F1979" s="21">
        <v>21321</v>
      </c>
      <c r="G1979" s="21">
        <v>288</v>
      </c>
      <c r="H1979" s="21">
        <v>4876</v>
      </c>
      <c r="I1979" s="21">
        <v>4878</v>
      </c>
      <c r="J1979" s="21">
        <v>4869</v>
      </c>
      <c r="K1979" s="21">
        <v>4872</v>
      </c>
      <c r="L1979" s="22">
        <f t="shared" si="123"/>
        <v>0</v>
      </c>
      <c r="M1979" s="7">
        <f t="shared" si="124"/>
        <v>-4.104247954185876E-4</v>
      </c>
      <c r="N1979">
        <f ca="1">IF(ROW()&lt;202, NA(), CORREL( INDEX($L:$L, ROW()-199):INDEX($L:$L, ROW()), INDEX($M:$M, ROW()-199):INDEX($M:$M, ROW()) ))</f>
        <v>-7.8204266459036498E-2</v>
      </c>
      <c r="AA1979" s="24" t="str">
        <f t="shared" ca="1" si="121"/>
        <v>4/23/2025 12:40</v>
      </c>
      <c r="AB1979">
        <f t="shared" ca="1" si="122"/>
        <v>-5.086018018322875E-2</v>
      </c>
    </row>
    <row r="1980" spans="1:28">
      <c r="A1980" s="21" t="s">
        <v>991</v>
      </c>
      <c r="B1980" s="21">
        <v>168</v>
      </c>
      <c r="C1980" s="21">
        <v>21319</v>
      </c>
      <c r="D1980" s="21">
        <v>21329</v>
      </c>
      <c r="E1980" s="21">
        <v>21258</v>
      </c>
      <c r="F1980" s="21">
        <v>21270</v>
      </c>
      <c r="G1980" s="21">
        <v>383</v>
      </c>
      <c r="H1980" s="21">
        <v>4873</v>
      </c>
      <c r="I1980" s="21">
        <v>4879</v>
      </c>
      <c r="J1980" s="21">
        <v>4871</v>
      </c>
      <c r="K1980" s="21">
        <v>4874</v>
      </c>
      <c r="L1980" s="22">
        <f t="shared" si="123"/>
        <v>-2.3948733007220042E-3</v>
      </c>
      <c r="M1980" s="7">
        <f t="shared" si="124"/>
        <v>4.1042479541866512E-4</v>
      </c>
      <c r="N1980">
        <f ca="1">IF(ROW()&lt;202, NA(), CORREL( INDEX($L:$L, ROW()-199):INDEX($L:$L, ROW()), INDEX($M:$M, ROW()-199):INDEX($M:$M, ROW()) ))</f>
        <v>-6.1611239178497229E-2</v>
      </c>
      <c r="AA1980" s="24" t="str">
        <f t="shared" ca="1" si="121"/>
        <v>4/23/2025 13:00</v>
      </c>
      <c r="AB1980">
        <f t="shared" ca="1" si="122"/>
        <v>-5.0686001600132709E-2</v>
      </c>
    </row>
    <row r="1981" spans="1:28">
      <c r="A1981" s="21" t="s">
        <v>992</v>
      </c>
      <c r="B1981" s="21">
        <v>325</v>
      </c>
      <c r="C1981" s="21">
        <v>21266</v>
      </c>
      <c r="D1981" s="21">
        <v>21275</v>
      </c>
      <c r="E1981" s="21">
        <v>21208</v>
      </c>
      <c r="F1981" s="21">
        <v>21227</v>
      </c>
      <c r="G1981" s="21">
        <v>215</v>
      </c>
      <c r="H1981" s="21">
        <v>4873</v>
      </c>
      <c r="I1981" s="21">
        <v>4875</v>
      </c>
      <c r="J1981" s="21">
        <v>4871</v>
      </c>
      <c r="K1981" s="21">
        <v>4872</v>
      </c>
      <c r="L1981" s="22">
        <f t="shared" si="123"/>
        <v>-2.0236729498389157E-3</v>
      </c>
      <c r="M1981" s="7">
        <f t="shared" si="124"/>
        <v>-4.104247954185876E-4</v>
      </c>
      <c r="N1981">
        <f ca="1">IF(ROW()&lt;202, NA(), CORREL( INDEX($L:$L, ROW()-199):INDEX($L:$L, ROW()), INDEX($M:$M, ROW()-199):INDEX($M:$M, ROW()) ))</f>
        <v>-6.1824742992969139E-2</v>
      </c>
      <c r="AA1981" s="24" t="str">
        <f t="shared" ca="1" si="121"/>
        <v>4/23/2025 13:20</v>
      </c>
      <c r="AB1981">
        <f t="shared" ca="1" si="122"/>
        <v>-4.4757946698648514E-2</v>
      </c>
    </row>
    <row r="1982" spans="1:28">
      <c r="A1982" s="21" t="s">
        <v>993</v>
      </c>
      <c r="B1982" s="21">
        <v>364</v>
      </c>
      <c r="C1982" s="21">
        <v>21227</v>
      </c>
      <c r="D1982" s="21">
        <v>21227</v>
      </c>
      <c r="E1982" s="21">
        <v>21132</v>
      </c>
      <c r="F1982" s="21">
        <v>21137</v>
      </c>
      <c r="G1982" s="21">
        <v>207</v>
      </c>
      <c r="H1982" s="21">
        <v>4873</v>
      </c>
      <c r="I1982" s="21">
        <v>4877</v>
      </c>
      <c r="J1982" s="21">
        <v>4873</v>
      </c>
      <c r="K1982" s="21">
        <v>4877</v>
      </c>
      <c r="L1982" s="22">
        <f t="shared" si="123"/>
        <v>-4.2488969596071397E-3</v>
      </c>
      <c r="M1982" s="7">
        <f t="shared" si="124"/>
        <v>1.0257463203197435E-3</v>
      </c>
      <c r="N1982">
        <f ca="1">IF(ROW()&lt;202, NA(), CORREL( INDEX($L:$L, ROW()-199):INDEX($L:$L, ROW()), INDEX($M:$M, ROW()-199):INDEX($M:$M, ROW()) ))</f>
        <v>-6.4549562996928017E-2</v>
      </c>
      <c r="AA1982" s="24" t="str">
        <f t="shared" ca="1" si="121"/>
        <v>4/23/2025 13:40</v>
      </c>
      <c r="AB1982">
        <f t="shared" ca="1" si="122"/>
        <v>-4.0472305353364768E-2</v>
      </c>
    </row>
    <row r="1983" spans="1:28">
      <c r="A1983" s="21" t="s">
        <v>994</v>
      </c>
      <c r="B1983" s="21">
        <v>797</v>
      </c>
      <c r="C1983" s="21">
        <v>21150</v>
      </c>
      <c r="D1983" s="21">
        <v>21247</v>
      </c>
      <c r="E1983" s="21">
        <v>21140</v>
      </c>
      <c r="F1983" s="21">
        <v>21238</v>
      </c>
      <c r="G1983" s="21">
        <v>307</v>
      </c>
      <c r="H1983" s="21">
        <v>4876</v>
      </c>
      <c r="I1983" s="21">
        <v>4877</v>
      </c>
      <c r="J1983" s="21">
        <v>4868</v>
      </c>
      <c r="K1983" s="21">
        <v>4874</v>
      </c>
      <c r="L1983" s="22">
        <f t="shared" si="123"/>
        <v>4.7669706789541183E-3</v>
      </c>
      <c r="M1983" s="7">
        <f t="shared" si="124"/>
        <v>-6.1532152490103523E-4</v>
      </c>
      <c r="N1983">
        <f ca="1">IF(ROW()&lt;202, NA(), CORREL( INDEX($L:$L, ROW()-199):INDEX($L:$L, ROW()), INDEX($M:$M, ROW()-199):INDEX($M:$M, ROW()) ))</f>
        <v>-8.8815092035343407E-2</v>
      </c>
      <c r="AA1983" s="24" t="str">
        <f t="shared" ca="1" si="121"/>
        <v>4/23/2025 14:00</v>
      </c>
      <c r="AB1983">
        <f t="shared" ca="1" si="122"/>
        <v>-3.9277597071661376E-2</v>
      </c>
    </row>
    <row r="1984" spans="1:28">
      <c r="A1984" s="21" t="s">
        <v>995</v>
      </c>
      <c r="B1984" s="21">
        <v>495</v>
      </c>
      <c r="C1984" s="21">
        <v>21232</v>
      </c>
      <c r="D1984" s="21">
        <v>21270</v>
      </c>
      <c r="E1984" s="21">
        <v>21222</v>
      </c>
      <c r="F1984" s="21">
        <v>21260</v>
      </c>
      <c r="G1984" s="21">
        <v>111</v>
      </c>
      <c r="H1984" s="21">
        <v>4873</v>
      </c>
      <c r="I1984" s="21">
        <v>4873</v>
      </c>
      <c r="J1984" s="21">
        <v>4869</v>
      </c>
      <c r="K1984" s="21">
        <v>4871</v>
      </c>
      <c r="L1984" s="22">
        <f t="shared" si="123"/>
        <v>1.0353429321481166E-3</v>
      </c>
      <c r="M1984" s="7">
        <f t="shared" si="124"/>
        <v>-6.1570037860888183E-4</v>
      </c>
      <c r="N1984">
        <f ca="1">IF(ROW()&lt;202, NA(), CORREL( INDEX($L:$L, ROW()-199):INDEX($L:$L, ROW()), INDEX($M:$M, ROW()-199):INDEX($M:$M, ROW()) ))</f>
        <v>-0.1077199558842202</v>
      </c>
      <c r="AA1984" s="24" t="str">
        <f t="shared" ca="1" si="121"/>
        <v>4/23/2025 14:20</v>
      </c>
      <c r="AB1984">
        <f t="shared" ca="1" si="122"/>
        <v>-3.2086491636669441E-2</v>
      </c>
    </row>
    <row r="1985" spans="1:28">
      <c r="A1985" s="21" t="s">
        <v>996</v>
      </c>
      <c r="B1985" s="21">
        <v>756</v>
      </c>
      <c r="C1985" s="21">
        <v>21262</v>
      </c>
      <c r="D1985" s="21">
        <v>21277</v>
      </c>
      <c r="E1985" s="21">
        <v>21235</v>
      </c>
      <c r="F1985" s="21">
        <v>21258</v>
      </c>
      <c r="G1985" s="21">
        <v>181</v>
      </c>
      <c r="H1985" s="21">
        <v>4871</v>
      </c>
      <c r="I1985" s="21">
        <v>4872</v>
      </c>
      <c r="J1985" s="21">
        <v>4867</v>
      </c>
      <c r="K1985" s="21">
        <v>4868</v>
      </c>
      <c r="L1985" s="22">
        <f t="shared" si="123"/>
        <v>-9.4077802411898063E-5</v>
      </c>
      <c r="M1985" s="7">
        <f t="shared" si="124"/>
        <v>-6.1607969912483155E-4</v>
      </c>
      <c r="N1985">
        <f ca="1">IF(ROW()&lt;202, NA(), CORREL( INDEX($L:$L, ROW()-199):INDEX($L:$L, ROW()), INDEX($M:$M, ROW()-199):INDEX($M:$M, ROW()) ))</f>
        <v>-5.4640986408127305E-2</v>
      </c>
      <c r="AA1985" s="24" t="str">
        <f t="shared" ca="1" si="121"/>
        <v>4/23/2025 14:40</v>
      </c>
      <c r="AB1985">
        <f t="shared" ca="1" si="122"/>
        <v>-3.4258357943573473E-2</v>
      </c>
    </row>
    <row r="1986" spans="1:28">
      <c r="A1986" s="21" t="s">
        <v>997</v>
      </c>
      <c r="B1986" s="21">
        <v>1624</v>
      </c>
      <c r="C1986" s="21">
        <v>21262</v>
      </c>
      <c r="D1986" s="21">
        <v>21307</v>
      </c>
      <c r="E1986" s="21">
        <v>21215</v>
      </c>
      <c r="F1986" s="21">
        <v>21225</v>
      </c>
      <c r="G1986" s="21">
        <v>197</v>
      </c>
      <c r="H1986" s="21">
        <v>4868</v>
      </c>
      <c r="I1986" s="21">
        <v>4872</v>
      </c>
      <c r="J1986" s="21">
        <v>4867</v>
      </c>
      <c r="K1986" s="21">
        <v>4872</v>
      </c>
      <c r="L1986" s="22">
        <f t="shared" si="123"/>
        <v>-1.5535629139788864E-3</v>
      </c>
      <c r="M1986" s="7">
        <f t="shared" si="124"/>
        <v>8.213552823151789E-4</v>
      </c>
      <c r="N1986">
        <f ca="1">IF(ROW()&lt;202, NA(), CORREL( INDEX($L:$L, ROW()-199):INDEX($L:$L, ROW()), INDEX($M:$M, ROW()-199):INDEX($M:$M, ROW()) ))</f>
        <v>-5.4038738494234087E-2</v>
      </c>
      <c r="AA1986" s="24" t="str">
        <f t="shared" ref="AA1986:AA2049" ca="1" si="125">IF(ISNUMBER($N2187), $A2187, "")</f>
        <v>4/23/2025 15:00</v>
      </c>
      <c r="AB1986">
        <f t="shared" ref="AB1986:AB2049" ca="1" si="126">IF(ISNUMBER($N2187), $N2187, NA())</f>
        <v>-3.3122274825750447E-2</v>
      </c>
    </row>
    <row r="1987" spans="1:28">
      <c r="A1987" s="21" t="s">
        <v>998</v>
      </c>
      <c r="B1987" s="21">
        <v>1046</v>
      </c>
      <c r="C1987" s="21">
        <v>21220</v>
      </c>
      <c r="D1987" s="21">
        <v>21242</v>
      </c>
      <c r="E1987" s="21">
        <v>21173</v>
      </c>
      <c r="F1987" s="21">
        <v>21226</v>
      </c>
      <c r="G1987" s="21">
        <v>623</v>
      </c>
      <c r="H1987" s="21">
        <v>4872</v>
      </c>
      <c r="I1987" s="21">
        <v>4873</v>
      </c>
      <c r="J1987" s="21">
        <v>4864</v>
      </c>
      <c r="K1987" s="21">
        <v>4868</v>
      </c>
      <c r="L1987" s="22">
        <f t="shared" si="123"/>
        <v>4.7113142219761292E-5</v>
      </c>
      <c r="M1987" s="7">
        <f t="shared" si="124"/>
        <v>-8.2135528231521489E-4</v>
      </c>
      <c r="N1987">
        <f ca="1">IF(ROW()&lt;202, NA(), CORREL( INDEX($L:$L, ROW()-199):INDEX($L:$L, ROW()), INDEX($M:$M, ROW()-199):INDEX($M:$M, ROW()) ))</f>
        <v>-5.0821934111286889E-2</v>
      </c>
      <c r="AA1987" s="24" t="str">
        <f t="shared" ca="1" si="125"/>
        <v>4/23/2025 15:20</v>
      </c>
      <c r="AB1987">
        <f t="shared" ca="1" si="126"/>
        <v>-5.3408929462254721E-2</v>
      </c>
    </row>
    <row r="1988" spans="1:28">
      <c r="A1988" s="21" t="s">
        <v>999</v>
      </c>
      <c r="B1988" s="21">
        <v>776</v>
      </c>
      <c r="C1988" s="21">
        <v>21226</v>
      </c>
      <c r="D1988" s="21">
        <v>21243</v>
      </c>
      <c r="E1988" s="21">
        <v>21156</v>
      </c>
      <c r="F1988" s="21">
        <v>21161</v>
      </c>
      <c r="G1988" s="21">
        <v>4242</v>
      </c>
      <c r="H1988" s="21">
        <v>4869</v>
      </c>
      <c r="I1988" s="21">
        <v>4872</v>
      </c>
      <c r="J1988" s="21">
        <v>4849</v>
      </c>
      <c r="K1988" s="21">
        <v>4851</v>
      </c>
      <c r="L1988" s="22">
        <f t="shared" ref="L1988:L2051" si="127">LN(F1988/F1987)</f>
        <v>-3.0669804869964644E-3</v>
      </c>
      <c r="M1988" s="7">
        <f t="shared" ref="M1988:M2051" si="128">LN(K1988/K1987)</f>
        <v>-3.4983058622012225E-3</v>
      </c>
      <c r="N1988">
        <f ca="1">IF(ROW()&lt;202, NA(), CORREL( INDEX($L:$L, ROW()-199):INDEX($L:$L, ROW()), INDEX($M:$M, ROW()-199):INDEX($M:$M, ROW()) ))</f>
        <v>-3.7278546323596604E-2</v>
      </c>
      <c r="AA1988" s="24" t="str">
        <f t="shared" ca="1" si="125"/>
        <v>4/23/2025 15:40</v>
      </c>
      <c r="AB1988">
        <f t="shared" ca="1" si="126"/>
        <v>-5.7972618387357087E-2</v>
      </c>
    </row>
    <row r="1989" spans="1:28">
      <c r="A1989" s="21" t="s">
        <v>1000</v>
      </c>
      <c r="B1989" s="21">
        <v>1112</v>
      </c>
      <c r="C1989" s="21">
        <v>21162</v>
      </c>
      <c r="D1989" s="21">
        <v>21194</v>
      </c>
      <c r="E1989" s="21">
        <v>21118</v>
      </c>
      <c r="F1989" s="21">
        <v>21142</v>
      </c>
      <c r="G1989" s="21">
        <v>3176</v>
      </c>
      <c r="H1989" s="21">
        <v>4852</v>
      </c>
      <c r="I1989" s="21">
        <v>4852</v>
      </c>
      <c r="J1989" s="21">
        <v>4834</v>
      </c>
      <c r="K1989" s="21">
        <v>4838</v>
      </c>
      <c r="L1989" s="22">
        <f t="shared" si="127"/>
        <v>-8.9828150616301137E-4</v>
      </c>
      <c r="M1989" s="7">
        <f t="shared" si="128"/>
        <v>-2.68345707524402E-3</v>
      </c>
      <c r="N1989">
        <f ca="1">IF(ROW()&lt;202, NA(), CORREL( INDEX($L:$L, ROW()-199):INDEX($L:$L, ROW()), INDEX($M:$M, ROW()-199):INDEX($M:$M, ROW()) ))</f>
        <v>-3.4841188295193712E-2</v>
      </c>
      <c r="AA1989" s="24" t="str">
        <f t="shared" ca="1" si="125"/>
        <v>4/23/2025 16:00</v>
      </c>
      <c r="AB1989">
        <f t="shared" ca="1" si="126"/>
        <v>-2.6169756356660932E-2</v>
      </c>
    </row>
    <row r="1990" spans="1:28">
      <c r="A1990" s="21" t="s">
        <v>1001</v>
      </c>
      <c r="B1990" s="21">
        <v>2421</v>
      </c>
      <c r="C1990" s="21">
        <v>21138</v>
      </c>
      <c r="D1990" s="21">
        <v>21344</v>
      </c>
      <c r="E1990" s="21">
        <v>21127</v>
      </c>
      <c r="F1990" s="21">
        <v>21284</v>
      </c>
      <c r="G1990" s="21">
        <v>4875</v>
      </c>
      <c r="H1990" s="21">
        <v>4838</v>
      </c>
      <c r="I1990" s="21">
        <v>4838</v>
      </c>
      <c r="J1990" s="21">
        <v>4813</v>
      </c>
      <c r="K1990" s="21">
        <v>4818</v>
      </c>
      <c r="L1990" s="22">
        <f t="shared" si="127"/>
        <v>6.694033387651472E-3</v>
      </c>
      <c r="M1990" s="7">
        <f t="shared" si="128"/>
        <v>-4.142507995155865E-3</v>
      </c>
      <c r="N1990">
        <f ca="1">IF(ROW()&lt;202, NA(), CORREL( INDEX($L:$L, ROW()-199):INDEX($L:$L, ROW()), INDEX($M:$M, ROW()-199):INDEX($M:$M, ROW()) ))</f>
        <v>-4.3409208933342547E-2</v>
      </c>
      <c r="AA1990" s="24" t="str">
        <f t="shared" ca="1" si="125"/>
        <v>4/23/2025 16:20</v>
      </c>
      <c r="AB1990">
        <f t="shared" ca="1" si="126"/>
        <v>-2.2781763049650464E-2</v>
      </c>
    </row>
    <row r="1991" spans="1:28">
      <c r="A1991" s="21" t="s">
        <v>1002</v>
      </c>
      <c r="B1991" s="21">
        <v>2525</v>
      </c>
      <c r="C1991" s="21">
        <v>21287</v>
      </c>
      <c r="D1991" s="21">
        <v>21391</v>
      </c>
      <c r="E1991" s="21">
        <v>21265</v>
      </c>
      <c r="F1991" s="21">
        <v>21275</v>
      </c>
      <c r="G1991" s="21">
        <v>4675</v>
      </c>
      <c r="H1991" s="21">
        <v>4819</v>
      </c>
      <c r="I1991" s="21">
        <v>4844</v>
      </c>
      <c r="J1991" s="21">
        <v>4819</v>
      </c>
      <c r="K1991" s="21">
        <v>4840</v>
      </c>
      <c r="L1991" s="22">
        <f t="shared" si="127"/>
        <v>-4.2294227468508099E-4</v>
      </c>
      <c r="M1991" s="7">
        <f t="shared" si="128"/>
        <v>4.5558165358606613E-3</v>
      </c>
      <c r="N1991">
        <f ca="1">IF(ROW()&lt;202, NA(), CORREL( INDEX($L:$L, ROW()-199):INDEX($L:$L, ROW()), INDEX($M:$M, ROW()-199):INDEX($M:$M, ROW()) ))</f>
        <v>-4.396374149128407E-2</v>
      </c>
      <c r="AA1991" s="24" t="str">
        <f t="shared" ca="1" si="125"/>
        <v>4/23/2025 16:40</v>
      </c>
      <c r="AB1991">
        <f t="shared" ca="1" si="126"/>
        <v>-2.4752318928654961E-2</v>
      </c>
    </row>
    <row r="1992" spans="1:28">
      <c r="A1992" s="21" t="s">
        <v>1003</v>
      </c>
      <c r="B1992" s="21">
        <v>1272</v>
      </c>
      <c r="C1992" s="21">
        <v>21275</v>
      </c>
      <c r="D1992" s="21">
        <v>21315</v>
      </c>
      <c r="E1992" s="21">
        <v>21255</v>
      </c>
      <c r="F1992" s="21">
        <v>21303</v>
      </c>
      <c r="G1992" s="21">
        <v>4554</v>
      </c>
      <c r="H1992" s="21">
        <v>4839</v>
      </c>
      <c r="I1992" s="21">
        <v>4850</v>
      </c>
      <c r="J1992" s="21">
        <v>4837</v>
      </c>
      <c r="K1992" s="21">
        <v>4848</v>
      </c>
      <c r="L1992" s="22">
        <f t="shared" si="127"/>
        <v>1.3152334086283899E-3</v>
      </c>
      <c r="M1992" s="7">
        <f t="shared" si="128"/>
        <v>1.6515280384729392E-3</v>
      </c>
      <c r="N1992">
        <f ca="1">IF(ROW()&lt;202, NA(), CORREL( INDEX($L:$L, ROW()-199):INDEX($L:$L, ROW()), INDEX($M:$M, ROW()-199):INDEX($M:$M, ROW()) ))</f>
        <v>-2.8454093843016049E-2</v>
      </c>
      <c r="AA1992" s="24" t="str">
        <f t="shared" ca="1" si="125"/>
        <v>4/23/2025 17:00</v>
      </c>
      <c r="AB1992">
        <f t="shared" ca="1" si="126"/>
        <v>-4.1191842475579346E-2</v>
      </c>
    </row>
    <row r="1993" spans="1:28">
      <c r="A1993" s="21" t="s">
        <v>1004</v>
      </c>
      <c r="B1993" s="21">
        <v>997</v>
      </c>
      <c r="C1993" s="21">
        <v>21301</v>
      </c>
      <c r="D1993" s="21">
        <v>21334</v>
      </c>
      <c r="E1993" s="21">
        <v>21264</v>
      </c>
      <c r="F1993" s="21">
        <v>21291</v>
      </c>
      <c r="G1993" s="21">
        <v>5840</v>
      </c>
      <c r="H1993" s="21">
        <v>4848</v>
      </c>
      <c r="I1993" s="21">
        <v>4853</v>
      </c>
      <c r="J1993" s="21">
        <v>4843</v>
      </c>
      <c r="K1993" s="21">
        <v>4848</v>
      </c>
      <c r="L1993" s="22">
        <f t="shared" si="127"/>
        <v>-5.6345965711070622E-4</v>
      </c>
      <c r="M1993" s="7">
        <f t="shared" si="128"/>
        <v>0</v>
      </c>
      <c r="N1993">
        <f ca="1">IF(ROW()&lt;202, NA(), CORREL( INDEX($L:$L, ROW()-199):INDEX($L:$L, ROW()), INDEX($M:$M, ROW()-199):INDEX($M:$M, ROW()) ))</f>
        <v>-2.5687543970110315E-2</v>
      </c>
      <c r="AA1993" s="24" t="str">
        <f t="shared" ca="1" si="125"/>
        <v>4/23/2025 17:20</v>
      </c>
      <c r="AB1993">
        <f t="shared" ca="1" si="126"/>
        <v>-3.0168212326486071E-2</v>
      </c>
    </row>
    <row r="1994" spans="1:28">
      <c r="A1994" s="21" t="s">
        <v>1005</v>
      </c>
      <c r="B1994" s="21">
        <v>743</v>
      </c>
      <c r="C1994" s="21">
        <v>21288</v>
      </c>
      <c r="D1994" s="21">
        <v>21320</v>
      </c>
      <c r="E1994" s="21">
        <v>21276</v>
      </c>
      <c r="F1994" s="21">
        <v>21282</v>
      </c>
      <c r="G1994" s="21">
        <v>26772</v>
      </c>
      <c r="H1994" s="21">
        <v>4848</v>
      </c>
      <c r="I1994" s="21">
        <v>4865</v>
      </c>
      <c r="J1994" s="21">
        <v>4848</v>
      </c>
      <c r="K1994" s="21">
        <v>4849</v>
      </c>
      <c r="L1994" s="22">
        <f t="shared" si="127"/>
        <v>-4.2280319141572086E-4</v>
      </c>
      <c r="M1994" s="7">
        <f t="shared" si="128"/>
        <v>2.0624935620187912E-4</v>
      </c>
      <c r="N1994">
        <f ca="1">IF(ROW()&lt;202, NA(), CORREL( INDEX($L:$L, ROW()-199):INDEX($L:$L, ROW()), INDEX($M:$M, ROW()-199):INDEX($M:$M, ROW()) ))</f>
        <v>-2.5712007628632967E-2</v>
      </c>
      <c r="AA1994" s="24" t="str">
        <f t="shared" ca="1" si="125"/>
        <v>4/23/2025 17:40</v>
      </c>
      <c r="AB1994">
        <f t="shared" ca="1" si="126"/>
        <v>-3.4607490942202931E-2</v>
      </c>
    </row>
    <row r="1995" spans="1:28">
      <c r="A1995" s="21" t="s">
        <v>1006</v>
      </c>
      <c r="B1995" s="21">
        <v>1037</v>
      </c>
      <c r="C1995" s="21">
        <v>21279</v>
      </c>
      <c r="D1995" s="21">
        <v>21346</v>
      </c>
      <c r="E1995" s="21">
        <v>21277</v>
      </c>
      <c r="F1995" s="21">
        <v>21328</v>
      </c>
      <c r="G1995" s="21">
        <v>13052</v>
      </c>
      <c r="H1995" s="21">
        <v>4849</v>
      </c>
      <c r="I1995" s="21">
        <v>4857</v>
      </c>
      <c r="J1995" s="21">
        <v>4843</v>
      </c>
      <c r="K1995" s="21">
        <v>4856</v>
      </c>
      <c r="L1995" s="22">
        <f t="shared" si="127"/>
        <v>2.1591184168131693E-3</v>
      </c>
      <c r="M1995" s="7">
        <f t="shared" si="128"/>
        <v>1.4425556339819822E-3</v>
      </c>
      <c r="N1995">
        <f ca="1">IF(ROW()&lt;202, NA(), CORREL( INDEX($L:$L, ROW()-199):INDEX($L:$L, ROW()), INDEX($M:$M, ROW()-199):INDEX($M:$M, ROW()) ))</f>
        <v>-3.2708902830419752E-2</v>
      </c>
      <c r="AA1995" s="24" t="str">
        <f t="shared" ca="1" si="125"/>
        <v>4/23/2025 18:00</v>
      </c>
      <c r="AB1995">
        <f t="shared" ca="1" si="126"/>
        <v>-4.1837372270815944E-2</v>
      </c>
    </row>
    <row r="1996" spans="1:28">
      <c r="A1996" s="21" t="s">
        <v>1007</v>
      </c>
      <c r="B1996" s="21">
        <v>629</v>
      </c>
      <c r="C1996" s="21">
        <v>21327</v>
      </c>
      <c r="D1996" s="21">
        <v>21335</v>
      </c>
      <c r="E1996" s="21">
        <v>21284</v>
      </c>
      <c r="F1996" s="21">
        <v>21293</v>
      </c>
      <c r="G1996" s="21">
        <v>12166</v>
      </c>
      <c r="H1996" s="21">
        <v>4856</v>
      </c>
      <c r="I1996" s="21">
        <v>4857</v>
      </c>
      <c r="J1996" s="21">
        <v>4836</v>
      </c>
      <c r="K1996" s="21">
        <v>4839</v>
      </c>
      <c r="L1996" s="22">
        <f t="shared" si="127"/>
        <v>-1.6423832320912838E-3</v>
      </c>
      <c r="M1996" s="7">
        <f t="shared" si="128"/>
        <v>-3.5069659460156611E-3</v>
      </c>
      <c r="N1996">
        <f ca="1">IF(ROW()&lt;202, NA(), CORREL( INDEX($L:$L, ROW()-199):INDEX($L:$L, ROW()), INDEX($M:$M, ROW()-199):INDEX($M:$M, ROW()) ))</f>
        <v>-2.7023117088009627E-2</v>
      </c>
      <c r="AA1996" s="24" t="str">
        <f t="shared" ca="1" si="125"/>
        <v>4/23/2025 18:20</v>
      </c>
      <c r="AB1996">
        <f t="shared" ca="1" si="126"/>
        <v>-3.9917777238577548E-2</v>
      </c>
    </row>
    <row r="1997" spans="1:28">
      <c r="A1997" s="21" t="s">
        <v>1008</v>
      </c>
      <c r="B1997" s="21">
        <v>639</v>
      </c>
      <c r="C1997" s="21">
        <v>21293</v>
      </c>
      <c r="D1997" s="21">
        <v>21323</v>
      </c>
      <c r="E1997" s="21">
        <v>21280</v>
      </c>
      <c r="F1997" s="21">
        <v>21303</v>
      </c>
      <c r="G1997" s="21">
        <v>15350</v>
      </c>
      <c r="H1997" s="21">
        <v>4839</v>
      </c>
      <c r="I1997" s="21">
        <v>4843</v>
      </c>
      <c r="J1997" s="21">
        <v>4827</v>
      </c>
      <c r="K1997" s="21">
        <v>4831</v>
      </c>
      <c r="L1997" s="22">
        <f t="shared" si="127"/>
        <v>4.6952766380470225E-4</v>
      </c>
      <c r="M1997" s="7">
        <f t="shared" si="128"/>
        <v>-1.6546022389118844E-3</v>
      </c>
      <c r="N1997">
        <f ca="1">IF(ROW()&lt;202, NA(), CORREL( INDEX($L:$L, ROW()-199):INDEX($L:$L, ROW()), INDEX($M:$M, ROW()-199):INDEX($M:$M, ROW()) ))</f>
        <v>-3.1815993710660101E-2</v>
      </c>
      <c r="AA1997" s="24" t="str">
        <f t="shared" ca="1" si="125"/>
        <v>4/23/2025 18:40</v>
      </c>
      <c r="AB1997">
        <f t="shared" ca="1" si="126"/>
        <v>-4.7206155001113796E-2</v>
      </c>
    </row>
    <row r="1998" spans="1:28">
      <c r="A1998" s="21" t="s">
        <v>1009</v>
      </c>
      <c r="B1998" s="21">
        <v>797</v>
      </c>
      <c r="C1998" s="21">
        <v>21302</v>
      </c>
      <c r="D1998" s="21">
        <v>21326</v>
      </c>
      <c r="E1998" s="21">
        <v>21289</v>
      </c>
      <c r="F1998" s="21">
        <v>21306</v>
      </c>
      <c r="G1998" s="21">
        <v>44966</v>
      </c>
      <c r="H1998" s="21">
        <v>4831</v>
      </c>
      <c r="I1998" s="21">
        <v>4880</v>
      </c>
      <c r="J1998" s="21">
        <v>4830</v>
      </c>
      <c r="K1998" s="21">
        <v>4866</v>
      </c>
      <c r="L1998" s="22">
        <f t="shared" si="127"/>
        <v>1.4081532093963262E-4</v>
      </c>
      <c r="M1998" s="7">
        <f t="shared" si="128"/>
        <v>7.2187587890613341E-3</v>
      </c>
      <c r="N1998">
        <f ca="1">IF(ROW()&lt;202, NA(), CORREL( INDEX($L:$L, ROW()-199):INDEX($L:$L, ROW()), INDEX($M:$M, ROW()-199):INDEX($M:$M, ROW()) ))</f>
        <v>-2.9904742297696425E-2</v>
      </c>
      <c r="AA1998" s="24" t="str">
        <f t="shared" ca="1" si="125"/>
        <v>4/23/2025 19:00</v>
      </c>
      <c r="AB1998">
        <f t="shared" ca="1" si="126"/>
        <v>-4.7144197651838471E-2</v>
      </c>
    </row>
    <row r="1999" spans="1:28">
      <c r="A1999" s="21" t="s">
        <v>1010</v>
      </c>
      <c r="B1999" s="21">
        <v>536</v>
      </c>
      <c r="C1999" s="21">
        <v>21307</v>
      </c>
      <c r="D1999" s="21">
        <v>21330</v>
      </c>
      <c r="E1999" s="21">
        <v>21294</v>
      </c>
      <c r="F1999" s="21">
        <v>21312</v>
      </c>
      <c r="G1999" s="21">
        <v>23998</v>
      </c>
      <c r="H1999" s="21">
        <v>4866</v>
      </c>
      <c r="I1999" s="21">
        <v>4892</v>
      </c>
      <c r="J1999" s="21">
        <v>4862</v>
      </c>
      <c r="K1999" s="21">
        <v>4864</v>
      </c>
      <c r="L1999" s="22">
        <f t="shared" si="127"/>
        <v>2.8157116897278568E-4</v>
      </c>
      <c r="M1999" s="7">
        <f t="shared" si="128"/>
        <v>-4.1109969746501066E-4</v>
      </c>
      <c r="N1999">
        <f ca="1">IF(ROW()&lt;202, NA(), CORREL( INDEX($L:$L, ROW()-199):INDEX($L:$L, ROW()), INDEX($M:$M, ROW()-199):INDEX($M:$M, ROW()) ))</f>
        <v>-2.9667108825289952E-2</v>
      </c>
      <c r="AA1999" s="24" t="str">
        <f t="shared" ca="1" si="125"/>
        <v>4/23/2025 19:20</v>
      </c>
      <c r="AB1999">
        <f t="shared" ca="1" si="126"/>
        <v>-4.9196954362320286E-2</v>
      </c>
    </row>
    <row r="2000" spans="1:28">
      <c r="A2000" s="21" t="s">
        <v>1011</v>
      </c>
      <c r="B2000" s="21">
        <v>517</v>
      </c>
      <c r="C2000" s="21">
        <v>21313</v>
      </c>
      <c r="D2000" s="21">
        <v>21349</v>
      </c>
      <c r="E2000" s="21">
        <v>21309</v>
      </c>
      <c r="F2000" s="21">
        <v>21347</v>
      </c>
      <c r="G2000" s="21">
        <v>12938</v>
      </c>
      <c r="H2000" s="21">
        <v>4864</v>
      </c>
      <c r="I2000" s="21">
        <v>4874</v>
      </c>
      <c r="J2000" s="21">
        <v>4859</v>
      </c>
      <c r="K2000" s="21">
        <v>4872</v>
      </c>
      <c r="L2000" s="22">
        <f t="shared" si="127"/>
        <v>1.6409202209838015E-3</v>
      </c>
      <c r="M2000" s="7">
        <f t="shared" si="128"/>
        <v>1.6433857437300632E-3</v>
      </c>
      <c r="N2000">
        <f ca="1">IF(ROW()&lt;202, NA(), CORREL( INDEX($L:$L, ROW()-199):INDEX($L:$L, ROW()), INDEX($M:$M, ROW()-199):INDEX($M:$M, ROW()) ))</f>
        <v>-2.8817275932005369E-2</v>
      </c>
      <c r="AA2000" s="24" t="str">
        <f t="shared" ca="1" si="125"/>
        <v>4/23/2025 19:40</v>
      </c>
      <c r="AB2000">
        <f t="shared" ca="1" si="126"/>
        <v>-4.0989986027068923E-2</v>
      </c>
    </row>
    <row r="2001" spans="1:28">
      <c r="A2001" s="21" t="s">
        <v>1012</v>
      </c>
      <c r="B2001" s="21">
        <v>1024</v>
      </c>
      <c r="C2001" s="21">
        <v>21345</v>
      </c>
      <c r="D2001" s="21">
        <v>21396</v>
      </c>
      <c r="E2001" s="21">
        <v>21344</v>
      </c>
      <c r="F2001" s="21">
        <v>21357</v>
      </c>
      <c r="G2001" s="21">
        <v>9174</v>
      </c>
      <c r="H2001" s="21">
        <v>4871</v>
      </c>
      <c r="I2001" s="21">
        <v>4881</v>
      </c>
      <c r="J2001" s="21">
        <v>4864</v>
      </c>
      <c r="K2001" s="21">
        <v>4870</v>
      </c>
      <c r="L2001" s="22">
        <f t="shared" si="127"/>
        <v>4.6834021088357008E-4</v>
      </c>
      <c r="M2001" s="7">
        <f t="shared" si="128"/>
        <v>-4.105933130974489E-4</v>
      </c>
      <c r="N2001">
        <f ca="1">IF(ROW()&lt;202, NA(), CORREL( INDEX($L:$L, ROW()-199):INDEX($L:$L, ROW()), INDEX($M:$M, ROW()-199):INDEX($M:$M, ROW()) ))</f>
        <v>-2.8864389713518131E-2</v>
      </c>
      <c r="AA2001" s="24" t="str">
        <f t="shared" ca="1" si="125"/>
        <v>4/23/2025 20:00</v>
      </c>
      <c r="AB2001">
        <f t="shared" ca="1" si="126"/>
        <v>-4.3349886116431299E-2</v>
      </c>
    </row>
    <row r="2002" spans="1:28">
      <c r="A2002" s="21" t="s">
        <v>1013</v>
      </c>
      <c r="B2002" s="21">
        <v>755</v>
      </c>
      <c r="C2002" s="21">
        <v>21354</v>
      </c>
      <c r="D2002" s="21">
        <v>21382</v>
      </c>
      <c r="E2002" s="21">
        <v>21338</v>
      </c>
      <c r="F2002" s="21">
        <v>21341</v>
      </c>
      <c r="G2002" s="21">
        <v>9108</v>
      </c>
      <c r="H2002" s="21">
        <v>4870</v>
      </c>
      <c r="I2002" s="21">
        <v>4876</v>
      </c>
      <c r="J2002" s="21">
        <v>4867</v>
      </c>
      <c r="K2002" s="21">
        <v>4867</v>
      </c>
      <c r="L2002" s="22">
        <f t="shared" si="127"/>
        <v>-7.4944965801208028E-4</v>
      </c>
      <c r="M2002" s="7">
        <f t="shared" si="128"/>
        <v>-6.1620624318118613E-4</v>
      </c>
      <c r="N2002">
        <f ca="1">IF(ROW()&lt;202, NA(), CORREL( INDEX($L:$L, ROW()-199):INDEX($L:$L, ROW()), INDEX($M:$M, ROW()-199):INDEX($M:$M, ROW()) ))</f>
        <v>-2.9894259889792715E-2</v>
      </c>
      <c r="AA2002" s="24" t="str">
        <f t="shared" ca="1" si="125"/>
        <v>4/23/2025 20:20</v>
      </c>
      <c r="AB2002">
        <f t="shared" ca="1" si="126"/>
        <v>-4.3398934987112787E-2</v>
      </c>
    </row>
    <row r="2003" spans="1:28">
      <c r="A2003" s="21" t="s">
        <v>1014</v>
      </c>
      <c r="B2003" s="21">
        <v>766</v>
      </c>
      <c r="C2003" s="21">
        <v>21343</v>
      </c>
      <c r="D2003" s="21">
        <v>21350</v>
      </c>
      <c r="E2003" s="21">
        <v>21297</v>
      </c>
      <c r="F2003" s="21">
        <v>21334</v>
      </c>
      <c r="G2003" s="21">
        <v>7229</v>
      </c>
      <c r="H2003" s="21">
        <v>4867</v>
      </c>
      <c r="I2003" s="21">
        <v>4880</v>
      </c>
      <c r="J2003" s="21">
        <v>4866</v>
      </c>
      <c r="K2003" s="21">
        <v>4879</v>
      </c>
      <c r="L2003" s="22">
        <f t="shared" si="127"/>
        <v>-3.2806092854277422E-4</v>
      </c>
      <c r="M2003" s="7">
        <f t="shared" si="128"/>
        <v>2.4625499823829784E-3</v>
      </c>
      <c r="N2003">
        <f ca="1">IF(ROW()&lt;202, NA(), CORREL( INDEX($L:$L, ROW()-199):INDEX($L:$L, ROW()), INDEX($M:$M, ROW()-199):INDEX($M:$M, ROW()) ))</f>
        <v>-3.0636277831530362E-2</v>
      </c>
      <c r="AA2003" s="24" t="str">
        <f t="shared" ca="1" si="125"/>
        <v>4/23/2025 20:40</v>
      </c>
      <c r="AB2003">
        <f t="shared" ca="1" si="126"/>
        <v>-4.8008862420819504E-2</v>
      </c>
    </row>
    <row r="2004" spans="1:28">
      <c r="A2004" s="21" t="s">
        <v>1015</v>
      </c>
      <c r="B2004" s="21">
        <v>746</v>
      </c>
      <c r="C2004" s="21">
        <v>21334</v>
      </c>
      <c r="D2004" s="21">
        <v>21336</v>
      </c>
      <c r="E2004" s="21">
        <v>21274</v>
      </c>
      <c r="F2004" s="21">
        <v>21283</v>
      </c>
      <c r="G2004" s="21">
        <v>5764</v>
      </c>
      <c r="H2004" s="21">
        <v>4878</v>
      </c>
      <c r="I2004" s="21">
        <v>4879</v>
      </c>
      <c r="J2004" s="21">
        <v>4869</v>
      </c>
      <c r="K2004" s="21">
        <v>4871</v>
      </c>
      <c r="L2004" s="22">
        <f t="shared" si="127"/>
        <v>-2.3934122226243193E-3</v>
      </c>
      <c r="M2004" s="7">
        <f t="shared" si="128"/>
        <v>-1.6410260092945285E-3</v>
      </c>
      <c r="N2004">
        <f ca="1">IF(ROW()&lt;202, NA(), CORREL( INDEX($L:$L, ROW()-199):INDEX($L:$L, ROW()), INDEX($M:$M, ROW()-199):INDEX($M:$M, ROW()) ))</f>
        <v>-2.6946014014076789E-2</v>
      </c>
      <c r="AA2004" s="24" t="str">
        <f t="shared" ca="1" si="125"/>
        <v>4/24/2025 1:00</v>
      </c>
      <c r="AB2004">
        <f t="shared" ca="1" si="126"/>
        <v>-5.7782838358918391E-2</v>
      </c>
    </row>
    <row r="2005" spans="1:28">
      <c r="A2005" s="21" t="s">
        <v>1016</v>
      </c>
      <c r="B2005" s="21">
        <v>1480</v>
      </c>
      <c r="C2005" s="21">
        <v>21281</v>
      </c>
      <c r="D2005" s="21">
        <v>21355</v>
      </c>
      <c r="E2005" s="21">
        <v>21269</v>
      </c>
      <c r="F2005" s="21">
        <v>21344</v>
      </c>
      <c r="G2005" s="21">
        <v>8998</v>
      </c>
      <c r="H2005" s="21">
        <v>4870</v>
      </c>
      <c r="I2005" s="21">
        <v>4877</v>
      </c>
      <c r="J2005" s="21">
        <v>4869</v>
      </c>
      <c r="K2005" s="21">
        <v>4872</v>
      </c>
      <c r="L2005" s="22">
        <f t="shared" si="127"/>
        <v>2.8620377525464141E-3</v>
      </c>
      <c r="M2005" s="7">
        <f t="shared" si="128"/>
        <v>2.0527558319027918E-4</v>
      </c>
      <c r="N2005">
        <f ca="1">IF(ROW()&lt;202, NA(), CORREL( INDEX($L:$L, ROW()-199):INDEX($L:$L, ROW()), INDEX($M:$M, ROW()-199):INDEX($M:$M, ROW()) ))</f>
        <v>-2.6546846112638307E-2</v>
      </c>
      <c r="AA2005" s="24" t="str">
        <f t="shared" ca="1" si="125"/>
        <v>4/24/2025 1:20</v>
      </c>
      <c r="AB2005">
        <f t="shared" ca="1" si="126"/>
        <v>-6.2141918145420048E-2</v>
      </c>
    </row>
    <row r="2006" spans="1:28">
      <c r="A2006" s="21" t="s">
        <v>1017</v>
      </c>
      <c r="B2006" s="21">
        <v>1511</v>
      </c>
      <c r="C2006" s="21">
        <v>21343</v>
      </c>
      <c r="D2006" s="21">
        <v>21367</v>
      </c>
      <c r="E2006" s="21">
        <v>21299</v>
      </c>
      <c r="F2006" s="21">
        <v>21304</v>
      </c>
      <c r="G2006" s="21">
        <v>5807</v>
      </c>
      <c r="H2006" s="21">
        <v>4872</v>
      </c>
      <c r="I2006" s="21">
        <v>4877</v>
      </c>
      <c r="J2006" s="21">
        <v>4870</v>
      </c>
      <c r="K2006" s="21">
        <v>4873</v>
      </c>
      <c r="L2006" s="22">
        <f t="shared" si="127"/>
        <v>-1.8758212215821413E-3</v>
      </c>
      <c r="M2006" s="7">
        <f t="shared" si="128"/>
        <v>2.052334537731606E-4</v>
      </c>
      <c r="N2006">
        <f ca="1">IF(ROW()&lt;202, NA(), CORREL( INDEX($L:$L, ROW()-199):INDEX($L:$L, ROW()), INDEX($M:$M, ROW()-199):INDEX($M:$M, ROW()) ))</f>
        <v>-3.0588786718417475E-2</v>
      </c>
      <c r="AA2006" s="24" t="str">
        <f t="shared" ca="1" si="125"/>
        <v>4/24/2025 1:40</v>
      </c>
      <c r="AB2006">
        <f t="shared" ca="1" si="126"/>
        <v>-6.2044335366792908E-2</v>
      </c>
    </row>
    <row r="2007" spans="1:28">
      <c r="A2007" s="21" t="s">
        <v>1018</v>
      </c>
      <c r="B2007" s="21">
        <v>1251</v>
      </c>
      <c r="C2007" s="21">
        <v>21299</v>
      </c>
      <c r="D2007" s="21">
        <v>21360</v>
      </c>
      <c r="E2007" s="21">
        <v>21291</v>
      </c>
      <c r="F2007" s="21">
        <v>21319</v>
      </c>
      <c r="G2007" s="21">
        <v>4207</v>
      </c>
      <c r="H2007" s="21">
        <v>4873</v>
      </c>
      <c r="I2007" s="21">
        <v>4877</v>
      </c>
      <c r="J2007" s="21">
        <v>4869</v>
      </c>
      <c r="K2007" s="21">
        <v>4873</v>
      </c>
      <c r="L2007" s="22">
        <f t="shared" si="127"/>
        <v>7.0384537077391193E-4</v>
      </c>
      <c r="M2007" s="7">
        <f t="shared" si="128"/>
        <v>0</v>
      </c>
      <c r="N2007">
        <f ca="1">IF(ROW()&lt;202, NA(), CORREL( INDEX($L:$L, ROW()-199):INDEX($L:$L, ROW()), INDEX($M:$M, ROW()-199):INDEX($M:$M, ROW()) ))</f>
        <v>-3.195617736861598E-2</v>
      </c>
      <c r="AA2007" s="24" t="str">
        <f t="shared" ca="1" si="125"/>
        <v>4/24/2025 2:00</v>
      </c>
      <c r="AB2007">
        <f t="shared" ca="1" si="126"/>
        <v>-6.1782005483997801E-2</v>
      </c>
    </row>
    <row r="2008" spans="1:28">
      <c r="A2008" s="21" t="s">
        <v>1019</v>
      </c>
      <c r="B2008" s="21">
        <v>976</v>
      </c>
      <c r="C2008" s="21">
        <v>21320</v>
      </c>
      <c r="D2008" s="21">
        <v>21348</v>
      </c>
      <c r="E2008" s="21">
        <v>21307</v>
      </c>
      <c r="F2008" s="21">
        <v>21333</v>
      </c>
      <c r="G2008" s="21">
        <v>5134</v>
      </c>
      <c r="H2008" s="21">
        <v>4873</v>
      </c>
      <c r="I2008" s="21">
        <v>4880</v>
      </c>
      <c r="J2008" s="21">
        <v>4872</v>
      </c>
      <c r="K2008" s="21">
        <v>4879</v>
      </c>
      <c r="L2008" s="22">
        <f t="shared" si="127"/>
        <v>6.5647568708559611E-4</v>
      </c>
      <c r="M2008" s="7">
        <f t="shared" si="128"/>
        <v>1.2305169723310896E-3</v>
      </c>
      <c r="N2008">
        <f ca="1">IF(ROW()&lt;202, NA(), CORREL( INDEX($L:$L, ROW()-199):INDEX($L:$L, ROW()), INDEX($M:$M, ROW()-199):INDEX($M:$M, ROW()) ))</f>
        <v>-2.4434245676818469E-3</v>
      </c>
      <c r="AA2008" s="24" t="str">
        <f t="shared" ca="1" si="125"/>
        <v>4/24/2025 2:20</v>
      </c>
      <c r="AB2008">
        <f t="shared" ca="1" si="126"/>
        <v>-6.4859413280140221E-2</v>
      </c>
    </row>
    <row r="2009" spans="1:28">
      <c r="A2009" s="21" t="s">
        <v>1020</v>
      </c>
      <c r="B2009" s="21">
        <v>954</v>
      </c>
      <c r="C2009" s="21">
        <v>21335</v>
      </c>
      <c r="D2009" s="21">
        <v>21375</v>
      </c>
      <c r="E2009" s="21">
        <v>21330</v>
      </c>
      <c r="F2009" s="21">
        <v>21369</v>
      </c>
      <c r="G2009" s="21">
        <v>15991</v>
      </c>
      <c r="H2009" s="21">
        <v>4880</v>
      </c>
      <c r="I2009" s="21">
        <v>4892</v>
      </c>
      <c r="J2009" s="21">
        <v>4880</v>
      </c>
      <c r="K2009" s="21">
        <v>4885</v>
      </c>
      <c r="L2009" s="22">
        <f t="shared" si="127"/>
        <v>1.6861040948358769E-3</v>
      </c>
      <c r="M2009" s="7">
        <f t="shared" si="128"/>
        <v>1.2290046610459809E-3</v>
      </c>
      <c r="N2009">
        <f ca="1">IF(ROW()&lt;202, NA(), CORREL( INDEX($L:$L, ROW()-199):INDEX($L:$L, ROW()), INDEX($M:$M, ROW()-199):INDEX($M:$M, ROW()) ))</f>
        <v>-1.6334074405433777E-3</v>
      </c>
      <c r="AA2009" s="24" t="str">
        <f t="shared" ca="1" si="125"/>
        <v>4/24/2025 2:40</v>
      </c>
      <c r="AB2009">
        <f t="shared" ca="1" si="126"/>
        <v>-6.0143857329322738E-2</v>
      </c>
    </row>
    <row r="2010" spans="1:28">
      <c r="A2010" s="21" t="s">
        <v>1021</v>
      </c>
      <c r="B2010" s="21">
        <v>1254</v>
      </c>
      <c r="C2010" s="21">
        <v>21370</v>
      </c>
      <c r="D2010" s="21">
        <v>21424</v>
      </c>
      <c r="E2010" s="21">
        <v>21366</v>
      </c>
      <c r="F2010" s="21">
        <v>21415</v>
      </c>
      <c r="G2010" s="21">
        <v>9080</v>
      </c>
      <c r="H2010" s="21">
        <v>4884</v>
      </c>
      <c r="I2010" s="21">
        <v>4887</v>
      </c>
      <c r="J2010" s="21">
        <v>4879</v>
      </c>
      <c r="K2010" s="21">
        <v>4879</v>
      </c>
      <c r="L2010" s="22">
        <f t="shared" si="127"/>
        <v>2.1503374030079599E-3</v>
      </c>
      <c r="M2010" s="7">
        <f t="shared" si="128"/>
        <v>-1.2290046610459069E-3</v>
      </c>
      <c r="N2010">
        <f ca="1">IF(ROW()&lt;202, NA(), CORREL( INDEX($L:$L, ROW()-199):INDEX($L:$L, ROW()), INDEX($M:$M, ROW()-199):INDEX($M:$M, ROW()) ))</f>
        <v>1.8747119078320405E-3</v>
      </c>
      <c r="AA2010" s="24" t="str">
        <f t="shared" ca="1" si="125"/>
        <v>4/24/2025 3:00</v>
      </c>
      <c r="AB2010">
        <f t="shared" ca="1" si="126"/>
        <v>-5.8878701615252306E-2</v>
      </c>
    </row>
    <row r="2011" spans="1:28">
      <c r="A2011" s="21" t="s">
        <v>1022</v>
      </c>
      <c r="B2011" s="21">
        <v>2173</v>
      </c>
      <c r="C2011" s="21">
        <v>21414</v>
      </c>
      <c r="D2011" s="21">
        <v>21486</v>
      </c>
      <c r="E2011" s="21">
        <v>21408</v>
      </c>
      <c r="F2011" s="21">
        <v>21452</v>
      </c>
      <c r="G2011" s="21">
        <v>8115</v>
      </c>
      <c r="H2011" s="21">
        <v>4879</v>
      </c>
      <c r="I2011" s="21">
        <v>4883</v>
      </c>
      <c r="J2011" s="21">
        <v>4873</v>
      </c>
      <c r="K2011" s="21">
        <v>4879</v>
      </c>
      <c r="L2011" s="22">
        <f t="shared" si="127"/>
        <v>1.7262700533445374E-3</v>
      </c>
      <c r="M2011" s="7">
        <f t="shared" si="128"/>
        <v>0</v>
      </c>
      <c r="N2011">
        <f ca="1">IF(ROW()&lt;202, NA(), CORREL( INDEX($L:$L, ROW()-199):INDEX($L:$L, ROW()), INDEX($M:$M, ROW()-199):INDEX($M:$M, ROW()) ))</f>
        <v>7.8249103596695886E-4</v>
      </c>
      <c r="AA2011" s="24" t="str">
        <f t="shared" ca="1" si="125"/>
        <v>4/24/2025 3:20</v>
      </c>
      <c r="AB2011">
        <f t="shared" ca="1" si="126"/>
        <v>-7.1899141085803489E-2</v>
      </c>
    </row>
    <row r="2012" spans="1:28">
      <c r="A2012" s="21" t="s">
        <v>1023</v>
      </c>
      <c r="B2012" s="21">
        <v>850</v>
      </c>
      <c r="C2012" s="21">
        <v>21451</v>
      </c>
      <c r="D2012" s="21">
        <v>21452</v>
      </c>
      <c r="E2012" s="21">
        <v>21390</v>
      </c>
      <c r="F2012" s="21">
        <v>21396</v>
      </c>
      <c r="G2012" s="21">
        <v>9644</v>
      </c>
      <c r="H2012" s="21">
        <v>4880</v>
      </c>
      <c r="I2012" s="21">
        <v>4881</v>
      </c>
      <c r="J2012" s="21">
        <v>4865</v>
      </c>
      <c r="K2012" s="21">
        <v>4865</v>
      </c>
      <c r="L2012" s="22">
        <f t="shared" si="127"/>
        <v>-2.6138924516750884E-3</v>
      </c>
      <c r="M2012" s="7">
        <f t="shared" si="128"/>
        <v>-2.8735651957318073E-3</v>
      </c>
      <c r="N2012">
        <f ca="1">IF(ROW()&lt;202, NA(), CORREL( INDEX($L:$L, ROW()-199):INDEX($L:$L, ROW()), INDEX($M:$M, ROW()-199):INDEX($M:$M, ROW()) ))</f>
        <v>6.831445614662539E-3</v>
      </c>
      <c r="AA2012" s="24" t="str">
        <f t="shared" ca="1" si="125"/>
        <v>4/24/2025 3:40</v>
      </c>
      <c r="AB2012">
        <f t="shared" ca="1" si="126"/>
        <v>-7.0294322484580701E-2</v>
      </c>
    </row>
    <row r="2013" spans="1:28">
      <c r="A2013" s="21" t="s">
        <v>1024</v>
      </c>
      <c r="B2013" s="21">
        <v>845</v>
      </c>
      <c r="C2013" s="21">
        <v>21398</v>
      </c>
      <c r="D2013" s="21">
        <v>21399</v>
      </c>
      <c r="E2013" s="21">
        <v>21356</v>
      </c>
      <c r="F2013" s="21">
        <v>21384</v>
      </c>
      <c r="G2013" s="21">
        <v>14728</v>
      </c>
      <c r="H2013" s="21">
        <v>4865</v>
      </c>
      <c r="I2013" s="21">
        <v>4877</v>
      </c>
      <c r="J2013" s="21">
        <v>4861</v>
      </c>
      <c r="K2013" s="21">
        <v>4875</v>
      </c>
      <c r="L2013" s="22">
        <f t="shared" si="127"/>
        <v>-5.6100983238581187E-4</v>
      </c>
      <c r="M2013" s="7">
        <f t="shared" si="128"/>
        <v>2.0533888118420066E-3</v>
      </c>
      <c r="N2013">
        <f ca="1">IF(ROW()&lt;202, NA(), CORREL( INDEX($L:$L, ROW()-199):INDEX($L:$L, ROW()), INDEX($M:$M, ROW()-199):INDEX($M:$M, ROW()) ))</f>
        <v>1.8202326253075718E-2</v>
      </c>
      <c r="AA2013" s="24" t="str">
        <f t="shared" ca="1" si="125"/>
        <v>4/24/2025 4:00</v>
      </c>
      <c r="AB2013">
        <f t="shared" ca="1" si="126"/>
        <v>-7.3749118899395047E-2</v>
      </c>
    </row>
    <row r="2014" spans="1:28">
      <c r="A2014" s="21" t="s">
        <v>1025</v>
      </c>
      <c r="B2014" s="21">
        <v>444</v>
      </c>
      <c r="C2014" s="21">
        <v>21385</v>
      </c>
      <c r="D2014" s="21">
        <v>21408</v>
      </c>
      <c r="E2014" s="21">
        <v>21369</v>
      </c>
      <c r="F2014" s="21">
        <v>21373</v>
      </c>
      <c r="G2014" s="21">
        <v>12561</v>
      </c>
      <c r="H2014" s="21">
        <v>4875</v>
      </c>
      <c r="I2014" s="21">
        <v>4880</v>
      </c>
      <c r="J2014" s="21">
        <v>4863</v>
      </c>
      <c r="K2014" s="21">
        <v>4864</v>
      </c>
      <c r="L2014" s="22">
        <f t="shared" si="127"/>
        <v>-5.1453564294433774E-4</v>
      </c>
      <c r="M2014" s="7">
        <f t="shared" si="128"/>
        <v>-2.2589597859445721E-3</v>
      </c>
      <c r="N2014">
        <f ca="1">IF(ROW()&lt;202, NA(), CORREL( INDEX($L:$L, ROW()-199):INDEX($L:$L, ROW()), INDEX($M:$M, ROW()-199):INDEX($M:$M, ROW()) ))</f>
        <v>2.6669892278567687E-2</v>
      </c>
      <c r="AA2014" s="24" t="str">
        <f t="shared" ca="1" si="125"/>
        <v>4/24/2025 4:20</v>
      </c>
      <c r="AB2014">
        <f t="shared" ca="1" si="126"/>
        <v>-7.5465119034052661E-2</v>
      </c>
    </row>
    <row r="2015" spans="1:28">
      <c r="A2015" s="21" t="s">
        <v>1026</v>
      </c>
      <c r="B2015" s="21">
        <v>331</v>
      </c>
      <c r="C2015" s="21">
        <v>21371</v>
      </c>
      <c r="D2015" s="21">
        <v>21399</v>
      </c>
      <c r="E2015" s="21">
        <v>21362</v>
      </c>
      <c r="F2015" s="21">
        <v>21383</v>
      </c>
      <c r="G2015" s="21">
        <v>14523</v>
      </c>
      <c r="H2015" s="21">
        <v>4864</v>
      </c>
      <c r="I2015" s="21">
        <v>4878</v>
      </c>
      <c r="J2015" s="21">
        <v>4861</v>
      </c>
      <c r="K2015" s="21">
        <v>4870</v>
      </c>
      <c r="L2015" s="22">
        <f t="shared" si="127"/>
        <v>4.677706138245275E-4</v>
      </c>
      <c r="M2015" s="7">
        <f t="shared" si="128"/>
        <v>1.2327924306325744E-3</v>
      </c>
      <c r="N2015">
        <f ca="1">IF(ROW()&lt;202, NA(), CORREL( INDEX($L:$L, ROW()-199):INDEX($L:$L, ROW()), INDEX($M:$M, ROW()-199):INDEX($M:$M, ROW()) ))</f>
        <v>7.2261033432450541E-3</v>
      </c>
      <c r="AA2015" s="24" t="str">
        <f t="shared" ca="1" si="125"/>
        <v>4/24/2025 4:40</v>
      </c>
      <c r="AB2015">
        <f t="shared" ca="1" si="126"/>
        <v>-7.5107794409289982E-2</v>
      </c>
    </row>
    <row r="2016" spans="1:28">
      <c r="A2016" s="21" t="s">
        <v>1027</v>
      </c>
      <c r="B2016" s="21">
        <v>313</v>
      </c>
      <c r="C2016" s="21">
        <v>21381</v>
      </c>
      <c r="D2016" s="21">
        <v>21410</v>
      </c>
      <c r="E2016" s="21">
        <v>21369</v>
      </c>
      <c r="F2016" s="21">
        <v>21402</v>
      </c>
      <c r="G2016" s="21">
        <v>13506</v>
      </c>
      <c r="H2016" s="21">
        <v>4870</v>
      </c>
      <c r="I2016" s="21">
        <v>4877</v>
      </c>
      <c r="J2016" s="21">
        <v>4864</v>
      </c>
      <c r="K2016" s="21">
        <v>4869</v>
      </c>
      <c r="L2016" s="22">
        <f t="shared" si="127"/>
        <v>8.8816179731132704E-4</v>
      </c>
      <c r="M2016" s="7">
        <f t="shared" si="128"/>
        <v>-2.053598939346123E-4</v>
      </c>
      <c r="N2016">
        <f ca="1">IF(ROW()&lt;202, NA(), CORREL( INDEX($L:$L, ROW()-199):INDEX($L:$L, ROW()), INDEX($M:$M, ROW()-199):INDEX($M:$M, ROW()) ))</f>
        <v>1.9451887813882272E-2</v>
      </c>
      <c r="AA2016" s="24" t="str">
        <f t="shared" ca="1" si="125"/>
        <v>4/24/2025 5:00</v>
      </c>
      <c r="AB2016">
        <f t="shared" ca="1" si="126"/>
        <v>-6.7924870879057755E-2</v>
      </c>
    </row>
    <row r="2017" spans="1:28">
      <c r="A2017" s="21" t="s">
        <v>1028</v>
      </c>
      <c r="B2017" s="21">
        <v>879</v>
      </c>
      <c r="C2017" s="21">
        <v>21407</v>
      </c>
      <c r="D2017" s="21">
        <v>21438</v>
      </c>
      <c r="E2017" s="21">
        <v>21342</v>
      </c>
      <c r="F2017" s="21">
        <v>21344</v>
      </c>
      <c r="G2017" s="21">
        <v>11951</v>
      </c>
      <c r="H2017" s="21">
        <v>4870</v>
      </c>
      <c r="I2017" s="21">
        <v>4881</v>
      </c>
      <c r="J2017" s="21">
        <v>4869</v>
      </c>
      <c r="K2017" s="21">
        <v>4879</v>
      </c>
      <c r="L2017" s="22">
        <f t="shared" si="127"/>
        <v>-2.7137058715962729E-3</v>
      </c>
      <c r="M2017" s="7">
        <f t="shared" si="128"/>
        <v>2.0517036331362862E-3</v>
      </c>
      <c r="N2017">
        <f ca="1">IF(ROW()&lt;202, NA(), CORREL( INDEX($L:$L, ROW()-199):INDEX($L:$L, ROW()), INDEX($M:$M, ROW()-199):INDEX($M:$M, ROW()) ))</f>
        <v>5.7373802719258623E-3</v>
      </c>
      <c r="AA2017" s="24" t="str">
        <f t="shared" ca="1" si="125"/>
        <v>4/24/2025 5:20</v>
      </c>
      <c r="AB2017">
        <f t="shared" ca="1" si="126"/>
        <v>-5.7786255901809871E-2</v>
      </c>
    </row>
    <row r="2018" spans="1:28">
      <c r="A2018" s="21" t="s">
        <v>1029</v>
      </c>
      <c r="B2018" s="21">
        <v>894</v>
      </c>
      <c r="C2018" s="21">
        <v>21345</v>
      </c>
      <c r="D2018" s="21">
        <v>21345</v>
      </c>
      <c r="E2018" s="21">
        <v>21230</v>
      </c>
      <c r="F2018" s="21">
        <v>21246</v>
      </c>
      <c r="G2018" s="21">
        <v>17473</v>
      </c>
      <c r="H2018" s="21">
        <v>4880</v>
      </c>
      <c r="I2018" s="21">
        <v>4891</v>
      </c>
      <c r="J2018" s="21">
        <v>4879</v>
      </c>
      <c r="K2018" s="21">
        <v>4889</v>
      </c>
      <c r="L2018" s="22">
        <f t="shared" si="127"/>
        <v>-4.6020273753915224E-3</v>
      </c>
      <c r="M2018" s="7">
        <f t="shared" si="128"/>
        <v>2.0475027628083101E-3</v>
      </c>
      <c r="N2018">
        <f ca="1">IF(ROW()&lt;202, NA(), CORREL( INDEX($L:$L, ROW()-199):INDEX($L:$L, ROW()), INDEX($M:$M, ROW()-199):INDEX($M:$M, ROW()) ))</f>
        <v>-2.7408382144450145E-2</v>
      </c>
      <c r="AA2018" s="24" t="str">
        <f t="shared" ca="1" si="125"/>
        <v>4/24/2025 5:40</v>
      </c>
      <c r="AB2018">
        <f t="shared" ca="1" si="126"/>
        <v>-6.3089180728021221E-2</v>
      </c>
    </row>
    <row r="2019" spans="1:28">
      <c r="A2019" s="21" t="s">
        <v>1030</v>
      </c>
      <c r="B2019" s="21">
        <v>1211</v>
      </c>
      <c r="C2019" s="21">
        <v>21249</v>
      </c>
      <c r="D2019" s="21">
        <v>21312</v>
      </c>
      <c r="E2019" s="21">
        <v>21249</v>
      </c>
      <c r="F2019" s="21">
        <v>21279</v>
      </c>
      <c r="G2019" s="21">
        <v>79449</v>
      </c>
      <c r="H2019" s="21">
        <v>4889</v>
      </c>
      <c r="I2019" s="21">
        <v>4908</v>
      </c>
      <c r="J2019" s="21">
        <v>4887</v>
      </c>
      <c r="K2019" s="21">
        <v>4900</v>
      </c>
      <c r="L2019" s="22">
        <f t="shared" si="127"/>
        <v>1.5520285302377439E-3</v>
      </c>
      <c r="M2019" s="7">
        <f t="shared" si="128"/>
        <v>2.2474215200723527E-3</v>
      </c>
      <c r="N2019">
        <f ca="1">IF(ROW()&lt;202, NA(), CORREL( INDEX($L:$L, ROW()-199):INDEX($L:$L, ROW()), INDEX($M:$M, ROW()-199):INDEX($M:$M, ROW()) ))</f>
        <v>-4.0856309545230104E-2</v>
      </c>
      <c r="AA2019" s="24" t="str">
        <f t="shared" ca="1" si="125"/>
        <v>4/24/2025 6:00</v>
      </c>
      <c r="AB2019">
        <f t="shared" ca="1" si="126"/>
        <v>-7.0622290542045371E-2</v>
      </c>
    </row>
    <row r="2020" spans="1:28">
      <c r="A2020" s="21" t="s">
        <v>1031</v>
      </c>
      <c r="B2020" s="21">
        <v>864</v>
      </c>
      <c r="C2020" s="21">
        <v>21278</v>
      </c>
      <c r="D2020" s="21">
        <v>21323</v>
      </c>
      <c r="E2020" s="21">
        <v>21249</v>
      </c>
      <c r="F2020" s="21">
        <v>21249</v>
      </c>
      <c r="G2020" s="21">
        <v>15542</v>
      </c>
      <c r="H2020" s="21">
        <v>4901</v>
      </c>
      <c r="I2020" s="21">
        <v>4901</v>
      </c>
      <c r="J2020" s="21">
        <v>4883</v>
      </c>
      <c r="K2020" s="21">
        <v>4885</v>
      </c>
      <c r="L2020" s="22">
        <f t="shared" si="127"/>
        <v>-1.4108354484640914E-3</v>
      </c>
      <c r="M2020" s="7">
        <f t="shared" si="128"/>
        <v>-3.0659196218349003E-3</v>
      </c>
      <c r="N2020">
        <f ca="1">IF(ROW()&lt;202, NA(), CORREL( INDEX($L:$L, ROW()-199):INDEX($L:$L, ROW()), INDEX($M:$M, ROW()-199):INDEX($M:$M, ROW()) ))</f>
        <v>-4.0192387116257153E-2</v>
      </c>
      <c r="AA2020" s="24" t="str">
        <f t="shared" ca="1" si="125"/>
        <v>4/24/2025 6:20</v>
      </c>
      <c r="AB2020">
        <f t="shared" ca="1" si="126"/>
        <v>-7.1398458805988843E-2</v>
      </c>
    </row>
    <row r="2021" spans="1:28">
      <c r="A2021" s="21" t="s">
        <v>1032</v>
      </c>
      <c r="B2021" s="21">
        <v>665</v>
      </c>
      <c r="C2021" s="21">
        <v>21252</v>
      </c>
      <c r="D2021" s="21">
        <v>21260</v>
      </c>
      <c r="E2021" s="21">
        <v>21225</v>
      </c>
      <c r="F2021" s="21">
        <v>21228</v>
      </c>
      <c r="G2021" s="21">
        <v>8453</v>
      </c>
      <c r="H2021" s="21">
        <v>4885</v>
      </c>
      <c r="I2021" s="21">
        <v>4885</v>
      </c>
      <c r="J2021" s="21">
        <v>4873</v>
      </c>
      <c r="K2021" s="21">
        <v>4882</v>
      </c>
      <c r="L2021" s="22">
        <f t="shared" si="127"/>
        <v>-9.8877047394674527E-4</v>
      </c>
      <c r="M2021" s="7">
        <f t="shared" si="128"/>
        <v>-6.1431352397778262E-4</v>
      </c>
      <c r="N2021">
        <f ca="1">IF(ROW()&lt;202, NA(), CORREL( INDEX($L:$L, ROW()-199):INDEX($L:$L, ROW()), INDEX($M:$M, ROW()-199):INDEX($M:$M, ROW()) ))</f>
        <v>-4.5981473123953953E-2</v>
      </c>
      <c r="AA2021" s="24" t="str">
        <f t="shared" ca="1" si="125"/>
        <v>4/24/2025 6:40</v>
      </c>
      <c r="AB2021">
        <f t="shared" ca="1" si="126"/>
        <v>-7.3471374520067578E-2</v>
      </c>
    </row>
    <row r="2022" spans="1:28">
      <c r="A2022" s="21" t="s">
        <v>1033</v>
      </c>
      <c r="B2022" s="21">
        <v>695</v>
      </c>
      <c r="C2022" s="21">
        <v>21230</v>
      </c>
      <c r="D2022" s="21">
        <v>21236</v>
      </c>
      <c r="E2022" s="21">
        <v>21194</v>
      </c>
      <c r="F2022" s="21">
        <v>21200</v>
      </c>
      <c r="G2022" s="21">
        <v>7477</v>
      </c>
      <c r="H2022" s="21">
        <v>4881</v>
      </c>
      <c r="I2022" s="21">
        <v>4884</v>
      </c>
      <c r="J2022" s="21">
        <v>4874</v>
      </c>
      <c r="K2022" s="21">
        <v>4876</v>
      </c>
      <c r="L2022" s="22">
        <f t="shared" si="127"/>
        <v>-1.3198832876817781E-3</v>
      </c>
      <c r="M2022" s="7">
        <f t="shared" si="128"/>
        <v>-1.2297603517432627E-3</v>
      </c>
      <c r="N2022">
        <f ca="1">IF(ROW()&lt;202, NA(), CORREL( INDEX($L:$L, ROW()-199):INDEX($L:$L, ROW()), INDEX($M:$M, ROW()-199):INDEX($M:$M, ROW()) ))</f>
        <v>-3.4847117748072233E-2</v>
      </c>
      <c r="AA2022" s="24" t="str">
        <f t="shared" ca="1" si="125"/>
        <v>4/24/2025 7:00</v>
      </c>
      <c r="AB2022">
        <f t="shared" ca="1" si="126"/>
        <v>-7.3076882296374074E-2</v>
      </c>
    </row>
    <row r="2023" spans="1:28">
      <c r="A2023" s="21" t="s">
        <v>1034</v>
      </c>
      <c r="B2023" s="21">
        <v>746</v>
      </c>
      <c r="C2023" s="21">
        <v>21195</v>
      </c>
      <c r="D2023" s="21">
        <v>21225</v>
      </c>
      <c r="E2023" s="21">
        <v>21180</v>
      </c>
      <c r="F2023" s="21">
        <v>21224</v>
      </c>
      <c r="G2023" s="21">
        <v>3387</v>
      </c>
      <c r="H2023" s="21">
        <v>4875</v>
      </c>
      <c r="I2023" s="21">
        <v>4881</v>
      </c>
      <c r="J2023" s="21">
        <v>4873</v>
      </c>
      <c r="K2023" s="21">
        <v>4877</v>
      </c>
      <c r="L2023" s="22">
        <f t="shared" si="127"/>
        <v>1.131435157471782E-3</v>
      </c>
      <c r="M2023" s="7">
        <f t="shared" si="128"/>
        <v>2.050651088903521E-4</v>
      </c>
      <c r="N2023">
        <f ca="1">IF(ROW()&lt;202, NA(), CORREL( INDEX($L:$L, ROW()-199):INDEX($L:$L, ROW()), INDEX($M:$M, ROW()-199):INDEX($M:$M, ROW()) ))</f>
        <v>-1.9677276301860103E-2</v>
      </c>
      <c r="AA2023" s="24" t="str">
        <f t="shared" ca="1" si="125"/>
        <v>4/24/2025 7:20</v>
      </c>
      <c r="AB2023">
        <f t="shared" ca="1" si="126"/>
        <v>-7.6351141620214433E-2</v>
      </c>
    </row>
    <row r="2024" spans="1:28">
      <c r="A2024" s="21" t="s">
        <v>1035</v>
      </c>
      <c r="B2024" s="21">
        <v>890</v>
      </c>
      <c r="C2024" s="21">
        <v>21223</v>
      </c>
      <c r="D2024" s="21">
        <v>21303</v>
      </c>
      <c r="E2024" s="21">
        <v>21223</v>
      </c>
      <c r="F2024" s="21">
        <v>21284</v>
      </c>
      <c r="G2024" s="21">
        <v>3180</v>
      </c>
      <c r="H2024" s="21">
        <v>4877</v>
      </c>
      <c r="I2024" s="21">
        <v>4884</v>
      </c>
      <c r="J2024" s="21">
        <v>4874</v>
      </c>
      <c r="K2024" s="21">
        <v>4882</v>
      </c>
      <c r="L2024" s="22">
        <f t="shared" si="127"/>
        <v>2.8229998986842239E-3</v>
      </c>
      <c r="M2024" s="7">
        <f t="shared" si="128"/>
        <v>1.0246952428528027E-3</v>
      </c>
      <c r="N2024">
        <f ca="1">IF(ROW()&lt;202, NA(), CORREL( INDEX($L:$L, ROW()-199):INDEX($L:$L, ROW()), INDEX($M:$M, ROW()-199):INDEX($M:$M, ROW()) ))</f>
        <v>-2.2781807033842149E-2</v>
      </c>
      <c r="AA2024" s="24" t="str">
        <f t="shared" ca="1" si="125"/>
        <v>4/24/2025 7:40</v>
      </c>
      <c r="AB2024">
        <f t="shared" ca="1" si="126"/>
        <v>-7.7114536672756487E-2</v>
      </c>
    </row>
    <row r="2025" spans="1:28">
      <c r="A2025" s="21" t="s">
        <v>1036</v>
      </c>
      <c r="B2025" s="21">
        <v>100</v>
      </c>
      <c r="C2025" s="21">
        <v>21314</v>
      </c>
      <c r="D2025" s="21">
        <v>21319</v>
      </c>
      <c r="E2025" s="21">
        <v>21287</v>
      </c>
      <c r="F2025" s="21">
        <v>21287</v>
      </c>
      <c r="G2025" s="21">
        <v>7635</v>
      </c>
      <c r="H2025" s="21">
        <v>4883</v>
      </c>
      <c r="I2025" s="21">
        <v>4886</v>
      </c>
      <c r="J2025" s="21">
        <v>4863</v>
      </c>
      <c r="K2025" s="21">
        <v>4864</v>
      </c>
      <c r="L2025" s="22">
        <f t="shared" si="127"/>
        <v>1.4094101641805193E-4</v>
      </c>
      <c r="M2025" s="7">
        <f t="shared" si="128"/>
        <v>-3.6938273069024156E-3</v>
      </c>
      <c r="N2025">
        <f ca="1">IF(ROW()&lt;202, NA(), CORREL( INDEX($L:$L, ROW()-199):INDEX($L:$L, ROW()), INDEX($M:$M, ROW()-199):INDEX($M:$M, ROW()) ))</f>
        <v>7.6065631184669101E-3</v>
      </c>
      <c r="AA2025" s="24" t="str">
        <f t="shared" ca="1" si="125"/>
        <v>4/24/2025 8:00</v>
      </c>
      <c r="AB2025">
        <f t="shared" ca="1" si="126"/>
        <v>-7.1030645930703087E-2</v>
      </c>
    </row>
    <row r="2026" spans="1:28">
      <c r="A2026" s="21" t="s">
        <v>1037</v>
      </c>
      <c r="B2026" s="21">
        <v>69</v>
      </c>
      <c r="C2026" s="21">
        <v>21283</v>
      </c>
      <c r="D2026" s="21">
        <v>21317</v>
      </c>
      <c r="E2026" s="21">
        <v>21283</v>
      </c>
      <c r="F2026" s="21">
        <v>21310</v>
      </c>
      <c r="G2026" s="21">
        <v>7504</v>
      </c>
      <c r="H2026" s="21">
        <v>4863</v>
      </c>
      <c r="I2026" s="21">
        <v>4864</v>
      </c>
      <c r="J2026" s="21">
        <v>4839</v>
      </c>
      <c r="K2026" s="21">
        <v>4840</v>
      </c>
      <c r="L2026" s="22">
        <f t="shared" si="127"/>
        <v>1.079888359984945E-3</v>
      </c>
      <c r="M2026" s="7">
        <f t="shared" si="128"/>
        <v>-4.9464239353255741E-3</v>
      </c>
      <c r="N2026">
        <f ca="1">IF(ROW()&lt;202, NA(), CORREL( INDEX($L:$L, ROW()-199):INDEX($L:$L, ROW()), INDEX($M:$M, ROW()-199):INDEX($M:$M, ROW()) ))</f>
        <v>8.0253560026264936E-3</v>
      </c>
      <c r="AA2026" s="24" t="str">
        <f t="shared" ca="1" si="125"/>
        <v>4/24/2025 8:20</v>
      </c>
      <c r="AB2026">
        <f t="shared" ca="1" si="126"/>
        <v>-7.0554434740866936E-2</v>
      </c>
    </row>
    <row r="2027" spans="1:28">
      <c r="A2027" s="21" t="s">
        <v>1038</v>
      </c>
      <c r="B2027" s="21">
        <v>88</v>
      </c>
      <c r="C2027" s="21">
        <v>21312</v>
      </c>
      <c r="D2027" s="21">
        <v>21356</v>
      </c>
      <c r="E2027" s="21">
        <v>21306</v>
      </c>
      <c r="F2027" s="21">
        <v>21351</v>
      </c>
      <c r="G2027" s="21">
        <v>4995</v>
      </c>
      <c r="H2027" s="21">
        <v>4840</v>
      </c>
      <c r="I2027" s="21">
        <v>4853</v>
      </c>
      <c r="J2027" s="21">
        <v>4840</v>
      </c>
      <c r="K2027" s="21">
        <v>4844</v>
      </c>
      <c r="L2027" s="22">
        <f t="shared" si="127"/>
        <v>1.9221308747178875E-3</v>
      </c>
      <c r="M2027" s="7">
        <f t="shared" si="128"/>
        <v>8.2610496230545497E-4</v>
      </c>
      <c r="N2027">
        <f ca="1">IF(ROW()&lt;202, NA(), CORREL( INDEX($L:$L, ROW()-199):INDEX($L:$L, ROW()), INDEX($M:$M, ROW()-199):INDEX($M:$M, ROW()) ))</f>
        <v>1.2438459496913284E-2</v>
      </c>
      <c r="AA2027" s="24" t="str">
        <f t="shared" ca="1" si="125"/>
        <v>4/24/2025 8:40</v>
      </c>
      <c r="AB2027">
        <f t="shared" ca="1" si="126"/>
        <v>-7.2221315248183274E-2</v>
      </c>
    </row>
    <row r="2028" spans="1:28">
      <c r="A2028" s="21" t="s">
        <v>1039</v>
      </c>
      <c r="B2028" s="21">
        <v>27</v>
      </c>
      <c r="C2028" s="21">
        <v>21350</v>
      </c>
      <c r="D2028" s="21">
        <v>21350</v>
      </c>
      <c r="E2028" s="21">
        <v>21333</v>
      </c>
      <c r="F2028" s="21">
        <v>21345</v>
      </c>
      <c r="G2028" s="21">
        <v>4470</v>
      </c>
      <c r="H2028" s="21">
        <v>4844</v>
      </c>
      <c r="I2028" s="21">
        <v>4854</v>
      </c>
      <c r="J2028" s="21">
        <v>4835</v>
      </c>
      <c r="K2028" s="21">
        <v>4835</v>
      </c>
      <c r="L2028" s="22">
        <f t="shared" si="127"/>
        <v>-2.8105677531839939E-4</v>
      </c>
      <c r="M2028" s="7">
        <f t="shared" si="128"/>
        <v>-1.8596967855881955E-3</v>
      </c>
      <c r="N2028">
        <f ca="1">IF(ROW()&lt;202, NA(), CORREL( INDEX($L:$L, ROW()-199):INDEX($L:$L, ROW()), INDEX($M:$M, ROW()-199):INDEX($M:$M, ROW()) ))</f>
        <v>1.291430394195652E-2</v>
      </c>
      <c r="AA2028" s="24" t="str">
        <f t="shared" ca="1" si="125"/>
        <v>4/24/2025 9:00</v>
      </c>
      <c r="AB2028">
        <f t="shared" ca="1" si="126"/>
        <v>-7.1539142880616691E-2</v>
      </c>
    </row>
    <row r="2029" spans="1:28">
      <c r="A2029" s="21" t="s">
        <v>1040</v>
      </c>
      <c r="B2029" s="21">
        <v>11</v>
      </c>
      <c r="C2029" s="21">
        <v>21348</v>
      </c>
      <c r="D2029" s="21">
        <v>21366</v>
      </c>
      <c r="E2029" s="21">
        <v>21348</v>
      </c>
      <c r="F2029" s="21">
        <v>21360</v>
      </c>
      <c r="G2029" s="21">
        <v>5202</v>
      </c>
      <c r="H2029" s="21">
        <v>4835</v>
      </c>
      <c r="I2029" s="21">
        <v>4837</v>
      </c>
      <c r="J2029" s="21">
        <v>4829</v>
      </c>
      <c r="K2029" s="21">
        <v>4831</v>
      </c>
      <c r="L2029" s="22">
        <f t="shared" si="127"/>
        <v>7.02493882068753E-4</v>
      </c>
      <c r="M2029" s="7">
        <f t="shared" si="128"/>
        <v>-8.2764333298807773E-4</v>
      </c>
      <c r="N2029">
        <f ca="1">IF(ROW()&lt;202, NA(), CORREL( INDEX($L:$L, ROW()-199):INDEX($L:$L, ROW()), INDEX($M:$M, ROW()-199):INDEX($M:$M, ROW()) ))</f>
        <v>2.2480365759906803E-2</v>
      </c>
      <c r="AA2029" s="24" t="str">
        <f t="shared" ca="1" si="125"/>
        <v>4/24/2025 9:20</v>
      </c>
      <c r="AB2029">
        <f t="shared" ca="1" si="126"/>
        <v>-6.6441495711642581E-2</v>
      </c>
    </row>
    <row r="2030" spans="1:28">
      <c r="A2030" s="21" t="s">
        <v>1041</v>
      </c>
      <c r="B2030" s="21">
        <v>60</v>
      </c>
      <c r="C2030" s="21">
        <v>21361</v>
      </c>
      <c r="D2030" s="21">
        <v>21394</v>
      </c>
      <c r="E2030" s="21">
        <v>21359</v>
      </c>
      <c r="F2030" s="21">
        <v>21394</v>
      </c>
      <c r="G2030" s="21">
        <v>4108</v>
      </c>
      <c r="H2030" s="21">
        <v>4831</v>
      </c>
      <c r="I2030" s="21">
        <v>4832</v>
      </c>
      <c r="J2030" s="21">
        <v>4819</v>
      </c>
      <c r="K2030" s="21">
        <v>4819</v>
      </c>
      <c r="L2030" s="22">
        <f t="shared" si="127"/>
        <v>1.5904947919449192E-3</v>
      </c>
      <c r="M2030" s="7">
        <f t="shared" si="128"/>
        <v>-2.4870479140738765E-3</v>
      </c>
      <c r="N2030">
        <f ca="1">IF(ROW()&lt;202, NA(), CORREL( INDEX($L:$L, ROW()-199):INDEX($L:$L, ROW()), INDEX($M:$M, ROW()-199):INDEX($M:$M, ROW()) ))</f>
        <v>1.67095173837357E-2</v>
      </c>
      <c r="AA2030" s="24" t="str">
        <f t="shared" ca="1" si="125"/>
        <v>4/24/2025 9:40</v>
      </c>
      <c r="AB2030">
        <f t="shared" ca="1" si="126"/>
        <v>-7.1849236169477429E-2</v>
      </c>
    </row>
    <row r="2031" spans="1:28">
      <c r="A2031" s="21" t="s">
        <v>1042</v>
      </c>
      <c r="B2031" s="21">
        <v>114</v>
      </c>
      <c r="C2031" s="21">
        <v>21395</v>
      </c>
      <c r="D2031" s="21">
        <v>21432</v>
      </c>
      <c r="E2031" s="21">
        <v>21380</v>
      </c>
      <c r="F2031" s="21">
        <v>21427</v>
      </c>
      <c r="G2031" s="21">
        <v>6251</v>
      </c>
      <c r="H2031" s="21">
        <v>4819</v>
      </c>
      <c r="I2031" s="21">
        <v>4824</v>
      </c>
      <c r="J2031" s="21">
        <v>4812</v>
      </c>
      <c r="K2031" s="21">
        <v>4823</v>
      </c>
      <c r="L2031" s="22">
        <f t="shared" si="127"/>
        <v>1.5413001346497451E-3</v>
      </c>
      <c r="M2031" s="7">
        <f t="shared" si="128"/>
        <v>8.2970342863909676E-4</v>
      </c>
      <c r="N2031">
        <f ca="1">IF(ROW()&lt;202, NA(), CORREL( INDEX($L:$L, ROW()-199):INDEX($L:$L, ROW()), INDEX($M:$M, ROW()-199):INDEX($M:$M, ROW()) ))</f>
        <v>4.9878608687852523E-2</v>
      </c>
      <c r="AA2031" s="24" t="str">
        <f t="shared" ca="1" si="125"/>
        <v>4/24/2025 10:00</v>
      </c>
      <c r="AB2031">
        <f t="shared" ca="1" si="126"/>
        <v>-6.6926939677605934E-2</v>
      </c>
    </row>
    <row r="2032" spans="1:28">
      <c r="A2032" s="21" t="s">
        <v>1043</v>
      </c>
      <c r="B2032" s="21">
        <v>51</v>
      </c>
      <c r="C2032" s="21">
        <v>21435</v>
      </c>
      <c r="D2032" s="21">
        <v>21436</v>
      </c>
      <c r="E2032" s="21">
        <v>21406</v>
      </c>
      <c r="F2032" s="21">
        <v>21406</v>
      </c>
      <c r="G2032" s="21">
        <v>10069</v>
      </c>
      <c r="H2032" s="21">
        <v>4824</v>
      </c>
      <c r="I2032" s="21">
        <v>4845</v>
      </c>
      <c r="J2032" s="21">
        <v>4824</v>
      </c>
      <c r="K2032" s="21">
        <v>4841</v>
      </c>
      <c r="L2032" s="22">
        <f t="shared" si="127"/>
        <v>-9.8055245640489086E-4</v>
      </c>
      <c r="M2032" s="7">
        <f t="shared" si="128"/>
        <v>3.7251698707223939E-3</v>
      </c>
      <c r="N2032">
        <f ca="1">IF(ROW()&lt;202, NA(), CORREL( INDEX($L:$L, ROW()-199):INDEX($L:$L, ROW()), INDEX($M:$M, ROW()-199):INDEX($M:$M, ROW()) ))</f>
        <v>3.6053672977899215E-2</v>
      </c>
      <c r="AA2032" s="24" t="str">
        <f t="shared" ca="1" si="125"/>
        <v>4/24/2025 10:20</v>
      </c>
      <c r="AB2032">
        <f t="shared" ca="1" si="126"/>
        <v>-6.7488104630455403E-2</v>
      </c>
    </row>
    <row r="2033" spans="1:28">
      <c r="A2033" s="21" t="s">
        <v>1044</v>
      </c>
      <c r="B2033" s="21">
        <v>45</v>
      </c>
      <c r="C2033" s="21">
        <v>21407</v>
      </c>
      <c r="D2033" s="21">
        <v>21444</v>
      </c>
      <c r="E2033" s="21">
        <v>21403</v>
      </c>
      <c r="F2033" s="21">
        <v>21440</v>
      </c>
      <c r="G2033" s="21">
        <v>610</v>
      </c>
      <c r="H2033" s="21">
        <v>4847</v>
      </c>
      <c r="I2033" s="21">
        <v>4853</v>
      </c>
      <c r="J2033" s="21">
        <v>4844</v>
      </c>
      <c r="K2033" s="21">
        <v>4845</v>
      </c>
      <c r="L2033" s="22">
        <f t="shared" si="127"/>
        <v>1.5870796404174833E-3</v>
      </c>
      <c r="M2033" s="7">
        <f t="shared" si="128"/>
        <v>8.2593438517229083E-4</v>
      </c>
      <c r="N2033">
        <f ca="1">IF(ROW()&lt;202, NA(), CORREL( INDEX($L:$L, ROW()-199):INDEX($L:$L, ROW()), INDEX($M:$M, ROW()-199):INDEX($M:$M, ROW()) ))</f>
        <v>2.1838677584807252E-2</v>
      </c>
      <c r="AA2033" s="24" t="str">
        <f t="shared" ca="1" si="125"/>
        <v>4/24/2025 10:40</v>
      </c>
      <c r="AB2033">
        <f t="shared" ca="1" si="126"/>
        <v>-6.8173146182875233E-2</v>
      </c>
    </row>
    <row r="2034" spans="1:28">
      <c r="A2034" s="21" t="s">
        <v>1045</v>
      </c>
      <c r="B2034" s="21">
        <v>22</v>
      </c>
      <c r="C2034" s="21">
        <v>21439</v>
      </c>
      <c r="D2034" s="21">
        <v>21457</v>
      </c>
      <c r="E2034" s="21">
        <v>21437</v>
      </c>
      <c r="F2034" s="21">
        <v>21454</v>
      </c>
      <c r="G2034" s="21">
        <v>480</v>
      </c>
      <c r="H2034" s="21">
        <v>4845</v>
      </c>
      <c r="I2034" s="21">
        <v>4853</v>
      </c>
      <c r="J2034" s="21">
        <v>4845</v>
      </c>
      <c r="K2034" s="21">
        <v>4850</v>
      </c>
      <c r="L2034" s="22">
        <f t="shared" si="127"/>
        <v>6.5277197263624554E-4</v>
      </c>
      <c r="M2034" s="7">
        <f t="shared" si="128"/>
        <v>1.0314596066622124E-3</v>
      </c>
      <c r="N2034">
        <f ca="1">IF(ROW()&lt;202, NA(), CORREL( INDEX($L:$L, ROW()-199):INDEX($L:$L, ROW()), INDEX($M:$M, ROW()-199):INDEX($M:$M, ROW()) ))</f>
        <v>2.8442864494097168E-2</v>
      </c>
      <c r="AA2034" s="24" t="str">
        <f t="shared" ca="1" si="125"/>
        <v>4/24/2025 11:00</v>
      </c>
      <c r="AB2034">
        <f t="shared" ca="1" si="126"/>
        <v>-7.1471450161480182E-2</v>
      </c>
    </row>
    <row r="2035" spans="1:28">
      <c r="A2035" s="21" t="s">
        <v>1046</v>
      </c>
      <c r="B2035" s="21">
        <v>66</v>
      </c>
      <c r="C2035" s="21">
        <v>21458</v>
      </c>
      <c r="D2035" s="21">
        <v>21475</v>
      </c>
      <c r="E2035" s="21">
        <v>21453</v>
      </c>
      <c r="F2035" s="21">
        <v>21461</v>
      </c>
      <c r="G2035" s="21">
        <v>433</v>
      </c>
      <c r="H2035" s="21">
        <v>4849</v>
      </c>
      <c r="I2035" s="21">
        <v>4859</v>
      </c>
      <c r="J2035" s="21">
        <v>4848</v>
      </c>
      <c r="K2035" s="21">
        <v>4858</v>
      </c>
      <c r="L2035" s="22">
        <f t="shared" si="127"/>
        <v>3.2622626410731641E-4</v>
      </c>
      <c r="M2035" s="7">
        <f t="shared" si="128"/>
        <v>1.6481256305888317E-3</v>
      </c>
      <c r="N2035">
        <f ca="1">IF(ROW()&lt;202, NA(), CORREL( INDEX($L:$L, ROW()-199):INDEX($L:$L, ROW()), INDEX($M:$M, ROW()-199):INDEX($M:$M, ROW()) ))</f>
        <v>2.8702521308538516E-2</v>
      </c>
      <c r="AA2035" s="24" t="str">
        <f t="shared" ca="1" si="125"/>
        <v>4/24/2025 11:20</v>
      </c>
      <c r="AB2035">
        <f t="shared" ca="1" si="126"/>
        <v>-6.9184210318397638E-2</v>
      </c>
    </row>
    <row r="2036" spans="1:28">
      <c r="A2036" s="21" t="s">
        <v>1047</v>
      </c>
      <c r="B2036" s="21">
        <v>55</v>
      </c>
      <c r="C2036" s="21">
        <v>21460</v>
      </c>
      <c r="D2036" s="21">
        <v>21496</v>
      </c>
      <c r="E2036" s="21">
        <v>21460</v>
      </c>
      <c r="F2036" s="21">
        <v>21494</v>
      </c>
      <c r="G2036" s="21">
        <v>184</v>
      </c>
      <c r="H2036" s="21">
        <v>4858</v>
      </c>
      <c r="I2036" s="21">
        <v>4860</v>
      </c>
      <c r="J2036" s="21">
        <v>4854</v>
      </c>
      <c r="K2036" s="21">
        <v>4859</v>
      </c>
      <c r="L2036" s="22">
        <f t="shared" si="127"/>
        <v>1.5364919796169454E-3</v>
      </c>
      <c r="M2036" s="7">
        <f t="shared" si="128"/>
        <v>2.0582484378517293E-4</v>
      </c>
      <c r="N2036">
        <f ca="1">IF(ROW()&lt;202, NA(), CORREL( INDEX($L:$L, ROW()-199):INDEX($L:$L, ROW()), INDEX($M:$M, ROW()-199):INDEX($M:$M, ROW()) ))</f>
        <v>2.4899478185963594E-2</v>
      </c>
      <c r="AA2036" s="24" t="str">
        <f t="shared" ca="1" si="125"/>
        <v>4/24/2025 11:40</v>
      </c>
      <c r="AB2036">
        <f t="shared" ca="1" si="126"/>
        <v>-7.1660603764160974E-2</v>
      </c>
    </row>
    <row r="2037" spans="1:28">
      <c r="A2037" s="21" t="s">
        <v>1048</v>
      </c>
      <c r="B2037" s="21">
        <v>44</v>
      </c>
      <c r="C2037" s="21">
        <v>21488</v>
      </c>
      <c r="D2037" s="21">
        <v>21490</v>
      </c>
      <c r="E2037" s="21">
        <v>21462</v>
      </c>
      <c r="F2037" s="21">
        <v>21466</v>
      </c>
      <c r="G2037" s="21">
        <v>303</v>
      </c>
      <c r="H2037" s="21">
        <v>4859</v>
      </c>
      <c r="I2037" s="21">
        <v>4864</v>
      </c>
      <c r="J2037" s="21">
        <v>4858</v>
      </c>
      <c r="K2037" s="21">
        <v>4863</v>
      </c>
      <c r="L2037" s="22">
        <f t="shared" si="127"/>
        <v>-1.3035383596288902E-3</v>
      </c>
      <c r="M2037" s="7">
        <f t="shared" si="128"/>
        <v>8.2287599788274642E-4</v>
      </c>
      <c r="N2037">
        <f ca="1">IF(ROW()&lt;202, NA(), CORREL( INDEX($L:$L, ROW()-199):INDEX($L:$L, ROW()), INDEX($M:$M, ROW()-199):INDEX($M:$M, ROW()) ))</f>
        <v>2.7236309440395963E-2</v>
      </c>
      <c r="AA2037" s="24" t="str">
        <f t="shared" ca="1" si="125"/>
        <v>4/24/2025 12:00</v>
      </c>
      <c r="AB2037">
        <f t="shared" ca="1" si="126"/>
        <v>-7.1614637596632336E-2</v>
      </c>
    </row>
    <row r="2038" spans="1:28">
      <c r="A2038" s="21" t="s">
        <v>1049</v>
      </c>
      <c r="B2038" s="21">
        <v>82</v>
      </c>
      <c r="C2038" s="21">
        <v>21471</v>
      </c>
      <c r="D2038" s="21">
        <v>21479</v>
      </c>
      <c r="E2038" s="21">
        <v>21459</v>
      </c>
      <c r="F2038" s="21">
        <v>21469</v>
      </c>
      <c r="G2038" s="21">
        <v>392</v>
      </c>
      <c r="H2038" s="21">
        <v>4863</v>
      </c>
      <c r="I2038" s="21">
        <v>4873</v>
      </c>
      <c r="J2038" s="21">
        <v>4863</v>
      </c>
      <c r="K2038" s="21">
        <v>4870</v>
      </c>
      <c r="L2038" s="22">
        <f t="shared" si="127"/>
        <v>1.3974612809502542E-4</v>
      </c>
      <c r="M2038" s="7">
        <f t="shared" si="128"/>
        <v>1.4384056728497816E-3</v>
      </c>
      <c r="N2038">
        <f ca="1">IF(ROW()&lt;202, NA(), CORREL( INDEX($L:$L, ROW()-199):INDEX($L:$L, ROW()), INDEX($M:$M, ROW()-199):INDEX($M:$M, ROW()) ))</f>
        <v>-1.3735237552220392E-3</v>
      </c>
      <c r="AA2038" s="24" t="str">
        <f t="shared" ca="1" si="125"/>
        <v>4/24/2025 12:20</v>
      </c>
      <c r="AB2038">
        <f t="shared" ca="1" si="126"/>
        <v>-7.2762463358167981E-2</v>
      </c>
    </row>
    <row r="2039" spans="1:28">
      <c r="A2039" s="21" t="s">
        <v>1050</v>
      </c>
      <c r="B2039" s="21">
        <v>92</v>
      </c>
      <c r="C2039" s="21">
        <v>21471</v>
      </c>
      <c r="D2039" s="21">
        <v>21484</v>
      </c>
      <c r="E2039" s="21">
        <v>21461</v>
      </c>
      <c r="F2039" s="21">
        <v>21480</v>
      </c>
      <c r="G2039" s="21">
        <v>215</v>
      </c>
      <c r="H2039" s="21">
        <v>4870</v>
      </c>
      <c r="I2039" s="21">
        <v>4879</v>
      </c>
      <c r="J2039" s="21">
        <v>4868</v>
      </c>
      <c r="K2039" s="21">
        <v>4878</v>
      </c>
      <c r="L2039" s="22">
        <f t="shared" si="127"/>
        <v>5.1223545323604677E-4</v>
      </c>
      <c r="M2039" s="7">
        <f t="shared" si="128"/>
        <v>1.6413626992300089E-3</v>
      </c>
      <c r="N2039">
        <f ca="1">IF(ROW()&lt;202, NA(), CORREL( INDEX($L:$L, ROW()-199):INDEX($L:$L, ROW()), INDEX($M:$M, ROW()-199):INDEX($M:$M, ROW()) ))</f>
        <v>8.3370838031567168E-3</v>
      </c>
      <c r="AA2039" s="24" t="str">
        <f t="shared" ca="1" si="125"/>
        <v>4/24/2025 12:40</v>
      </c>
      <c r="AB2039">
        <f t="shared" ca="1" si="126"/>
        <v>-7.2648150502156061E-2</v>
      </c>
    </row>
    <row r="2040" spans="1:28">
      <c r="A2040" s="21" t="s">
        <v>1051</v>
      </c>
      <c r="B2040" s="21">
        <v>83</v>
      </c>
      <c r="C2040" s="21">
        <v>21479</v>
      </c>
      <c r="D2040" s="21">
        <v>21497</v>
      </c>
      <c r="E2040" s="21">
        <v>21469</v>
      </c>
      <c r="F2040" s="21">
        <v>21484</v>
      </c>
      <c r="G2040" s="21">
        <v>288</v>
      </c>
      <c r="H2040" s="21">
        <v>4878</v>
      </c>
      <c r="I2040" s="21">
        <v>4881</v>
      </c>
      <c r="J2040" s="21">
        <v>4876</v>
      </c>
      <c r="K2040" s="21">
        <v>4876</v>
      </c>
      <c r="L2040" s="22">
        <f t="shared" si="127"/>
        <v>1.8620240254894847E-4</v>
      </c>
      <c r="M2040" s="7">
        <f t="shared" si="128"/>
        <v>-4.1008817470344298E-4</v>
      </c>
      <c r="N2040">
        <f ca="1">IF(ROW()&lt;202, NA(), CORREL( INDEX($L:$L, ROW()-199):INDEX($L:$L, ROW()), INDEX($M:$M, ROW()-199):INDEX($M:$M, ROW()) ))</f>
        <v>8.8770024374267367E-4</v>
      </c>
      <c r="AA2040" s="24" t="str">
        <f t="shared" ca="1" si="125"/>
        <v>4/24/2025 13:00</v>
      </c>
      <c r="AB2040">
        <f t="shared" ca="1" si="126"/>
        <v>-7.3037998058660222E-2</v>
      </c>
    </row>
    <row r="2041" spans="1:28">
      <c r="A2041" s="21" t="s">
        <v>1052</v>
      </c>
      <c r="B2041" s="21">
        <v>185</v>
      </c>
      <c r="C2041" s="21">
        <v>21482</v>
      </c>
      <c r="D2041" s="21">
        <v>21509</v>
      </c>
      <c r="E2041" s="21">
        <v>21469</v>
      </c>
      <c r="F2041" s="21">
        <v>21492</v>
      </c>
      <c r="G2041" s="21">
        <v>236</v>
      </c>
      <c r="H2041" s="21">
        <v>4875</v>
      </c>
      <c r="I2041" s="21">
        <v>4884</v>
      </c>
      <c r="J2041" s="21">
        <v>4875</v>
      </c>
      <c r="K2041" s="21">
        <v>4882</v>
      </c>
      <c r="L2041" s="22">
        <f t="shared" si="127"/>
        <v>3.7230082336208971E-4</v>
      </c>
      <c r="M2041" s="7">
        <f t="shared" si="128"/>
        <v>1.2297603517432778E-3</v>
      </c>
      <c r="N2041">
        <f ca="1">IF(ROW()&lt;202, NA(), CORREL( INDEX($L:$L, ROW()-199):INDEX($L:$L, ROW()), INDEX($M:$M, ROW()-199):INDEX($M:$M, ROW()) ))</f>
        <v>7.5579282939712278E-3</v>
      </c>
      <c r="AA2041" s="24" t="str">
        <f t="shared" ca="1" si="125"/>
        <v>4/24/2025 13:20</v>
      </c>
      <c r="AB2041">
        <f t="shared" ca="1" si="126"/>
        <v>-7.3134973186027505E-2</v>
      </c>
    </row>
    <row r="2042" spans="1:28">
      <c r="A2042" s="21" t="s">
        <v>1053</v>
      </c>
      <c r="B2042" s="21">
        <v>138</v>
      </c>
      <c r="C2042" s="21">
        <v>21495</v>
      </c>
      <c r="D2042" s="21">
        <v>21504</v>
      </c>
      <c r="E2042" s="21">
        <v>21473</v>
      </c>
      <c r="F2042" s="21">
        <v>21493</v>
      </c>
      <c r="G2042" s="21">
        <v>402</v>
      </c>
      <c r="H2042" s="21">
        <v>4883</v>
      </c>
      <c r="I2042" s="21">
        <v>4891</v>
      </c>
      <c r="J2042" s="21">
        <v>4883</v>
      </c>
      <c r="K2042" s="21">
        <v>4890</v>
      </c>
      <c r="L2042" s="22">
        <f t="shared" si="127"/>
        <v>4.6527858563612495E-5</v>
      </c>
      <c r="M2042" s="7">
        <f t="shared" si="128"/>
        <v>1.6373315160123679E-3</v>
      </c>
      <c r="N2042">
        <f ca="1">IF(ROW()&lt;202, NA(), CORREL( INDEX($L:$L, ROW()-199):INDEX($L:$L, ROW()), INDEX($M:$M, ROW()-199):INDEX($M:$M, ROW()) ))</f>
        <v>6.8040002328296602E-3</v>
      </c>
      <c r="AA2042" s="24" t="str">
        <f t="shared" ca="1" si="125"/>
        <v>4/24/2025 13:40</v>
      </c>
      <c r="AB2042">
        <f t="shared" ca="1" si="126"/>
        <v>-7.2250884226089676E-2</v>
      </c>
    </row>
    <row r="2043" spans="1:28">
      <c r="A2043" s="21" t="s">
        <v>1054</v>
      </c>
      <c r="B2043" s="21">
        <v>757</v>
      </c>
      <c r="C2043" s="21">
        <v>21485</v>
      </c>
      <c r="D2043" s="21">
        <v>21578</v>
      </c>
      <c r="E2043" s="21">
        <v>21476</v>
      </c>
      <c r="F2043" s="21">
        <v>21566</v>
      </c>
      <c r="G2043" s="21">
        <v>560</v>
      </c>
      <c r="H2043" s="21">
        <v>4889</v>
      </c>
      <c r="I2043" s="21">
        <v>4892</v>
      </c>
      <c r="J2043" s="21">
        <v>4886</v>
      </c>
      <c r="K2043" s="21">
        <v>4889</v>
      </c>
      <c r="L2043" s="22">
        <f t="shared" si="127"/>
        <v>3.3906997347417848E-3</v>
      </c>
      <c r="M2043" s="7">
        <f t="shared" si="128"/>
        <v>-2.0451989027211618E-4</v>
      </c>
      <c r="N2043">
        <f ca="1">IF(ROW()&lt;202, NA(), CORREL( INDEX($L:$L, ROW()-199):INDEX($L:$L, ROW()), INDEX($M:$M, ROW()-199):INDEX($M:$M, ROW()) ))</f>
        <v>-1.2855091860502344E-4</v>
      </c>
      <c r="AA2043" s="24" t="str">
        <f t="shared" ca="1" si="125"/>
        <v>4/24/2025 14:00</v>
      </c>
      <c r="AB2043">
        <f t="shared" ca="1" si="126"/>
        <v>-6.7816716667177507E-2</v>
      </c>
    </row>
    <row r="2044" spans="1:28">
      <c r="A2044" s="21" t="s">
        <v>1055</v>
      </c>
      <c r="B2044" s="21">
        <v>401</v>
      </c>
      <c r="C2044" s="21">
        <v>21565</v>
      </c>
      <c r="D2044" s="21">
        <v>21568</v>
      </c>
      <c r="E2044" s="21">
        <v>21518</v>
      </c>
      <c r="F2044" s="21">
        <v>21521</v>
      </c>
      <c r="G2044" s="21">
        <v>559</v>
      </c>
      <c r="H2044" s="21">
        <v>4889</v>
      </c>
      <c r="I2044" s="21">
        <v>4897</v>
      </c>
      <c r="J2044" s="21">
        <v>4887</v>
      </c>
      <c r="K2044" s="21">
        <v>4896</v>
      </c>
      <c r="L2044" s="22">
        <f t="shared" si="127"/>
        <v>-2.0887978444326855E-3</v>
      </c>
      <c r="M2044" s="7">
        <f t="shared" si="128"/>
        <v>1.43076161351639E-3</v>
      </c>
      <c r="N2044">
        <f ca="1">IF(ROW()&lt;202, NA(), CORREL( INDEX($L:$L, ROW()-199):INDEX($L:$L, ROW()), INDEX($M:$M, ROW()-199):INDEX($M:$M, ROW()) ))</f>
        <v>-2.6493375506831032E-3</v>
      </c>
      <c r="AA2044" s="24" t="str">
        <f t="shared" ca="1" si="125"/>
        <v>4/24/2025 14:20</v>
      </c>
      <c r="AB2044">
        <f t="shared" ca="1" si="126"/>
        <v>-6.7774593111520898E-2</v>
      </c>
    </row>
    <row r="2045" spans="1:28">
      <c r="A2045" s="21" t="s">
        <v>1056</v>
      </c>
      <c r="B2045" s="21">
        <v>775</v>
      </c>
      <c r="C2045" s="21">
        <v>21523</v>
      </c>
      <c r="D2045" s="21">
        <v>21540</v>
      </c>
      <c r="E2045" s="21">
        <v>21489</v>
      </c>
      <c r="F2045" s="21">
        <v>21525</v>
      </c>
      <c r="G2045" s="21">
        <v>419</v>
      </c>
      <c r="H2045" s="21">
        <v>4896</v>
      </c>
      <c r="I2045" s="21">
        <v>4897</v>
      </c>
      <c r="J2045" s="21">
        <v>4892</v>
      </c>
      <c r="K2045" s="21">
        <v>4892</v>
      </c>
      <c r="L2045" s="22">
        <f t="shared" si="127"/>
        <v>1.8584769834661878E-4</v>
      </c>
      <c r="M2045" s="7">
        <f t="shared" si="128"/>
        <v>-8.1732738509903314E-4</v>
      </c>
      <c r="N2045">
        <f ca="1">IF(ROW()&lt;202, NA(), CORREL( INDEX($L:$L, ROW()-199):INDEX($L:$L, ROW()), INDEX($M:$M, ROW()-199):INDEX($M:$M, ROW()) ))</f>
        <v>-4.2423697602598613E-2</v>
      </c>
      <c r="AA2045" s="24" t="str">
        <f t="shared" ca="1" si="125"/>
        <v>4/24/2025 14:40</v>
      </c>
      <c r="AB2045">
        <f t="shared" ca="1" si="126"/>
        <v>-6.2261256777465836E-2</v>
      </c>
    </row>
    <row r="2046" spans="1:28">
      <c r="A2046" s="21" t="s">
        <v>1057</v>
      </c>
      <c r="B2046" s="21">
        <v>2109</v>
      </c>
      <c r="C2046" s="21">
        <v>21527</v>
      </c>
      <c r="D2046" s="21">
        <v>21605</v>
      </c>
      <c r="E2046" s="21">
        <v>21491</v>
      </c>
      <c r="F2046" s="21">
        <v>21557</v>
      </c>
      <c r="G2046" s="21">
        <v>608</v>
      </c>
      <c r="H2046" s="21">
        <v>4892</v>
      </c>
      <c r="I2046" s="21">
        <v>4896</v>
      </c>
      <c r="J2046" s="21">
        <v>4887</v>
      </c>
      <c r="K2046" s="21">
        <v>4889</v>
      </c>
      <c r="L2046" s="22">
        <f t="shared" si="127"/>
        <v>1.4855394775020393E-3</v>
      </c>
      <c r="M2046" s="7">
        <f t="shared" si="128"/>
        <v>-6.134342284174005E-4</v>
      </c>
      <c r="N2046">
        <f ca="1">IF(ROW()&lt;202, NA(), CORREL( INDEX($L:$L, ROW()-199):INDEX($L:$L, ROW()), INDEX($M:$M, ROW()-199):INDEX($M:$M, ROW()) ))</f>
        <v>-4.2970149302939659E-2</v>
      </c>
      <c r="AA2046" s="24" t="str">
        <f t="shared" ca="1" si="125"/>
        <v>4/24/2025 15:00</v>
      </c>
      <c r="AB2046">
        <f t="shared" ca="1" si="126"/>
        <v>-5.9578684474980138E-2</v>
      </c>
    </row>
    <row r="2047" spans="1:28">
      <c r="A2047" s="21" t="s">
        <v>1058</v>
      </c>
      <c r="B2047" s="21">
        <v>1376</v>
      </c>
      <c r="C2047" s="21">
        <v>21554</v>
      </c>
      <c r="D2047" s="21">
        <v>21572</v>
      </c>
      <c r="E2047" s="21">
        <v>21447</v>
      </c>
      <c r="F2047" s="21">
        <v>21448</v>
      </c>
      <c r="G2047" s="21">
        <v>478</v>
      </c>
      <c r="H2047" s="21">
        <v>4888</v>
      </c>
      <c r="I2047" s="21">
        <v>4894</v>
      </c>
      <c r="J2047" s="21">
        <v>4888</v>
      </c>
      <c r="K2047" s="21">
        <v>4893</v>
      </c>
      <c r="L2047" s="22">
        <f t="shared" si="127"/>
        <v>-5.0691888576384339E-3</v>
      </c>
      <c r="M2047" s="7">
        <f t="shared" si="128"/>
        <v>8.1782871047800124E-4</v>
      </c>
      <c r="N2047">
        <f ca="1">IF(ROW()&lt;202, NA(), CORREL( INDEX($L:$L, ROW()-199):INDEX($L:$L, ROW()), INDEX($M:$M, ROW()-199):INDEX($M:$M, ROW()) ))</f>
        <v>-4.0448542006307708E-2</v>
      </c>
      <c r="AA2047" s="24" t="str">
        <f t="shared" ca="1" si="125"/>
        <v>4/24/2025 15:20</v>
      </c>
      <c r="AB2047">
        <f t="shared" ca="1" si="126"/>
        <v>-6.1082422347032206E-2</v>
      </c>
    </row>
    <row r="2048" spans="1:28">
      <c r="A2048" s="21" t="s">
        <v>1059</v>
      </c>
      <c r="B2048" s="21">
        <v>1778</v>
      </c>
      <c r="C2048" s="21">
        <v>21448</v>
      </c>
      <c r="D2048" s="21">
        <v>21492</v>
      </c>
      <c r="E2048" s="21">
        <v>21396</v>
      </c>
      <c r="F2048" s="21">
        <v>21413</v>
      </c>
      <c r="G2048" s="21">
        <v>475</v>
      </c>
      <c r="H2048" s="21">
        <v>4892</v>
      </c>
      <c r="I2048" s="21">
        <v>4895</v>
      </c>
      <c r="J2048" s="21">
        <v>4889</v>
      </c>
      <c r="K2048" s="21">
        <v>4890</v>
      </c>
      <c r="L2048" s="22">
        <f t="shared" si="127"/>
        <v>-1.6331867095784843E-3</v>
      </c>
      <c r="M2048" s="7">
        <f t="shared" si="128"/>
        <v>-6.1330882020583296E-4</v>
      </c>
      <c r="N2048">
        <f ca="1">IF(ROW()&lt;202, NA(), CORREL( INDEX($L:$L, ROW()-199):INDEX($L:$L, ROW()), INDEX($M:$M, ROW()-199):INDEX($M:$M, ROW()) ))</f>
        <v>-3.9023946728623901E-2</v>
      </c>
      <c r="AA2048" s="24" t="str">
        <f t="shared" ca="1" si="125"/>
        <v>4/24/2025 15:40</v>
      </c>
      <c r="AB2048">
        <f t="shared" ca="1" si="126"/>
        <v>-5.9598487714629743E-2</v>
      </c>
    </row>
    <row r="2049" spans="1:28">
      <c r="A2049" s="21" t="s">
        <v>1060</v>
      </c>
      <c r="B2049" s="21">
        <v>1366</v>
      </c>
      <c r="C2049" s="21">
        <v>21414</v>
      </c>
      <c r="D2049" s="21">
        <v>21439</v>
      </c>
      <c r="E2049" s="21">
        <v>21377</v>
      </c>
      <c r="F2049" s="21">
        <v>21381</v>
      </c>
      <c r="G2049" s="21">
        <v>1334</v>
      </c>
      <c r="H2049" s="21">
        <v>4891</v>
      </c>
      <c r="I2049" s="21">
        <v>4897</v>
      </c>
      <c r="J2049" s="21">
        <v>4887</v>
      </c>
      <c r="K2049" s="21">
        <v>4894</v>
      </c>
      <c r="L2049" s="22">
        <f t="shared" si="127"/>
        <v>-1.4955370362363044E-3</v>
      </c>
      <c r="M2049" s="7">
        <f t="shared" si="128"/>
        <v>8.1766153369933171E-4</v>
      </c>
      <c r="N2049">
        <f ca="1">IF(ROW()&lt;202, NA(), CORREL( INDEX($L:$L, ROW()-199):INDEX($L:$L, ROW()), INDEX($M:$M, ROW()-199):INDEX($M:$M, ROW()) ))</f>
        <v>-4.6000115237582039E-2</v>
      </c>
      <c r="AA2049" s="24" t="str">
        <f t="shared" ca="1" si="125"/>
        <v>4/24/2025 16:00</v>
      </c>
      <c r="AB2049">
        <f t="shared" ca="1" si="126"/>
        <v>-5.8257764988032527E-2</v>
      </c>
    </row>
    <row r="2050" spans="1:28">
      <c r="A2050" s="21" t="s">
        <v>1061</v>
      </c>
      <c r="B2050" s="21">
        <v>1232</v>
      </c>
      <c r="C2050" s="21">
        <v>21379</v>
      </c>
      <c r="D2050" s="21">
        <v>21438</v>
      </c>
      <c r="E2050" s="21">
        <v>21361</v>
      </c>
      <c r="F2050" s="21">
        <v>21434</v>
      </c>
      <c r="G2050" s="21">
        <v>1256</v>
      </c>
      <c r="H2050" s="21">
        <v>4894</v>
      </c>
      <c r="I2050" s="21">
        <v>4896</v>
      </c>
      <c r="J2050" s="21">
        <v>4887</v>
      </c>
      <c r="K2050" s="21">
        <v>4892</v>
      </c>
      <c r="L2050" s="22">
        <f t="shared" si="127"/>
        <v>2.4757691029618795E-3</v>
      </c>
      <c r="M2050" s="7">
        <f t="shared" si="128"/>
        <v>-4.0874719555399004E-4</v>
      </c>
      <c r="N2050">
        <f ca="1">IF(ROW()&lt;202, NA(), CORREL( INDEX($L:$L, ROW()-199):INDEX($L:$L, ROW()), INDEX($M:$M, ROW()-199):INDEX($M:$M, ROW()) ))</f>
        <v>-4.8626716618236185E-2</v>
      </c>
      <c r="AA2050" s="24" t="str">
        <f t="shared" ref="AA2050:AA2113" ca="1" si="129">IF(ISNUMBER($N2251), $A2251, "")</f>
        <v>4/24/2025 16:20</v>
      </c>
      <c r="AB2050">
        <f t="shared" ref="AB2050:AB2113" ca="1" si="130">IF(ISNUMBER($N2251), $N2251, NA())</f>
        <v>-5.0592775159101461E-2</v>
      </c>
    </row>
    <row r="2051" spans="1:28">
      <c r="A2051" s="21" t="s">
        <v>1062</v>
      </c>
      <c r="B2051" s="21">
        <v>1136</v>
      </c>
      <c r="C2051" s="21">
        <v>21434</v>
      </c>
      <c r="D2051" s="21">
        <v>21440</v>
      </c>
      <c r="E2051" s="21">
        <v>21380</v>
      </c>
      <c r="F2051" s="21">
        <v>21394</v>
      </c>
      <c r="G2051" s="21">
        <v>7814</v>
      </c>
      <c r="H2051" s="21">
        <v>4893</v>
      </c>
      <c r="I2051" s="21">
        <v>4908</v>
      </c>
      <c r="J2051" s="21">
        <v>4890</v>
      </c>
      <c r="K2051" s="21">
        <v>4906</v>
      </c>
      <c r="L2051" s="22">
        <f t="shared" si="127"/>
        <v>-1.8679374068662046E-3</v>
      </c>
      <c r="M2051" s="7">
        <f t="shared" si="128"/>
        <v>2.8577280113715521E-3</v>
      </c>
      <c r="N2051">
        <f ca="1">IF(ROW()&lt;202, NA(), CORREL( INDEX($L:$L, ROW()-199):INDEX($L:$L, ROW()), INDEX($M:$M, ROW()-199):INDEX($M:$M, ROW()) ))</f>
        <v>-5.5153410910784441E-2</v>
      </c>
      <c r="AA2051" s="24" t="str">
        <f t="shared" ca="1" si="129"/>
        <v>4/24/2025 16:40</v>
      </c>
      <c r="AB2051">
        <f t="shared" ca="1" si="130"/>
        <v>-4.8647275242313395E-2</v>
      </c>
    </row>
    <row r="2052" spans="1:28">
      <c r="A2052" s="21" t="s">
        <v>1063</v>
      </c>
      <c r="B2052" s="21">
        <v>1052</v>
      </c>
      <c r="C2052" s="21">
        <v>21389</v>
      </c>
      <c r="D2052" s="21">
        <v>21415</v>
      </c>
      <c r="E2052" s="21">
        <v>21367</v>
      </c>
      <c r="F2052" s="21">
        <v>21410</v>
      </c>
      <c r="G2052" s="21">
        <v>3856</v>
      </c>
      <c r="H2052" s="21">
        <v>4905</v>
      </c>
      <c r="I2052" s="21">
        <v>4907</v>
      </c>
      <c r="J2052" s="21">
        <v>4895</v>
      </c>
      <c r="K2052" s="21">
        <v>4896</v>
      </c>
      <c r="L2052" s="22">
        <f t="shared" ref="L2052:L2115" si="131">LN(F2052/F2051)</f>
        <v>7.4759371765238431E-4</v>
      </c>
      <c r="M2052" s="7">
        <f t="shared" ref="M2052:M2115" si="132">LN(K2052/K2051)</f>
        <v>-2.0404006262726283E-3</v>
      </c>
      <c r="N2052">
        <f ca="1">IF(ROW()&lt;202, NA(), CORREL( INDEX($L:$L, ROW()-199):INDEX($L:$L, ROW()), INDEX($M:$M, ROW()-199):INDEX($M:$M, ROW()) ))</f>
        <v>-5.6609908134286679E-2</v>
      </c>
      <c r="AA2052" s="24" t="str">
        <f t="shared" ca="1" si="129"/>
        <v>4/24/2025 17:00</v>
      </c>
      <c r="AB2052">
        <f t="shared" ca="1" si="130"/>
        <v>-4.8611298990332154E-2</v>
      </c>
    </row>
    <row r="2053" spans="1:28">
      <c r="A2053" s="21" t="s">
        <v>1064</v>
      </c>
      <c r="B2053" s="21">
        <v>796</v>
      </c>
      <c r="C2053" s="21">
        <v>21410</v>
      </c>
      <c r="D2053" s="21">
        <v>21435</v>
      </c>
      <c r="E2053" s="21">
        <v>21406</v>
      </c>
      <c r="F2053" s="21">
        <v>21414</v>
      </c>
      <c r="G2053" s="21">
        <v>6006</v>
      </c>
      <c r="H2053" s="21">
        <v>4896</v>
      </c>
      <c r="I2053" s="21">
        <v>4897</v>
      </c>
      <c r="J2053" s="21">
        <v>4886</v>
      </c>
      <c r="K2053" s="21">
        <v>4889</v>
      </c>
      <c r="L2053" s="22">
        <f t="shared" si="131"/>
        <v>1.8681113448687647E-4</v>
      </c>
      <c r="M2053" s="7">
        <f t="shared" si="132"/>
        <v>-1.4307616135164499E-3</v>
      </c>
      <c r="N2053">
        <f ca="1">IF(ROW()&lt;202, NA(), CORREL( INDEX($L:$L, ROW()-199):INDEX($L:$L, ROW()), INDEX($M:$M, ROW()-199):INDEX($M:$M, ROW()) ))</f>
        <v>-6.5566458060171959E-2</v>
      </c>
      <c r="AA2053" s="24" t="str">
        <f t="shared" ca="1" si="129"/>
        <v>4/24/2025 17:20</v>
      </c>
      <c r="AB2053">
        <f t="shared" ca="1" si="130"/>
        <v>-5.0757295480757025E-2</v>
      </c>
    </row>
    <row r="2054" spans="1:28">
      <c r="A2054" s="21" t="s">
        <v>1065</v>
      </c>
      <c r="B2054" s="21">
        <v>1369</v>
      </c>
      <c r="C2054" s="21">
        <v>21409</v>
      </c>
      <c r="D2054" s="21">
        <v>21455</v>
      </c>
      <c r="E2054" s="21">
        <v>21405</v>
      </c>
      <c r="F2054" s="21">
        <v>21425</v>
      </c>
      <c r="G2054" s="21">
        <v>29979</v>
      </c>
      <c r="H2054" s="21">
        <v>4888</v>
      </c>
      <c r="I2054" s="21">
        <v>4908</v>
      </c>
      <c r="J2054" s="21">
        <v>4886</v>
      </c>
      <c r="K2054" s="21">
        <v>4900</v>
      </c>
      <c r="L2054" s="22">
        <f t="shared" si="131"/>
        <v>5.135507477652746E-4</v>
      </c>
      <c r="M2054" s="7">
        <f t="shared" si="132"/>
        <v>2.2474215200723527E-3</v>
      </c>
      <c r="N2054">
        <f ca="1">IF(ROW()&lt;202, NA(), CORREL( INDEX($L:$L, ROW()-199):INDEX($L:$L, ROW()), INDEX($M:$M, ROW()-199):INDEX($M:$M, ROW()) ))</f>
        <v>-6.3752633919345381E-2</v>
      </c>
      <c r="AA2054" s="24" t="str">
        <f t="shared" ca="1" si="129"/>
        <v>4/24/2025 17:40</v>
      </c>
      <c r="AB2054">
        <f t="shared" ca="1" si="130"/>
        <v>-7.1519565820052464E-2</v>
      </c>
    </row>
    <row r="2055" spans="1:28">
      <c r="A2055" s="21" t="s">
        <v>1066</v>
      </c>
      <c r="B2055" s="21">
        <v>1464</v>
      </c>
      <c r="C2055" s="21">
        <v>21427</v>
      </c>
      <c r="D2055" s="21">
        <v>21444</v>
      </c>
      <c r="E2055" s="21">
        <v>21339</v>
      </c>
      <c r="F2055" s="21">
        <v>21348</v>
      </c>
      <c r="G2055" s="21">
        <v>11074</v>
      </c>
      <c r="H2055" s="21">
        <v>4900</v>
      </c>
      <c r="I2055" s="21">
        <v>4909</v>
      </c>
      <c r="J2055" s="21">
        <v>4884</v>
      </c>
      <c r="K2055" s="21">
        <v>4884</v>
      </c>
      <c r="L2055" s="22">
        <f t="shared" si="131"/>
        <v>-3.6004060121450367E-3</v>
      </c>
      <c r="M2055" s="7">
        <f t="shared" si="132"/>
        <v>-3.2706488681227188E-3</v>
      </c>
      <c r="N2055">
        <f ca="1">IF(ROW()&lt;202, NA(), CORREL( INDEX($L:$L, ROW()-199):INDEX($L:$L, ROW()), INDEX($M:$M, ROW()-199):INDEX($M:$M, ROW()) ))</f>
        <v>-4.2785613763865839E-2</v>
      </c>
      <c r="AA2055" s="24" t="str">
        <f t="shared" ca="1" si="129"/>
        <v>4/24/2025 18:00</v>
      </c>
      <c r="AB2055">
        <f t="shared" ca="1" si="130"/>
        <v>-7.1903479342438598E-2</v>
      </c>
    </row>
    <row r="2056" spans="1:28">
      <c r="A2056" s="21" t="s">
        <v>1067</v>
      </c>
      <c r="B2056" s="21">
        <v>1052</v>
      </c>
      <c r="C2056" s="21">
        <v>21346</v>
      </c>
      <c r="D2056" s="21">
        <v>21376</v>
      </c>
      <c r="E2056" s="21">
        <v>21332</v>
      </c>
      <c r="F2056" s="21">
        <v>21350</v>
      </c>
      <c r="G2056" s="21">
        <v>14795</v>
      </c>
      <c r="H2056" s="21">
        <v>4885</v>
      </c>
      <c r="I2056" s="21">
        <v>4891</v>
      </c>
      <c r="J2056" s="21">
        <v>4877</v>
      </c>
      <c r="K2056" s="21">
        <v>4880</v>
      </c>
      <c r="L2056" s="22">
        <f t="shared" si="131"/>
        <v>9.368120293526767E-5</v>
      </c>
      <c r="M2056" s="7">
        <f t="shared" si="132"/>
        <v>-8.1933638340238887E-4</v>
      </c>
      <c r="N2056">
        <f ca="1">IF(ROW()&lt;202, NA(), CORREL( INDEX($L:$L, ROW()-199):INDEX($L:$L, ROW()), INDEX($M:$M, ROW()-199):INDEX($M:$M, ROW()) ))</f>
        <v>-4.219473415101014E-2</v>
      </c>
      <c r="AA2056" s="24" t="str">
        <f t="shared" ca="1" si="129"/>
        <v>4/24/2025 18:20</v>
      </c>
      <c r="AB2056">
        <f t="shared" ca="1" si="130"/>
        <v>-7.3218540326478024E-2</v>
      </c>
    </row>
    <row r="2057" spans="1:28">
      <c r="A2057" s="21" t="s">
        <v>1068</v>
      </c>
      <c r="B2057" s="21">
        <v>1426</v>
      </c>
      <c r="C2057" s="21">
        <v>21348</v>
      </c>
      <c r="D2057" s="21">
        <v>21354</v>
      </c>
      <c r="E2057" s="21">
        <v>21306</v>
      </c>
      <c r="F2057" s="21">
        <v>21338</v>
      </c>
      <c r="G2057" s="21">
        <v>10931</v>
      </c>
      <c r="H2057" s="21">
        <v>4880</v>
      </c>
      <c r="I2057" s="21">
        <v>4886</v>
      </c>
      <c r="J2057" s="21">
        <v>4873</v>
      </c>
      <c r="K2057" s="21">
        <v>4874</v>
      </c>
      <c r="L2057" s="22">
        <f t="shared" si="131"/>
        <v>-5.6221890536401517E-4</v>
      </c>
      <c r="M2057" s="7">
        <f t="shared" si="132"/>
        <v>-1.2302646620413113E-3</v>
      </c>
      <c r="N2057">
        <f ca="1">IF(ROW()&lt;202, NA(), CORREL( INDEX($L:$L, ROW()-199):INDEX($L:$L, ROW()), INDEX($M:$M, ROW()-199):INDEX($M:$M, ROW()) ))</f>
        <v>-4.0838416806768092E-2</v>
      </c>
      <c r="AA2057" s="24" t="str">
        <f t="shared" ca="1" si="129"/>
        <v>4/24/2025 18:40</v>
      </c>
      <c r="AB2057">
        <f t="shared" ca="1" si="130"/>
        <v>-7.4367176069180987E-2</v>
      </c>
    </row>
    <row r="2058" spans="1:28">
      <c r="A2058" s="21" t="s">
        <v>1069</v>
      </c>
      <c r="B2058" s="21">
        <v>1834</v>
      </c>
      <c r="C2058" s="21">
        <v>21340</v>
      </c>
      <c r="D2058" s="21">
        <v>21366</v>
      </c>
      <c r="E2058" s="21">
        <v>21311</v>
      </c>
      <c r="F2058" s="21">
        <v>21347</v>
      </c>
      <c r="G2058" s="21">
        <v>12594</v>
      </c>
      <c r="H2058" s="21">
        <v>4874</v>
      </c>
      <c r="I2058" s="21">
        <v>4887</v>
      </c>
      <c r="J2058" s="21">
        <v>4871</v>
      </c>
      <c r="K2058" s="21">
        <v>4886</v>
      </c>
      <c r="L2058" s="22">
        <f t="shared" si="131"/>
        <v>4.2169380969291721E-4</v>
      </c>
      <c r="M2058" s="7">
        <f t="shared" si="132"/>
        <v>2.4590176325342745E-3</v>
      </c>
      <c r="N2058">
        <f ca="1">IF(ROW()&lt;202, NA(), CORREL( INDEX($L:$L, ROW()-199):INDEX($L:$L, ROW()), INDEX($M:$M, ROW()-199):INDEX($M:$M, ROW()) ))</f>
        <v>-3.9519445987905001E-2</v>
      </c>
      <c r="AA2058" s="24" t="str">
        <f t="shared" ca="1" si="129"/>
        <v>4/24/2025 19:00</v>
      </c>
      <c r="AB2058">
        <f t="shared" ca="1" si="130"/>
        <v>-7.9368581780986977E-2</v>
      </c>
    </row>
    <row r="2059" spans="1:28">
      <c r="A2059" s="21" t="s">
        <v>1070</v>
      </c>
      <c r="B2059" s="21">
        <v>716</v>
      </c>
      <c r="C2059" s="21">
        <v>21343</v>
      </c>
      <c r="D2059" s="21">
        <v>21353</v>
      </c>
      <c r="E2059" s="21">
        <v>21315</v>
      </c>
      <c r="F2059" s="21">
        <v>21317</v>
      </c>
      <c r="G2059" s="21">
        <v>12790</v>
      </c>
      <c r="H2059" s="21">
        <v>4886</v>
      </c>
      <c r="I2059" s="21">
        <v>4887</v>
      </c>
      <c r="J2059" s="21">
        <v>4874</v>
      </c>
      <c r="K2059" s="21">
        <v>4876</v>
      </c>
      <c r="L2059" s="22">
        <f t="shared" si="131"/>
        <v>-1.4063381279048554E-3</v>
      </c>
      <c r="M2059" s="7">
        <f t="shared" si="132"/>
        <v>-2.0487612165236298E-3</v>
      </c>
      <c r="N2059">
        <f ca="1">IF(ROW()&lt;202, NA(), CORREL( INDEX($L:$L, ROW()-199):INDEX($L:$L, ROW()), INDEX($M:$M, ROW()-199):INDEX($M:$M, ROW()) ))</f>
        <v>-3.4212509580045715E-2</v>
      </c>
      <c r="AA2059" s="24" t="str">
        <f t="shared" ca="1" si="129"/>
        <v>4/24/2025 19:20</v>
      </c>
      <c r="AB2059">
        <f t="shared" ca="1" si="130"/>
        <v>-8.027155860924802E-2</v>
      </c>
    </row>
    <row r="2060" spans="1:28">
      <c r="A2060" s="21" t="s">
        <v>1071</v>
      </c>
      <c r="B2060" s="21">
        <v>697</v>
      </c>
      <c r="C2060" s="21">
        <v>21316</v>
      </c>
      <c r="D2060" s="21">
        <v>21362</v>
      </c>
      <c r="E2060" s="21">
        <v>21313</v>
      </c>
      <c r="F2060" s="21">
        <v>21352</v>
      </c>
      <c r="G2060" s="21">
        <v>11538</v>
      </c>
      <c r="H2060" s="21">
        <v>4875</v>
      </c>
      <c r="I2060" s="21">
        <v>4881</v>
      </c>
      <c r="J2060" s="21">
        <v>4869</v>
      </c>
      <c r="K2060" s="21">
        <v>4879</v>
      </c>
      <c r="L2060" s="22">
        <f t="shared" si="131"/>
        <v>1.640535651165531E-3</v>
      </c>
      <c r="M2060" s="7">
        <f t="shared" si="132"/>
        <v>6.1506921467495608E-4</v>
      </c>
      <c r="N2060">
        <f ca="1">IF(ROW()&lt;202, NA(), CORREL( INDEX($L:$L, ROW()-199):INDEX($L:$L, ROW()), INDEX($M:$M, ROW()-199):INDEX($M:$M, ROW()) ))</f>
        <v>-3.2855825720965348E-2</v>
      </c>
      <c r="AA2060" s="24" t="str">
        <f t="shared" ca="1" si="129"/>
        <v>4/24/2025 19:40</v>
      </c>
      <c r="AB2060">
        <f t="shared" ca="1" si="130"/>
        <v>-7.94791727875441E-2</v>
      </c>
    </row>
    <row r="2061" spans="1:28">
      <c r="A2061" s="21" t="s">
        <v>1072</v>
      </c>
      <c r="B2061" s="21">
        <v>1437</v>
      </c>
      <c r="C2061" s="21">
        <v>21354</v>
      </c>
      <c r="D2061" s="21">
        <v>21462</v>
      </c>
      <c r="E2061" s="21">
        <v>21326</v>
      </c>
      <c r="F2061" s="21">
        <v>21375</v>
      </c>
      <c r="G2061" s="21">
        <v>8297</v>
      </c>
      <c r="H2061" s="21">
        <v>4878</v>
      </c>
      <c r="I2061" s="21">
        <v>4884</v>
      </c>
      <c r="J2061" s="21">
        <v>4877</v>
      </c>
      <c r="K2061" s="21">
        <v>4879</v>
      </c>
      <c r="L2061" s="22">
        <f t="shared" si="131"/>
        <v>1.0766027206009054E-3</v>
      </c>
      <c r="M2061" s="7">
        <f t="shared" si="132"/>
        <v>0</v>
      </c>
      <c r="N2061">
        <f ca="1">IF(ROW()&lt;202, NA(), CORREL( INDEX($L:$L, ROW()-199):INDEX($L:$L, ROW()), INDEX($M:$M, ROW()-199):INDEX($M:$M, ROW()) ))</f>
        <v>-3.2644411412526657E-2</v>
      </c>
      <c r="AA2061" s="24" t="str">
        <f t="shared" ca="1" si="129"/>
        <v>4/24/2025 20:00</v>
      </c>
      <c r="AB2061">
        <f t="shared" ca="1" si="130"/>
        <v>-8.0998254452701979E-2</v>
      </c>
    </row>
    <row r="2062" spans="1:28">
      <c r="A2062" s="21" t="s">
        <v>1073</v>
      </c>
      <c r="B2062" s="21">
        <v>1026</v>
      </c>
      <c r="C2062" s="21">
        <v>21374</v>
      </c>
      <c r="D2062" s="21">
        <v>21410</v>
      </c>
      <c r="E2062" s="21">
        <v>21360</v>
      </c>
      <c r="F2062" s="21">
        <v>21395</v>
      </c>
      <c r="G2062" s="21">
        <v>41155</v>
      </c>
      <c r="H2062" s="21">
        <v>4879</v>
      </c>
      <c r="I2062" s="21">
        <v>4889</v>
      </c>
      <c r="J2062" s="21">
        <v>4876</v>
      </c>
      <c r="K2062" s="21">
        <v>4883</v>
      </c>
      <c r="L2062" s="22">
        <f t="shared" si="131"/>
        <v>9.3523504595626264E-4</v>
      </c>
      <c r="M2062" s="7">
        <f t="shared" si="132"/>
        <v>8.1950424582317982E-4</v>
      </c>
      <c r="N2062">
        <f ca="1">IF(ROW()&lt;202, NA(), CORREL( INDEX($L:$L, ROW()-199):INDEX($L:$L, ROW()), INDEX($M:$M, ROW()-199):INDEX($M:$M, ROW()) ))</f>
        <v>-3.1605298476755909E-2</v>
      </c>
      <c r="AA2062" s="24" t="str">
        <f t="shared" ca="1" si="129"/>
        <v>4/24/2025 20:20</v>
      </c>
      <c r="AB2062">
        <f t="shared" ca="1" si="130"/>
        <v>-9.023719675378665E-2</v>
      </c>
    </row>
    <row r="2063" spans="1:28">
      <c r="A2063" s="21" t="s">
        <v>1074</v>
      </c>
      <c r="B2063" s="21">
        <v>915</v>
      </c>
      <c r="C2063" s="21">
        <v>21391</v>
      </c>
      <c r="D2063" s="21">
        <v>21418</v>
      </c>
      <c r="E2063" s="21">
        <v>21355</v>
      </c>
      <c r="F2063" s="21">
        <v>21364</v>
      </c>
      <c r="G2063" s="21">
        <v>16090</v>
      </c>
      <c r="H2063" s="21">
        <v>4883</v>
      </c>
      <c r="I2063" s="21">
        <v>4888</v>
      </c>
      <c r="J2063" s="21">
        <v>4864</v>
      </c>
      <c r="K2063" s="21">
        <v>4866</v>
      </c>
      <c r="L2063" s="22">
        <f t="shared" si="131"/>
        <v>-1.4499873912562277E-3</v>
      </c>
      <c r="M2063" s="7">
        <f t="shared" si="132"/>
        <v>-3.4875407181923649E-3</v>
      </c>
      <c r="N2063">
        <f ca="1">IF(ROW()&lt;202, NA(), CORREL( INDEX($L:$L, ROW()-199):INDEX($L:$L, ROW()), INDEX($M:$M, ROW()-199):INDEX($M:$M, ROW()) ))</f>
        <v>-2.3830723365701464E-2</v>
      </c>
      <c r="AA2063" s="24" t="str">
        <f t="shared" ca="1" si="129"/>
        <v>4/24/2025 20:40</v>
      </c>
      <c r="AB2063">
        <f t="shared" ca="1" si="130"/>
        <v>-9.0640909817214205E-2</v>
      </c>
    </row>
    <row r="2064" spans="1:28">
      <c r="A2064" s="21" t="s">
        <v>1075</v>
      </c>
      <c r="B2064" s="21">
        <v>1070</v>
      </c>
      <c r="C2064" s="21">
        <v>21358</v>
      </c>
      <c r="D2064" s="21">
        <v>21400</v>
      </c>
      <c r="E2064" s="21">
        <v>21344</v>
      </c>
      <c r="F2064" s="21">
        <v>21384</v>
      </c>
      <c r="G2064" s="21">
        <v>7142</v>
      </c>
      <c r="H2064" s="21">
        <v>4865</v>
      </c>
      <c r="I2064" s="21">
        <v>4871</v>
      </c>
      <c r="J2064" s="21">
        <v>4862</v>
      </c>
      <c r="K2064" s="21">
        <v>4868</v>
      </c>
      <c r="L2064" s="22">
        <f t="shared" si="131"/>
        <v>9.3571635909408027E-4</v>
      </c>
      <c r="M2064" s="7">
        <f t="shared" si="132"/>
        <v>4.1093076394989358E-4</v>
      </c>
      <c r="N2064">
        <f ca="1">IF(ROW()&lt;202, NA(), CORREL( INDEX($L:$L, ROW()-199):INDEX($L:$L, ROW()), INDEX($M:$M, ROW()-199):INDEX($M:$M, ROW()) ))</f>
        <v>-2.2386651657849602E-2</v>
      </c>
      <c r="AA2064" s="24" t="str">
        <f t="shared" ca="1" si="129"/>
        <v>4/25/2025 1:00</v>
      </c>
      <c r="AB2064">
        <f t="shared" ca="1" si="130"/>
        <v>-9.2325933067818208E-2</v>
      </c>
    </row>
    <row r="2065" spans="1:28">
      <c r="A2065" s="21" t="s">
        <v>1076</v>
      </c>
      <c r="B2065" s="21">
        <v>1955</v>
      </c>
      <c r="C2065" s="21">
        <v>21381</v>
      </c>
      <c r="D2065" s="21">
        <v>21405</v>
      </c>
      <c r="E2065" s="21">
        <v>21325</v>
      </c>
      <c r="F2065" s="21">
        <v>21338</v>
      </c>
      <c r="G2065" s="21">
        <v>8585</v>
      </c>
      <c r="H2065" s="21">
        <v>4867</v>
      </c>
      <c r="I2065" s="21">
        <v>4870</v>
      </c>
      <c r="J2065" s="21">
        <v>4860</v>
      </c>
      <c r="K2065" s="21">
        <v>4867</v>
      </c>
      <c r="L2065" s="22">
        <f t="shared" si="131"/>
        <v>-2.1534580673483205E-3</v>
      </c>
      <c r="M2065" s="7">
        <f t="shared" si="132"/>
        <v>-2.0544427396349292E-4</v>
      </c>
      <c r="N2065">
        <f ca="1">IF(ROW()&lt;202, NA(), CORREL( INDEX($L:$L, ROW()-199):INDEX($L:$L, ROW()), INDEX($M:$M, ROW()-199):INDEX($M:$M, ROW()) ))</f>
        <v>-2.3348499648926546E-2</v>
      </c>
      <c r="AA2065" s="24" t="str">
        <f t="shared" ca="1" si="129"/>
        <v>4/25/2025 1:20</v>
      </c>
      <c r="AB2065">
        <f t="shared" ca="1" si="130"/>
        <v>-9.1027208662349188E-2</v>
      </c>
    </row>
    <row r="2066" spans="1:28">
      <c r="A2066" s="21" t="s">
        <v>1077</v>
      </c>
      <c r="B2066" s="21">
        <v>1668</v>
      </c>
      <c r="C2066" s="21">
        <v>21336</v>
      </c>
      <c r="D2066" s="21">
        <v>21402</v>
      </c>
      <c r="E2066" s="21">
        <v>21318</v>
      </c>
      <c r="F2066" s="21">
        <v>21388</v>
      </c>
      <c r="G2066" s="21">
        <v>9136</v>
      </c>
      <c r="H2066" s="21">
        <v>4867</v>
      </c>
      <c r="I2066" s="21">
        <v>4872</v>
      </c>
      <c r="J2066" s="21">
        <v>4861</v>
      </c>
      <c r="K2066" s="21">
        <v>4866</v>
      </c>
      <c r="L2066" s="22">
        <f t="shared" si="131"/>
        <v>2.340496317215621E-3</v>
      </c>
      <c r="M2066" s="7">
        <f t="shared" si="132"/>
        <v>-2.0548648998637055E-4</v>
      </c>
      <c r="N2066">
        <f ca="1">IF(ROW()&lt;202, NA(), CORREL( INDEX($L:$L, ROW()-199):INDEX($L:$L, ROW()), INDEX($M:$M, ROW()-199):INDEX($M:$M, ROW()) ))</f>
        <v>-3.7486925567898781E-2</v>
      </c>
      <c r="AA2066" s="24" t="str">
        <f t="shared" ca="1" si="129"/>
        <v>4/25/2025 1:40</v>
      </c>
      <c r="AB2066">
        <f t="shared" ca="1" si="130"/>
        <v>-9.0213806292795864E-2</v>
      </c>
    </row>
    <row r="2067" spans="1:28">
      <c r="A2067" s="21" t="s">
        <v>1078</v>
      </c>
      <c r="B2067" s="21">
        <v>1759</v>
      </c>
      <c r="C2067" s="21">
        <v>21387</v>
      </c>
      <c r="D2067" s="21">
        <v>21418</v>
      </c>
      <c r="E2067" s="21">
        <v>21354</v>
      </c>
      <c r="F2067" s="21">
        <v>21402</v>
      </c>
      <c r="G2067" s="21">
        <v>7884</v>
      </c>
      <c r="H2067" s="21">
        <v>4866</v>
      </c>
      <c r="I2067" s="21">
        <v>4867</v>
      </c>
      <c r="J2067" s="21">
        <v>4859</v>
      </c>
      <c r="K2067" s="21">
        <v>4859</v>
      </c>
      <c r="L2067" s="22">
        <f t="shared" si="131"/>
        <v>6.5435851832442772E-4</v>
      </c>
      <c r="M2067" s="7">
        <f t="shared" si="132"/>
        <v>-1.439588937564903E-3</v>
      </c>
      <c r="N2067">
        <f ca="1">IF(ROW()&lt;202, NA(), CORREL( INDEX($L:$L, ROW()-199):INDEX($L:$L, ROW()), INDEX($M:$M, ROW()-199):INDEX($M:$M, ROW()) ))</f>
        <v>-4.7966415993931609E-2</v>
      </c>
      <c r="AA2067" s="24" t="str">
        <f t="shared" ca="1" si="129"/>
        <v>4/25/2025 2:00</v>
      </c>
      <c r="AB2067">
        <f t="shared" ca="1" si="130"/>
        <v>-8.4021759465925147E-2</v>
      </c>
    </row>
    <row r="2068" spans="1:28">
      <c r="A2068" s="21" t="s">
        <v>1079</v>
      </c>
      <c r="B2068" s="21">
        <v>1521</v>
      </c>
      <c r="C2068" s="21">
        <v>21400</v>
      </c>
      <c r="D2068" s="21">
        <v>21410</v>
      </c>
      <c r="E2068" s="21">
        <v>21324</v>
      </c>
      <c r="F2068" s="21">
        <v>21336</v>
      </c>
      <c r="G2068" s="21">
        <v>8197</v>
      </c>
      <c r="H2068" s="21">
        <v>4860</v>
      </c>
      <c r="I2068" s="21">
        <v>4870</v>
      </c>
      <c r="J2068" s="21">
        <v>4858</v>
      </c>
      <c r="K2068" s="21">
        <v>4867</v>
      </c>
      <c r="L2068" s="22">
        <f t="shared" si="131"/>
        <v>-3.088588725096346E-3</v>
      </c>
      <c r="M2068" s="7">
        <f t="shared" si="132"/>
        <v>1.6450754275512004E-3</v>
      </c>
      <c r="N2068">
        <f ca="1">IF(ROW()&lt;202, NA(), CORREL( INDEX($L:$L, ROW()-199):INDEX($L:$L, ROW()), INDEX($M:$M, ROW()-199):INDEX($M:$M, ROW()) ))</f>
        <v>-5.4625780217455303E-2</v>
      </c>
      <c r="AA2068" s="24" t="str">
        <f t="shared" ca="1" si="129"/>
        <v>4/25/2025 2:20</v>
      </c>
      <c r="AB2068">
        <f t="shared" ca="1" si="130"/>
        <v>-8.2438365038687608E-2</v>
      </c>
    </row>
    <row r="2069" spans="1:28">
      <c r="A2069" s="21" t="s">
        <v>1080</v>
      </c>
      <c r="B2069" s="21">
        <v>1522</v>
      </c>
      <c r="C2069" s="21">
        <v>21334</v>
      </c>
      <c r="D2069" s="21">
        <v>21371</v>
      </c>
      <c r="E2069" s="21">
        <v>21312</v>
      </c>
      <c r="F2069" s="21">
        <v>21312</v>
      </c>
      <c r="G2069" s="21">
        <v>20077</v>
      </c>
      <c r="H2069" s="21">
        <v>4867</v>
      </c>
      <c r="I2069" s="21">
        <v>4893</v>
      </c>
      <c r="J2069" s="21">
        <v>4863</v>
      </c>
      <c r="K2069" s="21">
        <v>4872</v>
      </c>
      <c r="L2069" s="22">
        <f t="shared" si="131"/>
        <v>-1.1254925217344803E-3</v>
      </c>
      <c r="M2069" s="7">
        <f t="shared" si="132"/>
        <v>1.0267995562787055E-3</v>
      </c>
      <c r="N2069">
        <f ca="1">IF(ROW()&lt;202, NA(), CORREL( INDEX($L:$L, ROW()-199):INDEX($L:$L, ROW()), INDEX($M:$M, ROW()-199):INDEX($M:$M, ROW()) ))</f>
        <v>-5.540162702702945E-2</v>
      </c>
      <c r="AA2069" s="24" t="str">
        <f t="shared" ca="1" si="129"/>
        <v>4/25/2025 2:40</v>
      </c>
      <c r="AB2069">
        <f t="shared" ca="1" si="130"/>
        <v>-8.5807411664812941E-2</v>
      </c>
    </row>
    <row r="2070" spans="1:28">
      <c r="A2070" s="21" t="s">
        <v>1081</v>
      </c>
      <c r="B2070" s="21">
        <v>1747</v>
      </c>
      <c r="C2070" s="21">
        <v>21311</v>
      </c>
      <c r="D2070" s="21">
        <v>21399</v>
      </c>
      <c r="E2070" s="21">
        <v>21310</v>
      </c>
      <c r="F2070" s="21">
        <v>21396</v>
      </c>
      <c r="G2070" s="21">
        <v>7969</v>
      </c>
      <c r="H2070" s="21">
        <v>4872</v>
      </c>
      <c r="I2070" s="21">
        <v>4880</v>
      </c>
      <c r="J2070" s="21">
        <v>4869</v>
      </c>
      <c r="K2070" s="21">
        <v>4875</v>
      </c>
      <c r="L2070" s="22">
        <f t="shared" si="131"/>
        <v>3.9336943110249668E-3</v>
      </c>
      <c r="M2070" s="7">
        <f t="shared" si="132"/>
        <v>6.1557404221461247E-4</v>
      </c>
      <c r="N2070">
        <f ca="1">IF(ROW()&lt;202, NA(), CORREL( INDEX($L:$L, ROW()-199):INDEX($L:$L, ROW()), INDEX($M:$M, ROW()-199):INDEX($M:$M, ROW()) ))</f>
        <v>-4.976791912057011E-2</v>
      </c>
      <c r="AA2070" s="24" t="str">
        <f t="shared" ca="1" si="129"/>
        <v>4/25/2025 3:00</v>
      </c>
      <c r="AB2070">
        <f t="shared" ca="1" si="130"/>
        <v>-8.6373983620737102E-2</v>
      </c>
    </row>
    <row r="2071" spans="1:28">
      <c r="A2071" s="21" t="s">
        <v>1082</v>
      </c>
      <c r="B2071" s="21">
        <v>1740</v>
      </c>
      <c r="C2071" s="21">
        <v>21395</v>
      </c>
      <c r="D2071" s="21">
        <v>21398</v>
      </c>
      <c r="E2071" s="21">
        <v>21348</v>
      </c>
      <c r="F2071" s="21">
        <v>21379</v>
      </c>
      <c r="G2071" s="21">
        <v>7011</v>
      </c>
      <c r="H2071" s="21">
        <v>4875</v>
      </c>
      <c r="I2071" s="21">
        <v>4881</v>
      </c>
      <c r="J2071" s="21">
        <v>4872</v>
      </c>
      <c r="K2071" s="21">
        <v>4874</v>
      </c>
      <c r="L2071" s="22">
        <f t="shared" si="131"/>
        <v>-7.9485685073276508E-4</v>
      </c>
      <c r="M2071" s="7">
        <f t="shared" si="132"/>
        <v>-2.0514924679600286E-4</v>
      </c>
      <c r="N2071">
        <f ca="1">IF(ROW()&lt;202, NA(), CORREL( INDEX($L:$L, ROW()-199):INDEX($L:$L, ROW()), INDEX($M:$M, ROW()-199):INDEX($M:$M, ROW()) ))</f>
        <v>-4.3959695741388104E-2</v>
      </c>
      <c r="AA2071" s="24" t="str">
        <f t="shared" ca="1" si="129"/>
        <v>4/25/2025 3:20</v>
      </c>
      <c r="AB2071">
        <f t="shared" ca="1" si="130"/>
        <v>-8.5426350275483953E-2</v>
      </c>
    </row>
    <row r="2072" spans="1:28">
      <c r="A2072" s="21" t="s">
        <v>1083</v>
      </c>
      <c r="B2072" s="21">
        <v>920</v>
      </c>
      <c r="C2072" s="21">
        <v>21383</v>
      </c>
      <c r="D2072" s="21">
        <v>21388</v>
      </c>
      <c r="E2072" s="21">
        <v>21344</v>
      </c>
      <c r="F2072" s="21">
        <v>21359</v>
      </c>
      <c r="G2072" s="21">
        <v>15257</v>
      </c>
      <c r="H2072" s="21">
        <v>4873</v>
      </c>
      <c r="I2072" s="21">
        <v>4884</v>
      </c>
      <c r="J2072" s="21">
        <v>4870</v>
      </c>
      <c r="K2072" s="21">
        <v>4880</v>
      </c>
      <c r="L2072" s="22">
        <f t="shared" si="131"/>
        <v>-9.359353016032074E-4</v>
      </c>
      <c r="M2072" s="7">
        <f t="shared" si="132"/>
        <v>1.2302646620413423E-3</v>
      </c>
      <c r="N2072">
        <f ca="1">IF(ROW()&lt;202, NA(), CORREL( INDEX($L:$L, ROW()-199):INDEX($L:$L, ROW()), INDEX($M:$M, ROW()-199):INDEX($M:$M, ROW()) ))</f>
        <v>-4.4888791338185588E-2</v>
      </c>
      <c r="AA2072" s="24" t="str">
        <f t="shared" ca="1" si="129"/>
        <v>4/25/2025 3:40</v>
      </c>
      <c r="AB2072">
        <f t="shared" ca="1" si="130"/>
        <v>-6.3979553219979335E-2</v>
      </c>
    </row>
    <row r="2073" spans="1:28">
      <c r="A2073" s="21" t="s">
        <v>1084</v>
      </c>
      <c r="B2073" s="21">
        <v>4132</v>
      </c>
      <c r="C2073" s="21">
        <v>21359</v>
      </c>
      <c r="D2073" s="21">
        <v>21486</v>
      </c>
      <c r="E2073" s="21">
        <v>21359</v>
      </c>
      <c r="F2073" s="21">
        <v>21472</v>
      </c>
      <c r="G2073" s="21">
        <v>12848</v>
      </c>
      <c r="H2073" s="21">
        <v>4880</v>
      </c>
      <c r="I2073" s="21">
        <v>4883</v>
      </c>
      <c r="J2073" s="21">
        <v>4865</v>
      </c>
      <c r="K2073" s="21">
        <v>4867</v>
      </c>
      <c r="L2073" s="22">
        <f t="shared" si="131"/>
        <v>5.2765642726036342E-3</v>
      </c>
      <c r="M2073" s="7">
        <f t="shared" si="132"/>
        <v>-2.6674890137385245E-3</v>
      </c>
      <c r="N2073">
        <f ca="1">IF(ROW()&lt;202, NA(), CORREL( INDEX($L:$L, ROW()-199):INDEX($L:$L, ROW()), INDEX($M:$M, ROW()-199):INDEX($M:$M, ROW()) ))</f>
        <v>-6.2025738134993985E-2</v>
      </c>
      <c r="AA2073" s="24" t="str">
        <f t="shared" ca="1" si="129"/>
        <v>4/25/2025 4:00</v>
      </c>
      <c r="AB2073">
        <f t="shared" ca="1" si="130"/>
        <v>-6.015434390866857E-2</v>
      </c>
    </row>
    <row r="2074" spans="1:28">
      <c r="A2074" s="21" t="s">
        <v>1085</v>
      </c>
      <c r="B2074" s="21">
        <v>1671</v>
      </c>
      <c r="C2074" s="21">
        <v>21471</v>
      </c>
      <c r="D2074" s="21">
        <v>21494</v>
      </c>
      <c r="E2074" s="21">
        <v>21443</v>
      </c>
      <c r="F2074" s="21">
        <v>21444</v>
      </c>
      <c r="G2074" s="21">
        <v>11008</v>
      </c>
      <c r="H2074" s="21">
        <v>4867</v>
      </c>
      <c r="I2074" s="21">
        <v>4878</v>
      </c>
      <c r="J2074" s="21">
        <v>4864</v>
      </c>
      <c r="K2074" s="21">
        <v>4876</v>
      </c>
      <c r="L2074" s="22">
        <f t="shared" si="131"/>
        <v>-1.3048748239800332E-3</v>
      </c>
      <c r="M2074" s="7">
        <f t="shared" si="132"/>
        <v>1.8474807677078544E-3</v>
      </c>
      <c r="N2074">
        <f ca="1">IF(ROW()&lt;202, NA(), CORREL( INDEX($L:$L, ROW()-199):INDEX($L:$L, ROW()), INDEX($M:$M, ROW()-199):INDEX($M:$M, ROW()) ))</f>
        <v>-5.4320340130349379E-2</v>
      </c>
      <c r="AA2074" s="24" t="str">
        <f t="shared" ca="1" si="129"/>
        <v>4/25/2025 4:20</v>
      </c>
      <c r="AB2074">
        <f t="shared" ca="1" si="130"/>
        <v>-5.7829559539108379E-2</v>
      </c>
    </row>
    <row r="2075" spans="1:28">
      <c r="A2075" s="21" t="s">
        <v>1086</v>
      </c>
      <c r="B2075" s="21">
        <v>1056</v>
      </c>
      <c r="C2075" s="21">
        <v>21444</v>
      </c>
      <c r="D2075" s="21">
        <v>21497</v>
      </c>
      <c r="E2075" s="21">
        <v>21421</v>
      </c>
      <c r="F2075" s="21">
        <v>21479</v>
      </c>
      <c r="G2075" s="21">
        <v>14785</v>
      </c>
      <c r="H2075" s="21">
        <v>4875</v>
      </c>
      <c r="I2075" s="21">
        <v>4882</v>
      </c>
      <c r="J2075" s="21">
        <v>4870</v>
      </c>
      <c r="K2075" s="21">
        <v>4879</v>
      </c>
      <c r="L2075" s="22">
        <f t="shared" si="131"/>
        <v>1.6308276568348669E-3</v>
      </c>
      <c r="M2075" s="7">
        <f t="shared" si="132"/>
        <v>6.1506921467495608E-4</v>
      </c>
      <c r="N2075">
        <f ca="1">IF(ROW()&lt;202, NA(), CORREL( INDEX($L:$L, ROW()-199):INDEX($L:$L, ROW()), INDEX($M:$M, ROW()-199):INDEX($M:$M, ROW()) ))</f>
        <v>-5.6990588327112027E-2</v>
      </c>
      <c r="AA2075" s="24" t="str">
        <f t="shared" ca="1" si="129"/>
        <v>4/25/2025 4:40</v>
      </c>
      <c r="AB2075">
        <f t="shared" ca="1" si="130"/>
        <v>-6.3023653895845758E-2</v>
      </c>
    </row>
    <row r="2076" spans="1:28">
      <c r="A2076" s="21" t="s">
        <v>1087</v>
      </c>
      <c r="B2076" s="21">
        <v>803</v>
      </c>
      <c r="C2076" s="21">
        <v>21480</v>
      </c>
      <c r="D2076" s="21">
        <v>21496</v>
      </c>
      <c r="E2076" s="21">
        <v>21450</v>
      </c>
      <c r="F2076" s="21">
        <v>21462</v>
      </c>
      <c r="G2076" s="21">
        <v>15677</v>
      </c>
      <c r="H2076" s="21">
        <v>4878</v>
      </c>
      <c r="I2076" s="21">
        <v>4881</v>
      </c>
      <c r="J2076" s="21">
        <v>4861</v>
      </c>
      <c r="K2076" s="21">
        <v>4864</v>
      </c>
      <c r="L2076" s="22">
        <f t="shared" si="131"/>
        <v>-7.9178411719054342E-4</v>
      </c>
      <c r="M2076" s="7">
        <f t="shared" si="132"/>
        <v>-3.0791361698342809E-3</v>
      </c>
      <c r="N2076">
        <f ca="1">IF(ROW()&lt;202, NA(), CORREL( INDEX($L:$L, ROW()-199):INDEX($L:$L, ROW()), INDEX($M:$M, ROW()-199):INDEX($M:$M, ROW()) ))</f>
        <v>-5.3648339331064512E-2</v>
      </c>
      <c r="AA2076" s="24" t="str">
        <f t="shared" ca="1" si="129"/>
        <v>4/25/2025 5:00</v>
      </c>
      <c r="AB2076">
        <f t="shared" ca="1" si="130"/>
        <v>-6.2596064231268678E-2</v>
      </c>
    </row>
    <row r="2077" spans="1:28">
      <c r="A2077" s="21" t="s">
        <v>1088</v>
      </c>
      <c r="B2077" s="21">
        <v>612</v>
      </c>
      <c r="C2077" s="21">
        <v>21461</v>
      </c>
      <c r="D2077" s="21">
        <v>21471</v>
      </c>
      <c r="E2077" s="21">
        <v>21435</v>
      </c>
      <c r="F2077" s="21">
        <v>21470</v>
      </c>
      <c r="G2077" s="21">
        <v>14697</v>
      </c>
      <c r="H2077" s="21">
        <v>4864</v>
      </c>
      <c r="I2077" s="21">
        <v>4875</v>
      </c>
      <c r="J2077" s="21">
        <v>4862</v>
      </c>
      <c r="K2077" s="21">
        <v>4863</v>
      </c>
      <c r="L2077" s="22">
        <f t="shared" si="131"/>
        <v>3.7268238575390906E-4</v>
      </c>
      <c r="M2077" s="7">
        <f t="shared" si="132"/>
        <v>-2.0561324221714722E-4</v>
      </c>
      <c r="N2077">
        <f ca="1">IF(ROW()&lt;202, NA(), CORREL( INDEX($L:$L, ROW()-199):INDEX($L:$L, ROW()), INDEX($M:$M, ROW()-199):INDEX($M:$M, ROW()) ))</f>
        <v>-5.3761074466571669E-2</v>
      </c>
      <c r="AA2077" s="24" t="str">
        <f t="shared" ca="1" si="129"/>
        <v>4/25/2025 5:20</v>
      </c>
      <c r="AB2077">
        <f t="shared" ca="1" si="130"/>
        <v>-6.0170795654872336E-2</v>
      </c>
    </row>
    <row r="2078" spans="1:28">
      <c r="A2078" s="21" t="s">
        <v>1089</v>
      </c>
      <c r="B2078" s="21">
        <v>578</v>
      </c>
      <c r="C2078" s="21">
        <v>21469</v>
      </c>
      <c r="D2078" s="21">
        <v>21488</v>
      </c>
      <c r="E2078" s="21">
        <v>21439</v>
      </c>
      <c r="F2078" s="21">
        <v>21463</v>
      </c>
      <c r="G2078" s="21">
        <v>20115</v>
      </c>
      <c r="H2078" s="21">
        <v>4863</v>
      </c>
      <c r="I2078" s="21">
        <v>4881</v>
      </c>
      <c r="J2078" s="21">
        <v>4863</v>
      </c>
      <c r="K2078" s="21">
        <v>4880</v>
      </c>
      <c r="L2078" s="22">
        <f t="shared" si="131"/>
        <v>-3.260894911619773E-4</v>
      </c>
      <c r="M2078" s="7">
        <f t="shared" si="132"/>
        <v>3.4896884434069951E-3</v>
      </c>
      <c r="N2078">
        <f ca="1">IF(ROW()&lt;202, NA(), CORREL( INDEX($L:$L, ROW()-199):INDEX($L:$L, ROW()), INDEX($M:$M, ROW()-199):INDEX($M:$M, ROW()) ))</f>
        <v>-5.314745862790872E-2</v>
      </c>
      <c r="AA2078" s="24" t="str">
        <f t="shared" ca="1" si="129"/>
        <v>4/25/2025 5:40</v>
      </c>
      <c r="AB2078">
        <f t="shared" ca="1" si="130"/>
        <v>-5.9301943611810619E-2</v>
      </c>
    </row>
    <row r="2079" spans="1:28">
      <c r="A2079" s="21" t="s">
        <v>1090</v>
      </c>
      <c r="B2079" s="21">
        <v>381</v>
      </c>
      <c r="C2079" s="21">
        <v>21461</v>
      </c>
      <c r="D2079" s="21">
        <v>21488</v>
      </c>
      <c r="E2079" s="21">
        <v>21458</v>
      </c>
      <c r="F2079" s="21">
        <v>21481</v>
      </c>
      <c r="G2079" s="21">
        <v>77297</v>
      </c>
      <c r="H2079" s="21">
        <v>4880</v>
      </c>
      <c r="I2079" s="21">
        <v>4880</v>
      </c>
      <c r="J2079" s="21">
        <v>4869</v>
      </c>
      <c r="K2079" s="21">
        <v>4877</v>
      </c>
      <c r="L2079" s="22">
        <f t="shared" si="131"/>
        <v>8.3830109231203536E-4</v>
      </c>
      <c r="M2079" s="7">
        <f t="shared" si="132"/>
        <v>-6.1494313714025365E-4</v>
      </c>
      <c r="N2079">
        <f ca="1">IF(ROW()&lt;202, NA(), CORREL( INDEX($L:$L, ROW()-199):INDEX($L:$L, ROW()), INDEX($M:$M, ROW()-199):INDEX($M:$M, ROW()) ))</f>
        <v>-5.3795649597240411E-2</v>
      </c>
      <c r="AA2079" s="24" t="str">
        <f t="shared" ca="1" si="129"/>
        <v>4/25/2025 6:00</v>
      </c>
      <c r="AB2079">
        <f t="shared" ca="1" si="130"/>
        <v>-5.8123124624314071E-2</v>
      </c>
    </row>
    <row r="2080" spans="1:28">
      <c r="A2080" s="21" t="s">
        <v>1091</v>
      </c>
      <c r="B2080" s="21">
        <v>389</v>
      </c>
      <c r="C2080" s="21">
        <v>21479</v>
      </c>
      <c r="D2080" s="21">
        <v>21504</v>
      </c>
      <c r="E2080" s="21">
        <v>21473</v>
      </c>
      <c r="F2080" s="21">
        <v>21499</v>
      </c>
      <c r="G2080" s="21">
        <v>16337</v>
      </c>
      <c r="H2080" s="21">
        <v>4877</v>
      </c>
      <c r="I2080" s="21">
        <v>4880</v>
      </c>
      <c r="J2080" s="21">
        <v>4866</v>
      </c>
      <c r="K2080" s="21">
        <v>4873</v>
      </c>
      <c r="L2080" s="22">
        <f t="shared" si="131"/>
        <v>8.3759893217120183E-4</v>
      </c>
      <c r="M2080" s="7">
        <f t="shared" si="132"/>
        <v>-8.205128665464144E-4</v>
      </c>
      <c r="N2080">
        <f ca="1">IF(ROW()&lt;202, NA(), CORREL( INDEX($L:$L, ROW()-199):INDEX($L:$L, ROW()), INDEX($M:$M, ROW()-199):INDEX($M:$M, ROW()) ))</f>
        <v>-5.493334035999009E-2</v>
      </c>
      <c r="AA2080" s="24" t="str">
        <f t="shared" ca="1" si="129"/>
        <v>4/25/2025 6:20</v>
      </c>
      <c r="AB2080">
        <f t="shared" ca="1" si="130"/>
        <v>-3.0857380257514611E-2</v>
      </c>
    </row>
    <row r="2081" spans="1:28">
      <c r="A2081" s="21" t="s">
        <v>1092</v>
      </c>
      <c r="B2081" s="21">
        <v>759</v>
      </c>
      <c r="C2081" s="21">
        <v>21502</v>
      </c>
      <c r="D2081" s="21">
        <v>21511</v>
      </c>
      <c r="E2081" s="21">
        <v>21441</v>
      </c>
      <c r="F2081" s="21">
        <v>21448</v>
      </c>
      <c r="G2081" s="21">
        <v>32221</v>
      </c>
      <c r="H2081" s="21">
        <v>4873</v>
      </c>
      <c r="I2081" s="21">
        <v>4910</v>
      </c>
      <c r="J2081" s="21">
        <v>4873</v>
      </c>
      <c r="K2081" s="21">
        <v>4907</v>
      </c>
      <c r="L2081" s="22">
        <f t="shared" si="131"/>
        <v>-2.3750214903526128E-3</v>
      </c>
      <c r="M2081" s="7">
        <f t="shared" si="132"/>
        <v>6.9529932463973107E-3</v>
      </c>
      <c r="N2081">
        <f ca="1">IF(ROW()&lt;202, NA(), CORREL( INDEX($L:$L, ROW()-199):INDEX($L:$L, ROW()), INDEX($M:$M, ROW()-199):INDEX($M:$M, ROW()) ))</f>
        <v>-7.0605840463731737E-2</v>
      </c>
      <c r="AA2081" s="24" t="str">
        <f t="shared" ca="1" si="129"/>
        <v>4/25/2025 6:40</v>
      </c>
      <c r="AB2081">
        <f t="shared" ca="1" si="130"/>
        <v>-3.6066357313016578E-2</v>
      </c>
    </row>
    <row r="2082" spans="1:28">
      <c r="A2082" s="21" t="s">
        <v>1093</v>
      </c>
      <c r="B2082" s="21">
        <v>731</v>
      </c>
      <c r="C2082" s="21">
        <v>21448</v>
      </c>
      <c r="D2082" s="21">
        <v>21449</v>
      </c>
      <c r="E2082" s="21">
        <v>21394</v>
      </c>
      <c r="F2082" s="21">
        <v>21405</v>
      </c>
      <c r="G2082" s="21">
        <v>5662</v>
      </c>
      <c r="H2082" s="21">
        <v>4906</v>
      </c>
      <c r="I2082" s="21">
        <v>4914</v>
      </c>
      <c r="J2082" s="21">
        <v>4901</v>
      </c>
      <c r="K2082" s="21">
        <v>4901</v>
      </c>
      <c r="L2082" s="22">
        <f t="shared" si="131"/>
        <v>-2.0068613367487643E-3</v>
      </c>
      <c r="M2082" s="7">
        <f t="shared" si="132"/>
        <v>-1.2234911803558574E-3</v>
      </c>
      <c r="N2082">
        <f ca="1">IF(ROW()&lt;202, NA(), CORREL( INDEX($L:$L, ROW()-199):INDEX($L:$L, ROW()), INDEX($M:$M, ROW()-199):INDEX($M:$M, ROW()) ))</f>
        <v>-7.3288761249647227E-2</v>
      </c>
      <c r="AA2082" s="24" t="str">
        <f t="shared" ca="1" si="129"/>
        <v>4/25/2025 7:00</v>
      </c>
      <c r="AB2082">
        <f t="shared" ca="1" si="130"/>
        <v>-3.5646440427537486E-2</v>
      </c>
    </row>
    <row r="2083" spans="1:28">
      <c r="A2083" s="21" t="s">
        <v>1094</v>
      </c>
      <c r="B2083" s="21">
        <v>701</v>
      </c>
      <c r="C2083" s="21">
        <v>21410</v>
      </c>
      <c r="D2083" s="21">
        <v>21415</v>
      </c>
      <c r="E2083" s="21">
        <v>21391</v>
      </c>
      <c r="F2083" s="21">
        <v>21403</v>
      </c>
      <c r="G2083" s="21">
        <v>6216</v>
      </c>
      <c r="H2083" s="21">
        <v>4901</v>
      </c>
      <c r="I2083" s="21">
        <v>4912</v>
      </c>
      <c r="J2083" s="21">
        <v>4890</v>
      </c>
      <c r="K2083" s="21">
        <v>4905</v>
      </c>
      <c r="L2083" s="22">
        <f t="shared" si="131"/>
        <v>-9.3440478483216007E-5</v>
      </c>
      <c r="M2083" s="7">
        <f t="shared" si="132"/>
        <v>8.1582708991587084E-4</v>
      </c>
      <c r="N2083">
        <f ca="1">IF(ROW()&lt;202, NA(), CORREL( INDEX($L:$L, ROW()-199):INDEX($L:$L, ROW()), INDEX($M:$M, ROW()-199):INDEX($M:$M, ROW()) ))</f>
        <v>-7.3877166053744545E-2</v>
      </c>
      <c r="AA2083" s="24" t="str">
        <f t="shared" ca="1" si="129"/>
        <v>4/25/2025 7:20</v>
      </c>
      <c r="AB2083">
        <f t="shared" ca="1" si="130"/>
        <v>-3.5717711114785139E-2</v>
      </c>
    </row>
    <row r="2084" spans="1:28">
      <c r="A2084" s="21" t="s">
        <v>1095</v>
      </c>
      <c r="B2084" s="21">
        <v>644</v>
      </c>
      <c r="C2084" s="21">
        <v>21403</v>
      </c>
      <c r="D2084" s="21">
        <v>21409</v>
      </c>
      <c r="E2084" s="21">
        <v>21359</v>
      </c>
      <c r="F2084" s="21">
        <v>21369</v>
      </c>
      <c r="G2084" s="21">
        <v>3973</v>
      </c>
      <c r="H2084" s="21">
        <v>4906</v>
      </c>
      <c r="I2084" s="21">
        <v>4912</v>
      </c>
      <c r="J2084" s="21">
        <v>4901</v>
      </c>
      <c r="K2084" s="21">
        <v>4906</v>
      </c>
      <c r="L2084" s="22">
        <f t="shared" si="131"/>
        <v>-1.5898254540997624E-3</v>
      </c>
      <c r="M2084" s="7">
        <f t="shared" si="132"/>
        <v>2.038528189710742E-4</v>
      </c>
      <c r="N2084">
        <f ca="1">IF(ROW()&lt;202, NA(), CORREL( INDEX($L:$L, ROW()-199):INDEX($L:$L, ROW()), INDEX($M:$M, ROW()-199):INDEX($M:$M, ROW()) ))</f>
        <v>-7.2851576672761278E-2</v>
      </c>
      <c r="AA2084" s="24" t="str">
        <f t="shared" ca="1" si="129"/>
        <v>4/25/2025 7:40</v>
      </c>
      <c r="AB2084">
        <f t="shared" ca="1" si="130"/>
        <v>-4.5580649841959295E-2</v>
      </c>
    </row>
    <row r="2085" spans="1:28">
      <c r="A2085" s="21" t="s">
        <v>1096</v>
      </c>
      <c r="B2085" s="21">
        <v>91</v>
      </c>
      <c r="C2085" s="21">
        <v>21144</v>
      </c>
      <c r="D2085" s="21">
        <v>21204</v>
      </c>
      <c r="E2085" s="21">
        <v>21123</v>
      </c>
      <c r="F2085" s="21">
        <v>21181</v>
      </c>
      <c r="G2085" s="21">
        <v>2425</v>
      </c>
      <c r="H2085" s="21">
        <v>4905</v>
      </c>
      <c r="I2085" s="21">
        <v>4906</v>
      </c>
      <c r="J2085" s="21">
        <v>4898</v>
      </c>
      <c r="K2085" s="21">
        <v>4905</v>
      </c>
      <c r="L2085" s="22">
        <f t="shared" si="131"/>
        <v>-8.8367202524651262E-3</v>
      </c>
      <c r="M2085" s="7">
        <f t="shared" si="132"/>
        <v>-2.0385281897113475E-4</v>
      </c>
      <c r="N2085">
        <f ca="1">IF(ROW()&lt;202, NA(), CORREL( INDEX($L:$L, ROW()-199):INDEX($L:$L, ROW()), INDEX($M:$M, ROW()-199):INDEX($M:$M, ROW()) ))</f>
        <v>-6.6065826679148884E-2</v>
      </c>
      <c r="AA2085" s="24" t="str">
        <f t="shared" ca="1" si="129"/>
        <v>4/25/2025 8:00</v>
      </c>
      <c r="AB2085">
        <f t="shared" ca="1" si="130"/>
        <v>-4.7989033236315842E-2</v>
      </c>
    </row>
    <row r="2086" spans="1:28">
      <c r="A2086" s="21" t="s">
        <v>1097</v>
      </c>
      <c r="B2086" s="21">
        <v>53</v>
      </c>
      <c r="C2086" s="21">
        <v>21185</v>
      </c>
      <c r="D2086" s="21">
        <v>21205</v>
      </c>
      <c r="E2086" s="21">
        <v>21182</v>
      </c>
      <c r="F2086" s="21">
        <v>21183</v>
      </c>
      <c r="G2086" s="21">
        <v>2268</v>
      </c>
      <c r="H2086" s="21">
        <v>4906</v>
      </c>
      <c r="I2086" s="21">
        <v>4913</v>
      </c>
      <c r="J2086" s="21">
        <v>4899</v>
      </c>
      <c r="K2086" s="21">
        <v>4906</v>
      </c>
      <c r="L2086" s="22">
        <f t="shared" si="131"/>
        <v>9.4419790458161794E-5</v>
      </c>
      <c r="M2086" s="7">
        <f t="shared" si="132"/>
        <v>2.038528189710742E-4</v>
      </c>
      <c r="N2086">
        <f ca="1">IF(ROW()&lt;202, NA(), CORREL( INDEX($L:$L, ROW()-199):INDEX($L:$L, ROW()), INDEX($M:$M, ROW()-199):INDEX($M:$M, ROW()) ))</f>
        <v>-6.6287641407366135E-2</v>
      </c>
      <c r="AA2086" s="24" t="str">
        <f t="shared" ca="1" si="129"/>
        <v>4/25/2025 8:20</v>
      </c>
      <c r="AB2086">
        <f t="shared" ca="1" si="130"/>
        <v>-4.6285455606651697E-2</v>
      </c>
    </row>
    <row r="2087" spans="1:28">
      <c r="A2087" s="21" t="s">
        <v>1098</v>
      </c>
      <c r="B2087" s="21">
        <v>47</v>
      </c>
      <c r="C2087" s="21">
        <v>21186</v>
      </c>
      <c r="D2087" s="21">
        <v>21216</v>
      </c>
      <c r="E2087" s="21">
        <v>21180</v>
      </c>
      <c r="F2087" s="21">
        <v>21210</v>
      </c>
      <c r="G2087" s="21">
        <v>904</v>
      </c>
      <c r="H2087" s="21">
        <v>4906</v>
      </c>
      <c r="I2087" s="21">
        <v>4913</v>
      </c>
      <c r="J2087" s="21">
        <v>4904</v>
      </c>
      <c r="K2087" s="21">
        <v>4911</v>
      </c>
      <c r="L2087" s="22">
        <f t="shared" si="131"/>
        <v>1.2737953742716251E-3</v>
      </c>
      <c r="M2087" s="7">
        <f t="shared" si="132"/>
        <v>1.0186412208099955E-3</v>
      </c>
      <c r="N2087">
        <f ca="1">IF(ROW()&lt;202, NA(), CORREL( INDEX($L:$L, ROW()-199):INDEX($L:$L, ROW()), INDEX($M:$M, ROW()-199):INDEX($M:$M, ROW()) ))</f>
        <v>-6.5923873118802864E-2</v>
      </c>
      <c r="AA2087" s="24" t="str">
        <f t="shared" ca="1" si="129"/>
        <v>4/25/2025 8:40</v>
      </c>
      <c r="AB2087">
        <f t="shared" ca="1" si="130"/>
        <v>-4.6492835539053097E-2</v>
      </c>
    </row>
    <row r="2088" spans="1:28">
      <c r="A2088" s="21" t="s">
        <v>1099</v>
      </c>
      <c r="B2088" s="21">
        <v>67</v>
      </c>
      <c r="C2088" s="21">
        <v>21211</v>
      </c>
      <c r="D2088" s="21">
        <v>21240</v>
      </c>
      <c r="E2088" s="21">
        <v>21206</v>
      </c>
      <c r="F2088" s="21">
        <v>21228</v>
      </c>
      <c r="G2088" s="21">
        <v>1710</v>
      </c>
      <c r="H2088" s="21">
        <v>4911</v>
      </c>
      <c r="I2088" s="21">
        <v>4917</v>
      </c>
      <c r="J2088" s="21">
        <v>4909</v>
      </c>
      <c r="K2088" s="21">
        <v>4914</v>
      </c>
      <c r="L2088" s="22">
        <f t="shared" si="131"/>
        <v>8.4829638905755062E-4</v>
      </c>
      <c r="M2088" s="7">
        <f t="shared" si="132"/>
        <v>6.1068704187972652E-4</v>
      </c>
      <c r="N2088">
        <f ca="1">IF(ROW()&lt;202, NA(), CORREL( INDEX($L:$L, ROW()-199):INDEX($L:$L, ROW()), INDEX($M:$M, ROW()-199):INDEX($M:$M, ROW()) ))</f>
        <v>-6.493921697471379E-2</v>
      </c>
      <c r="AA2088" s="24" t="str">
        <f t="shared" ca="1" si="129"/>
        <v>4/25/2025 9:00</v>
      </c>
      <c r="AB2088">
        <f t="shared" ca="1" si="130"/>
        <v>-3.7439030148723233E-2</v>
      </c>
    </row>
    <row r="2089" spans="1:28">
      <c r="A2089" s="21" t="s">
        <v>1100</v>
      </c>
      <c r="B2089" s="21">
        <v>58</v>
      </c>
      <c r="C2089" s="21">
        <v>21224</v>
      </c>
      <c r="D2089" s="21">
        <v>21271</v>
      </c>
      <c r="E2089" s="21">
        <v>21224</v>
      </c>
      <c r="F2089" s="21">
        <v>21266</v>
      </c>
      <c r="G2089" s="21">
        <v>3167</v>
      </c>
      <c r="H2089" s="21">
        <v>4914</v>
      </c>
      <c r="I2089" s="21">
        <v>4916</v>
      </c>
      <c r="J2089" s="21">
        <v>4899</v>
      </c>
      <c r="K2089" s="21">
        <v>4901</v>
      </c>
      <c r="L2089" s="22">
        <f t="shared" si="131"/>
        <v>1.7884882632457832E-3</v>
      </c>
      <c r="M2089" s="7">
        <f t="shared" si="132"/>
        <v>-2.6490081715769532E-3</v>
      </c>
      <c r="N2089">
        <f ca="1">IF(ROW()&lt;202, NA(), CORREL( INDEX($L:$L, ROW()-199):INDEX($L:$L, ROW()), INDEX($M:$M, ROW()-199):INDEX($M:$M, ROW()) ))</f>
        <v>-7.1697331406339729E-2</v>
      </c>
      <c r="AA2089" s="24" t="str">
        <f t="shared" ca="1" si="129"/>
        <v>4/25/2025 9:20</v>
      </c>
      <c r="AB2089">
        <f t="shared" ca="1" si="130"/>
        <v>-4.5626700247605241E-2</v>
      </c>
    </row>
    <row r="2090" spans="1:28">
      <c r="A2090" s="21" t="s">
        <v>1101</v>
      </c>
      <c r="B2090" s="21">
        <v>26</v>
      </c>
      <c r="C2090" s="21">
        <v>21258</v>
      </c>
      <c r="D2090" s="21">
        <v>21272</v>
      </c>
      <c r="E2090" s="21">
        <v>21242</v>
      </c>
      <c r="F2090" s="21">
        <v>21242</v>
      </c>
      <c r="G2090" s="21">
        <v>2106</v>
      </c>
      <c r="H2090" s="21">
        <v>4900</v>
      </c>
      <c r="I2090" s="21">
        <v>4900</v>
      </c>
      <c r="J2090" s="21">
        <v>4885</v>
      </c>
      <c r="K2090" s="21">
        <v>4888</v>
      </c>
      <c r="L2090" s="22">
        <f t="shared" si="131"/>
        <v>-1.1291993295465368E-3</v>
      </c>
      <c r="M2090" s="7">
        <f t="shared" si="132"/>
        <v>-2.6560440581162963E-3</v>
      </c>
      <c r="N2090">
        <f ca="1">IF(ROW()&lt;202, NA(), CORREL( INDEX($L:$L, ROW()-199):INDEX($L:$L, ROW()), INDEX($M:$M, ROW()-199):INDEX($M:$M, ROW()) ))</f>
        <v>-6.4497448723070061E-2</v>
      </c>
      <c r="AA2090" s="24" t="str">
        <f t="shared" ca="1" si="129"/>
        <v>4/25/2025 9:40</v>
      </c>
      <c r="AB2090">
        <f t="shared" ca="1" si="130"/>
        <v>-4.6619017779576957E-2</v>
      </c>
    </row>
    <row r="2091" spans="1:28">
      <c r="A2091" s="21" t="s">
        <v>1102</v>
      </c>
      <c r="B2091" s="21">
        <v>50</v>
      </c>
      <c r="C2091" s="21">
        <v>21240</v>
      </c>
      <c r="D2091" s="21">
        <v>21248</v>
      </c>
      <c r="E2091" s="21">
        <v>21221</v>
      </c>
      <c r="F2091" s="21">
        <v>21242</v>
      </c>
      <c r="G2091" s="21">
        <v>1881</v>
      </c>
      <c r="H2091" s="21">
        <v>4888</v>
      </c>
      <c r="I2091" s="21">
        <v>4892</v>
      </c>
      <c r="J2091" s="21">
        <v>4884</v>
      </c>
      <c r="K2091" s="21">
        <v>4887</v>
      </c>
      <c r="L2091" s="22">
        <f t="shared" si="131"/>
        <v>0</v>
      </c>
      <c r="M2091" s="7">
        <f t="shared" si="132"/>
        <v>-2.0460358127638448E-4</v>
      </c>
      <c r="N2091">
        <f ca="1">IF(ROW()&lt;202, NA(), CORREL( INDEX($L:$L, ROW()-199):INDEX($L:$L, ROW()), INDEX($M:$M, ROW()-199):INDEX($M:$M, ROW()) ))</f>
        <v>-6.1867822926129197E-2</v>
      </c>
      <c r="AA2091" s="24" t="str">
        <f t="shared" ca="1" si="129"/>
        <v>4/25/2025 10:00</v>
      </c>
      <c r="AB2091">
        <f t="shared" ca="1" si="130"/>
        <v>-4.7902293784749653E-2</v>
      </c>
    </row>
    <row r="2092" spans="1:28">
      <c r="A2092" s="21" t="s">
        <v>1103</v>
      </c>
      <c r="B2092" s="21">
        <v>17</v>
      </c>
      <c r="C2092" s="21">
        <v>21238</v>
      </c>
      <c r="D2092" s="21">
        <v>21239</v>
      </c>
      <c r="E2092" s="21">
        <v>21216</v>
      </c>
      <c r="F2092" s="21">
        <v>21224</v>
      </c>
      <c r="G2092" s="21">
        <v>5997</v>
      </c>
      <c r="H2092" s="21">
        <v>4887</v>
      </c>
      <c r="I2092" s="21">
        <v>4891</v>
      </c>
      <c r="J2092" s="21">
        <v>4873</v>
      </c>
      <c r="K2092" s="21">
        <v>4880</v>
      </c>
      <c r="L2092" s="22">
        <f t="shared" si="131"/>
        <v>-8.4773706390932997E-4</v>
      </c>
      <c r="M2092" s="7">
        <f t="shared" si="132"/>
        <v>-1.4333984229619933E-3</v>
      </c>
      <c r="N2092">
        <f ca="1">IF(ROW()&lt;202, NA(), CORREL( INDEX($L:$L, ROW()-199):INDEX($L:$L, ROW()), INDEX($M:$M, ROW()-199):INDEX($M:$M, ROW()) ))</f>
        <v>-6.2628126714712573E-2</v>
      </c>
      <c r="AA2092" s="24" t="str">
        <f t="shared" ca="1" si="129"/>
        <v>4/25/2025 10:20</v>
      </c>
      <c r="AB2092">
        <f t="shared" ca="1" si="130"/>
        <v>-3.7817950441707944E-2</v>
      </c>
    </row>
    <row r="2093" spans="1:28">
      <c r="A2093" s="21" t="s">
        <v>1104</v>
      </c>
      <c r="B2093" s="21">
        <v>5</v>
      </c>
      <c r="C2093" s="21">
        <v>21237</v>
      </c>
      <c r="D2093" s="21">
        <v>21245</v>
      </c>
      <c r="E2093" s="21">
        <v>21235</v>
      </c>
      <c r="F2093" s="21">
        <v>21245</v>
      </c>
      <c r="G2093" s="21">
        <v>1990</v>
      </c>
      <c r="H2093" s="21">
        <v>4814</v>
      </c>
      <c r="I2093" s="21">
        <v>4840</v>
      </c>
      <c r="J2093" s="21">
        <v>4814</v>
      </c>
      <c r="K2093" s="21">
        <v>4834</v>
      </c>
      <c r="L2093" s="22">
        <f t="shared" si="131"/>
        <v>9.889567313362776E-4</v>
      </c>
      <c r="M2093" s="7">
        <f t="shared" si="132"/>
        <v>-9.4709375837645337E-3</v>
      </c>
      <c r="N2093">
        <f ca="1">IF(ROW()&lt;202, NA(), CORREL( INDEX($L:$L, ROW()-199):INDEX($L:$L, ROW()), INDEX($M:$M, ROW()-199):INDEX($M:$M, ROW()) ))</f>
        <v>-6.6715038528302753E-2</v>
      </c>
      <c r="AA2093" s="24" t="str">
        <f t="shared" ca="1" si="129"/>
        <v>4/25/2025 10:40</v>
      </c>
      <c r="AB2093">
        <f t="shared" ca="1" si="130"/>
        <v>-3.2230664368750252E-2</v>
      </c>
    </row>
    <row r="2094" spans="1:28">
      <c r="A2094" s="21" t="s">
        <v>1105</v>
      </c>
      <c r="B2094" s="21">
        <v>35</v>
      </c>
      <c r="C2094" s="21">
        <v>21260</v>
      </c>
      <c r="D2094" s="21">
        <v>21262</v>
      </c>
      <c r="E2094" s="21">
        <v>21219</v>
      </c>
      <c r="F2094" s="21">
        <v>21236</v>
      </c>
      <c r="G2094" s="21">
        <v>1094</v>
      </c>
      <c r="H2094" s="21">
        <v>4834</v>
      </c>
      <c r="I2094" s="21">
        <v>4841</v>
      </c>
      <c r="J2094" s="21">
        <v>4834</v>
      </c>
      <c r="K2094" s="21">
        <v>4837</v>
      </c>
      <c r="L2094" s="22">
        <f t="shared" si="131"/>
        <v>-4.2371884534984396E-4</v>
      </c>
      <c r="M2094" s="7">
        <f t="shared" si="132"/>
        <v>6.2041155955478474E-4</v>
      </c>
      <c r="N2094">
        <f ca="1">IF(ROW()&lt;202, NA(), CORREL( INDEX($L:$L, ROW()-199):INDEX($L:$L, ROW()), INDEX($M:$M, ROW()-199):INDEX($M:$M, ROW()) ))</f>
        <v>-6.7077633249449015E-2</v>
      </c>
      <c r="AA2094" s="24" t="str">
        <f t="shared" ca="1" si="129"/>
        <v>4/25/2025 11:00</v>
      </c>
      <c r="AB2094">
        <f t="shared" ca="1" si="130"/>
        <v>-3.6075906642661984E-2</v>
      </c>
    </row>
    <row r="2095" spans="1:28">
      <c r="A2095" s="21" t="s">
        <v>1106</v>
      </c>
      <c r="B2095" s="21">
        <v>52</v>
      </c>
      <c r="C2095" s="21">
        <v>21242</v>
      </c>
      <c r="D2095" s="21">
        <v>21260</v>
      </c>
      <c r="E2095" s="21">
        <v>21234</v>
      </c>
      <c r="F2095" s="21">
        <v>21255</v>
      </c>
      <c r="G2095" s="21">
        <v>744</v>
      </c>
      <c r="H2095" s="21">
        <v>4837</v>
      </c>
      <c r="I2095" s="21">
        <v>4842</v>
      </c>
      <c r="J2095" s="21">
        <v>4833</v>
      </c>
      <c r="K2095" s="21">
        <v>4840</v>
      </c>
      <c r="L2095" s="22">
        <f t="shared" si="131"/>
        <v>8.9430708932832404E-4</v>
      </c>
      <c r="M2095" s="7">
        <f t="shared" si="132"/>
        <v>6.2002688769420826E-4</v>
      </c>
      <c r="N2095">
        <f ca="1">IF(ROW()&lt;202, NA(), CORREL( INDEX($L:$L, ROW()-199):INDEX($L:$L, ROW()), INDEX($M:$M, ROW()-199):INDEX($M:$M, ROW()) ))</f>
        <v>-6.4027005130487202E-2</v>
      </c>
      <c r="AA2095" s="24" t="str">
        <f t="shared" ca="1" si="129"/>
        <v>4/25/2025 11:20</v>
      </c>
      <c r="AB2095">
        <f t="shared" ca="1" si="130"/>
        <v>-2.4279954598997122E-2</v>
      </c>
    </row>
    <row r="2096" spans="1:28">
      <c r="A2096" s="21" t="s">
        <v>1107</v>
      </c>
      <c r="B2096" s="21">
        <v>42</v>
      </c>
      <c r="C2096" s="21">
        <v>21257</v>
      </c>
      <c r="D2096" s="21">
        <v>21265</v>
      </c>
      <c r="E2096" s="21">
        <v>21244</v>
      </c>
      <c r="F2096" s="21">
        <v>21250</v>
      </c>
      <c r="G2096" s="21">
        <v>1242</v>
      </c>
      <c r="H2096" s="21">
        <v>4841</v>
      </c>
      <c r="I2096" s="21">
        <v>4845</v>
      </c>
      <c r="J2096" s="21">
        <v>4837</v>
      </c>
      <c r="K2096" s="21">
        <v>4844</v>
      </c>
      <c r="L2096" s="22">
        <f t="shared" si="131"/>
        <v>-2.3526644032763287E-4</v>
      </c>
      <c r="M2096" s="7">
        <f t="shared" si="132"/>
        <v>8.2610496230545497E-4</v>
      </c>
      <c r="N2096">
        <f ca="1">IF(ROW()&lt;202, NA(), CORREL( INDEX($L:$L, ROW()-199):INDEX($L:$L, ROW()), INDEX($M:$M, ROW()-199):INDEX($M:$M, ROW()) ))</f>
        <v>-6.4020294500290217E-2</v>
      </c>
      <c r="AA2096" s="24" t="str">
        <f t="shared" ca="1" si="129"/>
        <v>4/25/2025 11:40</v>
      </c>
      <c r="AB2096">
        <f t="shared" ca="1" si="130"/>
        <v>-2.5491145271081168E-2</v>
      </c>
    </row>
    <row r="2097" spans="1:28">
      <c r="A2097" s="21" t="s">
        <v>1108</v>
      </c>
      <c r="B2097" s="21">
        <v>13</v>
      </c>
      <c r="C2097" s="21">
        <v>21254</v>
      </c>
      <c r="D2097" s="21">
        <v>21254</v>
      </c>
      <c r="E2097" s="21">
        <v>21249</v>
      </c>
      <c r="F2097" s="21">
        <v>21250</v>
      </c>
      <c r="G2097" s="21">
        <v>743</v>
      </c>
      <c r="H2097" s="21">
        <v>4845</v>
      </c>
      <c r="I2097" s="21">
        <v>4854</v>
      </c>
      <c r="J2097" s="21">
        <v>4844</v>
      </c>
      <c r="K2097" s="21">
        <v>4852</v>
      </c>
      <c r="L2097" s="22">
        <f t="shared" si="131"/>
        <v>0</v>
      </c>
      <c r="M2097" s="7">
        <f t="shared" si="132"/>
        <v>1.6501653909579254E-3</v>
      </c>
      <c r="N2097">
        <f ca="1">IF(ROW()&lt;202, NA(), CORREL( INDEX($L:$L, ROW()-199):INDEX($L:$L, ROW()), INDEX($M:$M, ROW()-199):INDEX($M:$M, ROW()) ))</f>
        <v>-6.3558666474304498E-2</v>
      </c>
      <c r="AA2097" s="24" t="str">
        <f t="shared" ca="1" si="129"/>
        <v>4/25/2025 12:00</v>
      </c>
      <c r="AB2097">
        <f t="shared" ca="1" si="130"/>
        <v>-2.5051144312264892E-2</v>
      </c>
    </row>
    <row r="2098" spans="1:28">
      <c r="A2098" s="21" t="s">
        <v>1109</v>
      </c>
      <c r="B2098" s="21">
        <v>23</v>
      </c>
      <c r="C2098" s="21">
        <v>21246</v>
      </c>
      <c r="D2098" s="21">
        <v>21246</v>
      </c>
      <c r="E2098" s="21">
        <v>21234</v>
      </c>
      <c r="F2098" s="21">
        <v>21242</v>
      </c>
      <c r="G2098" s="21">
        <v>873</v>
      </c>
      <c r="H2098" s="21">
        <v>4852</v>
      </c>
      <c r="I2098" s="21">
        <v>4853</v>
      </c>
      <c r="J2098" s="21">
        <v>4841</v>
      </c>
      <c r="K2098" s="21">
        <v>4844</v>
      </c>
      <c r="L2098" s="22">
        <f t="shared" si="131"/>
        <v>-3.7654147107797642E-4</v>
      </c>
      <c r="M2098" s="7">
        <f t="shared" si="132"/>
        <v>-1.6501653909579068E-3</v>
      </c>
      <c r="N2098">
        <f ca="1">IF(ROW()&lt;202, NA(), CORREL( INDEX($L:$L, ROW()-199):INDEX($L:$L, ROW()), INDEX($M:$M, ROW()-199):INDEX($M:$M, ROW()) ))</f>
        <v>-6.1340864612418049E-2</v>
      </c>
      <c r="AA2098" s="24" t="str">
        <f t="shared" ca="1" si="129"/>
        <v>4/25/2025 12:20</v>
      </c>
      <c r="AB2098">
        <f t="shared" ca="1" si="130"/>
        <v>-2.5088638338650091E-2</v>
      </c>
    </row>
    <row r="2099" spans="1:28">
      <c r="A2099" s="21" t="s">
        <v>1110</v>
      </c>
      <c r="B2099" s="21">
        <v>21</v>
      </c>
      <c r="C2099" s="21">
        <v>21242</v>
      </c>
      <c r="D2099" s="21">
        <v>21249</v>
      </c>
      <c r="E2099" s="21">
        <v>21220</v>
      </c>
      <c r="F2099" s="21">
        <v>21225</v>
      </c>
      <c r="G2099" s="21">
        <v>1143</v>
      </c>
      <c r="H2099" s="21">
        <v>4844</v>
      </c>
      <c r="I2099" s="21">
        <v>4846</v>
      </c>
      <c r="J2099" s="21">
        <v>4835</v>
      </c>
      <c r="K2099" s="21">
        <v>4844</v>
      </c>
      <c r="L2099" s="22">
        <f t="shared" si="131"/>
        <v>-8.0062170193687771E-4</v>
      </c>
      <c r="M2099" s="7">
        <f t="shared" si="132"/>
        <v>0</v>
      </c>
      <c r="N2099">
        <f ca="1">IF(ROW()&lt;202, NA(), CORREL( INDEX($L:$L, ROW()-199):INDEX($L:$L, ROW()), INDEX($M:$M, ROW()-199):INDEX($M:$M, ROW()) ))</f>
        <v>-5.4242418303479964E-2</v>
      </c>
      <c r="AA2099" s="24" t="str">
        <f t="shared" ca="1" si="129"/>
        <v>4/25/2025 12:40</v>
      </c>
      <c r="AB2099">
        <f t="shared" ca="1" si="130"/>
        <v>-2.5110172822214942E-2</v>
      </c>
    </row>
    <row r="2100" spans="1:28">
      <c r="A2100" s="21" t="s">
        <v>1111</v>
      </c>
      <c r="B2100" s="21">
        <v>61</v>
      </c>
      <c r="C2100" s="21">
        <v>21221</v>
      </c>
      <c r="D2100" s="21">
        <v>21250</v>
      </c>
      <c r="E2100" s="21">
        <v>21217</v>
      </c>
      <c r="F2100" s="21">
        <v>21223</v>
      </c>
      <c r="G2100" s="21">
        <v>203</v>
      </c>
      <c r="H2100" s="21">
        <v>4845</v>
      </c>
      <c r="I2100" s="21">
        <v>4846</v>
      </c>
      <c r="J2100" s="21">
        <v>4841</v>
      </c>
      <c r="K2100" s="21">
        <v>4845</v>
      </c>
      <c r="L2100" s="22">
        <f t="shared" si="131"/>
        <v>-9.4232943906950623E-5</v>
      </c>
      <c r="M2100" s="7">
        <f t="shared" si="132"/>
        <v>2.0641965188382448E-4</v>
      </c>
      <c r="N2100">
        <f ca="1">IF(ROW()&lt;202, NA(), CORREL( INDEX($L:$L, ROW()-199):INDEX($L:$L, ROW()), INDEX($M:$M, ROW()-199):INDEX($M:$M, ROW()) ))</f>
        <v>-3.8452581223685806E-2</v>
      </c>
      <c r="AA2100" s="24" t="str">
        <f t="shared" ca="1" si="129"/>
        <v>4/25/2025 13:00</v>
      </c>
      <c r="AB2100">
        <f t="shared" ca="1" si="130"/>
        <v>-2.4276497331237865E-2</v>
      </c>
    </row>
    <row r="2101" spans="1:28">
      <c r="A2101" s="21" t="s">
        <v>1112</v>
      </c>
      <c r="B2101" s="21">
        <v>105</v>
      </c>
      <c r="C2101" s="21">
        <v>21215</v>
      </c>
      <c r="D2101" s="21">
        <v>21225</v>
      </c>
      <c r="E2101" s="21">
        <v>21193</v>
      </c>
      <c r="F2101" s="21">
        <v>21196</v>
      </c>
      <c r="G2101" s="21">
        <v>314</v>
      </c>
      <c r="H2101" s="21">
        <v>4845</v>
      </c>
      <c r="I2101" s="21">
        <v>4851</v>
      </c>
      <c r="J2101" s="21">
        <v>4845</v>
      </c>
      <c r="K2101" s="21">
        <v>4850</v>
      </c>
      <c r="L2101" s="22">
        <f t="shared" si="131"/>
        <v>-1.2730146229884957E-3</v>
      </c>
      <c r="M2101" s="7">
        <f t="shared" si="132"/>
        <v>1.0314596066622124E-3</v>
      </c>
      <c r="N2101">
        <f ca="1">IF(ROW()&lt;202, NA(), CORREL( INDEX($L:$L, ROW()-199):INDEX($L:$L, ROW()), INDEX($M:$M, ROW()-199):INDEX($M:$M, ROW()) ))</f>
        <v>-4.3594776124892549E-2</v>
      </c>
      <c r="AA2101" s="24" t="str">
        <f t="shared" ca="1" si="129"/>
        <v>4/25/2025 13:20</v>
      </c>
      <c r="AB2101">
        <f t="shared" ca="1" si="130"/>
        <v>-2.4509206818809096E-2</v>
      </c>
    </row>
    <row r="2102" spans="1:28">
      <c r="A2102" s="21" t="s">
        <v>1113</v>
      </c>
      <c r="B2102" s="21">
        <v>103</v>
      </c>
      <c r="C2102" s="21">
        <v>21204</v>
      </c>
      <c r="D2102" s="21">
        <v>21218</v>
      </c>
      <c r="E2102" s="21">
        <v>21198</v>
      </c>
      <c r="F2102" s="21">
        <v>21209</v>
      </c>
      <c r="G2102" s="21">
        <v>607</v>
      </c>
      <c r="H2102" s="21">
        <v>4851</v>
      </c>
      <c r="I2102" s="21">
        <v>4856</v>
      </c>
      <c r="J2102" s="21">
        <v>4845</v>
      </c>
      <c r="K2102" s="21">
        <v>4849</v>
      </c>
      <c r="L2102" s="22">
        <f t="shared" si="131"/>
        <v>6.1313526269368961E-4</v>
      </c>
      <c r="M2102" s="7">
        <f t="shared" si="132"/>
        <v>-2.0620682617664704E-4</v>
      </c>
      <c r="N2102">
        <f ca="1">IF(ROW()&lt;202, NA(), CORREL( INDEX($L:$L, ROW()-199):INDEX($L:$L, ROW()), INDEX($M:$M, ROW()-199):INDEX($M:$M, ROW()) ))</f>
        <v>-4.4310885579038291E-2</v>
      </c>
      <c r="AA2102" s="24" t="str">
        <f t="shared" ca="1" si="129"/>
        <v>4/25/2025 13:40</v>
      </c>
      <c r="AB2102">
        <f t="shared" ca="1" si="130"/>
        <v>-3.4562254223057469E-2</v>
      </c>
    </row>
    <row r="2103" spans="1:28">
      <c r="A2103" s="21" t="s">
        <v>1114</v>
      </c>
      <c r="B2103" s="21">
        <v>528</v>
      </c>
      <c r="C2103" s="21">
        <v>21207</v>
      </c>
      <c r="D2103" s="21">
        <v>21253</v>
      </c>
      <c r="E2103" s="21">
        <v>21176</v>
      </c>
      <c r="F2103" s="21">
        <v>21232</v>
      </c>
      <c r="G2103" s="21">
        <v>365</v>
      </c>
      <c r="H2103" s="21">
        <v>4850</v>
      </c>
      <c r="I2103" s="21">
        <v>4856</v>
      </c>
      <c r="J2103" s="21">
        <v>4848</v>
      </c>
      <c r="K2103" s="21">
        <v>4853</v>
      </c>
      <c r="L2103" s="22">
        <f t="shared" si="131"/>
        <v>1.0838576966423954E-3</v>
      </c>
      <c r="M2103" s="7">
        <f t="shared" si="132"/>
        <v>8.2457229986401207E-4</v>
      </c>
      <c r="N2103">
        <f ca="1">IF(ROW()&lt;202, NA(), CORREL( INDEX($L:$L, ROW()-199):INDEX($L:$L, ROW()), INDEX($M:$M, ROW()-199):INDEX($M:$M, ROW()) ))</f>
        <v>-4.3532797101723662E-2</v>
      </c>
      <c r="AA2103" s="24" t="str">
        <f t="shared" ca="1" si="129"/>
        <v>4/25/2025 14:00</v>
      </c>
      <c r="AB2103">
        <f t="shared" ca="1" si="130"/>
        <v>-2.9095740079628035E-2</v>
      </c>
    </row>
    <row r="2104" spans="1:28">
      <c r="A2104" s="21" t="s">
        <v>1115</v>
      </c>
      <c r="B2104" s="21">
        <v>387</v>
      </c>
      <c r="C2104" s="21">
        <v>21234</v>
      </c>
      <c r="D2104" s="21">
        <v>21291</v>
      </c>
      <c r="E2104" s="21">
        <v>21228</v>
      </c>
      <c r="F2104" s="21">
        <v>21286</v>
      </c>
      <c r="G2104" s="21">
        <v>375</v>
      </c>
      <c r="H2104" s="21">
        <v>4853</v>
      </c>
      <c r="I2104" s="21">
        <v>4855</v>
      </c>
      <c r="J2104" s="21">
        <v>4847</v>
      </c>
      <c r="K2104" s="21">
        <v>4849</v>
      </c>
      <c r="L2104" s="22">
        <f t="shared" si="131"/>
        <v>2.5401020290007716E-3</v>
      </c>
      <c r="M2104" s="7">
        <f t="shared" si="132"/>
        <v>-8.2457229986388381E-4</v>
      </c>
      <c r="N2104">
        <f ca="1">IF(ROW()&lt;202, NA(), CORREL( INDEX($L:$L, ROW()-199):INDEX($L:$L, ROW()), INDEX($M:$M, ROW()-199):INDEX($M:$M, ROW()) ))</f>
        <v>-4.3462851535500627E-2</v>
      </c>
      <c r="AA2104" s="24" t="str">
        <f t="shared" ca="1" si="129"/>
        <v>4/25/2025 14:20</v>
      </c>
      <c r="AB2104">
        <f t="shared" ca="1" si="130"/>
        <v>-2.1357213164188454E-2</v>
      </c>
    </row>
    <row r="2105" spans="1:28">
      <c r="A2105" s="21" t="s">
        <v>1116</v>
      </c>
      <c r="B2105" s="21">
        <v>837</v>
      </c>
      <c r="C2105" s="21">
        <v>21285</v>
      </c>
      <c r="D2105" s="21">
        <v>21346</v>
      </c>
      <c r="E2105" s="21">
        <v>21276</v>
      </c>
      <c r="F2105" s="21">
        <v>21317</v>
      </c>
      <c r="G2105" s="21">
        <v>178</v>
      </c>
      <c r="H2105" s="21">
        <v>4849</v>
      </c>
      <c r="I2105" s="21">
        <v>4851</v>
      </c>
      <c r="J2105" s="21">
        <v>4847</v>
      </c>
      <c r="K2105" s="21">
        <v>4847</v>
      </c>
      <c r="L2105" s="22">
        <f t="shared" si="131"/>
        <v>1.4552968322049675E-3</v>
      </c>
      <c r="M2105" s="7">
        <f t="shared" si="132"/>
        <v>-4.1254125997634042E-4</v>
      </c>
      <c r="N2105">
        <f ca="1">IF(ROW()&lt;202, NA(), CORREL( INDEX($L:$L, ROW()-199):INDEX($L:$L, ROW()), INDEX($M:$M, ROW()-199):INDEX($M:$M, ROW()) ))</f>
        <v>-4.492601198273475E-2</v>
      </c>
      <c r="AA2105" s="24" t="str">
        <f t="shared" ca="1" si="129"/>
        <v>4/25/2025 14:40</v>
      </c>
      <c r="AB2105">
        <f t="shared" ca="1" si="130"/>
        <v>-1.8726448214258267E-2</v>
      </c>
    </row>
    <row r="2106" spans="1:28">
      <c r="A2106" s="21" t="s">
        <v>1117</v>
      </c>
      <c r="B2106" s="21">
        <v>1478</v>
      </c>
      <c r="C2106" s="21">
        <v>21314</v>
      </c>
      <c r="D2106" s="21">
        <v>21336</v>
      </c>
      <c r="E2106" s="21">
        <v>21234</v>
      </c>
      <c r="F2106" s="21">
        <v>21277</v>
      </c>
      <c r="G2106" s="21">
        <v>208</v>
      </c>
      <c r="H2106" s="21">
        <v>4847</v>
      </c>
      <c r="I2106" s="21">
        <v>4849</v>
      </c>
      <c r="J2106" s="21">
        <v>4846</v>
      </c>
      <c r="K2106" s="21">
        <v>4849</v>
      </c>
      <c r="L2106" s="22">
        <f t="shared" si="131"/>
        <v>-1.8781993594766944E-3</v>
      </c>
      <c r="M2106" s="7">
        <f t="shared" si="132"/>
        <v>4.1254125997637956E-4</v>
      </c>
      <c r="N2106">
        <f ca="1">IF(ROW()&lt;202, NA(), CORREL( INDEX($L:$L, ROW()-199):INDEX($L:$L, ROW()), INDEX($M:$M, ROW()-199):INDEX($M:$M, ROW()) ))</f>
        <v>-4.8138382423298313E-2</v>
      </c>
      <c r="AA2106" s="24" t="str">
        <f t="shared" ca="1" si="129"/>
        <v>4/25/2025 15:00</v>
      </c>
      <c r="AB2106">
        <f t="shared" ca="1" si="130"/>
        <v>-2.2947828232596858E-2</v>
      </c>
    </row>
    <row r="2107" spans="1:28">
      <c r="A2107" s="21" t="s">
        <v>1118</v>
      </c>
      <c r="B2107" s="21">
        <v>826</v>
      </c>
      <c r="C2107" s="21">
        <v>21279</v>
      </c>
      <c r="D2107" s="21">
        <v>21313</v>
      </c>
      <c r="E2107" s="21">
        <v>21228</v>
      </c>
      <c r="F2107" s="21">
        <v>21230</v>
      </c>
      <c r="G2107" s="21">
        <v>264</v>
      </c>
      <c r="H2107" s="21">
        <v>4849</v>
      </c>
      <c r="I2107" s="21">
        <v>4851</v>
      </c>
      <c r="J2107" s="21">
        <v>4845</v>
      </c>
      <c r="K2107" s="21">
        <v>4845</v>
      </c>
      <c r="L2107" s="22">
        <f t="shared" si="131"/>
        <v>-2.2114013764160706E-3</v>
      </c>
      <c r="M2107" s="7">
        <f t="shared" si="132"/>
        <v>-8.2525278048566314E-4</v>
      </c>
      <c r="N2107">
        <f ca="1">IF(ROW()&lt;202, NA(), CORREL( INDEX($L:$L, ROW()-199):INDEX($L:$L, ROW()), INDEX($M:$M, ROW()-199):INDEX($M:$M, ROW()) ))</f>
        <v>-4.6850551106370333E-2</v>
      </c>
      <c r="AA2107" s="24" t="str">
        <f t="shared" ca="1" si="129"/>
        <v>4/25/2025 15:20</v>
      </c>
      <c r="AB2107">
        <f t="shared" ca="1" si="130"/>
        <v>-2.1068952914576073E-2</v>
      </c>
    </row>
    <row r="2108" spans="1:28">
      <c r="A2108" s="21" t="s">
        <v>1119</v>
      </c>
      <c r="B2108" s="21">
        <v>728</v>
      </c>
      <c r="C2108" s="21">
        <v>21231</v>
      </c>
      <c r="D2108" s="21">
        <v>21286</v>
      </c>
      <c r="E2108" s="21">
        <v>21225</v>
      </c>
      <c r="F2108" s="21">
        <v>21244</v>
      </c>
      <c r="G2108" s="21">
        <v>656</v>
      </c>
      <c r="H2108" s="21">
        <v>4844</v>
      </c>
      <c r="I2108" s="21">
        <v>4852</v>
      </c>
      <c r="J2108" s="21">
        <v>4843</v>
      </c>
      <c r="K2108" s="21">
        <v>4844</v>
      </c>
      <c r="L2108" s="22">
        <f t="shared" si="131"/>
        <v>6.5922684498806526E-4</v>
      </c>
      <c r="M2108" s="7">
        <f t="shared" si="132"/>
        <v>-2.0641965188372295E-4</v>
      </c>
      <c r="N2108">
        <f ca="1">IF(ROW()&lt;202, NA(), CORREL( INDEX($L:$L, ROW()-199):INDEX($L:$L, ROW()), INDEX($M:$M, ROW()-199):INDEX($M:$M, ROW()) ))</f>
        <v>-4.7022544872356693E-2</v>
      </c>
      <c r="AA2108" s="24" t="str">
        <f t="shared" ca="1" si="129"/>
        <v>4/25/2025 15:40</v>
      </c>
      <c r="AB2108">
        <f t="shared" ca="1" si="130"/>
        <v>-1.519892673205326E-2</v>
      </c>
    </row>
    <row r="2109" spans="1:28">
      <c r="A2109" s="21" t="s">
        <v>1120</v>
      </c>
      <c r="B2109" s="21">
        <v>1253</v>
      </c>
      <c r="C2109" s="21">
        <v>21245</v>
      </c>
      <c r="D2109" s="21">
        <v>21319</v>
      </c>
      <c r="E2109" s="21">
        <v>21234</v>
      </c>
      <c r="F2109" s="21">
        <v>21288</v>
      </c>
      <c r="G2109" s="21">
        <v>1492</v>
      </c>
      <c r="H2109" s="21">
        <v>4846</v>
      </c>
      <c r="I2109" s="21">
        <v>4846</v>
      </c>
      <c r="J2109" s="21">
        <v>4835</v>
      </c>
      <c r="K2109" s="21">
        <v>4837</v>
      </c>
      <c r="L2109" s="22">
        <f t="shared" si="131"/>
        <v>2.0690311152353202E-3</v>
      </c>
      <c r="M2109" s="7">
        <f t="shared" si="132"/>
        <v>-1.4461318499996267E-3</v>
      </c>
      <c r="N2109">
        <f ca="1">IF(ROW()&lt;202, NA(), CORREL( INDEX($L:$L, ROW()-199):INDEX($L:$L, ROW()), INDEX($M:$M, ROW()-199):INDEX($M:$M, ROW()) ))</f>
        <v>-5.0817092673759286E-2</v>
      </c>
      <c r="AA2109" s="24" t="str">
        <f t="shared" ca="1" si="129"/>
        <v>4/25/2025 16:00</v>
      </c>
      <c r="AB2109">
        <f t="shared" ca="1" si="130"/>
        <v>-1.6035491966950872E-2</v>
      </c>
    </row>
    <row r="2110" spans="1:28">
      <c r="A2110" s="21" t="s">
        <v>1121</v>
      </c>
      <c r="B2110" s="21">
        <v>840</v>
      </c>
      <c r="C2110" s="21">
        <v>21289</v>
      </c>
      <c r="D2110" s="21">
        <v>21322</v>
      </c>
      <c r="E2110" s="21">
        <v>21261</v>
      </c>
      <c r="F2110" s="21">
        <v>21320</v>
      </c>
      <c r="G2110" s="21">
        <v>516</v>
      </c>
      <c r="H2110" s="21">
        <v>4839</v>
      </c>
      <c r="I2110" s="21">
        <v>4842</v>
      </c>
      <c r="J2110" s="21">
        <v>4835</v>
      </c>
      <c r="K2110" s="21">
        <v>4838</v>
      </c>
      <c r="L2110" s="22">
        <f t="shared" si="131"/>
        <v>1.5020656222556356E-3</v>
      </c>
      <c r="M2110" s="7">
        <f t="shared" si="132"/>
        <v>2.0671834698936852E-4</v>
      </c>
      <c r="N2110">
        <f ca="1">IF(ROW()&lt;202, NA(), CORREL( INDEX($L:$L, ROW()-199):INDEX($L:$L, ROW()), INDEX($M:$M, ROW()-199):INDEX($M:$M, ROW()) ))</f>
        <v>-5.0380078260576416E-2</v>
      </c>
      <c r="AA2110" s="24" t="str">
        <f t="shared" ca="1" si="129"/>
        <v>4/25/2025 16:20</v>
      </c>
      <c r="AB2110">
        <f t="shared" ca="1" si="130"/>
        <v>-1.3732756867888057E-2</v>
      </c>
    </row>
    <row r="2111" spans="1:28">
      <c r="A2111" s="21" t="s">
        <v>1122</v>
      </c>
      <c r="B2111" s="21">
        <v>931</v>
      </c>
      <c r="C2111" s="21">
        <v>21320</v>
      </c>
      <c r="D2111" s="21">
        <v>21357</v>
      </c>
      <c r="E2111" s="21">
        <v>21295</v>
      </c>
      <c r="F2111" s="21">
        <v>21340</v>
      </c>
      <c r="G2111" s="21">
        <v>4378</v>
      </c>
      <c r="H2111" s="21">
        <v>4837</v>
      </c>
      <c r="I2111" s="21">
        <v>4850</v>
      </c>
      <c r="J2111" s="21">
        <v>4829</v>
      </c>
      <c r="K2111" s="21">
        <v>4840</v>
      </c>
      <c r="L2111" s="22">
        <f t="shared" si="131"/>
        <v>9.3764657596343232E-4</v>
      </c>
      <c r="M2111" s="7">
        <f t="shared" si="132"/>
        <v>4.133085407048801E-4</v>
      </c>
      <c r="N2111">
        <f ca="1">IF(ROW()&lt;202, NA(), CORREL( INDEX($L:$L, ROW()-199):INDEX($L:$L, ROW()), INDEX($M:$M, ROW()-199):INDEX($M:$M, ROW()) ))</f>
        <v>-4.9333756447477096E-2</v>
      </c>
      <c r="AA2111" s="24" t="str">
        <f t="shared" ca="1" si="129"/>
        <v>4/25/2025 16:40</v>
      </c>
      <c r="AB2111">
        <f t="shared" ca="1" si="130"/>
        <v>-1.2334172432020354E-2</v>
      </c>
    </row>
    <row r="2112" spans="1:28">
      <c r="A2112" s="21" t="s">
        <v>1123</v>
      </c>
      <c r="B2112" s="21">
        <v>762</v>
      </c>
      <c r="C2112" s="21">
        <v>21341</v>
      </c>
      <c r="D2112" s="21">
        <v>21353</v>
      </c>
      <c r="E2112" s="21">
        <v>21317</v>
      </c>
      <c r="F2112" s="21">
        <v>21320</v>
      </c>
      <c r="G2112" s="21">
        <v>3343</v>
      </c>
      <c r="H2112" s="21">
        <v>4840</v>
      </c>
      <c r="I2112" s="21">
        <v>4859</v>
      </c>
      <c r="J2112" s="21">
        <v>4840</v>
      </c>
      <c r="K2112" s="21">
        <v>4857</v>
      </c>
      <c r="L2112" s="22">
        <f t="shared" si="131"/>
        <v>-9.3764657596350344E-4</v>
      </c>
      <c r="M2112" s="7">
        <f t="shared" si="132"/>
        <v>3.5062426350673248E-3</v>
      </c>
      <c r="N2112">
        <f ca="1">IF(ROW()&lt;202, NA(), CORREL( INDEX($L:$L, ROW()-199):INDEX($L:$L, ROW()), INDEX($M:$M, ROW()-199):INDEX($M:$M, ROW()) ))</f>
        <v>-5.493104092600893E-2</v>
      </c>
      <c r="AA2112" s="24" t="str">
        <f t="shared" ca="1" si="129"/>
        <v>4/25/2025 17:00</v>
      </c>
      <c r="AB2112">
        <f t="shared" ca="1" si="130"/>
        <v>-1.2195447243909094E-2</v>
      </c>
    </row>
    <row r="2113" spans="1:28">
      <c r="A2113" s="21" t="s">
        <v>1124</v>
      </c>
      <c r="B2113" s="21">
        <v>600</v>
      </c>
      <c r="C2113" s="21">
        <v>21318</v>
      </c>
      <c r="D2113" s="21">
        <v>21344</v>
      </c>
      <c r="E2113" s="21">
        <v>21299</v>
      </c>
      <c r="F2113" s="21">
        <v>21326</v>
      </c>
      <c r="G2113" s="21">
        <v>6590</v>
      </c>
      <c r="H2113" s="21">
        <v>4857</v>
      </c>
      <c r="I2113" s="21">
        <v>4870</v>
      </c>
      <c r="J2113" s="21">
        <v>4852</v>
      </c>
      <c r="K2113" s="21">
        <v>4864</v>
      </c>
      <c r="L2113" s="22">
        <f t="shared" si="131"/>
        <v>2.813862983440862E-4</v>
      </c>
      <c r="M2113" s="7">
        <f t="shared" si="132"/>
        <v>1.4401813002580983E-3</v>
      </c>
      <c r="N2113">
        <f ca="1">IF(ROW()&lt;202, NA(), CORREL( INDEX($L:$L, ROW()-199):INDEX($L:$L, ROW()), INDEX($M:$M, ROW()-199):INDEX($M:$M, ROW()) ))</f>
        <v>-5.2942039106030132E-2</v>
      </c>
      <c r="AA2113" s="24" t="str">
        <f t="shared" ca="1" si="129"/>
        <v>4/25/2025 17:20</v>
      </c>
      <c r="AB2113">
        <f t="shared" ca="1" si="130"/>
        <v>-1.0411134438709368E-2</v>
      </c>
    </row>
    <row r="2114" spans="1:28">
      <c r="A2114" s="21" t="s">
        <v>1125</v>
      </c>
      <c r="B2114" s="21">
        <v>562</v>
      </c>
      <c r="C2114" s="21">
        <v>21321</v>
      </c>
      <c r="D2114" s="21">
        <v>21346</v>
      </c>
      <c r="E2114" s="21">
        <v>21316</v>
      </c>
      <c r="F2114" s="21">
        <v>21335</v>
      </c>
      <c r="G2114" s="21">
        <v>26697</v>
      </c>
      <c r="H2114" s="21">
        <v>4864</v>
      </c>
      <c r="I2114" s="21">
        <v>4874</v>
      </c>
      <c r="J2114" s="21">
        <v>4843</v>
      </c>
      <c r="K2114" s="21">
        <v>4850</v>
      </c>
      <c r="L2114" s="22">
        <f t="shared" si="131"/>
        <v>4.219310439755958E-4</v>
      </c>
      <c r="M2114" s="7">
        <f t="shared" si="132"/>
        <v>-2.8824397144740252E-3</v>
      </c>
      <c r="N2114">
        <f ca="1">IF(ROW()&lt;202, NA(), CORREL( INDEX($L:$L, ROW()-199):INDEX($L:$L, ROW()), INDEX($M:$M, ROW()-199):INDEX($M:$M, ROW()) ))</f>
        <v>-5.3136374194810272E-2</v>
      </c>
      <c r="AA2114" s="24" t="str">
        <f t="shared" ref="AA2114:AA2177" ca="1" si="133">IF(ISNUMBER($N2315), $A2315, "")</f>
        <v>4/25/2025 17:40</v>
      </c>
      <c r="AB2114">
        <f t="shared" ref="AB2114:AB2177" ca="1" si="134">IF(ISNUMBER($N2315), $N2315, NA())</f>
        <v>-1.6868731751767171E-2</v>
      </c>
    </row>
    <row r="2115" spans="1:28">
      <c r="A2115" s="21" t="s">
        <v>1126</v>
      </c>
      <c r="B2115" s="21">
        <v>690</v>
      </c>
      <c r="C2115" s="21">
        <v>21332</v>
      </c>
      <c r="D2115" s="21">
        <v>21334</v>
      </c>
      <c r="E2115" s="21">
        <v>21273</v>
      </c>
      <c r="F2115" s="21">
        <v>21288</v>
      </c>
      <c r="G2115" s="21">
        <v>9276</v>
      </c>
      <c r="H2115" s="21">
        <v>4850</v>
      </c>
      <c r="I2115" s="21">
        <v>4858</v>
      </c>
      <c r="J2115" s="21">
        <v>4843</v>
      </c>
      <c r="K2115" s="21">
        <v>4843</v>
      </c>
      <c r="L2115" s="22">
        <f t="shared" si="131"/>
        <v>-2.2053829645752644E-3</v>
      </c>
      <c r="M2115" s="7">
        <f t="shared" si="132"/>
        <v>-1.4443415282997189E-3</v>
      </c>
      <c r="N2115">
        <f ca="1">IF(ROW()&lt;202, NA(), CORREL( INDEX($L:$L, ROW()-199):INDEX($L:$L, ROW()), INDEX($M:$M, ROW()-199):INDEX($M:$M, ROW()) ))</f>
        <v>-5.034478428082019E-2</v>
      </c>
      <c r="AA2115" s="24" t="str">
        <f t="shared" ca="1" si="133"/>
        <v>4/25/2025 18:00</v>
      </c>
      <c r="AB2115">
        <f t="shared" ca="1" si="134"/>
        <v>-1.7051215919037833E-2</v>
      </c>
    </row>
    <row r="2116" spans="1:28">
      <c r="A2116" s="21" t="s">
        <v>1127</v>
      </c>
      <c r="B2116" s="21">
        <v>863</v>
      </c>
      <c r="C2116" s="21">
        <v>21286</v>
      </c>
      <c r="D2116" s="21">
        <v>21313</v>
      </c>
      <c r="E2116" s="21">
        <v>21256</v>
      </c>
      <c r="F2116" s="21">
        <v>21268</v>
      </c>
      <c r="G2116" s="21">
        <v>11427</v>
      </c>
      <c r="H2116" s="21">
        <v>4844</v>
      </c>
      <c r="I2116" s="21">
        <v>4855</v>
      </c>
      <c r="J2116" s="21">
        <v>4843</v>
      </c>
      <c r="K2116" s="21">
        <v>4844</v>
      </c>
      <c r="L2116" s="22">
        <f t="shared" ref="L2116:L2179" si="135">LN(F2116/F2115)</f>
        <v>-9.3993803329597641E-4</v>
      </c>
      <c r="M2116" s="7">
        <f t="shared" ref="M2116:M2179" si="136">LN(K2116/K2115)</f>
        <v>2.0646226975370362E-4</v>
      </c>
      <c r="N2116">
        <f ca="1">IF(ROW()&lt;202, NA(), CORREL( INDEX($L:$L, ROW()-199):INDEX($L:$L, ROW()), INDEX($M:$M, ROW()-199):INDEX($M:$M, ROW()) ))</f>
        <v>-5.0501601869245273E-2</v>
      </c>
      <c r="AA2116" s="24" t="str">
        <f t="shared" ca="1" si="133"/>
        <v>4/25/2025 18:20</v>
      </c>
      <c r="AB2116">
        <f t="shared" ca="1" si="134"/>
        <v>-1.3494834522128914E-2</v>
      </c>
    </row>
    <row r="2117" spans="1:28">
      <c r="A2117" s="21" t="s">
        <v>1128</v>
      </c>
      <c r="B2117" s="21">
        <v>673</v>
      </c>
      <c r="C2117" s="21">
        <v>21270</v>
      </c>
      <c r="D2117" s="21">
        <v>21299</v>
      </c>
      <c r="E2117" s="21">
        <v>21250</v>
      </c>
      <c r="F2117" s="21">
        <v>21271</v>
      </c>
      <c r="G2117" s="21">
        <v>12875</v>
      </c>
      <c r="H2117" s="21">
        <v>4844</v>
      </c>
      <c r="I2117" s="21">
        <v>4855</v>
      </c>
      <c r="J2117" s="21">
        <v>4839</v>
      </c>
      <c r="K2117" s="21">
        <v>4849</v>
      </c>
      <c r="L2117" s="22">
        <f t="shared" si="135"/>
        <v>1.4104703942147256E-4</v>
      </c>
      <c r="M2117" s="7">
        <f t="shared" si="136"/>
        <v>1.031672432369408E-3</v>
      </c>
      <c r="N2117">
        <f ca="1">IF(ROW()&lt;202, NA(), CORREL( INDEX($L:$L, ROW()-199):INDEX($L:$L, ROW()), INDEX($M:$M, ROW()-199):INDEX($M:$M, ROW()) ))</f>
        <v>-5.0329836058786021E-2</v>
      </c>
      <c r="AA2117" s="24" t="str">
        <f t="shared" ca="1" si="133"/>
        <v>4/25/2025 18:40</v>
      </c>
      <c r="AB2117">
        <f t="shared" ca="1" si="134"/>
        <v>-1.1983975998948934E-3</v>
      </c>
    </row>
    <row r="2118" spans="1:28">
      <c r="A2118" s="21" t="s">
        <v>1129</v>
      </c>
      <c r="B2118" s="21">
        <v>1000</v>
      </c>
      <c r="C2118" s="21">
        <v>21271</v>
      </c>
      <c r="D2118" s="21">
        <v>21271</v>
      </c>
      <c r="E2118" s="21">
        <v>21202</v>
      </c>
      <c r="F2118" s="21">
        <v>21229</v>
      </c>
      <c r="G2118" s="21">
        <v>8730</v>
      </c>
      <c r="H2118" s="21">
        <v>4850</v>
      </c>
      <c r="I2118" s="21">
        <v>4863</v>
      </c>
      <c r="J2118" s="21">
        <v>4844</v>
      </c>
      <c r="K2118" s="21">
        <v>4863</v>
      </c>
      <c r="L2118" s="22">
        <f t="shared" si="135"/>
        <v>-1.9764712316486374E-3</v>
      </c>
      <c r="M2118" s="7">
        <f t="shared" si="136"/>
        <v>2.8830332984334335E-3</v>
      </c>
      <c r="N2118">
        <f ca="1">IF(ROW()&lt;202, NA(), CORREL( INDEX($L:$L, ROW()-199):INDEX($L:$L, ROW()), INDEX($M:$M, ROW()-199):INDEX($M:$M, ROW()) ))</f>
        <v>-5.7463804665332796E-2</v>
      </c>
      <c r="AA2118" s="24" t="str">
        <f t="shared" ca="1" si="133"/>
        <v>4/25/2025 19:00</v>
      </c>
      <c r="AB2118">
        <f t="shared" ca="1" si="134"/>
        <v>-1.5592350604561453E-3</v>
      </c>
    </row>
    <row r="2119" spans="1:28">
      <c r="A2119" s="21" t="s">
        <v>1130</v>
      </c>
      <c r="B2119" s="21">
        <v>529</v>
      </c>
      <c r="C2119" s="21">
        <v>21230</v>
      </c>
      <c r="D2119" s="21">
        <v>21271</v>
      </c>
      <c r="E2119" s="21">
        <v>21225</v>
      </c>
      <c r="F2119" s="21">
        <v>21251</v>
      </c>
      <c r="G2119" s="21">
        <v>9531</v>
      </c>
      <c r="H2119" s="21">
        <v>4862</v>
      </c>
      <c r="I2119" s="21">
        <v>4873</v>
      </c>
      <c r="J2119" s="21">
        <v>4858</v>
      </c>
      <c r="K2119" s="21">
        <v>4869</v>
      </c>
      <c r="L2119" s="22">
        <f t="shared" si="135"/>
        <v>1.0357816368588265E-3</v>
      </c>
      <c r="M2119" s="7">
        <f t="shared" si="136"/>
        <v>1.2330457789150066E-3</v>
      </c>
      <c r="N2119">
        <f ca="1">IF(ROW()&lt;202, NA(), CORREL( INDEX($L:$L, ROW()-199):INDEX($L:$L, ROW()), INDEX($M:$M, ROW()-199):INDEX($M:$M, ROW()) ))</f>
        <v>-5.5949703314733597E-2</v>
      </c>
      <c r="AA2119" s="24" t="str">
        <f t="shared" ca="1" si="133"/>
        <v>4/25/2025 19:20</v>
      </c>
      <c r="AB2119">
        <f t="shared" ca="1" si="134"/>
        <v>-2.8849891364717412E-3</v>
      </c>
    </row>
    <row r="2120" spans="1:28">
      <c r="A2120" s="21" t="s">
        <v>1131</v>
      </c>
      <c r="B2120" s="21">
        <v>529</v>
      </c>
      <c r="C2120" s="21">
        <v>21251</v>
      </c>
      <c r="D2120" s="21">
        <v>21260</v>
      </c>
      <c r="E2120" s="21">
        <v>21220</v>
      </c>
      <c r="F2120" s="21">
        <v>21233</v>
      </c>
      <c r="G2120" s="21">
        <v>11295</v>
      </c>
      <c r="H2120" s="21">
        <v>4870</v>
      </c>
      <c r="I2120" s="21">
        <v>4873</v>
      </c>
      <c r="J2120" s="21">
        <v>4865</v>
      </c>
      <c r="K2120" s="21">
        <v>4866</v>
      </c>
      <c r="L2120" s="22">
        <f t="shared" si="135"/>
        <v>-8.4737788706682761E-4</v>
      </c>
      <c r="M2120" s="7">
        <f t="shared" si="136"/>
        <v>-6.1633283923302718E-4</v>
      </c>
      <c r="N2120">
        <f ca="1">IF(ROW()&lt;202, NA(), CORREL( INDEX($L:$L, ROW()-199):INDEX($L:$L, ROW()), INDEX($M:$M, ROW()-199):INDEX($M:$M, ROW()) ))</f>
        <v>-5.5304151456351806E-2</v>
      </c>
      <c r="AA2120" s="24" t="str">
        <f t="shared" ca="1" si="133"/>
        <v>4/25/2025 19:40</v>
      </c>
      <c r="AB2120">
        <f t="shared" ca="1" si="134"/>
        <v>-5.2398040173010259E-3</v>
      </c>
    </row>
    <row r="2121" spans="1:28">
      <c r="A2121" s="21" t="s">
        <v>1132</v>
      </c>
      <c r="B2121" s="21">
        <v>749</v>
      </c>
      <c r="C2121" s="21">
        <v>21234</v>
      </c>
      <c r="D2121" s="21">
        <v>21282</v>
      </c>
      <c r="E2121" s="21">
        <v>21219</v>
      </c>
      <c r="F2121" s="21">
        <v>21267</v>
      </c>
      <c r="G2121" s="21">
        <v>6780</v>
      </c>
      <c r="H2121" s="21">
        <v>4867</v>
      </c>
      <c r="I2121" s="21">
        <v>4872</v>
      </c>
      <c r="J2121" s="21">
        <v>4863</v>
      </c>
      <c r="K2121" s="21">
        <v>4868</v>
      </c>
      <c r="L2121" s="22">
        <f t="shared" si="135"/>
        <v>1.6000003413334314E-3</v>
      </c>
      <c r="M2121" s="7">
        <f t="shared" si="136"/>
        <v>4.1093076394989358E-4</v>
      </c>
      <c r="N2121">
        <f ca="1">IF(ROW()&lt;202, NA(), CORREL( INDEX($L:$L, ROW()-199):INDEX($L:$L, ROW()), INDEX($M:$M, ROW()-199):INDEX($M:$M, ROW()) ))</f>
        <v>-5.4426462269076208E-2</v>
      </c>
      <c r="AA2121" s="24" t="str">
        <f t="shared" ca="1" si="133"/>
        <v>4/25/2025 20:00</v>
      </c>
      <c r="AB2121">
        <f t="shared" ca="1" si="134"/>
        <v>-4.2710148105444354E-3</v>
      </c>
    </row>
    <row r="2122" spans="1:28">
      <c r="A2122" s="21" t="s">
        <v>1133</v>
      </c>
      <c r="B2122" s="21">
        <v>627</v>
      </c>
      <c r="C2122" s="21">
        <v>21267</v>
      </c>
      <c r="D2122" s="21">
        <v>21285</v>
      </c>
      <c r="E2122" s="21">
        <v>21249</v>
      </c>
      <c r="F2122" s="21">
        <v>21260</v>
      </c>
      <c r="G2122" s="21">
        <v>7459</v>
      </c>
      <c r="H2122" s="21">
        <v>4868</v>
      </c>
      <c r="I2122" s="21">
        <v>4875</v>
      </c>
      <c r="J2122" s="21">
        <v>4868</v>
      </c>
      <c r="K2122" s="21">
        <v>4874</v>
      </c>
      <c r="L2122" s="22">
        <f t="shared" si="135"/>
        <v>-3.2920262718828759E-4</v>
      </c>
      <c r="M2122" s="7">
        <f t="shared" si="136"/>
        <v>1.2317800777337706E-3</v>
      </c>
      <c r="N2122">
        <f ca="1">IF(ROW()&lt;202, NA(), CORREL( INDEX($L:$L, ROW()-199):INDEX($L:$L, ROW()), INDEX($M:$M, ROW()-199):INDEX($M:$M, ROW()) ))</f>
        <v>-5.5090555931978431E-2</v>
      </c>
      <c r="AA2122" s="24" t="str">
        <f t="shared" ca="1" si="133"/>
        <v>4/25/2025 20:20</v>
      </c>
      <c r="AB2122">
        <f t="shared" ca="1" si="134"/>
        <v>-1.1778037311078212E-2</v>
      </c>
    </row>
    <row r="2123" spans="1:28">
      <c r="A2123" s="21" t="s">
        <v>1134</v>
      </c>
      <c r="B2123" s="21">
        <v>619</v>
      </c>
      <c r="C2123" s="21">
        <v>21261</v>
      </c>
      <c r="D2123" s="21">
        <v>21281</v>
      </c>
      <c r="E2123" s="21">
        <v>21236</v>
      </c>
      <c r="F2123" s="21">
        <v>21243</v>
      </c>
      <c r="G2123" s="21">
        <v>6065</v>
      </c>
      <c r="H2123" s="21">
        <v>4873</v>
      </c>
      <c r="I2123" s="21">
        <v>4873</v>
      </c>
      <c r="J2123" s="21">
        <v>4860</v>
      </c>
      <c r="K2123" s="21">
        <v>4864</v>
      </c>
      <c r="L2123" s="22">
        <f t="shared" si="135"/>
        <v>-7.9994357605533116E-4</v>
      </c>
      <c r="M2123" s="7">
        <f t="shared" si="136"/>
        <v>-2.0538105391486251E-3</v>
      </c>
      <c r="N2123">
        <f ca="1">IF(ROW()&lt;202, NA(), CORREL( INDEX($L:$L, ROW()-199):INDEX($L:$L, ROW()), INDEX($M:$M, ROW()-199):INDEX($M:$M, ROW()) ))</f>
        <v>-6.0155321613378665E-2</v>
      </c>
      <c r="AA2123" s="24" t="str">
        <f t="shared" ca="1" si="133"/>
        <v>4/25/2025 20:40</v>
      </c>
      <c r="AB2123">
        <f t="shared" ca="1" si="134"/>
        <v>-1.2684296348235835E-2</v>
      </c>
    </row>
    <row r="2124" spans="1:28">
      <c r="A2124" s="21" t="s">
        <v>1135</v>
      </c>
      <c r="B2124" s="21">
        <v>675</v>
      </c>
      <c r="C2124" s="21">
        <v>21243</v>
      </c>
      <c r="D2124" s="21">
        <v>21269</v>
      </c>
      <c r="E2124" s="21">
        <v>21239</v>
      </c>
      <c r="F2124" s="21">
        <v>21267</v>
      </c>
      <c r="G2124" s="21">
        <v>7483</v>
      </c>
      <c r="H2124" s="21">
        <v>4864</v>
      </c>
      <c r="I2124" s="21">
        <v>4868</v>
      </c>
      <c r="J2124" s="21">
        <v>4859</v>
      </c>
      <c r="K2124" s="21">
        <v>4862</v>
      </c>
      <c r="L2124" s="22">
        <f t="shared" si="135"/>
        <v>1.1291462032435341E-3</v>
      </c>
      <c r="M2124" s="7">
        <f t="shared" si="136"/>
        <v>-4.1126876993427726E-4</v>
      </c>
      <c r="N2124">
        <f ca="1">IF(ROW()&lt;202, NA(), CORREL( INDEX($L:$L, ROW()-199):INDEX($L:$L, ROW()), INDEX($M:$M, ROW()-199):INDEX($M:$M, ROW()) ))</f>
        <v>-6.1049134148690669E-2</v>
      </c>
      <c r="AA2124" s="24" t="str">
        <f t="shared" ca="1" si="133"/>
        <v>4/28/2025 1:00</v>
      </c>
      <c r="AB2124">
        <f t="shared" ca="1" si="134"/>
        <v>-1.0782648733980897E-2</v>
      </c>
    </row>
    <row r="2125" spans="1:28">
      <c r="A2125" s="21" t="s">
        <v>1136</v>
      </c>
      <c r="B2125" s="21">
        <v>1398</v>
      </c>
      <c r="C2125" s="21">
        <v>21263</v>
      </c>
      <c r="D2125" s="21">
        <v>21318</v>
      </c>
      <c r="E2125" s="21">
        <v>21252</v>
      </c>
      <c r="F2125" s="21">
        <v>21314</v>
      </c>
      <c r="G2125" s="21">
        <v>6639</v>
      </c>
      <c r="H2125" s="21">
        <v>4862</v>
      </c>
      <c r="I2125" s="21">
        <v>4866</v>
      </c>
      <c r="J2125" s="21">
        <v>4855</v>
      </c>
      <c r="K2125" s="21">
        <v>4859</v>
      </c>
      <c r="L2125" s="22">
        <f t="shared" si="135"/>
        <v>2.2075582577743441E-3</v>
      </c>
      <c r="M2125" s="7">
        <f t="shared" si="136"/>
        <v>-6.1722047016570588E-4</v>
      </c>
      <c r="N2125">
        <f ca="1">IF(ROW()&lt;202, NA(), CORREL( INDEX($L:$L, ROW()-199):INDEX($L:$L, ROW()), INDEX($M:$M, ROW()-199):INDEX($M:$M, ROW()) ))</f>
        <v>-6.2648284788204167E-2</v>
      </c>
      <c r="AA2125" s="24" t="str">
        <f t="shared" ca="1" si="133"/>
        <v>4/28/2025 1:20</v>
      </c>
      <c r="AB2125">
        <f t="shared" ca="1" si="134"/>
        <v>-9.9586334438356901E-3</v>
      </c>
    </row>
    <row r="2126" spans="1:28">
      <c r="A2126" s="21" t="s">
        <v>1137</v>
      </c>
      <c r="B2126" s="21">
        <v>1176</v>
      </c>
      <c r="C2126" s="21">
        <v>21313</v>
      </c>
      <c r="D2126" s="21">
        <v>21349</v>
      </c>
      <c r="E2126" s="21">
        <v>21302</v>
      </c>
      <c r="F2126" s="21">
        <v>21313</v>
      </c>
      <c r="G2126" s="21">
        <v>7625</v>
      </c>
      <c r="H2126" s="21">
        <v>4859</v>
      </c>
      <c r="I2126" s="21">
        <v>4859</v>
      </c>
      <c r="J2126" s="21">
        <v>4845</v>
      </c>
      <c r="K2126" s="21">
        <v>4850</v>
      </c>
      <c r="L2126" s="22">
        <f t="shared" si="135"/>
        <v>-4.6918619662765246E-5</v>
      </c>
      <c r="M2126" s="7">
        <f t="shared" si="136"/>
        <v>-1.8539504743741531E-3</v>
      </c>
      <c r="N2126">
        <f ca="1">IF(ROW()&lt;202, NA(), CORREL( INDEX($L:$L, ROW()-199):INDEX($L:$L, ROW()), INDEX($M:$M, ROW()-199):INDEX($M:$M, ROW()) ))</f>
        <v>-6.0387152064734002E-2</v>
      </c>
      <c r="AA2126" s="24" t="str">
        <f t="shared" ca="1" si="133"/>
        <v>4/28/2025 1:40</v>
      </c>
      <c r="AB2126">
        <f t="shared" ca="1" si="134"/>
        <v>-5.3727558244624114E-3</v>
      </c>
    </row>
    <row r="2127" spans="1:28">
      <c r="A2127" s="21" t="s">
        <v>1138</v>
      </c>
      <c r="B2127" s="21">
        <v>728</v>
      </c>
      <c r="C2127" s="21">
        <v>21317</v>
      </c>
      <c r="D2127" s="21">
        <v>21343</v>
      </c>
      <c r="E2127" s="21">
        <v>21310</v>
      </c>
      <c r="F2127" s="21">
        <v>21331</v>
      </c>
      <c r="G2127" s="21">
        <v>4515</v>
      </c>
      <c r="H2127" s="21">
        <v>4850</v>
      </c>
      <c r="I2127" s="21">
        <v>4861</v>
      </c>
      <c r="J2127" s="21">
        <v>4849</v>
      </c>
      <c r="K2127" s="21">
        <v>4857</v>
      </c>
      <c r="L2127" s="22">
        <f t="shared" si="135"/>
        <v>8.441985305790759E-4</v>
      </c>
      <c r="M2127" s="7">
        <f t="shared" si="136"/>
        <v>1.4422584142160244E-3</v>
      </c>
      <c r="N2127">
        <f ca="1">IF(ROW()&lt;202, NA(), CORREL( INDEX($L:$L, ROW()-199):INDEX($L:$L, ROW()), INDEX($M:$M, ROW()-199):INDEX($M:$M, ROW()) ))</f>
        <v>-5.8638884003614902E-2</v>
      </c>
      <c r="AA2127" s="24" t="str">
        <f t="shared" ca="1" si="133"/>
        <v>4/28/2025 2:00</v>
      </c>
      <c r="AB2127">
        <f t="shared" ca="1" si="134"/>
        <v>-3.6743960653179333E-3</v>
      </c>
    </row>
    <row r="2128" spans="1:28">
      <c r="A2128" s="21" t="s">
        <v>1139</v>
      </c>
      <c r="B2128" s="21">
        <v>991</v>
      </c>
      <c r="C2128" s="21">
        <v>21326</v>
      </c>
      <c r="D2128" s="21">
        <v>21344</v>
      </c>
      <c r="E2128" s="21">
        <v>21302</v>
      </c>
      <c r="F2128" s="21">
        <v>21342</v>
      </c>
      <c r="G2128" s="21">
        <v>5037</v>
      </c>
      <c r="H2128" s="21">
        <v>4857</v>
      </c>
      <c r="I2128" s="21">
        <v>4859</v>
      </c>
      <c r="J2128" s="21">
        <v>4849</v>
      </c>
      <c r="K2128" s="21">
        <v>4854</v>
      </c>
      <c r="L2128" s="22">
        <f t="shared" si="135"/>
        <v>5.1554848469251876E-4</v>
      </c>
      <c r="M2128" s="7">
        <f t="shared" si="136"/>
        <v>-6.178560591981406E-4</v>
      </c>
      <c r="N2128">
        <f ca="1">IF(ROW()&lt;202, NA(), CORREL( INDEX($L:$L, ROW()-199):INDEX($L:$L, ROW()), INDEX($M:$M, ROW()-199):INDEX($M:$M, ROW()) ))</f>
        <v>-5.7944180217829148E-2</v>
      </c>
      <c r="AA2128" s="24" t="str">
        <f t="shared" ca="1" si="133"/>
        <v>4/28/2025 2:20</v>
      </c>
      <c r="AB2128">
        <f t="shared" ca="1" si="134"/>
        <v>-1.6419438561607547E-2</v>
      </c>
    </row>
    <row r="2129" spans="1:28">
      <c r="A2129" s="21" t="s">
        <v>1140</v>
      </c>
      <c r="B2129" s="21">
        <v>1680</v>
      </c>
      <c r="C2129" s="21">
        <v>21340</v>
      </c>
      <c r="D2129" s="21">
        <v>21414</v>
      </c>
      <c r="E2129" s="21">
        <v>21339</v>
      </c>
      <c r="F2129" s="21">
        <v>21409</v>
      </c>
      <c r="G2129" s="21">
        <v>5406</v>
      </c>
      <c r="H2129" s="21">
        <v>4854</v>
      </c>
      <c r="I2129" s="21">
        <v>4865</v>
      </c>
      <c r="J2129" s="21">
        <v>4851</v>
      </c>
      <c r="K2129" s="21">
        <v>4862</v>
      </c>
      <c r="L2129" s="22">
        <f t="shared" si="135"/>
        <v>3.1344321702122665E-3</v>
      </c>
      <c r="M2129" s="7">
        <f t="shared" si="136"/>
        <v>1.6467685895219695E-3</v>
      </c>
      <c r="N2129">
        <f ca="1">IF(ROW()&lt;202, NA(), CORREL( INDEX($L:$L, ROW()-199):INDEX($L:$L, ROW()), INDEX($M:$M, ROW()-199):INDEX($M:$M, ROW()) ))</f>
        <v>-5.0127679647806962E-2</v>
      </c>
      <c r="AA2129" s="24" t="str">
        <f t="shared" ca="1" si="133"/>
        <v>4/28/2025 2:40</v>
      </c>
      <c r="AB2129">
        <f t="shared" ca="1" si="134"/>
        <v>-1.5905823867453085E-2</v>
      </c>
    </row>
    <row r="2130" spans="1:28">
      <c r="A2130" s="21" t="s">
        <v>1141</v>
      </c>
      <c r="B2130" s="21">
        <v>822</v>
      </c>
      <c r="C2130" s="21">
        <v>21411</v>
      </c>
      <c r="D2130" s="21">
        <v>21455</v>
      </c>
      <c r="E2130" s="21">
        <v>21411</v>
      </c>
      <c r="F2130" s="21">
        <v>21438</v>
      </c>
      <c r="G2130" s="21">
        <v>5305</v>
      </c>
      <c r="H2130" s="21">
        <v>4862</v>
      </c>
      <c r="I2130" s="21">
        <v>4868</v>
      </c>
      <c r="J2130" s="21">
        <v>4862</v>
      </c>
      <c r="K2130" s="21">
        <v>4863</v>
      </c>
      <c r="L2130" s="22">
        <f t="shared" si="135"/>
        <v>1.3536539047424767E-3</v>
      </c>
      <c r="M2130" s="7">
        <f t="shared" si="136"/>
        <v>2.0565552771702254E-4</v>
      </c>
      <c r="N2130">
        <f ca="1">IF(ROW()&lt;202, NA(), CORREL( INDEX($L:$L, ROW()-199):INDEX($L:$L, ROW()), INDEX($M:$M, ROW()-199):INDEX($M:$M, ROW()) ))</f>
        <v>-4.8657059820573889E-2</v>
      </c>
      <c r="AA2130" s="24" t="str">
        <f t="shared" ca="1" si="133"/>
        <v>4/28/2025 3:00</v>
      </c>
      <c r="AB2130">
        <f t="shared" ca="1" si="134"/>
        <v>-1.386328916379294E-2</v>
      </c>
    </row>
    <row r="2131" spans="1:28">
      <c r="A2131" s="21" t="s">
        <v>1142</v>
      </c>
      <c r="B2131" s="21">
        <v>1579</v>
      </c>
      <c r="C2131" s="21">
        <v>21439</v>
      </c>
      <c r="D2131" s="21">
        <v>21474</v>
      </c>
      <c r="E2131" s="21">
        <v>21426</v>
      </c>
      <c r="F2131" s="21">
        <v>21463</v>
      </c>
      <c r="G2131" s="21">
        <v>4116</v>
      </c>
      <c r="H2131" s="21">
        <v>4863</v>
      </c>
      <c r="I2131" s="21">
        <v>4867</v>
      </c>
      <c r="J2131" s="21">
        <v>4857</v>
      </c>
      <c r="K2131" s="21">
        <v>4859</v>
      </c>
      <c r="L2131" s="22">
        <f t="shared" si="135"/>
        <v>1.1654741302000548E-3</v>
      </c>
      <c r="M2131" s="7">
        <f t="shared" si="136"/>
        <v>-8.2287599788284378E-4</v>
      </c>
      <c r="N2131">
        <f ca="1">IF(ROW()&lt;202, NA(), CORREL( INDEX($L:$L, ROW()-199):INDEX($L:$L, ROW()), INDEX($M:$M, ROW()-199):INDEX($M:$M, ROW()) ))</f>
        <v>-5.6917372973679693E-2</v>
      </c>
      <c r="AA2131" s="24" t="str">
        <f t="shared" ca="1" si="133"/>
        <v>4/28/2025 3:20</v>
      </c>
      <c r="AB2131">
        <f t="shared" ca="1" si="134"/>
        <v>-2.2847210456868383E-2</v>
      </c>
    </row>
    <row r="2132" spans="1:28">
      <c r="A2132" s="21" t="s">
        <v>1143</v>
      </c>
      <c r="B2132" s="21">
        <v>1381</v>
      </c>
      <c r="C2132" s="21">
        <v>21464</v>
      </c>
      <c r="D2132" s="21">
        <v>21547</v>
      </c>
      <c r="E2132" s="21">
        <v>21447</v>
      </c>
      <c r="F2132" s="21">
        <v>21518</v>
      </c>
      <c r="G2132" s="21">
        <v>10181</v>
      </c>
      <c r="H2132" s="21">
        <v>4859</v>
      </c>
      <c r="I2132" s="21">
        <v>4867</v>
      </c>
      <c r="J2132" s="21">
        <v>4858</v>
      </c>
      <c r="K2132" s="21">
        <v>4867</v>
      </c>
      <c r="L2132" s="22">
        <f t="shared" si="135"/>
        <v>2.5592717721898048E-3</v>
      </c>
      <c r="M2132" s="7">
        <f t="shared" si="136"/>
        <v>1.6450754275512004E-3</v>
      </c>
      <c r="N2132">
        <f ca="1">IF(ROW()&lt;202, NA(), CORREL( INDEX($L:$L, ROW()-199):INDEX($L:$L, ROW()), INDEX($M:$M, ROW()-199):INDEX($M:$M, ROW()) ))</f>
        <v>-4.7406352549784675E-2</v>
      </c>
      <c r="AA2132" s="24" t="str">
        <f t="shared" ca="1" si="133"/>
        <v>4/28/2025 3:40</v>
      </c>
      <c r="AB2132">
        <f t="shared" ca="1" si="134"/>
        <v>-3.3985386294610738E-2</v>
      </c>
    </row>
    <row r="2133" spans="1:28">
      <c r="A2133" s="21" t="s">
        <v>1144</v>
      </c>
      <c r="B2133" s="21">
        <v>1525</v>
      </c>
      <c r="C2133" s="21">
        <v>21518</v>
      </c>
      <c r="D2133" s="21">
        <v>21585</v>
      </c>
      <c r="E2133" s="21">
        <v>21518</v>
      </c>
      <c r="F2133" s="21">
        <v>21576</v>
      </c>
      <c r="G2133" s="21">
        <v>13142</v>
      </c>
      <c r="H2133" s="21">
        <v>4866</v>
      </c>
      <c r="I2133" s="21">
        <v>4876</v>
      </c>
      <c r="J2133" s="21">
        <v>4863</v>
      </c>
      <c r="K2133" s="21">
        <v>4875</v>
      </c>
      <c r="L2133" s="22">
        <f t="shared" si="135"/>
        <v>2.691791665711353E-3</v>
      </c>
      <c r="M2133" s="7">
        <f t="shared" si="136"/>
        <v>1.6423735984931616E-3</v>
      </c>
      <c r="N2133">
        <f ca="1">IF(ROW()&lt;202, NA(), CORREL( INDEX($L:$L, ROW()-199):INDEX($L:$L, ROW()), INDEX($M:$M, ROW()-199):INDEX($M:$M, ROW()) ))</f>
        <v>-4.505477398850443E-2</v>
      </c>
      <c r="AA2133" s="24" t="str">
        <f t="shared" ca="1" si="133"/>
        <v>4/28/2025 4:00</v>
      </c>
      <c r="AB2133">
        <f t="shared" ca="1" si="134"/>
        <v>-3.276892184618993E-2</v>
      </c>
    </row>
    <row r="2134" spans="1:28">
      <c r="A2134" s="21" t="s">
        <v>1145</v>
      </c>
      <c r="B2134" s="21">
        <v>1137</v>
      </c>
      <c r="C2134" s="21">
        <v>21577</v>
      </c>
      <c r="D2134" s="21">
        <v>21618</v>
      </c>
      <c r="E2134" s="21">
        <v>21574</v>
      </c>
      <c r="F2134" s="21">
        <v>21585</v>
      </c>
      <c r="G2134" s="21">
        <v>14341</v>
      </c>
      <c r="H2134" s="21">
        <v>4875</v>
      </c>
      <c r="I2134" s="21">
        <v>4881</v>
      </c>
      <c r="J2134" s="21">
        <v>4867</v>
      </c>
      <c r="K2134" s="21">
        <v>4868</v>
      </c>
      <c r="L2134" s="22">
        <f t="shared" si="135"/>
        <v>4.1704317001207779E-4</v>
      </c>
      <c r="M2134" s="7">
        <f t="shared" si="136"/>
        <v>-1.4369293245297724E-3</v>
      </c>
      <c r="N2134">
        <f ca="1">IF(ROW()&lt;202, NA(), CORREL( INDEX($L:$L, ROW()-199):INDEX($L:$L, ROW()), INDEX($M:$M, ROW()-199):INDEX($M:$M, ROW()) ))</f>
        <v>-5.1149570051517532E-2</v>
      </c>
      <c r="AA2134" s="24" t="str">
        <f t="shared" ca="1" si="133"/>
        <v>4/28/2025 4:20</v>
      </c>
      <c r="AB2134">
        <f t="shared" ca="1" si="134"/>
        <v>-2.9411696379222443E-2</v>
      </c>
    </row>
    <row r="2135" spans="1:28">
      <c r="A2135" s="21" t="s">
        <v>1146</v>
      </c>
      <c r="B2135" s="21">
        <v>760</v>
      </c>
      <c r="C2135" s="21">
        <v>21587</v>
      </c>
      <c r="D2135" s="21">
        <v>21588</v>
      </c>
      <c r="E2135" s="21">
        <v>21549</v>
      </c>
      <c r="F2135" s="21">
        <v>21563</v>
      </c>
      <c r="G2135" s="21">
        <v>12629</v>
      </c>
      <c r="H2135" s="21">
        <v>4870</v>
      </c>
      <c r="I2135" s="21">
        <v>4881</v>
      </c>
      <c r="J2135" s="21">
        <v>4869</v>
      </c>
      <c r="K2135" s="21">
        <v>4875</v>
      </c>
      <c r="L2135" s="22">
        <f t="shared" si="135"/>
        <v>-1.0197460789121309E-3</v>
      </c>
      <c r="M2135" s="7">
        <f t="shared" si="136"/>
        <v>1.4369293245296813E-3</v>
      </c>
      <c r="N2135">
        <f ca="1">IF(ROW()&lt;202, NA(), CORREL( INDEX($L:$L, ROW()-199):INDEX($L:$L, ROW()), INDEX($M:$M, ROW()-199):INDEX($M:$M, ROW()) ))</f>
        <v>-5.24728959325041E-2</v>
      </c>
      <c r="AA2135" s="24" t="str">
        <f t="shared" ca="1" si="133"/>
        <v>4/28/2025 4:40</v>
      </c>
      <c r="AB2135">
        <f t="shared" ca="1" si="134"/>
        <v>-2.5577674203470676E-2</v>
      </c>
    </row>
    <row r="2136" spans="1:28">
      <c r="A2136" s="21" t="s">
        <v>1147</v>
      </c>
      <c r="B2136" s="21">
        <v>1214</v>
      </c>
      <c r="C2136" s="21">
        <v>21563</v>
      </c>
      <c r="D2136" s="21">
        <v>21611</v>
      </c>
      <c r="E2136" s="21">
        <v>21494</v>
      </c>
      <c r="F2136" s="21">
        <v>21540</v>
      </c>
      <c r="G2136" s="21">
        <v>14198</v>
      </c>
      <c r="H2136" s="21">
        <v>4875</v>
      </c>
      <c r="I2136" s="21">
        <v>4882</v>
      </c>
      <c r="J2136" s="21">
        <v>4870</v>
      </c>
      <c r="K2136" s="21">
        <v>4881</v>
      </c>
      <c r="L2136" s="22">
        <f t="shared" si="135"/>
        <v>-1.0672112002862077E-3</v>
      </c>
      <c r="M2136" s="7">
        <f t="shared" si="136"/>
        <v>1.2300124551998545E-3</v>
      </c>
      <c r="N2136">
        <f ca="1">IF(ROW()&lt;202, NA(), CORREL( INDEX($L:$L, ROW()-199):INDEX($L:$L, ROW()), INDEX($M:$M, ROW()-199):INDEX($M:$M, ROW()) ))</f>
        <v>-5.257745110243954E-2</v>
      </c>
      <c r="AA2136" s="24" t="str">
        <f t="shared" ca="1" si="133"/>
        <v>4/28/2025 5:00</v>
      </c>
      <c r="AB2136">
        <f t="shared" ca="1" si="134"/>
        <v>-2.3492794617041683E-2</v>
      </c>
    </row>
    <row r="2137" spans="1:28">
      <c r="A2137" s="21" t="s">
        <v>1148</v>
      </c>
      <c r="B2137" s="21">
        <v>1296</v>
      </c>
      <c r="C2137" s="21">
        <v>21535</v>
      </c>
      <c r="D2137" s="21">
        <v>21574</v>
      </c>
      <c r="E2137" s="21">
        <v>21485</v>
      </c>
      <c r="F2137" s="21">
        <v>21535</v>
      </c>
      <c r="G2137" s="21">
        <v>25722</v>
      </c>
      <c r="H2137" s="21">
        <v>4881</v>
      </c>
      <c r="I2137" s="21">
        <v>4898</v>
      </c>
      <c r="J2137" s="21">
        <v>4880</v>
      </c>
      <c r="K2137" s="21">
        <v>4895</v>
      </c>
      <c r="L2137" s="22">
        <f t="shared" si="135"/>
        <v>-2.3215322216863708E-4</v>
      </c>
      <c r="M2137" s="7">
        <f t="shared" si="136"/>
        <v>2.8641590774632513E-3</v>
      </c>
      <c r="N2137">
        <f ca="1">IF(ROW()&lt;202, NA(), CORREL( INDEX($L:$L, ROW()-199):INDEX($L:$L, ROW()), INDEX($M:$M, ROW()-199):INDEX($M:$M, ROW()) ))</f>
        <v>-5.334198737664686E-2</v>
      </c>
      <c r="AA2137" s="24" t="str">
        <f t="shared" ca="1" si="133"/>
        <v>4/28/2025 5:20</v>
      </c>
      <c r="AB2137">
        <f t="shared" ca="1" si="134"/>
        <v>-1.6640177475134004E-2</v>
      </c>
    </row>
    <row r="2138" spans="1:28">
      <c r="A2138" s="21" t="s">
        <v>1149</v>
      </c>
      <c r="B2138" s="21">
        <v>556</v>
      </c>
      <c r="C2138" s="21">
        <v>21532</v>
      </c>
      <c r="D2138" s="21">
        <v>21546</v>
      </c>
      <c r="E2138" s="21">
        <v>21490</v>
      </c>
      <c r="F2138" s="21">
        <v>21491</v>
      </c>
      <c r="G2138" s="21">
        <v>16257</v>
      </c>
      <c r="H2138" s="21">
        <v>4895</v>
      </c>
      <c r="I2138" s="21">
        <v>4905</v>
      </c>
      <c r="J2138" s="21">
        <v>4895</v>
      </c>
      <c r="K2138" s="21">
        <v>4903</v>
      </c>
      <c r="L2138" s="22">
        <f t="shared" si="135"/>
        <v>-2.045275663004901E-3</v>
      </c>
      <c r="M2138" s="7">
        <f t="shared" si="136"/>
        <v>1.6329866866225025E-3</v>
      </c>
      <c r="N2138">
        <f ca="1">IF(ROW()&lt;202, NA(), CORREL( INDEX($L:$L, ROW()-199):INDEX($L:$L, ROW()), INDEX($M:$M, ROW()-199):INDEX($M:$M, ROW()) ))</f>
        <v>-5.2940816757089108E-2</v>
      </c>
      <c r="AA2138" s="24" t="str">
        <f t="shared" ca="1" si="133"/>
        <v>4/28/2025 5:40</v>
      </c>
      <c r="AB2138">
        <f t="shared" ca="1" si="134"/>
        <v>-2.4978849900549917E-2</v>
      </c>
    </row>
    <row r="2139" spans="1:28">
      <c r="A2139" s="21" t="s">
        <v>1150</v>
      </c>
      <c r="B2139" s="21">
        <v>689</v>
      </c>
      <c r="C2139" s="21">
        <v>21490</v>
      </c>
      <c r="D2139" s="21">
        <v>21572</v>
      </c>
      <c r="E2139" s="21">
        <v>21486</v>
      </c>
      <c r="F2139" s="21">
        <v>21566</v>
      </c>
      <c r="G2139" s="21">
        <v>81137</v>
      </c>
      <c r="H2139" s="21">
        <v>4903</v>
      </c>
      <c r="I2139" s="21">
        <v>4913</v>
      </c>
      <c r="J2139" s="21">
        <v>4900</v>
      </c>
      <c r="K2139" s="21">
        <v>4910</v>
      </c>
      <c r="L2139" s="22">
        <f t="shared" si="135"/>
        <v>3.4837576168116071E-3</v>
      </c>
      <c r="M2139" s="7">
        <f t="shared" si="136"/>
        <v>1.4266791373329713E-3</v>
      </c>
      <c r="N2139">
        <f ca="1">IF(ROW()&lt;202, NA(), CORREL( INDEX($L:$L, ROW()-199):INDEX($L:$L, ROW()), INDEX($M:$M, ROW()-199):INDEX($M:$M, ROW()) ))</f>
        <v>-4.6637333791927929E-2</v>
      </c>
      <c r="AA2139" s="24" t="str">
        <f t="shared" ca="1" si="133"/>
        <v>4/28/2025 6:00</v>
      </c>
      <c r="AB2139">
        <f t="shared" ca="1" si="134"/>
        <v>-3.1630642185581474E-2</v>
      </c>
    </row>
    <row r="2140" spans="1:28">
      <c r="A2140" s="21" t="s">
        <v>1151</v>
      </c>
      <c r="B2140" s="21">
        <v>486</v>
      </c>
      <c r="C2140" s="21">
        <v>21566</v>
      </c>
      <c r="D2140" s="21">
        <v>21604</v>
      </c>
      <c r="E2140" s="21">
        <v>21561</v>
      </c>
      <c r="F2140" s="21">
        <v>21596</v>
      </c>
      <c r="G2140" s="21">
        <v>25039</v>
      </c>
      <c r="H2140" s="21">
        <v>4911</v>
      </c>
      <c r="I2140" s="21">
        <v>4931</v>
      </c>
      <c r="J2140" s="21">
        <v>4907</v>
      </c>
      <c r="K2140" s="21">
        <v>4924</v>
      </c>
      <c r="L2140" s="22">
        <f t="shared" si="135"/>
        <v>1.3901118961599387E-3</v>
      </c>
      <c r="M2140" s="7">
        <f t="shared" si="136"/>
        <v>2.8472665157778009E-3</v>
      </c>
      <c r="N2140">
        <f ca="1">IF(ROW()&lt;202, NA(), CORREL( INDEX($L:$L, ROW()-199):INDEX($L:$L, ROW()), INDEX($M:$M, ROW()-199):INDEX($M:$M, ROW()) ))</f>
        <v>-4.6348305259945551E-2</v>
      </c>
      <c r="AA2140" s="24" t="str">
        <f t="shared" ca="1" si="133"/>
        <v>4/28/2025 6:20</v>
      </c>
      <c r="AB2140">
        <f t="shared" ca="1" si="134"/>
        <v>-3.8331949313963817E-2</v>
      </c>
    </row>
    <row r="2141" spans="1:28">
      <c r="A2141" s="21" t="s">
        <v>1152</v>
      </c>
      <c r="B2141" s="21">
        <v>454</v>
      </c>
      <c r="C2141" s="21">
        <v>21596</v>
      </c>
      <c r="D2141" s="21">
        <v>21640</v>
      </c>
      <c r="E2141" s="21">
        <v>21594</v>
      </c>
      <c r="F2141" s="21">
        <v>21633</v>
      </c>
      <c r="G2141" s="21">
        <v>14433</v>
      </c>
      <c r="H2141" s="21">
        <v>4924</v>
      </c>
      <c r="I2141" s="21">
        <v>4938</v>
      </c>
      <c r="J2141" s="21">
        <v>4924</v>
      </c>
      <c r="K2141" s="21">
        <v>4933</v>
      </c>
      <c r="L2141" s="22">
        <f t="shared" si="135"/>
        <v>1.7118142466916249E-3</v>
      </c>
      <c r="M2141" s="7">
        <f t="shared" si="136"/>
        <v>1.8261139293940173E-3</v>
      </c>
      <c r="N2141">
        <f ca="1">IF(ROW()&lt;202, NA(), CORREL( INDEX($L:$L, ROW()-199):INDEX($L:$L, ROW()), INDEX($M:$M, ROW()-199):INDEX($M:$M, ROW()) ))</f>
        <v>-4.5835110276307968E-2</v>
      </c>
      <c r="AA2141" s="24" t="str">
        <f t="shared" ca="1" si="133"/>
        <v>4/28/2025 6:40</v>
      </c>
      <c r="AB2141">
        <f t="shared" ca="1" si="134"/>
        <v>-3.5360709629460488E-2</v>
      </c>
    </row>
    <row r="2142" spans="1:28">
      <c r="A2142" s="21" t="s">
        <v>1153</v>
      </c>
      <c r="B2142" s="21">
        <v>504</v>
      </c>
      <c r="C2142" s="21">
        <v>21634</v>
      </c>
      <c r="D2142" s="21">
        <v>21642</v>
      </c>
      <c r="E2142" s="21">
        <v>21602</v>
      </c>
      <c r="F2142" s="21">
        <v>21610</v>
      </c>
      <c r="G2142" s="21">
        <v>6928</v>
      </c>
      <c r="H2142" s="21">
        <v>4934</v>
      </c>
      <c r="I2142" s="21">
        <v>4942</v>
      </c>
      <c r="J2142" s="21">
        <v>4934</v>
      </c>
      <c r="K2142" s="21">
        <v>4935</v>
      </c>
      <c r="L2142" s="22">
        <f t="shared" si="135"/>
        <v>-1.0637560839375315E-3</v>
      </c>
      <c r="M2142" s="7">
        <f t="shared" si="136"/>
        <v>4.0535063384377728E-4</v>
      </c>
      <c r="N2142">
        <f ca="1">IF(ROW()&lt;202, NA(), CORREL( INDEX($L:$L, ROW()-199):INDEX($L:$L, ROW()), INDEX($M:$M, ROW()-199):INDEX($M:$M, ROW()) ))</f>
        <v>-4.4842352086281685E-2</v>
      </c>
      <c r="AA2142" s="24" t="str">
        <f t="shared" ca="1" si="133"/>
        <v>4/28/2025 7:00</v>
      </c>
      <c r="AB2142">
        <f t="shared" ca="1" si="134"/>
        <v>-3.7196598464155101E-2</v>
      </c>
    </row>
    <row r="2143" spans="1:28">
      <c r="A2143" s="21" t="s">
        <v>1154</v>
      </c>
      <c r="B2143" s="21">
        <v>539</v>
      </c>
      <c r="C2143" s="21">
        <v>21610</v>
      </c>
      <c r="D2143" s="21">
        <v>21612</v>
      </c>
      <c r="E2143" s="21">
        <v>21584</v>
      </c>
      <c r="F2143" s="21">
        <v>21588</v>
      </c>
      <c r="G2143" s="21">
        <v>3896</v>
      </c>
      <c r="H2143" s="21">
        <v>4935</v>
      </c>
      <c r="I2143" s="21">
        <v>4935</v>
      </c>
      <c r="J2143" s="21">
        <v>4926</v>
      </c>
      <c r="K2143" s="21">
        <v>4931</v>
      </c>
      <c r="L2143" s="22">
        <f t="shared" si="135"/>
        <v>-1.0185657623982883E-3</v>
      </c>
      <c r="M2143" s="7">
        <f t="shared" si="136"/>
        <v>-8.1086564345583258E-4</v>
      </c>
      <c r="N2143">
        <f ca="1">IF(ROW()&lt;202, NA(), CORREL( INDEX($L:$L, ROW()-199):INDEX($L:$L, ROW()), INDEX($M:$M, ROW()-199):INDEX($M:$M, ROW()) ))</f>
        <v>-4.2918073121591169E-2</v>
      </c>
      <c r="AA2143" s="24" t="str">
        <f t="shared" ca="1" si="133"/>
        <v>4/28/2025 7:20</v>
      </c>
      <c r="AB2143">
        <f t="shared" ca="1" si="134"/>
        <v>-3.3330013409176573E-2</v>
      </c>
    </row>
    <row r="2144" spans="1:28">
      <c r="A2144" s="21" t="s">
        <v>1155</v>
      </c>
      <c r="B2144" s="21">
        <v>782</v>
      </c>
      <c r="C2144" s="21">
        <v>21589</v>
      </c>
      <c r="D2144" s="21">
        <v>21631</v>
      </c>
      <c r="E2144" s="21">
        <v>21588</v>
      </c>
      <c r="F2144" s="21">
        <v>21611</v>
      </c>
      <c r="G2144" s="21">
        <v>9342</v>
      </c>
      <c r="H2144" s="21">
        <v>4932</v>
      </c>
      <c r="I2144" s="21">
        <v>4940</v>
      </c>
      <c r="J2144" s="21">
        <v>4911</v>
      </c>
      <c r="K2144" s="21">
        <v>4920</v>
      </c>
      <c r="L2144" s="22">
        <f t="shared" si="135"/>
        <v>1.0648395644934465E-3</v>
      </c>
      <c r="M2144" s="7">
        <f t="shared" si="136"/>
        <v>-2.2332767377723516E-3</v>
      </c>
      <c r="N2144">
        <f ca="1">IF(ROW()&lt;202, NA(), CORREL( INDEX($L:$L, ROW()-199):INDEX($L:$L, ROW()), INDEX($M:$M, ROW()-199):INDEX($M:$M, ROW()) ))</f>
        <v>-4.5208853820366185E-2</v>
      </c>
      <c r="AA2144" s="24" t="str">
        <f t="shared" ca="1" si="133"/>
        <v>4/28/2025 7:40</v>
      </c>
      <c r="AB2144">
        <f t="shared" ca="1" si="134"/>
        <v>3.8554280058995705E-3</v>
      </c>
    </row>
    <row r="2145" spans="1:28">
      <c r="A2145" s="21" t="s">
        <v>1156</v>
      </c>
      <c r="B2145" s="21">
        <v>148</v>
      </c>
      <c r="C2145" s="21">
        <v>21868</v>
      </c>
      <c r="D2145" s="21">
        <v>21938</v>
      </c>
      <c r="E2145" s="21">
        <v>21868</v>
      </c>
      <c r="F2145" s="21">
        <v>21895</v>
      </c>
      <c r="G2145" s="21">
        <v>16679</v>
      </c>
      <c r="H2145" s="21">
        <v>4919</v>
      </c>
      <c r="I2145" s="21">
        <v>4927</v>
      </c>
      <c r="J2145" s="21">
        <v>4905</v>
      </c>
      <c r="K2145" s="21">
        <v>4914</v>
      </c>
      <c r="L2145" s="22">
        <f t="shared" si="135"/>
        <v>1.3055855932471895E-2</v>
      </c>
      <c r="M2145" s="7">
        <f t="shared" si="136"/>
        <v>-1.2202564052293744E-3</v>
      </c>
      <c r="N2145">
        <f ca="1">IF(ROW()&lt;202, NA(), CORREL( INDEX($L:$L, ROW()-199):INDEX($L:$L, ROW()), INDEX($M:$M, ROW()-199):INDEX($M:$M, ROW()) ))</f>
        <v>-6.1241064385982778E-2</v>
      </c>
      <c r="AA2145" s="24" t="str">
        <f t="shared" ca="1" si="133"/>
        <v>4/28/2025 8:00</v>
      </c>
      <c r="AB2145">
        <f t="shared" ca="1" si="134"/>
        <v>-3.8369121617073255E-3</v>
      </c>
    </row>
    <row r="2146" spans="1:28">
      <c r="A2146" s="21" t="s">
        <v>1157</v>
      </c>
      <c r="B2146" s="21">
        <v>236</v>
      </c>
      <c r="C2146" s="21">
        <v>21895</v>
      </c>
      <c r="D2146" s="21">
        <v>21904</v>
      </c>
      <c r="E2146" s="21">
        <v>21835</v>
      </c>
      <c r="F2146" s="21">
        <v>21868</v>
      </c>
      <c r="G2146" s="21">
        <v>4292</v>
      </c>
      <c r="H2146" s="21">
        <v>4914</v>
      </c>
      <c r="I2146" s="21">
        <v>4916</v>
      </c>
      <c r="J2146" s="21">
        <v>4904</v>
      </c>
      <c r="K2146" s="21">
        <v>4904</v>
      </c>
      <c r="L2146" s="22">
        <f t="shared" si="135"/>
        <v>-1.2339192206088621E-3</v>
      </c>
      <c r="M2146" s="7">
        <f t="shared" si="136"/>
        <v>-2.0370754650771267E-3</v>
      </c>
      <c r="N2146">
        <f ca="1">IF(ROW()&lt;202, NA(), CORREL( INDEX($L:$L, ROW()-199):INDEX($L:$L, ROW()), INDEX($M:$M, ROW()-199):INDEX($M:$M, ROW()) ))</f>
        <v>-5.3443475417029401E-2</v>
      </c>
      <c r="AA2146" s="24" t="str">
        <f t="shared" ca="1" si="133"/>
        <v>4/28/2025 8:20</v>
      </c>
      <c r="AB2146">
        <f t="shared" ca="1" si="134"/>
        <v>-2.2914132502052337E-2</v>
      </c>
    </row>
    <row r="2147" spans="1:28">
      <c r="A2147" s="21" t="s">
        <v>1158</v>
      </c>
      <c r="B2147" s="21">
        <v>92</v>
      </c>
      <c r="C2147" s="21">
        <v>21868</v>
      </c>
      <c r="D2147" s="21">
        <v>21914</v>
      </c>
      <c r="E2147" s="21">
        <v>21862</v>
      </c>
      <c r="F2147" s="21">
        <v>21914</v>
      </c>
      <c r="G2147" s="21">
        <v>4587</v>
      </c>
      <c r="H2147" s="21">
        <v>4905</v>
      </c>
      <c r="I2147" s="21">
        <v>4925</v>
      </c>
      <c r="J2147" s="21">
        <v>4904</v>
      </c>
      <c r="K2147" s="21">
        <v>4923</v>
      </c>
      <c r="L2147" s="22">
        <f t="shared" si="135"/>
        <v>2.1013209504486398E-3</v>
      </c>
      <c r="M2147" s="7">
        <f t="shared" si="136"/>
        <v>3.866902142153177E-3</v>
      </c>
      <c r="N2147">
        <f ca="1">IF(ROW()&lt;202, NA(), CORREL( INDEX($L:$L, ROW()-199):INDEX($L:$L, ROW()), INDEX($M:$M, ROW()-199):INDEX($M:$M, ROW()) ))</f>
        <v>-4.1360410365872902E-2</v>
      </c>
      <c r="AA2147" s="24" t="str">
        <f t="shared" ca="1" si="133"/>
        <v>4/28/2025 8:40</v>
      </c>
      <c r="AB2147">
        <f t="shared" ca="1" si="134"/>
        <v>-2.7654260161363499E-2</v>
      </c>
    </row>
    <row r="2148" spans="1:28">
      <c r="A2148" s="21" t="s">
        <v>1159</v>
      </c>
      <c r="B2148" s="21">
        <v>146</v>
      </c>
      <c r="C2148" s="21">
        <v>21910</v>
      </c>
      <c r="D2148" s="21">
        <v>21967</v>
      </c>
      <c r="E2148" s="21">
        <v>21898</v>
      </c>
      <c r="F2148" s="21">
        <v>21963</v>
      </c>
      <c r="G2148" s="21">
        <v>1924</v>
      </c>
      <c r="H2148" s="21">
        <v>4923</v>
      </c>
      <c r="I2148" s="21">
        <v>4931</v>
      </c>
      <c r="J2148" s="21">
        <v>4923</v>
      </c>
      <c r="K2148" s="21">
        <v>4928</v>
      </c>
      <c r="L2148" s="22">
        <f t="shared" si="135"/>
        <v>2.23351734941379E-3</v>
      </c>
      <c r="M2148" s="7">
        <f t="shared" si="136"/>
        <v>1.0151254551551895E-3</v>
      </c>
      <c r="N2148">
        <f ca="1">IF(ROW()&lt;202, NA(), CORREL( INDEX($L:$L, ROW()-199):INDEX($L:$L, ROW()), INDEX($M:$M, ROW()-199):INDEX($M:$M, ROW()) ))</f>
        <v>-3.3109173262290896E-2</v>
      </c>
      <c r="AA2148" s="24" t="str">
        <f t="shared" ca="1" si="133"/>
        <v>4/28/2025 9:00</v>
      </c>
      <c r="AB2148">
        <f t="shared" ca="1" si="134"/>
        <v>-1.0952110311471549E-2</v>
      </c>
    </row>
    <row r="2149" spans="1:28">
      <c r="A2149" s="21" t="s">
        <v>1160</v>
      </c>
      <c r="B2149" s="21">
        <v>59</v>
      </c>
      <c r="C2149" s="21">
        <v>21960</v>
      </c>
      <c r="D2149" s="21">
        <v>21962</v>
      </c>
      <c r="E2149" s="21">
        <v>21881</v>
      </c>
      <c r="F2149" s="21">
        <v>21890</v>
      </c>
      <c r="G2149" s="21">
        <v>2804</v>
      </c>
      <c r="H2149" s="21">
        <v>4928</v>
      </c>
      <c r="I2149" s="21">
        <v>4939</v>
      </c>
      <c r="J2149" s="21">
        <v>4927</v>
      </c>
      <c r="K2149" s="21">
        <v>4938</v>
      </c>
      <c r="L2149" s="22">
        <f t="shared" si="135"/>
        <v>-3.3293077978436962E-3</v>
      </c>
      <c r="M2149" s="7">
        <f t="shared" si="136"/>
        <v>2.0271646917690697E-3</v>
      </c>
      <c r="N2149">
        <f ca="1">IF(ROW()&lt;202, NA(), CORREL( INDEX($L:$L, ROW()-199):INDEX($L:$L, ROW()), INDEX($M:$M, ROW()-199):INDEX($M:$M, ROW()) ))</f>
        <v>-3.9545473926652024E-2</v>
      </c>
      <c r="AA2149" s="24" t="str">
        <f t="shared" ca="1" si="133"/>
        <v>4/28/2025 9:20</v>
      </c>
      <c r="AB2149">
        <f t="shared" ca="1" si="134"/>
        <v>-1.8409934203039231E-2</v>
      </c>
    </row>
    <row r="2150" spans="1:28">
      <c r="A2150" s="21" t="s">
        <v>1161</v>
      </c>
      <c r="B2150" s="21">
        <v>84</v>
      </c>
      <c r="C2150" s="21">
        <v>21888</v>
      </c>
      <c r="D2150" s="21">
        <v>21922</v>
      </c>
      <c r="E2150" s="21">
        <v>21886</v>
      </c>
      <c r="F2150" s="21">
        <v>21886</v>
      </c>
      <c r="G2150" s="21">
        <v>2465</v>
      </c>
      <c r="H2150" s="21">
        <v>4938</v>
      </c>
      <c r="I2150" s="21">
        <v>4942</v>
      </c>
      <c r="J2150" s="21">
        <v>4931</v>
      </c>
      <c r="K2150" s="21">
        <v>4933</v>
      </c>
      <c r="L2150" s="22">
        <f t="shared" si="135"/>
        <v>-1.8274853852035604E-4</v>
      </c>
      <c r="M2150" s="7">
        <f t="shared" si="136"/>
        <v>-1.0130686713866039E-3</v>
      </c>
      <c r="N2150">
        <f ca="1">IF(ROW()&lt;202, NA(), CORREL( INDEX($L:$L, ROW()-199):INDEX($L:$L, ROW()), INDEX($M:$M, ROW()-199):INDEX($M:$M, ROW()) ))</f>
        <v>-4.0111952311406074E-2</v>
      </c>
      <c r="AA2150" s="24" t="str">
        <f t="shared" ca="1" si="133"/>
        <v>4/28/2025 9:40</v>
      </c>
      <c r="AB2150">
        <f t="shared" ca="1" si="134"/>
        <v>-1.6523743975008144E-2</v>
      </c>
    </row>
    <row r="2151" spans="1:28">
      <c r="A2151" s="21" t="s">
        <v>1162</v>
      </c>
      <c r="B2151" s="21">
        <v>91</v>
      </c>
      <c r="C2151" s="21">
        <v>21888</v>
      </c>
      <c r="D2151" s="21">
        <v>21910</v>
      </c>
      <c r="E2151" s="21">
        <v>21870</v>
      </c>
      <c r="F2151" s="21">
        <v>21910</v>
      </c>
      <c r="G2151" s="21">
        <v>3139</v>
      </c>
      <c r="H2151" s="21">
        <v>4933</v>
      </c>
      <c r="I2151" s="21">
        <v>4934</v>
      </c>
      <c r="J2151" s="21">
        <v>4926</v>
      </c>
      <c r="K2151" s="21">
        <v>4927</v>
      </c>
      <c r="L2151" s="22">
        <f t="shared" si="135"/>
        <v>1.0959906111238594E-3</v>
      </c>
      <c r="M2151" s="7">
        <f t="shared" si="136"/>
        <v>-1.2170386897751514E-3</v>
      </c>
      <c r="N2151">
        <f ca="1">IF(ROW()&lt;202, NA(), CORREL( INDEX($L:$L, ROW()-199):INDEX($L:$L, ROW()), INDEX($M:$M, ROW()-199):INDEX($M:$M, ROW()) ))</f>
        <v>-3.9412094979153739E-2</v>
      </c>
      <c r="AA2151" s="24" t="str">
        <f t="shared" ca="1" si="133"/>
        <v>4/28/2025 10:00</v>
      </c>
      <c r="AB2151">
        <f t="shared" ca="1" si="134"/>
        <v>-1.1703525058547883E-2</v>
      </c>
    </row>
    <row r="2152" spans="1:28">
      <c r="A2152" s="21" t="s">
        <v>1163</v>
      </c>
      <c r="B2152" s="21">
        <v>54</v>
      </c>
      <c r="C2152" s="21">
        <v>21909</v>
      </c>
      <c r="D2152" s="21">
        <v>21916</v>
      </c>
      <c r="E2152" s="21">
        <v>21888</v>
      </c>
      <c r="F2152" s="21">
        <v>21900</v>
      </c>
      <c r="G2152" s="21">
        <v>9526</v>
      </c>
      <c r="H2152" s="21">
        <v>4927</v>
      </c>
      <c r="I2152" s="21">
        <v>4939</v>
      </c>
      <c r="J2152" s="21">
        <v>4926</v>
      </c>
      <c r="K2152" s="21">
        <v>4938</v>
      </c>
      <c r="L2152" s="22">
        <f t="shared" si="135"/>
        <v>-4.5651678492003909E-4</v>
      </c>
      <c r="M2152" s="7">
        <f t="shared" si="136"/>
        <v>2.2301073611617856E-3</v>
      </c>
      <c r="N2152">
        <f ca="1">IF(ROW()&lt;202, NA(), CORREL( INDEX($L:$L, ROW()-199):INDEX($L:$L, ROW()), INDEX($M:$M, ROW()-199):INDEX($M:$M, ROW()) ))</f>
        <v>-4.1251860095856192E-2</v>
      </c>
      <c r="AA2152" s="24" t="str">
        <f t="shared" ca="1" si="133"/>
        <v>4/28/2025 10:20</v>
      </c>
      <c r="AB2152">
        <f t="shared" ca="1" si="134"/>
        <v>-1.6443443984797374E-2</v>
      </c>
    </row>
    <row r="2153" spans="1:28">
      <c r="A2153" s="21" t="s">
        <v>1164</v>
      </c>
      <c r="B2153" s="21">
        <v>70</v>
      </c>
      <c r="C2153" s="21">
        <v>21904</v>
      </c>
      <c r="D2153" s="21">
        <v>21931</v>
      </c>
      <c r="E2153" s="21">
        <v>21903</v>
      </c>
      <c r="F2153" s="21">
        <v>21906</v>
      </c>
      <c r="G2153" s="21">
        <v>3879</v>
      </c>
      <c r="H2153" s="21">
        <v>4981</v>
      </c>
      <c r="I2153" s="21">
        <v>4992</v>
      </c>
      <c r="J2153" s="21">
        <v>4977</v>
      </c>
      <c r="K2153" s="21">
        <v>4979</v>
      </c>
      <c r="L2153" s="22">
        <f t="shared" si="135"/>
        <v>2.7393507909959764E-4</v>
      </c>
      <c r="M2153" s="7">
        <f t="shared" si="136"/>
        <v>8.2686767370579589E-3</v>
      </c>
      <c r="N2153">
        <f ca="1">IF(ROW()&lt;202, NA(), CORREL( INDEX($L:$L, ROW()-199):INDEX($L:$L, ROW()), INDEX($M:$M, ROW()-199):INDEX($M:$M, ROW()) ))</f>
        <v>-3.8960379358363793E-2</v>
      </c>
      <c r="AA2153" s="24" t="str">
        <f t="shared" ca="1" si="133"/>
        <v>4/28/2025 10:40</v>
      </c>
      <c r="AB2153">
        <f t="shared" ca="1" si="134"/>
        <v>-2.8578180348528076E-2</v>
      </c>
    </row>
    <row r="2154" spans="1:28">
      <c r="A2154" s="21" t="s">
        <v>1165</v>
      </c>
      <c r="B2154" s="21">
        <v>56</v>
      </c>
      <c r="C2154" s="21">
        <v>21901</v>
      </c>
      <c r="D2154" s="21">
        <v>21901</v>
      </c>
      <c r="E2154" s="21">
        <v>21880</v>
      </c>
      <c r="F2154" s="21">
        <v>21889</v>
      </c>
      <c r="G2154" s="21">
        <v>1768</v>
      </c>
      <c r="H2154" s="21">
        <v>4978</v>
      </c>
      <c r="I2154" s="21">
        <v>4978</v>
      </c>
      <c r="J2154" s="21">
        <v>4959</v>
      </c>
      <c r="K2154" s="21">
        <v>4965</v>
      </c>
      <c r="L2154" s="22">
        <f t="shared" si="135"/>
        <v>-7.7634437053724335E-4</v>
      </c>
      <c r="M2154" s="7">
        <f t="shared" si="136"/>
        <v>-2.8157701629097564E-3</v>
      </c>
      <c r="N2154">
        <f ca="1">IF(ROW()&lt;202, NA(), CORREL( INDEX($L:$L, ROW()-199):INDEX($L:$L, ROW()), INDEX($M:$M, ROW()-199):INDEX($M:$M, ROW()) ))</f>
        <v>-4.1605492793256066E-2</v>
      </c>
      <c r="AA2154" s="24" t="str">
        <f t="shared" ca="1" si="133"/>
        <v>4/28/2025 11:00</v>
      </c>
      <c r="AB2154">
        <f t="shared" ca="1" si="134"/>
        <v>-3.4041153067486361E-2</v>
      </c>
    </row>
    <row r="2155" spans="1:28">
      <c r="A2155" s="21" t="s">
        <v>1166</v>
      </c>
      <c r="B2155" s="21">
        <v>87</v>
      </c>
      <c r="C2155" s="21">
        <v>21884</v>
      </c>
      <c r="D2155" s="21">
        <v>21915</v>
      </c>
      <c r="E2155" s="21">
        <v>21883</v>
      </c>
      <c r="F2155" s="21">
        <v>21907</v>
      </c>
      <c r="G2155" s="21">
        <v>1377</v>
      </c>
      <c r="H2155" s="21">
        <v>4966</v>
      </c>
      <c r="I2155" s="21">
        <v>4981</v>
      </c>
      <c r="J2155" s="21">
        <v>4963</v>
      </c>
      <c r="K2155" s="21">
        <v>4978</v>
      </c>
      <c r="L2155" s="22">
        <f t="shared" si="135"/>
        <v>8.2199292234485025E-4</v>
      </c>
      <c r="M2155" s="7">
        <f t="shared" si="136"/>
        <v>2.614906448264244E-3</v>
      </c>
      <c r="N2155">
        <f ca="1">IF(ROW()&lt;202, NA(), CORREL( INDEX($L:$L, ROW()-199):INDEX($L:$L, ROW()), INDEX($M:$M, ROW()-199):INDEX($M:$M, ROW()) ))</f>
        <v>-4.876137315447214E-2</v>
      </c>
      <c r="AA2155" s="24" t="str">
        <f t="shared" ca="1" si="133"/>
        <v>4/28/2025 11:20</v>
      </c>
      <c r="AB2155">
        <f t="shared" ca="1" si="134"/>
        <v>-4.2013106528559205E-2</v>
      </c>
    </row>
    <row r="2156" spans="1:28">
      <c r="A2156" s="21" t="s">
        <v>1167</v>
      </c>
      <c r="B2156" s="21">
        <v>91</v>
      </c>
      <c r="C2156" s="21">
        <v>21915</v>
      </c>
      <c r="D2156" s="21">
        <v>21951</v>
      </c>
      <c r="E2156" s="21">
        <v>21901</v>
      </c>
      <c r="F2156" s="21">
        <v>21946</v>
      </c>
      <c r="G2156" s="21">
        <v>1142</v>
      </c>
      <c r="H2156" s="21">
        <v>4978</v>
      </c>
      <c r="I2156" s="21">
        <v>4988</v>
      </c>
      <c r="J2156" s="21">
        <v>4978</v>
      </c>
      <c r="K2156" s="21">
        <v>4987</v>
      </c>
      <c r="L2156" s="22">
        <f t="shared" si="135"/>
        <v>1.7786701152450182E-3</v>
      </c>
      <c r="M2156" s="7">
        <f t="shared" si="136"/>
        <v>1.8063226185853138E-3</v>
      </c>
      <c r="N2156">
        <f ca="1">IF(ROW()&lt;202, NA(), CORREL( INDEX($L:$L, ROW()-199):INDEX($L:$L, ROW()), INDEX($M:$M, ROW()-199):INDEX($M:$M, ROW()) ))</f>
        <v>-4.4479051950426368E-2</v>
      </c>
      <c r="AA2156" s="24" t="str">
        <f t="shared" ca="1" si="133"/>
        <v>4/28/2025 11:40</v>
      </c>
      <c r="AB2156">
        <f t="shared" ca="1" si="134"/>
        <v>-2.2149537808410929E-2</v>
      </c>
    </row>
    <row r="2157" spans="1:28">
      <c r="A2157" s="21" t="s">
        <v>1168</v>
      </c>
      <c r="B2157" s="21">
        <v>120</v>
      </c>
      <c r="C2157" s="21">
        <v>21945</v>
      </c>
      <c r="D2157" s="21">
        <v>21996</v>
      </c>
      <c r="E2157" s="21">
        <v>21945</v>
      </c>
      <c r="F2157" s="21">
        <v>21976</v>
      </c>
      <c r="G2157" s="21">
        <v>469</v>
      </c>
      <c r="H2157" s="21">
        <v>4988</v>
      </c>
      <c r="I2157" s="21">
        <v>4989</v>
      </c>
      <c r="J2157" s="21">
        <v>4972</v>
      </c>
      <c r="K2157" s="21">
        <v>4972</v>
      </c>
      <c r="L2157" s="22">
        <f t="shared" si="135"/>
        <v>1.3660582243653849E-3</v>
      </c>
      <c r="M2157" s="7">
        <f t="shared" si="136"/>
        <v>-3.0123529155207602E-3</v>
      </c>
      <c r="N2157">
        <f ca="1">IF(ROW()&lt;202, NA(), CORREL( INDEX($L:$L, ROW()-199):INDEX($L:$L, ROW()), INDEX($M:$M, ROW()-199):INDEX($M:$M, ROW()) ))</f>
        <v>-4.8216311952810384E-2</v>
      </c>
      <c r="AA2157" s="24" t="str">
        <f t="shared" ca="1" si="133"/>
        <v>4/28/2025 12:00</v>
      </c>
      <c r="AB2157">
        <f t="shared" ca="1" si="134"/>
        <v>-2.2623249792982351E-2</v>
      </c>
    </row>
    <row r="2158" spans="1:28">
      <c r="A2158" s="21" t="s">
        <v>1169</v>
      </c>
      <c r="B2158" s="21">
        <v>83</v>
      </c>
      <c r="C2158" s="21">
        <v>21976</v>
      </c>
      <c r="D2158" s="21">
        <v>21996</v>
      </c>
      <c r="E2158" s="21">
        <v>21968</v>
      </c>
      <c r="F2158" s="21">
        <v>21981</v>
      </c>
      <c r="G2158" s="21">
        <v>345</v>
      </c>
      <c r="H2158" s="21">
        <v>4972</v>
      </c>
      <c r="I2158" s="21">
        <v>4976</v>
      </c>
      <c r="J2158" s="21">
        <v>4970</v>
      </c>
      <c r="K2158" s="21">
        <v>4971</v>
      </c>
      <c r="L2158" s="22">
        <f t="shared" si="135"/>
        <v>2.2749505296382579E-4</v>
      </c>
      <c r="M2158" s="7">
        <f t="shared" si="136"/>
        <v>-2.0114653592907296E-4</v>
      </c>
      <c r="N2158">
        <f ca="1">IF(ROW()&lt;202, NA(), CORREL( INDEX($L:$L, ROW()-199):INDEX($L:$L, ROW()), INDEX($M:$M, ROW()-199):INDEX($M:$M, ROW()) ))</f>
        <v>-4.8317743449750629E-2</v>
      </c>
      <c r="AA2158" s="24" t="str">
        <f t="shared" ca="1" si="133"/>
        <v>4/28/2025 12:20</v>
      </c>
      <c r="AB2158">
        <f t="shared" ca="1" si="134"/>
        <v>-1.7817639512513472E-2</v>
      </c>
    </row>
    <row r="2159" spans="1:28">
      <c r="A2159" s="21" t="s">
        <v>1170</v>
      </c>
      <c r="B2159" s="21">
        <v>78</v>
      </c>
      <c r="C2159" s="21">
        <v>21981</v>
      </c>
      <c r="D2159" s="21">
        <v>21989</v>
      </c>
      <c r="E2159" s="21">
        <v>21968</v>
      </c>
      <c r="F2159" s="21">
        <v>21980</v>
      </c>
      <c r="G2159" s="21">
        <v>458</v>
      </c>
      <c r="H2159" s="21">
        <v>4971</v>
      </c>
      <c r="I2159" s="21">
        <v>4977</v>
      </c>
      <c r="J2159" s="21">
        <v>4967</v>
      </c>
      <c r="K2159" s="21">
        <v>4977</v>
      </c>
      <c r="L2159" s="22">
        <f t="shared" si="135"/>
        <v>-4.5494870461200429E-5</v>
      </c>
      <c r="M2159" s="7">
        <f t="shared" si="136"/>
        <v>1.206272763881596E-3</v>
      </c>
      <c r="N2159">
        <f ca="1">IF(ROW()&lt;202, NA(), CORREL( INDEX($L:$L, ROW()-199):INDEX($L:$L, ROW()), INDEX($M:$M, ROW()-199):INDEX($M:$M, ROW()) ))</f>
        <v>-5.0564889857946389E-2</v>
      </c>
      <c r="AA2159" s="24" t="str">
        <f t="shared" ca="1" si="133"/>
        <v>4/28/2025 12:40</v>
      </c>
      <c r="AB2159">
        <f t="shared" ca="1" si="134"/>
        <v>-2.6867169198718406E-2</v>
      </c>
    </row>
    <row r="2160" spans="1:28">
      <c r="A2160" s="21" t="s">
        <v>1171</v>
      </c>
      <c r="B2160" s="21">
        <v>149</v>
      </c>
      <c r="C2160" s="21">
        <v>21978</v>
      </c>
      <c r="D2160" s="21">
        <v>21979</v>
      </c>
      <c r="E2160" s="21">
        <v>21899</v>
      </c>
      <c r="F2160" s="21">
        <v>21914</v>
      </c>
      <c r="G2160" s="21">
        <v>253</v>
      </c>
      <c r="H2160" s="21">
        <v>4976</v>
      </c>
      <c r="I2160" s="21">
        <v>4979</v>
      </c>
      <c r="J2160" s="21">
        <v>4972</v>
      </c>
      <c r="K2160" s="21">
        <v>4973</v>
      </c>
      <c r="L2160" s="22">
        <f t="shared" si="135"/>
        <v>-3.007246992273786E-3</v>
      </c>
      <c r="M2160" s="7">
        <f t="shared" si="136"/>
        <v>-8.0402014381560614E-4</v>
      </c>
      <c r="N2160">
        <f ca="1">IF(ROW()&lt;202, NA(), CORREL( INDEX($L:$L, ROW()-199):INDEX($L:$L, ROW()), INDEX($M:$M, ROW()-199):INDEX($M:$M, ROW()) ))</f>
        <v>-4.7333924653498234E-2</v>
      </c>
      <c r="AA2160" s="24" t="str">
        <f t="shared" ca="1" si="133"/>
        <v>4/28/2025 13:00</v>
      </c>
      <c r="AB2160">
        <f t="shared" ca="1" si="134"/>
        <v>-2.9381689163138852E-2</v>
      </c>
    </row>
    <row r="2161" spans="1:28">
      <c r="A2161" s="21" t="s">
        <v>1172</v>
      </c>
      <c r="B2161" s="21">
        <v>158</v>
      </c>
      <c r="C2161" s="21">
        <v>21914</v>
      </c>
      <c r="D2161" s="21">
        <v>21966</v>
      </c>
      <c r="E2161" s="21">
        <v>21914</v>
      </c>
      <c r="F2161" s="21">
        <v>21953</v>
      </c>
      <c r="G2161" s="21">
        <v>762</v>
      </c>
      <c r="H2161" s="21">
        <v>4973</v>
      </c>
      <c r="I2161" s="21">
        <v>4984</v>
      </c>
      <c r="J2161" s="21">
        <v>4973</v>
      </c>
      <c r="K2161" s="21">
        <v>4977</v>
      </c>
      <c r="L2161" s="22">
        <f t="shared" si="135"/>
        <v>1.7781024585841476E-3</v>
      </c>
      <c r="M2161" s="7">
        <f t="shared" si="136"/>
        <v>8.0402014381568692E-4</v>
      </c>
      <c r="N2161">
        <f ca="1">IF(ROW()&lt;202, NA(), CORREL( INDEX($L:$L, ROW()-199):INDEX($L:$L, ROW()), INDEX($M:$M, ROW()-199):INDEX($M:$M, ROW()) ))</f>
        <v>-4.7598642692126811E-2</v>
      </c>
      <c r="AA2161" s="24" t="str">
        <f t="shared" ca="1" si="133"/>
        <v>4/28/2025 13:20</v>
      </c>
      <c r="AB2161">
        <f t="shared" ca="1" si="134"/>
        <v>-2.1919482835550699E-2</v>
      </c>
    </row>
    <row r="2162" spans="1:28">
      <c r="A2162" s="21" t="s">
        <v>1173</v>
      </c>
      <c r="B2162" s="21">
        <v>225</v>
      </c>
      <c r="C2162" s="21">
        <v>21958</v>
      </c>
      <c r="D2162" s="21">
        <v>21973</v>
      </c>
      <c r="E2162" s="21">
        <v>21919</v>
      </c>
      <c r="F2162" s="21">
        <v>21954</v>
      </c>
      <c r="G2162" s="21">
        <v>336</v>
      </c>
      <c r="H2162" s="21">
        <v>4978</v>
      </c>
      <c r="I2162" s="21">
        <v>4979</v>
      </c>
      <c r="J2162" s="21">
        <v>4972</v>
      </c>
      <c r="K2162" s="21">
        <v>4974</v>
      </c>
      <c r="L2162" s="22">
        <f t="shared" si="135"/>
        <v>4.5550823339074411E-5</v>
      </c>
      <c r="M2162" s="7">
        <f t="shared" si="136"/>
        <v>-6.0295449520418338E-4</v>
      </c>
      <c r="N2162">
        <f ca="1">IF(ROW()&lt;202, NA(), CORREL( INDEX($L:$L, ROW()-199):INDEX($L:$L, ROW()), INDEX($M:$M, ROW()-199):INDEX($M:$M, ROW()) ))</f>
        <v>-4.7942817304896169E-2</v>
      </c>
      <c r="AA2162" s="24" t="str">
        <f t="shared" ca="1" si="133"/>
        <v>4/28/2025 13:40</v>
      </c>
      <c r="AB2162">
        <f t="shared" ca="1" si="134"/>
        <v>-1.9220252828043967E-2</v>
      </c>
    </row>
    <row r="2163" spans="1:28">
      <c r="A2163" s="21" t="s">
        <v>1174</v>
      </c>
      <c r="B2163" s="21">
        <v>735</v>
      </c>
      <c r="C2163" s="21">
        <v>21956</v>
      </c>
      <c r="D2163" s="21">
        <v>21975</v>
      </c>
      <c r="E2163" s="21">
        <v>21921</v>
      </c>
      <c r="F2163" s="21">
        <v>21934</v>
      </c>
      <c r="G2163" s="21">
        <v>464</v>
      </c>
      <c r="H2163" s="21">
        <v>4973</v>
      </c>
      <c r="I2163" s="21">
        <v>4983</v>
      </c>
      <c r="J2163" s="21">
        <v>4973</v>
      </c>
      <c r="K2163" s="21">
        <v>4983</v>
      </c>
      <c r="L2163" s="22">
        <f t="shared" si="135"/>
        <v>-9.1141092710759922E-4</v>
      </c>
      <c r="M2163" s="7">
        <f t="shared" si="136"/>
        <v>1.8077739180545626E-3</v>
      </c>
      <c r="N2163">
        <f ca="1">IF(ROW()&lt;202, NA(), CORREL( INDEX($L:$L, ROW()-199):INDEX($L:$L, ROW()), INDEX($M:$M, ROW()-199):INDEX($M:$M, ROW()) ))</f>
        <v>-5.2596517051303783E-2</v>
      </c>
      <c r="AA2163" s="24" t="str">
        <f t="shared" ca="1" si="133"/>
        <v>4/28/2025 14:00</v>
      </c>
      <c r="AB2163">
        <f t="shared" ca="1" si="134"/>
        <v>-2.0422841093205531E-2</v>
      </c>
    </row>
    <row r="2164" spans="1:28">
      <c r="A2164" s="21" t="s">
        <v>1175</v>
      </c>
      <c r="B2164" s="21">
        <v>416</v>
      </c>
      <c r="C2164" s="21">
        <v>21931</v>
      </c>
      <c r="D2164" s="21">
        <v>21965</v>
      </c>
      <c r="E2164" s="21">
        <v>21923</v>
      </c>
      <c r="F2164" s="21">
        <v>21946</v>
      </c>
      <c r="G2164" s="21">
        <v>1102</v>
      </c>
      <c r="H2164" s="21">
        <v>4983</v>
      </c>
      <c r="I2164" s="21">
        <v>4989</v>
      </c>
      <c r="J2164" s="21">
        <v>4979</v>
      </c>
      <c r="K2164" s="21">
        <v>4988</v>
      </c>
      <c r="L2164" s="22">
        <f t="shared" si="135"/>
        <v>5.4694623059027439E-4</v>
      </c>
      <c r="M2164" s="7">
        <f t="shared" si="136"/>
        <v>1.002908518522591E-3</v>
      </c>
      <c r="N2164">
        <f ca="1">IF(ROW()&lt;202, NA(), CORREL( INDEX($L:$L, ROW()-199):INDEX($L:$L, ROW()), INDEX($M:$M, ROW()-199):INDEX($M:$M, ROW()) ))</f>
        <v>-5.2469684544267994E-2</v>
      </c>
      <c r="AA2164" s="24" t="str">
        <f t="shared" ca="1" si="133"/>
        <v>4/28/2025 14:20</v>
      </c>
      <c r="AB2164">
        <f t="shared" ca="1" si="134"/>
        <v>-1.9274898347086518E-2</v>
      </c>
    </row>
    <row r="2165" spans="1:28">
      <c r="A2165" s="21" t="s">
        <v>1176</v>
      </c>
      <c r="B2165" s="21">
        <v>593</v>
      </c>
      <c r="C2165" s="21">
        <v>21945</v>
      </c>
      <c r="D2165" s="21">
        <v>21975</v>
      </c>
      <c r="E2165" s="21">
        <v>21933</v>
      </c>
      <c r="F2165" s="21">
        <v>21968</v>
      </c>
      <c r="G2165" s="21">
        <v>1366</v>
      </c>
      <c r="H2165" s="21">
        <v>4988</v>
      </c>
      <c r="I2165" s="21">
        <v>4998</v>
      </c>
      <c r="J2165" s="21">
        <v>4987</v>
      </c>
      <c r="K2165" s="21">
        <v>4989</v>
      </c>
      <c r="L2165" s="22">
        <f t="shared" si="135"/>
        <v>1.0019584570078717E-3</v>
      </c>
      <c r="M2165" s="7">
        <f t="shared" si="136"/>
        <v>2.0046106111040515E-4</v>
      </c>
      <c r="N2165">
        <f ca="1">IF(ROW()&lt;202, NA(), CORREL( INDEX($L:$L, ROW()-199):INDEX($L:$L, ROW()), INDEX($M:$M, ROW()-199):INDEX($M:$M, ROW()) ))</f>
        <v>-5.5130163885297637E-2</v>
      </c>
      <c r="AA2165" s="24" t="str">
        <f t="shared" ca="1" si="133"/>
        <v>4/28/2025 14:40</v>
      </c>
      <c r="AB2165">
        <f t="shared" ca="1" si="134"/>
        <v>-1.8200928681363349E-2</v>
      </c>
    </row>
    <row r="2166" spans="1:28">
      <c r="A2166" s="21" t="s">
        <v>1177</v>
      </c>
      <c r="B2166" s="21">
        <v>2190</v>
      </c>
      <c r="C2166" s="21">
        <v>21967</v>
      </c>
      <c r="D2166" s="21">
        <v>21997</v>
      </c>
      <c r="E2166" s="21">
        <v>21878</v>
      </c>
      <c r="F2166" s="21">
        <v>21936</v>
      </c>
      <c r="G2166" s="21">
        <v>671</v>
      </c>
      <c r="H2166" s="21">
        <v>4988</v>
      </c>
      <c r="I2166" s="21">
        <v>4994</v>
      </c>
      <c r="J2166" s="21">
        <v>4985</v>
      </c>
      <c r="K2166" s="21">
        <v>4992</v>
      </c>
      <c r="L2166" s="22">
        <f t="shared" si="135"/>
        <v>-1.4577262056566255E-3</v>
      </c>
      <c r="M2166" s="7">
        <f t="shared" si="136"/>
        <v>6.0114218822627478E-4</v>
      </c>
      <c r="N2166">
        <f ca="1">IF(ROW()&lt;202, NA(), CORREL( INDEX($L:$L, ROW()-199):INDEX($L:$L, ROW()), INDEX($M:$M, ROW()-199):INDEX($M:$M, ROW()) ))</f>
        <v>-5.6334504668345137E-2</v>
      </c>
      <c r="AA2166" s="24" t="str">
        <f t="shared" ca="1" si="133"/>
        <v>4/28/2025 15:00</v>
      </c>
      <c r="AB2166">
        <f t="shared" ca="1" si="134"/>
        <v>-1.9649430809614656E-2</v>
      </c>
    </row>
    <row r="2167" spans="1:28">
      <c r="A2167" s="21" t="s">
        <v>1178</v>
      </c>
      <c r="B2167" s="21">
        <v>816</v>
      </c>
      <c r="C2167" s="21">
        <v>21939</v>
      </c>
      <c r="D2167" s="21">
        <v>21985</v>
      </c>
      <c r="E2167" s="21">
        <v>21912</v>
      </c>
      <c r="F2167" s="21">
        <v>21975</v>
      </c>
      <c r="G2167" s="21">
        <v>730</v>
      </c>
      <c r="H2167" s="21">
        <v>4992</v>
      </c>
      <c r="I2167" s="21">
        <v>4997</v>
      </c>
      <c r="J2167" s="21">
        <v>4989</v>
      </c>
      <c r="K2167" s="21">
        <v>4997</v>
      </c>
      <c r="L2167" s="22">
        <f t="shared" si="135"/>
        <v>1.7763207512821468E-3</v>
      </c>
      <c r="M2167" s="7">
        <f t="shared" si="136"/>
        <v>1.0011012949414973E-3</v>
      </c>
      <c r="N2167">
        <f ca="1">IF(ROW()&lt;202, NA(), CORREL( INDEX($L:$L, ROW()-199):INDEX($L:$L, ROW()), INDEX($M:$M, ROW()-199):INDEX($M:$M, ROW()) ))</f>
        <v>-5.3379121194254683E-2</v>
      </c>
      <c r="AA2167" s="24" t="str">
        <f t="shared" ca="1" si="133"/>
        <v>4/28/2025 15:20</v>
      </c>
      <c r="AB2167">
        <f t="shared" ca="1" si="134"/>
        <v>-2.1779255229587065E-2</v>
      </c>
    </row>
    <row r="2168" spans="1:28">
      <c r="A2168" s="21" t="s">
        <v>1179</v>
      </c>
      <c r="B2168" s="21">
        <v>787</v>
      </c>
      <c r="C2168" s="21">
        <v>21976</v>
      </c>
      <c r="D2168" s="21">
        <v>22003</v>
      </c>
      <c r="E2168" s="21">
        <v>21932</v>
      </c>
      <c r="F2168" s="21">
        <v>21982</v>
      </c>
      <c r="G2168" s="21">
        <v>650</v>
      </c>
      <c r="H2168" s="21">
        <v>4997</v>
      </c>
      <c r="I2168" s="21">
        <v>4997</v>
      </c>
      <c r="J2168" s="21">
        <v>4983</v>
      </c>
      <c r="K2168" s="21">
        <v>4987</v>
      </c>
      <c r="L2168" s="22">
        <f t="shared" si="135"/>
        <v>3.1849307546783309E-4</v>
      </c>
      <c r="M2168" s="7">
        <f t="shared" si="136"/>
        <v>-2.0032057980825121E-3</v>
      </c>
      <c r="N2168">
        <f ca="1">IF(ROW()&lt;202, NA(), CORREL( INDEX($L:$L, ROW()-199):INDEX($L:$L, ROW()), INDEX($M:$M, ROW()-199):INDEX($M:$M, ROW()) ))</f>
        <v>-5.3315520677917207E-2</v>
      </c>
      <c r="AA2168" s="24" t="str">
        <f t="shared" ca="1" si="133"/>
        <v>4/28/2025 15:40</v>
      </c>
      <c r="AB2168">
        <f t="shared" ca="1" si="134"/>
        <v>-2.2742441157062768E-2</v>
      </c>
    </row>
    <row r="2169" spans="1:28">
      <c r="A2169" s="21" t="s">
        <v>1180</v>
      </c>
      <c r="B2169" s="21">
        <v>988</v>
      </c>
      <c r="C2169" s="21">
        <v>21983</v>
      </c>
      <c r="D2169" s="21">
        <v>22069</v>
      </c>
      <c r="E2169" s="21">
        <v>21968</v>
      </c>
      <c r="F2169" s="21">
        <v>22051</v>
      </c>
      <c r="G2169" s="21">
        <v>1139</v>
      </c>
      <c r="H2169" s="21">
        <v>4986</v>
      </c>
      <c r="I2169" s="21">
        <v>4991</v>
      </c>
      <c r="J2169" s="21">
        <v>4985</v>
      </c>
      <c r="K2169" s="21">
        <v>4988</v>
      </c>
      <c r="L2169" s="22">
        <f t="shared" si="135"/>
        <v>3.1340156917223022E-3</v>
      </c>
      <c r="M2169" s="7">
        <f t="shared" si="136"/>
        <v>2.0050125380444627E-4</v>
      </c>
      <c r="N2169">
        <f ca="1">IF(ROW()&lt;202, NA(), CORREL( INDEX($L:$L, ROW()-199):INDEX($L:$L, ROW()), INDEX($M:$M, ROW()-199):INDEX($M:$M, ROW()) ))</f>
        <v>-5.2174931285356115E-2</v>
      </c>
      <c r="AA2169" s="24" t="str">
        <f t="shared" ca="1" si="133"/>
        <v>4/28/2025 16:00</v>
      </c>
      <c r="AB2169">
        <f t="shared" ca="1" si="134"/>
        <v>-2.0017760920351416E-2</v>
      </c>
    </row>
    <row r="2170" spans="1:28">
      <c r="A2170" s="21" t="s">
        <v>1181</v>
      </c>
      <c r="B2170" s="21">
        <v>975</v>
      </c>
      <c r="C2170" s="21">
        <v>22053</v>
      </c>
      <c r="D2170" s="21">
        <v>22097</v>
      </c>
      <c r="E2170" s="21">
        <v>22045</v>
      </c>
      <c r="F2170" s="21">
        <v>22095</v>
      </c>
      <c r="G2170" s="21">
        <v>3694</v>
      </c>
      <c r="H2170" s="21">
        <v>4989</v>
      </c>
      <c r="I2170" s="21">
        <v>4997</v>
      </c>
      <c r="J2170" s="21">
        <v>4981</v>
      </c>
      <c r="K2170" s="21">
        <v>4988</v>
      </c>
      <c r="L2170" s="22">
        <f t="shared" si="135"/>
        <v>1.99338624427232E-3</v>
      </c>
      <c r="M2170" s="7">
        <f t="shared" si="136"/>
        <v>0</v>
      </c>
      <c r="N2170">
        <f ca="1">IF(ROW()&lt;202, NA(), CORREL( INDEX($L:$L, ROW()-199):INDEX($L:$L, ROW()), INDEX($M:$M, ROW()-199):INDEX($M:$M, ROW()) ))</f>
        <v>-5.2241388842296427E-2</v>
      </c>
      <c r="AA2170" s="24" t="str">
        <f t="shared" ca="1" si="133"/>
        <v>4/28/2025 16:20</v>
      </c>
      <c r="AB2170">
        <f t="shared" ca="1" si="134"/>
        <v>-2.2254592870022814E-2</v>
      </c>
    </row>
    <row r="2171" spans="1:28">
      <c r="A2171" s="21" t="s">
        <v>1182</v>
      </c>
      <c r="B2171" s="21">
        <v>1044</v>
      </c>
      <c r="C2171" s="21">
        <v>22096</v>
      </c>
      <c r="D2171" s="21">
        <v>22142</v>
      </c>
      <c r="E2171" s="21">
        <v>22094</v>
      </c>
      <c r="F2171" s="21">
        <v>22106</v>
      </c>
      <c r="G2171" s="21">
        <v>4460</v>
      </c>
      <c r="H2171" s="21">
        <v>4988</v>
      </c>
      <c r="I2171" s="21">
        <v>4993</v>
      </c>
      <c r="J2171" s="21">
        <v>4981</v>
      </c>
      <c r="K2171" s="21">
        <v>4987</v>
      </c>
      <c r="L2171" s="22">
        <f t="shared" si="135"/>
        <v>4.9772630606031521E-4</v>
      </c>
      <c r="M2171" s="7">
        <f t="shared" si="136"/>
        <v>-2.0050125380452038E-4</v>
      </c>
      <c r="N2171">
        <f ca="1">IF(ROW()&lt;202, NA(), CORREL( INDEX($L:$L, ROW()-199):INDEX($L:$L, ROW()), INDEX($M:$M, ROW()-199):INDEX($M:$M, ROW()) ))</f>
        <v>-5.2727883557429495E-2</v>
      </c>
      <c r="AA2171" s="24" t="str">
        <f t="shared" ca="1" si="133"/>
        <v>4/28/2025 16:40</v>
      </c>
      <c r="AB2171">
        <f t="shared" ca="1" si="134"/>
        <v>-2.1430215976687626E-2</v>
      </c>
    </row>
    <row r="2172" spans="1:28">
      <c r="A2172" s="21" t="s">
        <v>1183</v>
      </c>
      <c r="B2172" s="21">
        <v>555</v>
      </c>
      <c r="C2172" s="21">
        <v>22107</v>
      </c>
      <c r="D2172" s="21">
        <v>22125</v>
      </c>
      <c r="E2172" s="21">
        <v>22092</v>
      </c>
      <c r="F2172" s="21">
        <v>22095</v>
      </c>
      <c r="G2172" s="21">
        <v>5626</v>
      </c>
      <c r="H2172" s="21">
        <v>4986</v>
      </c>
      <c r="I2172" s="21">
        <v>4995</v>
      </c>
      <c r="J2172" s="21">
        <v>4985</v>
      </c>
      <c r="K2172" s="21">
        <v>4988</v>
      </c>
      <c r="L2172" s="22">
        <f t="shared" si="135"/>
        <v>-4.9772630606040032E-4</v>
      </c>
      <c r="M2172" s="7">
        <f t="shared" si="136"/>
        <v>2.0050125380444627E-4</v>
      </c>
      <c r="N2172">
        <f ca="1">IF(ROW()&lt;202, NA(), CORREL( INDEX($L:$L, ROW()-199):INDEX($L:$L, ROW()), INDEX($M:$M, ROW()-199):INDEX($M:$M, ROW()) ))</f>
        <v>-5.2514947842153416E-2</v>
      </c>
      <c r="AA2172" s="24" t="str">
        <f t="shared" ca="1" si="133"/>
        <v>4/28/2025 17:00</v>
      </c>
      <c r="AB2172">
        <f t="shared" ca="1" si="134"/>
        <v>-1.6099257544902237E-2</v>
      </c>
    </row>
    <row r="2173" spans="1:28">
      <c r="A2173" s="21" t="s">
        <v>1184</v>
      </c>
      <c r="B2173" s="21">
        <v>1468</v>
      </c>
      <c r="C2173" s="21">
        <v>22097</v>
      </c>
      <c r="D2173" s="21">
        <v>22100</v>
      </c>
      <c r="E2173" s="21">
        <v>22007</v>
      </c>
      <c r="F2173" s="21">
        <v>22028</v>
      </c>
      <c r="G2173" s="21">
        <v>6589</v>
      </c>
      <c r="H2173" s="21">
        <v>4987</v>
      </c>
      <c r="I2173" s="21">
        <v>4998</v>
      </c>
      <c r="J2173" s="21">
        <v>4985</v>
      </c>
      <c r="K2173" s="21">
        <v>4992</v>
      </c>
      <c r="L2173" s="22">
        <f t="shared" si="135"/>
        <v>-3.0369671824682599E-3</v>
      </c>
      <c r="M2173" s="7">
        <f t="shared" si="136"/>
        <v>8.0160324933651001E-4</v>
      </c>
      <c r="N2173">
        <f ca="1">IF(ROW()&lt;202, NA(), CORREL( INDEX($L:$L, ROW()-199):INDEX($L:$L, ROW()), INDEX($M:$M, ROW()-199):INDEX($M:$M, ROW()) ))</f>
        <v>-5.7129846881002408E-2</v>
      </c>
      <c r="AA2173" s="24" t="str">
        <f t="shared" ca="1" si="133"/>
        <v>4/28/2025 17:20</v>
      </c>
      <c r="AB2173">
        <f t="shared" ca="1" si="134"/>
        <v>-2.4147121450122259E-2</v>
      </c>
    </row>
    <row r="2174" spans="1:28">
      <c r="A2174" s="21" t="s">
        <v>1185</v>
      </c>
      <c r="B2174" s="21">
        <v>737</v>
      </c>
      <c r="C2174" s="21">
        <v>22027</v>
      </c>
      <c r="D2174" s="21">
        <v>22059</v>
      </c>
      <c r="E2174" s="21">
        <v>22012</v>
      </c>
      <c r="F2174" s="21">
        <v>22047</v>
      </c>
      <c r="G2174" s="21">
        <v>43792</v>
      </c>
      <c r="H2174" s="21">
        <v>4992</v>
      </c>
      <c r="I2174" s="21">
        <v>5014</v>
      </c>
      <c r="J2174" s="21">
        <v>4989</v>
      </c>
      <c r="K2174" s="21">
        <v>5011</v>
      </c>
      <c r="L2174" s="22">
        <f t="shared" si="135"/>
        <v>8.6216681460871787E-4</v>
      </c>
      <c r="M2174" s="7">
        <f t="shared" si="136"/>
        <v>3.7988649104609587E-3</v>
      </c>
      <c r="N2174">
        <f ca="1">IF(ROW()&lt;202, NA(), CORREL( INDEX($L:$L, ROW()-199):INDEX($L:$L, ROW()), INDEX($M:$M, ROW()-199):INDEX($M:$M, ROW()) ))</f>
        <v>-5.3311465357992902E-2</v>
      </c>
      <c r="AA2174" s="24" t="str">
        <f t="shared" ca="1" si="133"/>
        <v>4/28/2025 17:40</v>
      </c>
      <c r="AB2174">
        <f t="shared" ca="1" si="134"/>
        <v>-2.6665155688787214E-2</v>
      </c>
    </row>
    <row r="2175" spans="1:28">
      <c r="A2175" s="21" t="s">
        <v>1186</v>
      </c>
      <c r="B2175" s="21">
        <v>690</v>
      </c>
      <c r="C2175" s="21">
        <v>22044</v>
      </c>
      <c r="D2175" s="21">
        <v>22046</v>
      </c>
      <c r="E2175" s="21">
        <v>21997</v>
      </c>
      <c r="F2175" s="21">
        <v>22010</v>
      </c>
      <c r="G2175" s="21">
        <v>21052</v>
      </c>
      <c r="H2175" s="21">
        <v>5011</v>
      </c>
      <c r="I2175" s="21">
        <v>5017</v>
      </c>
      <c r="J2175" s="21">
        <v>5004</v>
      </c>
      <c r="K2175" s="21">
        <v>5010</v>
      </c>
      <c r="L2175" s="22">
        <f t="shared" si="135"/>
        <v>-1.6796426764735266E-3</v>
      </c>
      <c r="M2175" s="7">
        <f t="shared" si="136"/>
        <v>-1.9958088081412502E-4</v>
      </c>
      <c r="N2175">
        <f ca="1">IF(ROW()&lt;202, NA(), CORREL( INDEX($L:$L, ROW()-199):INDEX($L:$L, ROW()), INDEX($M:$M, ROW()-199):INDEX($M:$M, ROW()) ))</f>
        <v>-5.2144697426926852E-2</v>
      </c>
      <c r="AA2175" s="24" t="str">
        <f t="shared" ca="1" si="133"/>
        <v>4/28/2025 18:00</v>
      </c>
      <c r="AB2175">
        <f t="shared" ca="1" si="134"/>
        <v>-2.6129445027866009E-2</v>
      </c>
    </row>
    <row r="2176" spans="1:28">
      <c r="A2176" s="21" t="s">
        <v>1187</v>
      </c>
      <c r="B2176" s="21">
        <v>705</v>
      </c>
      <c r="C2176" s="21">
        <v>22011</v>
      </c>
      <c r="D2176" s="21">
        <v>22028</v>
      </c>
      <c r="E2176" s="21">
        <v>21985</v>
      </c>
      <c r="F2176" s="21">
        <v>22006</v>
      </c>
      <c r="G2176" s="21">
        <v>17559</v>
      </c>
      <c r="H2176" s="21">
        <v>5010</v>
      </c>
      <c r="I2176" s="21">
        <v>5018</v>
      </c>
      <c r="J2176" s="21">
        <v>5003</v>
      </c>
      <c r="K2176" s="21">
        <v>5013</v>
      </c>
      <c r="L2176" s="22">
        <f t="shared" si="135"/>
        <v>-1.8175209064938489E-4</v>
      </c>
      <c r="M2176" s="7">
        <f t="shared" si="136"/>
        <v>5.9862318459282687E-4</v>
      </c>
      <c r="N2176">
        <f ca="1">IF(ROW()&lt;202, NA(), CORREL( INDEX($L:$L, ROW()-199):INDEX($L:$L, ROW()), INDEX($M:$M, ROW()-199):INDEX($M:$M, ROW()) ))</f>
        <v>-5.255233014827787E-2</v>
      </c>
      <c r="AA2176" s="24" t="str">
        <f t="shared" ca="1" si="133"/>
        <v>4/28/2025 18:20</v>
      </c>
      <c r="AB2176">
        <f t="shared" ca="1" si="134"/>
        <v>-3.6170753529770241E-2</v>
      </c>
    </row>
    <row r="2177" spans="1:28">
      <c r="A2177" s="21" t="s">
        <v>1188</v>
      </c>
      <c r="B2177" s="21">
        <v>643</v>
      </c>
      <c r="C2177" s="21">
        <v>22006</v>
      </c>
      <c r="D2177" s="21">
        <v>22047</v>
      </c>
      <c r="E2177" s="21">
        <v>21991</v>
      </c>
      <c r="F2177" s="21">
        <v>22034</v>
      </c>
      <c r="G2177" s="21">
        <v>18752</v>
      </c>
      <c r="H2177" s="21">
        <v>5014</v>
      </c>
      <c r="I2177" s="21">
        <v>5030</v>
      </c>
      <c r="J2177" s="21">
        <v>5011</v>
      </c>
      <c r="K2177" s="21">
        <v>5027</v>
      </c>
      <c r="L2177" s="22">
        <f t="shared" si="135"/>
        <v>1.2715714701521813E-3</v>
      </c>
      <c r="M2177" s="7">
        <f t="shared" si="136"/>
        <v>2.7888464290718637E-3</v>
      </c>
      <c r="N2177">
        <f ca="1">IF(ROW()&lt;202, NA(), CORREL( INDEX($L:$L, ROW()-199):INDEX($L:$L, ROW()), INDEX($M:$M, ROW()-199):INDEX($M:$M, ROW()) ))</f>
        <v>-4.8828938051120527E-2</v>
      </c>
      <c r="AA2177" s="24" t="str">
        <f t="shared" ca="1" si="133"/>
        <v>4/28/2025 18:40</v>
      </c>
      <c r="AB2177">
        <f t="shared" ca="1" si="134"/>
        <v>-4.0291434647855999E-2</v>
      </c>
    </row>
    <row r="2178" spans="1:28">
      <c r="A2178" s="21" t="s">
        <v>1189</v>
      </c>
      <c r="B2178" s="21">
        <v>454</v>
      </c>
      <c r="C2178" s="21">
        <v>22032</v>
      </c>
      <c r="D2178" s="21">
        <v>22040</v>
      </c>
      <c r="E2178" s="21">
        <v>22007</v>
      </c>
      <c r="F2178" s="21">
        <v>22007</v>
      </c>
      <c r="G2178" s="21">
        <v>17439</v>
      </c>
      <c r="H2178" s="21">
        <v>5027</v>
      </c>
      <c r="I2178" s="21">
        <v>5031</v>
      </c>
      <c r="J2178" s="21">
        <v>5021</v>
      </c>
      <c r="K2178" s="21">
        <v>5031</v>
      </c>
      <c r="L2178" s="22">
        <f t="shared" si="135"/>
        <v>-1.2261303504752963E-3</v>
      </c>
      <c r="M2178" s="7">
        <f t="shared" si="136"/>
        <v>7.9538679874340803E-4</v>
      </c>
      <c r="N2178">
        <f ca="1">IF(ROW()&lt;202, NA(), CORREL( INDEX($L:$L, ROW()-199):INDEX($L:$L, ROW()), INDEX($M:$M, ROW()-199):INDEX($M:$M, ROW()) ))</f>
        <v>-4.9250364475428882E-2</v>
      </c>
      <c r="AA2178" s="24" t="str">
        <f t="shared" ref="AA2178:AA2241" ca="1" si="137">IF(ISNUMBER($N2379), $A2379, "")</f>
        <v>4/28/2025 19:00</v>
      </c>
      <c r="AB2178">
        <f t="shared" ref="AB2178:AB2241" ca="1" si="138">IF(ISNUMBER($N2379), $N2379, NA())</f>
        <v>-3.5873018594292601E-2</v>
      </c>
    </row>
    <row r="2179" spans="1:28">
      <c r="A2179" s="21" t="s">
        <v>1190</v>
      </c>
      <c r="B2179" s="21">
        <v>792</v>
      </c>
      <c r="C2179" s="21">
        <v>22013</v>
      </c>
      <c r="D2179" s="21">
        <v>22028</v>
      </c>
      <c r="E2179" s="21">
        <v>21934</v>
      </c>
      <c r="F2179" s="21">
        <v>21971</v>
      </c>
      <c r="G2179" s="21">
        <v>19317</v>
      </c>
      <c r="H2179" s="21">
        <v>5031</v>
      </c>
      <c r="I2179" s="21">
        <v>5040</v>
      </c>
      <c r="J2179" s="21">
        <v>5030</v>
      </c>
      <c r="K2179" s="21">
        <v>5035</v>
      </c>
      <c r="L2179" s="22">
        <f t="shared" si="135"/>
        <v>-1.6371825931648239E-3</v>
      </c>
      <c r="M2179" s="7">
        <f t="shared" si="136"/>
        <v>7.9475466134408231E-4</v>
      </c>
      <c r="N2179">
        <f ca="1">IF(ROW()&lt;202, NA(), CORREL( INDEX($L:$L, ROW()-199):INDEX($L:$L, ROW()), INDEX($M:$M, ROW()-199):INDEX($M:$M, ROW()) ))</f>
        <v>-5.0651688318479708E-2</v>
      </c>
      <c r="AA2179" s="24" t="str">
        <f t="shared" ca="1" si="137"/>
        <v>4/28/2025 19:20</v>
      </c>
      <c r="AB2179">
        <f t="shared" ca="1" si="138"/>
        <v>-3.7613471439418018E-2</v>
      </c>
    </row>
    <row r="2180" spans="1:28">
      <c r="A2180" s="21" t="s">
        <v>1191</v>
      </c>
      <c r="B2180" s="21">
        <v>494</v>
      </c>
      <c r="C2180" s="21">
        <v>21971</v>
      </c>
      <c r="D2180" s="21">
        <v>21976</v>
      </c>
      <c r="E2180" s="21">
        <v>21950</v>
      </c>
      <c r="F2180" s="21">
        <v>21951</v>
      </c>
      <c r="G2180" s="21">
        <v>13298</v>
      </c>
      <c r="H2180" s="21">
        <v>5036</v>
      </c>
      <c r="I2180" s="21">
        <v>5043</v>
      </c>
      <c r="J2180" s="21">
        <v>5034</v>
      </c>
      <c r="K2180" s="21">
        <v>5039</v>
      </c>
      <c r="L2180" s="22">
        <f t="shared" ref="L2180:L2243" si="139">LN(F2180/F2179)</f>
        <v>-9.1070540423054947E-4</v>
      </c>
      <c r="M2180" s="7">
        <f t="shared" ref="M2180:M2243" si="140">LN(K2180/K2179)</f>
        <v>7.9412352793538745E-4</v>
      </c>
      <c r="N2180">
        <f ca="1">IF(ROW()&lt;202, NA(), CORREL( INDEX($L:$L, ROW()-199):INDEX($L:$L, ROW()), INDEX($M:$M, ROW()-199):INDEX($M:$M, ROW()) ))</f>
        <v>-5.086018018322875E-2</v>
      </c>
      <c r="AA2180" s="24" t="str">
        <f t="shared" ca="1" si="137"/>
        <v>4/28/2025 19:40</v>
      </c>
      <c r="AB2180">
        <f t="shared" ca="1" si="138"/>
        <v>-4.1352465802856883E-2</v>
      </c>
    </row>
    <row r="2181" spans="1:28">
      <c r="A2181" s="21" t="s">
        <v>1192</v>
      </c>
      <c r="B2181" s="21">
        <v>607</v>
      </c>
      <c r="C2181" s="21">
        <v>21957</v>
      </c>
      <c r="D2181" s="21">
        <v>21963</v>
      </c>
      <c r="E2181" s="21">
        <v>21926</v>
      </c>
      <c r="F2181" s="21">
        <v>21944</v>
      </c>
      <c r="G2181" s="21">
        <v>23162</v>
      </c>
      <c r="H2181" s="21">
        <v>5039</v>
      </c>
      <c r="I2181" s="21">
        <v>5040</v>
      </c>
      <c r="J2181" s="21">
        <v>5020</v>
      </c>
      <c r="K2181" s="21">
        <v>5026</v>
      </c>
      <c r="L2181" s="22">
        <f t="shared" si="139"/>
        <v>-3.1894293470050131E-4</v>
      </c>
      <c r="M2181" s="7">
        <f t="shared" si="140"/>
        <v>-2.5832105770605524E-3</v>
      </c>
      <c r="N2181">
        <f ca="1">IF(ROW()&lt;202, NA(), CORREL( INDEX($L:$L, ROW()-199):INDEX($L:$L, ROW()), INDEX($M:$M, ROW()-199):INDEX($M:$M, ROW()) ))</f>
        <v>-5.0686001600132709E-2</v>
      </c>
      <c r="AA2181" s="24" t="str">
        <f t="shared" ca="1" si="137"/>
        <v>4/28/2025 20:00</v>
      </c>
      <c r="AB2181">
        <f t="shared" ca="1" si="138"/>
        <v>-4.7559805745192946E-2</v>
      </c>
    </row>
    <row r="2182" spans="1:28">
      <c r="A2182" s="21" t="s">
        <v>1193</v>
      </c>
      <c r="B2182" s="21">
        <v>694</v>
      </c>
      <c r="C2182" s="21">
        <v>21945</v>
      </c>
      <c r="D2182" s="21">
        <v>21985</v>
      </c>
      <c r="E2182" s="21">
        <v>21916</v>
      </c>
      <c r="F2182" s="21">
        <v>21977</v>
      </c>
      <c r="G2182" s="21">
        <v>13624</v>
      </c>
      <c r="H2182" s="21">
        <v>5026</v>
      </c>
      <c r="I2182" s="21">
        <v>5035</v>
      </c>
      <c r="J2182" s="21">
        <v>5022</v>
      </c>
      <c r="K2182" s="21">
        <v>5032</v>
      </c>
      <c r="L2182" s="22">
        <f t="shared" si="139"/>
        <v>1.5026983087717981E-3</v>
      </c>
      <c r="M2182" s="7">
        <f t="shared" si="140"/>
        <v>1.193080276738979E-3</v>
      </c>
      <c r="N2182">
        <f ca="1">IF(ROW()&lt;202, NA(), CORREL( INDEX($L:$L, ROW()-199):INDEX($L:$L, ROW()), INDEX($M:$M, ROW()-199):INDEX($M:$M, ROW()) ))</f>
        <v>-4.4757946698648514E-2</v>
      </c>
      <c r="AA2182" s="24" t="str">
        <f t="shared" ca="1" si="137"/>
        <v>4/28/2025 20:20</v>
      </c>
      <c r="AB2182">
        <f t="shared" ca="1" si="138"/>
        <v>-4.806761287249383E-2</v>
      </c>
    </row>
    <row r="2183" spans="1:28">
      <c r="A2183" s="21" t="s">
        <v>1194</v>
      </c>
      <c r="B2183" s="21">
        <v>485</v>
      </c>
      <c r="C2183" s="21">
        <v>21980</v>
      </c>
      <c r="D2183" s="21">
        <v>21990</v>
      </c>
      <c r="E2183" s="21">
        <v>21965</v>
      </c>
      <c r="F2183" s="21">
        <v>21971</v>
      </c>
      <c r="G2183" s="21">
        <v>9950</v>
      </c>
      <c r="H2183" s="21">
        <v>5032</v>
      </c>
      <c r="I2183" s="21">
        <v>5033</v>
      </c>
      <c r="J2183" s="21">
        <v>5023</v>
      </c>
      <c r="K2183" s="21">
        <v>5029</v>
      </c>
      <c r="L2183" s="22">
        <f t="shared" si="139"/>
        <v>-2.7304996984059464E-4</v>
      </c>
      <c r="M2183" s="7">
        <f t="shared" si="140"/>
        <v>-5.9636220831173561E-4</v>
      </c>
      <c r="N2183">
        <f ca="1">IF(ROW()&lt;202, NA(), CORREL( INDEX($L:$L, ROW()-199):INDEX($L:$L, ROW()), INDEX($M:$M, ROW()-199):INDEX($M:$M, ROW()) ))</f>
        <v>-4.0472305353364768E-2</v>
      </c>
      <c r="AA2183" s="24" t="str">
        <f t="shared" ca="1" si="137"/>
        <v>4/28/2025 20:40</v>
      </c>
      <c r="AB2183">
        <f t="shared" ca="1" si="138"/>
        <v>-4.8686415133946802E-2</v>
      </c>
    </row>
    <row r="2184" spans="1:28">
      <c r="A2184" s="21" t="s">
        <v>1195</v>
      </c>
      <c r="B2184" s="21">
        <v>580</v>
      </c>
      <c r="C2184" s="21">
        <v>21970</v>
      </c>
      <c r="D2184" s="21">
        <v>21980</v>
      </c>
      <c r="E2184" s="21">
        <v>21930</v>
      </c>
      <c r="F2184" s="21">
        <v>21963</v>
      </c>
      <c r="G2184" s="21">
        <v>8993</v>
      </c>
      <c r="H2184" s="21">
        <v>5028</v>
      </c>
      <c r="I2184" s="21">
        <v>5031</v>
      </c>
      <c r="J2184" s="21">
        <v>5022</v>
      </c>
      <c r="K2184" s="21">
        <v>5027</v>
      </c>
      <c r="L2184" s="22">
        <f t="shared" si="139"/>
        <v>-3.6418264161784897E-4</v>
      </c>
      <c r="M2184" s="7">
        <f t="shared" si="140"/>
        <v>-3.9777247938949567E-4</v>
      </c>
      <c r="N2184">
        <f ca="1">IF(ROW()&lt;202, NA(), CORREL( INDEX($L:$L, ROW()-199):INDEX($L:$L, ROW()), INDEX($M:$M, ROW()-199):INDEX($M:$M, ROW()) ))</f>
        <v>-3.9277597071661376E-2</v>
      </c>
      <c r="AA2184" s="24" t="str">
        <f t="shared" ca="1" si="137"/>
        <v>4/29/2025 1:00</v>
      </c>
      <c r="AB2184">
        <f t="shared" ca="1" si="138"/>
        <v>-7.0944398966347619E-2</v>
      </c>
    </row>
    <row r="2185" spans="1:28">
      <c r="A2185" s="21" t="s">
        <v>1196</v>
      </c>
      <c r="B2185" s="21">
        <v>1903</v>
      </c>
      <c r="C2185" s="21">
        <v>21961</v>
      </c>
      <c r="D2185" s="21">
        <v>22230</v>
      </c>
      <c r="E2185" s="21">
        <v>21950</v>
      </c>
      <c r="F2185" s="21">
        <v>22054</v>
      </c>
      <c r="G2185" s="21">
        <v>9950</v>
      </c>
      <c r="H2185" s="21">
        <v>5027</v>
      </c>
      <c r="I2185" s="21">
        <v>5037</v>
      </c>
      <c r="J2185" s="21">
        <v>5024</v>
      </c>
      <c r="K2185" s="21">
        <v>5035</v>
      </c>
      <c r="L2185" s="22">
        <f t="shared" si="139"/>
        <v>4.1347720038715152E-3</v>
      </c>
      <c r="M2185" s="7">
        <f t="shared" si="140"/>
        <v>1.5901414600874217E-3</v>
      </c>
      <c r="N2185">
        <f ca="1">IF(ROW()&lt;202, NA(), CORREL( INDEX($L:$L, ROW()-199):INDEX($L:$L, ROW()), INDEX($M:$M, ROW()-199):INDEX($M:$M, ROW()) ))</f>
        <v>-3.2086491636669441E-2</v>
      </c>
      <c r="AA2185" s="24" t="str">
        <f t="shared" ca="1" si="137"/>
        <v>4/29/2025 1:20</v>
      </c>
      <c r="AB2185">
        <f t="shared" ca="1" si="138"/>
        <v>-6.1984851663621082E-2</v>
      </c>
    </row>
    <row r="2186" spans="1:28">
      <c r="A2186" s="21" t="s">
        <v>1197</v>
      </c>
      <c r="B2186" s="21">
        <v>2322</v>
      </c>
      <c r="C2186" s="21">
        <v>22036</v>
      </c>
      <c r="D2186" s="21">
        <v>22113</v>
      </c>
      <c r="E2186" s="21">
        <v>22005</v>
      </c>
      <c r="F2186" s="21">
        <v>22100</v>
      </c>
      <c r="G2186" s="21">
        <v>6314</v>
      </c>
      <c r="H2186" s="21">
        <v>5034</v>
      </c>
      <c r="I2186" s="21">
        <v>5035</v>
      </c>
      <c r="J2186" s="21">
        <v>5027</v>
      </c>
      <c r="K2186" s="21">
        <v>5028</v>
      </c>
      <c r="L2186" s="22">
        <f t="shared" si="139"/>
        <v>2.0836171872204044E-3</v>
      </c>
      <c r="M2186" s="7">
        <f t="shared" si="140"/>
        <v>-1.3912354425246213E-3</v>
      </c>
      <c r="N2186">
        <f ca="1">IF(ROW()&lt;202, NA(), CORREL( INDEX($L:$L, ROW()-199):INDEX($L:$L, ROW()), INDEX($M:$M, ROW()-199):INDEX($M:$M, ROW()) ))</f>
        <v>-3.4258357943573473E-2</v>
      </c>
      <c r="AA2186" s="24" t="str">
        <f t="shared" ca="1" si="137"/>
        <v>4/29/2025 1:40</v>
      </c>
      <c r="AB2186">
        <f t="shared" ca="1" si="138"/>
        <v>-6.4657889222952625E-2</v>
      </c>
    </row>
    <row r="2187" spans="1:28">
      <c r="A2187" s="21" t="s">
        <v>1198</v>
      </c>
      <c r="B2187" s="21">
        <v>2308</v>
      </c>
      <c r="C2187" s="21">
        <v>22101</v>
      </c>
      <c r="D2187" s="21">
        <v>22154</v>
      </c>
      <c r="E2187" s="21">
        <v>22036</v>
      </c>
      <c r="F2187" s="21">
        <v>22074</v>
      </c>
      <c r="G2187" s="21">
        <v>9409</v>
      </c>
      <c r="H2187" s="21">
        <v>5028</v>
      </c>
      <c r="I2187" s="21">
        <v>5032</v>
      </c>
      <c r="J2187" s="21">
        <v>5018</v>
      </c>
      <c r="K2187" s="21">
        <v>5025</v>
      </c>
      <c r="L2187" s="22">
        <f t="shared" si="139"/>
        <v>-1.177163173014863E-3</v>
      </c>
      <c r="M2187" s="7">
        <f t="shared" si="140"/>
        <v>-5.9683678286152561E-4</v>
      </c>
      <c r="N2187">
        <f ca="1">IF(ROW()&lt;202, NA(), CORREL( INDEX($L:$L, ROW()-199):INDEX($L:$L, ROW()), INDEX($M:$M, ROW()-199):INDEX($M:$M, ROW()) ))</f>
        <v>-3.3122274825750447E-2</v>
      </c>
      <c r="AA2187" s="24" t="str">
        <f t="shared" ca="1" si="137"/>
        <v>4/29/2025 2:00</v>
      </c>
      <c r="AB2187">
        <f t="shared" ca="1" si="138"/>
        <v>-5.1790481421626747E-2</v>
      </c>
    </row>
    <row r="2188" spans="1:28">
      <c r="A2188" s="21" t="s">
        <v>1199</v>
      </c>
      <c r="B2188" s="21">
        <v>2313</v>
      </c>
      <c r="C2188" s="21">
        <v>22075</v>
      </c>
      <c r="D2188" s="21">
        <v>22170</v>
      </c>
      <c r="E2188" s="21">
        <v>22047</v>
      </c>
      <c r="F2188" s="21">
        <v>22156</v>
      </c>
      <c r="G2188" s="21">
        <v>7863</v>
      </c>
      <c r="H2188" s="21">
        <v>5024</v>
      </c>
      <c r="I2188" s="21">
        <v>5025</v>
      </c>
      <c r="J2188" s="21">
        <v>5019</v>
      </c>
      <c r="K2188" s="21">
        <v>5020</v>
      </c>
      <c r="L2188" s="22">
        <f t="shared" si="139"/>
        <v>3.7078948201652176E-3</v>
      </c>
      <c r="M2188" s="7">
        <f t="shared" si="140"/>
        <v>-9.9552024150159385E-4</v>
      </c>
      <c r="N2188">
        <f ca="1">IF(ROW()&lt;202, NA(), CORREL( INDEX($L:$L, ROW()-199):INDEX($L:$L, ROW()), INDEX($M:$M, ROW()-199):INDEX($M:$M, ROW()) ))</f>
        <v>-5.3408929462254721E-2</v>
      </c>
      <c r="AA2188" s="24" t="str">
        <f t="shared" ca="1" si="137"/>
        <v>4/29/2025 2:20</v>
      </c>
      <c r="AB2188">
        <f t="shared" ca="1" si="138"/>
        <v>-5.3161654252277028E-2</v>
      </c>
    </row>
    <row r="2189" spans="1:28">
      <c r="A2189" s="21" t="s">
        <v>1200</v>
      </c>
      <c r="B2189" s="21">
        <v>1922</v>
      </c>
      <c r="C2189" s="21">
        <v>22155</v>
      </c>
      <c r="D2189" s="21">
        <v>22198</v>
      </c>
      <c r="E2189" s="21">
        <v>22129</v>
      </c>
      <c r="F2189" s="21">
        <v>22170</v>
      </c>
      <c r="G2189" s="21">
        <v>9999</v>
      </c>
      <c r="H2189" s="21">
        <v>5021</v>
      </c>
      <c r="I2189" s="21">
        <v>5023</v>
      </c>
      <c r="J2189" s="21">
        <v>5015</v>
      </c>
      <c r="K2189" s="21">
        <v>5019</v>
      </c>
      <c r="L2189" s="22">
        <f t="shared" si="139"/>
        <v>6.3168345736258266E-4</v>
      </c>
      <c r="M2189" s="7">
        <f t="shared" si="140"/>
        <v>-1.992230308411938E-4</v>
      </c>
      <c r="N2189">
        <f ca="1">IF(ROW()&lt;202, NA(), CORREL( INDEX($L:$L, ROW()-199):INDEX($L:$L, ROW()), INDEX($M:$M, ROW()-199):INDEX($M:$M, ROW()) ))</f>
        <v>-5.7972618387357087E-2</v>
      </c>
      <c r="AA2189" s="24" t="str">
        <f t="shared" ca="1" si="137"/>
        <v>4/29/2025 2:40</v>
      </c>
      <c r="AB2189">
        <f t="shared" ca="1" si="138"/>
        <v>-4.7006922313005448E-2</v>
      </c>
    </row>
    <row r="2190" spans="1:28">
      <c r="A2190" s="21" t="s">
        <v>1201</v>
      </c>
      <c r="B2190" s="21">
        <v>1945</v>
      </c>
      <c r="C2190" s="21">
        <v>22172</v>
      </c>
      <c r="D2190" s="21">
        <v>22195</v>
      </c>
      <c r="E2190" s="21">
        <v>22090</v>
      </c>
      <c r="F2190" s="21">
        <v>22129</v>
      </c>
      <c r="G2190" s="21">
        <v>8811</v>
      </c>
      <c r="H2190" s="21">
        <v>5018</v>
      </c>
      <c r="I2190" s="21">
        <v>5026</v>
      </c>
      <c r="J2190" s="21">
        <v>5012</v>
      </c>
      <c r="K2190" s="21">
        <v>5025</v>
      </c>
      <c r="L2190" s="22">
        <f t="shared" si="139"/>
        <v>-1.8510581144911594E-3</v>
      </c>
      <c r="M2190" s="7">
        <f t="shared" si="140"/>
        <v>1.1947432723428558E-3</v>
      </c>
      <c r="N2190">
        <f ca="1">IF(ROW()&lt;202, NA(), CORREL( INDEX($L:$L, ROW()-199):INDEX($L:$L, ROW()), INDEX($M:$M, ROW()-199):INDEX($M:$M, ROW()) ))</f>
        <v>-2.6169756356660932E-2</v>
      </c>
      <c r="AA2190" s="24" t="str">
        <f t="shared" ca="1" si="137"/>
        <v>4/29/2025 3:00</v>
      </c>
      <c r="AB2190">
        <f t="shared" ca="1" si="138"/>
        <v>-4.6753654694064999E-2</v>
      </c>
    </row>
    <row r="2191" spans="1:28">
      <c r="A2191" s="21" t="s">
        <v>1202</v>
      </c>
      <c r="B2191" s="21">
        <v>3719</v>
      </c>
      <c r="C2191" s="21">
        <v>22131</v>
      </c>
      <c r="D2191" s="21">
        <v>22135</v>
      </c>
      <c r="E2191" s="21">
        <v>22056</v>
      </c>
      <c r="F2191" s="21">
        <v>22119</v>
      </c>
      <c r="G2191" s="21">
        <v>8391</v>
      </c>
      <c r="H2191" s="21">
        <v>5024</v>
      </c>
      <c r="I2191" s="21">
        <v>5029</v>
      </c>
      <c r="J2191" s="21">
        <v>5020</v>
      </c>
      <c r="K2191" s="21">
        <v>5025</v>
      </c>
      <c r="L2191" s="22">
        <f t="shared" si="139"/>
        <v>-4.5199783810572305E-4</v>
      </c>
      <c r="M2191" s="7">
        <f t="shared" si="140"/>
        <v>0</v>
      </c>
      <c r="N2191">
        <f ca="1">IF(ROW()&lt;202, NA(), CORREL( INDEX($L:$L, ROW()-199):INDEX($L:$L, ROW()), INDEX($M:$M, ROW()-199):INDEX($M:$M, ROW()) ))</f>
        <v>-2.2781763049650464E-2</v>
      </c>
      <c r="AA2191" s="24" t="str">
        <f t="shared" ca="1" si="137"/>
        <v>4/29/2025 3:20</v>
      </c>
      <c r="AB2191">
        <f t="shared" ca="1" si="138"/>
        <v>-4.7254510720987283E-2</v>
      </c>
    </row>
    <row r="2192" spans="1:28">
      <c r="A2192" s="21" t="s">
        <v>1203</v>
      </c>
      <c r="B2192" s="21">
        <v>1592</v>
      </c>
      <c r="C2192" s="21">
        <v>22120</v>
      </c>
      <c r="D2192" s="21">
        <v>22130</v>
      </c>
      <c r="E2192" s="21">
        <v>22056</v>
      </c>
      <c r="F2192" s="21">
        <v>22112</v>
      </c>
      <c r="G2192" s="21">
        <v>10062</v>
      </c>
      <c r="H2192" s="21">
        <v>5025</v>
      </c>
      <c r="I2192" s="21">
        <v>5027</v>
      </c>
      <c r="J2192" s="21">
        <v>5018</v>
      </c>
      <c r="K2192" s="21">
        <v>5024</v>
      </c>
      <c r="L2192" s="22">
        <f t="shared" si="139"/>
        <v>-3.1652009036383153E-4</v>
      </c>
      <c r="M2192" s="7">
        <f t="shared" si="140"/>
        <v>-1.990247792418904E-4</v>
      </c>
      <c r="N2192">
        <f ca="1">IF(ROW()&lt;202, NA(), CORREL( INDEX($L:$L, ROW()-199):INDEX($L:$L, ROW()), INDEX($M:$M, ROW()-199):INDEX($M:$M, ROW()) ))</f>
        <v>-2.4752318928654961E-2</v>
      </c>
      <c r="AA2192" s="24" t="str">
        <f t="shared" ca="1" si="137"/>
        <v>4/29/2025 3:40</v>
      </c>
      <c r="AB2192">
        <f t="shared" ca="1" si="138"/>
        <v>-5.5665194437877475E-4</v>
      </c>
    </row>
    <row r="2193" spans="1:28">
      <c r="A2193" s="21" t="s">
        <v>1204</v>
      </c>
      <c r="B2193" s="21">
        <v>1298</v>
      </c>
      <c r="C2193" s="21">
        <v>22113</v>
      </c>
      <c r="D2193" s="21">
        <v>22115</v>
      </c>
      <c r="E2193" s="21">
        <v>22033</v>
      </c>
      <c r="F2193" s="21">
        <v>22037</v>
      </c>
      <c r="G2193" s="21">
        <v>55428</v>
      </c>
      <c r="H2193" s="21">
        <v>5024</v>
      </c>
      <c r="I2193" s="21">
        <v>5079</v>
      </c>
      <c r="J2193" s="21">
        <v>5022</v>
      </c>
      <c r="K2193" s="21">
        <v>5043</v>
      </c>
      <c r="L2193" s="22">
        <f t="shared" si="139"/>
        <v>-3.3975887176399791E-3</v>
      </c>
      <c r="M2193" s="7">
        <f t="shared" si="140"/>
        <v>3.7747139286907973E-3</v>
      </c>
      <c r="N2193">
        <f ca="1">IF(ROW()&lt;202, NA(), CORREL( INDEX($L:$L, ROW()-199):INDEX($L:$L, ROW()), INDEX($M:$M, ROW()-199):INDEX($M:$M, ROW()) ))</f>
        <v>-4.1191842475579346E-2</v>
      </c>
      <c r="AA2193" s="24" t="str">
        <f t="shared" ca="1" si="137"/>
        <v>4/29/2025 4:00</v>
      </c>
      <c r="AB2193">
        <f t="shared" ca="1" si="138"/>
        <v>-3.4497203276035386E-2</v>
      </c>
    </row>
    <row r="2194" spans="1:28">
      <c r="A2194" s="21" t="s">
        <v>1205</v>
      </c>
      <c r="B2194" s="21">
        <v>1124</v>
      </c>
      <c r="C2194" s="21">
        <v>22037</v>
      </c>
      <c r="D2194" s="21">
        <v>22099</v>
      </c>
      <c r="E2194" s="21">
        <v>22013</v>
      </c>
      <c r="F2194" s="21">
        <v>22092</v>
      </c>
      <c r="G2194" s="21">
        <v>49989</v>
      </c>
      <c r="H2194" s="21">
        <v>5043</v>
      </c>
      <c r="I2194" s="21">
        <v>5063</v>
      </c>
      <c r="J2194" s="21">
        <v>5034</v>
      </c>
      <c r="K2194" s="21">
        <v>5062</v>
      </c>
      <c r="L2194" s="22">
        <f t="shared" si="139"/>
        <v>2.4926931713217331E-3</v>
      </c>
      <c r="M2194" s="7">
        <f t="shared" si="140"/>
        <v>3.760519028344162E-3</v>
      </c>
      <c r="N2194">
        <f ca="1">IF(ROW()&lt;202, NA(), CORREL( INDEX($L:$L, ROW()-199):INDEX($L:$L, ROW()), INDEX($M:$M, ROW()-199):INDEX($M:$M, ROW()) ))</f>
        <v>-3.0168212326486071E-2</v>
      </c>
      <c r="AA2194" s="24" t="str">
        <f t="shared" ca="1" si="137"/>
        <v>4/29/2025 4:20</v>
      </c>
      <c r="AB2194">
        <f t="shared" ca="1" si="138"/>
        <v>-2.9326120853455536E-2</v>
      </c>
    </row>
    <row r="2195" spans="1:28">
      <c r="A2195" s="21" t="s">
        <v>1206</v>
      </c>
      <c r="B2195" s="21">
        <v>957</v>
      </c>
      <c r="C2195" s="21">
        <v>22087</v>
      </c>
      <c r="D2195" s="21">
        <v>22112</v>
      </c>
      <c r="E2195" s="21">
        <v>22051</v>
      </c>
      <c r="F2195" s="21">
        <v>22104</v>
      </c>
      <c r="G2195" s="21">
        <v>36379</v>
      </c>
      <c r="H2195" s="21">
        <v>5062</v>
      </c>
      <c r="I2195" s="21">
        <v>5068</v>
      </c>
      <c r="J2195" s="21">
        <v>5039</v>
      </c>
      <c r="K2195" s="21">
        <v>5048</v>
      </c>
      <c r="L2195" s="22">
        <f t="shared" si="139"/>
        <v>5.4303558217428706E-4</v>
      </c>
      <c r="M2195" s="7">
        <f t="shared" si="140"/>
        <v>-2.7695368840202823E-3</v>
      </c>
      <c r="N2195">
        <f ca="1">IF(ROW()&lt;202, NA(), CORREL( INDEX($L:$L, ROW()-199):INDEX($L:$L, ROW()), INDEX($M:$M, ROW()-199):INDEX($M:$M, ROW()) ))</f>
        <v>-3.4607490942202931E-2</v>
      </c>
      <c r="AA2195" s="24" t="str">
        <f t="shared" ca="1" si="137"/>
        <v>4/29/2025 4:40</v>
      </c>
      <c r="AB2195">
        <f t="shared" ca="1" si="138"/>
        <v>-3.6508049100267684E-2</v>
      </c>
    </row>
    <row r="2196" spans="1:28">
      <c r="A2196" s="21" t="s">
        <v>1207</v>
      </c>
      <c r="B2196" s="21">
        <v>482</v>
      </c>
      <c r="C2196" s="21">
        <v>22108</v>
      </c>
      <c r="D2196" s="21">
        <v>22127</v>
      </c>
      <c r="E2196" s="21">
        <v>22065</v>
      </c>
      <c r="F2196" s="21">
        <v>22121</v>
      </c>
      <c r="G2196" s="21">
        <v>29649</v>
      </c>
      <c r="H2196" s="21">
        <v>5048</v>
      </c>
      <c r="I2196" s="21">
        <v>5065</v>
      </c>
      <c r="J2196" s="21">
        <v>5042</v>
      </c>
      <c r="K2196" s="21">
        <v>5061</v>
      </c>
      <c r="L2196" s="22">
        <f t="shared" si="139"/>
        <v>7.6879596777018199E-4</v>
      </c>
      <c r="M2196" s="7">
        <f t="shared" si="140"/>
        <v>2.5719669930288334E-3</v>
      </c>
      <c r="N2196">
        <f ca="1">IF(ROW()&lt;202, NA(), CORREL( INDEX($L:$L, ROW()-199):INDEX($L:$L, ROW()), INDEX($M:$M, ROW()-199):INDEX($M:$M, ROW()) ))</f>
        <v>-4.1837372270815944E-2</v>
      </c>
      <c r="AA2196" s="24" t="str">
        <f t="shared" ca="1" si="137"/>
        <v>4/29/2025 5:00</v>
      </c>
      <c r="AB2196">
        <f t="shared" ca="1" si="138"/>
        <v>-3.7860287799420432E-2</v>
      </c>
    </row>
    <row r="2197" spans="1:28">
      <c r="A2197" s="21" t="s">
        <v>1208</v>
      </c>
      <c r="B2197" s="21">
        <v>522</v>
      </c>
      <c r="C2197" s="21">
        <v>22119</v>
      </c>
      <c r="D2197" s="21">
        <v>22139</v>
      </c>
      <c r="E2197" s="21">
        <v>22073</v>
      </c>
      <c r="F2197" s="21">
        <v>22077</v>
      </c>
      <c r="G2197" s="21">
        <v>25154</v>
      </c>
      <c r="H2197" s="21">
        <v>5061</v>
      </c>
      <c r="I2197" s="21">
        <v>5065</v>
      </c>
      <c r="J2197" s="21">
        <v>5053</v>
      </c>
      <c r="K2197" s="21">
        <v>5060</v>
      </c>
      <c r="L2197" s="22">
        <f t="shared" si="139"/>
        <v>-1.9910409763138691E-3</v>
      </c>
      <c r="M2197" s="7">
        <f t="shared" si="140"/>
        <v>-1.9760893256676296E-4</v>
      </c>
      <c r="N2197">
        <f ca="1">IF(ROW()&lt;202, NA(), CORREL( INDEX($L:$L, ROW()-199):INDEX($L:$L, ROW()), INDEX($M:$M, ROW()-199):INDEX($M:$M, ROW()) ))</f>
        <v>-3.9917777238577548E-2</v>
      </c>
      <c r="AA2197" s="24" t="str">
        <f t="shared" ca="1" si="137"/>
        <v>4/29/2025 5:20</v>
      </c>
      <c r="AB2197">
        <f t="shared" ca="1" si="138"/>
        <v>-1.8376975126256426E-2</v>
      </c>
    </row>
    <row r="2198" spans="1:28">
      <c r="A2198" s="21" t="s">
        <v>1209</v>
      </c>
      <c r="B2198" s="21">
        <v>493</v>
      </c>
      <c r="C2198" s="21">
        <v>22088</v>
      </c>
      <c r="D2198" s="21">
        <v>22135</v>
      </c>
      <c r="E2198" s="21">
        <v>22078</v>
      </c>
      <c r="F2198" s="21">
        <v>22124</v>
      </c>
      <c r="G2198" s="21">
        <v>38248</v>
      </c>
      <c r="H2198" s="21">
        <v>5061</v>
      </c>
      <c r="I2198" s="21">
        <v>5067</v>
      </c>
      <c r="J2198" s="21">
        <v>5042</v>
      </c>
      <c r="K2198" s="21">
        <v>5048</v>
      </c>
      <c r="L2198" s="22">
        <f t="shared" si="139"/>
        <v>2.1266495198600435E-3</v>
      </c>
      <c r="M2198" s="7">
        <f t="shared" si="140"/>
        <v>-2.3743580604621293E-3</v>
      </c>
      <c r="N2198">
        <f ca="1">IF(ROW()&lt;202, NA(), CORREL( INDEX($L:$L, ROW()-199):INDEX($L:$L, ROW()), INDEX($M:$M, ROW()-199):INDEX($M:$M, ROW()) ))</f>
        <v>-4.7206155001113796E-2</v>
      </c>
      <c r="AA2198" s="24" t="str">
        <f t="shared" ca="1" si="137"/>
        <v>4/29/2025 5:40</v>
      </c>
      <c r="AB2198">
        <f t="shared" ca="1" si="138"/>
        <v>-1.9120437631434097E-2</v>
      </c>
    </row>
    <row r="2199" spans="1:28">
      <c r="A2199" s="21" t="s">
        <v>1210</v>
      </c>
      <c r="B2199" s="21">
        <v>326</v>
      </c>
      <c r="C2199" s="21">
        <v>22124</v>
      </c>
      <c r="D2199" s="21">
        <v>22135</v>
      </c>
      <c r="E2199" s="21">
        <v>22097</v>
      </c>
      <c r="F2199" s="21">
        <v>22117</v>
      </c>
      <c r="G2199" s="21">
        <v>132959</v>
      </c>
      <c r="H2199" s="21">
        <v>5048</v>
      </c>
      <c r="I2199" s="21">
        <v>5052</v>
      </c>
      <c r="J2199" s="21">
        <v>5033</v>
      </c>
      <c r="K2199" s="21">
        <v>5049</v>
      </c>
      <c r="L2199" s="22">
        <f t="shared" si="139"/>
        <v>-3.1644854584727606E-4</v>
      </c>
      <c r="M2199" s="7">
        <f t="shared" si="140"/>
        <v>1.9807863786660735E-4</v>
      </c>
      <c r="N2199">
        <f ca="1">IF(ROW()&lt;202, NA(), CORREL( INDEX($L:$L, ROW()-199):INDEX($L:$L, ROW()), INDEX($M:$M, ROW()-199):INDEX($M:$M, ROW()) ))</f>
        <v>-4.7144197651838471E-2</v>
      </c>
      <c r="AA2199" s="24" t="str">
        <f t="shared" ca="1" si="137"/>
        <v>4/29/2025 6:00</v>
      </c>
      <c r="AB2199">
        <f t="shared" ca="1" si="138"/>
        <v>-2.1300002172576406E-2</v>
      </c>
    </row>
    <row r="2200" spans="1:28">
      <c r="A2200" s="21" t="s">
        <v>1211</v>
      </c>
      <c r="B2200" s="21">
        <v>419</v>
      </c>
      <c r="C2200" s="21">
        <v>22116</v>
      </c>
      <c r="D2200" s="21">
        <v>22130</v>
      </c>
      <c r="E2200" s="21">
        <v>22085</v>
      </c>
      <c r="F2200" s="21">
        <v>22096</v>
      </c>
      <c r="G2200" s="21">
        <v>22187</v>
      </c>
      <c r="H2200" s="21">
        <v>5050</v>
      </c>
      <c r="I2200" s="21">
        <v>5053</v>
      </c>
      <c r="J2200" s="21">
        <v>5031</v>
      </c>
      <c r="K2200" s="21">
        <v>5047</v>
      </c>
      <c r="L2200" s="22">
        <f t="shared" si="139"/>
        <v>-9.4994691964804773E-4</v>
      </c>
      <c r="M2200" s="7">
        <f t="shared" si="140"/>
        <v>-3.9619651865330262E-4</v>
      </c>
      <c r="N2200">
        <f ca="1">IF(ROW()&lt;202, NA(), CORREL( INDEX($L:$L, ROW()-199):INDEX($L:$L, ROW()), INDEX($M:$M, ROW()-199):INDEX($M:$M, ROW()) ))</f>
        <v>-4.9196954362320286E-2</v>
      </c>
      <c r="AA2200" s="24" t="str">
        <f t="shared" ca="1" si="137"/>
        <v>4/29/2025 6:20</v>
      </c>
      <c r="AB2200">
        <f t="shared" ca="1" si="138"/>
        <v>-4.4146685584739331E-2</v>
      </c>
    </row>
    <row r="2201" spans="1:28">
      <c r="A2201" s="21" t="s">
        <v>1212</v>
      </c>
      <c r="B2201" s="21">
        <v>433</v>
      </c>
      <c r="C2201" s="21">
        <v>22098</v>
      </c>
      <c r="D2201" s="21">
        <v>22098</v>
      </c>
      <c r="E2201" s="21">
        <v>22065</v>
      </c>
      <c r="F2201" s="21">
        <v>22068</v>
      </c>
      <c r="G2201" s="21">
        <v>10902</v>
      </c>
      <c r="H2201" s="21">
        <v>5048</v>
      </c>
      <c r="I2201" s="21">
        <v>5048</v>
      </c>
      <c r="J2201" s="21">
        <v>5027</v>
      </c>
      <c r="K2201" s="21">
        <v>5028</v>
      </c>
      <c r="L2201" s="22">
        <f t="shared" si="139"/>
        <v>-1.2680012567519933E-3</v>
      </c>
      <c r="M2201" s="7">
        <f t="shared" si="140"/>
        <v>-3.7717166301243698E-3</v>
      </c>
      <c r="N2201">
        <f ca="1">IF(ROW()&lt;202, NA(), CORREL( INDEX($L:$L, ROW()-199):INDEX($L:$L, ROW()), INDEX($M:$M, ROW()-199):INDEX($M:$M, ROW()) ))</f>
        <v>-4.0989986027068923E-2</v>
      </c>
      <c r="AA2201" s="24" t="str">
        <f t="shared" ca="1" si="137"/>
        <v>4/29/2025 6:40</v>
      </c>
      <c r="AB2201">
        <f t="shared" ca="1" si="138"/>
        <v>-4.0571962435397728E-2</v>
      </c>
    </row>
    <row r="2202" spans="1:28">
      <c r="A2202" s="21" t="s">
        <v>1213</v>
      </c>
      <c r="B2202" s="21">
        <v>499</v>
      </c>
      <c r="C2202" s="21">
        <v>22069</v>
      </c>
      <c r="D2202" s="21">
        <v>22086</v>
      </c>
      <c r="E2202" s="21">
        <v>22054</v>
      </c>
      <c r="F2202" s="21">
        <v>22060</v>
      </c>
      <c r="G2202" s="21">
        <v>7639</v>
      </c>
      <c r="H2202" s="21">
        <v>5028</v>
      </c>
      <c r="I2202" s="21">
        <v>5043</v>
      </c>
      <c r="J2202" s="21">
        <v>5023</v>
      </c>
      <c r="K2202" s="21">
        <v>5040</v>
      </c>
      <c r="L2202" s="22">
        <f t="shared" si="139"/>
        <v>-3.6258158482791624E-4</v>
      </c>
      <c r="M2202" s="7">
        <f t="shared" si="140"/>
        <v>2.3837913552761975E-3</v>
      </c>
      <c r="N2202">
        <f ca="1">IF(ROW()&lt;202, NA(), CORREL( INDEX($L:$L, ROW()-199):INDEX($L:$L, ROW()), INDEX($M:$M, ROW()-199):INDEX($M:$M, ROW()) ))</f>
        <v>-4.3349886116431299E-2</v>
      </c>
      <c r="AA2202" s="24" t="str">
        <f t="shared" ca="1" si="137"/>
        <v>4/29/2025 7:00</v>
      </c>
      <c r="AB2202">
        <f t="shared" ca="1" si="138"/>
        <v>-3.6114352541610141E-2</v>
      </c>
    </row>
    <row r="2203" spans="1:28">
      <c r="A2203" s="21" t="s">
        <v>1214</v>
      </c>
      <c r="B2203" s="21">
        <v>603</v>
      </c>
      <c r="C2203" s="21">
        <v>22061</v>
      </c>
      <c r="D2203" s="21">
        <v>22062</v>
      </c>
      <c r="E2203" s="21">
        <v>22035</v>
      </c>
      <c r="F2203" s="21">
        <v>22040</v>
      </c>
      <c r="G2203" s="21">
        <v>4954</v>
      </c>
      <c r="H2203" s="21">
        <v>5040</v>
      </c>
      <c r="I2203" s="21">
        <v>5048</v>
      </c>
      <c r="J2203" s="21">
        <v>5030</v>
      </c>
      <c r="K2203" s="21">
        <v>5046</v>
      </c>
      <c r="L2203" s="22">
        <f t="shared" si="139"/>
        <v>-9.0702954064272607E-4</v>
      </c>
      <c r="M2203" s="7">
        <f t="shared" si="140"/>
        <v>1.1897681355887508E-3</v>
      </c>
      <c r="N2203">
        <f ca="1">IF(ROW()&lt;202, NA(), CORREL( INDEX($L:$L, ROW()-199):INDEX($L:$L, ROW()), INDEX($M:$M, ROW()-199):INDEX($M:$M, ROW()) ))</f>
        <v>-4.3398934987112787E-2</v>
      </c>
      <c r="AA2203" s="24" t="str">
        <f t="shared" ca="1" si="137"/>
        <v>4/29/2025 7:20</v>
      </c>
      <c r="AB2203">
        <f t="shared" ca="1" si="138"/>
        <v>-4.2148261894433443E-2</v>
      </c>
    </row>
    <row r="2204" spans="1:28">
      <c r="A2204" s="21" t="s">
        <v>1215</v>
      </c>
      <c r="B2204" s="21">
        <v>637</v>
      </c>
      <c r="C2204" s="21">
        <v>22043</v>
      </c>
      <c r="D2204" s="21">
        <v>22097</v>
      </c>
      <c r="E2204" s="21">
        <v>22033</v>
      </c>
      <c r="F2204" s="21">
        <v>22079</v>
      </c>
      <c r="G2204" s="21">
        <v>2981</v>
      </c>
      <c r="H2204" s="21">
        <v>5046</v>
      </c>
      <c r="I2204" s="21">
        <v>5054</v>
      </c>
      <c r="J2204" s="21">
        <v>5034</v>
      </c>
      <c r="K2204" s="21">
        <v>5051</v>
      </c>
      <c r="L2204" s="22">
        <f t="shared" si="139"/>
        <v>1.7679462434918298E-3</v>
      </c>
      <c r="M2204" s="7">
        <f t="shared" si="140"/>
        <v>9.9039326704962807E-4</v>
      </c>
      <c r="N2204">
        <f ca="1">IF(ROW()&lt;202, NA(), CORREL( INDEX($L:$L, ROW()-199):INDEX($L:$L, ROW()), INDEX($M:$M, ROW()-199):INDEX($M:$M, ROW()) ))</f>
        <v>-4.8008862420819504E-2</v>
      </c>
      <c r="AA2204" s="24" t="str">
        <f t="shared" ca="1" si="137"/>
        <v>4/29/2025 7:40</v>
      </c>
      <c r="AB2204">
        <f t="shared" ca="1" si="138"/>
        <v>-9.7895181320147538E-3</v>
      </c>
    </row>
    <row r="2205" spans="1:28">
      <c r="A2205" s="21" t="s">
        <v>1216</v>
      </c>
      <c r="B2205" s="21">
        <v>99</v>
      </c>
      <c r="C2205" s="21">
        <v>22099</v>
      </c>
      <c r="D2205" s="21">
        <v>22144</v>
      </c>
      <c r="E2205" s="21">
        <v>22098</v>
      </c>
      <c r="F2205" s="21">
        <v>22144</v>
      </c>
      <c r="G2205" s="21">
        <v>3093</v>
      </c>
      <c r="H2205" s="21">
        <v>5051</v>
      </c>
      <c r="I2205" s="21">
        <v>5054</v>
      </c>
      <c r="J2205" s="21">
        <v>5035</v>
      </c>
      <c r="K2205" s="21">
        <v>5038</v>
      </c>
      <c r="L2205" s="22">
        <f t="shared" si="139"/>
        <v>2.9396489070534293E-3</v>
      </c>
      <c r="M2205" s="7">
        <f t="shared" si="140"/>
        <v>-2.5770655554970376E-3</v>
      </c>
      <c r="N2205">
        <f ca="1">IF(ROW()&lt;202, NA(), CORREL( INDEX($L:$L, ROW()-199):INDEX($L:$L, ROW()), INDEX($M:$M, ROW()-199):INDEX($M:$M, ROW()) ))</f>
        <v>-5.7782838358918391E-2</v>
      </c>
      <c r="AA2205" s="24" t="str">
        <f t="shared" ca="1" si="137"/>
        <v>4/29/2025 8:00</v>
      </c>
      <c r="AB2205">
        <f t="shared" ca="1" si="138"/>
        <v>6.0739863762686412E-3</v>
      </c>
    </row>
    <row r="2206" spans="1:28">
      <c r="A2206" s="21" t="s">
        <v>1217</v>
      </c>
      <c r="B2206" s="21">
        <v>51</v>
      </c>
      <c r="C2206" s="21">
        <v>22141</v>
      </c>
      <c r="D2206" s="21">
        <v>22142</v>
      </c>
      <c r="E2206" s="21">
        <v>22107</v>
      </c>
      <c r="F2206" s="21">
        <v>22113</v>
      </c>
      <c r="G2206" s="21">
        <v>3028</v>
      </c>
      <c r="H2206" s="21">
        <v>5038</v>
      </c>
      <c r="I2206" s="21">
        <v>5054</v>
      </c>
      <c r="J2206" s="21">
        <v>5036</v>
      </c>
      <c r="K2206" s="21">
        <v>5050</v>
      </c>
      <c r="L2206" s="22">
        <f t="shared" si="139"/>
        <v>-1.40090855999765E-3</v>
      </c>
      <c r="M2206" s="7">
        <f t="shared" si="140"/>
        <v>2.3790653568501138E-3</v>
      </c>
      <c r="N2206">
        <f ca="1">IF(ROW()&lt;202, NA(), CORREL( INDEX($L:$L, ROW()-199):INDEX($L:$L, ROW()), INDEX($M:$M, ROW()-199):INDEX($M:$M, ROW()) ))</f>
        <v>-6.2141918145420048E-2</v>
      </c>
      <c r="AA2206" s="24" t="str">
        <f t="shared" ca="1" si="137"/>
        <v>4/29/2025 8:20</v>
      </c>
      <c r="AB2206">
        <f t="shared" ca="1" si="138"/>
        <v>5.628575967315229E-3</v>
      </c>
    </row>
    <row r="2207" spans="1:28">
      <c r="A2207" s="21" t="s">
        <v>1218</v>
      </c>
      <c r="B2207" s="21">
        <v>24</v>
      </c>
      <c r="C2207" s="21">
        <v>22113</v>
      </c>
      <c r="D2207" s="21">
        <v>22127</v>
      </c>
      <c r="E2207" s="21">
        <v>22112</v>
      </c>
      <c r="F2207" s="21">
        <v>22116</v>
      </c>
      <c r="G2207" s="21">
        <v>3161</v>
      </c>
      <c r="H2207" s="21">
        <v>5050</v>
      </c>
      <c r="I2207" s="21">
        <v>5054</v>
      </c>
      <c r="J2207" s="21">
        <v>5043</v>
      </c>
      <c r="K2207" s="21">
        <v>5052</v>
      </c>
      <c r="L2207" s="22">
        <f t="shared" si="139"/>
        <v>1.3565760042519241E-4</v>
      </c>
      <c r="M2207" s="7">
        <f t="shared" si="140"/>
        <v>3.9596120097621864E-4</v>
      </c>
      <c r="N2207">
        <f ca="1">IF(ROW()&lt;202, NA(), CORREL( INDEX($L:$L, ROW()-199):INDEX($L:$L, ROW()), INDEX($M:$M, ROW()-199):INDEX($M:$M, ROW()) ))</f>
        <v>-6.2044335366792908E-2</v>
      </c>
      <c r="AA2207" s="24" t="str">
        <f t="shared" ca="1" si="137"/>
        <v>4/29/2025 8:40</v>
      </c>
      <c r="AB2207">
        <f t="shared" ca="1" si="138"/>
        <v>-2.742169117793175E-3</v>
      </c>
    </row>
    <row r="2208" spans="1:28">
      <c r="A2208" s="21" t="s">
        <v>1219</v>
      </c>
      <c r="B2208" s="21">
        <v>34</v>
      </c>
      <c r="C2208" s="21">
        <v>22112</v>
      </c>
      <c r="D2208" s="21">
        <v>22119</v>
      </c>
      <c r="E2208" s="21">
        <v>22103</v>
      </c>
      <c r="F2208" s="21">
        <v>22104</v>
      </c>
      <c r="G2208" s="21">
        <v>1771</v>
      </c>
      <c r="H2208" s="21">
        <v>5051</v>
      </c>
      <c r="I2208" s="21">
        <v>5054</v>
      </c>
      <c r="J2208" s="21">
        <v>5044</v>
      </c>
      <c r="K2208" s="21">
        <v>5048</v>
      </c>
      <c r="L2208" s="22">
        <f t="shared" si="139"/>
        <v>-5.4274085457107905E-4</v>
      </c>
      <c r="M2208" s="7">
        <f t="shared" si="140"/>
        <v>-7.92079249332682E-4</v>
      </c>
      <c r="N2208">
        <f ca="1">IF(ROW()&lt;202, NA(), CORREL( INDEX($L:$L, ROW()-199):INDEX($L:$L, ROW()), INDEX($M:$M, ROW()-199):INDEX($M:$M, ROW()) ))</f>
        <v>-6.1782005483997801E-2</v>
      </c>
      <c r="AA2208" s="24" t="str">
        <f t="shared" ca="1" si="137"/>
        <v>4/29/2025 9:00</v>
      </c>
      <c r="AB2208">
        <f t="shared" ca="1" si="138"/>
        <v>5.4680402555921225E-3</v>
      </c>
    </row>
    <row r="2209" spans="1:28">
      <c r="A2209" s="21" t="s">
        <v>1220</v>
      </c>
      <c r="B2209" s="21">
        <v>27</v>
      </c>
      <c r="C2209" s="21">
        <v>22086</v>
      </c>
      <c r="D2209" s="21">
        <v>22116</v>
      </c>
      <c r="E2209" s="21">
        <v>22082</v>
      </c>
      <c r="F2209" s="21">
        <v>22116</v>
      </c>
      <c r="G2209" s="21">
        <v>2070</v>
      </c>
      <c r="H2209" s="21">
        <v>5048</v>
      </c>
      <c r="I2209" s="21">
        <v>5048</v>
      </c>
      <c r="J2209" s="21">
        <v>5038</v>
      </c>
      <c r="K2209" s="21">
        <v>5038</v>
      </c>
      <c r="L2209" s="22">
        <f t="shared" si="139"/>
        <v>5.4274085457112794E-4</v>
      </c>
      <c r="M2209" s="7">
        <f t="shared" si="140"/>
        <v>-1.9829473084936383E-3</v>
      </c>
      <c r="N2209">
        <f ca="1">IF(ROW()&lt;202, NA(), CORREL( INDEX($L:$L, ROW()-199):INDEX($L:$L, ROW()), INDEX($M:$M, ROW()-199):INDEX($M:$M, ROW()) ))</f>
        <v>-6.4859413280140221E-2</v>
      </c>
      <c r="AA2209" s="24" t="str">
        <f t="shared" ca="1" si="137"/>
        <v>4/29/2025 9:20</v>
      </c>
      <c r="AB2209">
        <f t="shared" ca="1" si="138"/>
        <v>3.406983938865247E-4</v>
      </c>
    </row>
    <row r="2210" spans="1:28">
      <c r="A2210" s="21" t="s">
        <v>1221</v>
      </c>
      <c r="B2210" s="21">
        <v>23</v>
      </c>
      <c r="C2210" s="21">
        <v>22115</v>
      </c>
      <c r="D2210" s="21">
        <v>22115</v>
      </c>
      <c r="E2210" s="21">
        <v>22082</v>
      </c>
      <c r="F2210" s="21">
        <v>22082</v>
      </c>
      <c r="G2210" s="21">
        <v>1586</v>
      </c>
      <c r="H2210" s="21">
        <v>5039</v>
      </c>
      <c r="I2210" s="21">
        <v>5043</v>
      </c>
      <c r="J2210" s="21">
        <v>5034</v>
      </c>
      <c r="K2210" s="21">
        <v>5036</v>
      </c>
      <c r="L2210" s="22">
        <f t="shared" si="139"/>
        <v>-1.5385314587413345E-3</v>
      </c>
      <c r="M2210" s="7">
        <f t="shared" si="140"/>
        <v>-3.9706174831769734E-4</v>
      </c>
      <c r="N2210">
        <f ca="1">IF(ROW()&lt;202, NA(), CORREL( INDEX($L:$L, ROW()-199):INDEX($L:$L, ROW()), INDEX($M:$M, ROW()-199):INDEX($M:$M, ROW()) ))</f>
        <v>-6.0143857329322738E-2</v>
      </c>
      <c r="AA2210" s="24" t="str">
        <f t="shared" ca="1" si="137"/>
        <v>4/29/2025 9:40</v>
      </c>
      <c r="AB2210">
        <f t="shared" ca="1" si="138"/>
        <v>-3.2917864118696704E-3</v>
      </c>
    </row>
    <row r="2211" spans="1:28">
      <c r="A2211" s="21" t="s">
        <v>1222</v>
      </c>
      <c r="B2211" s="21">
        <v>16</v>
      </c>
      <c r="C2211" s="21">
        <v>22076</v>
      </c>
      <c r="D2211" s="21">
        <v>22085</v>
      </c>
      <c r="E2211" s="21">
        <v>22070</v>
      </c>
      <c r="F2211" s="21">
        <v>22075</v>
      </c>
      <c r="G2211" s="21">
        <v>3059</v>
      </c>
      <c r="H2211" s="21">
        <v>5036</v>
      </c>
      <c r="I2211" s="21">
        <v>5038</v>
      </c>
      <c r="J2211" s="21">
        <v>5028</v>
      </c>
      <c r="K2211" s="21">
        <v>5029</v>
      </c>
      <c r="L2211" s="22">
        <f t="shared" si="139"/>
        <v>-3.1705052692157515E-4</v>
      </c>
      <c r="M2211" s="7">
        <f t="shared" si="140"/>
        <v>-1.3909589922730412E-3</v>
      </c>
      <c r="N2211">
        <f ca="1">IF(ROW()&lt;202, NA(), CORREL( INDEX($L:$L, ROW()-199):INDEX($L:$L, ROW()), INDEX($M:$M, ROW()-199):INDEX($M:$M, ROW()) ))</f>
        <v>-5.8878701615252306E-2</v>
      </c>
      <c r="AA2211" s="24" t="str">
        <f t="shared" ca="1" si="137"/>
        <v>4/29/2025 10:00</v>
      </c>
      <c r="AB2211">
        <f t="shared" ca="1" si="138"/>
        <v>1.5894684219240729E-3</v>
      </c>
    </row>
    <row r="2212" spans="1:28">
      <c r="A2212" s="21" t="s">
        <v>1223</v>
      </c>
      <c r="B2212" s="21">
        <v>18</v>
      </c>
      <c r="C2212" s="21">
        <v>22083</v>
      </c>
      <c r="D2212" s="21">
        <v>22092</v>
      </c>
      <c r="E2212" s="21">
        <v>22062</v>
      </c>
      <c r="F2212" s="21">
        <v>22066</v>
      </c>
      <c r="G2212" s="21">
        <v>6593</v>
      </c>
      <c r="H2212" s="21">
        <v>5030</v>
      </c>
      <c r="I2212" s="21">
        <v>5047</v>
      </c>
      <c r="J2212" s="21">
        <v>5029</v>
      </c>
      <c r="K2212" s="21">
        <v>5040</v>
      </c>
      <c r="L2212" s="22">
        <f t="shared" si="139"/>
        <v>-4.0778415190941231E-4</v>
      </c>
      <c r="M2212" s="7">
        <f t="shared" si="140"/>
        <v>2.1849248934495899E-3</v>
      </c>
      <c r="N2212">
        <f ca="1">IF(ROW()&lt;202, NA(), CORREL( INDEX($L:$L, ROW()-199):INDEX($L:$L, ROW()), INDEX($M:$M, ROW()-199):INDEX($M:$M, ROW()) ))</f>
        <v>-7.1899141085803489E-2</v>
      </c>
      <c r="AA2212" s="24" t="str">
        <f t="shared" ca="1" si="137"/>
        <v>4/29/2025 10:20</v>
      </c>
      <c r="AB2212">
        <f t="shared" ca="1" si="138"/>
        <v>5.3232808986142773E-3</v>
      </c>
    </row>
    <row r="2213" spans="1:28">
      <c r="A2213" s="21" t="s">
        <v>1224</v>
      </c>
      <c r="B2213" s="21">
        <v>20</v>
      </c>
      <c r="C2213" s="21">
        <v>22072</v>
      </c>
      <c r="D2213" s="21">
        <v>22075</v>
      </c>
      <c r="E2213" s="21">
        <v>22061</v>
      </c>
      <c r="F2213" s="21">
        <v>22069</v>
      </c>
      <c r="G2213" s="21">
        <v>8</v>
      </c>
      <c r="H2213" s="21">
        <v>5039</v>
      </c>
      <c r="I2213" s="21">
        <v>5039</v>
      </c>
      <c r="J2213" s="21">
        <v>5039</v>
      </c>
      <c r="K2213" s="21">
        <v>5039</v>
      </c>
      <c r="L2213" s="22">
        <f t="shared" si="139"/>
        <v>1.359465279085738E-4</v>
      </c>
      <c r="M2213" s="7">
        <f t="shared" si="140"/>
        <v>-1.984323848162081E-4</v>
      </c>
      <c r="N2213">
        <f ca="1">IF(ROW()&lt;202, NA(), CORREL( INDEX($L:$L, ROW()-199):INDEX($L:$L, ROW()), INDEX($M:$M, ROW()-199):INDEX($M:$M, ROW()) ))</f>
        <v>-7.0294322484580701E-2</v>
      </c>
      <c r="AA2213" s="24" t="str">
        <f t="shared" ca="1" si="137"/>
        <v>4/29/2025 10:40</v>
      </c>
      <c r="AB2213">
        <f t="shared" ca="1" si="138"/>
        <v>1.402284686602184E-2</v>
      </c>
    </row>
    <row r="2214" spans="1:28">
      <c r="A2214" s="21" t="s">
        <v>1225</v>
      </c>
      <c r="B2214" s="21">
        <v>28</v>
      </c>
      <c r="C2214" s="21">
        <v>22069</v>
      </c>
      <c r="D2214" s="21">
        <v>22071</v>
      </c>
      <c r="E2214" s="21">
        <v>22057</v>
      </c>
      <c r="F2214" s="21">
        <v>22065</v>
      </c>
      <c r="G2214" s="21">
        <v>520</v>
      </c>
      <c r="H2214" s="21">
        <v>5050</v>
      </c>
      <c r="I2214" s="21">
        <v>5058</v>
      </c>
      <c r="J2214" s="21">
        <v>5047</v>
      </c>
      <c r="K2214" s="21">
        <v>5058</v>
      </c>
      <c r="L2214" s="22">
        <f t="shared" si="139"/>
        <v>-1.8126614451230015E-4</v>
      </c>
      <c r="M2214" s="7">
        <f t="shared" si="140"/>
        <v>3.7634985493122833E-3</v>
      </c>
      <c r="N2214">
        <f ca="1">IF(ROW()&lt;202, NA(), CORREL( INDEX($L:$L, ROW()-199):INDEX($L:$L, ROW()), INDEX($M:$M, ROW()-199):INDEX($M:$M, ROW()) ))</f>
        <v>-7.3749118899395047E-2</v>
      </c>
      <c r="AA2214" s="24" t="str">
        <f t="shared" ca="1" si="137"/>
        <v>4/29/2025 11:00</v>
      </c>
      <c r="AB2214">
        <f t="shared" ca="1" si="138"/>
        <v>2.1724292226823351E-2</v>
      </c>
    </row>
    <row r="2215" spans="1:28">
      <c r="A2215" s="21" t="s">
        <v>1226</v>
      </c>
      <c r="B2215" s="21">
        <v>19</v>
      </c>
      <c r="C2215" s="21">
        <v>22063</v>
      </c>
      <c r="D2215" s="21">
        <v>22081</v>
      </c>
      <c r="E2215" s="21">
        <v>22062</v>
      </c>
      <c r="F2215" s="21">
        <v>22080</v>
      </c>
      <c r="G2215" s="21">
        <v>384</v>
      </c>
      <c r="H2215" s="21">
        <v>5058</v>
      </c>
      <c r="I2215" s="21">
        <v>5059</v>
      </c>
      <c r="J2215" s="21">
        <v>5046</v>
      </c>
      <c r="K2215" s="21">
        <v>5048</v>
      </c>
      <c r="L2215" s="22">
        <f t="shared" si="139"/>
        <v>6.7957868738412219E-4</v>
      </c>
      <c r="M2215" s="7">
        <f t="shared" si="140"/>
        <v>-1.9790230088613282E-3</v>
      </c>
      <c r="N2215">
        <f ca="1">IF(ROW()&lt;202, NA(), CORREL( INDEX($L:$L, ROW()-199):INDEX($L:$L, ROW()), INDEX($M:$M, ROW()-199):INDEX($M:$M, ROW()) ))</f>
        <v>-7.5465119034052661E-2</v>
      </c>
      <c r="AA2215" s="24" t="str">
        <f t="shared" ca="1" si="137"/>
        <v>4/29/2025 11:20</v>
      </c>
      <c r="AB2215">
        <f t="shared" ca="1" si="138"/>
        <v>2.6177870016364662E-2</v>
      </c>
    </row>
    <row r="2216" spans="1:28">
      <c r="A2216" s="21" t="s">
        <v>1227</v>
      </c>
      <c r="B2216" s="21">
        <v>9</v>
      </c>
      <c r="C2216" s="21">
        <v>22084</v>
      </c>
      <c r="D2216" s="21">
        <v>22095</v>
      </c>
      <c r="E2216" s="21">
        <v>22084</v>
      </c>
      <c r="F2216" s="21">
        <v>22094</v>
      </c>
      <c r="G2216" s="21">
        <v>207</v>
      </c>
      <c r="H2216" s="21">
        <v>5048</v>
      </c>
      <c r="I2216" s="21">
        <v>5052</v>
      </c>
      <c r="J2216" s="21">
        <v>5047</v>
      </c>
      <c r="K2216" s="21">
        <v>5049</v>
      </c>
      <c r="L2216" s="22">
        <f t="shared" si="139"/>
        <v>6.3385704118877205E-4</v>
      </c>
      <c r="M2216" s="7">
        <f t="shared" si="140"/>
        <v>1.9807863786660735E-4</v>
      </c>
      <c r="N2216">
        <f ca="1">IF(ROW()&lt;202, NA(), CORREL( INDEX($L:$L, ROW()-199):INDEX($L:$L, ROW()), INDEX($M:$M, ROW()-199):INDEX($M:$M, ROW()) ))</f>
        <v>-7.5107794409289982E-2</v>
      </c>
      <c r="AA2216" s="24" t="str">
        <f t="shared" ca="1" si="137"/>
        <v>4/29/2025 11:40</v>
      </c>
      <c r="AB2216">
        <f t="shared" ca="1" si="138"/>
        <v>2.3085879146675703E-2</v>
      </c>
    </row>
    <row r="2217" spans="1:28">
      <c r="A2217" s="21" t="s">
        <v>1228</v>
      </c>
      <c r="B2217" s="21">
        <v>8</v>
      </c>
      <c r="C2217" s="21">
        <v>22091</v>
      </c>
      <c r="D2217" s="21">
        <v>22093</v>
      </c>
      <c r="E2217" s="21">
        <v>22075</v>
      </c>
      <c r="F2217" s="21">
        <v>22085</v>
      </c>
      <c r="G2217" s="21">
        <v>119</v>
      </c>
      <c r="H2217" s="21">
        <v>5050</v>
      </c>
      <c r="I2217" s="21">
        <v>5052</v>
      </c>
      <c r="J2217" s="21">
        <v>5045</v>
      </c>
      <c r="K2217" s="21">
        <v>5046</v>
      </c>
      <c r="L2217" s="22">
        <f t="shared" si="139"/>
        <v>-4.0743340159361824E-4</v>
      </c>
      <c r="M2217" s="7">
        <f t="shared" si="140"/>
        <v>-5.9435365791262102E-4</v>
      </c>
      <c r="N2217">
        <f ca="1">IF(ROW()&lt;202, NA(), CORREL( INDEX($L:$L, ROW()-199):INDEX($L:$L, ROW()), INDEX($M:$M, ROW()-199):INDEX($M:$M, ROW()) ))</f>
        <v>-6.7924870879057755E-2</v>
      </c>
      <c r="AA2217" s="24" t="str">
        <f t="shared" ca="1" si="137"/>
        <v>4/29/2025 12:00</v>
      </c>
      <c r="AB2217">
        <f t="shared" ca="1" si="138"/>
        <v>3.2500974963362066E-2</v>
      </c>
    </row>
    <row r="2218" spans="1:28">
      <c r="A2218" s="21" t="s">
        <v>1229</v>
      </c>
      <c r="B2218" s="21">
        <v>27</v>
      </c>
      <c r="C2218" s="21">
        <v>22085</v>
      </c>
      <c r="D2218" s="21">
        <v>22088</v>
      </c>
      <c r="E2218" s="21">
        <v>22063</v>
      </c>
      <c r="F2218" s="21">
        <v>22076</v>
      </c>
      <c r="G2218" s="21">
        <v>96</v>
      </c>
      <c r="H2218" s="21">
        <v>5045</v>
      </c>
      <c r="I2218" s="21">
        <v>5053</v>
      </c>
      <c r="J2218" s="21">
        <v>5043</v>
      </c>
      <c r="K2218" s="21">
        <v>5052</v>
      </c>
      <c r="L2218" s="22">
        <f t="shared" si="139"/>
        <v>-4.0759947123499067E-4</v>
      </c>
      <c r="M2218" s="7">
        <f t="shared" si="140"/>
        <v>1.1883542693787133E-3</v>
      </c>
      <c r="N2218">
        <f ca="1">IF(ROW()&lt;202, NA(), CORREL( INDEX($L:$L, ROW()-199):INDEX($L:$L, ROW()), INDEX($M:$M, ROW()-199):INDEX($M:$M, ROW()) ))</f>
        <v>-5.7786255901809871E-2</v>
      </c>
      <c r="AA2218" s="24" t="str">
        <f t="shared" ca="1" si="137"/>
        <v>4/29/2025 12:20</v>
      </c>
      <c r="AB2218">
        <f t="shared" ca="1" si="138"/>
        <v>3.9101185611467804E-2</v>
      </c>
    </row>
    <row r="2219" spans="1:28">
      <c r="A2219" s="21" t="s">
        <v>1230</v>
      </c>
      <c r="B2219" s="21">
        <v>22</v>
      </c>
      <c r="C2219" s="21">
        <v>22082</v>
      </c>
      <c r="D2219" s="21">
        <v>22099</v>
      </c>
      <c r="E2219" s="21">
        <v>22082</v>
      </c>
      <c r="F2219" s="21">
        <v>22091</v>
      </c>
      <c r="G2219" s="21">
        <v>143</v>
      </c>
      <c r="H2219" s="21">
        <v>5052</v>
      </c>
      <c r="I2219" s="21">
        <v>5052</v>
      </c>
      <c r="J2219" s="21">
        <v>5042</v>
      </c>
      <c r="K2219" s="21">
        <v>5042</v>
      </c>
      <c r="L2219" s="22">
        <f t="shared" si="139"/>
        <v>6.7924018279292967E-4</v>
      </c>
      <c r="M2219" s="7">
        <f t="shared" si="140"/>
        <v>-1.9813757225166373E-3</v>
      </c>
      <c r="N2219">
        <f ca="1">IF(ROW()&lt;202, NA(), CORREL( INDEX($L:$L, ROW()-199):INDEX($L:$L, ROW()), INDEX($M:$M, ROW()-199):INDEX($M:$M, ROW()) ))</f>
        <v>-6.3089180728021221E-2</v>
      </c>
      <c r="AA2219" s="24" t="str">
        <f t="shared" ca="1" si="137"/>
        <v>4/29/2025 12:40</v>
      </c>
      <c r="AB2219">
        <f t="shared" ca="1" si="138"/>
        <v>4.4149896703664586E-2</v>
      </c>
    </row>
    <row r="2220" spans="1:28">
      <c r="A2220" s="21" t="s">
        <v>1231</v>
      </c>
      <c r="B2220" s="21">
        <v>55</v>
      </c>
      <c r="C2220" s="21">
        <v>22087</v>
      </c>
      <c r="D2220" s="21">
        <v>22117</v>
      </c>
      <c r="E2220" s="21">
        <v>22087</v>
      </c>
      <c r="F2220" s="21">
        <v>22099</v>
      </c>
      <c r="G2220" s="21">
        <v>144</v>
      </c>
      <c r="H2220" s="21">
        <v>5042</v>
      </c>
      <c r="I2220" s="21">
        <v>5045</v>
      </c>
      <c r="J2220" s="21">
        <v>5041</v>
      </c>
      <c r="K2220" s="21">
        <v>5043</v>
      </c>
      <c r="L2220" s="22">
        <f t="shared" si="139"/>
        <v>3.6207287112013573E-4</v>
      </c>
      <c r="M2220" s="7">
        <f t="shared" si="140"/>
        <v>1.9831432886020331E-4</v>
      </c>
      <c r="N2220">
        <f ca="1">IF(ROW()&lt;202, NA(), CORREL( INDEX($L:$L, ROW()-199):INDEX($L:$L, ROW()), INDEX($M:$M, ROW()-199):INDEX($M:$M, ROW()) ))</f>
        <v>-7.0622290542045371E-2</v>
      </c>
      <c r="AA2220" s="24" t="str">
        <f t="shared" ca="1" si="137"/>
        <v>4/29/2025 13:00</v>
      </c>
      <c r="AB2220">
        <f t="shared" ca="1" si="138"/>
        <v>4.5598943987647418E-2</v>
      </c>
    </row>
    <row r="2221" spans="1:28">
      <c r="A2221" s="21" t="s">
        <v>1232</v>
      </c>
      <c r="B2221" s="21">
        <v>100</v>
      </c>
      <c r="C2221" s="21">
        <v>22099</v>
      </c>
      <c r="D2221" s="21">
        <v>22099</v>
      </c>
      <c r="E2221" s="21">
        <v>22070</v>
      </c>
      <c r="F2221" s="21">
        <v>22092</v>
      </c>
      <c r="G2221" s="21">
        <v>104</v>
      </c>
      <c r="H2221" s="21">
        <v>5044</v>
      </c>
      <c r="I2221" s="21">
        <v>5047</v>
      </c>
      <c r="J2221" s="21">
        <v>5040</v>
      </c>
      <c r="K2221" s="21">
        <v>5040</v>
      </c>
      <c r="L2221" s="22">
        <f t="shared" si="139"/>
        <v>-3.1680659222678914E-4</v>
      </c>
      <c r="M2221" s="7">
        <f t="shared" si="140"/>
        <v>-5.9506101131095611E-4</v>
      </c>
      <c r="N2221">
        <f ca="1">IF(ROW()&lt;202, NA(), CORREL( INDEX($L:$L, ROW()-199):INDEX($L:$L, ROW()), INDEX($M:$M, ROW()-199):INDEX($M:$M, ROW()) ))</f>
        <v>-7.1398458805988843E-2</v>
      </c>
      <c r="AA2221" s="24" t="str">
        <f t="shared" ca="1" si="137"/>
        <v>4/29/2025 13:20</v>
      </c>
      <c r="AB2221">
        <f t="shared" ca="1" si="138"/>
        <v>4.1459108410386462E-2</v>
      </c>
    </row>
    <row r="2222" spans="1:28">
      <c r="A2222" s="21" t="s">
        <v>1233</v>
      </c>
      <c r="B2222" s="21">
        <v>188</v>
      </c>
      <c r="C2222" s="21">
        <v>22091</v>
      </c>
      <c r="D2222" s="21">
        <v>22099</v>
      </c>
      <c r="E2222" s="21">
        <v>22037</v>
      </c>
      <c r="F2222" s="21">
        <v>22058</v>
      </c>
      <c r="G2222" s="21">
        <v>221</v>
      </c>
      <c r="H2222" s="21">
        <v>5041</v>
      </c>
      <c r="I2222" s="21">
        <v>5042</v>
      </c>
      <c r="J2222" s="21">
        <v>5038</v>
      </c>
      <c r="K2222" s="21">
        <v>5039</v>
      </c>
      <c r="L2222" s="22">
        <f t="shared" si="139"/>
        <v>-1.5402041549859892E-3</v>
      </c>
      <c r="M2222" s="7">
        <f t="shared" si="140"/>
        <v>-1.984323848162081E-4</v>
      </c>
      <c r="N2222">
        <f ca="1">IF(ROW()&lt;202, NA(), CORREL( INDEX($L:$L, ROW()-199):INDEX($L:$L, ROW()), INDEX($M:$M, ROW()-199):INDEX($M:$M, ROW()) ))</f>
        <v>-7.3471374520067578E-2</v>
      </c>
      <c r="AA2222" s="24" t="str">
        <f t="shared" ca="1" si="137"/>
        <v>4/29/2025 13:40</v>
      </c>
      <c r="AB2222">
        <f t="shared" ca="1" si="138"/>
        <v>3.949184171732565E-2</v>
      </c>
    </row>
    <row r="2223" spans="1:28">
      <c r="A2223" s="21" t="s">
        <v>1234</v>
      </c>
      <c r="B2223" s="21">
        <v>418</v>
      </c>
      <c r="C2223" s="21">
        <v>22057</v>
      </c>
      <c r="D2223" s="21">
        <v>22068</v>
      </c>
      <c r="E2223" s="21">
        <v>22042</v>
      </c>
      <c r="F2223" s="21">
        <v>22049</v>
      </c>
      <c r="G2223" s="21">
        <v>148</v>
      </c>
      <c r="H2223" s="21">
        <v>5039</v>
      </c>
      <c r="I2223" s="21">
        <v>5040</v>
      </c>
      <c r="J2223" s="21">
        <v>5037</v>
      </c>
      <c r="K2223" s="21">
        <v>5037</v>
      </c>
      <c r="L2223" s="22">
        <f t="shared" si="139"/>
        <v>-4.0809849343230052E-4</v>
      </c>
      <c r="M2223" s="7">
        <f t="shared" si="140"/>
        <v>-3.9698293494760636E-4</v>
      </c>
      <c r="N2223">
        <f ca="1">IF(ROW()&lt;202, NA(), CORREL( INDEX($L:$L, ROW()-199):INDEX($L:$L, ROW()), INDEX($M:$M, ROW()-199):INDEX($M:$M, ROW()) ))</f>
        <v>-7.3076882296374074E-2</v>
      </c>
      <c r="AA2223" s="24" t="str">
        <f t="shared" ca="1" si="137"/>
        <v>4/29/2025 14:00</v>
      </c>
      <c r="AB2223">
        <f t="shared" ca="1" si="138"/>
        <v>4.6519253663354555E-2</v>
      </c>
    </row>
    <row r="2224" spans="1:28">
      <c r="A2224" s="21" t="s">
        <v>1235</v>
      </c>
      <c r="B2224" s="21">
        <v>532</v>
      </c>
      <c r="C2224" s="21">
        <v>22051</v>
      </c>
      <c r="D2224" s="21">
        <v>22068</v>
      </c>
      <c r="E2224" s="21">
        <v>22035</v>
      </c>
      <c r="F2224" s="21">
        <v>22061</v>
      </c>
      <c r="G2224" s="21">
        <v>175</v>
      </c>
      <c r="H2224" s="21">
        <v>5037</v>
      </c>
      <c r="I2224" s="21">
        <v>5040</v>
      </c>
      <c r="J2224" s="21">
        <v>5037</v>
      </c>
      <c r="K2224" s="21">
        <v>5040</v>
      </c>
      <c r="L2224" s="22">
        <f t="shared" si="139"/>
        <v>5.4409432310317427E-4</v>
      </c>
      <c r="M2224" s="7">
        <f t="shared" si="140"/>
        <v>5.9541531976368511E-4</v>
      </c>
      <c r="N2224">
        <f ca="1">IF(ROW()&lt;202, NA(), CORREL( INDEX($L:$L, ROW()-199):INDEX($L:$L, ROW()), INDEX($M:$M, ROW()-199):INDEX($M:$M, ROW()) ))</f>
        <v>-7.6351141620214433E-2</v>
      </c>
      <c r="AA2224" s="24" t="str">
        <f t="shared" ca="1" si="137"/>
        <v>4/29/2025 14:20</v>
      </c>
      <c r="AB2224">
        <f t="shared" ca="1" si="138"/>
        <v>3.3581036252525669E-2</v>
      </c>
    </row>
    <row r="2225" spans="1:28">
      <c r="A2225" s="21" t="s">
        <v>1236</v>
      </c>
      <c r="B2225" s="21">
        <v>933</v>
      </c>
      <c r="C2225" s="21">
        <v>22058</v>
      </c>
      <c r="D2225" s="21">
        <v>22071</v>
      </c>
      <c r="E2225" s="21">
        <v>22038</v>
      </c>
      <c r="F2225" s="21">
        <v>22048</v>
      </c>
      <c r="G2225" s="21">
        <v>62</v>
      </c>
      <c r="H2225" s="21">
        <v>5040</v>
      </c>
      <c r="I2225" s="21">
        <v>5042</v>
      </c>
      <c r="J2225" s="21">
        <v>5039</v>
      </c>
      <c r="K2225" s="21">
        <v>5040</v>
      </c>
      <c r="L2225" s="22">
        <f t="shared" si="139"/>
        <v>-5.894488823779125E-4</v>
      </c>
      <c r="M2225" s="7">
        <f t="shared" si="140"/>
        <v>0</v>
      </c>
      <c r="N2225">
        <f ca="1">IF(ROW()&lt;202, NA(), CORREL( INDEX($L:$L, ROW()-199):INDEX($L:$L, ROW()), INDEX($M:$M, ROW()-199):INDEX($M:$M, ROW()) ))</f>
        <v>-7.7114536672756487E-2</v>
      </c>
      <c r="AA2225" s="24" t="str">
        <f t="shared" ca="1" si="137"/>
        <v>4/29/2025 14:40</v>
      </c>
      <c r="AB2225">
        <f t="shared" ca="1" si="138"/>
        <v>2.9554382092357119E-2</v>
      </c>
    </row>
    <row r="2226" spans="1:28">
      <c r="A2226" s="21" t="s">
        <v>1237</v>
      </c>
      <c r="B2226" s="21">
        <v>2729</v>
      </c>
      <c r="C2226" s="21">
        <v>22047</v>
      </c>
      <c r="D2226" s="21">
        <v>22073</v>
      </c>
      <c r="E2226" s="21">
        <v>22006</v>
      </c>
      <c r="F2226" s="21">
        <v>22033</v>
      </c>
      <c r="G2226" s="21">
        <v>470</v>
      </c>
      <c r="H2226" s="21">
        <v>5040</v>
      </c>
      <c r="I2226" s="21">
        <v>5042</v>
      </c>
      <c r="J2226" s="21">
        <v>5035</v>
      </c>
      <c r="K2226" s="21">
        <v>5037</v>
      </c>
      <c r="L2226" s="22">
        <f t="shared" si="139"/>
        <v>-6.8056534919633846E-4</v>
      </c>
      <c r="M2226" s="7">
        <f t="shared" si="140"/>
        <v>-5.954153197637867E-4</v>
      </c>
      <c r="N2226">
        <f ca="1">IF(ROW()&lt;202, NA(), CORREL( INDEX($L:$L, ROW()-199):INDEX($L:$L, ROW()), INDEX($M:$M, ROW()-199):INDEX($M:$M, ROW()) ))</f>
        <v>-7.1030645930703087E-2</v>
      </c>
      <c r="AA2226" s="24" t="str">
        <f t="shared" ca="1" si="137"/>
        <v>4/29/2025 15:00</v>
      </c>
      <c r="AB2226">
        <f t="shared" ca="1" si="138"/>
        <v>2.8076316942371199E-2</v>
      </c>
    </row>
    <row r="2227" spans="1:28">
      <c r="A2227" s="21" t="s">
        <v>1238</v>
      </c>
      <c r="B2227" s="21">
        <v>2031</v>
      </c>
      <c r="C2227" s="21">
        <v>22030</v>
      </c>
      <c r="D2227" s="21">
        <v>22033</v>
      </c>
      <c r="E2227" s="21">
        <v>21920</v>
      </c>
      <c r="F2227" s="21">
        <v>21938</v>
      </c>
      <c r="G2227" s="21">
        <v>597</v>
      </c>
      <c r="H2227" s="21">
        <v>5037</v>
      </c>
      <c r="I2227" s="21">
        <v>5038</v>
      </c>
      <c r="J2227" s="21">
        <v>5032</v>
      </c>
      <c r="K2227" s="21">
        <v>5037</v>
      </c>
      <c r="L2227" s="22">
        <f t="shared" si="139"/>
        <v>-4.3210364929094029E-3</v>
      </c>
      <c r="M2227" s="7">
        <f t="shared" si="140"/>
        <v>0</v>
      </c>
      <c r="N2227">
        <f ca="1">IF(ROW()&lt;202, NA(), CORREL( INDEX($L:$L, ROW()-199):INDEX($L:$L, ROW()), INDEX($M:$M, ROW()-199):INDEX($M:$M, ROW()) ))</f>
        <v>-7.0554434740866936E-2</v>
      </c>
      <c r="AA2227" s="24" t="str">
        <f t="shared" ca="1" si="137"/>
        <v>4/29/2025 15:20</v>
      </c>
      <c r="AB2227">
        <f t="shared" ca="1" si="138"/>
        <v>3.0051159082163516E-2</v>
      </c>
    </row>
    <row r="2228" spans="1:28">
      <c r="A2228" s="21" t="s">
        <v>1239</v>
      </c>
      <c r="B2228" s="21">
        <v>1691</v>
      </c>
      <c r="C2228" s="21">
        <v>21938</v>
      </c>
      <c r="D2228" s="21">
        <v>21947</v>
      </c>
      <c r="E2228" s="21">
        <v>21905</v>
      </c>
      <c r="F2228" s="21">
        <v>21915</v>
      </c>
      <c r="G2228" s="21">
        <v>169</v>
      </c>
      <c r="H2228" s="21">
        <v>5038</v>
      </c>
      <c r="I2228" s="21">
        <v>5042</v>
      </c>
      <c r="J2228" s="21">
        <v>5038</v>
      </c>
      <c r="K2228" s="21">
        <v>5039</v>
      </c>
      <c r="L2228" s="22">
        <f t="shared" si="139"/>
        <v>-1.0489591183698555E-3</v>
      </c>
      <c r="M2228" s="7">
        <f t="shared" si="140"/>
        <v>3.9698293494758489E-4</v>
      </c>
      <c r="N2228">
        <f ca="1">IF(ROW()&lt;202, NA(), CORREL( INDEX($L:$L, ROW()-199):INDEX($L:$L, ROW()), INDEX($M:$M, ROW()-199):INDEX($M:$M, ROW()) ))</f>
        <v>-7.2221315248183274E-2</v>
      </c>
      <c r="AA2228" s="24" t="str">
        <f t="shared" ca="1" si="137"/>
        <v>4/29/2025 15:40</v>
      </c>
      <c r="AB2228">
        <f t="shared" ca="1" si="138"/>
        <v>3.723357458222841E-2</v>
      </c>
    </row>
    <row r="2229" spans="1:28">
      <c r="A2229" s="21" t="s">
        <v>1240</v>
      </c>
      <c r="B2229" s="21">
        <v>1615</v>
      </c>
      <c r="C2229" s="21">
        <v>21916</v>
      </c>
      <c r="D2229" s="21">
        <v>21955</v>
      </c>
      <c r="E2229" s="21">
        <v>21895</v>
      </c>
      <c r="F2229" s="21">
        <v>21921</v>
      </c>
      <c r="G2229" s="21">
        <v>179</v>
      </c>
      <c r="H2229" s="21">
        <v>5039</v>
      </c>
      <c r="I2229" s="21">
        <v>5042</v>
      </c>
      <c r="J2229" s="21">
        <v>5037</v>
      </c>
      <c r="K2229" s="21">
        <v>5038</v>
      </c>
      <c r="L2229" s="22">
        <f t="shared" si="139"/>
        <v>2.7374760641786917E-4</v>
      </c>
      <c r="M2229" s="7">
        <f t="shared" si="140"/>
        <v>-1.9847176804260258E-4</v>
      </c>
      <c r="N2229">
        <f ca="1">IF(ROW()&lt;202, NA(), CORREL( INDEX($L:$L, ROW()-199):INDEX($L:$L, ROW()), INDEX($M:$M, ROW()-199):INDEX($M:$M, ROW()) ))</f>
        <v>-7.1539142880616691E-2</v>
      </c>
      <c r="AA2229" s="24" t="str">
        <f t="shared" ca="1" si="137"/>
        <v>4/29/2025 16:00</v>
      </c>
      <c r="AB2229">
        <f t="shared" ca="1" si="138"/>
        <v>3.7750945167930074E-2</v>
      </c>
    </row>
    <row r="2230" spans="1:28">
      <c r="A2230" s="21" t="s">
        <v>1241</v>
      </c>
      <c r="B2230" s="21">
        <v>1691</v>
      </c>
      <c r="C2230" s="21">
        <v>21920</v>
      </c>
      <c r="D2230" s="21">
        <v>21938</v>
      </c>
      <c r="E2230" s="21">
        <v>21887</v>
      </c>
      <c r="F2230" s="21">
        <v>21922</v>
      </c>
      <c r="G2230" s="21">
        <v>504</v>
      </c>
      <c r="H2230" s="21">
        <v>5038</v>
      </c>
      <c r="I2230" s="21">
        <v>5038</v>
      </c>
      <c r="J2230" s="21">
        <v>5033</v>
      </c>
      <c r="K2230" s="21">
        <v>5038</v>
      </c>
      <c r="L2230" s="22">
        <f t="shared" si="139"/>
        <v>4.5617316341107932E-5</v>
      </c>
      <c r="M2230" s="7">
        <f t="shared" si="140"/>
        <v>0</v>
      </c>
      <c r="N2230">
        <f ca="1">IF(ROW()&lt;202, NA(), CORREL( INDEX($L:$L, ROW()-199):INDEX($L:$L, ROW()), INDEX($M:$M, ROW()-199):INDEX($M:$M, ROW()) ))</f>
        <v>-6.6441495711642581E-2</v>
      </c>
      <c r="AA2230" s="24" t="str">
        <f t="shared" ca="1" si="137"/>
        <v>4/29/2025 16:20</v>
      </c>
      <c r="AB2230">
        <f t="shared" ca="1" si="138"/>
        <v>5.1910387540407686E-2</v>
      </c>
    </row>
    <row r="2231" spans="1:28">
      <c r="A2231" s="21" t="s">
        <v>1242</v>
      </c>
      <c r="B2231" s="21">
        <v>1622</v>
      </c>
      <c r="C2231" s="21">
        <v>21922</v>
      </c>
      <c r="D2231" s="21">
        <v>21964</v>
      </c>
      <c r="E2231" s="21">
        <v>21899</v>
      </c>
      <c r="F2231" s="21">
        <v>21959</v>
      </c>
      <c r="G2231" s="21">
        <v>954</v>
      </c>
      <c r="H2231" s="21">
        <v>5038</v>
      </c>
      <c r="I2231" s="21">
        <v>5039</v>
      </c>
      <c r="J2231" s="21">
        <v>5024</v>
      </c>
      <c r="K2231" s="21">
        <v>5029</v>
      </c>
      <c r="L2231" s="22">
        <f t="shared" si="139"/>
        <v>1.6863794703227165E-3</v>
      </c>
      <c r="M2231" s="7">
        <f t="shared" si="140"/>
        <v>-1.7880207405907105E-3</v>
      </c>
      <c r="N2231">
        <f ca="1">IF(ROW()&lt;202, NA(), CORREL( INDEX($L:$L, ROW()-199):INDEX($L:$L, ROW()), INDEX($M:$M, ROW()-199):INDEX($M:$M, ROW()) ))</f>
        <v>-7.1849236169477429E-2</v>
      </c>
      <c r="AA2231" s="24" t="str">
        <f t="shared" ca="1" si="137"/>
        <v>4/29/2025 16:40</v>
      </c>
      <c r="AB2231">
        <f t="shared" ca="1" si="138"/>
        <v>5.2097345896253831E-2</v>
      </c>
    </row>
    <row r="2232" spans="1:28">
      <c r="A2232" s="21" t="s">
        <v>1243</v>
      </c>
      <c r="B2232" s="21">
        <v>979</v>
      </c>
      <c r="C2232" s="21">
        <v>21960</v>
      </c>
      <c r="D2232" s="21">
        <v>21973</v>
      </c>
      <c r="E2232" s="21">
        <v>21950</v>
      </c>
      <c r="F2232" s="21">
        <v>21957</v>
      </c>
      <c r="G2232" s="21">
        <v>2689</v>
      </c>
      <c r="H2232" s="21">
        <v>5029</v>
      </c>
      <c r="I2232" s="21">
        <v>5034</v>
      </c>
      <c r="J2232" s="21">
        <v>5027</v>
      </c>
      <c r="K2232" s="21">
        <v>5028</v>
      </c>
      <c r="L2232" s="22">
        <f t="shared" si="139"/>
        <v>-9.1082976654658439E-5</v>
      </c>
      <c r="M2232" s="7">
        <f t="shared" si="140"/>
        <v>-1.9886646182676378E-4</v>
      </c>
      <c r="N2232">
        <f ca="1">IF(ROW()&lt;202, NA(), CORREL( INDEX($L:$L, ROW()-199):INDEX($L:$L, ROW()), INDEX($M:$M, ROW()-199):INDEX($M:$M, ROW()) ))</f>
        <v>-6.6926939677605934E-2</v>
      </c>
      <c r="AA2232" s="24" t="str">
        <f t="shared" ca="1" si="137"/>
        <v>4/29/2025 17:00</v>
      </c>
      <c r="AB2232">
        <f t="shared" ca="1" si="138"/>
        <v>4.0984071395633308E-2</v>
      </c>
    </row>
    <row r="2233" spans="1:28">
      <c r="A2233" s="21" t="s">
        <v>1244</v>
      </c>
      <c r="B2233" s="21">
        <v>1030</v>
      </c>
      <c r="C2233" s="21">
        <v>21960</v>
      </c>
      <c r="D2233" s="21">
        <v>22017</v>
      </c>
      <c r="E2233" s="21">
        <v>21958</v>
      </c>
      <c r="F2233" s="21">
        <v>22008</v>
      </c>
      <c r="G2233" s="21">
        <v>1977</v>
      </c>
      <c r="H2233" s="21">
        <v>5029</v>
      </c>
      <c r="I2233" s="21">
        <v>5033</v>
      </c>
      <c r="J2233" s="21">
        <v>5026</v>
      </c>
      <c r="K2233" s="21">
        <v>5030</v>
      </c>
      <c r="L2233" s="22">
        <f t="shared" si="139"/>
        <v>2.3200283350737665E-3</v>
      </c>
      <c r="M2233" s="7">
        <f t="shared" si="140"/>
        <v>3.9769338364691292E-4</v>
      </c>
      <c r="N2233">
        <f ca="1">IF(ROW()&lt;202, NA(), CORREL( INDEX($L:$L, ROW()-199):INDEX($L:$L, ROW()), INDEX($M:$M, ROW()-199):INDEX($M:$M, ROW()) ))</f>
        <v>-6.7488104630455403E-2</v>
      </c>
      <c r="AA2233" s="24" t="str">
        <f t="shared" ca="1" si="137"/>
        <v>4/29/2025 17:20</v>
      </c>
      <c r="AB2233">
        <f t="shared" ca="1" si="138"/>
        <v>3.9353773308545212E-2</v>
      </c>
    </row>
    <row r="2234" spans="1:28">
      <c r="A2234" s="21" t="s">
        <v>1245</v>
      </c>
      <c r="B2234" s="21">
        <v>1199</v>
      </c>
      <c r="C2234" s="21">
        <v>22008</v>
      </c>
      <c r="D2234" s="21">
        <v>22044</v>
      </c>
      <c r="E2234" s="21">
        <v>21995</v>
      </c>
      <c r="F2234" s="21">
        <v>22012</v>
      </c>
      <c r="G2234" s="21">
        <v>5457</v>
      </c>
      <c r="H2234" s="21">
        <v>5029</v>
      </c>
      <c r="I2234" s="21">
        <v>5032</v>
      </c>
      <c r="J2234" s="21">
        <v>5020</v>
      </c>
      <c r="K2234" s="21">
        <v>5030</v>
      </c>
      <c r="L2234" s="22">
        <f t="shared" si="139"/>
        <v>1.8173557523894692E-4</v>
      </c>
      <c r="M2234" s="7">
        <f t="shared" si="140"/>
        <v>0</v>
      </c>
      <c r="N2234">
        <f ca="1">IF(ROW()&lt;202, NA(), CORREL( INDEX($L:$L, ROW()-199):INDEX($L:$L, ROW()), INDEX($M:$M, ROW()-199):INDEX($M:$M, ROW()) ))</f>
        <v>-6.8173146182875233E-2</v>
      </c>
      <c r="AA2234" s="24" t="str">
        <f t="shared" ca="1" si="137"/>
        <v>4/29/2025 17:40</v>
      </c>
      <c r="AB2234">
        <f t="shared" ca="1" si="138"/>
        <v>4.7576312041732655E-2</v>
      </c>
    </row>
    <row r="2235" spans="1:28">
      <c r="A2235" s="21" t="s">
        <v>1246</v>
      </c>
      <c r="B2235" s="21">
        <v>1209</v>
      </c>
      <c r="C2235" s="21">
        <v>22013</v>
      </c>
      <c r="D2235" s="21">
        <v>22055</v>
      </c>
      <c r="E2235" s="21">
        <v>22013</v>
      </c>
      <c r="F2235" s="21">
        <v>22039</v>
      </c>
      <c r="G2235" s="21">
        <v>25394</v>
      </c>
      <c r="H2235" s="21">
        <v>5029</v>
      </c>
      <c r="I2235" s="21">
        <v>5032</v>
      </c>
      <c r="J2235" s="21">
        <v>5014</v>
      </c>
      <c r="K2235" s="21">
        <v>5021</v>
      </c>
      <c r="L2235" s="22">
        <f t="shared" si="139"/>
        <v>1.2258520070421173E-3</v>
      </c>
      <c r="M2235" s="7">
        <f t="shared" si="140"/>
        <v>-1.7908670590794046E-3</v>
      </c>
      <c r="N2235">
        <f ca="1">IF(ROW()&lt;202, NA(), CORREL( INDEX($L:$L, ROW()-199):INDEX($L:$L, ROW()), INDEX($M:$M, ROW()-199):INDEX($M:$M, ROW()) ))</f>
        <v>-7.1471450161480182E-2</v>
      </c>
      <c r="AA2235" s="24" t="str">
        <f t="shared" ca="1" si="137"/>
        <v>4/29/2025 18:00</v>
      </c>
      <c r="AB2235">
        <f t="shared" ca="1" si="138"/>
        <v>4.9726173892800291E-2</v>
      </c>
    </row>
    <row r="2236" spans="1:28">
      <c r="A2236" s="21" t="s">
        <v>1247</v>
      </c>
      <c r="B2236" s="21">
        <v>877</v>
      </c>
      <c r="C2236" s="21">
        <v>22039</v>
      </c>
      <c r="D2236" s="21">
        <v>22048</v>
      </c>
      <c r="E2236" s="21">
        <v>22021</v>
      </c>
      <c r="F2236" s="21">
        <v>22030</v>
      </c>
      <c r="G2236" s="21">
        <v>15455</v>
      </c>
      <c r="H2236" s="21">
        <v>5022</v>
      </c>
      <c r="I2236" s="21">
        <v>5022</v>
      </c>
      <c r="J2236" s="21">
        <v>5005</v>
      </c>
      <c r="K2236" s="21">
        <v>5008</v>
      </c>
      <c r="L2236" s="22">
        <f t="shared" si="139"/>
        <v>-4.0845039030268517E-4</v>
      </c>
      <c r="M2236" s="7">
        <f t="shared" si="140"/>
        <v>-2.5924832547710255E-3</v>
      </c>
      <c r="N2236">
        <f ca="1">IF(ROW()&lt;202, NA(), CORREL( INDEX($L:$L, ROW()-199):INDEX($L:$L, ROW()), INDEX($M:$M, ROW()-199):INDEX($M:$M, ROW()) ))</f>
        <v>-6.9184210318397638E-2</v>
      </c>
      <c r="AA2236" s="24" t="str">
        <f t="shared" ca="1" si="137"/>
        <v>4/29/2025 18:20</v>
      </c>
      <c r="AB2236">
        <f t="shared" ca="1" si="138"/>
        <v>6.3363324313941594E-2</v>
      </c>
    </row>
    <row r="2237" spans="1:28">
      <c r="A2237" s="21" t="s">
        <v>1248</v>
      </c>
      <c r="B2237" s="21">
        <v>1380</v>
      </c>
      <c r="C2237" s="21">
        <v>22031</v>
      </c>
      <c r="D2237" s="21">
        <v>22078</v>
      </c>
      <c r="E2237" s="21">
        <v>22027</v>
      </c>
      <c r="F2237" s="21">
        <v>22069</v>
      </c>
      <c r="G2237" s="21">
        <v>12634</v>
      </c>
      <c r="H2237" s="21">
        <v>5009</v>
      </c>
      <c r="I2237" s="21">
        <v>5009</v>
      </c>
      <c r="J2237" s="21">
        <v>4998</v>
      </c>
      <c r="K2237" s="21">
        <v>5000</v>
      </c>
      <c r="L2237" s="22">
        <f t="shared" si="139"/>
        <v>1.7687480517710886E-3</v>
      </c>
      <c r="M2237" s="7">
        <f t="shared" si="140"/>
        <v>-1.5987213636969929E-3</v>
      </c>
      <c r="N2237">
        <f ca="1">IF(ROW()&lt;202, NA(), CORREL( INDEX($L:$L, ROW()-199):INDEX($L:$L, ROW()), INDEX($M:$M, ROW()-199):INDEX($M:$M, ROW()) ))</f>
        <v>-7.1660603764160974E-2</v>
      </c>
      <c r="AA2237" s="24" t="str">
        <f t="shared" ca="1" si="137"/>
        <v>4/29/2025 18:40</v>
      </c>
      <c r="AB2237">
        <f t="shared" ca="1" si="138"/>
        <v>6.6940356167897688E-2</v>
      </c>
    </row>
    <row r="2238" spans="1:28">
      <c r="A2238" s="21" t="s">
        <v>1249</v>
      </c>
      <c r="B2238" s="21">
        <v>997</v>
      </c>
      <c r="C2238" s="21">
        <v>22071</v>
      </c>
      <c r="D2238" s="21">
        <v>22089</v>
      </c>
      <c r="E2238" s="21">
        <v>22055</v>
      </c>
      <c r="F2238" s="21">
        <v>22066</v>
      </c>
      <c r="G2238" s="21">
        <v>16287</v>
      </c>
      <c r="H2238" s="21">
        <v>4999</v>
      </c>
      <c r="I2238" s="21">
        <v>5007</v>
      </c>
      <c r="J2238" s="21">
        <v>4993</v>
      </c>
      <c r="K2238" s="21">
        <v>4999</v>
      </c>
      <c r="L2238" s="22">
        <f t="shared" si="139"/>
        <v>-1.3594652790846693E-4</v>
      </c>
      <c r="M2238" s="7">
        <f t="shared" si="140"/>
        <v>-2.000200026670447E-4</v>
      </c>
      <c r="N2238">
        <f ca="1">IF(ROW()&lt;202, NA(), CORREL( INDEX($L:$L, ROW()-199):INDEX($L:$L, ROW()), INDEX($M:$M, ROW()-199):INDEX($M:$M, ROW()) ))</f>
        <v>-7.1614637596632336E-2</v>
      </c>
      <c r="AA2238" s="24" t="str">
        <f t="shared" ca="1" si="137"/>
        <v>4/29/2025 19:00</v>
      </c>
      <c r="AB2238">
        <f t="shared" ca="1" si="138"/>
        <v>6.8598218763515545E-2</v>
      </c>
    </row>
    <row r="2239" spans="1:28">
      <c r="A2239" s="21" t="s">
        <v>1250</v>
      </c>
      <c r="B2239" s="21">
        <v>1501</v>
      </c>
      <c r="C2239" s="21">
        <v>22063</v>
      </c>
      <c r="D2239" s="21">
        <v>22138</v>
      </c>
      <c r="E2239" s="21">
        <v>22048</v>
      </c>
      <c r="F2239" s="21">
        <v>22061</v>
      </c>
      <c r="G2239" s="21">
        <v>12539</v>
      </c>
      <c r="H2239" s="21">
        <v>4999</v>
      </c>
      <c r="I2239" s="21">
        <v>5006</v>
      </c>
      <c r="J2239" s="21">
        <v>4993</v>
      </c>
      <c r="K2239" s="21">
        <v>5002</v>
      </c>
      <c r="L2239" s="22">
        <f t="shared" si="139"/>
        <v>-2.2661862448830562E-4</v>
      </c>
      <c r="M2239" s="7">
        <f t="shared" si="140"/>
        <v>5.9994002399409206E-4</v>
      </c>
      <c r="N2239">
        <f ca="1">IF(ROW()&lt;202, NA(), CORREL( INDEX($L:$L, ROW()-199):INDEX($L:$L, ROW()), INDEX($M:$M, ROW()-199):INDEX($M:$M, ROW()) ))</f>
        <v>-7.2762463358167981E-2</v>
      </c>
      <c r="AA2239" s="24" t="str">
        <f t="shared" ca="1" si="137"/>
        <v>4/29/2025 19:20</v>
      </c>
      <c r="AB2239">
        <f t="shared" ca="1" si="138"/>
        <v>6.8480566971404699E-2</v>
      </c>
    </row>
    <row r="2240" spans="1:28">
      <c r="A2240" s="21" t="s">
        <v>1251</v>
      </c>
      <c r="B2240" s="21">
        <v>1084</v>
      </c>
      <c r="C2240" s="21">
        <v>22062</v>
      </c>
      <c r="D2240" s="21">
        <v>22072</v>
      </c>
      <c r="E2240" s="21">
        <v>22030</v>
      </c>
      <c r="F2240" s="21">
        <v>22064</v>
      </c>
      <c r="G2240" s="21">
        <v>10548</v>
      </c>
      <c r="H2240" s="21">
        <v>5002</v>
      </c>
      <c r="I2240" s="21">
        <v>5011</v>
      </c>
      <c r="J2240" s="21">
        <v>4996</v>
      </c>
      <c r="K2240" s="21">
        <v>5009</v>
      </c>
      <c r="L2240" s="22">
        <f t="shared" si="139"/>
        <v>1.3597733731994193E-4</v>
      </c>
      <c r="M2240" s="7">
        <f t="shared" si="140"/>
        <v>1.3984619200523667E-3</v>
      </c>
      <c r="N2240">
        <f ca="1">IF(ROW()&lt;202, NA(), CORREL( INDEX($L:$L, ROW()-199):INDEX($L:$L, ROW()), INDEX($M:$M, ROW()-199):INDEX($M:$M, ROW()) ))</f>
        <v>-7.2648150502156061E-2</v>
      </c>
      <c r="AA2240" s="24" t="str">
        <f t="shared" ca="1" si="137"/>
        <v>4/29/2025 19:40</v>
      </c>
      <c r="AB2240">
        <f t="shared" ca="1" si="138"/>
        <v>6.8492339152205386E-2</v>
      </c>
    </row>
    <row r="2241" spans="1:28">
      <c r="A2241" s="21" t="s">
        <v>1252</v>
      </c>
      <c r="B2241" s="21">
        <v>813</v>
      </c>
      <c r="C2241" s="21">
        <v>22064</v>
      </c>
      <c r="D2241" s="21">
        <v>22075</v>
      </c>
      <c r="E2241" s="21">
        <v>22039</v>
      </c>
      <c r="F2241" s="21">
        <v>22065</v>
      </c>
      <c r="G2241" s="21">
        <v>5370</v>
      </c>
      <c r="H2241" s="21">
        <v>5008</v>
      </c>
      <c r="I2241" s="21">
        <v>5012</v>
      </c>
      <c r="J2241" s="21">
        <v>5006</v>
      </c>
      <c r="K2241" s="21">
        <v>5008</v>
      </c>
      <c r="L2241" s="22">
        <f t="shared" si="139"/>
        <v>4.5321670564503896E-5</v>
      </c>
      <c r="M2241" s="7">
        <f t="shared" si="140"/>
        <v>-1.9966057768229157E-4</v>
      </c>
      <c r="N2241">
        <f ca="1">IF(ROW()&lt;202, NA(), CORREL( INDEX($L:$L, ROW()-199):INDEX($L:$L, ROW()), INDEX($M:$M, ROW()-199):INDEX($M:$M, ROW()) ))</f>
        <v>-7.3037998058660222E-2</v>
      </c>
      <c r="AA2241" s="24" t="str">
        <f t="shared" ca="1" si="137"/>
        <v>4/29/2025 20:00</v>
      </c>
      <c r="AB2241">
        <f t="shared" ca="1" si="138"/>
        <v>7.0024635097209006E-2</v>
      </c>
    </row>
    <row r="2242" spans="1:28">
      <c r="A2242" s="21" t="s">
        <v>1253</v>
      </c>
      <c r="B2242" s="21">
        <v>768</v>
      </c>
      <c r="C2242" s="21">
        <v>22066</v>
      </c>
      <c r="D2242" s="21">
        <v>22072</v>
      </c>
      <c r="E2242" s="21">
        <v>22013</v>
      </c>
      <c r="F2242" s="21">
        <v>22065</v>
      </c>
      <c r="G2242" s="21">
        <v>8356</v>
      </c>
      <c r="H2242" s="21">
        <v>5009</v>
      </c>
      <c r="I2242" s="21">
        <v>5019</v>
      </c>
      <c r="J2242" s="21">
        <v>5008</v>
      </c>
      <c r="K2242" s="21">
        <v>5016</v>
      </c>
      <c r="L2242" s="22">
        <f t="shared" si="139"/>
        <v>0</v>
      </c>
      <c r="M2242" s="7">
        <f t="shared" si="140"/>
        <v>1.5961695328221347E-3</v>
      </c>
      <c r="N2242">
        <f ca="1">IF(ROW()&lt;202, NA(), CORREL( INDEX($L:$L, ROW()-199):INDEX($L:$L, ROW()), INDEX($M:$M, ROW()-199):INDEX($M:$M, ROW()) ))</f>
        <v>-7.3134973186027505E-2</v>
      </c>
      <c r="AA2242" s="24" t="str">
        <f t="shared" ref="AA2242:AA2305" ca="1" si="141">IF(ISNUMBER($N2443), $A2443, "")</f>
        <v>4/29/2025 20:20</v>
      </c>
      <c r="AB2242">
        <f t="shared" ref="AB2242:AB2305" ca="1" si="142">IF(ISNUMBER($N2443), $N2443, NA())</f>
        <v>6.9584653757315623E-2</v>
      </c>
    </row>
    <row r="2243" spans="1:28">
      <c r="A2243" s="21" t="s">
        <v>1254</v>
      </c>
      <c r="B2243" s="21">
        <v>1167</v>
      </c>
      <c r="C2243" s="21">
        <v>22065</v>
      </c>
      <c r="D2243" s="21">
        <v>22089</v>
      </c>
      <c r="E2243" s="21">
        <v>22046</v>
      </c>
      <c r="F2243" s="21">
        <v>22065</v>
      </c>
      <c r="G2243" s="21">
        <v>9905</v>
      </c>
      <c r="H2243" s="21">
        <v>5016</v>
      </c>
      <c r="I2243" s="21">
        <v>5027</v>
      </c>
      <c r="J2243" s="21">
        <v>5015</v>
      </c>
      <c r="K2243" s="21">
        <v>5022</v>
      </c>
      <c r="L2243" s="22">
        <f t="shared" si="139"/>
        <v>0</v>
      </c>
      <c r="M2243" s="7">
        <f t="shared" si="140"/>
        <v>1.1954574047737313E-3</v>
      </c>
      <c r="N2243">
        <f ca="1">IF(ROW()&lt;202, NA(), CORREL( INDEX($L:$L, ROW()-199):INDEX($L:$L, ROW()), INDEX($M:$M, ROW()-199):INDEX($M:$M, ROW()) ))</f>
        <v>-7.2250884226089676E-2</v>
      </c>
      <c r="AA2243" s="24" t="str">
        <f t="shared" ca="1" si="141"/>
        <v>4/29/2025 20:40</v>
      </c>
      <c r="AB2243">
        <f t="shared" ca="1" si="142"/>
        <v>6.7659621274023043E-2</v>
      </c>
    </row>
    <row r="2244" spans="1:28">
      <c r="A2244" s="21" t="s">
        <v>1255</v>
      </c>
      <c r="B2244" s="21">
        <v>737</v>
      </c>
      <c r="C2244" s="21">
        <v>22065</v>
      </c>
      <c r="D2244" s="21">
        <v>22077</v>
      </c>
      <c r="E2244" s="21">
        <v>22051</v>
      </c>
      <c r="F2244" s="21">
        <v>22073</v>
      </c>
      <c r="G2244" s="21">
        <v>6618</v>
      </c>
      <c r="H2244" s="21">
        <v>5022</v>
      </c>
      <c r="I2244" s="21">
        <v>5032</v>
      </c>
      <c r="J2244" s="21">
        <v>5022</v>
      </c>
      <c r="K2244" s="21">
        <v>5031</v>
      </c>
      <c r="L2244" s="22">
        <f t="shared" ref="L2244:L2307" si="143">LN(F2244/F2243)</f>
        <v>3.6249943756421507E-4</v>
      </c>
      <c r="M2244" s="7">
        <f t="shared" ref="M2244:M2307" si="144">LN(K2244/K2243)</f>
        <v>1.7905107737882938E-3</v>
      </c>
      <c r="N2244">
        <f ca="1">IF(ROW()&lt;202, NA(), CORREL( INDEX($L:$L, ROW()-199):INDEX($L:$L, ROW()), INDEX($M:$M, ROW()-199):INDEX($M:$M, ROW()) ))</f>
        <v>-6.7816716667177507E-2</v>
      </c>
      <c r="AA2244" s="24" t="str">
        <f t="shared" ca="1" si="141"/>
        <v>4/30/2025 1:00</v>
      </c>
      <c r="AB2244">
        <f t="shared" ca="1" si="142"/>
        <v>6.2430744020089364E-2</v>
      </c>
    </row>
    <row r="2245" spans="1:28">
      <c r="A2245" s="21" t="s">
        <v>1256</v>
      </c>
      <c r="B2245" s="21">
        <v>1729</v>
      </c>
      <c r="C2245" s="21">
        <v>22071</v>
      </c>
      <c r="D2245" s="21">
        <v>22089</v>
      </c>
      <c r="E2245" s="21">
        <v>22048</v>
      </c>
      <c r="F2245" s="21">
        <v>22076</v>
      </c>
      <c r="G2245" s="21">
        <v>5618</v>
      </c>
      <c r="H2245" s="21">
        <v>5030</v>
      </c>
      <c r="I2245" s="21">
        <v>5033</v>
      </c>
      <c r="J2245" s="21">
        <v>5025</v>
      </c>
      <c r="K2245" s="21">
        <v>5029</v>
      </c>
      <c r="L2245" s="22">
        <f t="shared" si="143"/>
        <v>1.359034181802279E-4</v>
      </c>
      <c r="M2245" s="7">
        <f t="shared" si="144"/>
        <v>-3.9761431935376009E-4</v>
      </c>
      <c r="N2245">
        <f ca="1">IF(ROW()&lt;202, NA(), CORREL( INDEX($L:$L, ROW()-199):INDEX($L:$L, ROW()), INDEX($M:$M, ROW()-199):INDEX($M:$M, ROW()) ))</f>
        <v>-6.7774593111520898E-2</v>
      </c>
      <c r="AA2245" s="24" t="str">
        <f t="shared" ca="1" si="141"/>
        <v>4/30/2025 1:20</v>
      </c>
      <c r="AB2245">
        <f t="shared" ca="1" si="142"/>
        <v>4.7793903967329757E-2</v>
      </c>
    </row>
    <row r="2246" spans="1:28">
      <c r="A2246" s="21" t="s">
        <v>1257</v>
      </c>
      <c r="B2246" s="21">
        <v>1593</v>
      </c>
      <c r="C2246" s="21">
        <v>22076</v>
      </c>
      <c r="D2246" s="21">
        <v>22130</v>
      </c>
      <c r="E2246" s="21">
        <v>22073</v>
      </c>
      <c r="F2246" s="21">
        <v>22116</v>
      </c>
      <c r="G2246" s="21">
        <v>10630</v>
      </c>
      <c r="H2246" s="21">
        <v>5029</v>
      </c>
      <c r="I2246" s="21">
        <v>5039</v>
      </c>
      <c r="J2246" s="21">
        <v>5028</v>
      </c>
      <c r="K2246" s="21">
        <v>5038</v>
      </c>
      <c r="L2246" s="22">
        <f t="shared" si="143"/>
        <v>1.8102828984316002E-3</v>
      </c>
      <c r="M2246" s="7">
        <f t="shared" si="144"/>
        <v>1.7880207405907018E-3</v>
      </c>
      <c r="N2246">
        <f ca="1">IF(ROW()&lt;202, NA(), CORREL( INDEX($L:$L, ROW()-199):INDEX($L:$L, ROW()), INDEX($M:$M, ROW()-199):INDEX($M:$M, ROW()) ))</f>
        <v>-6.2261256777465836E-2</v>
      </c>
      <c r="AA2246" s="24" t="str">
        <f t="shared" ca="1" si="141"/>
        <v>4/30/2025 1:40</v>
      </c>
      <c r="AB2246">
        <f t="shared" ca="1" si="142"/>
        <v>4.9128158891674767E-2</v>
      </c>
    </row>
    <row r="2247" spans="1:28">
      <c r="A2247" s="21" t="s">
        <v>1258</v>
      </c>
      <c r="B2247" s="21">
        <v>1464</v>
      </c>
      <c r="C2247" s="21">
        <v>22117</v>
      </c>
      <c r="D2247" s="21">
        <v>22143</v>
      </c>
      <c r="E2247" s="21">
        <v>22106</v>
      </c>
      <c r="F2247" s="21">
        <v>22139</v>
      </c>
      <c r="G2247" s="21">
        <v>5829</v>
      </c>
      <c r="H2247" s="21">
        <v>5037</v>
      </c>
      <c r="I2247" s="21">
        <v>5039</v>
      </c>
      <c r="J2247" s="21">
        <v>5033</v>
      </c>
      <c r="K2247" s="21">
        <v>5034</v>
      </c>
      <c r="L2247" s="22">
        <f t="shared" si="143"/>
        <v>1.0394306664014785E-3</v>
      </c>
      <c r="M2247" s="7">
        <f t="shared" si="144"/>
        <v>-7.942812172942853E-4</v>
      </c>
      <c r="N2247">
        <f ca="1">IF(ROW()&lt;202, NA(), CORREL( INDEX($L:$L, ROW()-199):INDEX($L:$L, ROW()), INDEX($M:$M, ROW()-199):INDEX($M:$M, ROW()) ))</f>
        <v>-5.9578684474980138E-2</v>
      </c>
      <c r="AA2247" s="24" t="str">
        <f t="shared" ca="1" si="141"/>
        <v>4/30/2025 2:00</v>
      </c>
      <c r="AB2247">
        <f t="shared" ca="1" si="142"/>
        <v>4.6793514954753167E-2</v>
      </c>
    </row>
    <row r="2248" spans="1:28">
      <c r="A2248" s="21" t="s">
        <v>1259</v>
      </c>
      <c r="B2248" s="21">
        <v>1361</v>
      </c>
      <c r="C2248" s="21">
        <v>22139</v>
      </c>
      <c r="D2248" s="21">
        <v>22185</v>
      </c>
      <c r="E2248" s="21">
        <v>22129</v>
      </c>
      <c r="F2248" s="21">
        <v>22175</v>
      </c>
      <c r="G2248" s="21">
        <v>13359</v>
      </c>
      <c r="H2248" s="21">
        <v>5035</v>
      </c>
      <c r="I2248" s="21">
        <v>5052</v>
      </c>
      <c r="J2248" s="21">
        <v>5031</v>
      </c>
      <c r="K2248" s="21">
        <v>5036</v>
      </c>
      <c r="L2248" s="22">
        <f t="shared" si="143"/>
        <v>1.6247690535552417E-3</v>
      </c>
      <c r="M2248" s="7">
        <f t="shared" si="144"/>
        <v>3.9721946897664396E-4</v>
      </c>
      <c r="N2248">
        <f ca="1">IF(ROW()&lt;202, NA(), CORREL( INDEX($L:$L, ROW()-199):INDEX($L:$L, ROW()), INDEX($M:$M, ROW()-199):INDEX($M:$M, ROW()) ))</f>
        <v>-6.1082422347032206E-2</v>
      </c>
      <c r="AA2248" s="24" t="str">
        <f t="shared" ca="1" si="141"/>
        <v>4/30/2025 2:20</v>
      </c>
      <c r="AB2248">
        <f t="shared" ca="1" si="142"/>
        <v>4.53316515386223E-2</v>
      </c>
    </row>
    <row r="2249" spans="1:28">
      <c r="A2249" s="21" t="s">
        <v>1260</v>
      </c>
      <c r="B2249" s="21">
        <v>1868</v>
      </c>
      <c r="C2249" s="21">
        <v>22174</v>
      </c>
      <c r="D2249" s="21">
        <v>22186</v>
      </c>
      <c r="E2249" s="21">
        <v>22148</v>
      </c>
      <c r="F2249" s="21">
        <v>22179</v>
      </c>
      <c r="G2249" s="21">
        <v>8461</v>
      </c>
      <c r="H2249" s="21">
        <v>5036</v>
      </c>
      <c r="I2249" s="21">
        <v>5038</v>
      </c>
      <c r="J2249" s="21">
        <v>5029</v>
      </c>
      <c r="K2249" s="21">
        <v>5038</v>
      </c>
      <c r="L2249" s="22">
        <f t="shared" si="143"/>
        <v>1.8036704742960689E-4</v>
      </c>
      <c r="M2249" s="7">
        <f t="shared" si="144"/>
        <v>3.970617483177212E-4</v>
      </c>
      <c r="N2249">
        <f ca="1">IF(ROW()&lt;202, NA(), CORREL( INDEX($L:$L, ROW()-199):INDEX($L:$L, ROW()), INDEX($M:$M, ROW()-199):INDEX($M:$M, ROW()) ))</f>
        <v>-5.9598487714629743E-2</v>
      </c>
      <c r="AA2249" s="24" t="str">
        <f t="shared" ca="1" si="141"/>
        <v>4/30/2025 2:40</v>
      </c>
      <c r="AB2249">
        <f t="shared" ca="1" si="142"/>
        <v>4.935262580281681E-2</v>
      </c>
    </row>
    <row r="2250" spans="1:28">
      <c r="A2250" s="21" t="s">
        <v>1261</v>
      </c>
      <c r="B2250" s="21">
        <v>1646</v>
      </c>
      <c r="C2250" s="21">
        <v>22181</v>
      </c>
      <c r="D2250" s="21">
        <v>22242</v>
      </c>
      <c r="E2250" s="21">
        <v>22181</v>
      </c>
      <c r="F2250" s="21">
        <v>22234</v>
      </c>
      <c r="G2250" s="21">
        <v>7274</v>
      </c>
      <c r="H2250" s="21">
        <v>5037</v>
      </c>
      <c r="I2250" s="21">
        <v>5039</v>
      </c>
      <c r="J2250" s="21">
        <v>5031</v>
      </c>
      <c r="K2250" s="21">
        <v>5038</v>
      </c>
      <c r="L2250" s="22">
        <f t="shared" si="143"/>
        <v>2.4767535683504834E-3</v>
      </c>
      <c r="M2250" s="7">
        <f t="shared" si="144"/>
        <v>0</v>
      </c>
      <c r="N2250">
        <f ca="1">IF(ROW()&lt;202, NA(), CORREL( INDEX($L:$L, ROW()-199):INDEX($L:$L, ROW()), INDEX($M:$M, ROW()-199):INDEX($M:$M, ROW()) ))</f>
        <v>-5.8257764988032527E-2</v>
      </c>
      <c r="AA2250" s="24" t="str">
        <f t="shared" ca="1" si="141"/>
        <v>4/30/2025 3:00</v>
      </c>
      <c r="AB2250">
        <f t="shared" ca="1" si="142"/>
        <v>4.9857548601746432E-2</v>
      </c>
    </row>
    <row r="2251" spans="1:28">
      <c r="A2251" s="21" t="s">
        <v>1262</v>
      </c>
      <c r="B2251" s="21">
        <v>2122</v>
      </c>
      <c r="C2251" s="21">
        <v>22233</v>
      </c>
      <c r="D2251" s="21">
        <v>22246</v>
      </c>
      <c r="E2251" s="21">
        <v>22204</v>
      </c>
      <c r="F2251" s="21">
        <v>22236</v>
      </c>
      <c r="G2251" s="21">
        <v>9017</v>
      </c>
      <c r="H2251" s="21">
        <v>5039</v>
      </c>
      <c r="I2251" s="21">
        <v>5040</v>
      </c>
      <c r="J2251" s="21">
        <v>5027</v>
      </c>
      <c r="K2251" s="21">
        <v>5038</v>
      </c>
      <c r="L2251" s="22">
        <f t="shared" si="143"/>
        <v>8.9948279799726533E-5</v>
      </c>
      <c r="M2251" s="7">
        <f t="shared" si="144"/>
        <v>0</v>
      </c>
      <c r="N2251">
        <f ca="1">IF(ROW()&lt;202, NA(), CORREL( INDEX($L:$L, ROW()-199):INDEX($L:$L, ROW()), INDEX($M:$M, ROW()-199):INDEX($M:$M, ROW()) ))</f>
        <v>-5.0592775159101461E-2</v>
      </c>
      <c r="AA2251" s="24" t="str">
        <f t="shared" ca="1" si="141"/>
        <v>4/30/2025 3:20</v>
      </c>
      <c r="AB2251">
        <f t="shared" ca="1" si="142"/>
        <v>4.9792783371452043E-2</v>
      </c>
    </row>
    <row r="2252" spans="1:28">
      <c r="A2252" s="21" t="s">
        <v>1263</v>
      </c>
      <c r="B2252" s="21">
        <v>1500</v>
      </c>
      <c r="C2252" s="21">
        <v>22237</v>
      </c>
      <c r="D2252" s="21">
        <v>22248</v>
      </c>
      <c r="E2252" s="21">
        <v>22201</v>
      </c>
      <c r="F2252" s="21">
        <v>22209</v>
      </c>
      <c r="G2252" s="21">
        <v>8100</v>
      </c>
      <c r="H2252" s="21">
        <v>5038</v>
      </c>
      <c r="I2252" s="21">
        <v>5044</v>
      </c>
      <c r="J2252" s="21">
        <v>5034</v>
      </c>
      <c r="K2252" s="21">
        <v>5038</v>
      </c>
      <c r="L2252" s="22">
        <f t="shared" si="143"/>
        <v>-1.2149849621521057E-3</v>
      </c>
      <c r="M2252" s="7">
        <f t="shared" si="144"/>
        <v>0</v>
      </c>
      <c r="N2252">
        <f ca="1">IF(ROW()&lt;202, NA(), CORREL( INDEX($L:$L, ROW()-199):INDEX($L:$L, ROW()), INDEX($M:$M, ROW()-199):INDEX($M:$M, ROW()) ))</f>
        <v>-4.8647275242313395E-2</v>
      </c>
      <c r="AA2252" s="24" t="str">
        <f t="shared" ca="1" si="141"/>
        <v>4/30/2025 3:40</v>
      </c>
      <c r="AB2252">
        <f t="shared" ca="1" si="142"/>
        <v>5.0312732038690973E-2</v>
      </c>
    </row>
    <row r="2253" spans="1:28">
      <c r="A2253" s="21" t="s">
        <v>1264</v>
      </c>
      <c r="B2253" s="21">
        <v>984</v>
      </c>
      <c r="C2253" s="21">
        <v>22209</v>
      </c>
      <c r="D2253" s="21">
        <v>22232</v>
      </c>
      <c r="E2253" s="21">
        <v>22189</v>
      </c>
      <c r="F2253" s="21">
        <v>22220</v>
      </c>
      <c r="G2253" s="21">
        <v>7499</v>
      </c>
      <c r="H2253" s="21">
        <v>5038</v>
      </c>
      <c r="I2253" s="21">
        <v>5041</v>
      </c>
      <c r="J2253" s="21">
        <v>5034</v>
      </c>
      <c r="K2253" s="21">
        <v>5040</v>
      </c>
      <c r="L2253" s="22">
        <f t="shared" si="143"/>
        <v>4.9517208241294658E-4</v>
      </c>
      <c r="M2253" s="7">
        <f t="shared" si="144"/>
        <v>3.9690415285888999E-4</v>
      </c>
      <c r="N2253">
        <f ca="1">IF(ROW()&lt;202, NA(), CORREL( INDEX($L:$L, ROW()-199):INDEX($L:$L, ROW()), INDEX($M:$M, ROW()-199):INDEX($M:$M, ROW()) ))</f>
        <v>-4.8611298990332154E-2</v>
      </c>
      <c r="AA2253" s="24" t="str">
        <f t="shared" ca="1" si="141"/>
        <v>4/30/2025 4:00</v>
      </c>
      <c r="AB2253">
        <f t="shared" ca="1" si="142"/>
        <v>5.4370110465413013E-2</v>
      </c>
    </row>
    <row r="2254" spans="1:28">
      <c r="A2254" s="21" t="s">
        <v>1265</v>
      </c>
      <c r="B2254" s="21">
        <v>1323</v>
      </c>
      <c r="C2254" s="21">
        <v>22220</v>
      </c>
      <c r="D2254" s="21">
        <v>22254</v>
      </c>
      <c r="E2254" s="21">
        <v>22213</v>
      </c>
      <c r="F2254" s="21">
        <v>22236</v>
      </c>
      <c r="G2254" s="21">
        <v>13610</v>
      </c>
      <c r="H2254" s="21">
        <v>5040</v>
      </c>
      <c r="I2254" s="21">
        <v>5043</v>
      </c>
      <c r="J2254" s="21">
        <v>5029</v>
      </c>
      <c r="K2254" s="21">
        <v>5034</v>
      </c>
      <c r="L2254" s="22">
        <f t="shared" si="143"/>
        <v>7.1981287973908292E-4</v>
      </c>
      <c r="M2254" s="7">
        <f t="shared" si="144"/>
        <v>-1.191185370153118E-3</v>
      </c>
      <c r="N2254">
        <f ca="1">IF(ROW()&lt;202, NA(), CORREL( INDEX($L:$L, ROW()-199):INDEX($L:$L, ROW()), INDEX($M:$M, ROW()-199):INDEX($M:$M, ROW()) ))</f>
        <v>-5.0757295480757025E-2</v>
      </c>
      <c r="AA2254" s="24" t="str">
        <f t="shared" ca="1" si="141"/>
        <v>4/30/2025 4:20</v>
      </c>
      <c r="AB2254">
        <f t="shared" ca="1" si="142"/>
        <v>5.7462662670061899E-2</v>
      </c>
    </row>
    <row r="2255" spans="1:28">
      <c r="A2255" s="21" t="s">
        <v>1266</v>
      </c>
      <c r="B2255" s="21">
        <v>751</v>
      </c>
      <c r="C2255" s="21">
        <v>22237</v>
      </c>
      <c r="D2255" s="21">
        <v>22251</v>
      </c>
      <c r="E2255" s="21">
        <v>22219</v>
      </c>
      <c r="F2255" s="21">
        <v>22236</v>
      </c>
      <c r="G2255" s="21">
        <v>13667</v>
      </c>
      <c r="H2255" s="21">
        <v>5035</v>
      </c>
      <c r="I2255" s="21">
        <v>5050</v>
      </c>
      <c r="J2255" s="21">
        <v>5034</v>
      </c>
      <c r="K2255" s="21">
        <v>5048</v>
      </c>
      <c r="L2255" s="22">
        <f t="shared" si="143"/>
        <v>0</v>
      </c>
      <c r="M2255" s="7">
        <f t="shared" si="144"/>
        <v>2.7772285257879423E-3</v>
      </c>
      <c r="N2255">
        <f ca="1">IF(ROW()&lt;202, NA(), CORREL( INDEX($L:$L, ROW()-199):INDEX($L:$L, ROW()), INDEX($M:$M, ROW()-199):INDEX($M:$M, ROW()) ))</f>
        <v>-7.1519565820052464E-2</v>
      </c>
      <c r="AA2255" s="24" t="str">
        <f t="shared" ca="1" si="141"/>
        <v>4/30/2025 4:40</v>
      </c>
      <c r="AB2255">
        <f t="shared" ca="1" si="142"/>
        <v>5.7847564250842733E-2</v>
      </c>
    </row>
    <row r="2256" spans="1:28">
      <c r="A2256" s="21" t="s">
        <v>1267</v>
      </c>
      <c r="B2256" s="21">
        <v>389</v>
      </c>
      <c r="C2256" s="21">
        <v>22234</v>
      </c>
      <c r="D2256" s="21">
        <v>22244</v>
      </c>
      <c r="E2256" s="21">
        <v>22225</v>
      </c>
      <c r="F2256" s="21">
        <v>22228</v>
      </c>
      <c r="G2256" s="21">
        <v>14295</v>
      </c>
      <c r="H2256" s="21">
        <v>5047</v>
      </c>
      <c r="I2256" s="21">
        <v>5054</v>
      </c>
      <c r="J2256" s="21">
        <v>5044</v>
      </c>
      <c r="K2256" s="21">
        <v>5050</v>
      </c>
      <c r="L2256" s="22">
        <f t="shared" si="143"/>
        <v>-3.5984167354821532E-4</v>
      </c>
      <c r="M2256" s="7">
        <f t="shared" si="144"/>
        <v>3.9611804835641272E-4</v>
      </c>
      <c r="N2256">
        <f ca="1">IF(ROW()&lt;202, NA(), CORREL( INDEX($L:$L, ROW()-199):INDEX($L:$L, ROW()), INDEX($M:$M, ROW()-199):INDEX($M:$M, ROW()) ))</f>
        <v>-7.1903479342438598E-2</v>
      </c>
      <c r="AA2256" s="24" t="str">
        <f t="shared" ca="1" si="141"/>
        <v>4/30/2025 5:00</v>
      </c>
      <c r="AB2256">
        <f t="shared" ca="1" si="142"/>
        <v>5.3952263071949613E-2</v>
      </c>
    </row>
    <row r="2257" spans="1:28">
      <c r="A2257" s="21" t="s">
        <v>1268</v>
      </c>
      <c r="B2257" s="21">
        <v>450</v>
      </c>
      <c r="C2257" s="21">
        <v>22229</v>
      </c>
      <c r="D2257" s="21">
        <v>22253</v>
      </c>
      <c r="E2257" s="21">
        <v>22219</v>
      </c>
      <c r="F2257" s="21">
        <v>22238</v>
      </c>
      <c r="G2257" s="21">
        <v>13847</v>
      </c>
      <c r="H2257" s="21">
        <v>5050</v>
      </c>
      <c r="I2257" s="21">
        <v>5058</v>
      </c>
      <c r="J2257" s="21">
        <v>5049</v>
      </c>
      <c r="K2257" s="21">
        <v>5056</v>
      </c>
      <c r="L2257" s="22">
        <f t="shared" si="143"/>
        <v>4.4978186338260224E-4</v>
      </c>
      <c r="M2257" s="7">
        <f t="shared" si="144"/>
        <v>1.1874135572878422E-3</v>
      </c>
      <c r="N2257">
        <f ca="1">IF(ROW()&lt;202, NA(), CORREL( INDEX($L:$L, ROW()-199):INDEX($L:$L, ROW()), INDEX($M:$M, ROW()-199):INDEX($M:$M, ROW()) ))</f>
        <v>-7.3218540326478024E-2</v>
      </c>
      <c r="AA2257" s="24" t="str">
        <f t="shared" ca="1" si="141"/>
        <v>4/30/2025 5:20</v>
      </c>
      <c r="AB2257">
        <f t="shared" ca="1" si="142"/>
        <v>5.2790156386475606E-2</v>
      </c>
    </row>
    <row r="2258" spans="1:28">
      <c r="A2258" s="21" t="s">
        <v>1269</v>
      </c>
      <c r="B2258" s="21">
        <v>217</v>
      </c>
      <c r="C2258" s="21">
        <v>22238</v>
      </c>
      <c r="D2258" s="21">
        <v>22256</v>
      </c>
      <c r="E2258" s="21">
        <v>22228</v>
      </c>
      <c r="F2258" s="21">
        <v>22248</v>
      </c>
      <c r="G2258" s="21">
        <v>17974</v>
      </c>
      <c r="H2258" s="21">
        <v>5056</v>
      </c>
      <c r="I2258" s="21">
        <v>5060</v>
      </c>
      <c r="J2258" s="21">
        <v>5051</v>
      </c>
      <c r="K2258" s="21">
        <v>5055</v>
      </c>
      <c r="L2258" s="22">
        <f t="shared" si="143"/>
        <v>4.4957965060625276E-4</v>
      </c>
      <c r="M2258" s="7">
        <f t="shared" si="144"/>
        <v>-1.9780437212153348E-4</v>
      </c>
      <c r="N2258">
        <f ca="1">IF(ROW()&lt;202, NA(), CORREL( INDEX($L:$L, ROW()-199):INDEX($L:$L, ROW()), INDEX($M:$M, ROW()-199):INDEX($M:$M, ROW()) ))</f>
        <v>-7.4367176069180987E-2</v>
      </c>
      <c r="AA2258" s="24" t="str">
        <f t="shared" ca="1" si="141"/>
        <v>4/30/2025 5:40</v>
      </c>
      <c r="AB2258">
        <f t="shared" ca="1" si="142"/>
        <v>4.9278316673633318E-2</v>
      </c>
    </row>
    <row r="2259" spans="1:28">
      <c r="A2259" s="21" t="s">
        <v>1270</v>
      </c>
      <c r="B2259" s="21">
        <v>215</v>
      </c>
      <c r="C2259" s="21">
        <v>22246</v>
      </c>
      <c r="D2259" s="21">
        <v>22276</v>
      </c>
      <c r="E2259" s="21">
        <v>22246</v>
      </c>
      <c r="F2259" s="21">
        <v>22259</v>
      </c>
      <c r="G2259" s="21">
        <v>15145</v>
      </c>
      <c r="H2259" s="21">
        <v>5055</v>
      </c>
      <c r="I2259" s="21">
        <v>5066</v>
      </c>
      <c r="J2259" s="21">
        <v>5055</v>
      </c>
      <c r="K2259" s="21">
        <v>5064</v>
      </c>
      <c r="L2259" s="22">
        <f t="shared" si="143"/>
        <v>4.9430427680920836E-4</v>
      </c>
      <c r="M2259" s="7">
        <f t="shared" si="144"/>
        <v>1.7788323694402312E-3</v>
      </c>
      <c r="N2259">
        <f ca="1">IF(ROW()&lt;202, NA(), CORREL( INDEX($L:$L, ROW()-199):INDEX($L:$L, ROW()), INDEX($M:$M, ROW()-199):INDEX($M:$M, ROW()) ))</f>
        <v>-7.9368581780986977E-2</v>
      </c>
      <c r="AA2259" s="24" t="str">
        <f t="shared" ca="1" si="141"/>
        <v>4/30/2025 6:00</v>
      </c>
      <c r="AB2259">
        <f t="shared" ca="1" si="142"/>
        <v>5.1539715690311759E-2</v>
      </c>
    </row>
    <row r="2260" spans="1:28">
      <c r="A2260" s="21" t="s">
        <v>1271</v>
      </c>
      <c r="B2260" s="21">
        <v>130</v>
      </c>
      <c r="C2260" s="21">
        <v>22261</v>
      </c>
      <c r="D2260" s="21">
        <v>22277</v>
      </c>
      <c r="E2260" s="21">
        <v>22253</v>
      </c>
      <c r="F2260" s="21">
        <v>22273</v>
      </c>
      <c r="G2260" s="21">
        <v>66529</v>
      </c>
      <c r="H2260" s="21">
        <v>5065</v>
      </c>
      <c r="I2260" s="21">
        <v>5069</v>
      </c>
      <c r="J2260" s="21">
        <v>5059</v>
      </c>
      <c r="K2260" s="21">
        <v>5066</v>
      </c>
      <c r="L2260" s="22">
        <f t="shared" si="143"/>
        <v>6.2876136087448365E-4</v>
      </c>
      <c r="M2260" s="7">
        <f t="shared" si="144"/>
        <v>3.9486673760842861E-4</v>
      </c>
      <c r="N2260">
        <f ca="1">IF(ROW()&lt;202, NA(), CORREL( INDEX($L:$L, ROW()-199):INDEX($L:$L, ROW()), INDEX($M:$M, ROW()-199):INDEX($M:$M, ROW()) ))</f>
        <v>-8.027155860924802E-2</v>
      </c>
      <c r="AA2260" s="24" t="str">
        <f t="shared" ca="1" si="141"/>
        <v>4/30/2025 6:20</v>
      </c>
      <c r="AB2260">
        <f t="shared" ca="1" si="142"/>
        <v>5.1540057407928032E-2</v>
      </c>
    </row>
    <row r="2261" spans="1:28">
      <c r="A2261" s="21" t="s">
        <v>1272</v>
      </c>
      <c r="B2261" s="21">
        <v>250</v>
      </c>
      <c r="C2261" s="21">
        <v>22272</v>
      </c>
      <c r="D2261" s="21">
        <v>22278</v>
      </c>
      <c r="E2261" s="21">
        <v>22256</v>
      </c>
      <c r="F2261" s="21">
        <v>22257</v>
      </c>
      <c r="G2261" s="21">
        <v>15081</v>
      </c>
      <c r="H2261" s="21">
        <v>5067</v>
      </c>
      <c r="I2261" s="21">
        <v>5074</v>
      </c>
      <c r="J2261" s="21">
        <v>5062</v>
      </c>
      <c r="K2261" s="21">
        <v>5065</v>
      </c>
      <c r="L2261" s="22">
        <f t="shared" si="143"/>
        <v>-7.1861669384898678E-4</v>
      </c>
      <c r="M2261" s="7">
        <f t="shared" si="144"/>
        <v>-1.9741387883680467E-4</v>
      </c>
      <c r="N2261">
        <f ca="1">IF(ROW()&lt;202, NA(), CORREL( INDEX($L:$L, ROW()-199):INDEX($L:$L, ROW()), INDEX($M:$M, ROW()-199):INDEX($M:$M, ROW()) ))</f>
        <v>-7.94791727875441E-2</v>
      </c>
      <c r="AA2261" s="24" t="str">
        <f t="shared" ca="1" si="141"/>
        <v>4/30/2025 6:40</v>
      </c>
      <c r="AB2261">
        <f t="shared" ca="1" si="142"/>
        <v>5.4775896670709236E-2</v>
      </c>
    </row>
    <row r="2262" spans="1:28">
      <c r="A2262" s="21" t="s">
        <v>1273</v>
      </c>
      <c r="B2262" s="21">
        <v>482</v>
      </c>
      <c r="C2262" s="21">
        <v>22256</v>
      </c>
      <c r="D2262" s="21">
        <v>22257</v>
      </c>
      <c r="E2262" s="21">
        <v>22232</v>
      </c>
      <c r="F2262" s="21">
        <v>22246</v>
      </c>
      <c r="G2262" s="21">
        <v>6293</v>
      </c>
      <c r="H2262" s="21">
        <v>5065</v>
      </c>
      <c r="I2262" s="21">
        <v>5072</v>
      </c>
      <c r="J2262" s="21">
        <v>5063</v>
      </c>
      <c r="K2262" s="21">
        <v>5070</v>
      </c>
      <c r="L2262" s="22">
        <f t="shared" si="143"/>
        <v>-4.9434870566093781E-4</v>
      </c>
      <c r="M2262" s="7">
        <f t="shared" si="144"/>
        <v>9.8667990244510635E-4</v>
      </c>
      <c r="N2262">
        <f ca="1">IF(ROW()&lt;202, NA(), CORREL( INDEX($L:$L, ROW()-199):INDEX($L:$L, ROW()), INDEX($M:$M, ROW()-199):INDEX($M:$M, ROW()) ))</f>
        <v>-8.0998254452701979E-2</v>
      </c>
      <c r="AA2262" s="24" t="str">
        <f t="shared" ca="1" si="141"/>
        <v>4/30/2025 7:00</v>
      </c>
      <c r="AB2262">
        <f t="shared" ca="1" si="142"/>
        <v>5.0291236571562481E-2</v>
      </c>
    </row>
    <row r="2263" spans="1:28">
      <c r="A2263" s="21" t="s">
        <v>1274</v>
      </c>
      <c r="B2263" s="21">
        <v>450</v>
      </c>
      <c r="C2263" s="21">
        <v>22245</v>
      </c>
      <c r="D2263" s="21">
        <v>22276</v>
      </c>
      <c r="E2263" s="21">
        <v>22234</v>
      </c>
      <c r="F2263" s="21">
        <v>22268</v>
      </c>
      <c r="G2263" s="21">
        <v>7243</v>
      </c>
      <c r="H2263" s="21">
        <v>5070</v>
      </c>
      <c r="I2263" s="21">
        <v>5077</v>
      </c>
      <c r="J2263" s="21">
        <v>5068</v>
      </c>
      <c r="K2263" s="21">
        <v>5075</v>
      </c>
      <c r="L2263" s="22">
        <f t="shared" si="143"/>
        <v>9.884531514238069E-4</v>
      </c>
      <c r="M2263" s="7">
        <f t="shared" si="144"/>
        <v>9.8570732475912817E-4</v>
      </c>
      <c r="N2263">
        <f ca="1">IF(ROW()&lt;202, NA(), CORREL( INDEX($L:$L, ROW()-199):INDEX($L:$L, ROW()), INDEX($M:$M, ROW()-199):INDEX($M:$M, ROW()) ))</f>
        <v>-9.023719675378665E-2</v>
      </c>
      <c r="AA2263" s="24" t="str">
        <f t="shared" ca="1" si="141"/>
        <v>4/30/2025 7:20</v>
      </c>
      <c r="AB2263">
        <f t="shared" ca="1" si="142"/>
        <v>5.3201550816088045E-2</v>
      </c>
    </row>
    <row r="2264" spans="1:28">
      <c r="A2264" s="21" t="s">
        <v>1275</v>
      </c>
      <c r="B2264" s="21">
        <v>521</v>
      </c>
      <c r="C2264" s="21">
        <v>22267</v>
      </c>
      <c r="D2264" s="21">
        <v>22284</v>
      </c>
      <c r="E2264" s="21">
        <v>22261</v>
      </c>
      <c r="F2264" s="21">
        <v>22284</v>
      </c>
      <c r="G2264" s="21">
        <v>2750</v>
      </c>
      <c r="H2264" s="21">
        <v>5075</v>
      </c>
      <c r="I2264" s="21">
        <v>5078</v>
      </c>
      <c r="J2264" s="21">
        <v>5071</v>
      </c>
      <c r="K2264" s="21">
        <v>5075</v>
      </c>
      <c r="L2264" s="22">
        <f t="shared" si="143"/>
        <v>7.1826183730775307E-4</v>
      </c>
      <c r="M2264" s="7">
        <f t="shared" si="144"/>
        <v>0</v>
      </c>
      <c r="N2264">
        <f ca="1">IF(ROW()&lt;202, NA(), CORREL( INDEX($L:$L, ROW()-199):INDEX($L:$L, ROW()), INDEX($M:$M, ROW()-199):INDEX($M:$M, ROW()) ))</f>
        <v>-9.0640909817214205E-2</v>
      </c>
      <c r="AA2264" s="24" t="str">
        <f t="shared" ca="1" si="141"/>
        <v>4/30/2025 7:40</v>
      </c>
      <c r="AB2264">
        <f t="shared" ca="1" si="142"/>
        <v>5.2303499087270701E-2</v>
      </c>
    </row>
    <row r="2265" spans="1:28">
      <c r="A2265" s="21" t="s">
        <v>1276</v>
      </c>
      <c r="B2265" s="21">
        <v>92</v>
      </c>
      <c r="C2265" s="21">
        <v>22307</v>
      </c>
      <c r="D2265" s="21">
        <v>22312</v>
      </c>
      <c r="E2265" s="21">
        <v>22276</v>
      </c>
      <c r="F2265" s="21">
        <v>22286</v>
      </c>
      <c r="G2265" s="21">
        <v>2844</v>
      </c>
      <c r="H2265" s="21">
        <v>5074</v>
      </c>
      <c r="I2265" s="21">
        <v>5077</v>
      </c>
      <c r="J2265" s="21">
        <v>5071</v>
      </c>
      <c r="K2265" s="21">
        <v>5072</v>
      </c>
      <c r="L2265" s="22">
        <f t="shared" si="143"/>
        <v>8.9746466293109001E-5</v>
      </c>
      <c r="M2265" s="7">
        <f t="shared" si="144"/>
        <v>-5.9130779292620225E-4</v>
      </c>
      <c r="N2265">
        <f ca="1">IF(ROW()&lt;202, NA(), CORREL( INDEX($L:$L, ROW()-199):INDEX($L:$L, ROW()), INDEX($M:$M, ROW()-199):INDEX($M:$M, ROW()) ))</f>
        <v>-9.2325933067818208E-2</v>
      </c>
      <c r="AA2265" s="24" t="str">
        <f t="shared" ca="1" si="141"/>
        <v>4/30/2025 8:00</v>
      </c>
      <c r="AB2265">
        <f t="shared" ca="1" si="142"/>
        <v>5.1860177485840778E-2</v>
      </c>
    </row>
    <row r="2266" spans="1:28">
      <c r="A2266" s="21" t="s">
        <v>1277</v>
      </c>
      <c r="B2266" s="21">
        <v>71</v>
      </c>
      <c r="C2266" s="21">
        <v>22295</v>
      </c>
      <c r="D2266" s="21">
        <v>22312</v>
      </c>
      <c r="E2266" s="21">
        <v>22284</v>
      </c>
      <c r="F2266" s="21">
        <v>22309</v>
      </c>
      <c r="G2266" s="21">
        <v>2020</v>
      </c>
      <c r="H2266" s="21">
        <v>5072</v>
      </c>
      <c r="I2266" s="21">
        <v>5078</v>
      </c>
      <c r="J2266" s="21">
        <v>5071</v>
      </c>
      <c r="K2266" s="21">
        <v>5074</v>
      </c>
      <c r="L2266" s="22">
        <f t="shared" si="143"/>
        <v>1.0315058656504771E-3</v>
      </c>
      <c r="M2266" s="7">
        <f t="shared" si="144"/>
        <v>3.9424404216544017E-4</v>
      </c>
      <c r="N2266">
        <f ca="1">IF(ROW()&lt;202, NA(), CORREL( INDEX($L:$L, ROW()-199):INDEX($L:$L, ROW()), INDEX($M:$M, ROW()-199):INDEX($M:$M, ROW()) ))</f>
        <v>-9.1027208662349188E-2</v>
      </c>
      <c r="AA2266" s="24" t="str">
        <f t="shared" ca="1" si="141"/>
        <v>4/30/2025 8:20</v>
      </c>
      <c r="AB2266">
        <f t="shared" ca="1" si="142"/>
        <v>4.5471774927867047E-2</v>
      </c>
    </row>
    <row r="2267" spans="1:28">
      <c r="A2267" s="21" t="s">
        <v>1278</v>
      </c>
      <c r="B2267" s="21">
        <v>58</v>
      </c>
      <c r="C2267" s="21">
        <v>22307</v>
      </c>
      <c r="D2267" s="21">
        <v>22320</v>
      </c>
      <c r="E2267" s="21">
        <v>22304</v>
      </c>
      <c r="F2267" s="21">
        <v>22309</v>
      </c>
      <c r="G2267" s="21">
        <v>1021</v>
      </c>
      <c r="H2267" s="21">
        <v>5074</v>
      </c>
      <c r="I2267" s="21">
        <v>5078</v>
      </c>
      <c r="J2267" s="21">
        <v>5071</v>
      </c>
      <c r="K2267" s="21">
        <v>5077</v>
      </c>
      <c r="L2267" s="22">
        <f t="shared" si="143"/>
        <v>0</v>
      </c>
      <c r="M2267" s="7">
        <f t="shared" si="144"/>
        <v>5.9107478816723756E-4</v>
      </c>
      <c r="N2267">
        <f ca="1">IF(ROW()&lt;202, NA(), CORREL( INDEX($L:$L, ROW()-199):INDEX($L:$L, ROW()), INDEX($M:$M, ROW()-199):INDEX($M:$M, ROW()) ))</f>
        <v>-9.0213806292795864E-2</v>
      </c>
      <c r="AA2267" s="24" t="str">
        <f t="shared" ca="1" si="141"/>
        <v>4/30/2025 8:40</v>
      </c>
      <c r="AB2267">
        <f t="shared" ca="1" si="142"/>
        <v>4.770267375585914E-2</v>
      </c>
    </row>
    <row r="2268" spans="1:28">
      <c r="A2268" s="21" t="s">
        <v>1279</v>
      </c>
      <c r="B2268" s="21">
        <v>19</v>
      </c>
      <c r="C2268" s="21">
        <v>22312</v>
      </c>
      <c r="D2268" s="21">
        <v>22312</v>
      </c>
      <c r="E2268" s="21">
        <v>22288</v>
      </c>
      <c r="F2268" s="21">
        <v>22291</v>
      </c>
      <c r="G2268" s="21">
        <v>2254</v>
      </c>
      <c r="H2268" s="21">
        <v>5077</v>
      </c>
      <c r="I2268" s="21">
        <v>5083</v>
      </c>
      <c r="J2268" s="21">
        <v>5076</v>
      </c>
      <c r="K2268" s="21">
        <v>5079</v>
      </c>
      <c r="L2268" s="22">
        <f t="shared" si="143"/>
        <v>-8.071749317173926E-4</v>
      </c>
      <c r="M2268" s="7">
        <f t="shared" si="144"/>
        <v>3.9385585385072523E-4</v>
      </c>
      <c r="N2268">
        <f ca="1">IF(ROW()&lt;202, NA(), CORREL( INDEX($L:$L, ROW()-199):INDEX($L:$L, ROW()), INDEX($M:$M, ROW()-199):INDEX($M:$M, ROW()) ))</f>
        <v>-8.4021759465925147E-2</v>
      </c>
      <c r="AA2268" s="24" t="str">
        <f t="shared" ca="1" si="141"/>
        <v>4/30/2025 9:00</v>
      </c>
      <c r="AB2268">
        <f t="shared" ca="1" si="142"/>
        <v>5.0237968846570884E-2</v>
      </c>
    </row>
    <row r="2269" spans="1:28">
      <c r="A2269" s="21" t="s">
        <v>1280</v>
      </c>
      <c r="B2269" s="21">
        <v>48</v>
      </c>
      <c r="C2269" s="21">
        <v>22285</v>
      </c>
      <c r="D2269" s="21">
        <v>22287</v>
      </c>
      <c r="E2269" s="21">
        <v>22266</v>
      </c>
      <c r="F2269" s="21">
        <v>22281</v>
      </c>
      <c r="G2269" s="21">
        <v>901</v>
      </c>
      <c r="H2269" s="21">
        <v>5078</v>
      </c>
      <c r="I2269" s="21">
        <v>5082</v>
      </c>
      <c r="J2269" s="21">
        <v>5076</v>
      </c>
      <c r="K2269" s="21">
        <v>5080</v>
      </c>
      <c r="L2269" s="22">
        <f t="shared" si="143"/>
        <v>-4.487122035262818E-4</v>
      </c>
      <c r="M2269" s="7">
        <f t="shared" si="144"/>
        <v>1.9686977128250909E-4</v>
      </c>
      <c r="N2269">
        <f ca="1">IF(ROW()&lt;202, NA(), CORREL( INDEX($L:$L, ROW()-199):INDEX($L:$L, ROW()), INDEX($M:$M, ROW()-199):INDEX($M:$M, ROW()) ))</f>
        <v>-8.2438365038687608E-2</v>
      </c>
      <c r="AA2269" s="24" t="str">
        <f t="shared" ca="1" si="141"/>
        <v>4/30/2025 9:20</v>
      </c>
      <c r="AB2269">
        <f t="shared" ca="1" si="142"/>
        <v>5.8177798954503437E-2</v>
      </c>
    </row>
    <row r="2270" spans="1:28">
      <c r="A2270" s="21" t="s">
        <v>1281</v>
      </c>
      <c r="B2270" s="21">
        <v>11</v>
      </c>
      <c r="C2270" s="21">
        <v>22292</v>
      </c>
      <c r="D2270" s="21">
        <v>22298</v>
      </c>
      <c r="E2270" s="21">
        <v>22286</v>
      </c>
      <c r="F2270" s="21">
        <v>22288</v>
      </c>
      <c r="G2270" s="21">
        <v>1767</v>
      </c>
      <c r="H2270" s="21">
        <v>5081</v>
      </c>
      <c r="I2270" s="21">
        <v>5081</v>
      </c>
      <c r="J2270" s="21">
        <v>5077</v>
      </c>
      <c r="K2270" s="21">
        <v>5077</v>
      </c>
      <c r="L2270" s="22">
        <f t="shared" si="143"/>
        <v>3.1411968218070886E-4</v>
      </c>
      <c r="M2270" s="7">
        <f t="shared" si="144"/>
        <v>-5.9072562513328949E-4</v>
      </c>
      <c r="N2270">
        <f ca="1">IF(ROW()&lt;202, NA(), CORREL( INDEX($L:$L, ROW()-199):INDEX($L:$L, ROW()), INDEX($M:$M, ROW()-199):INDEX($M:$M, ROW()) ))</f>
        <v>-8.5807411664812941E-2</v>
      </c>
      <c r="AA2270" s="24" t="str">
        <f t="shared" ca="1" si="141"/>
        <v>4/30/2025 9:40</v>
      </c>
      <c r="AB2270">
        <f t="shared" ca="1" si="142"/>
        <v>5.5533039810144652E-2</v>
      </c>
    </row>
    <row r="2271" spans="1:28">
      <c r="A2271" s="21" t="s">
        <v>1282</v>
      </c>
      <c r="B2271" s="21">
        <v>7</v>
      </c>
      <c r="C2271" s="21">
        <v>22291</v>
      </c>
      <c r="D2271" s="21">
        <v>22291</v>
      </c>
      <c r="E2271" s="21">
        <v>22283</v>
      </c>
      <c r="F2271" s="21">
        <v>22283</v>
      </c>
      <c r="G2271" s="21">
        <v>2292</v>
      </c>
      <c r="H2271" s="21">
        <v>5077</v>
      </c>
      <c r="I2271" s="21">
        <v>5079</v>
      </c>
      <c r="J2271" s="21">
        <v>5070</v>
      </c>
      <c r="K2271" s="21">
        <v>5077</v>
      </c>
      <c r="L2271" s="22">
        <f t="shared" si="143"/>
        <v>-2.2436113261865262E-4</v>
      </c>
      <c r="M2271" s="7">
        <f t="shared" si="144"/>
        <v>0</v>
      </c>
      <c r="N2271">
        <f ca="1">IF(ROW()&lt;202, NA(), CORREL( INDEX($L:$L, ROW()-199):INDEX($L:$L, ROW()), INDEX($M:$M, ROW()-199):INDEX($M:$M, ROW()) ))</f>
        <v>-8.6373983620737102E-2</v>
      </c>
      <c r="AA2271" s="24" t="str">
        <f t="shared" ca="1" si="141"/>
        <v>4/30/2025 10:00</v>
      </c>
      <c r="AB2271">
        <f t="shared" ca="1" si="142"/>
        <v>5.4997269093055398E-2</v>
      </c>
    </row>
    <row r="2272" spans="1:28">
      <c r="A2272" s="21" t="s">
        <v>1283</v>
      </c>
      <c r="B2272" s="21">
        <v>25</v>
      </c>
      <c r="C2272" s="21">
        <v>22281</v>
      </c>
      <c r="D2272" s="21">
        <v>22285</v>
      </c>
      <c r="E2272" s="21">
        <v>22272</v>
      </c>
      <c r="F2272" s="21">
        <v>22273</v>
      </c>
      <c r="G2272" s="21">
        <v>4333</v>
      </c>
      <c r="H2272" s="21">
        <v>5077</v>
      </c>
      <c r="I2272" s="21">
        <v>5084</v>
      </c>
      <c r="J2272" s="21">
        <v>5076</v>
      </c>
      <c r="K2272" s="21">
        <v>5082</v>
      </c>
      <c r="L2272" s="22">
        <f t="shared" si="143"/>
        <v>-4.4887333548374638E-4</v>
      </c>
      <c r="M2272" s="7">
        <f t="shared" si="144"/>
        <v>9.8434893271496246E-4</v>
      </c>
      <c r="N2272">
        <f ca="1">IF(ROW()&lt;202, NA(), CORREL( INDEX($L:$L, ROW()-199):INDEX($L:$L, ROW()), INDEX($M:$M, ROW()-199):INDEX($M:$M, ROW()) ))</f>
        <v>-8.5426350275483953E-2</v>
      </c>
      <c r="AA2272" s="24" t="str">
        <f t="shared" ca="1" si="141"/>
        <v>4/30/2025 10:20</v>
      </c>
      <c r="AB2272">
        <f t="shared" ca="1" si="142"/>
        <v>5.426320834466701E-2</v>
      </c>
    </row>
    <row r="2273" spans="1:28">
      <c r="A2273" s="21" t="s">
        <v>1284</v>
      </c>
      <c r="B2273" s="21">
        <v>49</v>
      </c>
      <c r="C2273" s="21">
        <v>22282</v>
      </c>
      <c r="D2273" s="21">
        <v>22289</v>
      </c>
      <c r="E2273" s="21">
        <v>22270</v>
      </c>
      <c r="F2273" s="21">
        <v>22283</v>
      </c>
      <c r="G2273" s="21">
        <v>5750</v>
      </c>
      <c r="H2273" s="21">
        <v>5082</v>
      </c>
      <c r="I2273" s="21">
        <v>5088</v>
      </c>
      <c r="J2273" s="21">
        <v>5080</v>
      </c>
      <c r="K2273" s="21">
        <v>5086</v>
      </c>
      <c r="L2273" s="22">
        <f t="shared" si="143"/>
        <v>4.4887333548380856E-4</v>
      </c>
      <c r="M2273" s="7">
        <f t="shared" si="144"/>
        <v>7.8678210195546423E-4</v>
      </c>
      <c r="N2273">
        <f ca="1">IF(ROW()&lt;202, NA(), CORREL( INDEX($L:$L, ROW()-199):INDEX($L:$L, ROW()), INDEX($M:$M, ROW()-199):INDEX($M:$M, ROW()) ))</f>
        <v>-6.3979553219979335E-2</v>
      </c>
      <c r="AA2273" s="24" t="str">
        <f t="shared" ca="1" si="141"/>
        <v>4/30/2025 10:40</v>
      </c>
      <c r="AB2273">
        <f t="shared" ca="1" si="142"/>
        <v>5.1038609268810112E-2</v>
      </c>
    </row>
    <row r="2274" spans="1:28">
      <c r="A2274" s="21" t="s">
        <v>1285</v>
      </c>
      <c r="B2274" s="21">
        <v>21</v>
      </c>
      <c r="C2274" s="21">
        <v>22285</v>
      </c>
      <c r="D2274" s="21">
        <v>22297</v>
      </c>
      <c r="E2274" s="21">
        <v>22285</v>
      </c>
      <c r="F2274" s="21">
        <v>22297</v>
      </c>
      <c r="G2274" s="21">
        <v>421</v>
      </c>
      <c r="H2274" s="21">
        <v>5090</v>
      </c>
      <c r="I2274" s="21">
        <v>5092</v>
      </c>
      <c r="J2274" s="21">
        <v>5087</v>
      </c>
      <c r="K2274" s="21">
        <v>5088</v>
      </c>
      <c r="L2274" s="22">
        <f t="shared" si="143"/>
        <v>6.2808436340233242E-4</v>
      </c>
      <c r="M2274" s="7">
        <f t="shared" si="144"/>
        <v>3.9315903789317549E-4</v>
      </c>
      <c r="N2274">
        <f ca="1">IF(ROW()&lt;202, NA(), CORREL( INDEX($L:$L, ROW()-199):INDEX($L:$L, ROW()), INDEX($M:$M, ROW()-199):INDEX($M:$M, ROW()) ))</f>
        <v>-6.015434390866857E-2</v>
      </c>
      <c r="AA2274" s="24" t="str">
        <f t="shared" ca="1" si="141"/>
        <v>4/30/2025 11:00</v>
      </c>
      <c r="AB2274">
        <f t="shared" ca="1" si="142"/>
        <v>3.9397420650245658E-2</v>
      </c>
    </row>
    <row r="2275" spans="1:28">
      <c r="A2275" s="21" t="s">
        <v>1286</v>
      </c>
      <c r="B2275" s="21">
        <v>185</v>
      </c>
      <c r="C2275" s="21">
        <v>22303</v>
      </c>
      <c r="D2275" s="21">
        <v>22342</v>
      </c>
      <c r="E2275" s="21">
        <v>22300</v>
      </c>
      <c r="F2275" s="21">
        <v>22339</v>
      </c>
      <c r="G2275" s="21">
        <v>604</v>
      </c>
      <c r="H2275" s="21">
        <v>5089</v>
      </c>
      <c r="I2275" s="21">
        <v>5096</v>
      </c>
      <c r="J2275" s="21">
        <v>5089</v>
      </c>
      <c r="K2275" s="21">
        <v>5095</v>
      </c>
      <c r="L2275" s="22">
        <f t="shared" si="143"/>
        <v>1.8818896135530596E-3</v>
      </c>
      <c r="M2275" s="7">
        <f t="shared" si="144"/>
        <v>1.3748406368670667E-3</v>
      </c>
      <c r="N2275">
        <f ca="1">IF(ROW()&lt;202, NA(), CORREL( INDEX($L:$L, ROW()-199):INDEX($L:$L, ROW()), INDEX($M:$M, ROW()-199):INDEX($M:$M, ROW()) ))</f>
        <v>-5.7829559539108379E-2</v>
      </c>
      <c r="AA2275" s="24" t="str">
        <f t="shared" ca="1" si="141"/>
        <v>4/30/2025 11:20</v>
      </c>
      <c r="AB2275">
        <f t="shared" ca="1" si="142"/>
        <v>3.5260972878101891E-2</v>
      </c>
    </row>
    <row r="2276" spans="1:28">
      <c r="A2276" s="21" t="s">
        <v>1287</v>
      </c>
      <c r="B2276" s="21">
        <v>115</v>
      </c>
      <c r="C2276" s="21">
        <v>22335</v>
      </c>
      <c r="D2276" s="21">
        <v>22337</v>
      </c>
      <c r="E2276" s="21">
        <v>22308</v>
      </c>
      <c r="F2276" s="21">
        <v>22323</v>
      </c>
      <c r="G2276" s="21">
        <v>300</v>
      </c>
      <c r="H2276" s="21">
        <v>5096</v>
      </c>
      <c r="I2276" s="21">
        <v>5096</v>
      </c>
      <c r="J2276" s="21">
        <v>5093</v>
      </c>
      <c r="K2276" s="21">
        <v>5094</v>
      </c>
      <c r="L2276" s="22">
        <f t="shared" si="143"/>
        <v>-7.1649279855276156E-4</v>
      </c>
      <c r="M2276" s="7">
        <f t="shared" si="144"/>
        <v>-1.9629011742292602E-4</v>
      </c>
      <c r="N2276">
        <f ca="1">IF(ROW()&lt;202, NA(), CORREL( INDEX($L:$L, ROW()-199):INDEX($L:$L, ROW()), INDEX($M:$M, ROW()-199):INDEX($M:$M, ROW()) ))</f>
        <v>-6.3023653895845758E-2</v>
      </c>
      <c r="AA2276" s="24" t="str">
        <f t="shared" ca="1" si="141"/>
        <v>4/30/2025 11:40</v>
      </c>
      <c r="AB2276">
        <f t="shared" ca="1" si="142"/>
        <v>2.781528343526974E-2</v>
      </c>
    </row>
    <row r="2277" spans="1:28">
      <c r="A2277" s="21" t="s">
        <v>1288</v>
      </c>
      <c r="B2277" s="21">
        <v>100</v>
      </c>
      <c r="C2277" s="21">
        <v>22321</v>
      </c>
      <c r="D2277" s="21">
        <v>22356</v>
      </c>
      <c r="E2277" s="21">
        <v>22305</v>
      </c>
      <c r="F2277" s="21">
        <v>22321</v>
      </c>
      <c r="G2277" s="21">
        <v>262</v>
      </c>
      <c r="H2277" s="21">
        <v>5095</v>
      </c>
      <c r="I2277" s="21">
        <v>5095</v>
      </c>
      <c r="J2277" s="21">
        <v>5090</v>
      </c>
      <c r="K2277" s="21">
        <v>5092</v>
      </c>
      <c r="L2277" s="22">
        <f t="shared" si="143"/>
        <v>-8.9597706358701188E-5</v>
      </c>
      <c r="M2277" s="7">
        <f t="shared" si="144"/>
        <v>-3.9269586210521814E-4</v>
      </c>
      <c r="N2277">
        <f ca="1">IF(ROW()&lt;202, NA(), CORREL( INDEX($L:$L, ROW()-199):INDEX($L:$L, ROW()), INDEX($M:$M, ROW()-199):INDEX($M:$M, ROW()) ))</f>
        <v>-6.2596064231268678E-2</v>
      </c>
      <c r="AA2277" s="24" t="str">
        <f t="shared" ca="1" si="141"/>
        <v>4/30/2025 12:00</v>
      </c>
      <c r="AB2277">
        <f t="shared" ca="1" si="142"/>
        <v>2.9292206402635489E-2</v>
      </c>
    </row>
    <row r="2278" spans="1:28">
      <c r="A2278" s="21" t="s">
        <v>1289</v>
      </c>
      <c r="B2278" s="21">
        <v>99</v>
      </c>
      <c r="C2278" s="21">
        <v>22323</v>
      </c>
      <c r="D2278" s="21">
        <v>22328</v>
      </c>
      <c r="E2278" s="21">
        <v>22283</v>
      </c>
      <c r="F2278" s="21">
        <v>22288</v>
      </c>
      <c r="G2278" s="21">
        <v>464</v>
      </c>
      <c r="H2278" s="21">
        <v>5090</v>
      </c>
      <c r="I2278" s="21">
        <v>5094</v>
      </c>
      <c r="J2278" s="21">
        <v>5087</v>
      </c>
      <c r="K2278" s="21">
        <v>5093</v>
      </c>
      <c r="L2278" s="22">
        <f t="shared" si="143"/>
        <v>-1.4795223394253358E-3</v>
      </c>
      <c r="M2278" s="7">
        <f t="shared" si="144"/>
        <v>1.9636720730754155E-4</v>
      </c>
      <c r="N2278">
        <f ca="1">IF(ROW()&lt;202, NA(), CORREL( INDEX($L:$L, ROW()-199):INDEX($L:$L, ROW()), INDEX($M:$M, ROW()-199):INDEX($M:$M, ROW()) ))</f>
        <v>-6.0170795654872336E-2</v>
      </c>
      <c r="AA2278" s="24" t="str">
        <f t="shared" ca="1" si="141"/>
        <v>4/30/2025 12:20</v>
      </c>
      <c r="AB2278">
        <f t="shared" ca="1" si="142"/>
        <v>3.3583649926697795E-2</v>
      </c>
    </row>
    <row r="2279" spans="1:28">
      <c r="A2279" s="21" t="s">
        <v>1290</v>
      </c>
      <c r="B2279" s="21">
        <v>49</v>
      </c>
      <c r="C2279" s="21">
        <v>22289</v>
      </c>
      <c r="D2279" s="21">
        <v>22304</v>
      </c>
      <c r="E2279" s="21">
        <v>22280</v>
      </c>
      <c r="F2279" s="21">
        <v>22290</v>
      </c>
      <c r="G2279" s="21">
        <v>360</v>
      </c>
      <c r="H2279" s="21">
        <v>5093</v>
      </c>
      <c r="I2279" s="21">
        <v>5096</v>
      </c>
      <c r="J2279" s="21">
        <v>5091</v>
      </c>
      <c r="K2279" s="21">
        <v>5093</v>
      </c>
      <c r="L2279" s="22">
        <f t="shared" si="143"/>
        <v>8.9730360327537064E-5</v>
      </c>
      <c r="M2279" s="7">
        <f t="shared" si="144"/>
        <v>0</v>
      </c>
      <c r="N2279">
        <f ca="1">IF(ROW()&lt;202, NA(), CORREL( INDEX($L:$L, ROW()-199):INDEX($L:$L, ROW()), INDEX($M:$M, ROW()-199):INDEX($M:$M, ROW()) ))</f>
        <v>-5.9301943611810619E-2</v>
      </c>
      <c r="AA2279" s="24" t="str">
        <f t="shared" ca="1" si="141"/>
        <v>4/30/2025 12:40</v>
      </c>
      <c r="AB2279">
        <f t="shared" ca="1" si="142"/>
        <v>4.6859218914969317E-2</v>
      </c>
    </row>
    <row r="2280" spans="1:28">
      <c r="A2280" s="21" t="s">
        <v>1291</v>
      </c>
      <c r="B2280" s="21">
        <v>31</v>
      </c>
      <c r="C2280" s="21">
        <v>22290</v>
      </c>
      <c r="D2280" s="21">
        <v>22304</v>
      </c>
      <c r="E2280" s="21">
        <v>22287</v>
      </c>
      <c r="F2280" s="21">
        <v>22304</v>
      </c>
      <c r="G2280" s="21">
        <v>248</v>
      </c>
      <c r="H2280" s="21">
        <v>5094</v>
      </c>
      <c r="I2280" s="21">
        <v>5096</v>
      </c>
      <c r="J2280" s="21">
        <v>5092</v>
      </c>
      <c r="K2280" s="21">
        <v>5095</v>
      </c>
      <c r="L2280" s="22">
        <f t="shared" si="143"/>
        <v>6.2788718033592364E-4</v>
      </c>
      <c r="M2280" s="7">
        <f t="shared" si="144"/>
        <v>3.9261877222067316E-4</v>
      </c>
      <c r="N2280">
        <f ca="1">IF(ROW()&lt;202, NA(), CORREL( INDEX($L:$L, ROW()-199):INDEX($L:$L, ROW()), INDEX($M:$M, ROW()-199):INDEX($M:$M, ROW()) ))</f>
        <v>-5.8123124624314071E-2</v>
      </c>
      <c r="AA2280" s="24" t="str">
        <f t="shared" ca="1" si="141"/>
        <v>4/30/2025 13:00</v>
      </c>
      <c r="AB2280">
        <f t="shared" ca="1" si="142"/>
        <v>5.6500111258336247E-2</v>
      </c>
    </row>
    <row r="2281" spans="1:28">
      <c r="A2281" s="21" t="s">
        <v>1292</v>
      </c>
      <c r="B2281" s="21">
        <v>43</v>
      </c>
      <c r="C2281" s="21">
        <v>22305</v>
      </c>
      <c r="D2281" s="21">
        <v>22305</v>
      </c>
      <c r="E2281" s="21">
        <v>22283</v>
      </c>
      <c r="F2281" s="21">
        <v>22295</v>
      </c>
      <c r="G2281" s="21">
        <v>335</v>
      </c>
      <c r="H2281" s="21">
        <v>5093</v>
      </c>
      <c r="I2281" s="21">
        <v>5096</v>
      </c>
      <c r="J2281" s="21">
        <v>5092</v>
      </c>
      <c r="K2281" s="21">
        <v>5095</v>
      </c>
      <c r="L2281" s="22">
        <f t="shared" si="143"/>
        <v>-4.035964986733713E-4</v>
      </c>
      <c r="M2281" s="7">
        <f t="shared" si="144"/>
        <v>0</v>
      </c>
      <c r="N2281">
        <f ca="1">IF(ROW()&lt;202, NA(), CORREL( INDEX($L:$L, ROW()-199):INDEX($L:$L, ROW()), INDEX($M:$M, ROW()-199):INDEX($M:$M, ROW()) ))</f>
        <v>-3.0857380257514611E-2</v>
      </c>
      <c r="AA2281" s="24" t="str">
        <f t="shared" ca="1" si="141"/>
        <v>4/30/2025 13:20</v>
      </c>
      <c r="AB2281">
        <f t="shared" ca="1" si="142"/>
        <v>3.1654336175993246E-2</v>
      </c>
    </row>
    <row r="2282" spans="1:28">
      <c r="A2282" s="21" t="s">
        <v>1293</v>
      </c>
      <c r="B2282" s="21">
        <v>103</v>
      </c>
      <c r="C2282" s="21">
        <v>22295</v>
      </c>
      <c r="D2282" s="21">
        <v>22309</v>
      </c>
      <c r="E2282" s="21">
        <v>22274</v>
      </c>
      <c r="F2282" s="21">
        <v>22292</v>
      </c>
      <c r="G2282" s="21">
        <v>366</v>
      </c>
      <c r="H2282" s="21">
        <v>5095</v>
      </c>
      <c r="I2282" s="21">
        <v>5095</v>
      </c>
      <c r="J2282" s="21">
        <v>5090</v>
      </c>
      <c r="K2282" s="21">
        <v>5093</v>
      </c>
      <c r="L2282" s="22">
        <f t="shared" si="143"/>
        <v>-1.3456837215007091E-4</v>
      </c>
      <c r="M2282" s="7">
        <f t="shared" si="144"/>
        <v>-3.9261877222056843E-4</v>
      </c>
      <c r="N2282">
        <f ca="1">IF(ROW()&lt;202, NA(), CORREL( INDEX($L:$L, ROW()-199):INDEX($L:$L, ROW()), INDEX($M:$M, ROW()-199):INDEX($M:$M, ROW()) ))</f>
        <v>-3.6066357313016578E-2</v>
      </c>
      <c r="AA2282" s="24" t="str">
        <f t="shared" ca="1" si="141"/>
        <v>4/30/2025 13:40</v>
      </c>
      <c r="AB2282">
        <f t="shared" ca="1" si="142"/>
        <v>2.5479167334917025E-2</v>
      </c>
    </row>
    <row r="2283" spans="1:28">
      <c r="A2283" s="21" t="s">
        <v>1294</v>
      </c>
      <c r="B2283" s="21">
        <v>533</v>
      </c>
      <c r="C2283" s="21">
        <v>22293</v>
      </c>
      <c r="D2283" s="21">
        <v>22304</v>
      </c>
      <c r="E2283" s="21">
        <v>22269</v>
      </c>
      <c r="F2283" s="21">
        <v>22289</v>
      </c>
      <c r="G2283" s="21">
        <v>126</v>
      </c>
      <c r="H2283" s="21">
        <v>5094</v>
      </c>
      <c r="I2283" s="21">
        <v>5095</v>
      </c>
      <c r="J2283" s="21">
        <v>5090</v>
      </c>
      <c r="K2283" s="21">
        <v>5093</v>
      </c>
      <c r="L2283" s="22">
        <f t="shared" si="143"/>
        <v>-1.345864832340543E-4</v>
      </c>
      <c r="M2283" s="7">
        <f t="shared" si="144"/>
        <v>0</v>
      </c>
      <c r="N2283">
        <f ca="1">IF(ROW()&lt;202, NA(), CORREL( INDEX($L:$L, ROW()-199):INDEX($L:$L, ROW()), INDEX($M:$M, ROW()-199):INDEX($M:$M, ROW()) ))</f>
        <v>-3.5646440427537486E-2</v>
      </c>
      <c r="AA2283" s="24" t="str">
        <f t="shared" ca="1" si="141"/>
        <v>4/30/2025 14:00</v>
      </c>
      <c r="AB2283">
        <f t="shared" ca="1" si="142"/>
        <v>2.2551647092599932E-2</v>
      </c>
    </row>
    <row r="2284" spans="1:28">
      <c r="A2284" s="21" t="s">
        <v>1295</v>
      </c>
      <c r="B2284" s="21">
        <v>581</v>
      </c>
      <c r="C2284" s="21">
        <v>22291</v>
      </c>
      <c r="D2284" s="21">
        <v>22302</v>
      </c>
      <c r="E2284" s="21">
        <v>22274</v>
      </c>
      <c r="F2284" s="21">
        <v>22293</v>
      </c>
      <c r="G2284" s="21">
        <v>693</v>
      </c>
      <c r="H2284" s="21">
        <v>5094</v>
      </c>
      <c r="I2284" s="21">
        <v>5100</v>
      </c>
      <c r="J2284" s="21">
        <v>5093</v>
      </c>
      <c r="K2284" s="21">
        <v>5099</v>
      </c>
      <c r="L2284" s="22">
        <f t="shared" si="143"/>
        <v>1.7944461938597609E-4</v>
      </c>
      <c r="M2284" s="7">
        <f t="shared" si="144"/>
        <v>1.1773941705512062E-3</v>
      </c>
      <c r="N2284">
        <f ca="1">IF(ROW()&lt;202, NA(), CORREL( INDEX($L:$L, ROW()-199):INDEX($L:$L, ROW()), INDEX($M:$M, ROW()-199):INDEX($M:$M, ROW()) ))</f>
        <v>-3.5717711114785139E-2</v>
      </c>
      <c r="AA2284" s="24" t="str">
        <f t="shared" ca="1" si="141"/>
        <v>4/30/2025 14:20</v>
      </c>
      <c r="AB2284">
        <f t="shared" ca="1" si="142"/>
        <v>2.4285274222637529E-2</v>
      </c>
    </row>
    <row r="2285" spans="1:28">
      <c r="A2285" s="21" t="s">
        <v>1296</v>
      </c>
      <c r="B2285" s="21">
        <v>1130</v>
      </c>
      <c r="C2285" s="21">
        <v>22292</v>
      </c>
      <c r="D2285" s="21">
        <v>22324</v>
      </c>
      <c r="E2285" s="21">
        <v>22290</v>
      </c>
      <c r="F2285" s="21">
        <v>22304</v>
      </c>
      <c r="G2285" s="21">
        <v>1198</v>
      </c>
      <c r="H2285" s="21">
        <v>5099</v>
      </c>
      <c r="I2285" s="21">
        <v>5102</v>
      </c>
      <c r="J2285" s="21">
        <v>5093</v>
      </c>
      <c r="K2285" s="21">
        <v>5095</v>
      </c>
      <c r="L2285" s="22">
        <f t="shared" si="143"/>
        <v>4.9330673467144325E-4</v>
      </c>
      <c r="M2285" s="7">
        <f t="shared" si="144"/>
        <v>-7.8477539833050197E-4</v>
      </c>
      <c r="N2285">
        <f ca="1">IF(ROW()&lt;202, NA(), CORREL( INDEX($L:$L, ROW()-199):INDEX($L:$L, ROW()), INDEX($M:$M, ROW()-199):INDEX($M:$M, ROW()) ))</f>
        <v>-4.5580649841959295E-2</v>
      </c>
      <c r="AA2285" s="24" t="str">
        <f t="shared" ca="1" si="141"/>
        <v>4/30/2025 14:40</v>
      </c>
      <c r="AB2285">
        <f t="shared" ca="1" si="142"/>
        <v>4.4206335271504846E-2</v>
      </c>
    </row>
    <row r="2286" spans="1:28">
      <c r="A2286" s="21" t="s">
        <v>1297</v>
      </c>
      <c r="B2286" s="21">
        <v>4712</v>
      </c>
      <c r="C2286" s="21">
        <v>22305</v>
      </c>
      <c r="D2286" s="21">
        <v>22375</v>
      </c>
      <c r="E2286" s="21">
        <v>22246</v>
      </c>
      <c r="F2286" s="21">
        <v>22255</v>
      </c>
      <c r="G2286" s="21">
        <v>755</v>
      </c>
      <c r="H2286" s="21">
        <v>5096</v>
      </c>
      <c r="I2286" s="21">
        <v>5106</v>
      </c>
      <c r="J2286" s="21">
        <v>5091</v>
      </c>
      <c r="K2286" s="21">
        <v>5099</v>
      </c>
      <c r="L2286" s="22">
        <f t="shared" si="143"/>
        <v>-2.1993321102957344E-3</v>
      </c>
      <c r="M2286" s="7">
        <f t="shared" si="144"/>
        <v>7.8477539833054567E-4</v>
      </c>
      <c r="N2286">
        <f ca="1">IF(ROW()&lt;202, NA(), CORREL( INDEX($L:$L, ROW()-199):INDEX($L:$L, ROW()), INDEX($M:$M, ROW()-199):INDEX($M:$M, ROW()) ))</f>
        <v>-4.7989033236315842E-2</v>
      </c>
      <c r="AA2286" s="24" t="str">
        <f t="shared" ca="1" si="141"/>
        <v>4/30/2025 15:00</v>
      </c>
      <c r="AB2286">
        <f t="shared" ca="1" si="142"/>
        <v>5.6055048445314136E-2</v>
      </c>
    </row>
    <row r="2287" spans="1:28">
      <c r="A2287" s="21" t="s">
        <v>1298</v>
      </c>
      <c r="B2287" s="21">
        <v>2251</v>
      </c>
      <c r="C2287" s="21">
        <v>22253</v>
      </c>
      <c r="D2287" s="21">
        <v>22271</v>
      </c>
      <c r="E2287" s="21">
        <v>22230</v>
      </c>
      <c r="F2287" s="21">
        <v>22247</v>
      </c>
      <c r="G2287" s="21">
        <v>635</v>
      </c>
      <c r="H2287" s="21">
        <v>5098</v>
      </c>
      <c r="I2287" s="21">
        <v>5099</v>
      </c>
      <c r="J2287" s="21">
        <v>5085</v>
      </c>
      <c r="K2287" s="21">
        <v>5086</v>
      </c>
      <c r="L2287" s="22">
        <f t="shared" si="143"/>
        <v>-3.5953440682113603E-4</v>
      </c>
      <c r="M2287" s="7">
        <f t="shared" si="144"/>
        <v>-2.5527750730908062E-3</v>
      </c>
      <c r="N2287">
        <f ca="1">IF(ROW()&lt;202, NA(), CORREL( INDEX($L:$L, ROW()-199):INDEX($L:$L, ROW()), INDEX($M:$M, ROW()-199):INDEX($M:$M, ROW()) ))</f>
        <v>-4.6285455606651697E-2</v>
      </c>
      <c r="AA2287" s="24" t="str">
        <f t="shared" ca="1" si="141"/>
        <v>4/30/2025 15:20</v>
      </c>
      <c r="AB2287">
        <f t="shared" ca="1" si="142"/>
        <v>5.5676749091908395E-2</v>
      </c>
    </row>
    <row r="2288" spans="1:28">
      <c r="A2288" s="21" t="s">
        <v>1299</v>
      </c>
      <c r="B2288" s="21">
        <v>1825</v>
      </c>
      <c r="C2288" s="21">
        <v>22246</v>
      </c>
      <c r="D2288" s="21">
        <v>22307</v>
      </c>
      <c r="E2288" s="21">
        <v>22238</v>
      </c>
      <c r="F2288" s="21">
        <v>22301</v>
      </c>
      <c r="G2288" s="21">
        <v>215</v>
      </c>
      <c r="H2288" s="21">
        <v>5087</v>
      </c>
      <c r="I2288" s="21">
        <v>5091</v>
      </c>
      <c r="J2288" s="21">
        <v>5087</v>
      </c>
      <c r="K2288" s="21">
        <v>5087</v>
      </c>
      <c r="L2288" s="22">
        <f t="shared" si="143"/>
        <v>2.4243524489845039E-3</v>
      </c>
      <c r="M2288" s="7">
        <f t="shared" si="144"/>
        <v>1.9659884069998692E-4</v>
      </c>
      <c r="N2288">
        <f ca="1">IF(ROW()&lt;202, NA(), CORREL( INDEX($L:$L, ROW()-199):INDEX($L:$L, ROW()), INDEX($M:$M, ROW()-199):INDEX($M:$M, ROW()) ))</f>
        <v>-4.6492835539053097E-2</v>
      </c>
      <c r="AA2288" s="24" t="str">
        <f t="shared" ca="1" si="141"/>
        <v>4/30/2025 15:40</v>
      </c>
      <c r="AB2288">
        <f t="shared" ca="1" si="142"/>
        <v>5.8300041557801212E-2</v>
      </c>
    </row>
    <row r="2289" spans="1:28">
      <c r="A2289" s="21" t="s">
        <v>1300</v>
      </c>
      <c r="B2289" s="21">
        <v>1694</v>
      </c>
      <c r="C2289" s="21">
        <v>22302</v>
      </c>
      <c r="D2289" s="21">
        <v>22329</v>
      </c>
      <c r="E2289" s="21">
        <v>22268</v>
      </c>
      <c r="F2289" s="21">
        <v>22327</v>
      </c>
      <c r="G2289" s="21">
        <v>496</v>
      </c>
      <c r="H2289" s="21">
        <v>5088</v>
      </c>
      <c r="I2289" s="21">
        <v>5093</v>
      </c>
      <c r="J2289" s="21">
        <v>5087</v>
      </c>
      <c r="K2289" s="21">
        <v>5092</v>
      </c>
      <c r="L2289" s="22">
        <f t="shared" si="143"/>
        <v>1.1651879063190771E-3</v>
      </c>
      <c r="M2289" s="7">
        <f t="shared" si="144"/>
        <v>9.8241485453221086E-4</v>
      </c>
      <c r="N2289">
        <f ca="1">IF(ROW()&lt;202, NA(), CORREL( INDEX($L:$L, ROW()-199):INDEX($L:$L, ROW()), INDEX($M:$M, ROW()-199):INDEX($M:$M, ROW()) ))</f>
        <v>-3.7439030148723233E-2</v>
      </c>
      <c r="AA2289" s="24" t="str">
        <f t="shared" ca="1" si="141"/>
        <v>4/30/2025 16:00</v>
      </c>
      <c r="AB2289">
        <f t="shared" ca="1" si="142"/>
        <v>4.6460566676429525E-2</v>
      </c>
    </row>
    <row r="2290" spans="1:28">
      <c r="A2290" s="21" t="s">
        <v>1301</v>
      </c>
      <c r="B2290" s="21">
        <v>1064</v>
      </c>
      <c r="C2290" s="21">
        <v>22327</v>
      </c>
      <c r="D2290" s="21">
        <v>22339</v>
      </c>
      <c r="E2290" s="21">
        <v>22300</v>
      </c>
      <c r="F2290" s="21">
        <v>22315</v>
      </c>
      <c r="G2290" s="21">
        <v>889</v>
      </c>
      <c r="H2290" s="21">
        <v>5092</v>
      </c>
      <c r="I2290" s="21">
        <v>5095</v>
      </c>
      <c r="J2290" s="21">
        <v>5089</v>
      </c>
      <c r="K2290" s="21">
        <v>5095</v>
      </c>
      <c r="L2290" s="22">
        <f t="shared" si="143"/>
        <v>-5.3761033506674919E-4</v>
      </c>
      <c r="M2290" s="7">
        <f t="shared" si="144"/>
        <v>5.8898597952801327E-4</v>
      </c>
      <c r="N2290">
        <f ca="1">IF(ROW()&lt;202, NA(), CORREL( INDEX($L:$L, ROW()-199):INDEX($L:$L, ROW()), INDEX($M:$M, ROW()-199):INDEX($M:$M, ROW()) ))</f>
        <v>-4.5626700247605241E-2</v>
      </c>
      <c r="AA2290" s="24" t="str">
        <f t="shared" ca="1" si="141"/>
        <v>4/30/2025 16:20</v>
      </c>
      <c r="AB2290">
        <f t="shared" ca="1" si="142"/>
        <v>5.3127967997376298E-2</v>
      </c>
    </row>
    <row r="2291" spans="1:28">
      <c r="A2291" s="21" t="s">
        <v>1302</v>
      </c>
      <c r="B2291" s="21">
        <v>1166</v>
      </c>
      <c r="C2291" s="21">
        <v>22309</v>
      </c>
      <c r="D2291" s="21">
        <v>22367</v>
      </c>
      <c r="E2291" s="21">
        <v>22302</v>
      </c>
      <c r="F2291" s="21">
        <v>22346</v>
      </c>
      <c r="G2291" s="21">
        <v>989</v>
      </c>
      <c r="H2291" s="21">
        <v>5095</v>
      </c>
      <c r="I2291" s="21">
        <v>5099</v>
      </c>
      <c r="J2291" s="21">
        <v>5088</v>
      </c>
      <c r="K2291" s="21">
        <v>5094</v>
      </c>
      <c r="L2291" s="22">
        <f t="shared" si="143"/>
        <v>1.3882360439129765E-3</v>
      </c>
      <c r="M2291" s="7">
        <f t="shared" si="144"/>
        <v>-1.9629011742292602E-4</v>
      </c>
      <c r="N2291">
        <f ca="1">IF(ROW()&lt;202, NA(), CORREL( INDEX($L:$L, ROW()-199):INDEX($L:$L, ROW()), INDEX($M:$M, ROW()-199):INDEX($M:$M, ROW()) ))</f>
        <v>-4.6619017779576957E-2</v>
      </c>
      <c r="AA2291" s="24" t="str">
        <f t="shared" ca="1" si="141"/>
        <v>4/30/2025 16:40</v>
      </c>
      <c r="AB2291">
        <f t="shared" ca="1" si="142"/>
        <v>3.0634092120592017E-2</v>
      </c>
    </row>
    <row r="2292" spans="1:28">
      <c r="A2292" s="21" t="s">
        <v>1303</v>
      </c>
      <c r="B2292" s="21">
        <v>1102</v>
      </c>
      <c r="C2292" s="21">
        <v>22348</v>
      </c>
      <c r="D2292" s="21">
        <v>22362</v>
      </c>
      <c r="E2292" s="21">
        <v>22324</v>
      </c>
      <c r="F2292" s="21">
        <v>22330</v>
      </c>
      <c r="G2292" s="21">
        <v>2104</v>
      </c>
      <c r="H2292" s="21">
        <v>5093</v>
      </c>
      <c r="I2292" s="21">
        <v>5096</v>
      </c>
      <c r="J2292" s="21">
        <v>5086</v>
      </c>
      <c r="K2292" s="21">
        <v>5089</v>
      </c>
      <c r="L2292" s="22">
        <f t="shared" si="143"/>
        <v>-7.1626827307962938E-4</v>
      </c>
      <c r="M2292" s="7">
        <f t="shared" si="144"/>
        <v>-9.8202895056968983E-4</v>
      </c>
      <c r="N2292">
        <f ca="1">IF(ROW()&lt;202, NA(), CORREL( INDEX($L:$L, ROW()-199):INDEX($L:$L, ROW()), INDEX($M:$M, ROW()-199):INDEX($M:$M, ROW()) ))</f>
        <v>-4.7902293784749653E-2</v>
      </c>
      <c r="AA2292" s="24" t="str">
        <f t="shared" ca="1" si="141"/>
        <v>4/30/2025 17:00</v>
      </c>
      <c r="AB2292">
        <f t="shared" ca="1" si="142"/>
        <v>2.4615696151016265E-2</v>
      </c>
    </row>
    <row r="2293" spans="1:28">
      <c r="A2293" s="21" t="s">
        <v>1304</v>
      </c>
      <c r="B2293" s="21">
        <v>925</v>
      </c>
      <c r="C2293" s="21">
        <v>22331</v>
      </c>
      <c r="D2293" s="21">
        <v>22386</v>
      </c>
      <c r="E2293" s="21">
        <v>22329</v>
      </c>
      <c r="F2293" s="21">
        <v>22339</v>
      </c>
      <c r="G2293" s="21">
        <v>2171</v>
      </c>
      <c r="H2293" s="21">
        <v>5089</v>
      </c>
      <c r="I2293" s="21">
        <v>5096</v>
      </c>
      <c r="J2293" s="21">
        <v>5086</v>
      </c>
      <c r="K2293" s="21">
        <v>5093</v>
      </c>
      <c r="L2293" s="22">
        <f t="shared" si="143"/>
        <v>4.0296402972012031E-4</v>
      </c>
      <c r="M2293" s="7">
        <f t="shared" si="144"/>
        <v>7.8570029577186074E-4</v>
      </c>
      <c r="N2293">
        <f ca="1">IF(ROW()&lt;202, NA(), CORREL( INDEX($L:$L, ROW()-199):INDEX($L:$L, ROW()), INDEX($M:$M, ROW()-199):INDEX($M:$M, ROW()) ))</f>
        <v>-3.7817950441707944E-2</v>
      </c>
      <c r="AA2293" s="24" t="str">
        <f t="shared" ca="1" si="141"/>
        <v>4/30/2025 17:20</v>
      </c>
      <c r="AB2293">
        <f t="shared" ca="1" si="142"/>
        <v>1.1327603984038337E-2</v>
      </c>
    </row>
    <row r="2294" spans="1:28">
      <c r="A2294" s="21" t="s">
        <v>1305</v>
      </c>
      <c r="B2294" s="21">
        <v>1247</v>
      </c>
      <c r="C2294" s="21">
        <v>22339</v>
      </c>
      <c r="D2294" s="21">
        <v>22411</v>
      </c>
      <c r="E2294" s="21">
        <v>22325</v>
      </c>
      <c r="F2294" s="21">
        <v>22403</v>
      </c>
      <c r="G2294" s="21">
        <v>6162</v>
      </c>
      <c r="H2294" s="21">
        <v>5093</v>
      </c>
      <c r="I2294" s="21">
        <v>5101</v>
      </c>
      <c r="J2294" s="21">
        <v>5093</v>
      </c>
      <c r="K2294" s="21">
        <v>5099</v>
      </c>
      <c r="L2294" s="22">
        <f t="shared" si="143"/>
        <v>2.8608485830056867E-3</v>
      </c>
      <c r="M2294" s="7">
        <f t="shared" si="144"/>
        <v>1.1773941705512062E-3</v>
      </c>
      <c r="N2294">
        <f ca="1">IF(ROW()&lt;202, NA(), CORREL( INDEX($L:$L, ROW()-199):INDEX($L:$L, ROW()), INDEX($M:$M, ROW()-199):INDEX($M:$M, ROW()) ))</f>
        <v>-3.2230664368750252E-2</v>
      </c>
      <c r="AA2294" s="24" t="str">
        <f t="shared" ca="1" si="141"/>
        <v>4/30/2025 17:40</v>
      </c>
      <c r="AB2294">
        <f t="shared" ca="1" si="142"/>
        <v>1.7947408302328216E-2</v>
      </c>
    </row>
    <row r="2295" spans="1:28">
      <c r="A2295" s="21" t="s">
        <v>1306</v>
      </c>
      <c r="B2295" s="21">
        <v>1895</v>
      </c>
      <c r="C2295" s="21">
        <v>22404</v>
      </c>
      <c r="D2295" s="21">
        <v>22485</v>
      </c>
      <c r="E2295" s="21">
        <v>22386</v>
      </c>
      <c r="F2295" s="21">
        <v>22422</v>
      </c>
      <c r="G2295" s="21">
        <v>30582</v>
      </c>
      <c r="H2295" s="21">
        <v>5098</v>
      </c>
      <c r="I2295" s="21">
        <v>5109</v>
      </c>
      <c r="J2295" s="21">
        <v>5084</v>
      </c>
      <c r="K2295" s="21">
        <v>5084</v>
      </c>
      <c r="L2295" s="22">
        <f t="shared" si="143"/>
        <v>8.477412666095471E-4</v>
      </c>
      <c r="M2295" s="7">
        <f t="shared" si="144"/>
        <v>-2.9460887458110595E-3</v>
      </c>
      <c r="N2295">
        <f ca="1">IF(ROW()&lt;202, NA(), CORREL( INDEX($L:$L, ROW()-199):INDEX($L:$L, ROW()), INDEX($M:$M, ROW()-199):INDEX($M:$M, ROW()) ))</f>
        <v>-3.6075906642661984E-2</v>
      </c>
      <c r="AA2295" s="24" t="str">
        <f t="shared" ca="1" si="141"/>
        <v>4/30/2025 18:00</v>
      </c>
      <c r="AB2295">
        <f t="shared" ca="1" si="142"/>
        <v>3.550800850034118E-3</v>
      </c>
    </row>
    <row r="2296" spans="1:28">
      <c r="A2296" s="21" t="s">
        <v>1307</v>
      </c>
      <c r="B2296" s="21">
        <v>1317</v>
      </c>
      <c r="C2296" s="21">
        <v>22417</v>
      </c>
      <c r="D2296" s="21">
        <v>22421</v>
      </c>
      <c r="E2296" s="21">
        <v>22324</v>
      </c>
      <c r="F2296" s="21">
        <v>22330</v>
      </c>
      <c r="G2296" s="21">
        <v>14560</v>
      </c>
      <c r="H2296" s="21">
        <v>5084</v>
      </c>
      <c r="I2296" s="21">
        <v>5087</v>
      </c>
      <c r="J2296" s="21">
        <v>5076</v>
      </c>
      <c r="K2296" s="21">
        <v>5079</v>
      </c>
      <c r="L2296" s="22">
        <f t="shared" si="143"/>
        <v>-4.1115538793353558E-3</v>
      </c>
      <c r="M2296" s="7">
        <f t="shared" si="144"/>
        <v>-9.8396150809965544E-4</v>
      </c>
      <c r="N2296">
        <f ca="1">IF(ROW()&lt;202, NA(), CORREL( INDEX($L:$L, ROW()-199):INDEX($L:$L, ROW()), INDEX($M:$M, ROW()-199):INDEX($M:$M, ROW()) ))</f>
        <v>-2.4279954598997122E-2</v>
      </c>
      <c r="AA2296" s="24" t="str">
        <f t="shared" ca="1" si="141"/>
        <v>4/30/2025 18:20</v>
      </c>
      <c r="AB2296">
        <f t="shared" ca="1" si="142"/>
        <v>3.9754951725838782E-2</v>
      </c>
    </row>
    <row r="2297" spans="1:28">
      <c r="A2297" s="21" t="s">
        <v>1308</v>
      </c>
      <c r="B2297" s="21">
        <v>1261</v>
      </c>
      <c r="C2297" s="21">
        <v>22330</v>
      </c>
      <c r="D2297" s="21">
        <v>22350</v>
      </c>
      <c r="E2297" s="21">
        <v>22306</v>
      </c>
      <c r="F2297" s="21">
        <v>22325</v>
      </c>
      <c r="G2297" s="21">
        <v>16954</v>
      </c>
      <c r="H2297" s="21">
        <v>5079</v>
      </c>
      <c r="I2297" s="21">
        <v>5094</v>
      </c>
      <c r="J2297" s="21">
        <v>5078</v>
      </c>
      <c r="K2297" s="21">
        <v>5091</v>
      </c>
      <c r="L2297" s="22">
        <f t="shared" si="143"/>
        <v>-2.2393908950378929E-4</v>
      </c>
      <c r="M2297" s="7">
        <f t="shared" si="144"/>
        <v>2.3598831010909478E-3</v>
      </c>
      <c r="N2297">
        <f ca="1">IF(ROW()&lt;202, NA(), CORREL( INDEX($L:$L, ROW()-199):INDEX($L:$L, ROW()), INDEX($M:$M, ROW()-199):INDEX($M:$M, ROW()) ))</f>
        <v>-2.5491145271081168E-2</v>
      </c>
      <c r="AA2297" s="24" t="str">
        <f t="shared" ca="1" si="141"/>
        <v>4/30/2025 18:40</v>
      </c>
      <c r="AB2297">
        <f t="shared" ca="1" si="142"/>
        <v>3.2159801644105507E-2</v>
      </c>
    </row>
    <row r="2298" spans="1:28">
      <c r="A2298" s="21" t="s">
        <v>1309</v>
      </c>
      <c r="B2298" s="21">
        <v>1389</v>
      </c>
      <c r="C2298" s="21">
        <v>22327</v>
      </c>
      <c r="D2298" s="21">
        <v>22384</v>
      </c>
      <c r="E2298" s="21">
        <v>22323</v>
      </c>
      <c r="F2298" s="21">
        <v>22365</v>
      </c>
      <c r="G2298" s="21">
        <v>10313</v>
      </c>
      <c r="H2298" s="21">
        <v>5092</v>
      </c>
      <c r="I2298" s="21">
        <v>5098</v>
      </c>
      <c r="J2298" s="21">
        <v>5086</v>
      </c>
      <c r="K2298" s="21">
        <v>5097</v>
      </c>
      <c r="L2298" s="22">
        <f t="shared" si="143"/>
        <v>1.7901101222486321E-3</v>
      </c>
      <c r="M2298" s="7">
        <f t="shared" si="144"/>
        <v>1.177856437705665E-3</v>
      </c>
      <c r="N2298">
        <f ca="1">IF(ROW()&lt;202, NA(), CORREL( INDEX($L:$L, ROW()-199):INDEX($L:$L, ROW()), INDEX($M:$M, ROW()-199):INDEX($M:$M, ROW()) ))</f>
        <v>-2.5051144312264892E-2</v>
      </c>
      <c r="AA2298" s="24" t="str">
        <f t="shared" ca="1" si="141"/>
        <v>4/30/2025 19:00</v>
      </c>
      <c r="AB2298">
        <f t="shared" ca="1" si="142"/>
        <v>4.6317968108429253E-2</v>
      </c>
    </row>
    <row r="2299" spans="1:28">
      <c r="A2299" s="21" t="s">
        <v>1310</v>
      </c>
      <c r="B2299" s="21">
        <v>754</v>
      </c>
      <c r="C2299" s="21">
        <v>22364</v>
      </c>
      <c r="D2299" s="21">
        <v>22381</v>
      </c>
      <c r="E2299" s="21">
        <v>22345</v>
      </c>
      <c r="F2299" s="21">
        <v>22358</v>
      </c>
      <c r="G2299" s="21">
        <v>9199</v>
      </c>
      <c r="H2299" s="21">
        <v>5097</v>
      </c>
      <c r="I2299" s="21">
        <v>5101</v>
      </c>
      <c r="J2299" s="21">
        <v>5093</v>
      </c>
      <c r="K2299" s="21">
        <v>5096</v>
      </c>
      <c r="L2299" s="22">
        <f t="shared" si="143"/>
        <v>-3.1303803667748442E-4</v>
      </c>
      <c r="M2299" s="7">
        <f t="shared" si="144"/>
        <v>-1.9621308804241563E-4</v>
      </c>
      <c r="N2299">
        <f ca="1">IF(ROW()&lt;202, NA(), CORREL( INDEX($L:$L, ROW()-199):INDEX($L:$L, ROW()), INDEX($M:$M, ROW()-199):INDEX($M:$M, ROW()) ))</f>
        <v>-2.5088638338650091E-2</v>
      </c>
      <c r="AA2299" s="24" t="str">
        <f t="shared" ca="1" si="141"/>
        <v>4/30/2025 19:20</v>
      </c>
      <c r="AB2299">
        <f t="shared" ca="1" si="142"/>
        <v>2.5296140687358637E-2</v>
      </c>
    </row>
    <row r="2300" spans="1:28">
      <c r="A2300" s="21" t="s">
        <v>1311</v>
      </c>
      <c r="B2300" s="21">
        <v>656</v>
      </c>
      <c r="C2300" s="21">
        <v>22356</v>
      </c>
      <c r="D2300" s="21">
        <v>22374</v>
      </c>
      <c r="E2300" s="21">
        <v>22343</v>
      </c>
      <c r="F2300" s="21">
        <v>22365</v>
      </c>
      <c r="G2300" s="21">
        <v>10357</v>
      </c>
      <c r="H2300" s="21">
        <v>5096</v>
      </c>
      <c r="I2300" s="21">
        <v>5106</v>
      </c>
      <c r="J2300" s="21">
        <v>5093</v>
      </c>
      <c r="K2300" s="21">
        <v>5098</v>
      </c>
      <c r="L2300" s="22">
        <f t="shared" si="143"/>
        <v>3.1303803667747455E-4</v>
      </c>
      <c r="M2300" s="7">
        <f t="shared" si="144"/>
        <v>3.9238768406150748E-4</v>
      </c>
      <c r="N2300">
        <f ca="1">IF(ROW()&lt;202, NA(), CORREL( INDEX($L:$L, ROW()-199):INDEX($L:$L, ROW()), INDEX($M:$M, ROW()-199):INDEX($M:$M, ROW()) ))</f>
        <v>-2.5110172822214942E-2</v>
      </c>
      <c r="AA2300" s="24" t="str">
        <f t="shared" ca="1" si="141"/>
        <v>4/30/2025 19:40</v>
      </c>
      <c r="AB2300">
        <f t="shared" ca="1" si="142"/>
        <v>2.8603342383595323E-2</v>
      </c>
    </row>
    <row r="2301" spans="1:28">
      <c r="A2301" s="21" t="s">
        <v>1312</v>
      </c>
      <c r="B2301" s="21">
        <v>717</v>
      </c>
      <c r="C2301" s="21">
        <v>22363</v>
      </c>
      <c r="D2301" s="21">
        <v>22392</v>
      </c>
      <c r="E2301" s="21">
        <v>22354</v>
      </c>
      <c r="F2301" s="21">
        <v>22385</v>
      </c>
      <c r="G2301" s="21">
        <v>7422</v>
      </c>
      <c r="H2301" s="21">
        <v>5099</v>
      </c>
      <c r="I2301" s="21">
        <v>5101</v>
      </c>
      <c r="J2301" s="21">
        <v>5091</v>
      </c>
      <c r="K2301" s="21">
        <v>5093</v>
      </c>
      <c r="L2301" s="22">
        <f t="shared" si="143"/>
        <v>8.9385480811740451E-4</v>
      </c>
      <c r="M2301" s="7">
        <f t="shared" si="144"/>
        <v>-9.812580514560864E-4</v>
      </c>
      <c r="N2301">
        <f ca="1">IF(ROW()&lt;202, NA(), CORREL( INDEX($L:$L, ROW()-199):INDEX($L:$L, ROW()), INDEX($M:$M, ROW()-199):INDEX($M:$M, ROW()) ))</f>
        <v>-2.4276497331237865E-2</v>
      </c>
      <c r="AA2301" s="24" t="str">
        <f t="shared" ca="1" si="141"/>
        <v>4/30/2025 20:00</v>
      </c>
      <c r="AB2301">
        <f t="shared" ca="1" si="142"/>
        <v>3.0043824767903946E-2</v>
      </c>
    </row>
    <row r="2302" spans="1:28">
      <c r="A2302" s="21" t="s">
        <v>1313</v>
      </c>
      <c r="B2302" s="21">
        <v>1308</v>
      </c>
      <c r="C2302" s="21">
        <v>22384</v>
      </c>
      <c r="D2302" s="21">
        <v>22427</v>
      </c>
      <c r="E2302" s="21">
        <v>22332</v>
      </c>
      <c r="F2302" s="21">
        <v>22417</v>
      </c>
      <c r="G2302" s="21">
        <v>6970</v>
      </c>
      <c r="H2302" s="21">
        <v>5093</v>
      </c>
      <c r="I2302" s="21">
        <v>5102</v>
      </c>
      <c r="J2302" s="21">
        <v>5092</v>
      </c>
      <c r="K2302" s="21">
        <v>5093</v>
      </c>
      <c r="L2302" s="22">
        <f t="shared" si="143"/>
        <v>1.4285078988299847E-3</v>
      </c>
      <c r="M2302" s="7">
        <f t="shared" si="144"/>
        <v>0</v>
      </c>
      <c r="N2302">
        <f ca="1">IF(ROW()&lt;202, NA(), CORREL( INDEX($L:$L, ROW()-199):INDEX($L:$L, ROW()), INDEX($M:$M, ROW()-199):INDEX($M:$M, ROW()) ))</f>
        <v>-2.4509206818809096E-2</v>
      </c>
      <c r="AA2302" s="24" t="str">
        <f t="shared" ca="1" si="141"/>
        <v>4/30/2025 20:20</v>
      </c>
      <c r="AB2302">
        <f t="shared" ca="1" si="142"/>
        <v>4.9212272808210202E-2</v>
      </c>
    </row>
    <row r="2303" spans="1:28">
      <c r="A2303" s="21" t="s">
        <v>1314</v>
      </c>
      <c r="B2303" s="21">
        <v>735</v>
      </c>
      <c r="C2303" s="21">
        <v>22417</v>
      </c>
      <c r="D2303" s="21">
        <v>22422</v>
      </c>
      <c r="E2303" s="21">
        <v>22373</v>
      </c>
      <c r="F2303" s="21">
        <v>22380</v>
      </c>
      <c r="G2303" s="21">
        <v>28138</v>
      </c>
      <c r="H2303" s="21">
        <v>5092</v>
      </c>
      <c r="I2303" s="21">
        <v>5110</v>
      </c>
      <c r="J2303" s="21">
        <v>5087</v>
      </c>
      <c r="K2303" s="21">
        <v>5107</v>
      </c>
      <c r="L2303" s="22">
        <f t="shared" si="143"/>
        <v>-1.6518967079797195E-3</v>
      </c>
      <c r="M2303" s="7">
        <f t="shared" si="144"/>
        <v>2.7450997630393487E-3</v>
      </c>
      <c r="N2303">
        <f ca="1">IF(ROW()&lt;202, NA(), CORREL( INDEX($L:$L, ROW()-199):INDEX($L:$L, ROW()), INDEX($M:$M, ROW()-199):INDEX($M:$M, ROW()) ))</f>
        <v>-3.4562254223057469E-2</v>
      </c>
      <c r="AA2303" s="24" t="str">
        <f t="shared" ca="1" si="141"/>
        <v>4/30/2025 20:40</v>
      </c>
      <c r="AB2303">
        <f t="shared" ca="1" si="142"/>
        <v>4.4277399249318214E-2</v>
      </c>
    </row>
    <row r="2304" spans="1:28">
      <c r="A2304" s="21" t="s">
        <v>1315</v>
      </c>
      <c r="B2304" s="21">
        <v>1138</v>
      </c>
      <c r="C2304" s="21">
        <v>22383</v>
      </c>
      <c r="D2304" s="21">
        <v>22439</v>
      </c>
      <c r="E2304" s="21">
        <v>22363</v>
      </c>
      <c r="F2304" s="21">
        <v>22413</v>
      </c>
      <c r="G2304" s="21">
        <v>32018</v>
      </c>
      <c r="H2304" s="21">
        <v>5106</v>
      </c>
      <c r="I2304" s="21">
        <v>5123</v>
      </c>
      <c r="J2304" s="21">
        <v>5103</v>
      </c>
      <c r="K2304" s="21">
        <v>5110</v>
      </c>
      <c r="L2304" s="22">
        <f t="shared" si="143"/>
        <v>1.4734447779947851E-3</v>
      </c>
      <c r="M2304" s="7">
        <f t="shared" si="144"/>
        <v>5.8725655010622682E-4</v>
      </c>
      <c r="N2304">
        <f ca="1">IF(ROW()&lt;202, NA(), CORREL( INDEX($L:$L, ROW()-199):INDEX($L:$L, ROW()), INDEX($M:$M, ROW()-199):INDEX($M:$M, ROW()) ))</f>
        <v>-2.9095740079628035E-2</v>
      </c>
      <c r="AA2304" s="24">
        <f t="shared" ca="1" si="141"/>
        <v>45693.041666666664</v>
      </c>
      <c r="AB2304">
        <f t="shared" ca="1" si="142"/>
        <v>5.9049474600971E-2</v>
      </c>
    </row>
    <row r="2305" spans="1:28">
      <c r="A2305" s="21" t="s">
        <v>1316</v>
      </c>
      <c r="B2305" s="21">
        <v>1583</v>
      </c>
      <c r="C2305" s="21">
        <v>22415</v>
      </c>
      <c r="D2305" s="21">
        <v>22430</v>
      </c>
      <c r="E2305" s="21">
        <v>22387</v>
      </c>
      <c r="F2305" s="21">
        <v>22405</v>
      </c>
      <c r="G2305" s="21">
        <v>18661</v>
      </c>
      <c r="H2305" s="21">
        <v>5109</v>
      </c>
      <c r="I2305" s="21">
        <v>5109</v>
      </c>
      <c r="J2305" s="21">
        <v>5085</v>
      </c>
      <c r="K2305" s="21">
        <v>5087</v>
      </c>
      <c r="L2305" s="22">
        <f t="shared" si="143"/>
        <v>-3.5699942366757735E-4</v>
      </c>
      <c r="M2305" s="7">
        <f t="shared" si="144"/>
        <v>-4.5111383749851042E-3</v>
      </c>
      <c r="N2305">
        <f ca="1">IF(ROW()&lt;202, NA(), CORREL( INDEX($L:$L, ROW()-199):INDEX($L:$L, ROW()), INDEX($M:$M, ROW()-199):INDEX($M:$M, ROW()) ))</f>
        <v>-2.1357213164188454E-2</v>
      </c>
      <c r="AA2305" s="24">
        <f t="shared" ca="1" si="141"/>
        <v>45693.055555555555</v>
      </c>
      <c r="AB2305">
        <f t="shared" ca="1" si="142"/>
        <v>5.2486123788644722E-2</v>
      </c>
    </row>
    <row r="2306" spans="1:28">
      <c r="A2306" s="21" t="s">
        <v>1317</v>
      </c>
      <c r="B2306" s="21">
        <v>1277</v>
      </c>
      <c r="C2306" s="21">
        <v>22406</v>
      </c>
      <c r="D2306" s="21">
        <v>22414</v>
      </c>
      <c r="E2306" s="21">
        <v>22367</v>
      </c>
      <c r="F2306" s="21">
        <v>22383</v>
      </c>
      <c r="G2306" s="21">
        <v>9838</v>
      </c>
      <c r="H2306" s="21">
        <v>5087</v>
      </c>
      <c r="I2306" s="21">
        <v>5091</v>
      </c>
      <c r="J2306" s="21">
        <v>5081</v>
      </c>
      <c r="K2306" s="21">
        <v>5084</v>
      </c>
      <c r="L2306" s="22">
        <f t="shared" si="143"/>
        <v>-9.8240608061936786E-4</v>
      </c>
      <c r="M2306" s="7">
        <f t="shared" si="144"/>
        <v>-5.8991251342033896E-4</v>
      </c>
      <c r="N2306">
        <f ca="1">IF(ROW()&lt;202, NA(), CORREL( INDEX($L:$L, ROW()-199):INDEX($L:$L, ROW()), INDEX($M:$M, ROW()-199):INDEX($M:$M, ROW()) ))</f>
        <v>-1.8726448214258267E-2</v>
      </c>
      <c r="AA2306" s="24">
        <f t="shared" ref="AA2306:AA2369" ca="1" si="145">IF(ISNUMBER($N2507), $A2507, "")</f>
        <v>45693.069444444445</v>
      </c>
      <c r="AB2306">
        <f t="shared" ref="AB2306:AB2369" ca="1" si="146">IF(ISNUMBER($N2507), $N2507, NA())</f>
        <v>6.2030126528968124E-2</v>
      </c>
    </row>
    <row r="2307" spans="1:28">
      <c r="A2307" s="21" t="s">
        <v>1318</v>
      </c>
      <c r="B2307" s="21">
        <v>1509</v>
      </c>
      <c r="C2307" s="21">
        <v>22388</v>
      </c>
      <c r="D2307" s="21">
        <v>22424</v>
      </c>
      <c r="E2307" s="21">
        <v>22379</v>
      </c>
      <c r="F2307" s="21">
        <v>22401</v>
      </c>
      <c r="G2307" s="21">
        <v>9902</v>
      </c>
      <c r="H2307" s="21">
        <v>5085</v>
      </c>
      <c r="I2307" s="21">
        <v>5093</v>
      </c>
      <c r="J2307" s="21">
        <v>5083</v>
      </c>
      <c r="K2307" s="21">
        <v>5090</v>
      </c>
      <c r="L2307" s="22">
        <f t="shared" si="143"/>
        <v>8.0385856418730187E-4</v>
      </c>
      <c r="M2307" s="7">
        <f t="shared" si="144"/>
        <v>1.179477235223795E-3</v>
      </c>
      <c r="N2307">
        <f ca="1">IF(ROW()&lt;202, NA(), CORREL( INDEX($L:$L, ROW()-199):INDEX($L:$L, ROW()), INDEX($M:$M, ROW()-199):INDEX($M:$M, ROW()) ))</f>
        <v>-2.2947828232596858E-2</v>
      </c>
      <c r="AA2307" s="24">
        <f t="shared" ca="1" si="145"/>
        <v>45693.083333333336</v>
      </c>
      <c r="AB2307">
        <f t="shared" ca="1" si="146"/>
        <v>5.8086347413820488E-2</v>
      </c>
    </row>
    <row r="2308" spans="1:28">
      <c r="A2308" s="21" t="s">
        <v>1319</v>
      </c>
      <c r="B2308" s="21">
        <v>1619</v>
      </c>
      <c r="C2308" s="21">
        <v>22404</v>
      </c>
      <c r="D2308" s="21">
        <v>22407</v>
      </c>
      <c r="E2308" s="21">
        <v>22352</v>
      </c>
      <c r="F2308" s="21">
        <v>22386</v>
      </c>
      <c r="G2308" s="21">
        <v>5673</v>
      </c>
      <c r="H2308" s="21">
        <v>5090</v>
      </c>
      <c r="I2308" s="21">
        <v>5093</v>
      </c>
      <c r="J2308" s="21">
        <v>5085</v>
      </c>
      <c r="K2308" s="21">
        <v>5087</v>
      </c>
      <c r="L2308" s="22">
        <f t="shared" ref="L2308:L2371" si="147">LN(F2308/F2307)</f>
        <v>-6.698372545984974E-4</v>
      </c>
      <c r="M2308" s="7">
        <f t="shared" ref="M2308:M2371" si="148">LN(K2308/K2307)</f>
        <v>-5.8956472180335601E-4</v>
      </c>
      <c r="N2308">
        <f ca="1">IF(ROW()&lt;202, NA(), CORREL( INDEX($L:$L, ROW()-199):INDEX($L:$L, ROW()), INDEX($M:$M, ROW()-199):INDEX($M:$M, ROW()) ))</f>
        <v>-2.1068952914576073E-2</v>
      </c>
      <c r="AA2308" s="24">
        <f t="shared" ca="1" si="145"/>
        <v>45693.097222222219</v>
      </c>
      <c r="AB2308">
        <f t="shared" ca="1" si="146"/>
        <v>6.0953715370050156E-2</v>
      </c>
    </row>
    <row r="2309" spans="1:28">
      <c r="A2309" s="21" t="s">
        <v>1320</v>
      </c>
      <c r="B2309" s="21">
        <v>1088</v>
      </c>
      <c r="C2309" s="21">
        <v>22387</v>
      </c>
      <c r="D2309" s="21">
        <v>22416</v>
      </c>
      <c r="E2309" s="21">
        <v>22377</v>
      </c>
      <c r="F2309" s="21">
        <v>22392</v>
      </c>
      <c r="G2309" s="21">
        <v>5199</v>
      </c>
      <c r="H2309" s="21">
        <v>5088</v>
      </c>
      <c r="I2309" s="21">
        <v>5093</v>
      </c>
      <c r="J2309" s="21">
        <v>5084</v>
      </c>
      <c r="K2309" s="21">
        <v>5092</v>
      </c>
      <c r="L2309" s="22">
        <f t="shared" si="147"/>
        <v>2.6798874607651181E-4</v>
      </c>
      <c r="M2309" s="7">
        <f t="shared" si="148"/>
        <v>9.8241485453221086E-4</v>
      </c>
      <c r="N2309">
        <f ca="1">IF(ROW()&lt;202, NA(), CORREL( INDEX($L:$L, ROW()-199):INDEX($L:$L, ROW()), INDEX($M:$M, ROW()-199):INDEX($M:$M, ROW()) ))</f>
        <v>-1.519892673205326E-2</v>
      </c>
      <c r="AA2309" s="24">
        <f t="shared" ca="1" si="145"/>
        <v>45693.111111111109</v>
      </c>
      <c r="AB2309">
        <f t="shared" ca="1" si="146"/>
        <v>6.4950836758955535E-2</v>
      </c>
    </row>
    <row r="2310" spans="1:28">
      <c r="A2310" s="21" t="s">
        <v>1321</v>
      </c>
      <c r="B2310" s="21">
        <v>1122</v>
      </c>
      <c r="C2310" s="21">
        <v>22392</v>
      </c>
      <c r="D2310" s="21">
        <v>22397</v>
      </c>
      <c r="E2310" s="21">
        <v>22372</v>
      </c>
      <c r="F2310" s="21">
        <v>22389</v>
      </c>
      <c r="G2310" s="21">
        <v>6135</v>
      </c>
      <c r="H2310" s="21">
        <v>5091</v>
      </c>
      <c r="I2310" s="21">
        <v>5100</v>
      </c>
      <c r="J2310" s="21">
        <v>5090</v>
      </c>
      <c r="K2310" s="21">
        <v>5100</v>
      </c>
      <c r="L2310" s="22">
        <f t="shared" si="147"/>
        <v>-1.33985395792276E-4</v>
      </c>
      <c r="M2310" s="7">
        <f t="shared" si="148"/>
        <v>1.5698590351200523E-3</v>
      </c>
      <c r="N2310">
        <f ca="1">IF(ROW()&lt;202, NA(), CORREL( INDEX($L:$L, ROW()-199):INDEX($L:$L, ROW()), INDEX($M:$M, ROW()-199):INDEX($M:$M, ROW()) ))</f>
        <v>-1.6035491966950872E-2</v>
      </c>
      <c r="AA2310" s="24">
        <f t="shared" ca="1" si="145"/>
        <v>45693.125</v>
      </c>
      <c r="AB2310">
        <f t="shared" ca="1" si="146"/>
        <v>5.8675971852267202E-2</v>
      </c>
    </row>
    <row r="2311" spans="1:28">
      <c r="A2311" s="21" t="s">
        <v>1322</v>
      </c>
      <c r="B2311" s="21">
        <v>1640</v>
      </c>
      <c r="C2311" s="21">
        <v>22389</v>
      </c>
      <c r="D2311" s="21">
        <v>22411</v>
      </c>
      <c r="E2311" s="21">
        <v>22388</v>
      </c>
      <c r="F2311" s="21">
        <v>22408</v>
      </c>
      <c r="G2311" s="21">
        <v>20389</v>
      </c>
      <c r="H2311" s="21">
        <v>5099</v>
      </c>
      <c r="I2311" s="21">
        <v>5114</v>
      </c>
      <c r="J2311" s="21">
        <v>5089</v>
      </c>
      <c r="K2311" s="21">
        <v>5112</v>
      </c>
      <c r="L2311" s="22">
        <f t="shared" si="147"/>
        <v>8.4827114044722768E-4</v>
      </c>
      <c r="M2311" s="7">
        <f t="shared" si="148"/>
        <v>2.350177344953673E-3</v>
      </c>
      <c r="N2311">
        <f ca="1">IF(ROW()&lt;202, NA(), CORREL( INDEX($L:$L, ROW()-199):INDEX($L:$L, ROW()), INDEX($M:$M, ROW()-199):INDEX($M:$M, ROW()) ))</f>
        <v>-1.3732756867888057E-2</v>
      </c>
      <c r="AA2311" s="24">
        <f t="shared" ca="1" si="145"/>
        <v>45693.138888888891</v>
      </c>
      <c r="AB2311">
        <f t="shared" ca="1" si="146"/>
        <v>7.2615206325116741E-2</v>
      </c>
    </row>
    <row r="2312" spans="1:28">
      <c r="A2312" s="21" t="s">
        <v>1323</v>
      </c>
      <c r="B2312" s="21">
        <v>1116</v>
      </c>
      <c r="C2312" s="21">
        <v>22407</v>
      </c>
      <c r="D2312" s="21">
        <v>22448</v>
      </c>
      <c r="E2312" s="21">
        <v>22404</v>
      </c>
      <c r="F2312" s="21">
        <v>22448</v>
      </c>
      <c r="G2312" s="21">
        <v>9820</v>
      </c>
      <c r="H2312" s="21">
        <v>5112</v>
      </c>
      <c r="I2312" s="21">
        <v>5113</v>
      </c>
      <c r="J2312" s="21">
        <v>5102</v>
      </c>
      <c r="K2312" s="21">
        <v>5103</v>
      </c>
      <c r="L2312" s="22">
        <f t="shared" si="147"/>
        <v>1.7834854022976481E-3</v>
      </c>
      <c r="M2312" s="7">
        <f t="shared" si="148"/>
        <v>-1.7621149933993321E-3</v>
      </c>
      <c r="N2312">
        <f ca="1">IF(ROW()&lt;202, NA(), CORREL( INDEX($L:$L, ROW()-199):INDEX($L:$L, ROW()), INDEX($M:$M, ROW()-199):INDEX($M:$M, ROW()) ))</f>
        <v>-1.2334172432020354E-2</v>
      </c>
      <c r="AA2312" s="24">
        <f t="shared" ca="1" si="145"/>
        <v>45693.152777777781</v>
      </c>
      <c r="AB2312">
        <f t="shared" ca="1" si="146"/>
        <v>6.9753201245792221E-2</v>
      </c>
    </row>
    <row r="2313" spans="1:28">
      <c r="A2313" s="21" t="s">
        <v>1324</v>
      </c>
      <c r="B2313" s="21">
        <v>671</v>
      </c>
      <c r="C2313" s="21">
        <v>22445</v>
      </c>
      <c r="D2313" s="21">
        <v>22459</v>
      </c>
      <c r="E2313" s="21">
        <v>22440</v>
      </c>
      <c r="F2313" s="21">
        <v>22457</v>
      </c>
      <c r="G2313" s="21">
        <v>18267</v>
      </c>
      <c r="H2313" s="21">
        <v>5103</v>
      </c>
      <c r="I2313" s="21">
        <v>5116</v>
      </c>
      <c r="J2313" s="21">
        <v>5099</v>
      </c>
      <c r="K2313" s="21">
        <v>5108</v>
      </c>
      <c r="L2313" s="22">
        <f t="shared" si="147"/>
        <v>4.0084623629914448E-4</v>
      </c>
      <c r="M2313" s="7">
        <f t="shared" si="148"/>
        <v>9.7933608845842562E-4</v>
      </c>
      <c r="N2313">
        <f ca="1">IF(ROW()&lt;202, NA(), CORREL( INDEX($L:$L, ROW()-199):INDEX($L:$L, ROW()), INDEX($M:$M, ROW()-199):INDEX($M:$M, ROW()) ))</f>
        <v>-1.2195447243909094E-2</v>
      </c>
      <c r="AA2313" s="24">
        <f t="shared" ca="1" si="145"/>
        <v>45693.166666666664</v>
      </c>
      <c r="AB2313">
        <f t="shared" ca="1" si="146"/>
        <v>6.4235583028145721E-2</v>
      </c>
    </row>
    <row r="2314" spans="1:28">
      <c r="A2314" s="21" t="s">
        <v>1325</v>
      </c>
      <c r="B2314" s="21">
        <v>679</v>
      </c>
      <c r="C2314" s="21">
        <v>22456</v>
      </c>
      <c r="D2314" s="21">
        <v>22480</v>
      </c>
      <c r="E2314" s="21">
        <v>22452</v>
      </c>
      <c r="F2314" s="21">
        <v>22477</v>
      </c>
      <c r="G2314" s="21">
        <v>13704</v>
      </c>
      <c r="H2314" s="21">
        <v>5108</v>
      </c>
      <c r="I2314" s="21">
        <v>5116</v>
      </c>
      <c r="J2314" s="21">
        <v>5106</v>
      </c>
      <c r="K2314" s="21">
        <v>5113</v>
      </c>
      <c r="L2314" s="22">
        <f t="shared" si="147"/>
        <v>8.9019456628588978E-4</v>
      </c>
      <c r="M2314" s="7">
        <f t="shared" si="148"/>
        <v>9.7837792756942676E-4</v>
      </c>
      <c r="N2314">
        <f ca="1">IF(ROW()&lt;202, NA(), CORREL( INDEX($L:$L, ROW()-199):INDEX($L:$L, ROW()), INDEX($M:$M, ROW()-199):INDEX($M:$M, ROW()) ))</f>
        <v>-1.0411134438709368E-2</v>
      </c>
      <c r="AA2314" s="24">
        <f t="shared" ca="1" si="145"/>
        <v>45693.180555555555</v>
      </c>
      <c r="AB2314">
        <f t="shared" ca="1" si="146"/>
        <v>6.7454629361825391E-2</v>
      </c>
    </row>
    <row r="2315" spans="1:28">
      <c r="A2315" s="21" t="s">
        <v>1326</v>
      </c>
      <c r="B2315" s="21">
        <v>537</v>
      </c>
      <c r="C2315" s="21">
        <v>22477</v>
      </c>
      <c r="D2315" s="21">
        <v>22488</v>
      </c>
      <c r="E2315" s="21">
        <v>22447</v>
      </c>
      <c r="F2315" s="21">
        <v>22471</v>
      </c>
      <c r="G2315" s="21">
        <v>13364</v>
      </c>
      <c r="H2315" s="21">
        <v>5113</v>
      </c>
      <c r="I2315" s="21">
        <v>5115</v>
      </c>
      <c r="J2315" s="21">
        <v>5103</v>
      </c>
      <c r="K2315" s="21">
        <v>5105</v>
      </c>
      <c r="L2315" s="22">
        <f t="shared" si="147"/>
        <v>-2.6697517289477318E-4</v>
      </c>
      <c r="M2315" s="7">
        <f t="shared" si="148"/>
        <v>-1.5658644812333142E-3</v>
      </c>
      <c r="N2315">
        <f ca="1">IF(ROW()&lt;202, NA(), CORREL( INDEX($L:$L, ROW()-199):INDEX($L:$L, ROW()), INDEX($M:$M, ROW()-199):INDEX($M:$M, ROW()) ))</f>
        <v>-1.6868731751767171E-2</v>
      </c>
      <c r="AA2315" s="24">
        <f t="shared" ca="1" si="145"/>
        <v>45693.194444444445</v>
      </c>
      <c r="AB2315">
        <f t="shared" ca="1" si="146"/>
        <v>6.5901585514466274E-2</v>
      </c>
    </row>
    <row r="2316" spans="1:28">
      <c r="A2316" s="21" t="s">
        <v>1327</v>
      </c>
      <c r="B2316" s="21">
        <v>649</v>
      </c>
      <c r="C2316" s="21">
        <v>22471</v>
      </c>
      <c r="D2316" s="21">
        <v>22495</v>
      </c>
      <c r="E2316" s="21">
        <v>22465</v>
      </c>
      <c r="F2316" s="21">
        <v>22481</v>
      </c>
      <c r="G2316" s="21">
        <v>15496</v>
      </c>
      <c r="H2316" s="21">
        <v>5105</v>
      </c>
      <c r="I2316" s="21">
        <v>5114</v>
      </c>
      <c r="J2316" s="21">
        <v>5104</v>
      </c>
      <c r="K2316" s="21">
        <v>5106</v>
      </c>
      <c r="L2316" s="22">
        <f t="shared" si="147"/>
        <v>4.4491903207702441E-4</v>
      </c>
      <c r="M2316" s="7">
        <f t="shared" si="148"/>
        <v>1.9586720266320784E-4</v>
      </c>
      <c r="N2316">
        <f ca="1">IF(ROW()&lt;202, NA(), CORREL( INDEX($L:$L, ROW()-199):INDEX($L:$L, ROW()), INDEX($M:$M, ROW()-199):INDEX($M:$M, ROW()) ))</f>
        <v>-1.7051215919037833E-2</v>
      </c>
      <c r="AA2316" s="24">
        <f t="shared" ca="1" si="145"/>
        <v>45693.208333333336</v>
      </c>
      <c r="AB2316">
        <f t="shared" ca="1" si="146"/>
        <v>6.3199014820839658E-2</v>
      </c>
    </row>
    <row r="2317" spans="1:28">
      <c r="A2317" s="21" t="s">
        <v>1328</v>
      </c>
      <c r="B2317" s="21">
        <v>751</v>
      </c>
      <c r="C2317" s="21">
        <v>22483</v>
      </c>
      <c r="D2317" s="21">
        <v>22499</v>
      </c>
      <c r="E2317" s="21">
        <v>22439</v>
      </c>
      <c r="F2317" s="21">
        <v>22451</v>
      </c>
      <c r="G2317" s="21">
        <v>16941</v>
      </c>
      <c r="H2317" s="21">
        <v>5105</v>
      </c>
      <c r="I2317" s="21">
        <v>5107</v>
      </c>
      <c r="J2317" s="21">
        <v>5094</v>
      </c>
      <c r="K2317" s="21">
        <v>5102</v>
      </c>
      <c r="L2317" s="22">
        <f t="shared" si="147"/>
        <v>-1.3353513957940096E-3</v>
      </c>
      <c r="M2317" s="7">
        <f t="shared" si="148"/>
        <v>-7.8369909967243806E-4</v>
      </c>
      <c r="N2317">
        <f ca="1">IF(ROW()&lt;202, NA(), CORREL( INDEX($L:$L, ROW()-199):INDEX($L:$L, ROW()), INDEX($M:$M, ROW()-199):INDEX($M:$M, ROW()) ))</f>
        <v>-1.3494834522128914E-2</v>
      </c>
      <c r="AA2317" s="24">
        <f t="shared" ca="1" si="145"/>
        <v>45693.222222222219</v>
      </c>
      <c r="AB2317">
        <f t="shared" ca="1" si="146"/>
        <v>6.1780194827793858E-2</v>
      </c>
    </row>
    <row r="2318" spans="1:28">
      <c r="A2318" s="21" t="s">
        <v>1329</v>
      </c>
      <c r="B2318" s="21">
        <v>420</v>
      </c>
      <c r="C2318" s="21">
        <v>22446</v>
      </c>
      <c r="D2318" s="21">
        <v>22465</v>
      </c>
      <c r="E2318" s="21">
        <v>22401</v>
      </c>
      <c r="F2318" s="21">
        <v>22428</v>
      </c>
      <c r="G2318" s="21">
        <v>10834</v>
      </c>
      <c r="H2318" s="21">
        <v>5101</v>
      </c>
      <c r="I2318" s="21">
        <v>5106</v>
      </c>
      <c r="J2318" s="21">
        <v>5099</v>
      </c>
      <c r="K2318" s="21">
        <v>5102</v>
      </c>
      <c r="L2318" s="22">
        <f t="shared" si="147"/>
        <v>-1.024978364652242E-3</v>
      </c>
      <c r="M2318" s="7">
        <f t="shared" si="148"/>
        <v>0</v>
      </c>
      <c r="N2318">
        <f ca="1">IF(ROW()&lt;202, NA(), CORREL( INDEX($L:$L, ROW()-199):INDEX($L:$L, ROW()), INDEX($M:$M, ROW()-199):INDEX($M:$M, ROW()) ))</f>
        <v>-1.1983975998948934E-3</v>
      </c>
      <c r="AA2318" s="24">
        <f t="shared" ca="1" si="145"/>
        <v>45693.236111111109</v>
      </c>
      <c r="AB2318">
        <f t="shared" ca="1" si="146"/>
        <v>5.8881868251275032E-2</v>
      </c>
    </row>
    <row r="2319" spans="1:28">
      <c r="A2319" s="21" t="s">
        <v>1330</v>
      </c>
      <c r="B2319" s="21">
        <v>432</v>
      </c>
      <c r="C2319" s="21">
        <v>22429</v>
      </c>
      <c r="D2319" s="21">
        <v>22474</v>
      </c>
      <c r="E2319" s="21">
        <v>22424</v>
      </c>
      <c r="F2319" s="21">
        <v>22471</v>
      </c>
      <c r="G2319" s="21">
        <v>18264</v>
      </c>
      <c r="H2319" s="21">
        <v>5102</v>
      </c>
      <c r="I2319" s="21">
        <v>5107</v>
      </c>
      <c r="J2319" s="21">
        <v>5100</v>
      </c>
      <c r="K2319" s="21">
        <v>5105</v>
      </c>
      <c r="L2319" s="22">
        <f t="shared" si="147"/>
        <v>1.9154107283692195E-3</v>
      </c>
      <c r="M2319" s="7">
        <f t="shared" si="148"/>
        <v>5.8783189700923038E-4</v>
      </c>
      <c r="N2319">
        <f ca="1">IF(ROW()&lt;202, NA(), CORREL( INDEX($L:$L, ROW()-199):INDEX($L:$L, ROW()), INDEX($M:$M, ROW()-199):INDEX($M:$M, ROW()) ))</f>
        <v>-1.5592350604561453E-3</v>
      </c>
      <c r="AA2319" s="24">
        <f t="shared" ca="1" si="145"/>
        <v>45693.25</v>
      </c>
      <c r="AB2319">
        <f t="shared" ca="1" si="146"/>
        <v>5.896505651228489E-2</v>
      </c>
    </row>
    <row r="2320" spans="1:28">
      <c r="A2320" s="21" t="s">
        <v>1331</v>
      </c>
      <c r="B2320" s="21">
        <v>346</v>
      </c>
      <c r="C2320" s="21">
        <v>22471</v>
      </c>
      <c r="D2320" s="21">
        <v>22501</v>
      </c>
      <c r="E2320" s="21">
        <v>22467</v>
      </c>
      <c r="F2320" s="21">
        <v>22497</v>
      </c>
      <c r="G2320" s="21">
        <v>81952</v>
      </c>
      <c r="H2320" s="21">
        <v>5105</v>
      </c>
      <c r="I2320" s="21">
        <v>5109</v>
      </c>
      <c r="J2320" s="21">
        <v>5104</v>
      </c>
      <c r="K2320" s="21">
        <v>5108</v>
      </c>
      <c r="L2320" s="22">
        <f t="shared" si="147"/>
        <v>1.156377997566657E-3</v>
      </c>
      <c r="M2320" s="7">
        <f t="shared" si="148"/>
        <v>5.874865536639861E-4</v>
      </c>
      <c r="N2320">
        <f ca="1">IF(ROW()&lt;202, NA(), CORREL( INDEX($L:$L, ROW()-199):INDEX($L:$L, ROW()), INDEX($M:$M, ROW()-199):INDEX($M:$M, ROW()) ))</f>
        <v>-2.8849891364717412E-3</v>
      </c>
      <c r="AA2320" s="24">
        <f t="shared" ca="1" si="145"/>
        <v>45693.263888888891</v>
      </c>
      <c r="AB2320">
        <f t="shared" ca="1" si="146"/>
        <v>5.9033741420586254E-2</v>
      </c>
    </row>
    <row r="2321" spans="1:28">
      <c r="A2321" s="21" t="s">
        <v>1332</v>
      </c>
      <c r="B2321" s="21">
        <v>443</v>
      </c>
      <c r="C2321" s="21">
        <v>22498</v>
      </c>
      <c r="D2321" s="21">
        <v>22504</v>
      </c>
      <c r="E2321" s="21">
        <v>22474</v>
      </c>
      <c r="F2321" s="21">
        <v>22489</v>
      </c>
      <c r="G2321" s="21">
        <v>19190</v>
      </c>
      <c r="H2321" s="21">
        <v>5108</v>
      </c>
      <c r="I2321" s="21">
        <v>5118</v>
      </c>
      <c r="J2321" s="21">
        <v>5108</v>
      </c>
      <c r="K2321" s="21">
        <v>5117</v>
      </c>
      <c r="L2321" s="22">
        <f t="shared" si="147"/>
        <v>-3.5566621101378699E-4</v>
      </c>
      <c r="M2321" s="7">
        <f t="shared" si="148"/>
        <v>1.7603916526619391E-3</v>
      </c>
      <c r="N2321">
        <f ca="1">IF(ROW()&lt;202, NA(), CORREL( INDEX($L:$L, ROW()-199):INDEX($L:$L, ROW()), INDEX($M:$M, ROW()-199):INDEX($M:$M, ROW()) ))</f>
        <v>-5.2398040173010259E-3</v>
      </c>
      <c r="AA2321" s="24">
        <f t="shared" ca="1" si="145"/>
        <v>45693.277777777781</v>
      </c>
      <c r="AB2321">
        <f t="shared" ca="1" si="146"/>
        <v>5.9716873291991088E-2</v>
      </c>
    </row>
    <row r="2322" spans="1:28">
      <c r="A2322" s="21" t="s">
        <v>1333</v>
      </c>
      <c r="B2322" s="21">
        <v>324</v>
      </c>
      <c r="C2322" s="21">
        <v>22488</v>
      </c>
      <c r="D2322" s="21">
        <v>22504</v>
      </c>
      <c r="E2322" s="21">
        <v>22479</v>
      </c>
      <c r="F2322" s="21">
        <v>22488</v>
      </c>
      <c r="G2322" s="21">
        <v>5136</v>
      </c>
      <c r="H2322" s="21">
        <v>5117</v>
      </c>
      <c r="I2322" s="21">
        <v>5121</v>
      </c>
      <c r="J2322" s="21">
        <v>5116</v>
      </c>
      <c r="K2322" s="21">
        <v>5120</v>
      </c>
      <c r="L2322" s="22">
        <f t="shared" si="147"/>
        <v>-4.446717211747255E-5</v>
      </c>
      <c r="M2322" s="7">
        <f t="shared" si="148"/>
        <v>5.8610922846170943E-4</v>
      </c>
      <c r="N2322">
        <f ca="1">IF(ROW()&lt;202, NA(), CORREL( INDEX($L:$L, ROW()-199):INDEX($L:$L, ROW()), INDEX($M:$M, ROW()-199):INDEX($M:$M, ROW()) ))</f>
        <v>-4.2710148105444354E-3</v>
      </c>
      <c r="AA2322" s="24">
        <f t="shared" ca="1" si="145"/>
        <v>45693.291666666664</v>
      </c>
      <c r="AB2322">
        <f t="shared" ca="1" si="146"/>
        <v>6.0937703599702707E-2</v>
      </c>
    </row>
    <row r="2323" spans="1:28">
      <c r="A2323" s="21" t="s">
        <v>1334</v>
      </c>
      <c r="B2323" s="21">
        <v>651</v>
      </c>
      <c r="C2323" s="21">
        <v>22489</v>
      </c>
      <c r="D2323" s="21">
        <v>22498</v>
      </c>
      <c r="E2323" s="21">
        <v>22455</v>
      </c>
      <c r="F2323" s="21">
        <v>22455</v>
      </c>
      <c r="G2323" s="21">
        <v>6677</v>
      </c>
      <c r="H2323" s="21">
        <v>5120</v>
      </c>
      <c r="I2323" s="21">
        <v>5126</v>
      </c>
      <c r="J2323" s="21">
        <v>5118</v>
      </c>
      <c r="K2323" s="21">
        <v>5125</v>
      </c>
      <c r="L2323" s="22">
        <f t="shared" si="147"/>
        <v>-1.4685270645294129E-3</v>
      </c>
      <c r="M2323" s="7">
        <f t="shared" si="148"/>
        <v>9.7608597305545892E-4</v>
      </c>
      <c r="N2323">
        <f ca="1">IF(ROW()&lt;202, NA(), CORREL( INDEX($L:$L, ROW()-199):INDEX($L:$L, ROW()), INDEX($M:$M, ROW()-199):INDEX($M:$M, ROW()) ))</f>
        <v>-1.1778037311078212E-2</v>
      </c>
      <c r="AA2323" s="24">
        <f t="shared" ca="1" si="145"/>
        <v>45693.305555555555</v>
      </c>
      <c r="AB2323">
        <f t="shared" ca="1" si="146"/>
        <v>6.4097957199712313E-2</v>
      </c>
    </row>
    <row r="2324" spans="1:28">
      <c r="A2324" s="21" t="s">
        <v>1335</v>
      </c>
      <c r="B2324" s="21">
        <v>542</v>
      </c>
      <c r="C2324" s="21">
        <v>22456</v>
      </c>
      <c r="D2324" s="21">
        <v>22515</v>
      </c>
      <c r="E2324" s="21">
        <v>22451</v>
      </c>
      <c r="F2324" s="21">
        <v>22513</v>
      </c>
      <c r="G2324" s="21">
        <v>3418</v>
      </c>
      <c r="H2324" s="21">
        <v>5124</v>
      </c>
      <c r="I2324" s="21">
        <v>5127</v>
      </c>
      <c r="J2324" s="21">
        <v>5117</v>
      </c>
      <c r="K2324" s="21">
        <v>5124</v>
      </c>
      <c r="L2324" s="22">
        <f t="shared" si="147"/>
        <v>2.5796135991353231E-3</v>
      </c>
      <c r="M2324" s="7">
        <f t="shared" si="148"/>
        <v>-1.9514098998406375E-4</v>
      </c>
      <c r="N2324">
        <f ca="1">IF(ROW()&lt;202, NA(), CORREL( INDEX($L:$L, ROW()-199):INDEX($L:$L, ROW()), INDEX($M:$M, ROW()-199):INDEX($M:$M, ROW()) ))</f>
        <v>-1.2684296348235835E-2</v>
      </c>
      <c r="AA2324" s="24">
        <f t="shared" ca="1" si="145"/>
        <v>45693.319444444445</v>
      </c>
      <c r="AB2324">
        <f t="shared" ca="1" si="146"/>
        <v>6.8304735444616266E-2</v>
      </c>
    </row>
    <row r="2325" spans="1:28">
      <c r="A2325" s="21" t="s">
        <v>1336</v>
      </c>
      <c r="B2325" s="21">
        <v>35</v>
      </c>
      <c r="C2325" s="21">
        <v>22479</v>
      </c>
      <c r="D2325" s="21">
        <v>22485</v>
      </c>
      <c r="E2325" s="21">
        <v>22464</v>
      </c>
      <c r="F2325" s="21">
        <v>22466</v>
      </c>
      <c r="G2325" s="21">
        <v>5056</v>
      </c>
      <c r="H2325" s="21">
        <v>5124</v>
      </c>
      <c r="I2325" s="21">
        <v>5130</v>
      </c>
      <c r="J2325" s="21">
        <v>5123</v>
      </c>
      <c r="K2325" s="21">
        <v>5127</v>
      </c>
      <c r="L2325" s="22">
        <f t="shared" si="147"/>
        <v>-2.0898649194592421E-3</v>
      </c>
      <c r="M2325" s="7">
        <f t="shared" si="148"/>
        <v>5.8530876707577322E-4</v>
      </c>
      <c r="N2325">
        <f ca="1">IF(ROW()&lt;202, NA(), CORREL( INDEX($L:$L, ROW()-199):INDEX($L:$L, ROW()), INDEX($M:$M, ROW()-199):INDEX($M:$M, ROW()) ))</f>
        <v>-1.0782648733980897E-2</v>
      </c>
      <c r="AA2325" s="24">
        <f t="shared" ca="1" si="145"/>
        <v>45693.333333333336</v>
      </c>
      <c r="AB2325">
        <f t="shared" ca="1" si="146"/>
        <v>6.4831932971754311E-2</v>
      </c>
    </row>
    <row r="2326" spans="1:28">
      <c r="A2326" s="21" t="s">
        <v>1337</v>
      </c>
      <c r="B2326" s="21">
        <v>64</v>
      </c>
      <c r="C2326" s="21">
        <v>22466</v>
      </c>
      <c r="D2326" s="21">
        <v>22482</v>
      </c>
      <c r="E2326" s="21">
        <v>22447</v>
      </c>
      <c r="F2326" s="21">
        <v>22460</v>
      </c>
      <c r="G2326" s="21">
        <v>8615</v>
      </c>
      <c r="H2326" s="21">
        <v>5128</v>
      </c>
      <c r="I2326" s="21">
        <v>5132</v>
      </c>
      <c r="J2326" s="21">
        <v>5116</v>
      </c>
      <c r="K2326" s="21">
        <v>5118</v>
      </c>
      <c r="L2326" s="22">
        <f t="shared" si="147"/>
        <v>-2.6710590908044071E-4</v>
      </c>
      <c r="M2326" s="7">
        <f t="shared" si="148"/>
        <v>-1.7569550639664733E-3</v>
      </c>
      <c r="N2326">
        <f ca="1">IF(ROW()&lt;202, NA(), CORREL( INDEX($L:$L, ROW()-199):INDEX($L:$L, ROW()), INDEX($M:$M, ROW()-199):INDEX($M:$M, ROW()) ))</f>
        <v>-9.9586334438356901E-3</v>
      </c>
      <c r="AA2326" s="24">
        <f t="shared" ca="1" si="145"/>
        <v>45693.347222222219</v>
      </c>
      <c r="AB2326">
        <f t="shared" ca="1" si="146"/>
        <v>5.6231358444765053E-2</v>
      </c>
    </row>
    <row r="2327" spans="1:28">
      <c r="A2327" s="21" t="s">
        <v>1338</v>
      </c>
      <c r="B2327" s="21">
        <v>47</v>
      </c>
      <c r="C2327" s="21">
        <v>22453</v>
      </c>
      <c r="D2327" s="21">
        <v>22456</v>
      </c>
      <c r="E2327" s="21">
        <v>22427</v>
      </c>
      <c r="F2327" s="21">
        <v>22429</v>
      </c>
      <c r="G2327" s="21">
        <v>4670</v>
      </c>
      <c r="H2327" s="21">
        <v>5118</v>
      </c>
      <c r="I2327" s="21">
        <v>5121</v>
      </c>
      <c r="J2327" s="21">
        <v>5105</v>
      </c>
      <c r="K2327" s="21">
        <v>5110</v>
      </c>
      <c r="L2327" s="22">
        <f t="shared" si="147"/>
        <v>-1.3811849196084733E-3</v>
      </c>
      <c r="M2327" s="7">
        <f t="shared" si="148"/>
        <v>-1.5643335219840543E-3</v>
      </c>
      <c r="N2327">
        <f ca="1">IF(ROW()&lt;202, NA(), CORREL( INDEX($L:$L, ROW()-199):INDEX($L:$L, ROW()), INDEX($M:$M, ROW()-199):INDEX($M:$M, ROW()) ))</f>
        <v>-5.3727558244624114E-3</v>
      </c>
      <c r="AA2327" s="24">
        <f t="shared" ca="1" si="145"/>
        <v>45693.361111111109</v>
      </c>
      <c r="AB2327">
        <f t="shared" ca="1" si="146"/>
        <v>5.3095772292166804E-2</v>
      </c>
    </row>
    <row r="2328" spans="1:28">
      <c r="A2328" s="21" t="s">
        <v>1339</v>
      </c>
      <c r="B2328" s="21">
        <v>17</v>
      </c>
      <c r="C2328" s="21">
        <v>22431</v>
      </c>
      <c r="D2328" s="21">
        <v>22449</v>
      </c>
      <c r="E2328" s="21">
        <v>22428</v>
      </c>
      <c r="F2328" s="21">
        <v>22442</v>
      </c>
      <c r="G2328" s="21">
        <v>2763</v>
      </c>
      <c r="H2328" s="21">
        <v>5111</v>
      </c>
      <c r="I2328" s="21">
        <v>5122</v>
      </c>
      <c r="J2328" s="21">
        <v>5109</v>
      </c>
      <c r="K2328" s="21">
        <v>5121</v>
      </c>
      <c r="L2328" s="22">
        <f t="shared" si="147"/>
        <v>5.7943885198595536E-4</v>
      </c>
      <c r="M2328" s="7">
        <f t="shared" si="148"/>
        <v>2.1503282648001687E-3</v>
      </c>
      <c r="N2328">
        <f ca="1">IF(ROW()&lt;202, NA(), CORREL( INDEX($L:$L, ROW()-199):INDEX($L:$L, ROW()), INDEX($M:$M, ROW()-199):INDEX($M:$M, ROW()) ))</f>
        <v>-3.6743960653179333E-3</v>
      </c>
      <c r="AA2328" s="24">
        <f t="shared" ca="1" si="145"/>
        <v>45693.375</v>
      </c>
      <c r="AB2328">
        <f t="shared" ca="1" si="146"/>
        <v>6.8662187905644864E-2</v>
      </c>
    </row>
    <row r="2329" spans="1:28">
      <c r="A2329" s="21" t="s">
        <v>1340</v>
      </c>
      <c r="B2329" s="21">
        <v>65</v>
      </c>
      <c r="C2329" s="21">
        <v>22438</v>
      </c>
      <c r="D2329" s="21">
        <v>22438</v>
      </c>
      <c r="E2329" s="21">
        <v>22398</v>
      </c>
      <c r="F2329" s="21">
        <v>22415</v>
      </c>
      <c r="G2329" s="21">
        <v>2270</v>
      </c>
      <c r="H2329" s="21">
        <v>5122</v>
      </c>
      <c r="I2329" s="21">
        <v>5132</v>
      </c>
      <c r="J2329" s="21">
        <v>5121</v>
      </c>
      <c r="K2329" s="21">
        <v>5131</v>
      </c>
      <c r="L2329" s="22">
        <f t="shared" si="147"/>
        <v>-1.2038256352716907E-3</v>
      </c>
      <c r="M2329" s="7">
        <f t="shared" si="148"/>
        <v>1.9508394794144057E-3</v>
      </c>
      <c r="N2329">
        <f ca="1">IF(ROW()&lt;202, NA(), CORREL( INDEX($L:$L, ROW()-199):INDEX($L:$L, ROW()), INDEX($M:$M, ROW()-199):INDEX($M:$M, ROW()) ))</f>
        <v>-1.6419438561607547E-2</v>
      </c>
      <c r="AA2329" s="24">
        <f t="shared" ca="1" si="145"/>
        <v>45693.388888888891</v>
      </c>
      <c r="AB2329">
        <f t="shared" ca="1" si="146"/>
        <v>7.0033216296598449E-2</v>
      </c>
    </row>
    <row r="2330" spans="1:28">
      <c r="A2330" s="21" t="s">
        <v>1341</v>
      </c>
      <c r="B2330" s="21">
        <v>18</v>
      </c>
      <c r="C2330" s="21">
        <v>22415</v>
      </c>
      <c r="D2330" s="21">
        <v>22419</v>
      </c>
      <c r="E2330" s="21">
        <v>22400</v>
      </c>
      <c r="F2330" s="21">
        <v>22415</v>
      </c>
      <c r="G2330" s="21">
        <v>1517</v>
      </c>
      <c r="H2330" s="21">
        <v>5131</v>
      </c>
      <c r="I2330" s="21">
        <v>5133</v>
      </c>
      <c r="J2330" s="21">
        <v>5125</v>
      </c>
      <c r="K2330" s="21">
        <v>5128</v>
      </c>
      <c r="L2330" s="22">
        <f t="shared" si="147"/>
        <v>0</v>
      </c>
      <c r="M2330" s="7">
        <f t="shared" si="148"/>
        <v>-5.8485234145881323E-4</v>
      </c>
      <c r="N2330">
        <f ca="1">IF(ROW()&lt;202, NA(), CORREL( INDEX($L:$L, ROW()-199):INDEX($L:$L, ROW()), INDEX($M:$M, ROW()-199):INDEX($M:$M, ROW()) ))</f>
        <v>-1.5905823867453085E-2</v>
      </c>
      <c r="AA2330" s="24">
        <f t="shared" ca="1" si="145"/>
        <v>45693.402777777781</v>
      </c>
      <c r="AB2330">
        <f t="shared" ca="1" si="146"/>
        <v>8.1048450922259624E-2</v>
      </c>
    </row>
    <row r="2331" spans="1:28">
      <c r="A2331" s="21" t="s">
        <v>1342</v>
      </c>
      <c r="B2331" s="21">
        <v>52</v>
      </c>
      <c r="C2331" s="21">
        <v>22412</v>
      </c>
      <c r="D2331" s="21">
        <v>22429</v>
      </c>
      <c r="E2331" s="21">
        <v>22409</v>
      </c>
      <c r="F2331" s="21">
        <v>22416</v>
      </c>
      <c r="G2331" s="21">
        <v>2582</v>
      </c>
      <c r="H2331" s="21">
        <v>5127</v>
      </c>
      <c r="I2331" s="21">
        <v>5130</v>
      </c>
      <c r="J2331" s="21">
        <v>5125</v>
      </c>
      <c r="K2331" s="21">
        <v>5129</v>
      </c>
      <c r="L2331" s="22">
        <f t="shared" si="147"/>
        <v>4.4611987248399375E-5</v>
      </c>
      <c r="M2331" s="7">
        <f t="shared" si="148"/>
        <v>1.9498878876258804E-4</v>
      </c>
      <c r="N2331">
        <f ca="1">IF(ROW()&lt;202, NA(), CORREL( INDEX($L:$L, ROW()-199):INDEX($L:$L, ROW()), INDEX($M:$M, ROW()-199):INDEX($M:$M, ROW()) ))</f>
        <v>-1.386328916379294E-2</v>
      </c>
      <c r="AA2331" s="24">
        <f t="shared" ca="1" si="145"/>
        <v>45693.416666666664</v>
      </c>
      <c r="AB2331">
        <f t="shared" ca="1" si="146"/>
        <v>8.6552040324337137E-2</v>
      </c>
    </row>
    <row r="2332" spans="1:28">
      <c r="A2332" s="21" t="s">
        <v>1343</v>
      </c>
      <c r="B2332" s="21">
        <v>26</v>
      </c>
      <c r="C2332" s="21">
        <v>22418</v>
      </c>
      <c r="D2332" s="21">
        <v>22440</v>
      </c>
      <c r="E2332" s="21">
        <v>22418</v>
      </c>
      <c r="F2332" s="21">
        <v>22440</v>
      </c>
      <c r="G2332" s="21">
        <v>1587</v>
      </c>
      <c r="H2332" s="21">
        <v>5129</v>
      </c>
      <c r="I2332" s="21">
        <v>5132</v>
      </c>
      <c r="J2332" s="21">
        <v>5123</v>
      </c>
      <c r="K2332" s="21">
        <v>5123</v>
      </c>
      <c r="L2332" s="22">
        <f t="shared" si="147"/>
        <v>1.070091059844386E-3</v>
      </c>
      <c r="M2332" s="7">
        <f t="shared" si="148"/>
        <v>-1.1705034500661077E-3</v>
      </c>
      <c r="N2332">
        <f ca="1">IF(ROW()&lt;202, NA(), CORREL( INDEX($L:$L, ROW()-199):INDEX($L:$L, ROW()), INDEX($M:$M, ROW()-199):INDEX($M:$M, ROW()) ))</f>
        <v>-2.2847210456868383E-2</v>
      </c>
      <c r="AA2332" s="24">
        <f t="shared" ca="1" si="145"/>
        <v>45693.430555555555</v>
      </c>
      <c r="AB2332">
        <f t="shared" ca="1" si="146"/>
        <v>9.0846578593050759E-2</v>
      </c>
    </row>
    <row r="2333" spans="1:28">
      <c r="A2333" s="21" t="s">
        <v>1344</v>
      </c>
      <c r="B2333" s="21">
        <v>49</v>
      </c>
      <c r="C2333" s="21">
        <v>22442</v>
      </c>
      <c r="D2333" s="21">
        <v>22450</v>
      </c>
      <c r="E2333" s="21">
        <v>22410</v>
      </c>
      <c r="F2333" s="21">
        <v>22422</v>
      </c>
      <c r="G2333" s="21">
        <v>10416</v>
      </c>
      <c r="H2333" s="21">
        <v>5124</v>
      </c>
      <c r="I2333" s="21">
        <v>5140</v>
      </c>
      <c r="J2333" s="21">
        <v>5122</v>
      </c>
      <c r="K2333" s="21">
        <v>5135</v>
      </c>
      <c r="L2333" s="22">
        <f t="shared" si="147"/>
        <v>-8.0246092309377011E-4</v>
      </c>
      <c r="M2333" s="7">
        <f t="shared" si="148"/>
        <v>2.3396384234563414E-3</v>
      </c>
      <c r="N2333">
        <f ca="1">IF(ROW()&lt;202, NA(), CORREL( INDEX($L:$L, ROW()-199):INDEX($L:$L, ROW()), INDEX($M:$M, ROW()-199):INDEX($M:$M, ROW()) ))</f>
        <v>-3.3985386294610738E-2</v>
      </c>
      <c r="AA2333" s="24">
        <f t="shared" ca="1" si="145"/>
        <v>45693.444444444445</v>
      </c>
      <c r="AB2333">
        <f t="shared" ca="1" si="146"/>
        <v>9.2981894291516792E-2</v>
      </c>
    </row>
    <row r="2334" spans="1:28">
      <c r="A2334" s="21" t="s">
        <v>1345</v>
      </c>
      <c r="B2334" s="21">
        <v>5</v>
      </c>
      <c r="C2334" s="21">
        <v>22426</v>
      </c>
      <c r="D2334" s="21">
        <v>22429</v>
      </c>
      <c r="E2334" s="21">
        <v>22421</v>
      </c>
      <c r="F2334" s="21">
        <v>22424</v>
      </c>
      <c r="G2334" s="21">
        <v>654</v>
      </c>
      <c r="H2334" s="21">
        <v>5130</v>
      </c>
      <c r="I2334" s="21">
        <v>5130</v>
      </c>
      <c r="J2334" s="21">
        <v>5124</v>
      </c>
      <c r="K2334" s="21">
        <v>5126</v>
      </c>
      <c r="L2334" s="22">
        <f t="shared" si="147"/>
        <v>8.9194131085321241E-5</v>
      </c>
      <c r="M2334" s="7">
        <f t="shared" si="148"/>
        <v>-1.7542154386421868E-3</v>
      </c>
      <c r="N2334">
        <f ca="1">IF(ROW()&lt;202, NA(), CORREL( INDEX($L:$L, ROW()-199):INDEX($L:$L, ROW()), INDEX($M:$M, ROW()-199):INDEX($M:$M, ROW()) ))</f>
        <v>-3.276892184618993E-2</v>
      </c>
      <c r="AA2334" s="24">
        <f t="shared" ca="1" si="145"/>
        <v>45693.458333333336</v>
      </c>
      <c r="AB2334">
        <f t="shared" ca="1" si="146"/>
        <v>8.9948906694430189E-2</v>
      </c>
    </row>
    <row r="2335" spans="1:28">
      <c r="A2335" s="21" t="s">
        <v>1346</v>
      </c>
      <c r="B2335" s="21">
        <v>27</v>
      </c>
      <c r="C2335" s="21">
        <v>22428</v>
      </c>
      <c r="D2335" s="21">
        <v>22431</v>
      </c>
      <c r="E2335" s="21">
        <v>22412</v>
      </c>
      <c r="F2335" s="21">
        <v>22421</v>
      </c>
      <c r="G2335" s="21">
        <v>487</v>
      </c>
      <c r="H2335" s="21">
        <v>5125</v>
      </c>
      <c r="I2335" s="21">
        <v>5127</v>
      </c>
      <c r="J2335" s="21">
        <v>5119</v>
      </c>
      <c r="K2335" s="21">
        <v>5123</v>
      </c>
      <c r="L2335" s="22">
        <f t="shared" si="147"/>
        <v>-1.3379418015281255E-4</v>
      </c>
      <c r="M2335" s="7">
        <f t="shared" si="148"/>
        <v>-5.8542298481409295E-4</v>
      </c>
      <c r="N2335">
        <f ca="1">IF(ROW()&lt;202, NA(), CORREL( INDEX($L:$L, ROW()-199):INDEX($L:$L, ROW()), INDEX($M:$M, ROW()-199):INDEX($M:$M, ROW()) ))</f>
        <v>-2.9411696379222443E-2</v>
      </c>
      <c r="AA2335" s="24">
        <f t="shared" ca="1" si="145"/>
        <v>45693.472222222219</v>
      </c>
      <c r="AB2335">
        <f t="shared" ca="1" si="146"/>
        <v>8.7845397302489761E-2</v>
      </c>
    </row>
    <row r="2336" spans="1:28">
      <c r="A2336" s="21" t="s">
        <v>1347</v>
      </c>
      <c r="B2336" s="21">
        <v>10</v>
      </c>
      <c r="C2336" s="21">
        <v>22425</v>
      </c>
      <c r="D2336" s="21">
        <v>22427</v>
      </c>
      <c r="E2336" s="21">
        <v>22413</v>
      </c>
      <c r="F2336" s="21">
        <v>22413</v>
      </c>
      <c r="G2336" s="21">
        <v>151</v>
      </c>
      <c r="H2336" s="21">
        <v>5123</v>
      </c>
      <c r="I2336" s="21">
        <v>5124</v>
      </c>
      <c r="J2336" s="21">
        <v>5118</v>
      </c>
      <c r="K2336" s="21">
        <v>5118</v>
      </c>
      <c r="L2336" s="22">
        <f t="shared" si="147"/>
        <v>-3.5687202056053845E-4</v>
      </c>
      <c r="M2336" s="7">
        <f t="shared" si="148"/>
        <v>-9.7646721946814132E-4</v>
      </c>
      <c r="N2336">
        <f ca="1">IF(ROW()&lt;202, NA(), CORREL( INDEX($L:$L, ROW()-199):INDEX($L:$L, ROW()), INDEX($M:$M, ROW()-199):INDEX($M:$M, ROW()) ))</f>
        <v>-2.5577674203470676E-2</v>
      </c>
      <c r="AA2336" s="24">
        <f t="shared" ca="1" si="145"/>
        <v>45693.486111111109</v>
      </c>
      <c r="AB2336">
        <f t="shared" ca="1" si="146"/>
        <v>8.7640497392549616E-2</v>
      </c>
    </row>
    <row r="2337" spans="1:28">
      <c r="A2337" s="21" t="s">
        <v>1348</v>
      </c>
      <c r="B2337" s="21">
        <v>8</v>
      </c>
      <c r="C2337" s="21">
        <v>22417</v>
      </c>
      <c r="D2337" s="21">
        <v>22428</v>
      </c>
      <c r="E2337" s="21">
        <v>22417</v>
      </c>
      <c r="F2337" s="21">
        <v>22428</v>
      </c>
      <c r="G2337" s="21">
        <v>371</v>
      </c>
      <c r="H2337" s="21">
        <v>5118</v>
      </c>
      <c r="I2337" s="21">
        <v>5121</v>
      </c>
      <c r="J2337" s="21">
        <v>5117</v>
      </c>
      <c r="K2337" s="21">
        <v>5119</v>
      </c>
      <c r="L2337" s="22">
        <f t="shared" si="147"/>
        <v>6.6903059965211684E-4</v>
      </c>
      <c r="M2337" s="7">
        <f t="shared" si="148"/>
        <v>1.9536973784920725E-4</v>
      </c>
      <c r="N2337">
        <f ca="1">IF(ROW()&lt;202, NA(), CORREL( INDEX($L:$L, ROW()-199):INDEX($L:$L, ROW()), INDEX($M:$M, ROW()-199):INDEX($M:$M, ROW()) ))</f>
        <v>-2.3492794617041683E-2</v>
      </c>
      <c r="AA2337" s="24">
        <f t="shared" ca="1" si="145"/>
        <v>45693.5</v>
      </c>
      <c r="AB2337">
        <f t="shared" ca="1" si="146"/>
        <v>8.6510355163070721E-2</v>
      </c>
    </row>
    <row r="2338" spans="1:28">
      <c r="A2338" s="21" t="s">
        <v>1349</v>
      </c>
      <c r="B2338" s="21">
        <v>28</v>
      </c>
      <c r="C2338" s="21">
        <v>22422</v>
      </c>
      <c r="D2338" s="21">
        <v>22430</v>
      </c>
      <c r="E2338" s="21">
        <v>22422</v>
      </c>
      <c r="F2338" s="21">
        <v>22428</v>
      </c>
      <c r="G2338" s="21">
        <v>357</v>
      </c>
      <c r="H2338" s="21">
        <v>5119</v>
      </c>
      <c r="I2338" s="21">
        <v>5120</v>
      </c>
      <c r="J2338" s="21">
        <v>5112</v>
      </c>
      <c r="K2338" s="21">
        <v>5114</v>
      </c>
      <c r="L2338" s="22">
        <f t="shared" si="147"/>
        <v>0</v>
      </c>
      <c r="M2338" s="7">
        <f t="shared" si="148"/>
        <v>-9.7723060645129125E-4</v>
      </c>
      <c r="N2338">
        <f ca="1">IF(ROW()&lt;202, NA(), CORREL( INDEX($L:$L, ROW()-199):INDEX($L:$L, ROW()), INDEX($M:$M, ROW()-199):INDEX($M:$M, ROW()) ))</f>
        <v>-1.6640177475134004E-2</v>
      </c>
      <c r="AA2338" s="24">
        <f t="shared" ca="1" si="145"/>
        <v>45693.513888888891</v>
      </c>
      <c r="AB2338">
        <f t="shared" ca="1" si="146"/>
        <v>8.3106325250380017E-2</v>
      </c>
    </row>
    <row r="2339" spans="1:28">
      <c r="A2339" s="21" t="s">
        <v>1350</v>
      </c>
      <c r="B2339" s="21">
        <v>42</v>
      </c>
      <c r="C2339" s="21">
        <v>22427</v>
      </c>
      <c r="D2339" s="21">
        <v>22440</v>
      </c>
      <c r="E2339" s="21">
        <v>22424</v>
      </c>
      <c r="F2339" s="21">
        <v>22437</v>
      </c>
      <c r="G2339" s="21">
        <v>239</v>
      </c>
      <c r="H2339" s="21">
        <v>5114</v>
      </c>
      <c r="I2339" s="21">
        <v>5116</v>
      </c>
      <c r="J2339" s="21">
        <v>5111</v>
      </c>
      <c r="K2339" s="21">
        <v>5116</v>
      </c>
      <c r="L2339" s="22">
        <f t="shared" si="147"/>
        <v>4.0120361621403416E-4</v>
      </c>
      <c r="M2339" s="7">
        <f t="shared" si="148"/>
        <v>3.9100684760132219E-4</v>
      </c>
      <c r="N2339">
        <f ca="1">IF(ROW()&lt;202, NA(), CORREL( INDEX($L:$L, ROW()-199):INDEX($L:$L, ROW()), INDEX($M:$M, ROW()-199):INDEX($M:$M, ROW()) ))</f>
        <v>-2.4978849900549917E-2</v>
      </c>
      <c r="AA2339" s="24">
        <f t="shared" ca="1" si="145"/>
        <v>45693.527777777781</v>
      </c>
      <c r="AB2339">
        <f t="shared" ca="1" si="146"/>
        <v>8.2627097651704104E-2</v>
      </c>
    </row>
    <row r="2340" spans="1:28">
      <c r="A2340" s="21" t="s">
        <v>1351</v>
      </c>
      <c r="B2340" s="21">
        <v>80</v>
      </c>
      <c r="C2340" s="21">
        <v>22435</v>
      </c>
      <c r="D2340" s="21">
        <v>22446</v>
      </c>
      <c r="E2340" s="21">
        <v>22429</v>
      </c>
      <c r="F2340" s="21">
        <v>22434</v>
      </c>
      <c r="G2340" s="21">
        <v>226</v>
      </c>
      <c r="H2340" s="21">
        <v>5116</v>
      </c>
      <c r="I2340" s="21">
        <v>5118</v>
      </c>
      <c r="J2340" s="21">
        <v>5113</v>
      </c>
      <c r="K2340" s="21">
        <v>5116</v>
      </c>
      <c r="L2340" s="22">
        <f t="shared" si="147"/>
        <v>-1.3371665460854389E-4</v>
      </c>
      <c r="M2340" s="7">
        <f t="shared" si="148"/>
        <v>0</v>
      </c>
      <c r="N2340">
        <f ca="1">IF(ROW()&lt;202, NA(), CORREL( INDEX($L:$L, ROW()-199):INDEX($L:$L, ROW()), INDEX($M:$M, ROW()-199):INDEX($M:$M, ROW()) ))</f>
        <v>-3.1630642185581474E-2</v>
      </c>
      <c r="AA2340" s="24">
        <f t="shared" ca="1" si="145"/>
        <v>45693.541666666664</v>
      </c>
      <c r="AB2340">
        <f t="shared" ca="1" si="146"/>
        <v>9.202191880063236E-2</v>
      </c>
    </row>
    <row r="2341" spans="1:28">
      <c r="A2341" s="21" t="s">
        <v>1352</v>
      </c>
      <c r="B2341" s="21">
        <v>175</v>
      </c>
      <c r="C2341" s="21">
        <v>22429</v>
      </c>
      <c r="D2341" s="21">
        <v>22429</v>
      </c>
      <c r="E2341" s="21">
        <v>22390</v>
      </c>
      <c r="F2341" s="21">
        <v>22413</v>
      </c>
      <c r="G2341" s="21">
        <v>196</v>
      </c>
      <c r="H2341" s="21">
        <v>5116</v>
      </c>
      <c r="I2341" s="21">
        <v>5120</v>
      </c>
      <c r="J2341" s="21">
        <v>5115</v>
      </c>
      <c r="K2341" s="21">
        <v>5120</v>
      </c>
      <c r="L2341" s="22">
        <f t="shared" si="147"/>
        <v>-9.3651756125777245E-4</v>
      </c>
      <c r="M2341" s="7">
        <f t="shared" si="148"/>
        <v>7.8155533482008861E-4</v>
      </c>
      <c r="N2341">
        <f ca="1">IF(ROW()&lt;202, NA(), CORREL( INDEX($L:$L, ROW()-199):INDEX($L:$L, ROW()), INDEX($M:$M, ROW()-199):INDEX($M:$M, ROW()) ))</f>
        <v>-3.8331949313963817E-2</v>
      </c>
      <c r="AA2341" s="24">
        <f t="shared" ca="1" si="145"/>
        <v>45693.555555555555</v>
      </c>
      <c r="AB2341">
        <f t="shared" ca="1" si="146"/>
        <v>0.1036592807532105</v>
      </c>
    </row>
    <row r="2342" spans="1:28">
      <c r="A2342" s="21" t="s">
        <v>1353</v>
      </c>
      <c r="B2342" s="21">
        <v>109</v>
      </c>
      <c r="C2342" s="21">
        <v>22415</v>
      </c>
      <c r="D2342" s="21">
        <v>22415</v>
      </c>
      <c r="E2342" s="21">
        <v>22387</v>
      </c>
      <c r="F2342" s="21">
        <v>22395</v>
      </c>
      <c r="G2342" s="21">
        <v>223</v>
      </c>
      <c r="H2342" s="21">
        <v>5120</v>
      </c>
      <c r="I2342" s="21">
        <v>5121</v>
      </c>
      <c r="J2342" s="21">
        <v>5112</v>
      </c>
      <c r="K2342" s="21">
        <v>5115</v>
      </c>
      <c r="L2342" s="22">
        <f t="shared" si="147"/>
        <v>-8.0342800251049997E-4</v>
      </c>
      <c r="M2342" s="7">
        <f t="shared" si="148"/>
        <v>-9.7703964782661274E-4</v>
      </c>
      <c r="N2342">
        <f ca="1">IF(ROW()&lt;202, NA(), CORREL( INDEX($L:$L, ROW()-199):INDEX($L:$L, ROW()), INDEX($M:$M, ROW()-199):INDEX($M:$M, ROW()) ))</f>
        <v>-3.5360709629460488E-2</v>
      </c>
      <c r="AA2342" s="24">
        <f t="shared" ca="1" si="145"/>
        <v>45693.569444444445</v>
      </c>
      <c r="AB2342">
        <f t="shared" ca="1" si="146"/>
        <v>0.10398915229462342</v>
      </c>
    </row>
    <row r="2343" spans="1:28">
      <c r="A2343" s="21" t="s">
        <v>1354</v>
      </c>
      <c r="B2343" s="21">
        <v>440</v>
      </c>
      <c r="C2343" s="21">
        <v>22406</v>
      </c>
      <c r="D2343" s="21">
        <v>22446</v>
      </c>
      <c r="E2343" s="21">
        <v>22399</v>
      </c>
      <c r="F2343" s="21">
        <v>22433</v>
      </c>
      <c r="G2343" s="21">
        <v>186</v>
      </c>
      <c r="H2343" s="21">
        <v>5116</v>
      </c>
      <c r="I2343" s="21">
        <v>5117</v>
      </c>
      <c r="J2343" s="21">
        <v>5114</v>
      </c>
      <c r="K2343" s="21">
        <v>5117</v>
      </c>
      <c r="L2343" s="22">
        <f t="shared" si="147"/>
        <v>1.6953693719049827E-3</v>
      </c>
      <c r="M2343" s="7">
        <f t="shared" si="148"/>
        <v>3.9093041936504128E-4</v>
      </c>
      <c r="N2343">
        <f ca="1">IF(ROW()&lt;202, NA(), CORREL( INDEX($L:$L, ROW()-199):INDEX($L:$L, ROW()), INDEX($M:$M, ROW()-199):INDEX($M:$M, ROW()) ))</f>
        <v>-3.7196598464155101E-2</v>
      </c>
      <c r="AA2343" s="24">
        <f t="shared" ca="1" si="145"/>
        <v>45693.583333333336</v>
      </c>
      <c r="AB2343">
        <f t="shared" ca="1" si="146"/>
        <v>9.5887384320384378E-2</v>
      </c>
    </row>
    <row r="2344" spans="1:28">
      <c r="A2344" s="21" t="s">
        <v>1355</v>
      </c>
      <c r="B2344" s="21">
        <v>577</v>
      </c>
      <c r="C2344" s="21">
        <v>22434</v>
      </c>
      <c r="D2344" s="21">
        <v>22446</v>
      </c>
      <c r="E2344" s="21">
        <v>22419</v>
      </c>
      <c r="F2344" s="21">
        <v>22446</v>
      </c>
      <c r="G2344" s="21">
        <v>210</v>
      </c>
      <c r="H2344" s="21">
        <v>5117</v>
      </c>
      <c r="I2344" s="21">
        <v>5118</v>
      </c>
      <c r="J2344" s="21">
        <v>5113</v>
      </c>
      <c r="K2344" s="21">
        <v>5116</v>
      </c>
      <c r="L2344" s="22">
        <f t="shared" si="147"/>
        <v>5.7933556289583178E-4</v>
      </c>
      <c r="M2344" s="7">
        <f t="shared" si="148"/>
        <v>-1.954461063585535E-4</v>
      </c>
      <c r="N2344">
        <f ca="1">IF(ROW()&lt;202, NA(), CORREL( INDEX($L:$L, ROW()-199):INDEX($L:$L, ROW()), INDEX($M:$M, ROW()-199):INDEX($M:$M, ROW()) ))</f>
        <v>-3.3330013409176573E-2</v>
      </c>
      <c r="AA2344" s="24">
        <f t="shared" ca="1" si="145"/>
        <v>45693.597222222219</v>
      </c>
      <c r="AB2344">
        <f t="shared" ca="1" si="146"/>
        <v>9.9475025284253185E-2</v>
      </c>
    </row>
    <row r="2345" spans="1:28">
      <c r="A2345" s="21" t="s">
        <v>1356</v>
      </c>
      <c r="B2345" s="21">
        <v>939</v>
      </c>
      <c r="C2345" s="21">
        <v>22447</v>
      </c>
      <c r="D2345" s="21">
        <v>22477</v>
      </c>
      <c r="E2345" s="21">
        <v>22435</v>
      </c>
      <c r="F2345" s="21">
        <v>22474</v>
      </c>
      <c r="G2345" s="21">
        <v>235</v>
      </c>
      <c r="H2345" s="21">
        <v>5117</v>
      </c>
      <c r="I2345" s="21">
        <v>5117</v>
      </c>
      <c r="J2345" s="21">
        <v>5111</v>
      </c>
      <c r="K2345" s="21">
        <v>5113</v>
      </c>
      <c r="L2345" s="22">
        <f t="shared" si="147"/>
        <v>1.2466608916464864E-3</v>
      </c>
      <c r="M2345" s="7">
        <f t="shared" si="148"/>
        <v>-5.8656761873407035E-4</v>
      </c>
      <c r="N2345">
        <f ca="1">IF(ROW()&lt;202, NA(), CORREL( INDEX($L:$L, ROW()-199):INDEX($L:$L, ROW()), INDEX($M:$M, ROW()-199):INDEX($M:$M, ROW()) ))</f>
        <v>3.8554280058995705E-3</v>
      </c>
      <c r="AA2345" s="24">
        <f t="shared" ca="1" si="145"/>
        <v>45693.611111111109</v>
      </c>
      <c r="AB2345">
        <f t="shared" ca="1" si="146"/>
        <v>0.10112551017387841</v>
      </c>
    </row>
    <row r="2346" spans="1:28">
      <c r="A2346" s="21" t="s">
        <v>1357</v>
      </c>
      <c r="B2346" s="21">
        <v>2946</v>
      </c>
      <c r="C2346" s="21">
        <v>22474</v>
      </c>
      <c r="D2346" s="21">
        <v>22514</v>
      </c>
      <c r="E2346" s="21">
        <v>22457</v>
      </c>
      <c r="F2346" s="21">
        <v>22487</v>
      </c>
      <c r="G2346" s="21">
        <v>116</v>
      </c>
      <c r="H2346" s="21">
        <v>5113</v>
      </c>
      <c r="I2346" s="21">
        <v>5115</v>
      </c>
      <c r="J2346" s="21">
        <v>5112</v>
      </c>
      <c r="K2346" s="21">
        <v>5115</v>
      </c>
      <c r="L2346" s="22">
        <f t="shared" si="147"/>
        <v>5.7827896898539853E-4</v>
      </c>
      <c r="M2346" s="7">
        <f t="shared" si="148"/>
        <v>3.9108330572769964E-4</v>
      </c>
      <c r="N2346">
        <f ca="1">IF(ROW()&lt;202, NA(), CORREL( INDEX($L:$L, ROW()-199):INDEX($L:$L, ROW()), INDEX($M:$M, ROW()-199):INDEX($M:$M, ROW()) ))</f>
        <v>-3.8369121617073255E-3</v>
      </c>
      <c r="AA2346" s="24">
        <f t="shared" ca="1" si="145"/>
        <v>45693.625</v>
      </c>
      <c r="AB2346">
        <f t="shared" ca="1" si="146"/>
        <v>0.1035857736486502</v>
      </c>
    </row>
    <row r="2347" spans="1:28">
      <c r="A2347" s="21" t="s">
        <v>1358</v>
      </c>
      <c r="B2347" s="21">
        <v>1721</v>
      </c>
      <c r="C2347" s="21">
        <v>22487</v>
      </c>
      <c r="D2347" s="21">
        <v>22535</v>
      </c>
      <c r="E2347" s="21">
        <v>22479</v>
      </c>
      <c r="F2347" s="21">
        <v>22488</v>
      </c>
      <c r="G2347" s="21">
        <v>133</v>
      </c>
      <c r="H2347" s="21">
        <v>5115</v>
      </c>
      <c r="I2347" s="21">
        <v>5118</v>
      </c>
      <c r="J2347" s="21">
        <v>5114</v>
      </c>
      <c r="K2347" s="21">
        <v>5115</v>
      </c>
      <c r="L2347" s="22">
        <f t="shared" si="147"/>
        <v>4.446914953493501E-5</v>
      </c>
      <c r="M2347" s="7">
        <f t="shared" si="148"/>
        <v>0</v>
      </c>
      <c r="N2347">
        <f ca="1">IF(ROW()&lt;202, NA(), CORREL( INDEX($L:$L, ROW()-199):INDEX($L:$L, ROW()), INDEX($M:$M, ROW()-199):INDEX($M:$M, ROW()) ))</f>
        <v>-2.2914132502052337E-2</v>
      </c>
      <c r="AA2347" s="24">
        <f t="shared" ca="1" si="145"/>
        <v>45693.638888888891</v>
      </c>
      <c r="AB2347">
        <f t="shared" ca="1" si="146"/>
        <v>0.10498623304123356</v>
      </c>
    </row>
    <row r="2348" spans="1:28">
      <c r="A2348" s="21" t="s">
        <v>1359</v>
      </c>
      <c r="B2348" s="21">
        <v>1236</v>
      </c>
      <c r="C2348" s="21">
        <v>22487</v>
      </c>
      <c r="D2348" s="21">
        <v>22506</v>
      </c>
      <c r="E2348" s="21">
        <v>22451</v>
      </c>
      <c r="F2348" s="21">
        <v>22455</v>
      </c>
      <c r="G2348" s="21">
        <v>81</v>
      </c>
      <c r="H2348" s="21">
        <v>5115</v>
      </c>
      <c r="I2348" s="21">
        <v>5118</v>
      </c>
      <c r="J2348" s="21">
        <v>5114</v>
      </c>
      <c r="K2348" s="21">
        <v>5116</v>
      </c>
      <c r="L2348" s="22">
        <f t="shared" si="147"/>
        <v>-1.4685270645294129E-3</v>
      </c>
      <c r="M2348" s="7">
        <f t="shared" si="148"/>
        <v>1.9548431300649711E-4</v>
      </c>
      <c r="N2348">
        <f ca="1">IF(ROW()&lt;202, NA(), CORREL( INDEX($L:$L, ROW()-199):INDEX($L:$L, ROW()), INDEX($M:$M, ROW()-199):INDEX($M:$M, ROW()) ))</f>
        <v>-2.7654260161363499E-2</v>
      </c>
      <c r="AA2348" s="24">
        <f t="shared" ca="1" si="145"/>
        <v>45693.652777777781</v>
      </c>
      <c r="AB2348">
        <f t="shared" ca="1" si="146"/>
        <v>0.10254720033198168</v>
      </c>
    </row>
    <row r="2349" spans="1:28">
      <c r="A2349" s="21" t="s">
        <v>1360</v>
      </c>
      <c r="B2349" s="21">
        <v>1097</v>
      </c>
      <c r="C2349" s="21">
        <v>22454</v>
      </c>
      <c r="D2349" s="21">
        <v>22476</v>
      </c>
      <c r="E2349" s="21">
        <v>22436</v>
      </c>
      <c r="F2349" s="21">
        <v>22454</v>
      </c>
      <c r="G2349" s="21">
        <v>381</v>
      </c>
      <c r="H2349" s="21">
        <v>5117</v>
      </c>
      <c r="I2349" s="21">
        <v>5120</v>
      </c>
      <c r="J2349" s="21">
        <v>5114</v>
      </c>
      <c r="K2349" s="21">
        <v>5116</v>
      </c>
      <c r="L2349" s="22">
        <f t="shared" si="147"/>
        <v>-4.4534503113644622E-5</v>
      </c>
      <c r="M2349" s="7">
        <f t="shared" si="148"/>
        <v>0</v>
      </c>
      <c r="N2349">
        <f ca="1">IF(ROW()&lt;202, NA(), CORREL( INDEX($L:$L, ROW()-199):INDEX($L:$L, ROW()), INDEX($M:$M, ROW()-199):INDEX($M:$M, ROW()) ))</f>
        <v>-1.0952110311471549E-2</v>
      </c>
      <c r="AA2349" s="24">
        <f t="shared" ca="1" si="145"/>
        <v>45693.666666666664</v>
      </c>
      <c r="AB2349">
        <f t="shared" ca="1" si="146"/>
        <v>0.10914311139942666</v>
      </c>
    </row>
    <row r="2350" spans="1:28">
      <c r="A2350" s="21" t="s">
        <v>1361</v>
      </c>
      <c r="B2350" s="21">
        <v>1111</v>
      </c>
      <c r="C2350" s="21">
        <v>22453</v>
      </c>
      <c r="D2350" s="21">
        <v>22492</v>
      </c>
      <c r="E2350" s="21">
        <v>22441</v>
      </c>
      <c r="F2350" s="21">
        <v>22492</v>
      </c>
      <c r="G2350" s="21">
        <v>1640</v>
      </c>
      <c r="H2350" s="21">
        <v>5116</v>
      </c>
      <c r="I2350" s="21">
        <v>5116</v>
      </c>
      <c r="J2350" s="21">
        <v>5104</v>
      </c>
      <c r="K2350" s="21">
        <v>5109</v>
      </c>
      <c r="L2350" s="22">
        <f t="shared" si="147"/>
        <v>1.6909183933674439E-3</v>
      </c>
      <c r="M2350" s="7">
        <f t="shared" si="148"/>
        <v>-1.3691933679353791E-3</v>
      </c>
      <c r="N2350">
        <f ca="1">IF(ROW()&lt;202, NA(), CORREL( INDEX($L:$L, ROW()-199):INDEX($L:$L, ROW()), INDEX($M:$M, ROW()-199):INDEX($M:$M, ROW()) ))</f>
        <v>-1.8409934203039231E-2</v>
      </c>
      <c r="AA2350" s="24">
        <f t="shared" ca="1" si="145"/>
        <v>45693.680555555555</v>
      </c>
      <c r="AB2350">
        <f t="shared" ca="1" si="146"/>
        <v>0.10717893519228269</v>
      </c>
    </row>
    <row r="2351" spans="1:28">
      <c r="A2351" s="21" t="s">
        <v>1362</v>
      </c>
      <c r="B2351" s="21">
        <v>1312</v>
      </c>
      <c r="C2351" s="21">
        <v>22493</v>
      </c>
      <c r="D2351" s="21">
        <v>22521</v>
      </c>
      <c r="E2351" s="21">
        <v>22484</v>
      </c>
      <c r="F2351" s="21">
        <v>22520</v>
      </c>
      <c r="G2351" s="21">
        <v>1396</v>
      </c>
      <c r="H2351" s="21">
        <v>5109</v>
      </c>
      <c r="I2351" s="21">
        <v>5111</v>
      </c>
      <c r="J2351" s="21">
        <v>5102</v>
      </c>
      <c r="K2351" s="21">
        <v>5107</v>
      </c>
      <c r="L2351" s="22">
        <f t="shared" si="147"/>
        <v>1.2441128415342883E-3</v>
      </c>
      <c r="M2351" s="7">
        <f t="shared" si="148"/>
        <v>-3.9154268315409047E-4</v>
      </c>
      <c r="N2351">
        <f ca="1">IF(ROW()&lt;202, NA(), CORREL( INDEX($L:$L, ROW()-199):INDEX($L:$L, ROW()), INDEX($M:$M, ROW()-199):INDEX($M:$M, ROW()) ))</f>
        <v>-1.6523743975008144E-2</v>
      </c>
      <c r="AA2351" s="24">
        <f t="shared" ca="1" si="145"/>
        <v>45693.694444444445</v>
      </c>
      <c r="AB2351">
        <f t="shared" ca="1" si="146"/>
        <v>8.750316373196465E-2</v>
      </c>
    </row>
    <row r="2352" spans="1:28">
      <c r="A2352" s="21" t="s">
        <v>1363</v>
      </c>
      <c r="B2352" s="21">
        <v>1044</v>
      </c>
      <c r="C2352" s="21">
        <v>22522</v>
      </c>
      <c r="D2352" s="21">
        <v>22551</v>
      </c>
      <c r="E2352" s="21">
        <v>22516</v>
      </c>
      <c r="F2352" s="21">
        <v>22534</v>
      </c>
      <c r="G2352" s="21">
        <v>2564</v>
      </c>
      <c r="H2352" s="21">
        <v>5107</v>
      </c>
      <c r="I2352" s="21">
        <v>5117</v>
      </c>
      <c r="J2352" s="21">
        <v>5105</v>
      </c>
      <c r="K2352" s="21">
        <v>5114</v>
      </c>
      <c r="L2352" s="22">
        <f t="shared" si="147"/>
        <v>6.2147647048459132E-4</v>
      </c>
      <c r="M2352" s="7">
        <f t="shared" si="148"/>
        <v>1.3697292034879148E-3</v>
      </c>
      <c r="N2352">
        <f ca="1">IF(ROW()&lt;202, NA(), CORREL( INDEX($L:$L, ROW()-199):INDEX($L:$L, ROW()), INDEX($M:$M, ROW()-199):INDEX($M:$M, ROW()) ))</f>
        <v>-1.1703525058547883E-2</v>
      </c>
      <c r="AA2352" s="24">
        <f t="shared" ca="1" si="145"/>
        <v>45693.708333333336</v>
      </c>
      <c r="AB2352">
        <f t="shared" ca="1" si="146"/>
        <v>0.10386480269301047</v>
      </c>
    </row>
    <row r="2353" spans="1:28">
      <c r="A2353" s="21" t="s">
        <v>1364</v>
      </c>
      <c r="B2353" s="21">
        <v>1032</v>
      </c>
      <c r="C2353" s="21">
        <v>22533</v>
      </c>
      <c r="D2353" s="21">
        <v>22577</v>
      </c>
      <c r="E2353" s="21">
        <v>22532</v>
      </c>
      <c r="F2353" s="21">
        <v>22575</v>
      </c>
      <c r="G2353" s="21">
        <v>2125</v>
      </c>
      <c r="H2353" s="21">
        <v>5114</v>
      </c>
      <c r="I2353" s="21">
        <v>5116</v>
      </c>
      <c r="J2353" s="21">
        <v>5109</v>
      </c>
      <c r="K2353" s="21">
        <v>5114</v>
      </c>
      <c r="L2353" s="22">
        <f t="shared" si="147"/>
        <v>1.8178195610748511E-3</v>
      </c>
      <c r="M2353" s="7">
        <f t="shared" si="148"/>
        <v>0</v>
      </c>
      <c r="N2353">
        <f ca="1">IF(ROW()&lt;202, NA(), CORREL( INDEX($L:$L, ROW()-199):INDEX($L:$L, ROW()), INDEX($M:$M, ROW()-199):INDEX($M:$M, ROW()) ))</f>
        <v>-1.6443443984797374E-2</v>
      </c>
      <c r="AA2353" s="24">
        <f t="shared" ca="1" si="145"/>
        <v>45693.722222222219</v>
      </c>
      <c r="AB2353">
        <f t="shared" ca="1" si="146"/>
        <v>0.10985771634126489</v>
      </c>
    </row>
    <row r="2354" spans="1:28">
      <c r="A2354" s="21" t="s">
        <v>1365</v>
      </c>
      <c r="B2354" s="21">
        <v>982</v>
      </c>
      <c r="C2354" s="21">
        <v>22576</v>
      </c>
      <c r="D2354" s="21">
        <v>22598</v>
      </c>
      <c r="E2354" s="21">
        <v>22561</v>
      </c>
      <c r="F2354" s="21">
        <v>22562</v>
      </c>
      <c r="G2354" s="21">
        <v>4297</v>
      </c>
      <c r="H2354" s="21">
        <v>5114</v>
      </c>
      <c r="I2354" s="21">
        <v>5124</v>
      </c>
      <c r="J2354" s="21">
        <v>5113</v>
      </c>
      <c r="K2354" s="21">
        <v>5124</v>
      </c>
      <c r="L2354" s="22">
        <f t="shared" si="147"/>
        <v>-5.7602412032052423E-4</v>
      </c>
      <c r="M2354" s="7">
        <f t="shared" si="148"/>
        <v>1.9535071654928678E-3</v>
      </c>
      <c r="N2354">
        <f ca="1">IF(ROW()&lt;202, NA(), CORREL( INDEX($L:$L, ROW()-199):INDEX($L:$L, ROW()), INDEX($M:$M, ROW()-199):INDEX($M:$M, ROW()) ))</f>
        <v>-2.8578180348528076E-2</v>
      </c>
      <c r="AA2354" s="24">
        <f t="shared" ca="1" si="145"/>
        <v>45693.736111111109</v>
      </c>
      <c r="AB2354">
        <f t="shared" ca="1" si="146"/>
        <v>0.11105873202475355</v>
      </c>
    </row>
    <row r="2355" spans="1:28">
      <c r="A2355" s="21" t="s">
        <v>1366</v>
      </c>
      <c r="B2355" s="21">
        <v>884</v>
      </c>
      <c r="C2355" s="21">
        <v>22563</v>
      </c>
      <c r="D2355" s="21">
        <v>22575</v>
      </c>
      <c r="E2355" s="21">
        <v>22547</v>
      </c>
      <c r="F2355" s="21">
        <v>22562</v>
      </c>
      <c r="G2355" s="21">
        <v>17105</v>
      </c>
      <c r="H2355" s="21">
        <v>5123</v>
      </c>
      <c r="I2355" s="21">
        <v>5133</v>
      </c>
      <c r="J2355" s="21">
        <v>5121</v>
      </c>
      <c r="K2355" s="21">
        <v>5128</v>
      </c>
      <c r="L2355" s="22">
        <f t="shared" si="147"/>
        <v>0</v>
      </c>
      <c r="M2355" s="7">
        <f t="shared" si="148"/>
        <v>7.8033558388110487E-4</v>
      </c>
      <c r="N2355">
        <f ca="1">IF(ROW()&lt;202, NA(), CORREL( INDEX($L:$L, ROW()-199):INDEX($L:$L, ROW()), INDEX($M:$M, ROW()-199):INDEX($M:$M, ROW()) ))</f>
        <v>-3.4041153067486361E-2</v>
      </c>
      <c r="AA2355" s="24">
        <f t="shared" ca="1" si="145"/>
        <v>45693.75</v>
      </c>
      <c r="AB2355">
        <f t="shared" ca="1" si="146"/>
        <v>0.1147956723621703</v>
      </c>
    </row>
    <row r="2356" spans="1:28">
      <c r="A2356" s="21" t="s">
        <v>1367</v>
      </c>
      <c r="B2356" s="21">
        <v>719</v>
      </c>
      <c r="C2356" s="21">
        <v>22563</v>
      </c>
      <c r="D2356" s="21">
        <v>22563</v>
      </c>
      <c r="E2356" s="21">
        <v>22532</v>
      </c>
      <c r="F2356" s="21">
        <v>22543</v>
      </c>
      <c r="G2356" s="21">
        <v>11494</v>
      </c>
      <c r="H2356" s="21">
        <v>5128</v>
      </c>
      <c r="I2356" s="21">
        <v>5137</v>
      </c>
      <c r="J2356" s="21">
        <v>5126</v>
      </c>
      <c r="K2356" s="21">
        <v>5128</v>
      </c>
      <c r="L2356" s="22">
        <f t="shared" si="147"/>
        <v>-8.4247871073283578E-4</v>
      </c>
      <c r="M2356" s="7">
        <f t="shared" si="148"/>
        <v>0</v>
      </c>
      <c r="N2356">
        <f ca="1">IF(ROW()&lt;202, NA(), CORREL( INDEX($L:$L, ROW()-199):INDEX($L:$L, ROW()), INDEX($M:$M, ROW()-199):INDEX($M:$M, ROW()) ))</f>
        <v>-4.2013106528559205E-2</v>
      </c>
      <c r="AA2356" s="24">
        <f t="shared" ca="1" si="145"/>
        <v>45693.763888888891</v>
      </c>
      <c r="AB2356">
        <f t="shared" ca="1" si="146"/>
        <v>0.10808047423508552</v>
      </c>
    </row>
    <row r="2357" spans="1:28">
      <c r="A2357" s="21" t="s">
        <v>1368</v>
      </c>
      <c r="B2357" s="21">
        <v>1022</v>
      </c>
      <c r="C2357" s="21">
        <v>22541</v>
      </c>
      <c r="D2357" s="21">
        <v>22561</v>
      </c>
      <c r="E2357" s="21">
        <v>22501</v>
      </c>
      <c r="F2357" s="21">
        <v>22513</v>
      </c>
      <c r="G2357" s="21">
        <v>6697</v>
      </c>
      <c r="H2357" s="21">
        <v>5128</v>
      </c>
      <c r="I2357" s="21">
        <v>5130</v>
      </c>
      <c r="J2357" s="21">
        <v>5119</v>
      </c>
      <c r="K2357" s="21">
        <v>5119</v>
      </c>
      <c r="L2357" s="22">
        <f t="shared" si="147"/>
        <v>-1.3316763331589552E-3</v>
      </c>
      <c r="M2357" s="7">
        <f t="shared" si="148"/>
        <v>-1.7566121429226792E-3</v>
      </c>
      <c r="N2357">
        <f ca="1">IF(ROW()&lt;202, NA(), CORREL( INDEX($L:$L, ROW()-199):INDEX($L:$L, ROW()), INDEX($M:$M, ROW()-199):INDEX($M:$M, ROW()) ))</f>
        <v>-2.2149537808410929E-2</v>
      </c>
      <c r="AA2357" s="24">
        <f t="shared" ca="1" si="145"/>
        <v>45693.777777777781</v>
      </c>
      <c r="AB2357">
        <f t="shared" ca="1" si="146"/>
        <v>0.10488493449135886</v>
      </c>
    </row>
    <row r="2358" spans="1:28">
      <c r="A2358" s="21" t="s">
        <v>1369</v>
      </c>
      <c r="B2358" s="21">
        <v>1033</v>
      </c>
      <c r="C2358" s="21">
        <v>22512</v>
      </c>
      <c r="D2358" s="21">
        <v>22512</v>
      </c>
      <c r="E2358" s="21">
        <v>22484</v>
      </c>
      <c r="F2358" s="21">
        <v>22497</v>
      </c>
      <c r="G2358" s="21">
        <v>5910</v>
      </c>
      <c r="H2358" s="21">
        <v>5120</v>
      </c>
      <c r="I2358" s="21">
        <v>5123</v>
      </c>
      <c r="J2358" s="21">
        <v>5117</v>
      </c>
      <c r="K2358" s="21">
        <v>5121</v>
      </c>
      <c r="L2358" s="22">
        <f t="shared" si="147"/>
        <v>-7.1095315147470307E-4</v>
      </c>
      <c r="M2358" s="7">
        <f t="shared" si="148"/>
        <v>3.9062500496699754E-4</v>
      </c>
      <c r="N2358">
        <f ca="1">IF(ROW()&lt;202, NA(), CORREL( INDEX($L:$L, ROW()-199):INDEX($L:$L, ROW()), INDEX($M:$M, ROW()-199):INDEX($M:$M, ROW()) ))</f>
        <v>-2.2623249792982351E-2</v>
      </c>
      <c r="AA2358" s="24">
        <f t="shared" ca="1" si="145"/>
        <v>45693.791666666664</v>
      </c>
      <c r="AB2358">
        <f t="shared" ca="1" si="146"/>
        <v>0.10461839347366705</v>
      </c>
    </row>
    <row r="2359" spans="1:28">
      <c r="A2359" s="21" t="s">
        <v>1370</v>
      </c>
      <c r="B2359" s="21">
        <v>1131</v>
      </c>
      <c r="C2359" s="21">
        <v>22496</v>
      </c>
      <c r="D2359" s="21">
        <v>22525</v>
      </c>
      <c r="E2359" s="21">
        <v>22470</v>
      </c>
      <c r="F2359" s="21">
        <v>22522</v>
      </c>
      <c r="G2359" s="21">
        <v>5992</v>
      </c>
      <c r="H2359" s="21">
        <v>5121</v>
      </c>
      <c r="I2359" s="21">
        <v>5129</v>
      </c>
      <c r="J2359" s="21">
        <v>5117</v>
      </c>
      <c r="K2359" s="21">
        <v>5129</v>
      </c>
      <c r="L2359" s="22">
        <f t="shared" si="147"/>
        <v>1.1106422874718248E-3</v>
      </c>
      <c r="M2359" s="7">
        <f t="shared" si="148"/>
        <v>1.5609759267182083E-3</v>
      </c>
      <c r="N2359">
        <f ca="1">IF(ROW()&lt;202, NA(), CORREL( INDEX($L:$L, ROW()-199):INDEX($L:$L, ROW()), INDEX($M:$M, ROW()-199):INDEX($M:$M, ROW()) ))</f>
        <v>-1.7817639512513472E-2</v>
      </c>
      <c r="AA2359" s="24">
        <f t="shared" ca="1" si="145"/>
        <v>45693.805555555555</v>
      </c>
      <c r="AB2359">
        <f t="shared" ca="1" si="146"/>
        <v>0.10418759140233794</v>
      </c>
    </row>
    <row r="2360" spans="1:28">
      <c r="A2360" s="21" t="s">
        <v>1371</v>
      </c>
      <c r="B2360" s="21">
        <v>536</v>
      </c>
      <c r="C2360" s="21">
        <v>22524</v>
      </c>
      <c r="D2360" s="21">
        <v>22531</v>
      </c>
      <c r="E2360" s="21">
        <v>22512</v>
      </c>
      <c r="F2360" s="21">
        <v>22529</v>
      </c>
      <c r="G2360" s="21">
        <v>6540</v>
      </c>
      <c r="H2360" s="21">
        <v>5129</v>
      </c>
      <c r="I2360" s="21">
        <v>5134</v>
      </c>
      <c r="J2360" s="21">
        <v>5126</v>
      </c>
      <c r="K2360" s="21">
        <v>5134</v>
      </c>
      <c r="L2360" s="22">
        <f t="shared" si="147"/>
        <v>3.1075892017183804E-4</v>
      </c>
      <c r="M2360" s="7">
        <f t="shared" si="148"/>
        <v>9.7437404181722359E-4</v>
      </c>
      <c r="N2360">
        <f ca="1">IF(ROW()&lt;202, NA(), CORREL( INDEX($L:$L, ROW()-199):INDEX($L:$L, ROW()), INDEX($M:$M, ROW()-199):INDEX($M:$M, ROW()) ))</f>
        <v>-2.6867169198718406E-2</v>
      </c>
      <c r="AA2360" s="24">
        <f t="shared" ca="1" si="145"/>
        <v>45693.819444444445</v>
      </c>
      <c r="AB2360">
        <f t="shared" ca="1" si="146"/>
        <v>9.8482701356184171E-2</v>
      </c>
    </row>
    <row r="2361" spans="1:28">
      <c r="A2361" s="21" t="s">
        <v>1372</v>
      </c>
      <c r="B2361" s="21">
        <v>937</v>
      </c>
      <c r="C2361" s="21">
        <v>22530</v>
      </c>
      <c r="D2361" s="21">
        <v>22541</v>
      </c>
      <c r="E2361" s="21">
        <v>22501</v>
      </c>
      <c r="F2361" s="21">
        <v>22514</v>
      </c>
      <c r="G2361" s="21">
        <v>7465</v>
      </c>
      <c r="H2361" s="21">
        <v>5134</v>
      </c>
      <c r="I2361" s="21">
        <v>5138</v>
      </c>
      <c r="J2361" s="21">
        <v>5132</v>
      </c>
      <c r="K2361" s="21">
        <v>5133</v>
      </c>
      <c r="L2361" s="22">
        <f t="shared" si="147"/>
        <v>-6.6603026239351519E-4</v>
      </c>
      <c r="M2361" s="7">
        <f t="shared" si="148"/>
        <v>-1.9479887078251108E-4</v>
      </c>
      <c r="N2361">
        <f ca="1">IF(ROW()&lt;202, NA(), CORREL( INDEX($L:$L, ROW()-199):INDEX($L:$L, ROW()), INDEX($M:$M, ROW()-199):INDEX($M:$M, ROW()) ))</f>
        <v>-2.9381689163138852E-2</v>
      </c>
      <c r="AA2361" s="24">
        <f t="shared" ca="1" si="145"/>
        <v>45693.833333333336</v>
      </c>
      <c r="AB2361">
        <f t="shared" ca="1" si="146"/>
        <v>9.1020811133907753E-2</v>
      </c>
    </row>
    <row r="2362" spans="1:28">
      <c r="A2362" s="21" t="s">
        <v>1373</v>
      </c>
      <c r="B2362" s="21">
        <v>557</v>
      </c>
      <c r="C2362" s="21">
        <v>22514</v>
      </c>
      <c r="D2362" s="21">
        <v>22546</v>
      </c>
      <c r="E2362" s="21">
        <v>22503</v>
      </c>
      <c r="F2362" s="21">
        <v>22540</v>
      </c>
      <c r="G2362" s="21">
        <v>11591</v>
      </c>
      <c r="H2362" s="21">
        <v>5133</v>
      </c>
      <c r="I2362" s="21">
        <v>5148</v>
      </c>
      <c r="J2362" s="21">
        <v>5132</v>
      </c>
      <c r="K2362" s="21">
        <v>5146</v>
      </c>
      <c r="L2362" s="22">
        <f t="shared" si="147"/>
        <v>1.1541706790180041E-3</v>
      </c>
      <c r="M2362" s="7">
        <f t="shared" si="148"/>
        <v>2.5294302813862598E-3</v>
      </c>
      <c r="N2362">
        <f ca="1">IF(ROW()&lt;202, NA(), CORREL( INDEX($L:$L, ROW()-199):INDEX($L:$L, ROW()), INDEX($M:$M, ROW()-199):INDEX($M:$M, ROW()) ))</f>
        <v>-2.1919482835550699E-2</v>
      </c>
      <c r="AA2362" s="24">
        <f t="shared" ca="1" si="145"/>
        <v>45693.847222222219</v>
      </c>
      <c r="AB2362">
        <f t="shared" ca="1" si="146"/>
        <v>9.255515782523431E-2</v>
      </c>
    </row>
    <row r="2363" spans="1:28">
      <c r="A2363" s="21" t="s">
        <v>1374</v>
      </c>
      <c r="B2363" s="21">
        <v>640</v>
      </c>
      <c r="C2363" s="21">
        <v>22537</v>
      </c>
      <c r="D2363" s="21">
        <v>22562</v>
      </c>
      <c r="E2363" s="21">
        <v>22530</v>
      </c>
      <c r="F2363" s="21">
        <v>22557</v>
      </c>
      <c r="G2363" s="21">
        <v>10616</v>
      </c>
      <c r="H2363" s="21">
        <v>5146</v>
      </c>
      <c r="I2363" s="21">
        <v>5149</v>
      </c>
      <c r="J2363" s="21">
        <v>5140</v>
      </c>
      <c r="K2363" s="21">
        <v>5140</v>
      </c>
      <c r="L2363" s="22">
        <f t="shared" si="147"/>
        <v>7.5393045236927213E-4</v>
      </c>
      <c r="M2363" s="7">
        <f t="shared" si="148"/>
        <v>-1.1666343924787194E-3</v>
      </c>
      <c r="N2363">
        <f ca="1">IF(ROW()&lt;202, NA(), CORREL( INDEX($L:$L, ROW()-199):INDEX($L:$L, ROW()), INDEX($M:$M, ROW()-199):INDEX($M:$M, ROW()) ))</f>
        <v>-1.9220252828043967E-2</v>
      </c>
      <c r="AA2363" s="24">
        <f t="shared" ca="1" si="145"/>
        <v>45693.861111111109</v>
      </c>
      <c r="AB2363">
        <f t="shared" ca="1" si="146"/>
        <v>9.1815388719736213E-2</v>
      </c>
    </row>
    <row r="2364" spans="1:28">
      <c r="A2364" s="21" t="s">
        <v>1375</v>
      </c>
      <c r="B2364" s="21">
        <v>563</v>
      </c>
      <c r="C2364" s="21">
        <v>22559</v>
      </c>
      <c r="D2364" s="21">
        <v>22578</v>
      </c>
      <c r="E2364" s="21">
        <v>22554</v>
      </c>
      <c r="F2364" s="21">
        <v>22566</v>
      </c>
      <c r="G2364" s="21">
        <v>9448</v>
      </c>
      <c r="H2364" s="21">
        <v>5140</v>
      </c>
      <c r="I2364" s="21">
        <v>5143</v>
      </c>
      <c r="J2364" s="21">
        <v>5137</v>
      </c>
      <c r="K2364" s="21">
        <v>5140</v>
      </c>
      <c r="L2364" s="22">
        <f t="shared" si="147"/>
        <v>3.9890965225480645E-4</v>
      </c>
      <c r="M2364" s="7">
        <f t="shared" si="148"/>
        <v>0</v>
      </c>
      <c r="N2364">
        <f ca="1">IF(ROW()&lt;202, NA(), CORREL( INDEX($L:$L, ROW()-199):INDEX($L:$L, ROW()), INDEX($M:$M, ROW()-199):INDEX($M:$M, ROW()) ))</f>
        <v>-2.0422841093205531E-2</v>
      </c>
      <c r="AA2364" s="24">
        <f t="shared" ca="1" si="145"/>
        <v>45782.041666666664</v>
      </c>
      <c r="AB2364">
        <f t="shared" ca="1" si="146"/>
        <v>9.2371840885558443E-2</v>
      </c>
    </row>
    <row r="2365" spans="1:28">
      <c r="A2365" s="21" t="s">
        <v>1376</v>
      </c>
      <c r="B2365" s="21">
        <v>1398</v>
      </c>
      <c r="C2365" s="21">
        <v>22567</v>
      </c>
      <c r="D2365" s="21">
        <v>22585</v>
      </c>
      <c r="E2365" s="21">
        <v>22542</v>
      </c>
      <c r="F2365" s="21">
        <v>22542</v>
      </c>
      <c r="G2365" s="21">
        <v>4797</v>
      </c>
      <c r="H2365" s="21">
        <v>5141</v>
      </c>
      <c r="I2365" s="21">
        <v>5142</v>
      </c>
      <c r="J2365" s="21">
        <v>5137</v>
      </c>
      <c r="K2365" s="21">
        <v>5139</v>
      </c>
      <c r="L2365" s="22">
        <f t="shared" si="147"/>
        <v>-1.0641128963674818E-3</v>
      </c>
      <c r="M2365" s="7">
        <f t="shared" si="148"/>
        <v>-1.9457145698119157E-4</v>
      </c>
      <c r="N2365">
        <f ca="1">IF(ROW()&lt;202, NA(), CORREL( INDEX($L:$L, ROW()-199):INDEX($L:$L, ROW()), INDEX($M:$M, ROW()-199):INDEX($M:$M, ROW()) ))</f>
        <v>-1.9274898347086518E-2</v>
      </c>
      <c r="AA2365" s="24">
        <f t="shared" ca="1" si="145"/>
        <v>45782.055555555555</v>
      </c>
      <c r="AB2365">
        <f t="shared" ca="1" si="146"/>
        <v>9.3663990375608061E-2</v>
      </c>
    </row>
    <row r="2366" spans="1:28">
      <c r="A2366" s="21" t="s">
        <v>1377</v>
      </c>
      <c r="B2366" s="21">
        <v>1626</v>
      </c>
      <c r="C2366" s="21">
        <v>22541</v>
      </c>
      <c r="D2366" s="21">
        <v>22582</v>
      </c>
      <c r="E2366" s="21">
        <v>22541</v>
      </c>
      <c r="F2366" s="21">
        <v>22550</v>
      </c>
      <c r="G2366" s="21">
        <v>11758</v>
      </c>
      <c r="H2366" s="21">
        <v>5140</v>
      </c>
      <c r="I2366" s="21">
        <v>5143</v>
      </c>
      <c r="J2366" s="21">
        <v>5128</v>
      </c>
      <c r="K2366" s="21">
        <v>5131</v>
      </c>
      <c r="L2366" s="22">
        <f t="shared" si="147"/>
        <v>3.5483012880056016E-4</v>
      </c>
      <c r="M2366" s="7">
        <f t="shared" si="148"/>
        <v>-1.5579360502648578E-3</v>
      </c>
      <c r="N2366">
        <f ca="1">IF(ROW()&lt;202, NA(), CORREL( INDEX($L:$L, ROW()-199):INDEX($L:$L, ROW()), INDEX($M:$M, ROW()-199):INDEX($M:$M, ROW()) ))</f>
        <v>-1.8200928681363349E-2</v>
      </c>
      <c r="AA2366" s="24">
        <f t="shared" ca="1" si="145"/>
        <v>45782.069444444445</v>
      </c>
      <c r="AB2366">
        <f t="shared" ca="1" si="146"/>
        <v>9.0786886451338242E-2</v>
      </c>
    </row>
    <row r="2367" spans="1:28">
      <c r="A2367" s="21" t="s">
        <v>1378</v>
      </c>
      <c r="B2367" s="21">
        <v>1175</v>
      </c>
      <c r="C2367" s="21">
        <v>22552</v>
      </c>
      <c r="D2367" s="21">
        <v>22565</v>
      </c>
      <c r="E2367" s="21">
        <v>22518</v>
      </c>
      <c r="F2367" s="21">
        <v>22529</v>
      </c>
      <c r="G2367" s="21">
        <v>11533</v>
      </c>
      <c r="H2367" s="21">
        <v>5130</v>
      </c>
      <c r="I2367" s="21">
        <v>5130</v>
      </c>
      <c r="J2367" s="21">
        <v>5123</v>
      </c>
      <c r="K2367" s="21">
        <v>5127</v>
      </c>
      <c r="L2367" s="22">
        <f t="shared" si="147"/>
        <v>-9.3169775368163175E-4</v>
      </c>
      <c r="M2367" s="7">
        <f t="shared" si="148"/>
        <v>-7.7987915826426891E-4</v>
      </c>
      <c r="N2367">
        <f ca="1">IF(ROW()&lt;202, NA(), CORREL( INDEX($L:$L, ROW()-199):INDEX($L:$L, ROW()), INDEX($M:$M, ROW()-199):INDEX($M:$M, ROW()) ))</f>
        <v>-1.9649430809614656E-2</v>
      </c>
      <c r="AA2367" s="24">
        <f t="shared" ca="1" si="145"/>
        <v>45782.083333333336</v>
      </c>
      <c r="AB2367">
        <f t="shared" ca="1" si="146"/>
        <v>9.5517313867661421E-2</v>
      </c>
    </row>
    <row r="2368" spans="1:28">
      <c r="A2368" s="21" t="s">
        <v>1379</v>
      </c>
      <c r="B2368" s="21">
        <v>1096</v>
      </c>
      <c r="C2368" s="21">
        <v>22534</v>
      </c>
      <c r="D2368" s="21">
        <v>22537</v>
      </c>
      <c r="E2368" s="21">
        <v>22489</v>
      </c>
      <c r="F2368" s="21">
        <v>22518</v>
      </c>
      <c r="G2368" s="21">
        <v>12265</v>
      </c>
      <c r="H2368" s="21">
        <v>5127</v>
      </c>
      <c r="I2368" s="21">
        <v>5137</v>
      </c>
      <c r="J2368" s="21">
        <v>5122</v>
      </c>
      <c r="K2368" s="21">
        <v>5137</v>
      </c>
      <c r="L2368" s="22">
        <f t="shared" si="147"/>
        <v>-4.8837881406694485E-4</v>
      </c>
      <c r="M2368" s="7">
        <f t="shared" si="148"/>
        <v>1.948558683567336E-3</v>
      </c>
      <c r="N2368">
        <f ca="1">IF(ROW()&lt;202, NA(), CORREL( INDEX($L:$L, ROW()-199):INDEX($L:$L, ROW()), INDEX($M:$M, ROW()-199):INDEX($M:$M, ROW()) ))</f>
        <v>-2.1779255229587065E-2</v>
      </c>
      <c r="AA2368" s="24">
        <f t="shared" ca="1" si="145"/>
        <v>45782.097222222219</v>
      </c>
      <c r="AB2368">
        <f t="shared" ca="1" si="146"/>
        <v>9.2141725550023465E-2</v>
      </c>
    </row>
    <row r="2369" spans="1:28">
      <c r="A2369" s="21" t="s">
        <v>1380</v>
      </c>
      <c r="B2369" s="21">
        <v>937</v>
      </c>
      <c r="C2369" s="21">
        <v>22515</v>
      </c>
      <c r="D2369" s="21">
        <v>22529</v>
      </c>
      <c r="E2369" s="21">
        <v>22477</v>
      </c>
      <c r="F2369" s="21">
        <v>22484</v>
      </c>
      <c r="G2369" s="21">
        <v>5464</v>
      </c>
      <c r="H2369" s="21">
        <v>5137</v>
      </c>
      <c r="I2369" s="21">
        <v>5140</v>
      </c>
      <c r="J2369" s="21">
        <v>5134</v>
      </c>
      <c r="K2369" s="21">
        <v>5138</v>
      </c>
      <c r="L2369" s="22">
        <f t="shared" si="147"/>
        <v>-1.5110442411102299E-3</v>
      </c>
      <c r="M2369" s="7">
        <f t="shared" si="148"/>
        <v>1.9464720256101185E-4</v>
      </c>
      <c r="N2369">
        <f ca="1">IF(ROW()&lt;202, NA(), CORREL( INDEX($L:$L, ROW()-199):INDEX($L:$L, ROW()), INDEX($M:$M, ROW()-199):INDEX($M:$M, ROW()) ))</f>
        <v>-2.2742441157062768E-2</v>
      </c>
      <c r="AA2369" s="24">
        <f t="shared" ca="1" si="145"/>
        <v>45782.111111111109</v>
      </c>
      <c r="AB2369">
        <f t="shared" ca="1" si="146"/>
        <v>8.7073246451570718E-2</v>
      </c>
    </row>
    <row r="2370" spans="1:28">
      <c r="A2370" s="21" t="s">
        <v>1381</v>
      </c>
      <c r="B2370" s="21">
        <v>1269</v>
      </c>
      <c r="C2370" s="21">
        <v>22485</v>
      </c>
      <c r="D2370" s="21">
        <v>22494</v>
      </c>
      <c r="E2370" s="21">
        <v>22449</v>
      </c>
      <c r="F2370" s="21">
        <v>22460</v>
      </c>
      <c r="G2370" s="21">
        <v>8701</v>
      </c>
      <c r="H2370" s="21">
        <v>5139</v>
      </c>
      <c r="I2370" s="21">
        <v>5143</v>
      </c>
      <c r="J2370" s="21">
        <v>5133</v>
      </c>
      <c r="K2370" s="21">
        <v>5136</v>
      </c>
      <c r="L2370" s="22">
        <f t="shared" si="147"/>
        <v>-1.0679958295314433E-3</v>
      </c>
      <c r="M2370" s="7">
        <f t="shared" si="148"/>
        <v>-3.8933230003180538E-4</v>
      </c>
      <c r="N2370">
        <f ca="1">IF(ROW()&lt;202, NA(), CORREL( INDEX($L:$L, ROW()-199):INDEX($L:$L, ROW()), INDEX($M:$M, ROW()-199):INDEX($M:$M, ROW()) ))</f>
        <v>-2.0017760920351416E-2</v>
      </c>
      <c r="AA2370" s="24">
        <f t="shared" ref="AA2370:AA2433" ca="1" si="149">IF(ISNUMBER($N2571), $A2571, "")</f>
        <v>45782.125</v>
      </c>
      <c r="AB2370">
        <f t="shared" ref="AB2370:AB2433" ca="1" si="150">IF(ISNUMBER($N2571), $N2571, NA())</f>
        <v>9.1582958918889873E-2</v>
      </c>
    </row>
    <row r="2371" spans="1:28">
      <c r="A2371" s="21" t="s">
        <v>1382</v>
      </c>
      <c r="B2371" s="21">
        <v>2106</v>
      </c>
      <c r="C2371" s="21">
        <v>22460</v>
      </c>
      <c r="D2371" s="21">
        <v>22463</v>
      </c>
      <c r="E2371" s="21">
        <v>22405</v>
      </c>
      <c r="F2371" s="21">
        <v>22430</v>
      </c>
      <c r="G2371" s="21">
        <v>4336</v>
      </c>
      <c r="H2371" s="21">
        <v>5136</v>
      </c>
      <c r="I2371" s="21">
        <v>5142</v>
      </c>
      <c r="J2371" s="21">
        <v>5134</v>
      </c>
      <c r="K2371" s="21">
        <v>5140</v>
      </c>
      <c r="L2371" s="22">
        <f t="shared" si="147"/>
        <v>-1.3366007781801406E-3</v>
      </c>
      <c r="M2371" s="7">
        <f t="shared" si="148"/>
        <v>7.7851307941366173E-4</v>
      </c>
      <c r="N2371">
        <f ca="1">IF(ROW()&lt;202, NA(), CORREL( INDEX($L:$L, ROW()-199):INDEX($L:$L, ROW()), INDEX($M:$M, ROW()-199):INDEX($M:$M, ROW()) ))</f>
        <v>-2.2254592870022814E-2</v>
      </c>
      <c r="AA2371" s="24">
        <f t="shared" ca="1" si="149"/>
        <v>45782.138888888891</v>
      </c>
      <c r="AB2371">
        <f t="shared" ca="1" si="150"/>
        <v>9.0874149544166838E-2</v>
      </c>
    </row>
    <row r="2372" spans="1:28">
      <c r="A2372" s="21" t="s">
        <v>1383</v>
      </c>
      <c r="B2372" s="21">
        <v>1496</v>
      </c>
      <c r="C2372" s="21">
        <v>22429</v>
      </c>
      <c r="D2372" s="21">
        <v>22465</v>
      </c>
      <c r="E2372" s="21">
        <v>22424</v>
      </c>
      <c r="F2372" s="21">
        <v>22444</v>
      </c>
      <c r="G2372" s="21">
        <v>5822</v>
      </c>
      <c r="H2372" s="21">
        <v>5139</v>
      </c>
      <c r="I2372" s="21">
        <v>5145</v>
      </c>
      <c r="J2372" s="21">
        <v>5138</v>
      </c>
      <c r="K2372" s="21">
        <v>5143</v>
      </c>
      <c r="L2372" s="22">
        <f t="shared" ref="L2372:L2435" si="151">LN(F2372/F2371)</f>
        <v>6.2396935660853105E-4</v>
      </c>
      <c r="M2372" s="7">
        <f t="shared" ref="M2372:M2435" si="152">LN(K2372/K2371)</f>
        <v>5.8348732570540768E-4</v>
      </c>
      <c r="N2372">
        <f ca="1">IF(ROW()&lt;202, NA(), CORREL( INDEX($L:$L, ROW()-199):INDEX($L:$L, ROW()), INDEX($M:$M, ROW()-199):INDEX($M:$M, ROW()) ))</f>
        <v>-2.1430215976687626E-2</v>
      </c>
      <c r="AA2372" s="24">
        <f t="shared" ca="1" si="149"/>
        <v>45782.152777777781</v>
      </c>
      <c r="AB2372">
        <f t="shared" ca="1" si="150"/>
        <v>9.1950711739963248E-2</v>
      </c>
    </row>
    <row r="2373" spans="1:28">
      <c r="A2373" s="21" t="s">
        <v>1384</v>
      </c>
      <c r="B2373" s="21">
        <v>1331</v>
      </c>
      <c r="C2373" s="21">
        <v>22442</v>
      </c>
      <c r="D2373" s="21">
        <v>22447</v>
      </c>
      <c r="E2373" s="21">
        <v>22412</v>
      </c>
      <c r="F2373" s="21">
        <v>22438</v>
      </c>
      <c r="G2373" s="21">
        <v>7744</v>
      </c>
      <c r="H2373" s="21">
        <v>5143</v>
      </c>
      <c r="I2373" s="21">
        <v>5150</v>
      </c>
      <c r="J2373" s="21">
        <v>5142</v>
      </c>
      <c r="K2373" s="21">
        <v>5147</v>
      </c>
      <c r="L2373" s="22">
        <f t="shared" si="151"/>
        <v>-2.6736776595260388E-4</v>
      </c>
      <c r="M2373" s="7">
        <f t="shared" si="152"/>
        <v>7.7745387783836677E-4</v>
      </c>
      <c r="N2373">
        <f ca="1">IF(ROW()&lt;202, NA(), CORREL( INDEX($L:$L, ROW()-199):INDEX($L:$L, ROW()), INDEX($M:$M, ROW()-199):INDEX($M:$M, ROW()) ))</f>
        <v>-1.6099257544902237E-2</v>
      </c>
      <c r="AA2373" s="24">
        <f t="shared" ca="1" si="149"/>
        <v>45782.166666666664</v>
      </c>
      <c r="AB2373">
        <f t="shared" ca="1" si="150"/>
        <v>9.0717715833218082E-2</v>
      </c>
    </row>
    <row r="2374" spans="1:28">
      <c r="A2374" s="21" t="s">
        <v>1385</v>
      </c>
      <c r="B2374" s="21">
        <v>1082</v>
      </c>
      <c r="C2374" s="21">
        <v>22437</v>
      </c>
      <c r="D2374" s="21">
        <v>22444</v>
      </c>
      <c r="E2374" s="21">
        <v>22413</v>
      </c>
      <c r="F2374" s="21">
        <v>22433</v>
      </c>
      <c r="G2374" s="21">
        <v>11197</v>
      </c>
      <c r="H2374" s="21">
        <v>5147</v>
      </c>
      <c r="I2374" s="21">
        <v>5149</v>
      </c>
      <c r="J2374" s="21">
        <v>5141</v>
      </c>
      <c r="K2374" s="21">
        <v>5141</v>
      </c>
      <c r="L2374" s="22">
        <f t="shared" si="151"/>
        <v>-2.2286109160462816E-4</v>
      </c>
      <c r="M2374" s="7">
        <f t="shared" si="152"/>
        <v>-1.1664075972499153E-3</v>
      </c>
      <c r="N2374">
        <f ca="1">IF(ROW()&lt;202, NA(), CORREL( INDEX($L:$L, ROW()-199):INDEX($L:$L, ROW()), INDEX($M:$M, ROW()-199):INDEX($M:$M, ROW()) ))</f>
        <v>-2.4147121450122259E-2</v>
      </c>
      <c r="AA2374" s="24">
        <f t="shared" ca="1" si="149"/>
        <v>45782.180555555555</v>
      </c>
      <c r="AB2374">
        <f t="shared" ca="1" si="150"/>
        <v>7.6775933367801738E-2</v>
      </c>
    </row>
    <row r="2375" spans="1:28">
      <c r="A2375" s="21" t="s">
        <v>1386</v>
      </c>
      <c r="B2375" s="21">
        <v>924</v>
      </c>
      <c r="C2375" s="21">
        <v>22432</v>
      </c>
      <c r="D2375" s="21">
        <v>22449</v>
      </c>
      <c r="E2375" s="21">
        <v>22404</v>
      </c>
      <c r="F2375" s="21">
        <v>22421</v>
      </c>
      <c r="G2375" s="21">
        <v>14771</v>
      </c>
      <c r="H2375" s="21">
        <v>5141</v>
      </c>
      <c r="I2375" s="21">
        <v>5150</v>
      </c>
      <c r="J2375" s="21">
        <v>5141</v>
      </c>
      <c r="K2375" s="21">
        <v>5143</v>
      </c>
      <c r="L2375" s="22">
        <f t="shared" si="151"/>
        <v>-5.3506934883393829E-4</v>
      </c>
      <c r="M2375" s="7">
        <f t="shared" si="152"/>
        <v>3.8895371941145596E-4</v>
      </c>
      <c r="N2375">
        <f ca="1">IF(ROW()&lt;202, NA(), CORREL( INDEX($L:$L, ROW()-199):INDEX($L:$L, ROW()), INDEX($M:$M, ROW()-199):INDEX($M:$M, ROW()) ))</f>
        <v>-2.6665155688787214E-2</v>
      </c>
      <c r="AA2375" s="24">
        <f t="shared" ca="1" si="149"/>
        <v>45782.194444444445</v>
      </c>
      <c r="AB2375">
        <f t="shared" ca="1" si="150"/>
        <v>7.6009640537650955E-2</v>
      </c>
    </row>
    <row r="2376" spans="1:28">
      <c r="A2376" s="21" t="s">
        <v>1387</v>
      </c>
      <c r="B2376" s="21">
        <v>585</v>
      </c>
      <c r="C2376" s="21">
        <v>22421</v>
      </c>
      <c r="D2376" s="21">
        <v>22434</v>
      </c>
      <c r="E2376" s="21">
        <v>22408</v>
      </c>
      <c r="F2376" s="21">
        <v>22422</v>
      </c>
      <c r="G2376" s="21">
        <v>15946</v>
      </c>
      <c r="H2376" s="21">
        <v>5143</v>
      </c>
      <c r="I2376" s="21">
        <v>5147</v>
      </c>
      <c r="J2376" s="21">
        <v>5136</v>
      </c>
      <c r="K2376" s="21">
        <v>5140</v>
      </c>
      <c r="L2376" s="22">
        <f t="shared" si="151"/>
        <v>4.4600049067352672E-5</v>
      </c>
      <c r="M2376" s="7">
        <f t="shared" si="152"/>
        <v>-5.8348732570544216E-4</v>
      </c>
      <c r="N2376">
        <f ca="1">IF(ROW()&lt;202, NA(), CORREL( INDEX($L:$L, ROW()-199):INDEX($L:$L, ROW()), INDEX($M:$M, ROW()-199):INDEX($M:$M, ROW()) ))</f>
        <v>-2.6129445027866009E-2</v>
      </c>
      <c r="AA2376" s="24">
        <f t="shared" ca="1" si="149"/>
        <v>45782.208333333336</v>
      </c>
      <c r="AB2376">
        <f t="shared" ca="1" si="150"/>
        <v>7.4342625633358209E-2</v>
      </c>
    </row>
    <row r="2377" spans="1:28">
      <c r="A2377" s="21" t="s">
        <v>1388</v>
      </c>
      <c r="B2377" s="21">
        <v>514</v>
      </c>
      <c r="C2377" s="21">
        <v>22424</v>
      </c>
      <c r="D2377" s="21">
        <v>22424</v>
      </c>
      <c r="E2377" s="21">
        <v>22388</v>
      </c>
      <c r="F2377" s="21">
        <v>22416</v>
      </c>
      <c r="G2377" s="21">
        <v>13823</v>
      </c>
      <c r="H2377" s="21">
        <v>5140</v>
      </c>
      <c r="I2377" s="21">
        <v>5142</v>
      </c>
      <c r="J2377" s="21">
        <v>5129</v>
      </c>
      <c r="K2377" s="21">
        <v>5138</v>
      </c>
      <c r="L2377" s="22">
        <f t="shared" si="151"/>
        <v>-2.6763013675068574E-4</v>
      </c>
      <c r="M2377" s="7">
        <f t="shared" si="152"/>
        <v>-3.8918077938190427E-4</v>
      </c>
      <c r="N2377">
        <f ca="1">IF(ROW()&lt;202, NA(), CORREL( INDEX($L:$L, ROW()-199):INDEX($L:$L, ROW()), INDEX($M:$M, ROW()-199):INDEX($M:$M, ROW()) ))</f>
        <v>-3.6170753529770241E-2</v>
      </c>
      <c r="AA2377" s="24">
        <f t="shared" ca="1" si="149"/>
        <v>45782.222222222219</v>
      </c>
      <c r="AB2377">
        <f t="shared" ca="1" si="150"/>
        <v>8.1972444651875864E-2</v>
      </c>
    </row>
    <row r="2378" spans="1:28">
      <c r="A2378" s="21" t="s">
        <v>1389</v>
      </c>
      <c r="B2378" s="21">
        <v>547</v>
      </c>
      <c r="C2378" s="21">
        <v>22416</v>
      </c>
      <c r="D2378" s="21">
        <v>22454</v>
      </c>
      <c r="E2378" s="21">
        <v>22409</v>
      </c>
      <c r="F2378" s="21">
        <v>22452</v>
      </c>
      <c r="G2378" s="21">
        <v>13678</v>
      </c>
      <c r="H2378" s="21">
        <v>5137</v>
      </c>
      <c r="I2378" s="21">
        <v>5140</v>
      </c>
      <c r="J2378" s="21">
        <v>5129</v>
      </c>
      <c r="K2378" s="21">
        <v>5131</v>
      </c>
      <c r="L2378" s="22">
        <f t="shared" si="151"/>
        <v>1.6047074853015866E-3</v>
      </c>
      <c r="M2378" s="7">
        <f t="shared" si="152"/>
        <v>-1.3633267278640533E-3</v>
      </c>
      <c r="N2378">
        <f ca="1">IF(ROW()&lt;202, NA(), CORREL( INDEX($L:$L, ROW()-199):INDEX($L:$L, ROW()), INDEX($M:$M, ROW()-199):INDEX($M:$M, ROW()) ))</f>
        <v>-4.0291434647855999E-2</v>
      </c>
      <c r="AA2378" s="24">
        <f t="shared" ca="1" si="149"/>
        <v>45782.236111111109</v>
      </c>
      <c r="AB2378">
        <f t="shared" ca="1" si="150"/>
        <v>8.2248225902788463E-2</v>
      </c>
    </row>
    <row r="2379" spans="1:28">
      <c r="A2379" s="21" t="s">
        <v>1390</v>
      </c>
      <c r="B2379" s="21">
        <v>314</v>
      </c>
      <c r="C2379" s="21">
        <v>22451</v>
      </c>
      <c r="D2379" s="21">
        <v>22457</v>
      </c>
      <c r="E2379" s="21">
        <v>22442</v>
      </c>
      <c r="F2379" s="21">
        <v>22445</v>
      </c>
      <c r="G2379" s="21">
        <v>20241</v>
      </c>
      <c r="H2379" s="21">
        <v>5131</v>
      </c>
      <c r="I2379" s="21">
        <v>5134</v>
      </c>
      <c r="J2379" s="21">
        <v>5125</v>
      </c>
      <c r="K2379" s="21">
        <v>5129</v>
      </c>
      <c r="L2379" s="22">
        <f t="shared" si="151"/>
        <v>-3.1182484605745743E-4</v>
      </c>
      <c r="M2379" s="7">
        <f t="shared" si="152"/>
        <v>-3.8986355269637429E-4</v>
      </c>
      <c r="N2379">
        <f ca="1">IF(ROW()&lt;202, NA(), CORREL( INDEX($L:$L, ROW()-199):INDEX($L:$L, ROW()), INDEX($M:$M, ROW()-199):INDEX($M:$M, ROW()) ))</f>
        <v>-3.5873018594292601E-2</v>
      </c>
      <c r="AA2379" s="24">
        <f t="shared" ca="1" si="149"/>
        <v>45782.25</v>
      </c>
      <c r="AB2379">
        <f t="shared" ca="1" si="150"/>
        <v>8.4776306426265546E-2</v>
      </c>
    </row>
    <row r="2380" spans="1:28">
      <c r="A2380" s="21" t="s">
        <v>1391</v>
      </c>
      <c r="B2380" s="21">
        <v>369</v>
      </c>
      <c r="C2380" s="21">
        <v>22446</v>
      </c>
      <c r="D2380" s="21">
        <v>22474</v>
      </c>
      <c r="E2380" s="21">
        <v>22440</v>
      </c>
      <c r="F2380" s="21">
        <v>22465</v>
      </c>
      <c r="G2380" s="21">
        <v>82798</v>
      </c>
      <c r="H2380" s="21">
        <v>5129</v>
      </c>
      <c r="I2380" s="21">
        <v>5129</v>
      </c>
      <c r="J2380" s="21">
        <v>5116</v>
      </c>
      <c r="K2380" s="21">
        <v>5121</v>
      </c>
      <c r="L2380" s="22">
        <f t="shared" si="151"/>
        <v>8.906702882278424E-4</v>
      </c>
      <c r="M2380" s="7">
        <f t="shared" si="152"/>
        <v>-1.560975926718184E-3</v>
      </c>
      <c r="N2380">
        <f ca="1">IF(ROW()&lt;202, NA(), CORREL( INDEX($L:$L, ROW()-199):INDEX($L:$L, ROW()), INDEX($M:$M, ROW()-199):INDEX($M:$M, ROW()) ))</f>
        <v>-3.7613471439418018E-2</v>
      </c>
      <c r="AA2380" s="24">
        <f t="shared" ca="1" si="149"/>
        <v>45782.263888888891</v>
      </c>
      <c r="AB2380">
        <f t="shared" ca="1" si="150"/>
        <v>8.4507830565448805E-2</v>
      </c>
    </row>
    <row r="2381" spans="1:28">
      <c r="A2381" s="21" t="s">
        <v>1392</v>
      </c>
      <c r="B2381" s="21">
        <v>323</v>
      </c>
      <c r="C2381" s="21">
        <v>22465</v>
      </c>
      <c r="D2381" s="21">
        <v>22477</v>
      </c>
      <c r="E2381" s="21">
        <v>22463</v>
      </c>
      <c r="F2381" s="21">
        <v>22464</v>
      </c>
      <c r="G2381" s="21">
        <v>13651</v>
      </c>
      <c r="H2381" s="21">
        <v>5122</v>
      </c>
      <c r="I2381" s="21">
        <v>5124</v>
      </c>
      <c r="J2381" s="21">
        <v>5116</v>
      </c>
      <c r="K2381" s="21">
        <v>5117</v>
      </c>
      <c r="L2381" s="22">
        <f t="shared" si="151"/>
        <v>-4.451467872271204E-5</v>
      </c>
      <c r="M2381" s="7">
        <f t="shared" si="152"/>
        <v>-7.8140265745852637E-4</v>
      </c>
      <c r="N2381">
        <f ca="1">IF(ROW()&lt;202, NA(), CORREL( INDEX($L:$L, ROW()-199):INDEX($L:$L, ROW()), INDEX($M:$M, ROW()-199):INDEX($M:$M, ROW()) ))</f>
        <v>-4.1352465802856883E-2</v>
      </c>
      <c r="AA2381" s="24">
        <f t="shared" ca="1" si="149"/>
        <v>45782.277777777781</v>
      </c>
      <c r="AB2381">
        <f t="shared" ca="1" si="150"/>
        <v>8.5819127123991965E-2</v>
      </c>
    </row>
    <row r="2382" spans="1:28">
      <c r="A2382" s="21" t="s">
        <v>1393</v>
      </c>
      <c r="B2382" s="21">
        <v>501</v>
      </c>
      <c r="C2382" s="21">
        <v>22466</v>
      </c>
      <c r="D2382" s="21">
        <v>22492</v>
      </c>
      <c r="E2382" s="21">
        <v>22461</v>
      </c>
      <c r="F2382" s="21">
        <v>22491</v>
      </c>
      <c r="G2382" s="21">
        <v>5806</v>
      </c>
      <c r="H2382" s="21">
        <v>5117</v>
      </c>
      <c r="I2382" s="21">
        <v>5118</v>
      </c>
      <c r="J2382" s="21">
        <v>5110</v>
      </c>
      <c r="K2382" s="21">
        <v>5116</v>
      </c>
      <c r="L2382" s="22">
        <f t="shared" si="151"/>
        <v>1.2012013456341492E-3</v>
      </c>
      <c r="M2382" s="7">
        <f t="shared" si="152"/>
        <v>-1.954461063585535E-4</v>
      </c>
      <c r="N2382">
        <f ca="1">IF(ROW()&lt;202, NA(), CORREL( INDEX($L:$L, ROW()-199):INDEX($L:$L, ROW()), INDEX($M:$M, ROW()-199):INDEX($M:$M, ROW()) ))</f>
        <v>-4.7559805745192946E-2</v>
      </c>
      <c r="AA2382" s="24">
        <f t="shared" ca="1" si="149"/>
        <v>45782.291666666664</v>
      </c>
      <c r="AB2382">
        <f t="shared" ca="1" si="150"/>
        <v>8.6231580420435328E-2</v>
      </c>
    </row>
    <row r="2383" spans="1:28">
      <c r="A2383" s="21" t="s">
        <v>1394</v>
      </c>
      <c r="B2383" s="21">
        <v>438</v>
      </c>
      <c r="C2383" s="21">
        <v>22491</v>
      </c>
      <c r="D2383" s="21">
        <v>22502</v>
      </c>
      <c r="E2383" s="21">
        <v>22476</v>
      </c>
      <c r="F2383" s="21">
        <v>22488</v>
      </c>
      <c r="G2383" s="21">
        <v>4999</v>
      </c>
      <c r="H2383" s="21">
        <v>5116</v>
      </c>
      <c r="I2383" s="21">
        <v>5117</v>
      </c>
      <c r="J2383" s="21">
        <v>5111</v>
      </c>
      <c r="K2383" s="21">
        <v>5114</v>
      </c>
      <c r="L2383" s="22">
        <f t="shared" si="151"/>
        <v>-1.333955848039726E-4</v>
      </c>
      <c r="M2383" s="7">
        <f t="shared" si="152"/>
        <v>-3.9100684760134437E-4</v>
      </c>
      <c r="N2383">
        <f ca="1">IF(ROW()&lt;202, NA(), CORREL( INDEX($L:$L, ROW()-199):INDEX($L:$L, ROW()), INDEX($M:$M, ROW()-199):INDEX($M:$M, ROW()) ))</f>
        <v>-4.806761287249383E-2</v>
      </c>
      <c r="AA2383" s="24">
        <f t="shared" ca="1" si="149"/>
        <v>45782.305555555555</v>
      </c>
      <c r="AB2383">
        <f t="shared" ca="1" si="150"/>
        <v>8.2945931889457633E-2</v>
      </c>
    </row>
    <row r="2384" spans="1:28">
      <c r="A2384" s="21" t="s">
        <v>1395</v>
      </c>
      <c r="B2384" s="21">
        <v>533</v>
      </c>
      <c r="C2384" s="21">
        <v>22486</v>
      </c>
      <c r="D2384" s="21">
        <v>22510</v>
      </c>
      <c r="E2384" s="21">
        <v>22484</v>
      </c>
      <c r="F2384" s="21">
        <v>22490</v>
      </c>
      <c r="G2384" s="21">
        <v>3639</v>
      </c>
      <c r="H2384" s="21">
        <v>5113</v>
      </c>
      <c r="I2384" s="21">
        <v>5118</v>
      </c>
      <c r="J2384" s="21">
        <v>5106</v>
      </c>
      <c r="K2384" s="21">
        <v>5109</v>
      </c>
      <c r="L2384" s="22">
        <f t="shared" si="151"/>
        <v>8.8932366993500715E-5</v>
      </c>
      <c r="M2384" s="7">
        <f t="shared" si="152"/>
        <v>-9.7818652033392333E-4</v>
      </c>
      <c r="N2384">
        <f ca="1">IF(ROW()&lt;202, NA(), CORREL( INDEX($L:$L, ROW()-199):INDEX($L:$L, ROW()), INDEX($M:$M, ROW()-199):INDEX($M:$M, ROW()) ))</f>
        <v>-4.8686415133946802E-2</v>
      </c>
      <c r="AA2384" s="24">
        <f t="shared" ca="1" si="149"/>
        <v>45782.319444444445</v>
      </c>
      <c r="AB2384">
        <f t="shared" ca="1" si="150"/>
        <v>7.9135824819119654E-2</v>
      </c>
    </row>
    <row r="2385" spans="1:28">
      <c r="A2385" s="21" t="s">
        <v>1396</v>
      </c>
      <c r="B2385" s="21">
        <v>39</v>
      </c>
      <c r="C2385" s="21">
        <v>22475</v>
      </c>
      <c r="D2385" s="21">
        <v>22491</v>
      </c>
      <c r="E2385" s="21">
        <v>22475</v>
      </c>
      <c r="F2385" s="21">
        <v>22478</v>
      </c>
      <c r="G2385" s="21">
        <v>3159</v>
      </c>
      <c r="H2385" s="21">
        <v>5109</v>
      </c>
      <c r="I2385" s="21">
        <v>5111</v>
      </c>
      <c r="J2385" s="21">
        <v>5105</v>
      </c>
      <c r="K2385" s="21">
        <v>5109</v>
      </c>
      <c r="L2385" s="22">
        <f t="shared" si="151"/>
        <v>-5.3371287514892662E-4</v>
      </c>
      <c r="M2385" s="7">
        <f t="shared" si="152"/>
        <v>0</v>
      </c>
      <c r="N2385">
        <f ca="1">IF(ROW()&lt;202, NA(), CORREL( INDEX($L:$L, ROW()-199):INDEX($L:$L, ROW()), INDEX($M:$M, ROW()-199):INDEX($M:$M, ROW()) ))</f>
        <v>-7.0944398966347619E-2</v>
      </c>
      <c r="AA2385" s="24">
        <f t="shared" ca="1" si="149"/>
        <v>45782.333333333336</v>
      </c>
      <c r="AB2385">
        <f t="shared" ca="1" si="150"/>
        <v>7.8899681652234127E-2</v>
      </c>
    </row>
    <row r="2386" spans="1:28">
      <c r="A2386" s="21" t="s">
        <v>1397</v>
      </c>
      <c r="B2386" s="21">
        <v>51</v>
      </c>
      <c r="C2386" s="21">
        <v>22480</v>
      </c>
      <c r="D2386" s="21">
        <v>22490</v>
      </c>
      <c r="E2386" s="21">
        <v>22474</v>
      </c>
      <c r="F2386" s="21">
        <v>22489</v>
      </c>
      <c r="G2386" s="21">
        <v>2002</v>
      </c>
      <c r="H2386" s="21">
        <v>5109</v>
      </c>
      <c r="I2386" s="21">
        <v>5110</v>
      </c>
      <c r="J2386" s="21">
        <v>5101</v>
      </c>
      <c r="K2386" s="21">
        <v>5108</v>
      </c>
      <c r="L2386" s="22">
        <f t="shared" si="151"/>
        <v>4.8924768027297288E-4</v>
      </c>
      <c r="M2386" s="7">
        <f t="shared" si="152"/>
        <v>-1.9575217836807621E-4</v>
      </c>
      <c r="N2386">
        <f ca="1">IF(ROW()&lt;202, NA(), CORREL( INDEX($L:$L, ROW()-199):INDEX($L:$L, ROW()), INDEX($M:$M, ROW()-199):INDEX($M:$M, ROW()) ))</f>
        <v>-6.1984851663621082E-2</v>
      </c>
      <c r="AA2386" s="24">
        <f t="shared" ca="1" si="149"/>
        <v>45782.347222222219</v>
      </c>
      <c r="AB2386">
        <f t="shared" ca="1" si="150"/>
        <v>7.9177234540535033E-2</v>
      </c>
    </row>
    <row r="2387" spans="1:28">
      <c r="A2387" s="21" t="s">
        <v>1398</v>
      </c>
      <c r="B2387" s="21">
        <v>24</v>
      </c>
      <c r="C2387" s="21">
        <v>22486</v>
      </c>
      <c r="D2387" s="21">
        <v>22498</v>
      </c>
      <c r="E2387" s="21">
        <v>22485</v>
      </c>
      <c r="F2387" s="21">
        <v>22493</v>
      </c>
      <c r="G2387" s="21">
        <v>3149</v>
      </c>
      <c r="H2387" s="21">
        <v>5109</v>
      </c>
      <c r="I2387" s="21">
        <v>5116</v>
      </c>
      <c r="J2387" s="21">
        <v>5106</v>
      </c>
      <c r="K2387" s="21">
        <v>5115</v>
      </c>
      <c r="L2387" s="22">
        <f t="shared" si="151"/>
        <v>1.7784891781354417E-4</v>
      </c>
      <c r="M2387" s="7">
        <f t="shared" si="152"/>
        <v>1.3694612332969033E-3</v>
      </c>
      <c r="N2387">
        <f ca="1">IF(ROW()&lt;202, NA(), CORREL( INDEX($L:$L, ROW()-199):INDEX($L:$L, ROW()), INDEX($M:$M, ROW()-199):INDEX($M:$M, ROW()) ))</f>
        <v>-6.4657889222952625E-2</v>
      </c>
      <c r="AA2387" s="24">
        <f t="shared" ca="1" si="149"/>
        <v>45782.361111111109</v>
      </c>
      <c r="AB2387">
        <f t="shared" ca="1" si="150"/>
        <v>7.8604632745200548E-2</v>
      </c>
    </row>
    <row r="2388" spans="1:28">
      <c r="A2388" s="21" t="s">
        <v>1399</v>
      </c>
      <c r="B2388" s="21">
        <v>29</v>
      </c>
      <c r="C2388" s="21">
        <v>22492</v>
      </c>
      <c r="D2388" s="21">
        <v>22492</v>
      </c>
      <c r="E2388" s="21">
        <v>22475</v>
      </c>
      <c r="F2388" s="21">
        <v>22480</v>
      </c>
      <c r="G2388" s="21">
        <v>1645</v>
      </c>
      <c r="H2388" s="21">
        <v>5116</v>
      </c>
      <c r="I2388" s="21">
        <v>5117</v>
      </c>
      <c r="J2388" s="21">
        <v>5113</v>
      </c>
      <c r="K2388" s="21">
        <v>5114</v>
      </c>
      <c r="L2388" s="22">
        <f t="shared" si="151"/>
        <v>-5.7812466867145171E-4</v>
      </c>
      <c r="M2388" s="7">
        <f t="shared" si="152"/>
        <v>-1.9552253459497143E-4</v>
      </c>
      <c r="N2388">
        <f ca="1">IF(ROW()&lt;202, NA(), CORREL( INDEX($L:$L, ROW()-199):INDEX($L:$L, ROW()), INDEX($M:$M, ROW()-199):INDEX($M:$M, ROW()) ))</f>
        <v>-5.1790481421626747E-2</v>
      </c>
      <c r="AA2388" s="24">
        <f t="shared" ca="1" si="149"/>
        <v>45782.375</v>
      </c>
      <c r="AB2388">
        <f t="shared" ca="1" si="150"/>
        <v>7.5989195970912624E-2</v>
      </c>
    </row>
    <row r="2389" spans="1:28">
      <c r="A2389" s="21" t="s">
        <v>1400</v>
      </c>
      <c r="B2389" s="21">
        <v>38</v>
      </c>
      <c r="C2389" s="21">
        <v>22476</v>
      </c>
      <c r="D2389" s="21">
        <v>22476</v>
      </c>
      <c r="E2389" s="21">
        <v>22463</v>
      </c>
      <c r="F2389" s="21">
        <v>22467</v>
      </c>
      <c r="G2389" s="21">
        <v>1022</v>
      </c>
      <c r="H2389" s="21">
        <v>5115</v>
      </c>
      <c r="I2389" s="21">
        <v>5121</v>
      </c>
      <c r="J2389" s="21">
        <v>5114</v>
      </c>
      <c r="K2389" s="21">
        <v>5119</v>
      </c>
      <c r="L2389" s="22">
        <f t="shared" si="151"/>
        <v>-5.7845909015059882E-4</v>
      </c>
      <c r="M2389" s="7">
        <f t="shared" si="152"/>
        <v>9.7723060645128735E-4</v>
      </c>
      <c r="N2389">
        <f ca="1">IF(ROW()&lt;202, NA(), CORREL( INDEX($L:$L, ROW()-199):INDEX($L:$L, ROW()), INDEX($M:$M, ROW()-199):INDEX($M:$M, ROW()) ))</f>
        <v>-5.3161654252277028E-2</v>
      </c>
      <c r="AA2389" s="24">
        <f t="shared" ca="1" si="149"/>
        <v>45782.388888888891</v>
      </c>
      <c r="AB2389">
        <f t="shared" ca="1" si="150"/>
        <v>7.6563997307619605E-2</v>
      </c>
    </row>
    <row r="2390" spans="1:28">
      <c r="A2390" s="21" t="s">
        <v>1401</v>
      </c>
      <c r="B2390" s="21">
        <v>36</v>
      </c>
      <c r="C2390" s="21">
        <v>22475</v>
      </c>
      <c r="D2390" s="21">
        <v>22487</v>
      </c>
      <c r="E2390" s="21">
        <v>22470</v>
      </c>
      <c r="F2390" s="21">
        <v>22481</v>
      </c>
      <c r="G2390" s="21">
        <v>870</v>
      </c>
      <c r="H2390" s="21">
        <v>5120</v>
      </c>
      <c r="I2390" s="21">
        <v>5121</v>
      </c>
      <c r="J2390" s="21">
        <v>5117</v>
      </c>
      <c r="K2390" s="21">
        <v>5117</v>
      </c>
      <c r="L2390" s="22">
        <f t="shared" si="151"/>
        <v>6.2294208653265162E-4</v>
      </c>
      <c r="M2390" s="7">
        <f t="shared" si="152"/>
        <v>-3.9077765249149581E-4</v>
      </c>
      <c r="N2390">
        <f ca="1">IF(ROW()&lt;202, NA(), CORREL( INDEX($L:$L, ROW()-199):INDEX($L:$L, ROW()), INDEX($M:$M, ROW()-199):INDEX($M:$M, ROW()) ))</f>
        <v>-4.7006922313005448E-2</v>
      </c>
      <c r="AA2390" s="24">
        <f t="shared" ca="1" si="149"/>
        <v>45782.402777777781</v>
      </c>
      <c r="AB2390">
        <f t="shared" ca="1" si="150"/>
        <v>7.6343858753231963E-2</v>
      </c>
    </row>
    <row r="2391" spans="1:28">
      <c r="A2391" s="21" t="s">
        <v>1402</v>
      </c>
      <c r="B2391" s="21">
        <v>34</v>
      </c>
      <c r="C2391" s="21">
        <v>22483</v>
      </c>
      <c r="D2391" s="21">
        <v>22495</v>
      </c>
      <c r="E2391" s="21">
        <v>22481</v>
      </c>
      <c r="F2391" s="21">
        <v>22485</v>
      </c>
      <c r="G2391" s="21">
        <v>1296</v>
      </c>
      <c r="H2391" s="21">
        <v>5118</v>
      </c>
      <c r="I2391" s="21">
        <v>5124</v>
      </c>
      <c r="J2391" s="21">
        <v>5116</v>
      </c>
      <c r="K2391" s="21">
        <v>5123</v>
      </c>
      <c r="L2391" s="22">
        <f t="shared" si="151"/>
        <v>1.7791220079846606E-4</v>
      </c>
      <c r="M2391" s="7">
        <f t="shared" si="152"/>
        <v>1.1718751341105774E-3</v>
      </c>
      <c r="N2391">
        <f ca="1">IF(ROW()&lt;202, NA(), CORREL( INDEX($L:$L, ROW()-199):INDEX($L:$L, ROW()), INDEX($M:$M, ROW()-199):INDEX($M:$M, ROW()) ))</f>
        <v>-4.6753654694064999E-2</v>
      </c>
      <c r="AA2391" s="24">
        <f t="shared" ca="1" si="149"/>
        <v>45782.416666666664</v>
      </c>
      <c r="AB2391">
        <f t="shared" ca="1" si="150"/>
        <v>7.6437478636136758E-2</v>
      </c>
    </row>
    <row r="2392" spans="1:28">
      <c r="A2392" s="21" t="s">
        <v>1403</v>
      </c>
      <c r="B2392" s="21">
        <v>24</v>
      </c>
      <c r="C2392" s="21">
        <v>22486</v>
      </c>
      <c r="D2392" s="21">
        <v>22488</v>
      </c>
      <c r="E2392" s="21">
        <v>22472</v>
      </c>
      <c r="F2392" s="21">
        <v>22483</v>
      </c>
      <c r="G2392" s="21">
        <v>1681</v>
      </c>
      <c r="H2392" s="21">
        <v>5122</v>
      </c>
      <c r="I2392" s="21">
        <v>5127</v>
      </c>
      <c r="J2392" s="21">
        <v>5120</v>
      </c>
      <c r="K2392" s="21">
        <v>5124</v>
      </c>
      <c r="L2392" s="22">
        <f t="shared" si="151"/>
        <v>-8.89521438053229E-5</v>
      </c>
      <c r="M2392" s="7">
        <f t="shared" si="152"/>
        <v>1.9517907742250487E-4</v>
      </c>
      <c r="N2392">
        <f ca="1">IF(ROW()&lt;202, NA(), CORREL( INDEX($L:$L, ROW()-199):INDEX($L:$L, ROW()), INDEX($M:$M, ROW()-199):INDEX($M:$M, ROW()) ))</f>
        <v>-4.7254510720987283E-2</v>
      </c>
      <c r="AA2392" s="24">
        <f t="shared" ca="1" si="149"/>
        <v>45782.430555555555</v>
      </c>
      <c r="AB2392">
        <f t="shared" ca="1" si="150"/>
        <v>7.7379266487668449E-2</v>
      </c>
    </row>
    <row r="2393" spans="1:28">
      <c r="A2393" s="21" t="s">
        <v>1404</v>
      </c>
      <c r="B2393" s="21">
        <v>25</v>
      </c>
      <c r="C2393" s="21">
        <v>22480</v>
      </c>
      <c r="D2393" s="21">
        <v>22480</v>
      </c>
      <c r="E2393" s="21">
        <v>22460</v>
      </c>
      <c r="F2393" s="21">
        <v>22467</v>
      </c>
      <c r="G2393" s="21">
        <v>6186</v>
      </c>
      <c r="H2393" s="21">
        <v>5123</v>
      </c>
      <c r="I2393" s="21">
        <v>5131</v>
      </c>
      <c r="J2393" s="21">
        <v>5121</v>
      </c>
      <c r="K2393" s="21">
        <v>5123</v>
      </c>
      <c r="L2393" s="22">
        <f t="shared" si="151"/>
        <v>-7.1190214352570243E-4</v>
      </c>
      <c r="M2393" s="7">
        <f t="shared" si="152"/>
        <v>-1.951790774225216E-4</v>
      </c>
      <c r="N2393">
        <f ca="1">IF(ROW()&lt;202, NA(), CORREL( INDEX($L:$L, ROW()-199):INDEX($L:$L, ROW()), INDEX($M:$M, ROW()-199):INDEX($M:$M, ROW()) ))</f>
        <v>-5.5665194437877475E-4</v>
      </c>
      <c r="AA2393" s="24">
        <f t="shared" ca="1" si="149"/>
        <v>45782.444444444445</v>
      </c>
      <c r="AB2393">
        <f t="shared" ca="1" si="150"/>
        <v>7.7144306406794219E-2</v>
      </c>
    </row>
    <row r="2394" spans="1:28">
      <c r="A2394" s="21" t="s">
        <v>1405</v>
      </c>
      <c r="B2394" s="21">
        <v>5</v>
      </c>
      <c r="C2394" s="21">
        <v>22468</v>
      </c>
      <c r="D2394" s="21">
        <v>22468</v>
      </c>
      <c r="E2394" s="21">
        <v>22460</v>
      </c>
      <c r="F2394" s="21">
        <v>22460</v>
      </c>
      <c r="G2394" s="21">
        <v>663</v>
      </c>
      <c r="H2394" s="21">
        <v>5124</v>
      </c>
      <c r="I2394" s="21">
        <v>5126</v>
      </c>
      <c r="J2394" s="21">
        <v>5122</v>
      </c>
      <c r="K2394" s="21">
        <v>5122</v>
      </c>
      <c r="L2394" s="22">
        <f t="shared" si="151"/>
        <v>-3.1161662504264489E-4</v>
      </c>
      <c r="M2394" s="7">
        <f t="shared" si="152"/>
        <v>-1.9521717973177395E-4</v>
      </c>
      <c r="N2394">
        <f ca="1">IF(ROW()&lt;202, NA(), CORREL( INDEX($L:$L, ROW()-199):INDEX($L:$L, ROW()), INDEX($M:$M, ROW()-199):INDEX($M:$M, ROW()) ))</f>
        <v>-3.4497203276035386E-2</v>
      </c>
      <c r="AA2394" s="24">
        <f t="shared" ca="1" si="149"/>
        <v>45782.458333333336</v>
      </c>
      <c r="AB2394">
        <f t="shared" ca="1" si="150"/>
        <v>7.631266246516008E-2</v>
      </c>
    </row>
    <row r="2395" spans="1:28">
      <c r="A2395" s="21" t="s">
        <v>1406</v>
      </c>
      <c r="B2395" s="21">
        <v>8</v>
      </c>
      <c r="C2395" s="21">
        <v>22460</v>
      </c>
      <c r="D2395" s="21">
        <v>22472</v>
      </c>
      <c r="E2395" s="21">
        <v>22460</v>
      </c>
      <c r="F2395" s="21">
        <v>22471</v>
      </c>
      <c r="G2395" s="21">
        <v>143</v>
      </c>
      <c r="H2395" s="21">
        <v>5122</v>
      </c>
      <c r="I2395" s="21">
        <v>5124</v>
      </c>
      <c r="J2395" s="21">
        <v>5121</v>
      </c>
      <c r="K2395" s="21">
        <v>5124</v>
      </c>
      <c r="L2395" s="22">
        <f t="shared" si="151"/>
        <v>4.8963967949826044E-4</v>
      </c>
      <c r="M2395" s="7">
        <f t="shared" si="152"/>
        <v>3.9039625715433862E-4</v>
      </c>
      <c r="N2395">
        <f ca="1">IF(ROW()&lt;202, NA(), CORREL( INDEX($L:$L, ROW()-199):INDEX($L:$L, ROW()), INDEX($M:$M, ROW()-199):INDEX($M:$M, ROW()) ))</f>
        <v>-2.9326120853455536E-2</v>
      </c>
      <c r="AA2395" s="24">
        <f t="shared" ca="1" si="149"/>
        <v>45782.472222222219</v>
      </c>
      <c r="AB2395">
        <f t="shared" ca="1" si="150"/>
        <v>7.6617433949329405E-2</v>
      </c>
    </row>
    <row r="2396" spans="1:28">
      <c r="A2396" s="21" t="s">
        <v>1407</v>
      </c>
      <c r="B2396" s="21">
        <v>22</v>
      </c>
      <c r="C2396" s="21">
        <v>22472</v>
      </c>
      <c r="D2396" s="21">
        <v>22474</v>
      </c>
      <c r="E2396" s="21">
        <v>22465</v>
      </c>
      <c r="F2396" s="21">
        <v>22472</v>
      </c>
      <c r="G2396" s="21">
        <v>508</v>
      </c>
      <c r="H2396" s="21">
        <v>5123</v>
      </c>
      <c r="I2396" s="21">
        <v>5124</v>
      </c>
      <c r="J2396" s="21">
        <v>5122</v>
      </c>
      <c r="K2396" s="21">
        <v>5124</v>
      </c>
      <c r="L2396" s="22">
        <f t="shared" si="151"/>
        <v>4.4500812147131715E-5</v>
      </c>
      <c r="M2396" s="7">
        <f t="shared" si="152"/>
        <v>0</v>
      </c>
      <c r="N2396">
        <f ca="1">IF(ROW()&lt;202, NA(), CORREL( INDEX($L:$L, ROW()-199):INDEX($L:$L, ROW()), INDEX($M:$M, ROW()-199):INDEX($M:$M, ROW()) ))</f>
        <v>-3.6508049100267684E-2</v>
      </c>
      <c r="AA2396" s="24">
        <f t="shared" ca="1" si="149"/>
        <v>45782.486111111109</v>
      </c>
      <c r="AB2396">
        <f t="shared" ca="1" si="150"/>
        <v>7.4266680287905465E-2</v>
      </c>
    </row>
    <row r="2397" spans="1:28">
      <c r="A2397" s="21" t="s">
        <v>1408</v>
      </c>
      <c r="B2397" s="21">
        <v>56</v>
      </c>
      <c r="C2397" s="21">
        <v>22468</v>
      </c>
      <c r="D2397" s="21">
        <v>22468</v>
      </c>
      <c r="E2397" s="21">
        <v>22448</v>
      </c>
      <c r="F2397" s="21">
        <v>22460</v>
      </c>
      <c r="G2397" s="21">
        <v>233</v>
      </c>
      <c r="H2397" s="21">
        <v>5123</v>
      </c>
      <c r="I2397" s="21">
        <v>5124</v>
      </c>
      <c r="J2397" s="21">
        <v>5121</v>
      </c>
      <c r="K2397" s="21">
        <v>5122</v>
      </c>
      <c r="L2397" s="22">
        <f t="shared" si="151"/>
        <v>-5.3414049164541828E-4</v>
      </c>
      <c r="M2397" s="7">
        <f t="shared" si="152"/>
        <v>-3.9039625715431227E-4</v>
      </c>
      <c r="N2397">
        <f ca="1">IF(ROW()&lt;202, NA(), CORREL( INDEX($L:$L, ROW()-199):INDEX($L:$L, ROW()), INDEX($M:$M, ROW()-199):INDEX($M:$M, ROW()) ))</f>
        <v>-3.7860287799420432E-2</v>
      </c>
      <c r="AA2397" s="24">
        <f t="shared" ca="1" si="149"/>
        <v>45782.5</v>
      </c>
      <c r="AB2397">
        <f t="shared" ca="1" si="150"/>
        <v>7.4135329390922655E-2</v>
      </c>
    </row>
    <row r="2398" spans="1:28">
      <c r="A2398" s="21" t="s">
        <v>1409</v>
      </c>
      <c r="B2398" s="21">
        <v>71</v>
      </c>
      <c r="C2398" s="21">
        <v>22459</v>
      </c>
      <c r="D2398" s="21">
        <v>22477</v>
      </c>
      <c r="E2398" s="21">
        <v>22459</v>
      </c>
      <c r="F2398" s="21">
        <v>22474</v>
      </c>
      <c r="G2398" s="21">
        <v>194</v>
      </c>
      <c r="H2398" s="21">
        <v>5122</v>
      </c>
      <c r="I2398" s="21">
        <v>5123</v>
      </c>
      <c r="J2398" s="21">
        <v>5120</v>
      </c>
      <c r="K2398" s="21">
        <v>5122</v>
      </c>
      <c r="L2398" s="22">
        <f t="shared" si="151"/>
        <v>6.2313617541354593E-4</v>
      </c>
      <c r="M2398" s="7">
        <f t="shared" si="152"/>
        <v>0</v>
      </c>
      <c r="N2398">
        <f ca="1">IF(ROW()&lt;202, NA(), CORREL( INDEX($L:$L, ROW()-199):INDEX($L:$L, ROW()), INDEX($M:$M, ROW()-199):INDEX($M:$M, ROW()) ))</f>
        <v>-1.8376975126256426E-2</v>
      </c>
      <c r="AA2398" s="24">
        <f t="shared" ca="1" si="149"/>
        <v>45782.513888888891</v>
      </c>
      <c r="AB2398">
        <f t="shared" ca="1" si="150"/>
        <v>7.367624914065328E-2</v>
      </c>
    </row>
    <row r="2399" spans="1:28">
      <c r="A2399" s="21" t="s">
        <v>1410</v>
      </c>
      <c r="B2399" s="21">
        <v>58</v>
      </c>
      <c r="C2399" s="21">
        <v>22466</v>
      </c>
      <c r="D2399" s="21">
        <v>22466</v>
      </c>
      <c r="E2399" s="21">
        <v>22448</v>
      </c>
      <c r="F2399" s="21">
        <v>22459</v>
      </c>
      <c r="G2399" s="21">
        <v>642</v>
      </c>
      <c r="H2399" s="21">
        <v>5121</v>
      </c>
      <c r="I2399" s="21">
        <v>5125</v>
      </c>
      <c r="J2399" s="21">
        <v>5121</v>
      </c>
      <c r="K2399" s="21">
        <v>5124</v>
      </c>
      <c r="L2399" s="22">
        <f t="shared" si="151"/>
        <v>-6.676607641249167E-4</v>
      </c>
      <c r="M2399" s="7">
        <f t="shared" si="152"/>
        <v>3.9039625715433862E-4</v>
      </c>
      <c r="N2399">
        <f ca="1">IF(ROW()&lt;202, NA(), CORREL( INDEX($L:$L, ROW()-199):INDEX($L:$L, ROW()), INDEX($M:$M, ROW()-199):INDEX($M:$M, ROW()) ))</f>
        <v>-1.9120437631434097E-2</v>
      </c>
      <c r="AA2399" s="24">
        <f t="shared" ca="1" si="149"/>
        <v>45782.527777777781</v>
      </c>
      <c r="AB2399">
        <f t="shared" ca="1" si="150"/>
        <v>6.9070785365836579E-2</v>
      </c>
    </row>
    <row r="2400" spans="1:28">
      <c r="A2400" s="21" t="s">
        <v>1411</v>
      </c>
      <c r="B2400" s="21">
        <v>74</v>
      </c>
      <c r="C2400" s="21">
        <v>22459</v>
      </c>
      <c r="D2400" s="21">
        <v>22481</v>
      </c>
      <c r="E2400" s="21">
        <v>22458</v>
      </c>
      <c r="F2400" s="21">
        <v>22472</v>
      </c>
      <c r="G2400" s="21">
        <v>1868</v>
      </c>
      <c r="H2400" s="21">
        <v>5124</v>
      </c>
      <c r="I2400" s="21">
        <v>5125</v>
      </c>
      <c r="J2400" s="21">
        <v>5123</v>
      </c>
      <c r="K2400" s="21">
        <v>5124</v>
      </c>
      <c r="L2400" s="22">
        <f t="shared" si="151"/>
        <v>5.7866508035698204E-4</v>
      </c>
      <c r="M2400" s="7">
        <f t="shared" si="152"/>
        <v>0</v>
      </c>
      <c r="N2400">
        <f ca="1">IF(ROW()&lt;202, NA(), CORREL( INDEX($L:$L, ROW()-199):INDEX($L:$L, ROW()), INDEX($M:$M, ROW()-199):INDEX($M:$M, ROW()) ))</f>
        <v>-2.1300002172576406E-2</v>
      </c>
      <c r="AA2400" s="24">
        <f t="shared" ca="1" si="149"/>
        <v>45782.541666666664</v>
      </c>
      <c r="AB2400">
        <f t="shared" ca="1" si="150"/>
        <v>6.711562404600821E-2</v>
      </c>
    </row>
    <row r="2401" spans="1:28">
      <c r="A2401" s="21" t="s">
        <v>1412</v>
      </c>
      <c r="B2401" s="21">
        <v>94</v>
      </c>
      <c r="C2401" s="21">
        <v>22467</v>
      </c>
      <c r="D2401" s="21">
        <v>22476</v>
      </c>
      <c r="E2401" s="21">
        <v>22453</v>
      </c>
      <c r="F2401" s="21">
        <v>22476</v>
      </c>
      <c r="G2401" s="21">
        <v>389</v>
      </c>
      <c r="H2401" s="21">
        <v>5124</v>
      </c>
      <c r="I2401" s="21">
        <v>5124</v>
      </c>
      <c r="J2401" s="21">
        <v>5121</v>
      </c>
      <c r="K2401" s="21">
        <v>5123</v>
      </c>
      <c r="L2401" s="22">
        <f t="shared" si="151"/>
        <v>1.7798344800926263E-4</v>
      </c>
      <c r="M2401" s="7">
        <f t="shared" si="152"/>
        <v>-1.951790774225216E-4</v>
      </c>
      <c r="N2401">
        <f ca="1">IF(ROW()&lt;202, NA(), CORREL( INDEX($L:$L, ROW()-199):INDEX($L:$L, ROW()), INDEX($M:$M, ROW()-199):INDEX($M:$M, ROW()) ))</f>
        <v>-4.4146685584739331E-2</v>
      </c>
      <c r="AA2401" s="24">
        <f t="shared" ca="1" si="149"/>
        <v>45782.555555555555</v>
      </c>
      <c r="AB2401">
        <f t="shared" ca="1" si="150"/>
        <v>6.7206868238556039E-2</v>
      </c>
    </row>
    <row r="2402" spans="1:28">
      <c r="A2402" s="21" t="s">
        <v>1413</v>
      </c>
      <c r="B2402" s="21">
        <v>52</v>
      </c>
      <c r="C2402" s="21">
        <v>22470</v>
      </c>
      <c r="D2402" s="21">
        <v>22493</v>
      </c>
      <c r="E2402" s="21">
        <v>22466</v>
      </c>
      <c r="F2402" s="21">
        <v>22483</v>
      </c>
      <c r="G2402" s="21">
        <v>241</v>
      </c>
      <c r="H2402" s="21">
        <v>5123</v>
      </c>
      <c r="I2402" s="21">
        <v>5123</v>
      </c>
      <c r="J2402" s="21">
        <v>5118</v>
      </c>
      <c r="K2402" s="21">
        <v>5121</v>
      </c>
      <c r="L2402" s="22">
        <f t="shared" si="151"/>
        <v>3.113948289135211E-4</v>
      </c>
      <c r="M2402" s="7">
        <f t="shared" si="152"/>
        <v>-3.9047247665195038E-4</v>
      </c>
      <c r="N2402">
        <f ca="1">IF(ROW()&lt;202, NA(), CORREL( INDEX($L:$L, ROW()-199):INDEX($L:$L, ROW()), INDEX($M:$M, ROW()-199):INDEX($M:$M, ROW()) ))</f>
        <v>-4.0571962435397728E-2</v>
      </c>
      <c r="AA2402" s="24">
        <f t="shared" ca="1" si="149"/>
        <v>45782.569444444445</v>
      </c>
      <c r="AB2402">
        <f t="shared" ca="1" si="150"/>
        <v>6.8235516372375307E-2</v>
      </c>
    </row>
    <row r="2403" spans="1:28">
      <c r="A2403" s="21" t="s">
        <v>1414</v>
      </c>
      <c r="B2403" s="21">
        <v>477</v>
      </c>
      <c r="C2403" s="21">
        <v>22469</v>
      </c>
      <c r="D2403" s="21">
        <v>22494</v>
      </c>
      <c r="E2403" s="21">
        <v>22458</v>
      </c>
      <c r="F2403" s="21">
        <v>22488</v>
      </c>
      <c r="G2403" s="21">
        <v>51</v>
      </c>
      <c r="H2403" s="21">
        <v>5122</v>
      </c>
      <c r="I2403" s="21">
        <v>5122</v>
      </c>
      <c r="J2403" s="21">
        <v>5119</v>
      </c>
      <c r="K2403" s="21">
        <v>5120</v>
      </c>
      <c r="L2403" s="22">
        <f t="shared" si="151"/>
        <v>2.2236552536541857E-4</v>
      </c>
      <c r="M2403" s="7">
        <f t="shared" si="152"/>
        <v>-1.9529342899687061E-4</v>
      </c>
      <c r="N2403">
        <f ca="1">IF(ROW()&lt;202, NA(), CORREL( INDEX($L:$L, ROW()-199):INDEX($L:$L, ROW()), INDEX($M:$M, ROW()-199):INDEX($M:$M, ROW()) ))</f>
        <v>-3.6114352541610141E-2</v>
      </c>
      <c r="AA2403" s="24">
        <f t="shared" ca="1" si="149"/>
        <v>45782.583333333336</v>
      </c>
      <c r="AB2403">
        <f t="shared" ca="1" si="150"/>
        <v>7.0131393977243203E-2</v>
      </c>
    </row>
    <row r="2404" spans="1:28">
      <c r="A2404" s="21" t="s">
        <v>1415</v>
      </c>
      <c r="B2404" s="21">
        <v>528</v>
      </c>
      <c r="C2404" s="21">
        <v>22487</v>
      </c>
      <c r="D2404" s="21">
        <v>22509</v>
      </c>
      <c r="E2404" s="21">
        <v>22477</v>
      </c>
      <c r="F2404" s="21">
        <v>22504</v>
      </c>
      <c r="G2404" s="21">
        <v>27</v>
      </c>
      <c r="H2404" s="21">
        <v>5120</v>
      </c>
      <c r="I2404" s="21">
        <v>5122</v>
      </c>
      <c r="J2404" s="21">
        <v>5120</v>
      </c>
      <c r="K2404" s="21">
        <v>5122</v>
      </c>
      <c r="L2404" s="22">
        <f t="shared" si="151"/>
        <v>7.1123758332494345E-4</v>
      </c>
      <c r="M2404" s="7">
        <f t="shared" si="152"/>
        <v>3.9054872591717224E-4</v>
      </c>
      <c r="N2404">
        <f ca="1">IF(ROW()&lt;202, NA(), CORREL( INDEX($L:$L, ROW()-199):INDEX($L:$L, ROW()), INDEX($M:$M, ROW()-199):INDEX($M:$M, ROW()) ))</f>
        <v>-4.2148261894433443E-2</v>
      </c>
      <c r="AA2404" s="24">
        <f t="shared" ca="1" si="149"/>
        <v>45782.597222222219</v>
      </c>
      <c r="AB2404">
        <f t="shared" ca="1" si="150"/>
        <v>7.0614534083692407E-2</v>
      </c>
    </row>
    <row r="2405" spans="1:28">
      <c r="A2405" s="21" t="s">
        <v>1416</v>
      </c>
      <c r="B2405" s="21">
        <v>776</v>
      </c>
      <c r="C2405" s="21">
        <v>22504</v>
      </c>
      <c r="D2405" s="21">
        <v>22520</v>
      </c>
      <c r="E2405" s="21">
        <v>22500</v>
      </c>
      <c r="F2405" s="21">
        <v>22502</v>
      </c>
      <c r="G2405" s="21">
        <v>183</v>
      </c>
      <c r="H2405" s="21">
        <v>5122</v>
      </c>
      <c r="I2405" s="21">
        <v>5123</v>
      </c>
      <c r="J2405" s="21">
        <v>5120</v>
      </c>
      <c r="K2405" s="21">
        <v>5122</v>
      </c>
      <c r="L2405" s="22">
        <f t="shared" si="151"/>
        <v>-8.8877038675554251E-5</v>
      </c>
      <c r="M2405" s="7">
        <f t="shared" si="152"/>
        <v>0</v>
      </c>
      <c r="N2405">
        <f ca="1">IF(ROW()&lt;202, NA(), CORREL( INDEX($L:$L, ROW()-199):INDEX($L:$L, ROW()), INDEX($M:$M, ROW()-199):INDEX($M:$M, ROW()) ))</f>
        <v>-9.7895181320147538E-3</v>
      </c>
      <c r="AA2405" s="24">
        <f t="shared" ca="1" si="149"/>
        <v>45782.611111111109</v>
      </c>
      <c r="AB2405">
        <f t="shared" ca="1" si="150"/>
        <v>7.06054731666865E-2</v>
      </c>
    </row>
    <row r="2406" spans="1:28">
      <c r="A2406" s="21" t="s">
        <v>1417</v>
      </c>
      <c r="B2406" s="21">
        <v>2749</v>
      </c>
      <c r="C2406" s="21">
        <v>22502</v>
      </c>
      <c r="D2406" s="21">
        <v>22560</v>
      </c>
      <c r="E2406" s="21">
        <v>22502</v>
      </c>
      <c r="F2406" s="21">
        <v>22526</v>
      </c>
      <c r="G2406" s="21">
        <v>273</v>
      </c>
      <c r="H2406" s="21">
        <v>5123</v>
      </c>
      <c r="I2406" s="21">
        <v>5123</v>
      </c>
      <c r="J2406" s="21">
        <v>5118</v>
      </c>
      <c r="K2406" s="21">
        <v>5123</v>
      </c>
      <c r="L2406" s="22">
        <f t="shared" si="151"/>
        <v>1.0660034766246794E-3</v>
      </c>
      <c r="M2406" s="7">
        <f t="shared" si="152"/>
        <v>1.9521717973163734E-4</v>
      </c>
      <c r="N2406">
        <f ca="1">IF(ROW()&lt;202, NA(), CORREL( INDEX($L:$L, ROW()-199):INDEX($L:$L, ROW()), INDEX($M:$M, ROW()-199):INDEX($M:$M, ROW()) ))</f>
        <v>6.0739863762686412E-3</v>
      </c>
      <c r="AA2406" s="24">
        <f t="shared" ca="1" si="149"/>
        <v>45782.625</v>
      </c>
      <c r="AB2406">
        <f t="shared" ca="1" si="150"/>
        <v>7.4219096446026117E-2</v>
      </c>
    </row>
    <row r="2407" spans="1:28">
      <c r="A2407" s="21" t="s">
        <v>1418</v>
      </c>
      <c r="B2407" s="21">
        <v>1600</v>
      </c>
      <c r="C2407" s="21">
        <v>22526</v>
      </c>
      <c r="D2407" s="21">
        <v>22543</v>
      </c>
      <c r="E2407" s="21">
        <v>22506</v>
      </c>
      <c r="F2407" s="21">
        <v>22513</v>
      </c>
      <c r="G2407" s="21">
        <v>736</v>
      </c>
      <c r="H2407" s="21">
        <v>5123</v>
      </c>
      <c r="I2407" s="21">
        <v>5125</v>
      </c>
      <c r="J2407" s="21">
        <v>5121</v>
      </c>
      <c r="K2407" s="21">
        <v>5124</v>
      </c>
      <c r="L2407" s="22">
        <f t="shared" si="151"/>
        <v>-5.7727748666801769E-4</v>
      </c>
      <c r="M2407" s="7">
        <f t="shared" si="152"/>
        <v>1.9517907742250487E-4</v>
      </c>
      <c r="N2407">
        <f ca="1">IF(ROW()&lt;202, NA(), CORREL( INDEX($L:$L, ROW()-199):INDEX($L:$L, ROW()), INDEX($M:$M, ROW()-199):INDEX($M:$M, ROW()) ))</f>
        <v>5.628575967315229E-3</v>
      </c>
      <c r="AA2407" s="24">
        <f t="shared" ca="1" si="149"/>
        <v>45782.638888888891</v>
      </c>
      <c r="AB2407">
        <f t="shared" ca="1" si="150"/>
        <v>7.7920931854277245E-2</v>
      </c>
    </row>
    <row r="2408" spans="1:28">
      <c r="A2408" s="21" t="s">
        <v>1419</v>
      </c>
      <c r="B2408" s="21">
        <v>1752</v>
      </c>
      <c r="C2408" s="21">
        <v>22514</v>
      </c>
      <c r="D2408" s="21">
        <v>22574</v>
      </c>
      <c r="E2408" s="21">
        <v>22512</v>
      </c>
      <c r="F2408" s="21">
        <v>22560</v>
      </c>
      <c r="G2408" s="21">
        <v>308</v>
      </c>
      <c r="H2408" s="21">
        <v>5123</v>
      </c>
      <c r="I2408" s="21">
        <v>5123</v>
      </c>
      <c r="J2408" s="21">
        <v>5118</v>
      </c>
      <c r="K2408" s="21">
        <v>5121</v>
      </c>
      <c r="L2408" s="22">
        <f t="shared" si="151"/>
        <v>2.0855064910213611E-3</v>
      </c>
      <c r="M2408" s="7">
        <f t="shared" si="152"/>
        <v>-5.8565155407450543E-4</v>
      </c>
      <c r="N2408">
        <f ca="1">IF(ROW()&lt;202, NA(), CORREL( INDEX($L:$L, ROW()-199):INDEX($L:$L, ROW()), INDEX($M:$M, ROW()-199):INDEX($M:$M, ROW()) ))</f>
        <v>-2.742169117793175E-3</v>
      </c>
      <c r="AA2408" s="24">
        <f t="shared" ca="1" si="149"/>
        <v>45782.652777777781</v>
      </c>
      <c r="AB2408">
        <f t="shared" ca="1" si="150"/>
        <v>7.4543919120309526E-2</v>
      </c>
    </row>
    <row r="2409" spans="1:28">
      <c r="A2409" s="21" t="s">
        <v>1420</v>
      </c>
      <c r="B2409" s="21">
        <v>1828</v>
      </c>
      <c r="C2409" s="21">
        <v>22559</v>
      </c>
      <c r="D2409" s="21">
        <v>22561</v>
      </c>
      <c r="E2409" s="21">
        <v>22493</v>
      </c>
      <c r="F2409" s="21">
        <v>22518</v>
      </c>
      <c r="G2409" s="21">
        <v>505</v>
      </c>
      <c r="H2409" s="21">
        <v>5122</v>
      </c>
      <c r="I2409" s="21">
        <v>5124</v>
      </c>
      <c r="J2409" s="21">
        <v>5119</v>
      </c>
      <c r="K2409" s="21">
        <v>5119</v>
      </c>
      <c r="L2409" s="22">
        <f t="shared" si="151"/>
        <v>-1.8634372489193635E-3</v>
      </c>
      <c r="M2409" s="7">
        <f t="shared" si="152"/>
        <v>-3.9062500496701402E-4</v>
      </c>
      <c r="N2409">
        <f ca="1">IF(ROW()&lt;202, NA(), CORREL( INDEX($L:$L, ROW()-199):INDEX($L:$L, ROW()), INDEX($M:$M, ROW()-199):INDEX($M:$M, ROW()) ))</f>
        <v>5.4680402555921225E-3</v>
      </c>
      <c r="AA2409" s="24">
        <f t="shared" ca="1" si="149"/>
        <v>45782.666666666664</v>
      </c>
      <c r="AB2409">
        <f t="shared" ca="1" si="150"/>
        <v>7.4071063115991931E-2</v>
      </c>
    </row>
    <row r="2410" spans="1:28">
      <c r="A2410" s="21" t="s">
        <v>1421</v>
      </c>
      <c r="B2410" s="21">
        <v>1319</v>
      </c>
      <c r="C2410" s="21">
        <v>22519</v>
      </c>
      <c r="D2410" s="21">
        <v>22559</v>
      </c>
      <c r="E2410" s="21">
        <v>22508</v>
      </c>
      <c r="F2410" s="21">
        <v>22550</v>
      </c>
      <c r="G2410" s="21">
        <v>519</v>
      </c>
      <c r="H2410" s="21">
        <v>5119</v>
      </c>
      <c r="I2410" s="21">
        <v>5121</v>
      </c>
      <c r="J2410" s="21">
        <v>5114</v>
      </c>
      <c r="K2410" s="21">
        <v>5118</v>
      </c>
      <c r="L2410" s="22">
        <f t="shared" si="151"/>
        <v>1.4200765677486477E-3</v>
      </c>
      <c r="M2410" s="7">
        <f t="shared" si="152"/>
        <v>-1.9536973784910298E-4</v>
      </c>
      <c r="N2410">
        <f ca="1">IF(ROW()&lt;202, NA(), CORREL( INDEX($L:$L, ROW()-199):INDEX($L:$L, ROW()), INDEX($M:$M, ROW()-199):INDEX($M:$M, ROW()) ))</f>
        <v>3.406983938865247E-4</v>
      </c>
      <c r="AA2410" s="24">
        <f t="shared" ca="1" si="149"/>
        <v>45782.680555555555</v>
      </c>
      <c r="AB2410">
        <f t="shared" ca="1" si="150"/>
        <v>7.4364740641712529E-2</v>
      </c>
    </row>
    <row r="2411" spans="1:28">
      <c r="A2411" s="21" t="s">
        <v>1422</v>
      </c>
      <c r="B2411" s="21">
        <v>1066</v>
      </c>
      <c r="C2411" s="21">
        <v>22550</v>
      </c>
      <c r="D2411" s="21">
        <v>22583</v>
      </c>
      <c r="E2411" s="21">
        <v>22544</v>
      </c>
      <c r="F2411" s="21">
        <v>22567</v>
      </c>
      <c r="G2411" s="21">
        <v>312</v>
      </c>
      <c r="H2411" s="21">
        <v>5119</v>
      </c>
      <c r="I2411" s="21">
        <v>5123</v>
      </c>
      <c r="J2411" s="21">
        <v>5116</v>
      </c>
      <c r="K2411" s="21">
        <v>5117</v>
      </c>
      <c r="L2411" s="22">
        <f t="shared" si="151"/>
        <v>7.535962410858384E-4</v>
      </c>
      <c r="M2411" s="7">
        <f t="shared" si="152"/>
        <v>-1.9540791464227501E-4</v>
      </c>
      <c r="N2411">
        <f ca="1">IF(ROW()&lt;202, NA(), CORREL( INDEX($L:$L, ROW()-199):INDEX($L:$L, ROW()), INDEX($M:$M, ROW()-199):INDEX($M:$M, ROW()) ))</f>
        <v>-3.2917864118696704E-3</v>
      </c>
      <c r="AA2411" s="24">
        <f t="shared" ca="1" si="149"/>
        <v>45782.694444444445</v>
      </c>
      <c r="AB2411">
        <f t="shared" ca="1" si="150"/>
        <v>7.4681070657894671E-2</v>
      </c>
    </row>
    <row r="2412" spans="1:28">
      <c r="A2412" s="21" t="s">
        <v>1423</v>
      </c>
      <c r="B2412" s="21">
        <v>1260</v>
      </c>
      <c r="C2412" s="21">
        <v>22566</v>
      </c>
      <c r="D2412" s="21">
        <v>22591</v>
      </c>
      <c r="E2412" s="21">
        <v>22556</v>
      </c>
      <c r="F2412" s="21">
        <v>22569</v>
      </c>
      <c r="G2412" s="21">
        <v>2093</v>
      </c>
      <c r="H2412" s="21">
        <v>5118</v>
      </c>
      <c r="I2412" s="21">
        <v>5123</v>
      </c>
      <c r="J2412" s="21">
        <v>5112</v>
      </c>
      <c r="K2412" s="21">
        <v>5120</v>
      </c>
      <c r="L2412" s="22">
        <f t="shared" si="151"/>
        <v>8.8621056421088671E-5</v>
      </c>
      <c r="M2412" s="7">
        <f t="shared" si="152"/>
        <v>5.8610922846170943E-4</v>
      </c>
      <c r="N2412">
        <f ca="1">IF(ROW()&lt;202, NA(), CORREL( INDEX($L:$L, ROW()-199):INDEX($L:$L, ROW()), INDEX($M:$M, ROW()-199):INDEX($M:$M, ROW()) ))</f>
        <v>1.5894684219240729E-3</v>
      </c>
      <c r="AA2412" s="24">
        <f t="shared" ca="1" si="149"/>
        <v>45782.708333333336</v>
      </c>
      <c r="AB2412">
        <f t="shared" ca="1" si="150"/>
        <v>7.3384057512339992E-2</v>
      </c>
    </row>
    <row r="2413" spans="1:28">
      <c r="A2413" s="21" t="s">
        <v>1424</v>
      </c>
      <c r="B2413" s="21">
        <v>1194</v>
      </c>
      <c r="C2413" s="21">
        <v>22568</v>
      </c>
      <c r="D2413" s="21">
        <v>22588</v>
      </c>
      <c r="E2413" s="21">
        <v>22531</v>
      </c>
      <c r="F2413" s="21">
        <v>22586</v>
      </c>
      <c r="G2413" s="21">
        <v>3354</v>
      </c>
      <c r="H2413" s="21">
        <v>5120</v>
      </c>
      <c r="I2413" s="21">
        <v>5127</v>
      </c>
      <c r="J2413" s="21">
        <v>5119</v>
      </c>
      <c r="K2413" s="21">
        <v>5127</v>
      </c>
      <c r="L2413" s="22">
        <f t="shared" si="151"/>
        <v>7.5296205528426906E-4</v>
      </c>
      <c r="M2413" s="7">
        <f t="shared" si="152"/>
        <v>1.3662537501472011E-3</v>
      </c>
      <c r="N2413">
        <f ca="1">IF(ROW()&lt;202, NA(), CORREL( INDEX($L:$L, ROW()-199):INDEX($L:$L, ROW()), INDEX($M:$M, ROW()-199):INDEX($M:$M, ROW()) ))</f>
        <v>5.3232808986142773E-3</v>
      </c>
      <c r="AA2413" s="24">
        <f t="shared" ca="1" si="149"/>
        <v>45782.722222222219</v>
      </c>
      <c r="AB2413">
        <f t="shared" ca="1" si="150"/>
        <v>7.2001090286318736E-2</v>
      </c>
    </row>
    <row r="2414" spans="1:28">
      <c r="A2414" s="21" t="s">
        <v>1425</v>
      </c>
      <c r="B2414" s="21">
        <v>783</v>
      </c>
      <c r="C2414" s="21">
        <v>22586</v>
      </c>
      <c r="D2414" s="21">
        <v>22592</v>
      </c>
      <c r="E2414" s="21">
        <v>22569</v>
      </c>
      <c r="F2414" s="21">
        <v>22575</v>
      </c>
      <c r="G2414" s="21">
        <v>3712</v>
      </c>
      <c r="H2414" s="21">
        <v>5127</v>
      </c>
      <c r="I2414" s="21">
        <v>5131</v>
      </c>
      <c r="J2414" s="21">
        <v>5120</v>
      </c>
      <c r="K2414" s="21">
        <v>5121</v>
      </c>
      <c r="L2414" s="22">
        <f t="shared" si="151"/>
        <v>-4.871459984294296E-4</v>
      </c>
      <c r="M2414" s="7">
        <f t="shared" si="152"/>
        <v>-1.1709603211502476E-3</v>
      </c>
      <c r="N2414">
        <f ca="1">IF(ROW()&lt;202, NA(), CORREL( INDEX($L:$L, ROW()-199):INDEX($L:$L, ROW()), INDEX($M:$M, ROW()-199):INDEX($M:$M, ROW()) ))</f>
        <v>1.402284686602184E-2</v>
      </c>
      <c r="AA2414" s="24">
        <f t="shared" ca="1" si="149"/>
        <v>45782.736111111109</v>
      </c>
      <c r="AB2414">
        <f t="shared" ca="1" si="150"/>
        <v>6.8494109123482153E-2</v>
      </c>
    </row>
    <row r="2415" spans="1:28">
      <c r="A2415" s="21" t="s">
        <v>1426</v>
      </c>
      <c r="B2415" s="21">
        <v>541</v>
      </c>
      <c r="C2415" s="21">
        <v>22574</v>
      </c>
      <c r="D2415" s="21">
        <v>22588</v>
      </c>
      <c r="E2415" s="21">
        <v>22565</v>
      </c>
      <c r="F2415" s="21">
        <v>22584</v>
      </c>
      <c r="G2415" s="21">
        <v>23627</v>
      </c>
      <c r="H2415" s="21">
        <v>5120</v>
      </c>
      <c r="I2415" s="21">
        <v>5135</v>
      </c>
      <c r="J2415" s="21">
        <v>5120</v>
      </c>
      <c r="K2415" s="21">
        <v>5130</v>
      </c>
      <c r="L2415" s="22">
        <f t="shared" si="151"/>
        <v>3.9859164813907459E-4</v>
      </c>
      <c r="M2415" s="7">
        <f t="shared" si="152"/>
        <v>1.7559267022650125E-3</v>
      </c>
      <c r="N2415">
        <f ca="1">IF(ROW()&lt;202, NA(), CORREL( INDEX($L:$L, ROW()-199):INDEX($L:$L, ROW()), INDEX($M:$M, ROW()-199):INDEX($M:$M, ROW()) ))</f>
        <v>2.1724292226823351E-2</v>
      </c>
      <c r="AA2415" s="24">
        <f t="shared" ca="1" si="149"/>
        <v>45782.75</v>
      </c>
      <c r="AB2415">
        <f t="shared" ca="1" si="150"/>
        <v>6.048926207800167E-2</v>
      </c>
    </row>
    <row r="2416" spans="1:28">
      <c r="A2416" s="21" t="s">
        <v>1427</v>
      </c>
      <c r="B2416" s="21">
        <v>1101</v>
      </c>
      <c r="C2416" s="21">
        <v>22584</v>
      </c>
      <c r="D2416" s="21">
        <v>22608</v>
      </c>
      <c r="E2416" s="21">
        <v>22555</v>
      </c>
      <c r="F2416" s="21">
        <v>22559</v>
      </c>
      <c r="G2416" s="21">
        <v>9754</v>
      </c>
      <c r="H2416" s="21">
        <v>5130</v>
      </c>
      <c r="I2416" s="21">
        <v>5136</v>
      </c>
      <c r="J2416" s="21">
        <v>5125</v>
      </c>
      <c r="K2416" s="21">
        <v>5126</v>
      </c>
      <c r="L2416" s="22">
        <f t="shared" si="151"/>
        <v>-1.1075915449016269E-3</v>
      </c>
      <c r="M2416" s="7">
        <f t="shared" si="152"/>
        <v>-7.8003124079877712E-4</v>
      </c>
      <c r="N2416">
        <f ca="1">IF(ROW()&lt;202, NA(), CORREL( INDEX($L:$L, ROW()-199):INDEX($L:$L, ROW()), INDEX($M:$M, ROW()-199):INDEX($M:$M, ROW()) ))</f>
        <v>2.6177870016364662E-2</v>
      </c>
      <c r="AA2416" s="24">
        <f t="shared" ca="1" si="149"/>
        <v>45782.763888888891</v>
      </c>
      <c r="AB2416">
        <f t="shared" ca="1" si="150"/>
        <v>6.3202210306211884E-2</v>
      </c>
    </row>
    <row r="2417" spans="1:28">
      <c r="A2417" s="21" t="s">
        <v>1428</v>
      </c>
      <c r="B2417" s="21">
        <v>1281</v>
      </c>
      <c r="C2417" s="21">
        <v>22559</v>
      </c>
      <c r="D2417" s="21">
        <v>22571</v>
      </c>
      <c r="E2417" s="21">
        <v>22523</v>
      </c>
      <c r="F2417" s="21">
        <v>22551</v>
      </c>
      <c r="G2417" s="21">
        <v>6135</v>
      </c>
      <c r="H2417" s="21">
        <v>5126</v>
      </c>
      <c r="I2417" s="21">
        <v>5136</v>
      </c>
      <c r="J2417" s="21">
        <v>5125</v>
      </c>
      <c r="K2417" s="21">
        <v>5130</v>
      </c>
      <c r="L2417" s="22">
        <f t="shared" si="151"/>
        <v>-3.5468854284502357E-4</v>
      </c>
      <c r="M2417" s="7">
        <f t="shared" si="152"/>
        <v>7.8003124079889584E-4</v>
      </c>
      <c r="N2417">
        <f ca="1">IF(ROW()&lt;202, NA(), CORREL( INDEX($L:$L, ROW()-199):INDEX($L:$L, ROW()), INDEX($M:$M, ROW()-199):INDEX($M:$M, ROW()) ))</f>
        <v>2.3085879146675703E-2</v>
      </c>
      <c r="AA2417" s="24">
        <f t="shared" ca="1" si="149"/>
        <v>45782.777777777781</v>
      </c>
      <c r="AB2417">
        <f t="shared" ca="1" si="150"/>
        <v>5.7501985115899865E-2</v>
      </c>
    </row>
    <row r="2418" spans="1:28">
      <c r="A2418" s="21" t="s">
        <v>1429</v>
      </c>
      <c r="B2418" s="21">
        <v>997</v>
      </c>
      <c r="C2418" s="21">
        <v>22552</v>
      </c>
      <c r="D2418" s="21">
        <v>22553</v>
      </c>
      <c r="E2418" s="21">
        <v>22526</v>
      </c>
      <c r="F2418" s="21">
        <v>22540</v>
      </c>
      <c r="G2418" s="21">
        <v>13004</v>
      </c>
      <c r="H2418" s="21">
        <v>5129</v>
      </c>
      <c r="I2418" s="21">
        <v>5131</v>
      </c>
      <c r="J2418" s="21">
        <v>5112</v>
      </c>
      <c r="K2418" s="21">
        <v>5117</v>
      </c>
      <c r="L2418" s="22">
        <f t="shared" si="151"/>
        <v>-4.8790225181132994E-4</v>
      </c>
      <c r="M2418" s="7">
        <f t="shared" si="152"/>
        <v>-2.5373293597233926E-3</v>
      </c>
      <c r="N2418">
        <f ca="1">IF(ROW()&lt;202, NA(), CORREL( INDEX($L:$L, ROW()-199):INDEX($L:$L, ROW()), INDEX($M:$M, ROW()-199):INDEX($M:$M, ROW()) ))</f>
        <v>3.2500974963362066E-2</v>
      </c>
      <c r="AA2418" s="24">
        <f t="shared" ca="1" si="149"/>
        <v>45782.791666666664</v>
      </c>
      <c r="AB2418">
        <f t="shared" ca="1" si="150"/>
        <v>5.6626656896939943E-2</v>
      </c>
    </row>
    <row r="2419" spans="1:28">
      <c r="A2419" s="21" t="s">
        <v>1430</v>
      </c>
      <c r="B2419" s="21">
        <v>605</v>
      </c>
      <c r="C2419" s="21">
        <v>22540</v>
      </c>
      <c r="D2419" s="21">
        <v>22554</v>
      </c>
      <c r="E2419" s="21">
        <v>22525</v>
      </c>
      <c r="F2419" s="21">
        <v>22547</v>
      </c>
      <c r="G2419" s="21">
        <v>7296</v>
      </c>
      <c r="H2419" s="21">
        <v>5118</v>
      </c>
      <c r="I2419" s="21">
        <v>5125</v>
      </c>
      <c r="J2419" s="21">
        <v>5115</v>
      </c>
      <c r="K2419" s="21">
        <v>5122</v>
      </c>
      <c r="L2419" s="22">
        <f t="shared" si="151"/>
        <v>3.1051079274478714E-4</v>
      </c>
      <c r="M2419" s="7">
        <f t="shared" si="152"/>
        <v>9.76657954378678E-4</v>
      </c>
      <c r="N2419">
        <f ca="1">IF(ROW()&lt;202, NA(), CORREL( INDEX($L:$L, ROW()-199):INDEX($L:$L, ROW()), INDEX($M:$M, ROW()-199):INDEX($M:$M, ROW()) ))</f>
        <v>3.9101185611467804E-2</v>
      </c>
      <c r="AA2419" s="24">
        <f t="shared" ca="1" si="149"/>
        <v>45782.805555555555</v>
      </c>
      <c r="AB2419">
        <f t="shared" ca="1" si="150"/>
        <v>5.3251131471091576E-2</v>
      </c>
    </row>
    <row r="2420" spans="1:28">
      <c r="A2420" s="21" t="s">
        <v>1431</v>
      </c>
      <c r="B2420" s="21">
        <v>995</v>
      </c>
      <c r="C2420" s="21">
        <v>22548</v>
      </c>
      <c r="D2420" s="21">
        <v>22592</v>
      </c>
      <c r="E2420" s="21">
        <v>22535</v>
      </c>
      <c r="F2420" s="21">
        <v>22588</v>
      </c>
      <c r="G2420" s="21">
        <v>6655</v>
      </c>
      <c r="H2420" s="21">
        <v>5122</v>
      </c>
      <c r="I2420" s="21">
        <v>5129</v>
      </c>
      <c r="J2420" s="21">
        <v>5121</v>
      </c>
      <c r="K2420" s="21">
        <v>5126</v>
      </c>
      <c r="L2420" s="22">
        <f t="shared" si="151"/>
        <v>1.8167724062152742E-3</v>
      </c>
      <c r="M2420" s="7">
        <f t="shared" si="152"/>
        <v>7.8064016454592005E-4</v>
      </c>
      <c r="N2420">
        <f ca="1">IF(ROW()&lt;202, NA(), CORREL( INDEX($L:$L, ROW()-199):INDEX($L:$L, ROW()), INDEX($M:$M, ROW()-199):INDEX($M:$M, ROW()) ))</f>
        <v>4.4149896703664586E-2</v>
      </c>
      <c r="AA2420" s="24">
        <f t="shared" ca="1" si="149"/>
        <v>45782.819444444445</v>
      </c>
      <c r="AB2420">
        <f t="shared" ca="1" si="150"/>
        <v>5.3599145527030434E-2</v>
      </c>
    </row>
    <row r="2421" spans="1:28">
      <c r="A2421" s="21" t="s">
        <v>1432</v>
      </c>
      <c r="B2421" s="21">
        <v>1120</v>
      </c>
      <c r="C2421" s="21">
        <v>22587</v>
      </c>
      <c r="D2421" s="21">
        <v>22599</v>
      </c>
      <c r="E2421" s="21">
        <v>22549</v>
      </c>
      <c r="F2421" s="21">
        <v>22560</v>
      </c>
      <c r="G2421" s="21">
        <v>6072</v>
      </c>
      <c r="H2421" s="21">
        <v>5126</v>
      </c>
      <c r="I2421" s="21">
        <v>5129</v>
      </c>
      <c r="J2421" s="21">
        <v>5120</v>
      </c>
      <c r="K2421" s="21">
        <v>5124</v>
      </c>
      <c r="L2421" s="22">
        <f t="shared" si="151"/>
        <v>-1.2403651807320587E-3</v>
      </c>
      <c r="M2421" s="7">
        <f t="shared" si="152"/>
        <v>-3.9024390739160296E-4</v>
      </c>
      <c r="N2421">
        <f ca="1">IF(ROW()&lt;202, NA(), CORREL( INDEX($L:$L, ROW()-199):INDEX($L:$L, ROW()), INDEX($M:$M, ROW()-199):INDEX($M:$M, ROW()) ))</f>
        <v>4.5598943987647418E-2</v>
      </c>
      <c r="AA2421" s="24">
        <f t="shared" ca="1" si="149"/>
        <v>45782.833333333336</v>
      </c>
      <c r="AB2421">
        <f t="shared" ca="1" si="150"/>
        <v>5.462444380691267E-2</v>
      </c>
    </row>
    <row r="2422" spans="1:28">
      <c r="A2422" s="21" t="s">
        <v>1433</v>
      </c>
      <c r="B2422" s="21">
        <v>594</v>
      </c>
      <c r="C2422" s="21">
        <v>22560</v>
      </c>
      <c r="D2422" s="21">
        <v>22561</v>
      </c>
      <c r="E2422" s="21">
        <v>22523</v>
      </c>
      <c r="F2422" s="21">
        <v>22541</v>
      </c>
      <c r="G2422" s="21">
        <v>7190</v>
      </c>
      <c r="H2422" s="21">
        <v>5123</v>
      </c>
      <c r="I2422" s="21">
        <v>5127</v>
      </c>
      <c r="J2422" s="21">
        <v>5116</v>
      </c>
      <c r="K2422" s="21">
        <v>5127</v>
      </c>
      <c r="L2422" s="22">
        <f t="shared" si="151"/>
        <v>-8.4255343003495113E-4</v>
      </c>
      <c r="M2422" s="7">
        <f t="shared" si="152"/>
        <v>5.8530876707577322E-4</v>
      </c>
      <c r="N2422">
        <f ca="1">IF(ROW()&lt;202, NA(), CORREL( INDEX($L:$L, ROW()-199):INDEX($L:$L, ROW()), INDEX($M:$M, ROW()-199):INDEX($M:$M, ROW()) ))</f>
        <v>4.1459108410386462E-2</v>
      </c>
      <c r="AA2422" s="24">
        <f t="shared" ca="1" si="149"/>
        <v>45782.847222222219</v>
      </c>
      <c r="AB2422">
        <f t="shared" ca="1" si="150"/>
        <v>5.4930807822560934E-2</v>
      </c>
    </row>
    <row r="2423" spans="1:28">
      <c r="A2423" s="21" t="s">
        <v>1434</v>
      </c>
      <c r="B2423" s="21">
        <v>583</v>
      </c>
      <c r="C2423" s="21">
        <v>22541</v>
      </c>
      <c r="D2423" s="21">
        <v>22570</v>
      </c>
      <c r="E2423" s="21">
        <v>22537</v>
      </c>
      <c r="F2423" s="21">
        <v>22548</v>
      </c>
      <c r="G2423" s="21">
        <v>5078</v>
      </c>
      <c r="H2423" s="21">
        <v>5126</v>
      </c>
      <c r="I2423" s="21">
        <v>5128</v>
      </c>
      <c r="J2423" s="21">
        <v>5122</v>
      </c>
      <c r="K2423" s="21">
        <v>5123</v>
      </c>
      <c r="L2423" s="22">
        <f t="shared" si="151"/>
        <v>3.1049701950541271E-4</v>
      </c>
      <c r="M2423" s="7">
        <f t="shared" si="152"/>
        <v>-7.8048784449827411E-4</v>
      </c>
      <c r="N2423">
        <f ca="1">IF(ROW()&lt;202, NA(), CORREL( INDEX($L:$L, ROW()-199):INDEX($L:$L, ROW()), INDEX($M:$M, ROW()-199):INDEX($M:$M, ROW()) ))</f>
        <v>3.949184171732565E-2</v>
      </c>
      <c r="AA2423" s="24">
        <f t="shared" ca="1" si="149"/>
        <v>45782.861111111109</v>
      </c>
      <c r="AB2423">
        <f t="shared" ca="1" si="150"/>
        <v>4.7203899343448666E-2</v>
      </c>
    </row>
    <row r="2424" spans="1:28">
      <c r="A2424" s="21" t="s">
        <v>1435</v>
      </c>
      <c r="B2424" s="21">
        <v>1251</v>
      </c>
      <c r="C2424" s="21">
        <v>22547</v>
      </c>
      <c r="D2424" s="21">
        <v>22549</v>
      </c>
      <c r="E2424" s="21">
        <v>22462</v>
      </c>
      <c r="F2424" s="21">
        <v>22484</v>
      </c>
      <c r="G2424" s="21">
        <v>3196</v>
      </c>
      <c r="H2424" s="21">
        <v>5123</v>
      </c>
      <c r="I2424" s="21">
        <v>5124</v>
      </c>
      <c r="J2424" s="21">
        <v>5119</v>
      </c>
      <c r="K2424" s="21">
        <v>5120</v>
      </c>
      <c r="L2424" s="22">
        <f t="shared" si="151"/>
        <v>-2.8424250794999817E-3</v>
      </c>
      <c r="M2424" s="7">
        <f t="shared" si="152"/>
        <v>-5.8576590564882441E-4</v>
      </c>
      <c r="N2424">
        <f ca="1">IF(ROW()&lt;202, NA(), CORREL( INDEX($L:$L, ROW()-199):INDEX($L:$L, ROW()), INDEX($M:$M, ROW()-199):INDEX($M:$M, ROW()) ))</f>
        <v>4.6519253663354555E-2</v>
      </c>
      <c r="AA2424" s="24">
        <f t="shared" ca="1" si="149"/>
        <v>45813.041666666664</v>
      </c>
      <c r="AB2424">
        <f t="shared" ca="1" si="150"/>
        <v>5.8972610026085913E-2</v>
      </c>
    </row>
    <row r="2425" spans="1:28">
      <c r="A2425" s="21" t="s">
        <v>1436</v>
      </c>
      <c r="B2425" s="21">
        <v>988</v>
      </c>
      <c r="C2425" s="21">
        <v>22482</v>
      </c>
      <c r="D2425" s="21">
        <v>22532</v>
      </c>
      <c r="E2425" s="21">
        <v>22480</v>
      </c>
      <c r="F2425" s="21">
        <v>22529</v>
      </c>
      <c r="G2425" s="21">
        <v>7293</v>
      </c>
      <c r="H2425" s="21">
        <v>5120</v>
      </c>
      <c r="I2425" s="21">
        <v>5125</v>
      </c>
      <c r="J2425" s="21">
        <v>5113</v>
      </c>
      <c r="K2425" s="21">
        <v>5113</v>
      </c>
      <c r="L2425" s="22">
        <f t="shared" si="151"/>
        <v>1.9994230551772427E-3</v>
      </c>
      <c r="M2425" s="7">
        <f t="shared" si="152"/>
        <v>-1.3681229535542059E-3</v>
      </c>
      <c r="N2425">
        <f ca="1">IF(ROW()&lt;202, NA(), CORREL( INDEX($L:$L, ROW()-199):INDEX($L:$L, ROW()), INDEX($M:$M, ROW()-199):INDEX($M:$M, ROW()) ))</f>
        <v>3.3581036252525669E-2</v>
      </c>
      <c r="AA2425" s="24">
        <f t="shared" ca="1" si="149"/>
        <v>45813.055555555555</v>
      </c>
      <c r="AB2425">
        <f t="shared" ca="1" si="150"/>
        <v>6.2664779035726897E-2</v>
      </c>
    </row>
    <row r="2426" spans="1:28">
      <c r="A2426" s="21" t="s">
        <v>1437</v>
      </c>
      <c r="B2426" s="21">
        <v>1371</v>
      </c>
      <c r="C2426" s="21">
        <v>22527</v>
      </c>
      <c r="D2426" s="21">
        <v>22587</v>
      </c>
      <c r="E2426" s="21">
        <v>22526</v>
      </c>
      <c r="F2426" s="21">
        <v>22550</v>
      </c>
      <c r="G2426" s="21">
        <v>10694</v>
      </c>
      <c r="H2426" s="21">
        <v>5114</v>
      </c>
      <c r="I2426" s="21">
        <v>5115</v>
      </c>
      <c r="J2426" s="21">
        <v>5103</v>
      </c>
      <c r="K2426" s="21">
        <v>5111</v>
      </c>
      <c r="L2426" s="22">
        <f t="shared" si="151"/>
        <v>9.3169775368166753E-4</v>
      </c>
      <c r="M2426" s="7">
        <f t="shared" si="152"/>
        <v>-3.9123631171964754E-4</v>
      </c>
      <c r="N2426">
        <f ca="1">IF(ROW()&lt;202, NA(), CORREL( INDEX($L:$L, ROW()-199):INDEX($L:$L, ROW()), INDEX($M:$M, ROW()-199):INDEX($M:$M, ROW()) ))</f>
        <v>2.9554382092357119E-2</v>
      </c>
      <c r="AA2426" s="24">
        <f t="shared" ca="1" si="149"/>
        <v>45813.069444444445</v>
      </c>
      <c r="AB2426">
        <f t="shared" ca="1" si="150"/>
        <v>6.3867256712687726E-2</v>
      </c>
    </row>
    <row r="2427" spans="1:28">
      <c r="A2427" s="21" t="s">
        <v>1438</v>
      </c>
      <c r="B2427" s="21">
        <v>1554</v>
      </c>
      <c r="C2427" s="21">
        <v>22543</v>
      </c>
      <c r="D2427" s="21">
        <v>22588</v>
      </c>
      <c r="E2427" s="21">
        <v>22535</v>
      </c>
      <c r="F2427" s="21">
        <v>22563</v>
      </c>
      <c r="G2427" s="21">
        <v>7587</v>
      </c>
      <c r="H2427" s="21">
        <v>5111</v>
      </c>
      <c r="I2427" s="21">
        <v>5112</v>
      </c>
      <c r="J2427" s="21">
        <v>5105</v>
      </c>
      <c r="K2427" s="21">
        <v>5108</v>
      </c>
      <c r="L2427" s="22">
        <f t="shared" si="151"/>
        <v>5.7633056368828724E-4</v>
      </c>
      <c r="M2427" s="7">
        <f t="shared" si="152"/>
        <v>-5.8714161584965232E-4</v>
      </c>
      <c r="N2427">
        <f ca="1">IF(ROW()&lt;202, NA(), CORREL( INDEX($L:$L, ROW()-199):INDEX($L:$L, ROW()), INDEX($M:$M, ROW()-199):INDEX($M:$M, ROW()) ))</f>
        <v>2.8076316942371199E-2</v>
      </c>
      <c r="AA2427" s="24">
        <f t="shared" ca="1" si="149"/>
        <v>45813.083333333336</v>
      </c>
      <c r="AB2427">
        <f t="shared" ca="1" si="150"/>
        <v>6.367162509166667E-2</v>
      </c>
    </row>
    <row r="2428" spans="1:28">
      <c r="A2428" s="21" t="s">
        <v>1439</v>
      </c>
      <c r="B2428" s="21">
        <v>977</v>
      </c>
      <c r="C2428" s="21">
        <v>22563</v>
      </c>
      <c r="D2428" s="21">
        <v>22566</v>
      </c>
      <c r="E2428" s="21">
        <v>22531</v>
      </c>
      <c r="F2428" s="21">
        <v>22563</v>
      </c>
      <c r="G2428" s="21">
        <v>5491</v>
      </c>
      <c r="H2428" s="21">
        <v>5108</v>
      </c>
      <c r="I2428" s="21">
        <v>5111</v>
      </c>
      <c r="J2428" s="21">
        <v>5103</v>
      </c>
      <c r="K2428" s="21">
        <v>5108</v>
      </c>
      <c r="L2428" s="22">
        <f t="shared" si="151"/>
        <v>0</v>
      </c>
      <c r="M2428" s="7">
        <f t="shared" si="152"/>
        <v>0</v>
      </c>
      <c r="N2428">
        <f ca="1">IF(ROW()&lt;202, NA(), CORREL( INDEX($L:$L, ROW()-199):INDEX($L:$L, ROW()), INDEX($M:$M, ROW()-199):INDEX($M:$M, ROW()) ))</f>
        <v>3.0051159082163516E-2</v>
      </c>
      <c r="AA2428" s="24">
        <f t="shared" ca="1" si="149"/>
        <v>45813.097222222219</v>
      </c>
      <c r="AB2428">
        <f t="shared" ca="1" si="150"/>
        <v>5.6720768038940564E-2</v>
      </c>
    </row>
    <row r="2429" spans="1:28">
      <c r="A2429" s="21" t="s">
        <v>1440</v>
      </c>
      <c r="B2429" s="21">
        <v>684</v>
      </c>
      <c r="C2429" s="21">
        <v>22563</v>
      </c>
      <c r="D2429" s="21">
        <v>22592</v>
      </c>
      <c r="E2429" s="21">
        <v>22562</v>
      </c>
      <c r="F2429" s="21">
        <v>22590</v>
      </c>
      <c r="G2429" s="21">
        <v>6992</v>
      </c>
      <c r="H2429" s="21">
        <v>5109</v>
      </c>
      <c r="I2429" s="21">
        <v>5118</v>
      </c>
      <c r="J2429" s="21">
        <v>5106</v>
      </c>
      <c r="K2429" s="21">
        <v>5116</v>
      </c>
      <c r="L2429" s="22">
        <f t="shared" si="151"/>
        <v>1.195933967536278E-3</v>
      </c>
      <c r="M2429" s="7">
        <f t="shared" si="152"/>
        <v>1.5649455463035084E-3</v>
      </c>
      <c r="N2429">
        <f ca="1">IF(ROW()&lt;202, NA(), CORREL( INDEX($L:$L, ROW()-199):INDEX($L:$L, ROW()), INDEX($M:$M, ROW()-199):INDEX($M:$M, ROW()) ))</f>
        <v>3.723357458222841E-2</v>
      </c>
      <c r="AA2429" s="24">
        <f t="shared" ca="1" si="149"/>
        <v>45813.111111111109</v>
      </c>
      <c r="AB2429">
        <f t="shared" ca="1" si="150"/>
        <v>5.6050249514469637E-2</v>
      </c>
    </row>
    <row r="2430" spans="1:28">
      <c r="A2430" s="21" t="s">
        <v>1441</v>
      </c>
      <c r="B2430" s="21">
        <v>949</v>
      </c>
      <c r="C2430" s="21">
        <v>22590</v>
      </c>
      <c r="D2430" s="21">
        <v>22599</v>
      </c>
      <c r="E2430" s="21">
        <v>22574</v>
      </c>
      <c r="F2430" s="21">
        <v>22583</v>
      </c>
      <c r="G2430" s="21">
        <v>5650</v>
      </c>
      <c r="H2430" s="21">
        <v>5116</v>
      </c>
      <c r="I2430" s="21">
        <v>5120</v>
      </c>
      <c r="J2430" s="21">
        <v>5113</v>
      </c>
      <c r="K2430" s="21">
        <v>5115</v>
      </c>
      <c r="L2430" s="22">
        <f t="shared" si="151"/>
        <v>-3.0991964474488918E-4</v>
      </c>
      <c r="M2430" s="7">
        <f t="shared" si="152"/>
        <v>-1.9548431300649057E-4</v>
      </c>
      <c r="N2430">
        <f ca="1">IF(ROW()&lt;202, NA(), CORREL( INDEX($L:$L, ROW()-199):INDEX($L:$L, ROW()), INDEX($M:$M, ROW()-199):INDEX($M:$M, ROW()) ))</f>
        <v>3.7750945167930074E-2</v>
      </c>
      <c r="AA2430" s="24">
        <f t="shared" ca="1" si="149"/>
        <v>45813.125</v>
      </c>
      <c r="AB2430">
        <f t="shared" ca="1" si="150"/>
        <v>5.6368639555810146E-2</v>
      </c>
    </row>
    <row r="2431" spans="1:28">
      <c r="A2431" s="21" t="s">
        <v>1442</v>
      </c>
      <c r="B2431" s="21">
        <v>1556</v>
      </c>
      <c r="C2431" s="21">
        <v>22583</v>
      </c>
      <c r="D2431" s="21">
        <v>22603</v>
      </c>
      <c r="E2431" s="21">
        <v>22564</v>
      </c>
      <c r="F2431" s="21">
        <v>22585</v>
      </c>
      <c r="G2431" s="21">
        <v>5342</v>
      </c>
      <c r="H2431" s="21">
        <v>5114</v>
      </c>
      <c r="I2431" s="21">
        <v>5114</v>
      </c>
      <c r="J2431" s="21">
        <v>5105</v>
      </c>
      <c r="K2431" s="21">
        <v>5109</v>
      </c>
      <c r="L2431" s="22">
        <f t="shared" si="151"/>
        <v>8.8558271400483604E-5</v>
      </c>
      <c r="M2431" s="7">
        <f t="shared" si="152"/>
        <v>-1.1737090549289277E-3</v>
      </c>
      <c r="N2431">
        <f ca="1">IF(ROW()&lt;202, NA(), CORREL( INDEX($L:$L, ROW()-199):INDEX($L:$L, ROW()), INDEX($M:$M, ROW()-199):INDEX($M:$M, ROW()) ))</f>
        <v>5.1910387540407686E-2</v>
      </c>
      <c r="AA2431" s="24">
        <f t="shared" ca="1" si="149"/>
        <v>45813.138888888891</v>
      </c>
      <c r="AB2431">
        <f t="shared" ca="1" si="150"/>
        <v>5.5805628448572127E-2</v>
      </c>
    </row>
    <row r="2432" spans="1:28">
      <c r="A2432" s="21" t="s">
        <v>1443</v>
      </c>
      <c r="B2432" s="21">
        <v>657</v>
      </c>
      <c r="C2432" s="21">
        <v>22585</v>
      </c>
      <c r="D2432" s="21">
        <v>22600</v>
      </c>
      <c r="E2432" s="21">
        <v>22578</v>
      </c>
      <c r="F2432" s="21">
        <v>22583</v>
      </c>
      <c r="G2432" s="21">
        <v>6447</v>
      </c>
      <c r="H2432" s="21">
        <v>5109</v>
      </c>
      <c r="I2432" s="21">
        <v>5114</v>
      </c>
      <c r="J2432" s="21">
        <v>5105</v>
      </c>
      <c r="K2432" s="21">
        <v>5107</v>
      </c>
      <c r="L2432" s="22">
        <f t="shared" si="151"/>
        <v>-8.8558271400437851E-5</v>
      </c>
      <c r="M2432" s="7">
        <f t="shared" si="152"/>
        <v>-3.9154268315409047E-4</v>
      </c>
      <c r="N2432">
        <f ca="1">IF(ROW()&lt;202, NA(), CORREL( INDEX($L:$L, ROW()-199):INDEX($L:$L, ROW()), INDEX($M:$M, ROW()-199):INDEX($M:$M, ROW()) ))</f>
        <v>5.2097345896253831E-2</v>
      </c>
      <c r="AA2432" s="24">
        <f t="shared" ca="1" si="149"/>
        <v>45813.152777777781</v>
      </c>
      <c r="AB2432">
        <f t="shared" ca="1" si="150"/>
        <v>6.2347472179784612E-2</v>
      </c>
    </row>
    <row r="2433" spans="1:28">
      <c r="A2433" s="21" t="s">
        <v>1444</v>
      </c>
      <c r="B2433" s="21">
        <v>745</v>
      </c>
      <c r="C2433" s="21">
        <v>22584</v>
      </c>
      <c r="D2433" s="21">
        <v>22623</v>
      </c>
      <c r="E2433" s="21">
        <v>22584</v>
      </c>
      <c r="F2433" s="21">
        <v>22603</v>
      </c>
      <c r="G2433" s="21">
        <v>16055</v>
      </c>
      <c r="H2433" s="21">
        <v>5108</v>
      </c>
      <c r="I2433" s="21">
        <v>5109</v>
      </c>
      <c r="J2433" s="21">
        <v>5090</v>
      </c>
      <c r="K2433" s="21">
        <v>5096</v>
      </c>
      <c r="L2433" s="22">
        <f t="shared" si="151"/>
        <v>8.8522999628437072E-4</v>
      </c>
      <c r="M2433" s="7">
        <f t="shared" si="152"/>
        <v>-2.1562293956446307E-3</v>
      </c>
      <c r="N2433">
        <f ca="1">IF(ROW()&lt;202, NA(), CORREL( INDEX($L:$L, ROW()-199):INDEX($L:$L, ROW()), INDEX($M:$M, ROW()-199):INDEX($M:$M, ROW()) ))</f>
        <v>4.0984071395633308E-2</v>
      </c>
      <c r="AA2433" s="24">
        <f t="shared" ca="1" si="149"/>
        <v>45813.166666666664</v>
      </c>
      <c r="AB2433">
        <f t="shared" ca="1" si="150"/>
        <v>6.325654026984244E-2</v>
      </c>
    </row>
    <row r="2434" spans="1:28">
      <c r="A2434" s="21" t="s">
        <v>1445</v>
      </c>
      <c r="B2434" s="21">
        <v>511</v>
      </c>
      <c r="C2434" s="21">
        <v>22600</v>
      </c>
      <c r="D2434" s="21">
        <v>22621</v>
      </c>
      <c r="E2434" s="21">
        <v>22598</v>
      </c>
      <c r="F2434" s="21">
        <v>22602</v>
      </c>
      <c r="G2434" s="21">
        <v>9639</v>
      </c>
      <c r="H2434" s="21">
        <v>5096</v>
      </c>
      <c r="I2434" s="21">
        <v>5106</v>
      </c>
      <c r="J2434" s="21">
        <v>5095</v>
      </c>
      <c r="K2434" s="21">
        <v>5105</v>
      </c>
      <c r="L2434" s="22">
        <f t="shared" si="151"/>
        <v>-4.4242893492400625E-5</v>
      </c>
      <c r="M2434" s="7">
        <f t="shared" si="152"/>
        <v>1.7645333467666811E-3</v>
      </c>
      <c r="N2434">
        <f ca="1">IF(ROW()&lt;202, NA(), CORREL( INDEX($L:$L, ROW()-199):INDEX($L:$L, ROW()), INDEX($M:$M, ROW()-199):INDEX($M:$M, ROW()) ))</f>
        <v>3.9353773308545212E-2</v>
      </c>
      <c r="AA2434" s="24">
        <f t="shared" ref="AA2434:AA2497" ca="1" si="153">IF(ISNUMBER($N2635), $A2635, "")</f>
        <v>45813.180555555555</v>
      </c>
      <c r="AB2434">
        <f t="shared" ref="AB2434:AB2497" ca="1" si="154">IF(ISNUMBER($N2635), $N2635, NA())</f>
        <v>6.4307296975653239E-2</v>
      </c>
    </row>
    <row r="2435" spans="1:28">
      <c r="A2435" s="21" t="s">
        <v>1446</v>
      </c>
      <c r="B2435" s="21">
        <v>608</v>
      </c>
      <c r="C2435" s="21">
        <v>22602</v>
      </c>
      <c r="D2435" s="21">
        <v>22614</v>
      </c>
      <c r="E2435" s="21">
        <v>22560</v>
      </c>
      <c r="F2435" s="21">
        <v>22579</v>
      </c>
      <c r="G2435" s="21">
        <v>12325</v>
      </c>
      <c r="H2435" s="21">
        <v>5104</v>
      </c>
      <c r="I2435" s="21">
        <v>5115</v>
      </c>
      <c r="J2435" s="21">
        <v>5104</v>
      </c>
      <c r="K2435" s="21">
        <v>5107</v>
      </c>
      <c r="L2435" s="22">
        <f t="shared" si="151"/>
        <v>-1.0181271767682623E-3</v>
      </c>
      <c r="M2435" s="7">
        <f t="shared" si="152"/>
        <v>3.9169604887798421E-4</v>
      </c>
      <c r="N2435">
        <f ca="1">IF(ROW()&lt;202, NA(), CORREL( INDEX($L:$L, ROW()-199):INDEX($L:$L, ROW()), INDEX($M:$M, ROW()-199):INDEX($M:$M, ROW()) ))</f>
        <v>4.7576312041732655E-2</v>
      </c>
      <c r="AA2435" s="24">
        <f t="shared" ca="1" si="153"/>
        <v>45813.194444444445</v>
      </c>
      <c r="AB2435">
        <f t="shared" ca="1" si="154"/>
        <v>5.7923909207001197E-2</v>
      </c>
    </row>
    <row r="2436" spans="1:28">
      <c r="A2436" s="21" t="s">
        <v>1447</v>
      </c>
      <c r="B2436" s="21">
        <v>329</v>
      </c>
      <c r="C2436" s="21">
        <v>22580</v>
      </c>
      <c r="D2436" s="21">
        <v>22615</v>
      </c>
      <c r="E2436" s="21">
        <v>22572</v>
      </c>
      <c r="F2436" s="21">
        <v>22614</v>
      </c>
      <c r="G2436" s="21">
        <v>13865</v>
      </c>
      <c r="H2436" s="21">
        <v>5106</v>
      </c>
      <c r="I2436" s="21">
        <v>5119</v>
      </c>
      <c r="J2436" s="21">
        <v>5104</v>
      </c>
      <c r="K2436" s="21">
        <v>5114</v>
      </c>
      <c r="L2436" s="22">
        <f t="shared" ref="L2436:L2499" si="155">LN(F2436/F2435)</f>
        <v>1.548912751862596E-3</v>
      </c>
      <c r="M2436" s="7">
        <f t="shared" ref="M2436:M2499" si="156">LN(K2436/K2435)</f>
        <v>1.3697292034879148E-3</v>
      </c>
      <c r="N2436">
        <f ca="1">IF(ROW()&lt;202, NA(), CORREL( INDEX($L:$L, ROW()-199):INDEX($L:$L, ROW()), INDEX($M:$M, ROW()-199):INDEX($M:$M, ROW()) ))</f>
        <v>4.9726173892800291E-2</v>
      </c>
      <c r="AA2436" s="24">
        <f t="shared" ca="1" si="153"/>
        <v>45813.208333333336</v>
      </c>
      <c r="AB2436">
        <f t="shared" ca="1" si="154"/>
        <v>5.8103823046676009E-2</v>
      </c>
    </row>
    <row r="2437" spans="1:28">
      <c r="A2437" s="21" t="s">
        <v>1448</v>
      </c>
      <c r="B2437" s="21">
        <v>261</v>
      </c>
      <c r="C2437" s="21">
        <v>22614</v>
      </c>
      <c r="D2437" s="21">
        <v>22625</v>
      </c>
      <c r="E2437" s="21">
        <v>22603</v>
      </c>
      <c r="F2437" s="21">
        <v>22623</v>
      </c>
      <c r="G2437" s="21">
        <v>11041</v>
      </c>
      <c r="H2437" s="21">
        <v>5113</v>
      </c>
      <c r="I2437" s="21">
        <v>5115</v>
      </c>
      <c r="J2437" s="21">
        <v>5106</v>
      </c>
      <c r="K2437" s="21">
        <v>5113</v>
      </c>
      <c r="L2437" s="22">
        <f t="shared" si="155"/>
        <v>3.9790437556620685E-4</v>
      </c>
      <c r="M2437" s="7">
        <f t="shared" si="156"/>
        <v>-1.9556077113265925E-4</v>
      </c>
      <c r="N2437">
        <f ca="1">IF(ROW()&lt;202, NA(), CORREL( INDEX($L:$L, ROW()-199):INDEX($L:$L, ROW()), INDEX($M:$M, ROW()-199):INDEX($M:$M, ROW()) ))</f>
        <v>6.3363324313941594E-2</v>
      </c>
      <c r="AA2437" s="24">
        <f t="shared" ca="1" si="153"/>
        <v>45813.222222222219</v>
      </c>
      <c r="AB2437">
        <f t="shared" ca="1" si="154"/>
        <v>5.5579862713493092E-2</v>
      </c>
    </row>
    <row r="2438" spans="1:28">
      <c r="A2438" s="21" t="s">
        <v>1449</v>
      </c>
      <c r="B2438" s="21">
        <v>588</v>
      </c>
      <c r="C2438" s="21">
        <v>22623</v>
      </c>
      <c r="D2438" s="21">
        <v>22655</v>
      </c>
      <c r="E2438" s="21">
        <v>22622</v>
      </c>
      <c r="F2438" s="21">
        <v>22642</v>
      </c>
      <c r="G2438" s="21">
        <v>8139</v>
      </c>
      <c r="H2438" s="21">
        <v>5113</v>
      </c>
      <c r="I2438" s="21">
        <v>5122</v>
      </c>
      <c r="J2438" s="21">
        <v>5112</v>
      </c>
      <c r="K2438" s="21">
        <v>5120</v>
      </c>
      <c r="L2438" s="22">
        <f t="shared" si="155"/>
        <v>8.3950076729795528E-4</v>
      </c>
      <c r="M2438" s="7">
        <f t="shared" si="156"/>
        <v>1.3681229535543009E-3</v>
      </c>
      <c r="N2438">
        <f ca="1">IF(ROW()&lt;202, NA(), CORREL( INDEX($L:$L, ROW()-199):INDEX($L:$L, ROW()), INDEX($M:$M, ROW()-199):INDEX($M:$M, ROW()) ))</f>
        <v>6.6940356167897688E-2</v>
      </c>
      <c r="AA2438" s="24">
        <f t="shared" ca="1" si="153"/>
        <v>45813.236111111109</v>
      </c>
      <c r="AB2438">
        <f t="shared" ca="1" si="154"/>
        <v>5.5044012483753894E-2</v>
      </c>
    </row>
    <row r="2439" spans="1:28">
      <c r="A2439" s="21" t="s">
        <v>1450</v>
      </c>
      <c r="B2439" s="21">
        <v>279</v>
      </c>
      <c r="C2439" s="21">
        <v>22644</v>
      </c>
      <c r="D2439" s="21">
        <v>22649</v>
      </c>
      <c r="E2439" s="21">
        <v>22629</v>
      </c>
      <c r="F2439" s="21">
        <v>22637</v>
      </c>
      <c r="G2439" s="21">
        <v>11857</v>
      </c>
      <c r="H2439" s="21">
        <v>5122</v>
      </c>
      <c r="I2439" s="21">
        <v>5123</v>
      </c>
      <c r="J2439" s="21">
        <v>5117</v>
      </c>
      <c r="K2439" s="21">
        <v>5118</v>
      </c>
      <c r="L2439" s="22">
        <f t="shared" si="155"/>
        <v>-2.208529349288912E-4</v>
      </c>
      <c r="M2439" s="7">
        <f t="shared" si="156"/>
        <v>-3.9070131381932781E-4</v>
      </c>
      <c r="N2439">
        <f ca="1">IF(ROW()&lt;202, NA(), CORREL( INDEX($L:$L, ROW()-199):INDEX($L:$L, ROW()), INDEX($M:$M, ROW()-199):INDEX($M:$M, ROW()) ))</f>
        <v>6.8598218763515545E-2</v>
      </c>
      <c r="AA2439" s="24">
        <f t="shared" ca="1" si="153"/>
        <v>45813.25</v>
      </c>
      <c r="AB2439">
        <f t="shared" ca="1" si="154"/>
        <v>5.8075784923570829E-2</v>
      </c>
    </row>
    <row r="2440" spans="1:28">
      <c r="A2440" s="21" t="s">
        <v>1451</v>
      </c>
      <c r="B2440" s="21">
        <v>257</v>
      </c>
      <c r="C2440" s="21">
        <v>22636</v>
      </c>
      <c r="D2440" s="21">
        <v>22657</v>
      </c>
      <c r="E2440" s="21">
        <v>22624</v>
      </c>
      <c r="F2440" s="21">
        <v>22652</v>
      </c>
      <c r="G2440" s="21">
        <v>62102</v>
      </c>
      <c r="H2440" s="21">
        <v>5117</v>
      </c>
      <c r="I2440" s="21">
        <v>5124</v>
      </c>
      <c r="J2440" s="21">
        <v>5111</v>
      </c>
      <c r="K2440" s="21">
        <v>5118</v>
      </c>
      <c r="L2440" s="22">
        <f t="shared" si="155"/>
        <v>6.6241253056985381E-4</v>
      </c>
      <c r="M2440" s="7">
        <f t="shared" si="156"/>
        <v>0</v>
      </c>
      <c r="N2440">
        <f ca="1">IF(ROW()&lt;202, NA(), CORREL( INDEX($L:$L, ROW()-199):INDEX($L:$L, ROW()), INDEX($M:$M, ROW()-199):INDEX($M:$M, ROW()) ))</f>
        <v>6.8480566971404699E-2</v>
      </c>
      <c r="AA2440" s="24">
        <f t="shared" ca="1" si="153"/>
        <v>45813.263888888891</v>
      </c>
      <c r="AB2440">
        <f t="shared" ca="1" si="154"/>
        <v>5.7958862882607869E-2</v>
      </c>
    </row>
    <row r="2441" spans="1:28">
      <c r="A2441" s="21" t="s">
        <v>1452</v>
      </c>
      <c r="B2441" s="21">
        <v>262</v>
      </c>
      <c r="C2441" s="21">
        <v>22654</v>
      </c>
      <c r="D2441" s="21">
        <v>22660</v>
      </c>
      <c r="E2441" s="21">
        <v>22645</v>
      </c>
      <c r="F2441" s="21">
        <v>22649</v>
      </c>
      <c r="G2441" s="21">
        <v>8042</v>
      </c>
      <c r="H2441" s="21">
        <v>5117</v>
      </c>
      <c r="I2441" s="21">
        <v>5121</v>
      </c>
      <c r="J2441" s="21">
        <v>5116</v>
      </c>
      <c r="K2441" s="21">
        <v>5118</v>
      </c>
      <c r="L2441" s="22">
        <f t="shared" si="155"/>
        <v>-1.3244740753558628E-4</v>
      </c>
      <c r="M2441" s="7">
        <f t="shared" si="156"/>
        <v>0</v>
      </c>
      <c r="N2441">
        <f ca="1">IF(ROW()&lt;202, NA(), CORREL( INDEX($L:$L, ROW()-199):INDEX($L:$L, ROW()), INDEX($M:$M, ROW()-199):INDEX($M:$M, ROW()) ))</f>
        <v>6.8492339152205386E-2</v>
      </c>
      <c r="AA2441" s="24">
        <f t="shared" ca="1" si="153"/>
        <v>45813.277777777781</v>
      </c>
      <c r="AB2441">
        <f t="shared" ca="1" si="154"/>
        <v>5.901412661773521E-2</v>
      </c>
    </row>
    <row r="2442" spans="1:28">
      <c r="A2442" s="21" t="s">
        <v>1453</v>
      </c>
      <c r="B2442" s="21">
        <v>382</v>
      </c>
      <c r="C2442" s="21">
        <v>22648</v>
      </c>
      <c r="D2442" s="21">
        <v>22670</v>
      </c>
      <c r="E2442" s="21">
        <v>22641</v>
      </c>
      <c r="F2442" s="21">
        <v>22654</v>
      </c>
      <c r="G2442" s="21">
        <v>6281</v>
      </c>
      <c r="H2442" s="21">
        <v>5118</v>
      </c>
      <c r="I2442" s="21">
        <v>5129</v>
      </c>
      <c r="J2442" s="21">
        <v>5118</v>
      </c>
      <c r="K2442" s="21">
        <v>5123</v>
      </c>
      <c r="L2442" s="22">
        <f t="shared" si="155"/>
        <v>2.2073593449882368E-4</v>
      </c>
      <c r="M2442" s="7">
        <f t="shared" si="156"/>
        <v>9.7646721946810489E-4</v>
      </c>
      <c r="N2442">
        <f ca="1">IF(ROW()&lt;202, NA(), CORREL( INDEX($L:$L, ROW()-199):INDEX($L:$L, ROW()), INDEX($M:$M, ROW()-199):INDEX($M:$M, ROW()) ))</f>
        <v>7.0024635097209006E-2</v>
      </c>
      <c r="AA2442" s="24">
        <f t="shared" ca="1" si="153"/>
        <v>45813.291666666664</v>
      </c>
      <c r="AB2442">
        <f t="shared" ca="1" si="154"/>
        <v>6.1531949222439049E-2</v>
      </c>
    </row>
    <row r="2443" spans="1:28">
      <c r="A2443" s="21" t="s">
        <v>1454</v>
      </c>
      <c r="B2443" s="21">
        <v>190</v>
      </c>
      <c r="C2443" s="21">
        <v>22658</v>
      </c>
      <c r="D2443" s="21">
        <v>22670</v>
      </c>
      <c r="E2443" s="21">
        <v>22656</v>
      </c>
      <c r="F2443" s="21">
        <v>22662</v>
      </c>
      <c r="G2443" s="21">
        <v>2308</v>
      </c>
      <c r="H2443" s="21">
        <v>5123</v>
      </c>
      <c r="I2443" s="21">
        <v>5125</v>
      </c>
      <c r="J2443" s="21">
        <v>5117</v>
      </c>
      <c r="K2443" s="21">
        <v>5118</v>
      </c>
      <c r="L2443" s="22">
        <f t="shared" si="155"/>
        <v>3.5307617985303656E-4</v>
      </c>
      <c r="M2443" s="7">
        <f t="shared" si="156"/>
        <v>-9.7646721946814132E-4</v>
      </c>
      <c r="N2443">
        <f ca="1">IF(ROW()&lt;202, NA(), CORREL( INDEX($L:$L, ROW()-199):INDEX($L:$L, ROW()), INDEX($M:$M, ROW()-199):INDEX($M:$M, ROW()) ))</f>
        <v>6.9584653757315623E-2</v>
      </c>
      <c r="AA2443" s="24">
        <f t="shared" ca="1" si="153"/>
        <v>45813.305555555555</v>
      </c>
      <c r="AB2443">
        <f t="shared" ca="1" si="154"/>
        <v>6.0043047334883332E-2</v>
      </c>
    </row>
    <row r="2444" spans="1:28">
      <c r="A2444" s="21" t="s">
        <v>1455</v>
      </c>
      <c r="B2444" s="21">
        <v>423</v>
      </c>
      <c r="C2444" s="21">
        <v>22659</v>
      </c>
      <c r="D2444" s="21">
        <v>22681</v>
      </c>
      <c r="E2444" s="21">
        <v>22655</v>
      </c>
      <c r="F2444" s="21">
        <v>22666</v>
      </c>
      <c r="G2444" s="21">
        <v>2479</v>
      </c>
      <c r="H2444" s="21">
        <v>5118</v>
      </c>
      <c r="I2444" s="21">
        <v>5121</v>
      </c>
      <c r="J2444" s="21">
        <v>5109</v>
      </c>
      <c r="K2444" s="21">
        <v>5112</v>
      </c>
      <c r="L2444" s="22">
        <f t="shared" si="155"/>
        <v>1.7649135238191277E-4</v>
      </c>
      <c r="M2444" s="7">
        <f t="shared" si="156"/>
        <v>-1.1730206623633988E-3</v>
      </c>
      <c r="N2444">
        <f ca="1">IF(ROW()&lt;202, NA(), CORREL( INDEX($L:$L, ROW()-199):INDEX($L:$L, ROW()), INDEX($M:$M, ROW()-199):INDEX($M:$M, ROW()) ))</f>
        <v>6.7659621274023043E-2</v>
      </c>
      <c r="AA2444" s="24">
        <f t="shared" ca="1" si="153"/>
        <v>45813.319444444445</v>
      </c>
      <c r="AB2444">
        <f t="shared" ca="1" si="154"/>
        <v>6.4208500653995332E-2</v>
      </c>
    </row>
    <row r="2445" spans="1:28">
      <c r="A2445" s="21" t="s">
        <v>1456</v>
      </c>
      <c r="B2445" s="21">
        <v>87</v>
      </c>
      <c r="C2445" s="21">
        <v>22650</v>
      </c>
      <c r="D2445" s="21">
        <v>22658</v>
      </c>
      <c r="E2445" s="21">
        <v>22631</v>
      </c>
      <c r="F2445" s="21">
        <v>22657</v>
      </c>
      <c r="G2445" s="21">
        <v>1160</v>
      </c>
      <c r="H2445" s="21">
        <v>5112</v>
      </c>
      <c r="I2445" s="21">
        <v>5122</v>
      </c>
      <c r="J2445" s="21">
        <v>5110</v>
      </c>
      <c r="K2445" s="21">
        <v>5122</v>
      </c>
      <c r="L2445" s="22">
        <f t="shared" si="155"/>
        <v>-3.9714935543966735E-4</v>
      </c>
      <c r="M2445" s="7">
        <f t="shared" si="156"/>
        <v>1.9542707020999035E-3</v>
      </c>
      <c r="N2445">
        <f ca="1">IF(ROW()&lt;202, NA(), CORREL( INDEX($L:$L, ROW()-199):INDEX($L:$L, ROW()), INDEX($M:$M, ROW()-199):INDEX($M:$M, ROW()) ))</f>
        <v>6.2430744020089364E-2</v>
      </c>
      <c r="AA2445" s="24">
        <f t="shared" ca="1" si="153"/>
        <v>45813.333333333336</v>
      </c>
      <c r="AB2445">
        <f t="shared" ca="1" si="154"/>
        <v>5.8021651382070626E-2</v>
      </c>
    </row>
    <row r="2446" spans="1:28">
      <c r="A2446" s="21" t="s">
        <v>1457</v>
      </c>
      <c r="B2446" s="21">
        <v>81</v>
      </c>
      <c r="C2446" s="21">
        <v>22659</v>
      </c>
      <c r="D2446" s="21">
        <v>22664</v>
      </c>
      <c r="E2446" s="21">
        <v>22638</v>
      </c>
      <c r="F2446" s="21">
        <v>22649</v>
      </c>
      <c r="G2446" s="21">
        <v>1229</v>
      </c>
      <c r="H2446" s="21">
        <v>5122</v>
      </c>
      <c r="I2446" s="21">
        <v>5126</v>
      </c>
      <c r="J2446" s="21">
        <v>5120</v>
      </c>
      <c r="K2446" s="21">
        <v>5126</v>
      </c>
      <c r="L2446" s="22">
        <f t="shared" si="155"/>
        <v>-3.531541112941326E-4</v>
      </c>
      <c r="M2446" s="7">
        <f t="shared" si="156"/>
        <v>7.8064016454592005E-4</v>
      </c>
      <c r="N2446">
        <f ca="1">IF(ROW()&lt;202, NA(), CORREL( INDEX($L:$L, ROW()-199):INDEX($L:$L, ROW()), INDEX($M:$M, ROW()-199):INDEX($M:$M, ROW()) ))</f>
        <v>4.7793903967329757E-2</v>
      </c>
      <c r="AA2446" s="24">
        <f t="shared" ca="1" si="153"/>
        <v>45813.347222222219</v>
      </c>
      <c r="AB2446">
        <f t="shared" ca="1" si="154"/>
        <v>5.9545366371563602E-2</v>
      </c>
    </row>
    <row r="2447" spans="1:28">
      <c r="A2447" s="21" t="s">
        <v>1458</v>
      </c>
      <c r="B2447" s="21">
        <v>69</v>
      </c>
      <c r="C2447" s="21">
        <v>22650</v>
      </c>
      <c r="D2447" s="21">
        <v>22650</v>
      </c>
      <c r="E2447" s="21">
        <v>22628</v>
      </c>
      <c r="F2447" s="21">
        <v>22642</v>
      </c>
      <c r="G2447" s="21">
        <v>4258</v>
      </c>
      <c r="H2447" s="21">
        <v>5127</v>
      </c>
      <c r="I2447" s="21">
        <v>5134</v>
      </c>
      <c r="J2447" s="21">
        <v>5126</v>
      </c>
      <c r="K2447" s="21">
        <v>5133</v>
      </c>
      <c r="L2447" s="22">
        <f t="shared" si="155"/>
        <v>-3.0911218810522254E-4</v>
      </c>
      <c r="M2447" s="7">
        <f t="shared" si="156"/>
        <v>1.3646556362868082E-3</v>
      </c>
      <c r="N2447">
        <f ca="1">IF(ROW()&lt;202, NA(), CORREL( INDEX($L:$L, ROW()-199):INDEX($L:$L, ROW()), INDEX($M:$M, ROW()-199):INDEX($M:$M, ROW()) ))</f>
        <v>4.9128158891674767E-2</v>
      </c>
      <c r="AA2447" s="24">
        <f t="shared" ca="1" si="153"/>
        <v>45813.361111111109</v>
      </c>
      <c r="AB2447">
        <f t="shared" ca="1" si="154"/>
        <v>6.0076593751961421E-2</v>
      </c>
    </row>
    <row r="2448" spans="1:28">
      <c r="A2448" s="21" t="s">
        <v>1459</v>
      </c>
      <c r="B2448" s="21">
        <v>11</v>
      </c>
      <c r="C2448" s="21">
        <v>22638</v>
      </c>
      <c r="D2448" s="21">
        <v>22647</v>
      </c>
      <c r="E2448" s="21">
        <v>22635</v>
      </c>
      <c r="F2448" s="21">
        <v>22647</v>
      </c>
      <c r="G2448" s="21">
        <v>3351</v>
      </c>
      <c r="H2448" s="21">
        <v>5133</v>
      </c>
      <c r="I2448" s="21">
        <v>5134</v>
      </c>
      <c r="J2448" s="21">
        <v>5129</v>
      </c>
      <c r="K2448" s="21">
        <v>5130</v>
      </c>
      <c r="L2448" s="22">
        <f t="shared" si="155"/>
        <v>2.2080416967988571E-4</v>
      </c>
      <c r="M2448" s="7">
        <f t="shared" si="156"/>
        <v>-5.8462439548799918E-4</v>
      </c>
      <c r="N2448">
        <f ca="1">IF(ROW()&lt;202, NA(), CORREL( INDEX($L:$L, ROW()-199):INDEX($L:$L, ROW()), INDEX($M:$M, ROW()-199):INDEX($M:$M, ROW()) ))</f>
        <v>4.6793514954753167E-2</v>
      </c>
      <c r="AA2448" s="24">
        <f t="shared" ca="1" si="153"/>
        <v>45813.375</v>
      </c>
      <c r="AB2448">
        <f t="shared" ca="1" si="154"/>
        <v>6.3617497933102854E-2</v>
      </c>
    </row>
    <row r="2449" spans="1:28">
      <c r="A2449" s="21" t="s">
        <v>1460</v>
      </c>
      <c r="B2449" s="21">
        <v>13</v>
      </c>
      <c r="C2449" s="21">
        <v>22638</v>
      </c>
      <c r="D2449" s="21">
        <v>22642</v>
      </c>
      <c r="E2449" s="21">
        <v>22632</v>
      </c>
      <c r="F2449" s="21">
        <v>22637</v>
      </c>
      <c r="G2449" s="21">
        <v>1693</v>
      </c>
      <c r="H2449" s="21">
        <v>5131</v>
      </c>
      <c r="I2449" s="21">
        <v>5134</v>
      </c>
      <c r="J2449" s="21">
        <v>5129</v>
      </c>
      <c r="K2449" s="21">
        <v>5133</v>
      </c>
      <c r="L2449" s="22">
        <f t="shared" si="155"/>
        <v>-4.4165710460874303E-4</v>
      </c>
      <c r="M2449" s="7">
        <f t="shared" si="156"/>
        <v>5.8462439548787883E-4</v>
      </c>
      <c r="N2449">
        <f ca="1">IF(ROW()&lt;202, NA(), CORREL( INDEX($L:$L, ROW()-199):INDEX($L:$L, ROW()), INDEX($M:$M, ROW()-199):INDEX($M:$M, ROW()) ))</f>
        <v>4.53316515386223E-2</v>
      </c>
      <c r="AA2449" s="24">
        <f t="shared" ca="1" si="153"/>
        <v>45813.388888888891</v>
      </c>
      <c r="AB2449">
        <f t="shared" ca="1" si="154"/>
        <v>6.0234412821087345E-2</v>
      </c>
    </row>
    <row r="2450" spans="1:28">
      <c r="A2450" s="21" t="s">
        <v>1461</v>
      </c>
      <c r="B2450" s="21">
        <v>40</v>
      </c>
      <c r="C2450" s="21">
        <v>22634</v>
      </c>
      <c r="D2450" s="21">
        <v>22636</v>
      </c>
      <c r="E2450" s="21">
        <v>22621</v>
      </c>
      <c r="F2450" s="21">
        <v>22623</v>
      </c>
      <c r="G2450" s="21">
        <v>1810</v>
      </c>
      <c r="H2450" s="21">
        <v>5134</v>
      </c>
      <c r="I2450" s="21">
        <v>5135</v>
      </c>
      <c r="J2450" s="21">
        <v>5130</v>
      </c>
      <c r="K2450" s="21">
        <v>5130</v>
      </c>
      <c r="L2450" s="22">
        <f t="shared" si="155"/>
        <v>-6.1864783236907585E-4</v>
      </c>
      <c r="M2450" s="7">
        <f t="shared" si="156"/>
        <v>-5.8462439548799918E-4</v>
      </c>
      <c r="N2450">
        <f ca="1">IF(ROW()&lt;202, NA(), CORREL( INDEX($L:$L, ROW()-199):INDEX($L:$L, ROW()), INDEX($M:$M, ROW()-199):INDEX($M:$M, ROW()) ))</f>
        <v>4.935262580281681E-2</v>
      </c>
      <c r="AA2450" s="24">
        <f t="shared" ca="1" si="153"/>
        <v>45813.402777777781</v>
      </c>
      <c r="AB2450">
        <f t="shared" ca="1" si="154"/>
        <v>6.0767850476166015E-2</v>
      </c>
    </row>
    <row r="2451" spans="1:28">
      <c r="A2451" s="21" t="s">
        <v>1462</v>
      </c>
      <c r="B2451" s="21">
        <v>12</v>
      </c>
      <c r="C2451" s="21">
        <v>22634</v>
      </c>
      <c r="D2451" s="21">
        <v>22639</v>
      </c>
      <c r="E2451" s="21">
        <v>22622</v>
      </c>
      <c r="F2451" s="21">
        <v>22630</v>
      </c>
      <c r="G2451" s="21">
        <v>5164</v>
      </c>
      <c r="H2451" s="21">
        <v>5130</v>
      </c>
      <c r="I2451" s="21">
        <v>5135</v>
      </c>
      <c r="J2451" s="21">
        <v>5128</v>
      </c>
      <c r="K2451" s="21">
        <v>5133</v>
      </c>
      <c r="L2451" s="22">
        <f t="shared" si="155"/>
        <v>3.0937175682638218E-4</v>
      </c>
      <c r="M2451" s="7">
        <f t="shared" si="156"/>
        <v>5.8462439548787883E-4</v>
      </c>
      <c r="N2451">
        <f ca="1">IF(ROW()&lt;202, NA(), CORREL( INDEX($L:$L, ROW()-199):INDEX($L:$L, ROW()), INDEX($M:$M, ROW()-199):INDEX($M:$M, ROW()) ))</f>
        <v>4.9857548601746432E-2</v>
      </c>
      <c r="AA2451" s="24">
        <f t="shared" ca="1" si="153"/>
        <v>45813.416666666664</v>
      </c>
      <c r="AB2451">
        <f t="shared" ca="1" si="154"/>
        <v>5.4867310596341444E-2</v>
      </c>
    </row>
    <row r="2452" spans="1:28">
      <c r="A2452" s="21" t="s">
        <v>1463</v>
      </c>
      <c r="B2452" s="21">
        <v>18</v>
      </c>
      <c r="C2452" s="21">
        <v>22631</v>
      </c>
      <c r="D2452" s="21">
        <v>22639</v>
      </c>
      <c r="E2452" s="21">
        <v>22626</v>
      </c>
      <c r="F2452" s="21">
        <v>22627</v>
      </c>
      <c r="G2452" s="21">
        <v>1764</v>
      </c>
      <c r="H2452" s="21">
        <v>5134</v>
      </c>
      <c r="I2452" s="21">
        <v>5136</v>
      </c>
      <c r="J2452" s="21">
        <v>5130</v>
      </c>
      <c r="K2452" s="21">
        <v>5132</v>
      </c>
      <c r="L2452" s="22">
        <f t="shared" si="155"/>
        <v>-1.3257617625538724E-4</v>
      </c>
      <c r="M2452" s="7">
        <f t="shared" si="156"/>
        <v>-1.9483682477610163E-4</v>
      </c>
      <c r="N2452">
        <f ca="1">IF(ROW()&lt;202, NA(), CORREL( INDEX($L:$L, ROW()-199):INDEX($L:$L, ROW()), INDEX($M:$M, ROW()-199):INDEX($M:$M, ROW()) ))</f>
        <v>4.9792783371452043E-2</v>
      </c>
      <c r="AA2452" s="24">
        <f t="shared" ca="1" si="153"/>
        <v>45813.430555555555</v>
      </c>
      <c r="AB2452">
        <f t="shared" ca="1" si="154"/>
        <v>5.2349781795931603E-2</v>
      </c>
    </row>
    <row r="2453" spans="1:28">
      <c r="A2453" s="21" t="s">
        <v>1464</v>
      </c>
      <c r="B2453" s="21">
        <v>26</v>
      </c>
      <c r="C2453" s="21">
        <v>22629</v>
      </c>
      <c r="D2453" s="21">
        <v>22629</v>
      </c>
      <c r="E2453" s="21">
        <v>22613</v>
      </c>
      <c r="F2453" s="21">
        <v>22618</v>
      </c>
      <c r="G2453" s="21">
        <v>4848</v>
      </c>
      <c r="H2453" s="21">
        <v>5132</v>
      </c>
      <c r="I2453" s="21">
        <v>5135</v>
      </c>
      <c r="J2453" s="21">
        <v>5127</v>
      </c>
      <c r="K2453" s="21">
        <v>5130</v>
      </c>
      <c r="L2453" s="22">
        <f t="shared" si="155"/>
        <v>-3.9783402005540158E-4</v>
      </c>
      <c r="M2453" s="7">
        <f t="shared" si="156"/>
        <v>-3.897875707118119E-4</v>
      </c>
      <c r="N2453">
        <f ca="1">IF(ROW()&lt;202, NA(), CORREL( INDEX($L:$L, ROW()-199):INDEX($L:$L, ROW()), INDEX($M:$M, ROW()-199):INDEX($M:$M, ROW()) ))</f>
        <v>5.0312732038690973E-2</v>
      </c>
      <c r="AA2453" s="24">
        <f t="shared" ca="1" si="153"/>
        <v>45813.444444444445</v>
      </c>
      <c r="AB2453">
        <f t="shared" ca="1" si="154"/>
        <v>8.1891644097499855E-2</v>
      </c>
    </row>
    <row r="2454" spans="1:28">
      <c r="A2454" s="21" t="s">
        <v>1465</v>
      </c>
      <c r="B2454" s="21">
        <v>58</v>
      </c>
      <c r="C2454" s="21">
        <v>22616</v>
      </c>
      <c r="D2454" s="21">
        <v>22624</v>
      </c>
      <c r="E2454" s="21">
        <v>22601</v>
      </c>
      <c r="F2454" s="21">
        <v>22612</v>
      </c>
      <c r="G2454" s="21">
        <v>5</v>
      </c>
      <c r="H2454" s="21">
        <v>5131</v>
      </c>
      <c r="I2454" s="21">
        <v>5131</v>
      </c>
      <c r="J2454" s="21">
        <v>5131</v>
      </c>
      <c r="K2454" s="21">
        <v>5131</v>
      </c>
      <c r="L2454" s="22">
        <f t="shared" si="155"/>
        <v>-2.6531063609090401E-4</v>
      </c>
      <c r="M2454" s="7">
        <f t="shared" si="156"/>
        <v>1.9491277714962909E-4</v>
      </c>
      <c r="N2454">
        <f ca="1">IF(ROW()&lt;202, NA(), CORREL( INDEX($L:$L, ROW()-199):INDEX($L:$L, ROW()), INDEX($M:$M, ROW()-199):INDEX($M:$M, ROW()) ))</f>
        <v>5.4370110465413013E-2</v>
      </c>
      <c r="AA2454" s="24">
        <f t="shared" ca="1" si="153"/>
        <v>45813.458333333336</v>
      </c>
      <c r="AB2454">
        <f t="shared" ca="1" si="154"/>
        <v>8.2991103777080355E-2</v>
      </c>
    </row>
    <row r="2455" spans="1:28">
      <c r="A2455" s="21" t="s">
        <v>1466</v>
      </c>
      <c r="B2455" s="21">
        <v>34</v>
      </c>
      <c r="C2455" s="21">
        <v>22611</v>
      </c>
      <c r="D2455" s="21">
        <v>22617</v>
      </c>
      <c r="E2455" s="21">
        <v>22610</v>
      </c>
      <c r="F2455" s="21">
        <v>22610</v>
      </c>
      <c r="G2455" s="21">
        <v>360</v>
      </c>
      <c r="H2455" s="21">
        <v>5127</v>
      </c>
      <c r="I2455" s="21">
        <v>5127</v>
      </c>
      <c r="J2455" s="21">
        <v>5118</v>
      </c>
      <c r="K2455" s="21">
        <v>5123</v>
      </c>
      <c r="L2455" s="22">
        <f t="shared" si="155"/>
        <v>-8.8452523165907148E-5</v>
      </c>
      <c r="M2455" s="7">
        <f t="shared" si="156"/>
        <v>-1.5603670027625044E-3</v>
      </c>
      <c r="N2455">
        <f ca="1">IF(ROW()&lt;202, NA(), CORREL( INDEX($L:$L, ROW()-199):INDEX($L:$L, ROW()), INDEX($M:$M, ROW()-199):INDEX($M:$M, ROW()) ))</f>
        <v>5.7462662670061899E-2</v>
      </c>
      <c r="AA2455" s="24">
        <f t="shared" ca="1" si="153"/>
        <v>45813.472222222219</v>
      </c>
      <c r="AB2455">
        <f t="shared" ca="1" si="154"/>
        <v>8.6054841757834663E-2</v>
      </c>
    </row>
    <row r="2456" spans="1:28">
      <c r="A2456" s="21" t="s">
        <v>1467</v>
      </c>
      <c r="B2456" s="21">
        <v>13</v>
      </c>
      <c r="C2456" s="21">
        <v>22610</v>
      </c>
      <c r="D2456" s="21">
        <v>22618</v>
      </c>
      <c r="E2456" s="21">
        <v>22606</v>
      </c>
      <c r="F2456" s="21">
        <v>22618</v>
      </c>
      <c r="G2456" s="21">
        <v>612</v>
      </c>
      <c r="H2456" s="21">
        <v>5123</v>
      </c>
      <c r="I2456" s="21">
        <v>5126</v>
      </c>
      <c r="J2456" s="21">
        <v>5121</v>
      </c>
      <c r="K2456" s="21">
        <v>5122</v>
      </c>
      <c r="L2456" s="22">
        <f t="shared" si="155"/>
        <v>3.53763159256765E-4</v>
      </c>
      <c r="M2456" s="7">
        <f t="shared" si="156"/>
        <v>-1.9521717973177395E-4</v>
      </c>
      <c r="N2456">
        <f ca="1">IF(ROW()&lt;202, NA(), CORREL( INDEX($L:$L, ROW()-199):INDEX($L:$L, ROW()), INDEX($M:$M, ROW()-199):INDEX($M:$M, ROW()) ))</f>
        <v>5.7847564250842733E-2</v>
      </c>
      <c r="AA2456" s="24">
        <f t="shared" ca="1" si="153"/>
        <v>45813.486111111109</v>
      </c>
      <c r="AB2456">
        <f t="shared" ca="1" si="154"/>
        <v>8.1899954288942423E-2</v>
      </c>
    </row>
    <row r="2457" spans="1:28">
      <c r="A2457" s="21" t="s">
        <v>1468</v>
      </c>
      <c r="B2457" s="21">
        <v>76</v>
      </c>
      <c r="C2457" s="21">
        <v>22615</v>
      </c>
      <c r="D2457" s="21">
        <v>22646</v>
      </c>
      <c r="E2457" s="21">
        <v>22615</v>
      </c>
      <c r="F2457" s="21">
        <v>22639</v>
      </c>
      <c r="G2457" s="21">
        <v>277</v>
      </c>
      <c r="H2457" s="21">
        <v>5122</v>
      </c>
      <c r="I2457" s="21">
        <v>5122</v>
      </c>
      <c r="J2457" s="21">
        <v>5117</v>
      </c>
      <c r="K2457" s="21">
        <v>5120</v>
      </c>
      <c r="L2457" s="22">
        <f t="shared" si="155"/>
        <v>9.2803329903344718E-4</v>
      </c>
      <c r="M2457" s="7">
        <f t="shared" si="156"/>
        <v>-3.9054872591711028E-4</v>
      </c>
      <c r="N2457">
        <f ca="1">IF(ROW()&lt;202, NA(), CORREL( INDEX($L:$L, ROW()-199):INDEX($L:$L, ROW()), INDEX($M:$M, ROW()-199):INDEX($M:$M, ROW()) ))</f>
        <v>5.3952263071949613E-2</v>
      </c>
      <c r="AA2457" s="24">
        <f t="shared" ca="1" si="153"/>
        <v>45813.5</v>
      </c>
      <c r="AB2457">
        <f t="shared" ca="1" si="154"/>
        <v>7.807822986688305E-2</v>
      </c>
    </row>
    <row r="2458" spans="1:28">
      <c r="A2458" s="21" t="s">
        <v>1469</v>
      </c>
      <c r="B2458" s="21">
        <v>23</v>
      </c>
      <c r="C2458" s="21">
        <v>22636</v>
      </c>
      <c r="D2458" s="21">
        <v>22637</v>
      </c>
      <c r="E2458" s="21">
        <v>22629</v>
      </c>
      <c r="F2458" s="21">
        <v>22631</v>
      </c>
      <c r="G2458" s="21">
        <v>124</v>
      </c>
      <c r="H2458" s="21">
        <v>5121</v>
      </c>
      <c r="I2458" s="21">
        <v>5124</v>
      </c>
      <c r="J2458" s="21">
        <v>5120</v>
      </c>
      <c r="K2458" s="21">
        <v>5124</v>
      </c>
      <c r="L2458" s="22">
        <f t="shared" si="155"/>
        <v>-3.5343494955944894E-4</v>
      </c>
      <c r="M2458" s="7">
        <f t="shared" si="156"/>
        <v>7.8094498307135099E-4</v>
      </c>
      <c r="N2458">
        <f ca="1">IF(ROW()&lt;202, NA(), CORREL( INDEX($L:$L, ROW()-199):INDEX($L:$L, ROW()), INDEX($M:$M, ROW()-199):INDEX($M:$M, ROW()) ))</f>
        <v>5.2790156386475606E-2</v>
      </c>
      <c r="AA2458" s="24">
        <f t="shared" ca="1" si="153"/>
        <v>45813.513888888891</v>
      </c>
      <c r="AB2458">
        <f t="shared" ca="1" si="154"/>
        <v>7.8464532827931255E-2</v>
      </c>
    </row>
    <row r="2459" spans="1:28">
      <c r="A2459" s="21" t="s">
        <v>1470</v>
      </c>
      <c r="B2459" s="21">
        <v>44</v>
      </c>
      <c r="C2459" s="21">
        <v>22633</v>
      </c>
      <c r="D2459" s="21">
        <v>22644</v>
      </c>
      <c r="E2459" s="21">
        <v>22633</v>
      </c>
      <c r="F2459" s="21">
        <v>22639</v>
      </c>
      <c r="G2459" s="21">
        <v>222</v>
      </c>
      <c r="H2459" s="21">
        <v>5123</v>
      </c>
      <c r="I2459" s="21">
        <v>5125</v>
      </c>
      <c r="J2459" s="21">
        <v>5121</v>
      </c>
      <c r="K2459" s="21">
        <v>5123</v>
      </c>
      <c r="L2459" s="22">
        <f t="shared" si="155"/>
        <v>3.5343494955935505E-4</v>
      </c>
      <c r="M2459" s="7">
        <f t="shared" si="156"/>
        <v>-1.951790774225216E-4</v>
      </c>
      <c r="N2459">
        <f ca="1">IF(ROW()&lt;202, NA(), CORREL( INDEX($L:$L, ROW()-199):INDEX($L:$L, ROW()), INDEX($M:$M, ROW()-199):INDEX($M:$M, ROW()) ))</f>
        <v>4.9278316673633318E-2</v>
      </c>
      <c r="AA2459" s="24">
        <f t="shared" ca="1" si="153"/>
        <v>45813.527777777781</v>
      </c>
      <c r="AB2459">
        <f t="shared" ca="1" si="154"/>
        <v>6.9440727530850621E-2</v>
      </c>
    </row>
    <row r="2460" spans="1:28">
      <c r="A2460" s="21" t="s">
        <v>1471</v>
      </c>
      <c r="B2460" s="21">
        <v>51</v>
      </c>
      <c r="C2460" s="21">
        <v>22636</v>
      </c>
      <c r="D2460" s="21">
        <v>22636</v>
      </c>
      <c r="E2460" s="21">
        <v>22622</v>
      </c>
      <c r="F2460" s="21">
        <v>22623</v>
      </c>
      <c r="G2460" s="21">
        <v>465</v>
      </c>
      <c r="H2460" s="21">
        <v>5123</v>
      </c>
      <c r="I2460" s="21">
        <v>5123</v>
      </c>
      <c r="J2460" s="21">
        <v>5117</v>
      </c>
      <c r="K2460" s="21">
        <v>5119</v>
      </c>
      <c r="L2460" s="22">
        <f t="shared" si="155"/>
        <v>-7.0699485954915252E-4</v>
      </c>
      <c r="M2460" s="7">
        <f t="shared" si="156"/>
        <v>-7.810974816190822E-4</v>
      </c>
      <c r="N2460">
        <f ca="1">IF(ROW()&lt;202, NA(), CORREL( INDEX($L:$L, ROW()-199):INDEX($L:$L, ROW()), INDEX($M:$M, ROW()-199):INDEX($M:$M, ROW()) ))</f>
        <v>5.1539715690311759E-2</v>
      </c>
      <c r="AA2460" s="24">
        <f t="shared" ca="1" si="153"/>
        <v>45813.541666666664</v>
      </c>
      <c r="AB2460">
        <f t="shared" ca="1" si="154"/>
        <v>6.6353073576544797E-2</v>
      </c>
    </row>
    <row r="2461" spans="1:28">
      <c r="A2461" s="21" t="s">
        <v>1472</v>
      </c>
      <c r="B2461" s="21">
        <v>45</v>
      </c>
      <c r="C2461" s="21">
        <v>22627</v>
      </c>
      <c r="D2461" s="21">
        <v>22641</v>
      </c>
      <c r="E2461" s="21">
        <v>22622</v>
      </c>
      <c r="F2461" s="21">
        <v>22633</v>
      </c>
      <c r="G2461" s="21">
        <v>554</v>
      </c>
      <c r="H2461" s="21">
        <v>5119</v>
      </c>
      <c r="I2461" s="21">
        <v>5123</v>
      </c>
      <c r="J2461" s="21">
        <v>5117</v>
      </c>
      <c r="K2461" s="21">
        <v>5122</v>
      </c>
      <c r="L2461" s="22">
        <f t="shared" si="155"/>
        <v>4.41930358969021E-4</v>
      </c>
      <c r="M2461" s="7">
        <f t="shared" si="156"/>
        <v>5.8588030188732882E-4</v>
      </c>
      <c r="N2461">
        <f ca="1">IF(ROW()&lt;202, NA(), CORREL( INDEX($L:$L, ROW()-199):INDEX($L:$L, ROW()), INDEX($M:$M, ROW()-199):INDEX($M:$M, ROW()) ))</f>
        <v>5.1540057407928032E-2</v>
      </c>
      <c r="AA2461" s="24">
        <f t="shared" ca="1" si="153"/>
        <v>45813.555555555555</v>
      </c>
      <c r="AB2461">
        <f t="shared" ca="1" si="154"/>
        <v>6.5412696024525013E-2</v>
      </c>
    </row>
    <row r="2462" spans="1:28">
      <c r="A2462" s="21" t="s">
        <v>1473</v>
      </c>
      <c r="B2462" s="21">
        <v>90</v>
      </c>
      <c r="C2462" s="21">
        <v>22635</v>
      </c>
      <c r="D2462" s="21">
        <v>22635</v>
      </c>
      <c r="E2462" s="21">
        <v>22617</v>
      </c>
      <c r="F2462" s="21">
        <v>22632</v>
      </c>
      <c r="G2462" s="21">
        <v>161</v>
      </c>
      <c r="H2462" s="21">
        <v>5122</v>
      </c>
      <c r="I2462" s="21">
        <v>5123</v>
      </c>
      <c r="J2462" s="21">
        <v>5119</v>
      </c>
      <c r="K2462" s="21">
        <v>5119</v>
      </c>
      <c r="L2462" s="22">
        <f t="shared" si="155"/>
        <v>-4.418424832264E-5</v>
      </c>
      <c r="M2462" s="7">
        <f t="shared" si="156"/>
        <v>-5.8588030188734248E-4</v>
      </c>
      <c r="N2462">
        <f ca="1">IF(ROW()&lt;202, NA(), CORREL( INDEX($L:$L, ROW()-199):INDEX($L:$L, ROW()), INDEX($M:$M, ROW()-199):INDEX($M:$M, ROW()) ))</f>
        <v>5.4775896670709236E-2</v>
      </c>
      <c r="AA2462" s="24">
        <f t="shared" ca="1" si="153"/>
        <v>45813.569444444445</v>
      </c>
      <c r="AB2462">
        <f t="shared" ca="1" si="154"/>
        <v>3.7174497640019906E-2</v>
      </c>
    </row>
    <row r="2463" spans="1:28">
      <c r="A2463" s="21" t="s">
        <v>1474</v>
      </c>
      <c r="B2463" s="21">
        <v>536</v>
      </c>
      <c r="C2463" s="21">
        <v>22633</v>
      </c>
      <c r="D2463" s="21">
        <v>22643</v>
      </c>
      <c r="E2463" s="21">
        <v>22604</v>
      </c>
      <c r="F2463" s="21">
        <v>22638</v>
      </c>
      <c r="G2463" s="21">
        <v>110</v>
      </c>
      <c r="H2463" s="21">
        <v>5119</v>
      </c>
      <c r="I2463" s="21">
        <v>5119</v>
      </c>
      <c r="J2463" s="21">
        <v>5116</v>
      </c>
      <c r="K2463" s="21">
        <v>5117</v>
      </c>
      <c r="L2463" s="22">
        <f t="shared" si="155"/>
        <v>2.6507621096224962E-4</v>
      </c>
      <c r="M2463" s="7">
        <f t="shared" si="156"/>
        <v>-3.9077765249149581E-4</v>
      </c>
      <c r="N2463">
        <f ca="1">IF(ROW()&lt;202, NA(), CORREL( INDEX($L:$L, ROW()-199):INDEX($L:$L, ROW()), INDEX($M:$M, ROW()-199):INDEX($M:$M, ROW()) ))</f>
        <v>5.0291236571562481E-2</v>
      </c>
      <c r="AA2463" s="24">
        <f t="shared" ca="1" si="153"/>
        <v>45813.583333333336</v>
      </c>
      <c r="AB2463">
        <f t="shared" ca="1" si="154"/>
        <v>3.5019774950314692E-2</v>
      </c>
    </row>
    <row r="2464" spans="1:28">
      <c r="A2464" s="21" t="s">
        <v>1475</v>
      </c>
      <c r="B2464" s="21">
        <v>469</v>
      </c>
      <c r="C2464" s="21">
        <v>22636</v>
      </c>
      <c r="D2464" s="21">
        <v>22646</v>
      </c>
      <c r="E2464" s="21">
        <v>22620</v>
      </c>
      <c r="F2464" s="21">
        <v>22627</v>
      </c>
      <c r="G2464" s="21">
        <v>1421</v>
      </c>
      <c r="H2464" s="21">
        <v>5117</v>
      </c>
      <c r="I2464" s="21">
        <v>5117</v>
      </c>
      <c r="J2464" s="21">
        <v>5109</v>
      </c>
      <c r="K2464" s="21">
        <v>5112</v>
      </c>
      <c r="L2464" s="22">
        <f t="shared" si="155"/>
        <v>-4.8602674103776416E-4</v>
      </c>
      <c r="M2464" s="7">
        <f t="shared" si="156"/>
        <v>-9.776127477211221E-4</v>
      </c>
      <c r="N2464">
        <f ca="1">IF(ROW()&lt;202, NA(), CORREL( INDEX($L:$L, ROW()-199):INDEX($L:$L, ROW()), INDEX($M:$M, ROW()-199):INDEX($M:$M, ROW()) ))</f>
        <v>5.3201550816088045E-2</v>
      </c>
      <c r="AA2464" s="24">
        <f t="shared" ca="1" si="153"/>
        <v>45813.597222222219</v>
      </c>
      <c r="AB2464">
        <f t="shared" ca="1" si="154"/>
        <v>3.6777879021827463E-2</v>
      </c>
    </row>
    <row r="2465" spans="1:28">
      <c r="A2465" s="21" t="s">
        <v>1476</v>
      </c>
      <c r="B2465" s="21">
        <v>775</v>
      </c>
      <c r="C2465" s="21">
        <v>22626</v>
      </c>
      <c r="D2465" s="21">
        <v>22654</v>
      </c>
      <c r="E2465" s="21">
        <v>22618</v>
      </c>
      <c r="F2465" s="21">
        <v>22646</v>
      </c>
      <c r="G2465" s="21">
        <v>390</v>
      </c>
      <c r="H2465" s="21">
        <v>5112</v>
      </c>
      <c r="I2465" s="21">
        <v>5114</v>
      </c>
      <c r="J2465" s="21">
        <v>5111</v>
      </c>
      <c r="K2465" s="21">
        <v>5111</v>
      </c>
      <c r="L2465" s="22">
        <f t="shared" si="155"/>
        <v>8.3935242265708448E-4</v>
      </c>
      <c r="M2465" s="7">
        <f t="shared" si="156"/>
        <v>-1.9563728909119673E-4</v>
      </c>
      <c r="N2465">
        <f ca="1">IF(ROW()&lt;202, NA(), CORREL( INDEX($L:$L, ROW()-199):INDEX($L:$L, ROW()), INDEX($M:$M, ROW()-199):INDEX($M:$M, ROW()) ))</f>
        <v>5.2303499087270701E-2</v>
      </c>
      <c r="AA2465" s="24">
        <f t="shared" ca="1" si="153"/>
        <v>45813.611111111109</v>
      </c>
      <c r="AB2465">
        <f t="shared" ca="1" si="154"/>
        <v>3.312682778166489E-2</v>
      </c>
    </row>
    <row r="2466" spans="1:28">
      <c r="A2466" s="21" t="s">
        <v>1477</v>
      </c>
      <c r="B2466" s="21">
        <v>2492</v>
      </c>
      <c r="C2466" s="21">
        <v>22645</v>
      </c>
      <c r="D2466" s="21">
        <v>22721</v>
      </c>
      <c r="E2466" s="21">
        <v>22639</v>
      </c>
      <c r="F2466" s="21">
        <v>22708</v>
      </c>
      <c r="G2466" s="21">
        <v>341</v>
      </c>
      <c r="H2466" s="21">
        <v>5111</v>
      </c>
      <c r="I2466" s="21">
        <v>5113</v>
      </c>
      <c r="J2466" s="21">
        <v>5110</v>
      </c>
      <c r="K2466" s="21">
        <v>5112</v>
      </c>
      <c r="L2466" s="22">
        <f t="shared" si="155"/>
        <v>2.7340494166319253E-3</v>
      </c>
      <c r="M2466" s="7">
        <f t="shared" si="156"/>
        <v>1.9563728909109083E-4</v>
      </c>
      <c r="N2466">
        <f ca="1">IF(ROW()&lt;202, NA(), CORREL( INDEX($L:$L, ROW()-199):INDEX($L:$L, ROW()), INDEX($M:$M, ROW()-199):INDEX($M:$M, ROW()) ))</f>
        <v>5.1860177485840778E-2</v>
      </c>
      <c r="AA2466" s="24">
        <f t="shared" ca="1" si="153"/>
        <v>45813.625</v>
      </c>
      <c r="AB2466">
        <f t="shared" ca="1" si="154"/>
        <v>4.6476838675636678E-2</v>
      </c>
    </row>
    <row r="2467" spans="1:28">
      <c r="A2467" s="21" t="s">
        <v>1478</v>
      </c>
      <c r="B2467" s="21">
        <v>1916</v>
      </c>
      <c r="C2467" s="21">
        <v>22707</v>
      </c>
      <c r="D2467" s="21">
        <v>22756</v>
      </c>
      <c r="E2467" s="21">
        <v>22676</v>
      </c>
      <c r="F2467" s="21">
        <v>22679</v>
      </c>
      <c r="G2467" s="21">
        <v>488</v>
      </c>
      <c r="H2467" s="21">
        <v>5112</v>
      </c>
      <c r="I2467" s="21">
        <v>5119</v>
      </c>
      <c r="J2467" s="21">
        <v>5111</v>
      </c>
      <c r="K2467" s="21">
        <v>5117</v>
      </c>
      <c r="L2467" s="22">
        <f t="shared" si="155"/>
        <v>-1.2778991317548569E-3</v>
      </c>
      <c r="M2467" s="7">
        <f t="shared" si="156"/>
        <v>9.7761274772100739E-4</v>
      </c>
      <c r="N2467">
        <f ca="1">IF(ROW()&lt;202, NA(), CORREL( INDEX($L:$L, ROW()-199):INDEX($L:$L, ROW()), INDEX($M:$M, ROW()-199):INDEX($M:$M, ROW()) ))</f>
        <v>4.5471774927867047E-2</v>
      </c>
      <c r="AA2467" s="24">
        <f t="shared" ca="1" si="153"/>
        <v>45813.638888888891</v>
      </c>
      <c r="AB2467">
        <f t="shared" ca="1" si="154"/>
        <v>4.0485171530202764E-2</v>
      </c>
    </row>
    <row r="2468" spans="1:28">
      <c r="A2468" s="21" t="s">
        <v>1479</v>
      </c>
      <c r="B2468" s="21">
        <v>1503</v>
      </c>
      <c r="C2468" s="21">
        <v>22677</v>
      </c>
      <c r="D2468" s="21">
        <v>22719</v>
      </c>
      <c r="E2468" s="21">
        <v>22662</v>
      </c>
      <c r="F2468" s="21">
        <v>22700</v>
      </c>
      <c r="G2468" s="21">
        <v>229</v>
      </c>
      <c r="H2468" s="21">
        <v>5116</v>
      </c>
      <c r="I2468" s="21">
        <v>5118</v>
      </c>
      <c r="J2468" s="21">
        <v>5115</v>
      </c>
      <c r="K2468" s="21">
        <v>5118</v>
      </c>
      <c r="L2468" s="22">
        <f t="shared" si="155"/>
        <v>9.2553831063198904E-4</v>
      </c>
      <c r="M2468" s="7">
        <f t="shared" si="156"/>
        <v>1.9540791464225246E-4</v>
      </c>
      <c r="N2468">
        <f ca="1">IF(ROW()&lt;202, NA(), CORREL( INDEX($L:$L, ROW()-199):INDEX($L:$L, ROW()), INDEX($M:$M, ROW()-199):INDEX($M:$M, ROW()) ))</f>
        <v>4.770267375585914E-2</v>
      </c>
      <c r="AA2468" s="24">
        <f t="shared" ca="1" si="153"/>
        <v>45813.652777777781</v>
      </c>
      <c r="AB2468">
        <f t="shared" ca="1" si="154"/>
        <v>3.971436299393339E-2</v>
      </c>
    </row>
    <row r="2469" spans="1:28">
      <c r="A2469" s="21" t="s">
        <v>1480</v>
      </c>
      <c r="B2469" s="21">
        <v>1144</v>
      </c>
      <c r="C2469" s="21">
        <v>22695</v>
      </c>
      <c r="D2469" s="21">
        <v>22722</v>
      </c>
      <c r="E2469" s="21">
        <v>22647</v>
      </c>
      <c r="F2469" s="21">
        <v>22713</v>
      </c>
      <c r="G2469" s="21">
        <v>545</v>
      </c>
      <c r="H2469" s="21">
        <v>5117</v>
      </c>
      <c r="I2469" s="21">
        <v>5125</v>
      </c>
      <c r="J2469" s="21">
        <v>5117</v>
      </c>
      <c r="K2469" s="21">
        <v>5123</v>
      </c>
      <c r="L2469" s="22">
        <f t="shared" si="155"/>
        <v>5.7252330192230543E-4</v>
      </c>
      <c r="M2469" s="7">
        <f t="shared" si="156"/>
        <v>9.7646721946810489E-4</v>
      </c>
      <c r="N2469">
        <f ca="1">IF(ROW()&lt;202, NA(), CORREL( INDEX($L:$L, ROW()-199):INDEX($L:$L, ROW()), INDEX($M:$M, ROW()-199):INDEX($M:$M, ROW()) ))</f>
        <v>5.0237968846570884E-2</v>
      </c>
      <c r="AA2469" s="24">
        <f t="shared" ca="1" si="153"/>
        <v>45813.666666666664</v>
      </c>
      <c r="AB2469">
        <f t="shared" ca="1" si="154"/>
        <v>3.5321407384117327E-2</v>
      </c>
    </row>
    <row r="2470" spans="1:28">
      <c r="A2470" s="21" t="s">
        <v>1481</v>
      </c>
      <c r="B2470" s="21">
        <v>828</v>
      </c>
      <c r="C2470" s="21">
        <v>22711</v>
      </c>
      <c r="D2470" s="21">
        <v>22721</v>
      </c>
      <c r="E2470" s="21">
        <v>22655</v>
      </c>
      <c r="F2470" s="21">
        <v>22671</v>
      </c>
      <c r="G2470" s="21">
        <v>284</v>
      </c>
      <c r="H2470" s="21">
        <v>5123</v>
      </c>
      <c r="I2470" s="21">
        <v>5124</v>
      </c>
      <c r="J2470" s="21">
        <v>5117</v>
      </c>
      <c r="K2470" s="21">
        <v>5119</v>
      </c>
      <c r="L2470" s="22">
        <f t="shared" si="155"/>
        <v>-1.850873082586734E-3</v>
      </c>
      <c r="M2470" s="7">
        <f t="shared" si="156"/>
        <v>-7.810974816190822E-4</v>
      </c>
      <c r="N2470">
        <f ca="1">IF(ROW()&lt;202, NA(), CORREL( INDEX($L:$L, ROW()-199):INDEX($L:$L, ROW()), INDEX($M:$M, ROW()-199):INDEX($M:$M, ROW()) ))</f>
        <v>5.8177798954503437E-2</v>
      </c>
      <c r="AA2470" s="24">
        <f t="shared" ca="1" si="153"/>
        <v>45813.680555555555</v>
      </c>
      <c r="AB2470">
        <f t="shared" ca="1" si="154"/>
        <v>3.7666510554475292E-2</v>
      </c>
    </row>
    <row r="2471" spans="1:28">
      <c r="A2471" s="21" t="s">
        <v>1482</v>
      </c>
      <c r="B2471" s="21">
        <v>726</v>
      </c>
      <c r="C2471" s="21">
        <v>22670</v>
      </c>
      <c r="D2471" s="21">
        <v>22689</v>
      </c>
      <c r="E2471" s="21">
        <v>22649</v>
      </c>
      <c r="F2471" s="21">
        <v>22652</v>
      </c>
      <c r="G2471" s="21">
        <v>206</v>
      </c>
      <c r="H2471" s="21">
        <v>5119</v>
      </c>
      <c r="I2471" s="21">
        <v>5122</v>
      </c>
      <c r="J2471" s="21">
        <v>5119</v>
      </c>
      <c r="K2471" s="21">
        <v>5122</v>
      </c>
      <c r="L2471" s="22">
        <f t="shared" si="155"/>
        <v>-8.3842645513392119E-4</v>
      </c>
      <c r="M2471" s="7">
        <f t="shared" si="156"/>
        <v>5.8588030188732882E-4</v>
      </c>
      <c r="N2471">
        <f ca="1">IF(ROW()&lt;202, NA(), CORREL( INDEX($L:$L, ROW()-199):INDEX($L:$L, ROW()), INDEX($M:$M, ROW()-199):INDEX($M:$M, ROW()) ))</f>
        <v>5.5533039810144652E-2</v>
      </c>
      <c r="AA2471" s="24">
        <f t="shared" ca="1" si="153"/>
        <v>45813.694444444445</v>
      </c>
      <c r="AB2471">
        <f t="shared" ca="1" si="154"/>
        <v>3.8577426940372347E-2</v>
      </c>
    </row>
    <row r="2472" spans="1:28">
      <c r="A2472" s="21" t="s">
        <v>1483</v>
      </c>
      <c r="B2472" s="21">
        <v>1017</v>
      </c>
      <c r="C2472" s="21">
        <v>22651</v>
      </c>
      <c r="D2472" s="21">
        <v>22679</v>
      </c>
      <c r="E2472" s="21">
        <v>22635</v>
      </c>
      <c r="F2472" s="21">
        <v>22676</v>
      </c>
      <c r="G2472" s="21">
        <v>195</v>
      </c>
      <c r="H2472" s="21">
        <v>5122</v>
      </c>
      <c r="I2472" s="21">
        <v>5122</v>
      </c>
      <c r="J2472" s="21">
        <v>5117</v>
      </c>
      <c r="K2472" s="21">
        <v>5119</v>
      </c>
      <c r="L2472" s="22">
        <f t="shared" si="155"/>
        <v>1.0589482104986481E-3</v>
      </c>
      <c r="M2472" s="7">
        <f t="shared" si="156"/>
        <v>-5.8588030188734248E-4</v>
      </c>
      <c r="N2472">
        <f ca="1">IF(ROW()&lt;202, NA(), CORREL( INDEX($L:$L, ROW()-199):INDEX($L:$L, ROW()), INDEX($M:$M, ROW()-199):INDEX($M:$M, ROW()) ))</f>
        <v>5.4997269093055398E-2</v>
      </c>
      <c r="AA2472" s="24">
        <f t="shared" ca="1" si="153"/>
        <v>45813.708333333336</v>
      </c>
      <c r="AB2472">
        <f t="shared" ca="1" si="154"/>
        <v>3.6401273524735663E-2</v>
      </c>
    </row>
    <row r="2473" spans="1:28">
      <c r="A2473" s="21" t="s">
        <v>1484</v>
      </c>
      <c r="B2473" s="21">
        <v>743</v>
      </c>
      <c r="C2473" s="21">
        <v>22677</v>
      </c>
      <c r="D2473" s="21">
        <v>22704</v>
      </c>
      <c r="E2473" s="21">
        <v>22660</v>
      </c>
      <c r="F2473" s="21">
        <v>22681</v>
      </c>
      <c r="G2473" s="21">
        <v>3059</v>
      </c>
      <c r="H2473" s="21">
        <v>5119</v>
      </c>
      <c r="I2473" s="21">
        <v>5125</v>
      </c>
      <c r="J2473" s="21">
        <v>5113</v>
      </c>
      <c r="K2473" s="21">
        <v>5124</v>
      </c>
      <c r="L2473" s="22">
        <f t="shared" si="155"/>
        <v>2.2047313624159724E-4</v>
      </c>
      <c r="M2473" s="7">
        <f t="shared" si="156"/>
        <v>9.7627655904158439E-4</v>
      </c>
      <c r="N2473">
        <f ca="1">IF(ROW()&lt;202, NA(), CORREL( INDEX($L:$L, ROW()-199):INDEX($L:$L, ROW()), INDEX($M:$M, ROW()-199):INDEX($M:$M, ROW()) ))</f>
        <v>5.426320834466701E-2</v>
      </c>
      <c r="AA2473" s="24">
        <f t="shared" ca="1" si="153"/>
        <v>45813.722222222219</v>
      </c>
      <c r="AB2473">
        <f t="shared" ca="1" si="154"/>
        <v>3.2380589140052422E-2</v>
      </c>
    </row>
    <row r="2474" spans="1:28">
      <c r="A2474" s="21" t="s">
        <v>1485</v>
      </c>
      <c r="B2474" s="21">
        <v>600</v>
      </c>
      <c r="C2474" s="21">
        <v>22681</v>
      </c>
      <c r="D2474" s="21">
        <v>22710</v>
      </c>
      <c r="E2474" s="21">
        <v>22672</v>
      </c>
      <c r="F2474" s="21">
        <v>22707</v>
      </c>
      <c r="G2474" s="21">
        <v>2027</v>
      </c>
      <c r="H2474" s="21">
        <v>5123</v>
      </c>
      <c r="I2474" s="21">
        <v>5128</v>
      </c>
      <c r="J2474" s="21">
        <v>5122</v>
      </c>
      <c r="K2474" s="21">
        <v>5122</v>
      </c>
      <c r="L2474" s="22">
        <f t="shared" si="155"/>
        <v>1.1456773968412789E-3</v>
      </c>
      <c r="M2474" s="7">
        <f t="shared" si="156"/>
        <v>-3.9039625715431227E-4</v>
      </c>
      <c r="N2474">
        <f ca="1">IF(ROW()&lt;202, NA(), CORREL( INDEX($L:$L, ROW()-199):INDEX($L:$L, ROW()), INDEX($M:$M, ROW()-199):INDEX($M:$M, ROW()) ))</f>
        <v>5.1038609268810112E-2</v>
      </c>
      <c r="AA2474" s="24">
        <f t="shared" ca="1" si="153"/>
        <v>45813.736111111109</v>
      </c>
      <c r="AB2474">
        <f t="shared" ca="1" si="154"/>
        <v>3.6917463107665451E-2</v>
      </c>
    </row>
    <row r="2475" spans="1:28">
      <c r="A2475" s="21" t="s">
        <v>1486</v>
      </c>
      <c r="B2475" s="21">
        <v>743</v>
      </c>
      <c r="C2475" s="21">
        <v>22710</v>
      </c>
      <c r="D2475" s="21">
        <v>22721</v>
      </c>
      <c r="E2475" s="21">
        <v>22692</v>
      </c>
      <c r="F2475" s="21">
        <v>22707</v>
      </c>
      <c r="G2475" s="21">
        <v>8616</v>
      </c>
      <c r="H2475" s="21">
        <v>5122</v>
      </c>
      <c r="I2475" s="21">
        <v>5132</v>
      </c>
      <c r="J2475" s="21">
        <v>5121</v>
      </c>
      <c r="K2475" s="21">
        <v>5127</v>
      </c>
      <c r="L2475" s="22">
        <f t="shared" si="155"/>
        <v>0</v>
      </c>
      <c r="M2475" s="7">
        <f t="shared" si="156"/>
        <v>9.7570502422998488E-4</v>
      </c>
      <c r="N2475">
        <f ca="1">IF(ROW()&lt;202, NA(), CORREL( INDEX($L:$L, ROW()-199):INDEX($L:$L, ROW()), INDEX($M:$M, ROW()-199):INDEX($M:$M, ROW()) ))</f>
        <v>3.9397420650245658E-2</v>
      </c>
      <c r="AA2475" s="24">
        <f t="shared" ca="1" si="153"/>
        <v>45813.75</v>
      </c>
      <c r="AB2475">
        <f t="shared" ca="1" si="154"/>
        <v>3.8355063180867698E-2</v>
      </c>
    </row>
    <row r="2476" spans="1:28">
      <c r="A2476" s="21" t="s">
        <v>1487</v>
      </c>
      <c r="B2476" s="21">
        <v>776</v>
      </c>
      <c r="C2476" s="21">
        <v>22707</v>
      </c>
      <c r="D2476" s="21">
        <v>22718</v>
      </c>
      <c r="E2476" s="21">
        <v>22671</v>
      </c>
      <c r="F2476" s="21">
        <v>22689</v>
      </c>
      <c r="G2476" s="21">
        <v>19059</v>
      </c>
      <c r="H2476" s="21">
        <v>5127</v>
      </c>
      <c r="I2476" s="21">
        <v>5137</v>
      </c>
      <c r="J2476" s="21">
        <v>5122</v>
      </c>
      <c r="K2476" s="21">
        <v>5131</v>
      </c>
      <c r="L2476" s="22">
        <f t="shared" si="155"/>
        <v>-7.9302145313787389E-4</v>
      </c>
      <c r="M2476" s="7">
        <f t="shared" si="156"/>
        <v>7.7987915826419649E-4</v>
      </c>
      <c r="N2476">
        <f ca="1">IF(ROW()&lt;202, NA(), CORREL( INDEX($L:$L, ROW()-199):INDEX($L:$L, ROW()), INDEX($M:$M, ROW()-199):INDEX($M:$M, ROW()) ))</f>
        <v>3.5260972878101891E-2</v>
      </c>
      <c r="AA2476" s="24">
        <f t="shared" ca="1" si="153"/>
        <v>45813.763888888891</v>
      </c>
      <c r="AB2476">
        <f t="shared" ca="1" si="154"/>
        <v>4.9679551765204541E-2</v>
      </c>
    </row>
    <row r="2477" spans="1:28">
      <c r="A2477" s="21" t="s">
        <v>1488</v>
      </c>
      <c r="B2477" s="21">
        <v>463</v>
      </c>
      <c r="C2477" s="21">
        <v>22690</v>
      </c>
      <c r="D2477" s="21">
        <v>22712</v>
      </c>
      <c r="E2477" s="21">
        <v>22688</v>
      </c>
      <c r="F2477" s="21">
        <v>22711</v>
      </c>
      <c r="G2477" s="21">
        <v>10972</v>
      </c>
      <c r="H2477" s="21">
        <v>5132</v>
      </c>
      <c r="I2477" s="21">
        <v>5138</v>
      </c>
      <c r="J2477" s="21">
        <v>5121</v>
      </c>
      <c r="K2477" s="21">
        <v>5123</v>
      </c>
      <c r="L2477" s="22">
        <f t="shared" si="155"/>
        <v>9.691630714541579E-4</v>
      </c>
      <c r="M2477" s="7">
        <f t="shared" si="156"/>
        <v>-1.5603670027625044E-3</v>
      </c>
      <c r="N2477">
        <f ca="1">IF(ROW()&lt;202, NA(), CORREL( INDEX($L:$L, ROW()-199):INDEX($L:$L, ROW()), INDEX($M:$M, ROW()-199):INDEX($M:$M, ROW()) ))</f>
        <v>2.781528343526974E-2</v>
      </c>
      <c r="AA2477" s="24">
        <f t="shared" ca="1" si="153"/>
        <v>45813.777777777781</v>
      </c>
      <c r="AB2477">
        <f t="shared" ca="1" si="154"/>
        <v>3.9371833400305513E-2</v>
      </c>
    </row>
    <row r="2478" spans="1:28">
      <c r="A2478" s="21" t="s">
        <v>1489</v>
      </c>
      <c r="B2478" s="21">
        <v>1151</v>
      </c>
      <c r="C2478" s="21">
        <v>22713</v>
      </c>
      <c r="D2478" s="21">
        <v>22737</v>
      </c>
      <c r="E2478" s="21">
        <v>22702</v>
      </c>
      <c r="F2478" s="21">
        <v>22709</v>
      </c>
      <c r="G2478" s="21">
        <v>11667</v>
      </c>
      <c r="H2478" s="21">
        <v>5123</v>
      </c>
      <c r="I2478" s="21">
        <v>5129</v>
      </c>
      <c r="J2478" s="21">
        <v>5119</v>
      </c>
      <c r="K2478" s="21">
        <v>5123</v>
      </c>
      <c r="L2478" s="22">
        <f t="shared" si="155"/>
        <v>-8.8066930924340402E-5</v>
      </c>
      <c r="M2478" s="7">
        <f t="shared" si="156"/>
        <v>0</v>
      </c>
      <c r="N2478">
        <f ca="1">IF(ROW()&lt;202, NA(), CORREL( INDEX($L:$L, ROW()-199):INDEX($L:$L, ROW()), INDEX($M:$M, ROW()-199):INDEX($M:$M, ROW()) ))</f>
        <v>2.9292206402635489E-2</v>
      </c>
      <c r="AA2478" s="24">
        <f t="shared" ca="1" si="153"/>
        <v>45813.791666666664</v>
      </c>
      <c r="AB2478">
        <f t="shared" ca="1" si="154"/>
        <v>3.2557296112330131E-2</v>
      </c>
    </row>
    <row r="2479" spans="1:28">
      <c r="A2479" s="21" t="s">
        <v>1490</v>
      </c>
      <c r="B2479" s="21">
        <v>642</v>
      </c>
      <c r="C2479" s="21">
        <v>22711</v>
      </c>
      <c r="D2479" s="21">
        <v>22746</v>
      </c>
      <c r="E2479" s="21">
        <v>22706</v>
      </c>
      <c r="F2479" s="21">
        <v>22739</v>
      </c>
      <c r="G2479" s="21">
        <v>13329</v>
      </c>
      <c r="H2479" s="21">
        <v>5123</v>
      </c>
      <c r="I2479" s="21">
        <v>5129</v>
      </c>
      <c r="J2479" s="21">
        <v>5113</v>
      </c>
      <c r="K2479" s="21">
        <v>5127</v>
      </c>
      <c r="L2479" s="22">
        <f t="shared" si="155"/>
        <v>1.3201902991222985E-3</v>
      </c>
      <c r="M2479" s="7">
        <f t="shared" si="156"/>
        <v>7.8048784449822792E-4</v>
      </c>
      <c r="N2479">
        <f ca="1">IF(ROW()&lt;202, NA(), CORREL( INDEX($L:$L, ROW()-199):INDEX($L:$L, ROW()), INDEX($M:$M, ROW()-199):INDEX($M:$M, ROW()) ))</f>
        <v>3.3583649926697795E-2</v>
      </c>
      <c r="AA2479" s="24">
        <f t="shared" ca="1" si="153"/>
        <v>45813.805555555555</v>
      </c>
      <c r="AB2479">
        <f t="shared" ca="1" si="154"/>
        <v>2.4943444648740268E-2</v>
      </c>
    </row>
    <row r="2480" spans="1:28">
      <c r="A2480" s="21" t="s">
        <v>1491</v>
      </c>
      <c r="B2480" s="21">
        <v>499</v>
      </c>
      <c r="C2480" s="21">
        <v>22738</v>
      </c>
      <c r="D2480" s="21">
        <v>22738</v>
      </c>
      <c r="E2480" s="21">
        <v>22691</v>
      </c>
      <c r="F2480" s="21">
        <v>22709</v>
      </c>
      <c r="G2480" s="21">
        <v>8998</v>
      </c>
      <c r="H2480" s="21">
        <v>5126</v>
      </c>
      <c r="I2480" s="21">
        <v>5128</v>
      </c>
      <c r="J2480" s="21">
        <v>5112</v>
      </c>
      <c r="K2480" s="21">
        <v>5116</v>
      </c>
      <c r="L2480" s="22">
        <f t="shared" si="155"/>
        <v>-1.3201902991223792E-3</v>
      </c>
      <c r="M2480" s="7">
        <f t="shared" si="156"/>
        <v>-2.1478090849672733E-3</v>
      </c>
      <c r="N2480">
        <f ca="1">IF(ROW()&lt;202, NA(), CORREL( INDEX($L:$L, ROW()-199):INDEX($L:$L, ROW()), INDEX($M:$M, ROW()-199):INDEX($M:$M, ROW()) ))</f>
        <v>4.6859218914969317E-2</v>
      </c>
      <c r="AA2480" s="24">
        <f t="shared" ca="1" si="153"/>
        <v>45813.819444444445</v>
      </c>
      <c r="AB2480">
        <f t="shared" ca="1" si="154"/>
        <v>1.8958479680140021E-2</v>
      </c>
    </row>
    <row r="2481" spans="1:28">
      <c r="A2481" s="21" t="s">
        <v>1492</v>
      </c>
      <c r="B2481" s="21">
        <v>971</v>
      </c>
      <c r="C2481" s="21">
        <v>22708</v>
      </c>
      <c r="D2481" s="21">
        <v>22712</v>
      </c>
      <c r="E2481" s="21">
        <v>22657</v>
      </c>
      <c r="F2481" s="21">
        <v>22661</v>
      </c>
      <c r="G2481" s="21">
        <v>6456</v>
      </c>
      <c r="H2481" s="21">
        <v>5115</v>
      </c>
      <c r="I2481" s="21">
        <v>5120</v>
      </c>
      <c r="J2481" s="21">
        <v>5111</v>
      </c>
      <c r="K2481" s="21">
        <v>5111</v>
      </c>
      <c r="L2481" s="22">
        <f t="shared" si="155"/>
        <v>-2.1159364297442034E-3</v>
      </c>
      <c r="M2481" s="7">
        <f t="shared" si="156"/>
        <v>-9.7780393045370883E-4</v>
      </c>
      <c r="N2481">
        <f ca="1">IF(ROW()&lt;202, NA(), CORREL( INDEX($L:$L, ROW()-199):INDEX($L:$L, ROW()), INDEX($M:$M, ROW()-199):INDEX($M:$M, ROW()) ))</f>
        <v>5.6500111258336247E-2</v>
      </c>
      <c r="AA2481" s="24">
        <f t="shared" ca="1" si="153"/>
        <v>45813.833333333336</v>
      </c>
      <c r="AB2481">
        <f t="shared" ca="1" si="154"/>
        <v>2.9753856844996134E-2</v>
      </c>
    </row>
    <row r="2482" spans="1:28">
      <c r="A2482" s="21" t="s">
        <v>1493</v>
      </c>
      <c r="B2482" s="21">
        <v>2042</v>
      </c>
      <c r="C2482" s="21">
        <v>22659</v>
      </c>
      <c r="D2482" s="21">
        <v>22679</v>
      </c>
      <c r="E2482" s="21">
        <v>22562</v>
      </c>
      <c r="F2482" s="21">
        <v>22567</v>
      </c>
      <c r="G2482" s="21">
        <v>8033</v>
      </c>
      <c r="H2482" s="21">
        <v>5112</v>
      </c>
      <c r="I2482" s="21">
        <v>5118</v>
      </c>
      <c r="J2482" s="21">
        <v>5111</v>
      </c>
      <c r="K2482" s="21">
        <v>5117</v>
      </c>
      <c r="L2482" s="22">
        <f t="shared" si="155"/>
        <v>-4.1567230630145183E-3</v>
      </c>
      <c r="M2482" s="7">
        <f t="shared" si="156"/>
        <v>1.1732500368122347E-3</v>
      </c>
      <c r="N2482">
        <f ca="1">IF(ROW()&lt;202, NA(), CORREL( INDEX($L:$L, ROW()-199):INDEX($L:$L, ROW()), INDEX($M:$M, ROW()-199):INDEX($M:$M, ROW()) ))</f>
        <v>3.1654336175993246E-2</v>
      </c>
      <c r="AA2482" s="24">
        <f t="shared" ca="1" si="153"/>
        <v>45813.847222222219</v>
      </c>
      <c r="AB2482">
        <f t="shared" ca="1" si="154"/>
        <v>2.8467047659633996E-2</v>
      </c>
    </row>
    <row r="2483" spans="1:28">
      <c r="A2483" s="21" t="s">
        <v>1494</v>
      </c>
      <c r="B2483" s="21">
        <v>3026</v>
      </c>
      <c r="C2483" s="21">
        <v>22566</v>
      </c>
      <c r="D2483" s="21">
        <v>22573</v>
      </c>
      <c r="E2483" s="21">
        <v>22460</v>
      </c>
      <c r="F2483" s="21">
        <v>22493</v>
      </c>
      <c r="G2483" s="21">
        <v>5976</v>
      </c>
      <c r="H2483" s="21">
        <v>5118</v>
      </c>
      <c r="I2483" s="21">
        <v>5125</v>
      </c>
      <c r="J2483" s="21">
        <v>5115</v>
      </c>
      <c r="K2483" s="21">
        <v>5119</v>
      </c>
      <c r="L2483" s="22">
        <f t="shared" si="155"/>
        <v>-3.2845124956114636E-3</v>
      </c>
      <c r="M2483" s="7">
        <f t="shared" si="156"/>
        <v>3.9077765249154813E-4</v>
      </c>
      <c r="N2483">
        <f ca="1">IF(ROW()&lt;202, NA(), CORREL( INDEX($L:$L, ROW()-199):INDEX($L:$L, ROW()), INDEX($M:$M, ROW()-199):INDEX($M:$M, ROW()) ))</f>
        <v>2.5479167334917025E-2</v>
      </c>
      <c r="AA2483" s="24">
        <f t="shared" ca="1" si="153"/>
        <v>45813.861111111109</v>
      </c>
      <c r="AB2483">
        <f t="shared" ca="1" si="154"/>
        <v>2.0076815714789732E-2</v>
      </c>
    </row>
    <row r="2484" spans="1:28">
      <c r="A2484" s="21" t="s">
        <v>1495</v>
      </c>
      <c r="B2484" s="21">
        <v>1391</v>
      </c>
      <c r="C2484" s="21">
        <v>22493</v>
      </c>
      <c r="D2484" s="21">
        <v>22509</v>
      </c>
      <c r="E2484" s="21">
        <v>22440</v>
      </c>
      <c r="F2484" s="21">
        <v>22484</v>
      </c>
      <c r="G2484" s="21">
        <v>6944</v>
      </c>
      <c r="H2484" s="21">
        <v>5120</v>
      </c>
      <c r="I2484" s="21">
        <v>5126</v>
      </c>
      <c r="J2484" s="21">
        <v>5116</v>
      </c>
      <c r="K2484" s="21">
        <v>5125</v>
      </c>
      <c r="L2484" s="22">
        <f t="shared" si="155"/>
        <v>-4.0020455433318762E-4</v>
      </c>
      <c r="M2484" s="7">
        <f t="shared" si="156"/>
        <v>1.1714175490257306E-3</v>
      </c>
      <c r="N2484">
        <f ca="1">IF(ROW()&lt;202, NA(), CORREL( INDEX($L:$L, ROW()-199):INDEX($L:$L, ROW()), INDEX($M:$M, ROW()-199):INDEX($M:$M, ROW()) ))</f>
        <v>2.2551647092599932E-2</v>
      </c>
      <c r="AA2484" s="24">
        <f t="shared" ca="1" si="153"/>
        <v>45843.041666666664</v>
      </c>
      <c r="AB2484">
        <f t="shared" ca="1" si="154"/>
        <v>3.9663936121512007E-3</v>
      </c>
    </row>
    <row r="2485" spans="1:28">
      <c r="A2485" s="21" t="s">
        <v>1496</v>
      </c>
      <c r="B2485" s="21">
        <v>1709</v>
      </c>
      <c r="C2485" s="21">
        <v>22483</v>
      </c>
      <c r="D2485" s="21">
        <v>22512</v>
      </c>
      <c r="E2485" s="21">
        <v>22460</v>
      </c>
      <c r="F2485" s="21">
        <v>22461</v>
      </c>
      <c r="G2485" s="21">
        <v>7580</v>
      </c>
      <c r="H2485" s="21">
        <v>5126</v>
      </c>
      <c r="I2485" s="21">
        <v>5128</v>
      </c>
      <c r="J2485" s="21">
        <v>5123</v>
      </c>
      <c r="K2485" s="21">
        <v>5125</v>
      </c>
      <c r="L2485" s="22">
        <f t="shared" si="155"/>
        <v>-1.0234732231707443E-3</v>
      </c>
      <c r="M2485" s="7">
        <f t="shared" si="156"/>
        <v>0</v>
      </c>
      <c r="N2485">
        <f ca="1">IF(ROW()&lt;202, NA(), CORREL( INDEX($L:$L, ROW()-199):INDEX($L:$L, ROW()), INDEX($M:$M, ROW()-199):INDEX($M:$M, ROW()) ))</f>
        <v>2.4285274222637529E-2</v>
      </c>
      <c r="AA2485" s="24">
        <f t="shared" ca="1" si="153"/>
        <v>45843.055555555555</v>
      </c>
      <c r="AB2485">
        <f t="shared" ca="1" si="154"/>
        <v>-1.135428363523203E-2</v>
      </c>
    </row>
    <row r="2486" spans="1:28">
      <c r="A2486" s="21" t="s">
        <v>1497</v>
      </c>
      <c r="B2486" s="21">
        <v>1910</v>
      </c>
      <c r="C2486" s="21">
        <v>22464</v>
      </c>
      <c r="D2486" s="21">
        <v>22465</v>
      </c>
      <c r="E2486" s="21">
        <v>22373</v>
      </c>
      <c r="F2486" s="21">
        <v>22396</v>
      </c>
      <c r="G2486" s="21">
        <v>6230</v>
      </c>
      <c r="H2486" s="21">
        <v>5126</v>
      </c>
      <c r="I2486" s="21">
        <v>5127</v>
      </c>
      <c r="J2486" s="21">
        <v>5116</v>
      </c>
      <c r="K2486" s="21">
        <v>5120</v>
      </c>
      <c r="L2486" s="22">
        <f t="shared" si="155"/>
        <v>-2.8981004300109828E-3</v>
      </c>
      <c r="M2486" s="7">
        <f t="shared" si="156"/>
        <v>-9.7608597305545979E-4</v>
      </c>
      <c r="N2486">
        <f ca="1">IF(ROW()&lt;202, NA(), CORREL( INDEX($L:$L, ROW()-199):INDEX($L:$L, ROW()), INDEX($M:$M, ROW()-199):INDEX($M:$M, ROW()) ))</f>
        <v>4.4206335271504846E-2</v>
      </c>
      <c r="AA2486" s="24">
        <f t="shared" ca="1" si="153"/>
        <v>45843.069444444445</v>
      </c>
      <c r="AB2486">
        <f t="shared" ca="1" si="154"/>
        <v>-2.184287563440224E-2</v>
      </c>
    </row>
    <row r="2487" spans="1:28">
      <c r="A2487" s="21" t="s">
        <v>1498</v>
      </c>
      <c r="B2487" s="21">
        <v>1921</v>
      </c>
      <c r="C2487" s="21">
        <v>22384</v>
      </c>
      <c r="D2487" s="21">
        <v>22485</v>
      </c>
      <c r="E2487" s="21">
        <v>22382</v>
      </c>
      <c r="F2487" s="21">
        <v>22474</v>
      </c>
      <c r="G2487" s="21">
        <v>4505</v>
      </c>
      <c r="H2487" s="21">
        <v>5120</v>
      </c>
      <c r="I2487" s="21">
        <v>5126</v>
      </c>
      <c r="J2487" s="21">
        <v>5119</v>
      </c>
      <c r="K2487" s="21">
        <v>5126</v>
      </c>
      <c r="L2487" s="22">
        <f t="shared" si="155"/>
        <v>3.4767139990637577E-3</v>
      </c>
      <c r="M2487" s="7">
        <f t="shared" si="156"/>
        <v>1.1711888904629944E-3</v>
      </c>
      <c r="N2487">
        <f ca="1">IF(ROW()&lt;202, NA(), CORREL( INDEX($L:$L, ROW()-199):INDEX($L:$L, ROW()), INDEX($M:$M, ROW()-199):INDEX($M:$M, ROW()) ))</f>
        <v>5.6055048445314136E-2</v>
      </c>
      <c r="AA2487" s="24">
        <f t="shared" ca="1" si="153"/>
        <v>45843.083333333336</v>
      </c>
      <c r="AB2487">
        <f t="shared" ca="1" si="154"/>
        <v>-2.3037550788247024E-2</v>
      </c>
    </row>
    <row r="2488" spans="1:28">
      <c r="A2488" s="21" t="s">
        <v>1499</v>
      </c>
      <c r="B2488" s="21">
        <v>1474</v>
      </c>
      <c r="C2488" s="21">
        <v>22474</v>
      </c>
      <c r="D2488" s="21">
        <v>22518</v>
      </c>
      <c r="E2488" s="21">
        <v>22474</v>
      </c>
      <c r="F2488" s="21">
        <v>22499</v>
      </c>
      <c r="G2488" s="21">
        <v>10251</v>
      </c>
      <c r="H2488" s="21">
        <v>5125</v>
      </c>
      <c r="I2488" s="21">
        <v>5131</v>
      </c>
      <c r="J2488" s="21">
        <v>5123</v>
      </c>
      <c r="K2488" s="21">
        <v>5127</v>
      </c>
      <c r="L2488" s="22">
        <f t="shared" si="155"/>
        <v>1.1117782925358182E-3</v>
      </c>
      <c r="M2488" s="7">
        <f t="shared" si="156"/>
        <v>1.9506485968407547E-4</v>
      </c>
      <c r="N2488">
        <f ca="1">IF(ROW()&lt;202, NA(), CORREL( INDEX($L:$L, ROW()-199):INDEX($L:$L, ROW()), INDEX($M:$M, ROW()-199):INDEX($M:$M, ROW()) ))</f>
        <v>5.5676749091908395E-2</v>
      </c>
      <c r="AA2488" s="24">
        <f t="shared" ca="1" si="153"/>
        <v>45843.097222222219</v>
      </c>
      <c r="AB2488">
        <f t="shared" ca="1" si="154"/>
        <v>-1.759917239825097E-2</v>
      </c>
    </row>
    <row r="2489" spans="1:28">
      <c r="A2489" s="21" t="s">
        <v>1500</v>
      </c>
      <c r="B2489" s="21">
        <v>1054</v>
      </c>
      <c r="C2489" s="21">
        <v>22500</v>
      </c>
      <c r="D2489" s="21">
        <v>22559</v>
      </c>
      <c r="E2489" s="21">
        <v>22493</v>
      </c>
      <c r="F2489" s="21">
        <v>22554</v>
      </c>
      <c r="G2489" s="21">
        <v>5393</v>
      </c>
      <c r="H2489" s="21">
        <v>5128</v>
      </c>
      <c r="I2489" s="21">
        <v>5132</v>
      </c>
      <c r="J2489" s="21">
        <v>5126</v>
      </c>
      <c r="K2489" s="21">
        <v>5131</v>
      </c>
      <c r="L2489" s="22">
        <f t="shared" si="155"/>
        <v>2.4415700318494932E-3</v>
      </c>
      <c r="M2489" s="7">
        <f t="shared" si="156"/>
        <v>7.7987915826419649E-4</v>
      </c>
      <c r="N2489">
        <f ca="1">IF(ROW()&lt;202, NA(), CORREL( INDEX($L:$L, ROW()-199):INDEX($L:$L, ROW()), INDEX($M:$M, ROW()-199):INDEX($M:$M, ROW()) ))</f>
        <v>5.8300041557801212E-2</v>
      </c>
      <c r="AA2489" s="24">
        <f t="shared" ca="1" si="153"/>
        <v>45843.111111111109</v>
      </c>
      <c r="AB2489">
        <f t="shared" ca="1" si="154"/>
        <v>-1.0458636127145289E-2</v>
      </c>
    </row>
    <row r="2490" spans="1:28">
      <c r="A2490" s="21" t="s">
        <v>1501</v>
      </c>
      <c r="B2490" s="21">
        <v>1594</v>
      </c>
      <c r="C2490" s="21">
        <v>22553</v>
      </c>
      <c r="D2490" s="21">
        <v>22607</v>
      </c>
      <c r="E2490" s="21">
        <v>22550</v>
      </c>
      <c r="F2490" s="21">
        <v>22603</v>
      </c>
      <c r="G2490" s="21">
        <v>6330</v>
      </c>
      <c r="H2490" s="21">
        <v>5131</v>
      </c>
      <c r="I2490" s="21">
        <v>5131</v>
      </c>
      <c r="J2490" s="21">
        <v>5119</v>
      </c>
      <c r="K2490" s="21">
        <v>5124</v>
      </c>
      <c r="L2490" s="22">
        <f t="shared" si="155"/>
        <v>2.1702070213554968E-3</v>
      </c>
      <c r="M2490" s="7">
        <f t="shared" si="156"/>
        <v>-1.3651879253399699E-3</v>
      </c>
      <c r="N2490">
        <f ca="1">IF(ROW()&lt;202, NA(), CORREL( INDEX($L:$L, ROW()-199):INDEX($L:$L, ROW()), INDEX($M:$M, ROW()-199):INDEX($M:$M, ROW()) ))</f>
        <v>4.6460566676429525E-2</v>
      </c>
      <c r="AA2490" s="24">
        <f t="shared" ca="1" si="153"/>
        <v>45843.125</v>
      </c>
      <c r="AB2490">
        <f t="shared" ca="1" si="154"/>
        <v>-1.6839156842672984E-2</v>
      </c>
    </row>
    <row r="2491" spans="1:28">
      <c r="A2491" s="21" t="s">
        <v>1502</v>
      </c>
      <c r="B2491" s="21">
        <v>2799</v>
      </c>
      <c r="C2491" s="21">
        <v>22603</v>
      </c>
      <c r="D2491" s="21">
        <v>22627</v>
      </c>
      <c r="E2491" s="21">
        <v>22586</v>
      </c>
      <c r="F2491" s="21">
        <v>22591</v>
      </c>
      <c r="G2491" s="21">
        <v>12748</v>
      </c>
      <c r="H2491" s="21">
        <v>5124</v>
      </c>
      <c r="I2491" s="21">
        <v>5125</v>
      </c>
      <c r="J2491" s="21">
        <v>5111</v>
      </c>
      <c r="K2491" s="21">
        <v>5112</v>
      </c>
      <c r="L2491" s="22">
        <f t="shared" si="155"/>
        <v>-5.3104395636618213E-4</v>
      </c>
      <c r="M2491" s="7">
        <f t="shared" si="156"/>
        <v>-2.3446669592541345E-3</v>
      </c>
      <c r="N2491">
        <f ca="1">IF(ROW()&lt;202, NA(), CORREL( INDEX($L:$L, ROW()-199):INDEX($L:$L, ROW()), INDEX($M:$M, ROW()-199):INDEX($M:$M, ROW()) ))</f>
        <v>5.3127967997376298E-2</v>
      </c>
      <c r="AA2491" s="24">
        <f t="shared" ca="1" si="153"/>
        <v>45843.138888888891</v>
      </c>
      <c r="AB2491">
        <f t="shared" ca="1" si="154"/>
        <v>-6.8870879769212558E-3</v>
      </c>
    </row>
    <row r="2492" spans="1:28">
      <c r="A2492" s="21" t="s">
        <v>1503</v>
      </c>
      <c r="B2492" s="21">
        <v>1546</v>
      </c>
      <c r="C2492" s="21">
        <v>22590</v>
      </c>
      <c r="D2492" s="21">
        <v>22634</v>
      </c>
      <c r="E2492" s="21">
        <v>22589</v>
      </c>
      <c r="F2492" s="21">
        <v>22616</v>
      </c>
      <c r="G2492" s="21">
        <v>22841</v>
      </c>
      <c r="H2492" s="21">
        <v>5112</v>
      </c>
      <c r="I2492" s="21">
        <v>5114</v>
      </c>
      <c r="J2492" s="21">
        <v>5090</v>
      </c>
      <c r="K2492" s="21">
        <v>5091</v>
      </c>
      <c r="L2492" s="22">
        <f t="shared" si="155"/>
        <v>1.1060235162040422E-3</v>
      </c>
      <c r="M2492" s="7">
        <f t="shared" si="156"/>
        <v>-4.1164421550347018E-3</v>
      </c>
      <c r="N2492">
        <f ca="1">IF(ROW()&lt;202, NA(), CORREL( INDEX($L:$L, ROW()-199):INDEX($L:$L, ROW()), INDEX($M:$M, ROW()-199):INDEX($M:$M, ROW()) ))</f>
        <v>3.0634092120592017E-2</v>
      </c>
      <c r="AA2492" s="24">
        <f t="shared" ca="1" si="153"/>
        <v>45843.152777777781</v>
      </c>
      <c r="AB2492">
        <f t="shared" ca="1" si="154"/>
        <v>-4.227308954512018E-3</v>
      </c>
    </row>
    <row r="2493" spans="1:28">
      <c r="A2493" s="21" t="s">
        <v>1504</v>
      </c>
      <c r="B2493" s="21">
        <v>709</v>
      </c>
      <c r="C2493" s="21">
        <v>22615</v>
      </c>
      <c r="D2493" s="21">
        <v>22653</v>
      </c>
      <c r="E2493" s="21">
        <v>22611</v>
      </c>
      <c r="F2493" s="21">
        <v>22626</v>
      </c>
      <c r="G2493" s="21">
        <v>39661</v>
      </c>
      <c r="H2493" s="21">
        <v>5091</v>
      </c>
      <c r="I2493" s="21">
        <v>5092</v>
      </c>
      <c r="J2493" s="21">
        <v>5068</v>
      </c>
      <c r="K2493" s="21">
        <v>5076</v>
      </c>
      <c r="L2493" s="22">
        <f t="shared" si="155"/>
        <v>4.4206711298586256E-4</v>
      </c>
      <c r="M2493" s="7">
        <f t="shared" si="156"/>
        <v>-2.95072506805773E-3</v>
      </c>
      <c r="N2493">
        <f ca="1">IF(ROW()&lt;202, NA(), CORREL( INDEX($L:$L, ROW()-199):INDEX($L:$L, ROW()), INDEX($M:$M, ROW()-199):INDEX($M:$M, ROW()) ))</f>
        <v>2.4615696151016265E-2</v>
      </c>
      <c r="AA2493" s="24">
        <f t="shared" ca="1" si="153"/>
        <v>45843.166666666664</v>
      </c>
      <c r="AB2493">
        <f t="shared" ca="1" si="154"/>
        <v>-4.5136978441448075E-3</v>
      </c>
    </row>
    <row r="2494" spans="1:28">
      <c r="A2494" s="21" t="s">
        <v>1505</v>
      </c>
      <c r="B2494" s="21">
        <v>527</v>
      </c>
      <c r="C2494" s="21">
        <v>22628</v>
      </c>
      <c r="D2494" s="21">
        <v>22632</v>
      </c>
      <c r="E2494" s="21">
        <v>22598</v>
      </c>
      <c r="F2494" s="21">
        <v>22626</v>
      </c>
      <c r="G2494" s="21">
        <v>21278</v>
      </c>
      <c r="H2494" s="21">
        <v>5076</v>
      </c>
      <c r="I2494" s="21">
        <v>5081</v>
      </c>
      <c r="J2494" s="21">
        <v>5067</v>
      </c>
      <c r="K2494" s="21">
        <v>5078</v>
      </c>
      <c r="L2494" s="22">
        <f t="shared" si="155"/>
        <v>0</v>
      </c>
      <c r="M2494" s="7">
        <f t="shared" si="156"/>
        <v>3.9393343034540982E-4</v>
      </c>
      <c r="N2494">
        <f ca="1">IF(ROW()&lt;202, NA(), CORREL( INDEX($L:$L, ROW()-199):INDEX($L:$L, ROW()), INDEX($M:$M, ROW()-199):INDEX($M:$M, ROW()) ))</f>
        <v>1.1327603984038337E-2</v>
      </c>
      <c r="AA2494" s="24">
        <f t="shared" ca="1" si="153"/>
        <v>45843.180555555555</v>
      </c>
      <c r="AB2494">
        <f t="shared" ca="1" si="154"/>
        <v>-6.7972708307031549E-3</v>
      </c>
    </row>
    <row r="2495" spans="1:28">
      <c r="A2495" s="21" t="s">
        <v>1506</v>
      </c>
      <c r="B2495" s="21">
        <v>521</v>
      </c>
      <c r="C2495" s="21">
        <v>22626</v>
      </c>
      <c r="D2495" s="21">
        <v>22648</v>
      </c>
      <c r="E2495" s="21">
        <v>22622</v>
      </c>
      <c r="F2495" s="21">
        <v>22640</v>
      </c>
      <c r="G2495" s="21">
        <v>20584</v>
      </c>
      <c r="H2495" s="21">
        <v>5078</v>
      </c>
      <c r="I2495" s="21">
        <v>5086</v>
      </c>
      <c r="J2495" s="21">
        <v>5070</v>
      </c>
      <c r="K2495" s="21">
        <v>5071</v>
      </c>
      <c r="L2495" s="22">
        <f t="shared" si="155"/>
        <v>6.1856583070722139E-4</v>
      </c>
      <c r="M2495" s="7">
        <f t="shared" si="156"/>
        <v>-1.3794464696046576E-3</v>
      </c>
      <c r="N2495">
        <f ca="1">IF(ROW()&lt;202, NA(), CORREL( INDEX($L:$L, ROW()-199):INDEX($L:$L, ROW()), INDEX($M:$M, ROW()-199):INDEX($M:$M, ROW()) ))</f>
        <v>1.7947408302328216E-2</v>
      </c>
      <c r="AA2495" s="24">
        <f t="shared" ca="1" si="153"/>
        <v>45843.194444444445</v>
      </c>
      <c r="AB2495">
        <f t="shared" ca="1" si="154"/>
        <v>-9.3849003205989309E-3</v>
      </c>
    </row>
    <row r="2496" spans="1:28">
      <c r="A2496" s="21" t="s">
        <v>1507</v>
      </c>
      <c r="B2496" s="21">
        <v>386</v>
      </c>
      <c r="C2496" s="21">
        <v>22637</v>
      </c>
      <c r="D2496" s="21">
        <v>22654</v>
      </c>
      <c r="E2496" s="21">
        <v>22604</v>
      </c>
      <c r="F2496" s="21">
        <v>22637</v>
      </c>
      <c r="G2496" s="21">
        <v>31281</v>
      </c>
      <c r="H2496" s="21">
        <v>5070</v>
      </c>
      <c r="I2496" s="21">
        <v>5073</v>
      </c>
      <c r="J2496" s="21">
        <v>5055</v>
      </c>
      <c r="K2496" s="21">
        <v>5057</v>
      </c>
      <c r="L2496" s="22">
        <f t="shared" si="155"/>
        <v>-1.3251761399340716E-4</v>
      </c>
      <c r="M2496" s="7">
        <f t="shared" si="156"/>
        <v>-2.764614715036045E-3</v>
      </c>
      <c r="N2496">
        <f ca="1">IF(ROW()&lt;202, NA(), CORREL( INDEX($L:$L, ROW()-199):INDEX($L:$L, ROW()), INDEX($M:$M, ROW()-199):INDEX($M:$M, ROW()) ))</f>
        <v>3.550800850034118E-3</v>
      </c>
      <c r="AA2496" s="24">
        <f t="shared" ca="1" si="153"/>
        <v>45843.208333333336</v>
      </c>
      <c r="AB2496">
        <f t="shared" ca="1" si="154"/>
        <v>-2.2482922895356739E-2</v>
      </c>
    </row>
    <row r="2497" spans="1:28">
      <c r="A2497" s="21" t="s">
        <v>1508</v>
      </c>
      <c r="B2497" s="21">
        <v>415</v>
      </c>
      <c r="C2497" s="21">
        <v>22638</v>
      </c>
      <c r="D2497" s="21">
        <v>22716</v>
      </c>
      <c r="E2497" s="21">
        <v>22634</v>
      </c>
      <c r="F2497" s="21">
        <v>22690</v>
      </c>
      <c r="G2497" s="21">
        <v>24106</v>
      </c>
      <c r="H2497" s="21">
        <v>5058</v>
      </c>
      <c r="I2497" s="21">
        <v>5078</v>
      </c>
      <c r="J2497" s="21">
        <v>5056</v>
      </c>
      <c r="K2497" s="21">
        <v>5075</v>
      </c>
      <c r="L2497" s="22">
        <f t="shared" si="155"/>
        <v>2.3385630707616427E-3</v>
      </c>
      <c r="M2497" s="7">
        <f t="shared" si="156"/>
        <v>3.5531028300050367E-3</v>
      </c>
      <c r="N2497">
        <f ca="1">IF(ROW()&lt;202, NA(), CORREL( INDEX($L:$L, ROW()-199):INDEX($L:$L, ROW()), INDEX($M:$M, ROW()-199):INDEX($M:$M, ROW()) ))</f>
        <v>3.9754951725838782E-2</v>
      </c>
      <c r="AA2497" s="24">
        <f t="shared" ca="1" si="153"/>
        <v>45843.222222222219</v>
      </c>
      <c r="AB2497">
        <f t="shared" ca="1" si="154"/>
        <v>-2.6103309201705161E-2</v>
      </c>
    </row>
    <row r="2498" spans="1:28">
      <c r="A2498" s="21" t="s">
        <v>1509</v>
      </c>
      <c r="B2498" s="21">
        <v>181</v>
      </c>
      <c r="C2498" s="21">
        <v>22687</v>
      </c>
      <c r="D2498" s="21">
        <v>22709</v>
      </c>
      <c r="E2498" s="21">
        <v>22687</v>
      </c>
      <c r="F2498" s="21">
        <v>22697</v>
      </c>
      <c r="G2498" s="21">
        <v>22235</v>
      </c>
      <c r="H2498" s="21">
        <v>5075</v>
      </c>
      <c r="I2498" s="21">
        <v>5084</v>
      </c>
      <c r="J2498" s="21">
        <v>5075</v>
      </c>
      <c r="K2498" s="21">
        <v>5078</v>
      </c>
      <c r="L2498" s="22">
        <f t="shared" si="155"/>
        <v>3.0845837158228437E-4</v>
      </c>
      <c r="M2498" s="7">
        <f t="shared" si="156"/>
        <v>5.909583546357467E-4</v>
      </c>
      <c r="N2498">
        <f ca="1">IF(ROW()&lt;202, NA(), CORREL( INDEX($L:$L, ROW()-199):INDEX($L:$L, ROW()), INDEX($M:$M, ROW()-199):INDEX($M:$M, ROW()) ))</f>
        <v>3.2159801644105507E-2</v>
      </c>
      <c r="AA2498" s="24">
        <f t="shared" ref="AA2498:AA2561" ca="1" si="157">IF(ISNUMBER($N2699), $A2699, "")</f>
        <v>45843.236111111109</v>
      </c>
      <c r="AB2498">
        <f t="shared" ref="AB2498:AB2561" ca="1" si="158">IF(ISNUMBER($N2699), $N2699, NA())</f>
        <v>-3.557877808632607E-2</v>
      </c>
    </row>
    <row r="2499" spans="1:28">
      <c r="A2499" s="21" t="s">
        <v>1510</v>
      </c>
      <c r="B2499" s="21">
        <v>897</v>
      </c>
      <c r="C2499" s="21">
        <v>22698</v>
      </c>
      <c r="D2499" s="21">
        <v>22796</v>
      </c>
      <c r="E2499" s="21">
        <v>22675</v>
      </c>
      <c r="F2499" s="21">
        <v>22729</v>
      </c>
      <c r="G2499" s="21">
        <v>17708</v>
      </c>
      <c r="H2499" s="21">
        <v>5079</v>
      </c>
      <c r="I2499" s="21">
        <v>5093</v>
      </c>
      <c r="J2499" s="21">
        <v>5077</v>
      </c>
      <c r="K2499" s="21">
        <v>5092</v>
      </c>
      <c r="L2499" s="22">
        <f t="shared" si="155"/>
        <v>1.4088850126896804E-3</v>
      </c>
      <c r="M2499" s="7">
        <f t="shared" si="156"/>
        <v>2.7531974126733449E-3</v>
      </c>
      <c r="N2499">
        <f ca="1">IF(ROW()&lt;202, NA(), CORREL( INDEX($L:$L, ROW()-199):INDEX($L:$L, ROW()), INDEX($M:$M, ROW()-199):INDEX($M:$M, ROW()) ))</f>
        <v>4.6317968108429253E-2</v>
      </c>
      <c r="AA2499" s="24">
        <f t="shared" ca="1" si="157"/>
        <v>45843.25</v>
      </c>
      <c r="AB2499">
        <f t="shared" ca="1" si="158"/>
        <v>-2.2837632180003009E-2</v>
      </c>
    </row>
    <row r="2500" spans="1:28">
      <c r="A2500" s="21" t="s">
        <v>1511</v>
      </c>
      <c r="B2500" s="21">
        <v>443</v>
      </c>
      <c r="C2500" s="21">
        <v>22733</v>
      </c>
      <c r="D2500" s="21">
        <v>22737</v>
      </c>
      <c r="E2500" s="21">
        <v>22689</v>
      </c>
      <c r="F2500" s="21">
        <v>22690</v>
      </c>
      <c r="G2500" s="21">
        <v>31580</v>
      </c>
      <c r="H2500" s="21">
        <v>5091</v>
      </c>
      <c r="I2500" s="21">
        <v>5108</v>
      </c>
      <c r="J2500" s="21">
        <v>5091</v>
      </c>
      <c r="K2500" s="21">
        <v>5106</v>
      </c>
      <c r="L2500" s="22">
        <f t="shared" ref="L2500:L2563" si="159">LN(F2500/F2499)</f>
        <v>-1.7173433842718854E-3</v>
      </c>
      <c r="M2500" s="7">
        <f t="shared" ref="M2500:M2563" si="160">LN(K2500/K2499)</f>
        <v>2.7456381241319763E-3</v>
      </c>
      <c r="N2500">
        <f ca="1">IF(ROW()&lt;202, NA(), CORREL( INDEX($L:$L, ROW()-199):INDEX($L:$L, ROW()), INDEX($M:$M, ROW()-199):INDEX($M:$M, ROW()) ))</f>
        <v>2.5296140687358637E-2</v>
      </c>
      <c r="AA2500" s="24">
        <f t="shared" ca="1" si="157"/>
        <v>45843.263888888891</v>
      </c>
      <c r="AB2500">
        <f t="shared" ca="1" si="158"/>
        <v>-2.126242763931592E-2</v>
      </c>
    </row>
    <row r="2501" spans="1:28">
      <c r="A2501" s="21" t="s">
        <v>1512</v>
      </c>
      <c r="B2501" s="21">
        <v>254</v>
      </c>
      <c r="C2501" s="21">
        <v>22687</v>
      </c>
      <c r="D2501" s="21">
        <v>22723</v>
      </c>
      <c r="E2501" s="21">
        <v>22683</v>
      </c>
      <c r="F2501" s="21">
        <v>22693</v>
      </c>
      <c r="G2501" s="21">
        <v>163148</v>
      </c>
      <c r="H2501" s="21">
        <v>5107</v>
      </c>
      <c r="I2501" s="21">
        <v>5112</v>
      </c>
      <c r="J2501" s="21">
        <v>5099</v>
      </c>
      <c r="K2501" s="21">
        <v>5105</v>
      </c>
      <c r="L2501" s="22">
        <f t="shared" si="159"/>
        <v>1.3220809573493154E-4</v>
      </c>
      <c r="M2501" s="7">
        <f t="shared" si="160"/>
        <v>-1.9586720266317957E-4</v>
      </c>
      <c r="N2501">
        <f ca="1">IF(ROW()&lt;202, NA(), CORREL( INDEX($L:$L, ROW()-199):INDEX($L:$L, ROW()), INDEX($M:$M, ROW()-199):INDEX($M:$M, ROW()) ))</f>
        <v>2.8603342383595323E-2</v>
      </c>
      <c r="AA2501" s="24">
        <f t="shared" ca="1" si="157"/>
        <v>45843.277777777781</v>
      </c>
      <c r="AB2501">
        <f t="shared" ca="1" si="158"/>
        <v>-2.1503183117198937E-2</v>
      </c>
    </row>
    <row r="2502" spans="1:28">
      <c r="A2502" s="21" t="s">
        <v>1513</v>
      </c>
      <c r="B2502" s="21">
        <v>182</v>
      </c>
      <c r="C2502" s="21">
        <v>22691</v>
      </c>
      <c r="D2502" s="21">
        <v>22724</v>
      </c>
      <c r="E2502" s="21">
        <v>22691</v>
      </c>
      <c r="F2502" s="21">
        <v>22714</v>
      </c>
      <c r="G2502" s="21">
        <v>27994</v>
      </c>
      <c r="H2502" s="21">
        <v>5104</v>
      </c>
      <c r="I2502" s="21">
        <v>5115</v>
      </c>
      <c r="J2502" s="21">
        <v>5103</v>
      </c>
      <c r="K2502" s="21">
        <v>5107</v>
      </c>
      <c r="L2502" s="22">
        <f t="shared" si="159"/>
        <v>9.2496758196923827E-4</v>
      </c>
      <c r="M2502" s="7">
        <f t="shared" si="160"/>
        <v>3.9169604887798421E-4</v>
      </c>
      <c r="N2502">
        <f ca="1">IF(ROW()&lt;202, NA(), CORREL( INDEX($L:$L, ROW()-199):INDEX($L:$L, ROW()), INDEX($M:$M, ROW()-199):INDEX($M:$M, ROW()) ))</f>
        <v>3.0043824767903946E-2</v>
      </c>
      <c r="AA2502" s="24">
        <f t="shared" ca="1" si="157"/>
        <v>45843.291666666664</v>
      </c>
      <c r="AB2502">
        <f t="shared" ca="1" si="158"/>
        <v>-2.1609320637844855E-2</v>
      </c>
    </row>
    <row r="2503" spans="1:28">
      <c r="A2503" s="21" t="s">
        <v>1514</v>
      </c>
      <c r="B2503" s="21">
        <v>375</v>
      </c>
      <c r="C2503" s="21">
        <v>22715</v>
      </c>
      <c r="D2503" s="21">
        <v>22716</v>
      </c>
      <c r="E2503" s="21">
        <v>22691</v>
      </c>
      <c r="F2503" s="21">
        <v>22695</v>
      </c>
      <c r="G2503" s="21">
        <v>7121</v>
      </c>
      <c r="H2503" s="21">
        <v>5108</v>
      </c>
      <c r="I2503" s="21">
        <v>5112</v>
      </c>
      <c r="J2503" s="21">
        <v>5106</v>
      </c>
      <c r="K2503" s="21">
        <v>5108</v>
      </c>
      <c r="L2503" s="22">
        <f t="shared" si="159"/>
        <v>-8.3683856102561606E-4</v>
      </c>
      <c r="M2503" s="7">
        <f t="shared" si="160"/>
        <v>1.9579050478607998E-4</v>
      </c>
      <c r="N2503">
        <f ca="1">IF(ROW()&lt;202, NA(), CORREL( INDEX($L:$L, ROW()-199):INDEX($L:$L, ROW()), INDEX($M:$M, ROW()-199):INDEX($M:$M, ROW()) ))</f>
        <v>4.9212272808210202E-2</v>
      </c>
      <c r="AA2503" s="24">
        <f t="shared" ca="1" si="157"/>
        <v>45843.305555555555</v>
      </c>
      <c r="AB2503">
        <f t="shared" ca="1" si="158"/>
        <v>-1.8852748834633094E-2</v>
      </c>
    </row>
    <row r="2504" spans="1:28">
      <c r="A2504" s="21" t="s">
        <v>1515</v>
      </c>
      <c r="B2504" s="21">
        <v>566</v>
      </c>
      <c r="C2504" s="21">
        <v>22694</v>
      </c>
      <c r="D2504" s="21">
        <v>22760</v>
      </c>
      <c r="E2504" s="21">
        <v>22689</v>
      </c>
      <c r="F2504" s="21">
        <v>22720</v>
      </c>
      <c r="G2504" s="21">
        <v>5316</v>
      </c>
      <c r="H2504" s="21">
        <v>5108</v>
      </c>
      <c r="I2504" s="21">
        <v>5109</v>
      </c>
      <c r="J2504" s="21">
        <v>5101</v>
      </c>
      <c r="K2504" s="21">
        <v>5106</v>
      </c>
      <c r="L2504" s="22">
        <f t="shared" si="159"/>
        <v>1.1009579445215793E-3</v>
      </c>
      <c r="M2504" s="7">
        <f t="shared" si="160"/>
        <v>-3.9161935100074589E-4</v>
      </c>
      <c r="N2504">
        <f ca="1">IF(ROW()&lt;202, NA(), CORREL( INDEX($L:$L, ROW()-199):INDEX($L:$L, ROW()), INDEX($M:$M, ROW()-199):INDEX($M:$M, ROW()) ))</f>
        <v>4.4277399249318214E-2</v>
      </c>
      <c r="AA2504" s="24">
        <f t="shared" ca="1" si="157"/>
        <v>45843.319444444445</v>
      </c>
      <c r="AB2504">
        <f t="shared" ca="1" si="158"/>
        <v>-3.4748726087835642E-2</v>
      </c>
    </row>
    <row r="2505" spans="1:28">
      <c r="A2505" s="20">
        <v>45693.041666666664</v>
      </c>
      <c r="B2505" s="21">
        <v>127</v>
      </c>
      <c r="C2505" s="21">
        <v>22792</v>
      </c>
      <c r="D2505" s="21">
        <v>22839</v>
      </c>
      <c r="E2505" s="21">
        <v>22792</v>
      </c>
      <c r="F2505" s="21">
        <v>22835</v>
      </c>
      <c r="G2505" s="21">
        <v>4656</v>
      </c>
      <c r="H2505" s="21">
        <v>5107</v>
      </c>
      <c r="I2505" s="21">
        <v>5114</v>
      </c>
      <c r="J2505" s="21">
        <v>5107</v>
      </c>
      <c r="K2505" s="21">
        <v>5112</v>
      </c>
      <c r="L2505" s="22">
        <f t="shared" si="159"/>
        <v>5.0488527840115913E-3</v>
      </c>
      <c r="M2505" s="7">
        <f t="shared" si="160"/>
        <v>1.1743982559416616E-3</v>
      </c>
      <c r="N2505">
        <f ca="1">IF(ROW()&lt;202, NA(), CORREL( INDEX($L:$L, ROW()-199):INDEX($L:$L, ROW()), INDEX($M:$M, ROW()-199):INDEX($M:$M, ROW()) ))</f>
        <v>5.9049474600971E-2</v>
      </c>
      <c r="AA2505" s="24">
        <f t="shared" ca="1" si="157"/>
        <v>45843.333333333336</v>
      </c>
      <c r="AB2505">
        <f t="shared" ca="1" si="158"/>
        <v>-2.8416193764695268E-2</v>
      </c>
    </row>
    <row r="2506" spans="1:28">
      <c r="A2506" s="20">
        <v>45693.055555555555</v>
      </c>
      <c r="B2506" s="21">
        <v>209</v>
      </c>
      <c r="C2506" s="21">
        <v>22832</v>
      </c>
      <c r="D2506" s="21">
        <v>22896</v>
      </c>
      <c r="E2506" s="21">
        <v>22815</v>
      </c>
      <c r="F2506" s="21">
        <v>22864</v>
      </c>
      <c r="G2506" s="21">
        <v>3143</v>
      </c>
      <c r="H2506" s="21">
        <v>5112</v>
      </c>
      <c r="I2506" s="21">
        <v>5114</v>
      </c>
      <c r="J2506" s="21">
        <v>5101</v>
      </c>
      <c r="K2506" s="21">
        <v>5108</v>
      </c>
      <c r="L2506" s="22">
        <f t="shared" si="159"/>
        <v>1.2691745505493646E-3</v>
      </c>
      <c r="M2506" s="7">
        <f t="shared" si="160"/>
        <v>-7.8277890494083367E-4</v>
      </c>
      <c r="N2506">
        <f ca="1">IF(ROW()&lt;202, NA(), CORREL( INDEX($L:$L, ROW()-199):INDEX($L:$L, ROW()), INDEX($M:$M, ROW()-199):INDEX($M:$M, ROW()) ))</f>
        <v>5.2486123788644722E-2</v>
      </c>
      <c r="AA2506" s="24">
        <f t="shared" ca="1" si="157"/>
        <v>45843.347222222219</v>
      </c>
      <c r="AB2506">
        <f t="shared" ca="1" si="158"/>
        <v>-3.94041077686616E-2</v>
      </c>
    </row>
    <row r="2507" spans="1:28">
      <c r="A2507" s="20">
        <v>45693.069444444445</v>
      </c>
      <c r="B2507" s="21">
        <v>89</v>
      </c>
      <c r="C2507" s="21">
        <v>22866</v>
      </c>
      <c r="D2507" s="21">
        <v>22905</v>
      </c>
      <c r="E2507" s="21">
        <v>22866</v>
      </c>
      <c r="F2507" s="21">
        <v>22897</v>
      </c>
      <c r="G2507" s="21">
        <v>6142</v>
      </c>
      <c r="H2507" s="21">
        <v>5108</v>
      </c>
      <c r="I2507" s="21">
        <v>5128</v>
      </c>
      <c r="J2507" s="21">
        <v>5107</v>
      </c>
      <c r="K2507" s="21">
        <v>5121</v>
      </c>
      <c r="L2507" s="22">
        <f t="shared" si="159"/>
        <v>1.442276424048677E-3</v>
      </c>
      <c r="M2507" s="7">
        <f t="shared" si="160"/>
        <v>2.5417943101203777E-3</v>
      </c>
      <c r="N2507">
        <f ca="1">IF(ROW()&lt;202, NA(), CORREL( INDEX($L:$L, ROW()-199):INDEX($L:$L, ROW()), INDEX($M:$M, ROW()-199):INDEX($M:$M, ROW()) ))</f>
        <v>6.2030126528968124E-2</v>
      </c>
      <c r="AA2507" s="24">
        <f t="shared" ca="1" si="157"/>
        <v>45843.361111111109</v>
      </c>
      <c r="AB2507">
        <f t="shared" ca="1" si="158"/>
        <v>-3.9846504932510747E-2</v>
      </c>
    </row>
    <row r="2508" spans="1:28">
      <c r="A2508" s="20">
        <v>45693.083333333336</v>
      </c>
      <c r="B2508" s="21">
        <v>64</v>
      </c>
      <c r="C2508" s="21">
        <v>22894</v>
      </c>
      <c r="D2508" s="21">
        <v>22896</v>
      </c>
      <c r="E2508" s="21">
        <v>22866</v>
      </c>
      <c r="F2508" s="21">
        <v>22869</v>
      </c>
      <c r="G2508" s="21">
        <v>2718</v>
      </c>
      <c r="H2508" s="21">
        <v>5121</v>
      </c>
      <c r="I2508" s="21">
        <v>5126</v>
      </c>
      <c r="J2508" s="21">
        <v>5120</v>
      </c>
      <c r="K2508" s="21">
        <v>5123</v>
      </c>
      <c r="L2508" s="22">
        <f t="shared" si="159"/>
        <v>-1.2236159373137908E-3</v>
      </c>
      <c r="M2508" s="7">
        <f t="shared" si="160"/>
        <v>3.9047247665205458E-4</v>
      </c>
      <c r="N2508">
        <f ca="1">IF(ROW()&lt;202, NA(), CORREL( INDEX($L:$L, ROW()-199):INDEX($L:$L, ROW()), INDEX($M:$M, ROW()-199):INDEX($M:$M, ROW()) ))</f>
        <v>5.8086347413820488E-2</v>
      </c>
      <c r="AA2508" s="24">
        <f t="shared" ca="1" si="157"/>
        <v>45843.375</v>
      </c>
      <c r="AB2508">
        <f t="shared" ca="1" si="158"/>
        <v>-4.058410616395234E-2</v>
      </c>
    </row>
    <row r="2509" spans="1:28">
      <c r="A2509" s="20">
        <v>45693.097222222219</v>
      </c>
      <c r="B2509" s="21">
        <v>30</v>
      </c>
      <c r="C2509" s="21">
        <v>22883</v>
      </c>
      <c r="D2509" s="21">
        <v>22901</v>
      </c>
      <c r="E2509" s="21">
        <v>22867</v>
      </c>
      <c r="F2509" s="21">
        <v>22884</v>
      </c>
      <c r="G2509" s="21">
        <v>8743</v>
      </c>
      <c r="H2509" s="21">
        <v>5123</v>
      </c>
      <c r="I2509" s="21">
        <v>5142</v>
      </c>
      <c r="J2509" s="21">
        <v>5118</v>
      </c>
      <c r="K2509" s="21">
        <v>5132</v>
      </c>
      <c r="L2509" s="22">
        <f t="shared" si="159"/>
        <v>6.5569473203591036E-4</v>
      </c>
      <c r="M2509" s="7">
        <f t="shared" si="160"/>
        <v>1.7552417963247772E-3</v>
      </c>
      <c r="N2509">
        <f ca="1">IF(ROW()&lt;202, NA(), CORREL( INDEX($L:$L, ROW()-199):INDEX($L:$L, ROW()), INDEX($M:$M, ROW()-199):INDEX($M:$M, ROW()) ))</f>
        <v>6.0953715370050156E-2</v>
      </c>
      <c r="AA2509" s="24">
        <f t="shared" ca="1" si="157"/>
        <v>45843.388888888891</v>
      </c>
      <c r="AB2509">
        <f t="shared" ca="1" si="158"/>
        <v>-4.0189754871815149E-2</v>
      </c>
    </row>
    <row r="2510" spans="1:28">
      <c r="A2510" s="20">
        <v>45693.111111111109</v>
      </c>
      <c r="B2510" s="21">
        <v>68</v>
      </c>
      <c r="C2510" s="21">
        <v>22881</v>
      </c>
      <c r="D2510" s="21">
        <v>22884</v>
      </c>
      <c r="E2510" s="21">
        <v>22863</v>
      </c>
      <c r="F2510" s="21">
        <v>22879</v>
      </c>
      <c r="G2510" s="21">
        <v>8206</v>
      </c>
      <c r="H2510" s="21">
        <v>5132</v>
      </c>
      <c r="I2510" s="21">
        <v>5134</v>
      </c>
      <c r="J2510" s="21">
        <v>5121</v>
      </c>
      <c r="K2510" s="21">
        <v>5121</v>
      </c>
      <c r="L2510" s="22">
        <f t="shared" si="159"/>
        <v>-2.1851714353932083E-4</v>
      </c>
      <c r="M2510" s="7">
        <f t="shared" si="160"/>
        <v>-2.1457142729767076E-3</v>
      </c>
      <c r="N2510">
        <f ca="1">IF(ROW()&lt;202, NA(), CORREL( INDEX($L:$L, ROW()-199):INDEX($L:$L, ROW()), INDEX($M:$M, ROW()-199):INDEX($M:$M, ROW()) ))</f>
        <v>6.4950836758955535E-2</v>
      </c>
      <c r="AA2510" s="24">
        <f t="shared" ca="1" si="157"/>
        <v>45843.402777777781</v>
      </c>
      <c r="AB2510">
        <f t="shared" ca="1" si="158"/>
        <v>-4.0192876862389017E-2</v>
      </c>
    </row>
    <row r="2511" spans="1:28">
      <c r="A2511" s="20">
        <v>45693.125</v>
      </c>
      <c r="B2511" s="21">
        <v>57</v>
      </c>
      <c r="C2511" s="21">
        <v>22881</v>
      </c>
      <c r="D2511" s="21">
        <v>22915</v>
      </c>
      <c r="E2511" s="21">
        <v>22875</v>
      </c>
      <c r="F2511" s="21">
        <v>22902</v>
      </c>
      <c r="G2511" s="21">
        <v>1125</v>
      </c>
      <c r="H2511" s="21">
        <v>5120</v>
      </c>
      <c r="I2511" s="21">
        <v>5129</v>
      </c>
      <c r="J2511" s="21">
        <v>5118</v>
      </c>
      <c r="K2511" s="21">
        <v>5121</v>
      </c>
      <c r="L2511" s="22">
        <f t="shared" si="159"/>
        <v>1.0047837284047753E-3</v>
      </c>
      <c r="M2511" s="7">
        <f t="shared" si="160"/>
        <v>0</v>
      </c>
      <c r="N2511">
        <f ca="1">IF(ROW()&lt;202, NA(), CORREL( INDEX($L:$L, ROW()-199):INDEX($L:$L, ROW()), INDEX($M:$M, ROW()-199):INDEX($M:$M, ROW()) ))</f>
        <v>5.8675971852267202E-2</v>
      </c>
      <c r="AA2511" s="24">
        <f t="shared" ca="1" si="157"/>
        <v>45843.416666666664</v>
      </c>
      <c r="AB2511">
        <f t="shared" ca="1" si="158"/>
        <v>-4.175293269535061E-2</v>
      </c>
    </row>
    <row r="2512" spans="1:28">
      <c r="A2512" s="20">
        <v>45693.138888888891</v>
      </c>
      <c r="B2512" s="21">
        <v>43</v>
      </c>
      <c r="C2512" s="21">
        <v>22897</v>
      </c>
      <c r="D2512" s="21">
        <v>22919</v>
      </c>
      <c r="E2512" s="21">
        <v>22894</v>
      </c>
      <c r="F2512" s="21">
        <v>22914</v>
      </c>
      <c r="G2512" s="21">
        <v>1499</v>
      </c>
      <c r="H2512" s="21">
        <v>5121</v>
      </c>
      <c r="I2512" s="21">
        <v>5128</v>
      </c>
      <c r="J2512" s="21">
        <v>5121</v>
      </c>
      <c r="K2512" s="21">
        <v>5125</v>
      </c>
      <c r="L2512" s="22">
        <f t="shared" si="159"/>
        <v>5.2383448028644347E-4</v>
      </c>
      <c r="M2512" s="7">
        <f t="shared" si="160"/>
        <v>7.807925440585443E-4</v>
      </c>
      <c r="N2512">
        <f ca="1">IF(ROW()&lt;202, NA(), CORREL( INDEX($L:$L, ROW()-199):INDEX($L:$L, ROW()), INDEX($M:$M, ROW()-199):INDEX($M:$M, ROW()) ))</f>
        <v>7.2615206325116741E-2</v>
      </c>
      <c r="AA2512" s="24">
        <f t="shared" ca="1" si="157"/>
        <v>45843.430555555555</v>
      </c>
      <c r="AB2512">
        <f t="shared" ca="1" si="158"/>
        <v>-3.7451001902730784E-2</v>
      </c>
    </row>
    <row r="2513" spans="1:28">
      <c r="A2513" s="20">
        <v>45693.152777777781</v>
      </c>
      <c r="B2513" s="21">
        <v>26</v>
      </c>
      <c r="C2513" s="21">
        <v>22913</v>
      </c>
      <c r="D2513" s="21">
        <v>22932</v>
      </c>
      <c r="E2513" s="21">
        <v>22913</v>
      </c>
      <c r="F2513" s="21">
        <v>22926</v>
      </c>
      <c r="G2513" s="21">
        <v>2972</v>
      </c>
      <c r="H2513" s="21">
        <v>5125</v>
      </c>
      <c r="I2513" s="21">
        <v>5129</v>
      </c>
      <c r="J2513" s="21">
        <v>5119</v>
      </c>
      <c r="K2513" s="21">
        <v>5120</v>
      </c>
      <c r="L2513" s="22">
        <f t="shared" si="159"/>
        <v>5.2356022138383038E-4</v>
      </c>
      <c r="M2513" s="7">
        <f t="shared" si="160"/>
        <v>-9.7608597305545979E-4</v>
      </c>
      <c r="N2513">
        <f ca="1">IF(ROW()&lt;202, NA(), CORREL( INDEX($L:$L, ROW()-199):INDEX($L:$L, ROW()), INDEX($M:$M, ROW()-199):INDEX($M:$M, ROW()) ))</f>
        <v>6.9753201245792221E-2</v>
      </c>
      <c r="AA2513" s="24">
        <f t="shared" ca="1" si="157"/>
        <v>45843.444444444445</v>
      </c>
      <c r="AB2513">
        <f t="shared" ca="1" si="158"/>
        <v>-3.6141570347165544E-2</v>
      </c>
    </row>
    <row r="2514" spans="1:28">
      <c r="A2514" s="20">
        <v>45693.166666666664</v>
      </c>
      <c r="B2514" s="21">
        <v>26</v>
      </c>
      <c r="C2514" s="21">
        <v>22921</v>
      </c>
      <c r="D2514" s="21">
        <v>22925</v>
      </c>
      <c r="E2514" s="21">
        <v>22917</v>
      </c>
      <c r="F2514" s="21">
        <v>22922</v>
      </c>
      <c r="G2514" s="21">
        <v>12431</v>
      </c>
      <c r="H2514" s="21">
        <v>5119</v>
      </c>
      <c r="I2514" s="21">
        <v>5137</v>
      </c>
      <c r="J2514" s="21">
        <v>5118</v>
      </c>
      <c r="K2514" s="21">
        <v>5130</v>
      </c>
      <c r="L2514" s="22">
        <f t="shared" si="159"/>
        <v>-1.7448961831041342E-4</v>
      </c>
      <c r="M2514" s="7">
        <f t="shared" si="160"/>
        <v>1.9512201312617493E-3</v>
      </c>
      <c r="N2514">
        <f ca="1">IF(ROW()&lt;202, NA(), CORREL( INDEX($L:$L, ROW()-199):INDEX($L:$L, ROW()), INDEX($M:$M, ROW()-199):INDEX($M:$M, ROW()) ))</f>
        <v>6.4235583028145721E-2</v>
      </c>
      <c r="AA2514" s="24">
        <f t="shared" ca="1" si="157"/>
        <v>45843.458333333336</v>
      </c>
      <c r="AB2514">
        <f t="shared" ca="1" si="158"/>
        <v>-4.2090603745280994E-2</v>
      </c>
    </row>
    <row r="2515" spans="1:28">
      <c r="A2515" s="20">
        <v>45693.180555555555</v>
      </c>
      <c r="B2515" s="21">
        <v>27</v>
      </c>
      <c r="C2515" s="21">
        <v>22928</v>
      </c>
      <c r="D2515" s="21">
        <v>22938</v>
      </c>
      <c r="E2515" s="21">
        <v>22922</v>
      </c>
      <c r="F2515" s="21">
        <v>22935</v>
      </c>
      <c r="G2515" s="21">
        <v>1335</v>
      </c>
      <c r="H2515" s="21">
        <v>5142</v>
      </c>
      <c r="I2515" s="21">
        <v>5151</v>
      </c>
      <c r="J2515" s="21">
        <v>5142</v>
      </c>
      <c r="K2515" s="21">
        <v>5150</v>
      </c>
      <c r="L2515" s="22">
        <f t="shared" si="159"/>
        <v>5.6697997462794563E-4</v>
      </c>
      <c r="M2515" s="7">
        <f t="shared" si="160"/>
        <v>3.8910554929667217E-3</v>
      </c>
      <c r="N2515">
        <f ca="1">IF(ROW()&lt;202, NA(), CORREL( INDEX($L:$L, ROW()-199):INDEX($L:$L, ROW()), INDEX($M:$M, ROW()-199):INDEX($M:$M, ROW()) ))</f>
        <v>6.7454629361825391E-2</v>
      </c>
      <c r="AA2515" s="24">
        <f t="shared" ca="1" si="157"/>
        <v>45843.472222222219</v>
      </c>
      <c r="AB2515">
        <f t="shared" ca="1" si="158"/>
        <v>-4.191251097034579E-2</v>
      </c>
    </row>
    <row r="2516" spans="1:28">
      <c r="A2516" s="20">
        <v>45693.194444444445</v>
      </c>
      <c r="B2516" s="21">
        <v>32</v>
      </c>
      <c r="C2516" s="21">
        <v>22928</v>
      </c>
      <c r="D2516" s="21">
        <v>22935</v>
      </c>
      <c r="E2516" s="21">
        <v>22915</v>
      </c>
      <c r="F2516" s="21">
        <v>22935</v>
      </c>
      <c r="G2516" s="21">
        <v>2261</v>
      </c>
      <c r="H2516" s="21">
        <v>5151</v>
      </c>
      <c r="I2516" s="21">
        <v>5168</v>
      </c>
      <c r="J2516" s="21">
        <v>5147</v>
      </c>
      <c r="K2516" s="21">
        <v>5161</v>
      </c>
      <c r="L2516" s="22">
        <f t="shared" si="159"/>
        <v>0</v>
      </c>
      <c r="M2516" s="7">
        <f t="shared" si="160"/>
        <v>2.1336444909454163E-3</v>
      </c>
      <c r="N2516">
        <f ca="1">IF(ROW()&lt;202, NA(), CORREL( INDEX($L:$L, ROW()-199):INDEX($L:$L, ROW()), INDEX($M:$M, ROW()-199):INDEX($M:$M, ROW()) ))</f>
        <v>6.5901585514466274E-2</v>
      </c>
      <c r="AA2516" s="24">
        <f t="shared" ca="1" si="157"/>
        <v>45843.486111111109</v>
      </c>
      <c r="AB2516">
        <f t="shared" ca="1" si="158"/>
        <v>-4.4220277213840579E-2</v>
      </c>
    </row>
    <row r="2517" spans="1:28">
      <c r="A2517" s="20">
        <v>45693.208333333336</v>
      </c>
      <c r="B2517" s="21">
        <v>151</v>
      </c>
      <c r="C2517" s="21">
        <v>22940</v>
      </c>
      <c r="D2517" s="21">
        <v>22963</v>
      </c>
      <c r="E2517" s="21">
        <v>22928</v>
      </c>
      <c r="F2517" s="21">
        <v>22944</v>
      </c>
      <c r="G2517" s="21">
        <v>939</v>
      </c>
      <c r="H2517" s="21">
        <v>5162</v>
      </c>
      <c r="I2517" s="21">
        <v>5174</v>
      </c>
      <c r="J2517" s="21">
        <v>5162</v>
      </c>
      <c r="K2517" s="21">
        <v>5171</v>
      </c>
      <c r="L2517" s="22">
        <f t="shared" si="159"/>
        <v>3.9233636807455192E-4</v>
      </c>
      <c r="M2517" s="7">
        <f t="shared" si="160"/>
        <v>1.93573424749427E-3</v>
      </c>
      <c r="N2517">
        <f ca="1">IF(ROW()&lt;202, NA(), CORREL( INDEX($L:$L, ROW()-199):INDEX($L:$L, ROW()), INDEX($M:$M, ROW()-199):INDEX($M:$M, ROW()) ))</f>
        <v>6.3199014820839658E-2</v>
      </c>
      <c r="AA2517" s="24">
        <f t="shared" ca="1" si="157"/>
        <v>45843.5</v>
      </c>
      <c r="AB2517">
        <f t="shared" ca="1" si="158"/>
        <v>-4.3954335739311436E-2</v>
      </c>
    </row>
    <row r="2518" spans="1:28">
      <c r="A2518" s="20">
        <v>45693.222222222219</v>
      </c>
      <c r="B2518" s="21">
        <v>34</v>
      </c>
      <c r="C2518" s="21">
        <v>22951</v>
      </c>
      <c r="D2518" s="21">
        <v>22959</v>
      </c>
      <c r="E2518" s="21">
        <v>22934</v>
      </c>
      <c r="F2518" s="21">
        <v>22955</v>
      </c>
      <c r="G2518" s="21">
        <v>519</v>
      </c>
      <c r="H2518" s="21">
        <v>5171</v>
      </c>
      <c r="I2518" s="21">
        <v>5171</v>
      </c>
      <c r="J2518" s="21">
        <v>5165</v>
      </c>
      <c r="K2518" s="21">
        <v>5167</v>
      </c>
      <c r="L2518" s="22">
        <f t="shared" si="159"/>
        <v>4.7931328397547463E-4</v>
      </c>
      <c r="M2518" s="7">
        <f t="shared" si="160"/>
        <v>-7.7384410903682263E-4</v>
      </c>
      <c r="N2518">
        <f ca="1">IF(ROW()&lt;202, NA(), CORREL( INDEX($L:$L, ROW()-199):INDEX($L:$L, ROW()), INDEX($M:$M, ROW()-199):INDEX($M:$M, ROW()) ))</f>
        <v>6.1780194827793858E-2</v>
      </c>
      <c r="AA2518" s="24">
        <f t="shared" ca="1" si="157"/>
        <v>45843.513888888891</v>
      </c>
      <c r="AB2518">
        <f t="shared" ca="1" si="158"/>
        <v>-4.4324759205866933E-2</v>
      </c>
    </row>
    <row r="2519" spans="1:28">
      <c r="A2519" s="20">
        <v>45693.236111111109</v>
      </c>
      <c r="B2519" s="21">
        <v>82</v>
      </c>
      <c r="C2519" s="21">
        <v>22958</v>
      </c>
      <c r="D2519" s="21">
        <v>22971</v>
      </c>
      <c r="E2519" s="21">
        <v>22955</v>
      </c>
      <c r="F2519" s="21">
        <v>22961</v>
      </c>
      <c r="G2519" s="21">
        <v>529</v>
      </c>
      <c r="H2519" s="21">
        <v>5168</v>
      </c>
      <c r="I2519" s="21">
        <v>5174</v>
      </c>
      <c r="J2519" s="21">
        <v>5167</v>
      </c>
      <c r="K2519" s="21">
        <v>5171</v>
      </c>
      <c r="L2519" s="22">
        <f t="shared" si="159"/>
        <v>2.6134680870069314E-4</v>
      </c>
      <c r="M2519" s="7">
        <f t="shared" si="160"/>
        <v>7.7384410903675877E-4</v>
      </c>
      <c r="N2519">
        <f ca="1">IF(ROW()&lt;202, NA(), CORREL( INDEX($L:$L, ROW()-199):INDEX($L:$L, ROW()), INDEX($M:$M, ROW()-199):INDEX($M:$M, ROW()) ))</f>
        <v>5.8881868251275032E-2</v>
      </c>
      <c r="AA2519" s="24">
        <f t="shared" ca="1" si="157"/>
        <v>45843.527777777781</v>
      </c>
      <c r="AB2519">
        <f t="shared" ca="1" si="158"/>
        <v>-4.630538007535917E-2</v>
      </c>
    </row>
    <row r="2520" spans="1:28">
      <c r="A2520" s="20">
        <v>45693.25</v>
      </c>
      <c r="B2520" s="21">
        <v>66</v>
      </c>
      <c r="C2520" s="21">
        <v>22958</v>
      </c>
      <c r="D2520" s="21">
        <v>22958</v>
      </c>
      <c r="E2520" s="21">
        <v>22937</v>
      </c>
      <c r="F2520" s="21">
        <v>22943</v>
      </c>
      <c r="G2520" s="21">
        <v>405</v>
      </c>
      <c r="H2520" s="21">
        <v>5171</v>
      </c>
      <c r="I2520" s="21">
        <v>5171</v>
      </c>
      <c r="J2520" s="21">
        <v>5166</v>
      </c>
      <c r="K2520" s="21">
        <v>5168</v>
      </c>
      <c r="L2520" s="22">
        <f t="shared" si="159"/>
        <v>-7.8424542186132792E-4</v>
      </c>
      <c r="M2520" s="7">
        <f t="shared" si="160"/>
        <v>-5.8032693378366664E-4</v>
      </c>
      <c r="N2520">
        <f ca="1">IF(ROW()&lt;202, NA(), CORREL( INDEX($L:$L, ROW()-199):INDEX($L:$L, ROW()), INDEX($M:$M, ROW()-199):INDEX($M:$M, ROW()) ))</f>
        <v>5.896505651228489E-2</v>
      </c>
      <c r="AA2520" s="24">
        <f t="shared" ca="1" si="157"/>
        <v>45843.541666666664</v>
      </c>
      <c r="AB2520">
        <f t="shared" ca="1" si="158"/>
        <v>-4.424861155662433E-2</v>
      </c>
    </row>
    <row r="2521" spans="1:28">
      <c r="A2521" s="20">
        <v>45693.263888888891</v>
      </c>
      <c r="B2521" s="21">
        <v>110</v>
      </c>
      <c r="C2521" s="21">
        <v>22938</v>
      </c>
      <c r="D2521" s="21">
        <v>22940</v>
      </c>
      <c r="E2521" s="21">
        <v>22911</v>
      </c>
      <c r="F2521" s="21">
        <v>22920</v>
      </c>
      <c r="G2521" s="21">
        <v>370</v>
      </c>
      <c r="H2521" s="21">
        <v>5168</v>
      </c>
      <c r="I2521" s="21">
        <v>5174</v>
      </c>
      <c r="J2521" s="21">
        <v>5166</v>
      </c>
      <c r="K2521" s="21">
        <v>5172</v>
      </c>
      <c r="L2521" s="22">
        <f t="shared" si="159"/>
        <v>-1.0029872414859882E-3</v>
      </c>
      <c r="M2521" s="7">
        <f t="shared" si="160"/>
        <v>7.7369442931032894E-4</v>
      </c>
      <c r="N2521">
        <f ca="1">IF(ROW()&lt;202, NA(), CORREL( INDEX($L:$L, ROW()-199):INDEX($L:$L, ROW()), INDEX($M:$M, ROW()-199):INDEX($M:$M, ROW()) ))</f>
        <v>5.9033741420586254E-2</v>
      </c>
      <c r="AA2521" s="24">
        <f t="shared" ca="1" si="157"/>
        <v>45843.555555555555</v>
      </c>
      <c r="AB2521">
        <f t="shared" ca="1" si="158"/>
        <v>-3.696933832930157E-2</v>
      </c>
    </row>
    <row r="2522" spans="1:28">
      <c r="A2522" s="20">
        <v>45693.277777777781</v>
      </c>
      <c r="B2522" s="21">
        <v>181</v>
      </c>
      <c r="C2522" s="21">
        <v>22922</v>
      </c>
      <c r="D2522" s="21">
        <v>22946</v>
      </c>
      <c r="E2522" s="21">
        <v>22907</v>
      </c>
      <c r="F2522" s="21">
        <v>22940</v>
      </c>
      <c r="G2522" s="21">
        <v>661</v>
      </c>
      <c r="H2522" s="21">
        <v>5171</v>
      </c>
      <c r="I2522" s="21">
        <v>5174</v>
      </c>
      <c r="J2522" s="21">
        <v>5168</v>
      </c>
      <c r="K2522" s="21">
        <v>5173</v>
      </c>
      <c r="L2522" s="22">
        <f t="shared" si="159"/>
        <v>8.7221985468591918E-4</v>
      </c>
      <c r="M2522" s="7">
        <f t="shared" si="160"/>
        <v>1.9333011176688537E-4</v>
      </c>
      <c r="N2522">
        <f ca="1">IF(ROW()&lt;202, NA(), CORREL( INDEX($L:$L, ROW()-199):INDEX($L:$L, ROW()), INDEX($M:$M, ROW()-199):INDEX($M:$M, ROW()) ))</f>
        <v>5.9716873291991088E-2</v>
      </c>
      <c r="AA2522" s="24">
        <f t="shared" ca="1" si="157"/>
        <v>45843.569444444445</v>
      </c>
      <c r="AB2522">
        <f t="shared" ca="1" si="158"/>
        <v>-3.2701114060294301E-2</v>
      </c>
    </row>
    <row r="2523" spans="1:28">
      <c r="A2523" s="20">
        <v>45693.291666666664</v>
      </c>
      <c r="B2523" s="21">
        <v>1015</v>
      </c>
      <c r="C2523" s="21">
        <v>22938</v>
      </c>
      <c r="D2523" s="21">
        <v>22942</v>
      </c>
      <c r="E2523" s="21">
        <v>22873</v>
      </c>
      <c r="F2523" s="21">
        <v>22876</v>
      </c>
      <c r="G2523" s="21">
        <v>356</v>
      </c>
      <c r="H2523" s="21">
        <v>5172</v>
      </c>
      <c r="I2523" s="21">
        <v>5176</v>
      </c>
      <c r="J2523" s="21">
        <v>5171</v>
      </c>
      <c r="K2523" s="21">
        <v>5175</v>
      </c>
      <c r="L2523" s="22">
        <f t="shared" si="159"/>
        <v>-2.7937856481549195E-3</v>
      </c>
      <c r="M2523" s="7">
        <f t="shared" si="160"/>
        <v>3.865481300548328E-4</v>
      </c>
      <c r="N2523">
        <f ca="1">IF(ROW()&lt;202, NA(), CORREL( INDEX($L:$L, ROW()-199):INDEX($L:$L, ROW()), INDEX($M:$M, ROW()-199):INDEX($M:$M, ROW()) ))</f>
        <v>6.0937703599702707E-2</v>
      </c>
      <c r="AA2523" s="24">
        <f t="shared" ca="1" si="157"/>
        <v>45843.583333333336</v>
      </c>
      <c r="AB2523">
        <f t="shared" ca="1" si="158"/>
        <v>-3.2462605115544794E-2</v>
      </c>
    </row>
    <row r="2524" spans="1:28">
      <c r="A2524" s="20">
        <v>45693.305555555555</v>
      </c>
      <c r="B2524" s="21">
        <v>938</v>
      </c>
      <c r="C2524" s="21">
        <v>22877</v>
      </c>
      <c r="D2524" s="21">
        <v>22901</v>
      </c>
      <c r="E2524" s="21">
        <v>22858</v>
      </c>
      <c r="F2524" s="21">
        <v>22879</v>
      </c>
      <c r="G2524" s="21">
        <v>583</v>
      </c>
      <c r="H2524" s="21">
        <v>5174</v>
      </c>
      <c r="I2524" s="21">
        <v>5175</v>
      </c>
      <c r="J2524" s="21">
        <v>5174</v>
      </c>
      <c r="K2524" s="21">
        <v>5175</v>
      </c>
      <c r="L2524" s="22">
        <f t="shared" si="159"/>
        <v>1.3113320967315028E-4</v>
      </c>
      <c r="M2524" s="7">
        <f t="shared" si="160"/>
        <v>0</v>
      </c>
      <c r="N2524">
        <f ca="1">IF(ROW()&lt;202, NA(), CORREL( INDEX($L:$L, ROW()-199):INDEX($L:$L, ROW()), INDEX($M:$M, ROW()-199):INDEX($M:$M, ROW()) ))</f>
        <v>6.4097957199712313E-2</v>
      </c>
      <c r="AA2524" s="24">
        <f t="shared" ca="1" si="157"/>
        <v>45843.597222222219</v>
      </c>
      <c r="AB2524">
        <f t="shared" ca="1" si="158"/>
        <v>-3.0937764241250772E-2</v>
      </c>
    </row>
    <row r="2525" spans="1:28">
      <c r="A2525" s="20">
        <v>45693.319444444445</v>
      </c>
      <c r="B2525" s="21">
        <v>925</v>
      </c>
      <c r="C2525" s="21">
        <v>22880</v>
      </c>
      <c r="D2525" s="21">
        <v>22904</v>
      </c>
      <c r="E2525" s="21">
        <v>22861</v>
      </c>
      <c r="F2525" s="21">
        <v>22904</v>
      </c>
      <c r="G2525" s="21">
        <v>626</v>
      </c>
      <c r="H2525" s="21">
        <v>5175</v>
      </c>
      <c r="I2525" s="21">
        <v>5176</v>
      </c>
      <c r="J2525" s="21">
        <v>5173</v>
      </c>
      <c r="K2525" s="21">
        <v>5174</v>
      </c>
      <c r="L2525" s="22">
        <f t="shared" si="159"/>
        <v>1.0921085330709837E-3</v>
      </c>
      <c r="M2525" s="7">
        <f t="shared" si="160"/>
        <v>-1.9325538759537832E-4</v>
      </c>
      <c r="N2525">
        <f ca="1">IF(ROW()&lt;202, NA(), CORREL( INDEX($L:$L, ROW()-199):INDEX($L:$L, ROW()), INDEX($M:$M, ROW()-199):INDEX($M:$M, ROW()) ))</f>
        <v>6.8304735444616266E-2</v>
      </c>
      <c r="AA2525" s="24">
        <f t="shared" ca="1" si="157"/>
        <v>45843.611111111109</v>
      </c>
      <c r="AB2525">
        <f t="shared" ca="1" si="158"/>
        <v>-3.1048446582485324E-2</v>
      </c>
    </row>
    <row r="2526" spans="1:28">
      <c r="A2526" s="20">
        <v>45693.333333333336</v>
      </c>
      <c r="B2526" s="21">
        <v>3058</v>
      </c>
      <c r="C2526" s="21">
        <v>22904</v>
      </c>
      <c r="D2526" s="21">
        <v>22956</v>
      </c>
      <c r="E2526" s="21">
        <v>22894</v>
      </c>
      <c r="F2526" s="21">
        <v>22922</v>
      </c>
      <c r="G2526" s="21">
        <v>536</v>
      </c>
      <c r="H2526" s="21">
        <v>5173</v>
      </c>
      <c r="I2526" s="21">
        <v>5175</v>
      </c>
      <c r="J2526" s="21">
        <v>5170</v>
      </c>
      <c r="K2526" s="21">
        <v>5172</v>
      </c>
      <c r="L2526" s="22">
        <f t="shared" si="159"/>
        <v>7.8558027869345115E-4</v>
      </c>
      <c r="M2526" s="7">
        <f t="shared" si="160"/>
        <v>-3.8662285422638731E-4</v>
      </c>
      <c r="N2526">
        <f ca="1">IF(ROW()&lt;202, NA(), CORREL( INDEX($L:$L, ROW()-199):INDEX($L:$L, ROW()), INDEX($M:$M, ROW()-199):INDEX($M:$M, ROW()) ))</f>
        <v>6.4831932971754311E-2</v>
      </c>
      <c r="AA2526" s="24">
        <f t="shared" ca="1" si="157"/>
        <v>45843.625</v>
      </c>
      <c r="AB2526">
        <f t="shared" ca="1" si="158"/>
        <v>-3.1732432419452943E-2</v>
      </c>
    </row>
    <row r="2527" spans="1:28">
      <c r="A2527" s="20">
        <v>45693.347222222219</v>
      </c>
      <c r="B2527" s="21">
        <v>957</v>
      </c>
      <c r="C2527" s="21">
        <v>22922</v>
      </c>
      <c r="D2527" s="21">
        <v>22962</v>
      </c>
      <c r="E2527" s="21">
        <v>22913</v>
      </c>
      <c r="F2527" s="21">
        <v>22951</v>
      </c>
      <c r="G2527" s="21">
        <v>988</v>
      </c>
      <c r="H2527" s="21">
        <v>5172</v>
      </c>
      <c r="I2527" s="21">
        <v>5177</v>
      </c>
      <c r="J2527" s="21">
        <v>5169</v>
      </c>
      <c r="K2527" s="21">
        <v>5173</v>
      </c>
      <c r="L2527" s="22">
        <f t="shared" si="159"/>
        <v>1.2643604675212426E-3</v>
      </c>
      <c r="M2527" s="7">
        <f t="shared" si="160"/>
        <v>1.9333011176688537E-4</v>
      </c>
      <c r="N2527">
        <f ca="1">IF(ROW()&lt;202, NA(), CORREL( INDEX($L:$L, ROW()-199):INDEX($L:$L, ROW()), INDEX($M:$M, ROW()-199):INDEX($M:$M, ROW()) ))</f>
        <v>5.6231358444765053E-2</v>
      </c>
      <c r="AA2527" s="24">
        <f t="shared" ca="1" si="157"/>
        <v>45843.638888888891</v>
      </c>
      <c r="AB2527">
        <f t="shared" ca="1" si="158"/>
        <v>-3.2095136075434454E-2</v>
      </c>
    </row>
    <row r="2528" spans="1:28">
      <c r="A2528" s="20">
        <v>45693.361111111109</v>
      </c>
      <c r="B2528" s="21">
        <v>1366</v>
      </c>
      <c r="C2528" s="21">
        <v>22947</v>
      </c>
      <c r="D2528" s="21">
        <v>22990</v>
      </c>
      <c r="E2528" s="21">
        <v>22936</v>
      </c>
      <c r="F2528" s="21">
        <v>22959</v>
      </c>
      <c r="G2528" s="21">
        <v>427</v>
      </c>
      <c r="H2528" s="21">
        <v>5174</v>
      </c>
      <c r="I2528" s="21">
        <v>5175</v>
      </c>
      <c r="J2528" s="21">
        <v>5169</v>
      </c>
      <c r="K2528" s="21">
        <v>5175</v>
      </c>
      <c r="L2528" s="22">
        <f t="shared" si="159"/>
        <v>3.4850795386507158E-4</v>
      </c>
      <c r="M2528" s="7">
        <f t="shared" si="160"/>
        <v>3.865481300548328E-4</v>
      </c>
      <c r="N2528">
        <f ca="1">IF(ROW()&lt;202, NA(), CORREL( INDEX($L:$L, ROW()-199):INDEX($L:$L, ROW()), INDEX($M:$M, ROW()-199):INDEX($M:$M, ROW()) ))</f>
        <v>5.3095772292166804E-2</v>
      </c>
      <c r="AA2528" s="24">
        <f t="shared" ca="1" si="157"/>
        <v>45843.652777777781</v>
      </c>
      <c r="AB2528">
        <f t="shared" ca="1" si="158"/>
        <v>-3.2160021943070834E-2</v>
      </c>
    </row>
    <row r="2529" spans="1:28">
      <c r="A2529" s="20">
        <v>45693.375</v>
      </c>
      <c r="B2529" s="21">
        <v>1703</v>
      </c>
      <c r="C2529" s="21">
        <v>22959</v>
      </c>
      <c r="D2529" s="21">
        <v>23004</v>
      </c>
      <c r="E2529" s="21">
        <v>22937</v>
      </c>
      <c r="F2529" s="21">
        <v>22993</v>
      </c>
      <c r="G2529" s="21">
        <v>449</v>
      </c>
      <c r="H2529" s="21">
        <v>5176</v>
      </c>
      <c r="I2529" s="21">
        <v>5180</v>
      </c>
      <c r="J2529" s="21">
        <v>5175</v>
      </c>
      <c r="K2529" s="21">
        <v>5180</v>
      </c>
      <c r="L2529" s="22">
        <f t="shared" si="159"/>
        <v>1.4798052839702087E-3</v>
      </c>
      <c r="M2529" s="7">
        <f t="shared" si="160"/>
        <v>9.6571711995901315E-4</v>
      </c>
      <c r="N2529">
        <f ca="1">IF(ROW()&lt;202, NA(), CORREL( INDEX($L:$L, ROW()-199):INDEX($L:$L, ROW()), INDEX($M:$M, ROW()-199):INDEX($M:$M, ROW()) ))</f>
        <v>6.8662187905644864E-2</v>
      </c>
      <c r="AA2529" s="24">
        <f t="shared" ca="1" si="157"/>
        <v>45843.666666666664</v>
      </c>
      <c r="AB2529">
        <f t="shared" ca="1" si="158"/>
        <v>-3.1877275501493454E-2</v>
      </c>
    </row>
    <row r="2530" spans="1:28">
      <c r="A2530" s="20">
        <v>45693.388888888891</v>
      </c>
      <c r="B2530" s="21">
        <v>1213</v>
      </c>
      <c r="C2530" s="21">
        <v>22995</v>
      </c>
      <c r="D2530" s="21">
        <v>22998</v>
      </c>
      <c r="E2530" s="21">
        <v>22953</v>
      </c>
      <c r="F2530" s="21">
        <v>22980</v>
      </c>
      <c r="G2530" s="21">
        <v>670</v>
      </c>
      <c r="H2530" s="21">
        <v>5179</v>
      </c>
      <c r="I2530" s="21">
        <v>5180</v>
      </c>
      <c r="J2530" s="21">
        <v>5174</v>
      </c>
      <c r="K2530" s="21">
        <v>5177</v>
      </c>
      <c r="L2530" s="22">
        <f t="shared" si="159"/>
        <v>-5.6554935925432631E-4</v>
      </c>
      <c r="M2530" s="7">
        <f t="shared" si="160"/>
        <v>-5.7931835162739972E-4</v>
      </c>
      <c r="N2530">
        <f ca="1">IF(ROW()&lt;202, NA(), CORREL( INDEX($L:$L, ROW()-199):INDEX($L:$L, ROW()), INDEX($M:$M, ROW()-199):INDEX($M:$M, ROW()) ))</f>
        <v>7.0033216296598449E-2</v>
      </c>
      <c r="AA2530" s="24">
        <f t="shared" ca="1" si="157"/>
        <v>45843.680555555555</v>
      </c>
      <c r="AB2530">
        <f t="shared" ca="1" si="158"/>
        <v>-4.0593009260686229E-2</v>
      </c>
    </row>
    <row r="2531" spans="1:28">
      <c r="A2531" s="20">
        <v>45693.402777777781</v>
      </c>
      <c r="B2531" s="21">
        <v>1122</v>
      </c>
      <c r="C2531" s="21">
        <v>22981</v>
      </c>
      <c r="D2531" s="21">
        <v>22991</v>
      </c>
      <c r="E2531" s="21">
        <v>22933</v>
      </c>
      <c r="F2531" s="21">
        <v>22934</v>
      </c>
      <c r="G2531" s="21">
        <v>660</v>
      </c>
      <c r="H2531" s="21">
        <v>5176</v>
      </c>
      <c r="I2531" s="21">
        <v>5178</v>
      </c>
      <c r="J2531" s="21">
        <v>5169</v>
      </c>
      <c r="K2531" s="21">
        <v>5170</v>
      </c>
      <c r="L2531" s="22">
        <f t="shared" si="159"/>
        <v>-2.0037468044969246E-3</v>
      </c>
      <c r="M2531" s="7">
        <f t="shared" si="160"/>
        <v>-1.3530493994265598E-3</v>
      </c>
      <c r="N2531">
        <f ca="1">IF(ROW()&lt;202, NA(), CORREL( INDEX($L:$L, ROW()-199):INDEX($L:$L, ROW()), INDEX($M:$M, ROW()-199):INDEX($M:$M, ROW()) ))</f>
        <v>8.1048450922259624E-2</v>
      </c>
      <c r="AA2531" s="24">
        <f t="shared" ca="1" si="157"/>
        <v>45843.694444444445</v>
      </c>
      <c r="AB2531">
        <f t="shared" ca="1" si="158"/>
        <v>-4.1218631434973882E-2</v>
      </c>
    </row>
    <row r="2532" spans="1:28">
      <c r="A2532" s="20">
        <v>45693.416666666664</v>
      </c>
      <c r="B2532" s="21">
        <v>1000</v>
      </c>
      <c r="C2532" s="21">
        <v>22932</v>
      </c>
      <c r="D2532" s="21">
        <v>22979</v>
      </c>
      <c r="E2532" s="21">
        <v>22916</v>
      </c>
      <c r="F2532" s="21">
        <v>22962</v>
      </c>
      <c r="G2532" s="21">
        <v>1560</v>
      </c>
      <c r="H2532" s="21">
        <v>5171</v>
      </c>
      <c r="I2532" s="21">
        <v>5174</v>
      </c>
      <c r="J2532" s="21">
        <v>5167</v>
      </c>
      <c r="K2532" s="21">
        <v>5171</v>
      </c>
      <c r="L2532" s="22">
        <f t="shared" si="159"/>
        <v>1.2201500555074633E-3</v>
      </c>
      <c r="M2532" s="7">
        <f t="shared" si="160"/>
        <v>1.9340489374656742E-4</v>
      </c>
      <c r="N2532">
        <f ca="1">IF(ROW()&lt;202, NA(), CORREL( INDEX($L:$L, ROW()-199):INDEX($L:$L, ROW()), INDEX($M:$M, ROW()-199):INDEX($M:$M, ROW()) ))</f>
        <v>8.6552040324337137E-2</v>
      </c>
      <c r="AA2532" s="24">
        <f t="shared" ca="1" si="157"/>
        <v>45843.708333333336</v>
      </c>
      <c r="AB2532">
        <f t="shared" ca="1" si="158"/>
        <v>-3.843658564724959E-2</v>
      </c>
    </row>
    <row r="2533" spans="1:28">
      <c r="A2533" s="20">
        <v>45693.430555555555</v>
      </c>
      <c r="B2533" s="21">
        <v>697</v>
      </c>
      <c r="C2533" s="21">
        <v>22961</v>
      </c>
      <c r="D2533" s="21">
        <v>22981</v>
      </c>
      <c r="E2533" s="21">
        <v>22953</v>
      </c>
      <c r="F2533" s="21">
        <v>22974</v>
      </c>
      <c r="G2533" s="21">
        <v>4870</v>
      </c>
      <c r="H2533" s="21">
        <v>5171</v>
      </c>
      <c r="I2533" s="21">
        <v>5172</v>
      </c>
      <c r="J2533" s="21">
        <v>5157</v>
      </c>
      <c r="K2533" s="21">
        <v>5158</v>
      </c>
      <c r="L2533" s="22">
        <f t="shared" si="159"/>
        <v>5.2246605159223989E-4</v>
      </c>
      <c r="M2533" s="7">
        <f t="shared" si="160"/>
        <v>-2.517185954931357E-3</v>
      </c>
      <c r="N2533">
        <f ca="1">IF(ROW()&lt;202, NA(), CORREL( INDEX($L:$L, ROW()-199):INDEX($L:$L, ROW()), INDEX($M:$M, ROW()-199):INDEX($M:$M, ROW()) ))</f>
        <v>9.0846578593050759E-2</v>
      </c>
      <c r="AA2533" s="24">
        <f t="shared" ca="1" si="157"/>
        <v>45843.722222222219</v>
      </c>
      <c r="AB2533">
        <f t="shared" ca="1" si="158"/>
        <v>-3.789632153818881E-2</v>
      </c>
    </row>
    <row r="2534" spans="1:28">
      <c r="A2534" s="20">
        <v>45693.444444444445</v>
      </c>
      <c r="B2534" s="21">
        <v>1517</v>
      </c>
      <c r="C2534" s="21">
        <v>22973</v>
      </c>
      <c r="D2534" s="21">
        <v>23025</v>
      </c>
      <c r="E2534" s="21">
        <v>22970</v>
      </c>
      <c r="F2534" s="21">
        <v>23014</v>
      </c>
      <c r="G2534" s="21">
        <v>3810</v>
      </c>
      <c r="H2534" s="21">
        <v>5158</v>
      </c>
      <c r="I2534" s="21">
        <v>5166</v>
      </c>
      <c r="J2534" s="21">
        <v>5155</v>
      </c>
      <c r="K2534" s="21">
        <v>5160</v>
      </c>
      <c r="L2534" s="22">
        <f t="shared" si="159"/>
        <v>1.7395846780543735E-3</v>
      </c>
      <c r="M2534" s="7">
        <f t="shared" si="160"/>
        <v>3.8767203431839273E-4</v>
      </c>
      <c r="N2534">
        <f ca="1">IF(ROW()&lt;202, NA(), CORREL( INDEX($L:$L, ROW()-199):INDEX($L:$L, ROW()), INDEX($M:$M, ROW()-199):INDEX($M:$M, ROW()) ))</f>
        <v>9.2981894291516792E-2</v>
      </c>
      <c r="AA2534" s="24">
        <f t="shared" ca="1" si="157"/>
        <v>45843.736111111109</v>
      </c>
      <c r="AB2534">
        <f t="shared" ca="1" si="158"/>
        <v>-4.073700677133632E-2</v>
      </c>
    </row>
    <row r="2535" spans="1:28">
      <c r="A2535" s="20">
        <v>45693.458333333336</v>
      </c>
      <c r="B2535" s="21">
        <v>922</v>
      </c>
      <c r="C2535" s="21">
        <v>23018</v>
      </c>
      <c r="D2535" s="21">
        <v>23028</v>
      </c>
      <c r="E2535" s="21">
        <v>22985</v>
      </c>
      <c r="F2535" s="21">
        <v>23015</v>
      </c>
      <c r="G2535" s="21">
        <v>5692</v>
      </c>
      <c r="H2535" s="21">
        <v>5161</v>
      </c>
      <c r="I2535" s="21">
        <v>5175</v>
      </c>
      <c r="J2535" s="21">
        <v>5159</v>
      </c>
      <c r="K2535" s="21">
        <v>5175</v>
      </c>
      <c r="L2535" s="22">
        <f t="shared" si="159"/>
        <v>4.3450867937907674E-5</v>
      </c>
      <c r="M2535" s="7">
        <f t="shared" si="160"/>
        <v>2.9027596579614102E-3</v>
      </c>
      <c r="N2535">
        <f ca="1">IF(ROW()&lt;202, NA(), CORREL( INDEX($L:$L, ROW()-199):INDEX($L:$L, ROW()), INDEX($M:$M, ROW()-199):INDEX($M:$M, ROW()) ))</f>
        <v>8.9948906694430189E-2</v>
      </c>
      <c r="AA2535" s="24">
        <f t="shared" ca="1" si="157"/>
        <v>45843.75</v>
      </c>
      <c r="AB2535">
        <f t="shared" ca="1" si="158"/>
        <v>-4.0386083767253535E-2</v>
      </c>
    </row>
    <row r="2536" spans="1:28">
      <c r="A2536" s="20">
        <v>45693.472222222219</v>
      </c>
      <c r="B2536" s="21">
        <v>596</v>
      </c>
      <c r="C2536" s="21">
        <v>23014</v>
      </c>
      <c r="D2536" s="21">
        <v>23032</v>
      </c>
      <c r="E2536" s="21">
        <v>22996</v>
      </c>
      <c r="F2536" s="21">
        <v>23006</v>
      </c>
      <c r="G2536" s="21">
        <v>34730</v>
      </c>
      <c r="H2536" s="21">
        <v>5175</v>
      </c>
      <c r="I2536" s="21">
        <v>5184</v>
      </c>
      <c r="J2536" s="21">
        <v>5170</v>
      </c>
      <c r="K2536" s="21">
        <v>5176</v>
      </c>
      <c r="L2536" s="22">
        <f t="shared" si="159"/>
        <v>-3.911257953862132E-4</v>
      </c>
      <c r="M2536" s="7">
        <f t="shared" si="160"/>
        <v>1.9321804716677753E-4</v>
      </c>
      <c r="N2536">
        <f ca="1">IF(ROW()&lt;202, NA(), CORREL( INDEX($L:$L, ROW()-199):INDEX($L:$L, ROW()), INDEX($M:$M, ROW()-199):INDEX($M:$M, ROW()) ))</f>
        <v>8.7845397302489761E-2</v>
      </c>
      <c r="AA2536" s="24">
        <f t="shared" ca="1" si="157"/>
        <v>45843.763888888891</v>
      </c>
      <c r="AB2536">
        <f t="shared" ca="1" si="158"/>
        <v>-3.6912605168340121E-2</v>
      </c>
    </row>
    <row r="2537" spans="1:28">
      <c r="A2537" s="20">
        <v>45693.486111111109</v>
      </c>
      <c r="B2537" s="21">
        <v>971</v>
      </c>
      <c r="C2537" s="21">
        <v>23007</v>
      </c>
      <c r="D2537" s="21">
        <v>23010</v>
      </c>
      <c r="E2537" s="21">
        <v>22985</v>
      </c>
      <c r="F2537" s="21">
        <v>23008</v>
      </c>
      <c r="G2537" s="21">
        <v>21146</v>
      </c>
      <c r="H2537" s="21">
        <v>5176</v>
      </c>
      <c r="I2537" s="21">
        <v>5183</v>
      </c>
      <c r="J2537" s="21">
        <v>5170</v>
      </c>
      <c r="K2537" s="21">
        <v>5174</v>
      </c>
      <c r="L2537" s="22">
        <f t="shared" si="159"/>
        <v>8.6930064817554206E-5</v>
      </c>
      <c r="M2537" s="7">
        <f t="shared" si="160"/>
        <v>-3.8647343476207158E-4</v>
      </c>
      <c r="N2537">
        <f ca="1">IF(ROW()&lt;202, NA(), CORREL( INDEX($L:$L, ROW()-199):INDEX($L:$L, ROW()), INDEX($M:$M, ROW()-199):INDEX($M:$M, ROW()) ))</f>
        <v>8.7640497392549616E-2</v>
      </c>
      <c r="AA2537" s="24">
        <f t="shared" ca="1" si="157"/>
        <v>45843.777777777781</v>
      </c>
      <c r="AB2537">
        <f t="shared" ca="1" si="158"/>
        <v>-3.8499046837309439E-2</v>
      </c>
    </row>
    <row r="2538" spans="1:28">
      <c r="A2538" s="20">
        <v>45693.5</v>
      </c>
      <c r="B2538" s="21">
        <v>684</v>
      </c>
      <c r="C2538" s="21">
        <v>23008</v>
      </c>
      <c r="D2538" s="21">
        <v>23031</v>
      </c>
      <c r="E2538" s="21">
        <v>23003</v>
      </c>
      <c r="F2538" s="21">
        <v>23027</v>
      </c>
      <c r="G2538" s="21">
        <v>13529</v>
      </c>
      <c r="H2538" s="21">
        <v>5174</v>
      </c>
      <c r="I2538" s="21">
        <v>5180</v>
      </c>
      <c r="J2538" s="21">
        <v>5169</v>
      </c>
      <c r="K2538" s="21">
        <v>5173</v>
      </c>
      <c r="L2538" s="22">
        <f t="shared" si="159"/>
        <v>8.254589368461761E-4</v>
      </c>
      <c r="M2538" s="7">
        <f t="shared" si="160"/>
        <v>-1.9329274245938376E-4</v>
      </c>
      <c r="N2538">
        <f ca="1">IF(ROW()&lt;202, NA(), CORREL( INDEX($L:$L, ROW()-199):INDEX($L:$L, ROW()), INDEX($M:$M, ROW()-199):INDEX($M:$M, ROW()) ))</f>
        <v>8.6510355163070721E-2</v>
      </c>
      <c r="AA2538" s="24">
        <f t="shared" ca="1" si="157"/>
        <v>45843.791666666664</v>
      </c>
      <c r="AB2538">
        <f t="shared" ca="1" si="158"/>
        <v>-3.6614396714144397E-2</v>
      </c>
    </row>
    <row r="2539" spans="1:28">
      <c r="A2539" s="20">
        <v>45693.513888888891</v>
      </c>
      <c r="B2539" s="21">
        <v>624</v>
      </c>
      <c r="C2539" s="21">
        <v>23028</v>
      </c>
      <c r="D2539" s="21">
        <v>23043</v>
      </c>
      <c r="E2539" s="21">
        <v>23013</v>
      </c>
      <c r="F2539" s="21">
        <v>23021</v>
      </c>
      <c r="G2539" s="21">
        <v>17069</v>
      </c>
      <c r="H2539" s="21">
        <v>5172</v>
      </c>
      <c r="I2539" s="21">
        <v>5183</v>
      </c>
      <c r="J2539" s="21">
        <v>5167</v>
      </c>
      <c r="K2539" s="21">
        <v>5182</v>
      </c>
      <c r="L2539" s="22">
        <f t="shared" si="159"/>
        <v>-2.6059763872287271E-4</v>
      </c>
      <c r="M2539" s="7">
        <f t="shared" si="160"/>
        <v>1.73829111854016E-3</v>
      </c>
      <c r="N2539">
        <f ca="1">IF(ROW()&lt;202, NA(), CORREL( INDEX($L:$L, ROW()-199):INDEX($L:$L, ROW()), INDEX($M:$M, ROW()-199):INDEX($M:$M, ROW()) ))</f>
        <v>8.3106325250380017E-2</v>
      </c>
      <c r="AA2539" s="24">
        <f t="shared" ca="1" si="157"/>
        <v>45843.805555555555</v>
      </c>
      <c r="AB2539">
        <f t="shared" ca="1" si="158"/>
        <v>-2.8845539987957611E-2</v>
      </c>
    </row>
    <row r="2540" spans="1:28">
      <c r="A2540" s="20">
        <v>45693.527777777781</v>
      </c>
      <c r="B2540" s="21">
        <v>699</v>
      </c>
      <c r="C2540" s="21">
        <v>23020</v>
      </c>
      <c r="D2540" s="21">
        <v>23054</v>
      </c>
      <c r="E2540" s="21">
        <v>23018</v>
      </c>
      <c r="F2540" s="21">
        <v>23029</v>
      </c>
      <c r="G2540" s="21">
        <v>12066</v>
      </c>
      <c r="H2540" s="21">
        <v>5183</v>
      </c>
      <c r="I2540" s="21">
        <v>5183</v>
      </c>
      <c r="J2540" s="21">
        <v>5173</v>
      </c>
      <c r="K2540" s="21">
        <v>5180</v>
      </c>
      <c r="L2540" s="22">
        <f t="shared" si="159"/>
        <v>3.4744842911976678E-4</v>
      </c>
      <c r="M2540" s="7">
        <f t="shared" si="160"/>
        <v>-3.8602586852648756E-4</v>
      </c>
      <c r="N2540">
        <f ca="1">IF(ROW()&lt;202, NA(), CORREL( INDEX($L:$L, ROW()-199):INDEX($L:$L, ROW()), INDEX($M:$M, ROW()-199):INDEX($M:$M, ROW()) ))</f>
        <v>8.2627097651704104E-2</v>
      </c>
      <c r="AA2540" s="24">
        <f t="shared" ca="1" si="157"/>
        <v>45843.819444444445</v>
      </c>
      <c r="AB2540">
        <f t="shared" ca="1" si="158"/>
        <v>-4.2154689197142284E-2</v>
      </c>
    </row>
    <row r="2541" spans="1:28">
      <c r="A2541" s="20">
        <v>45693.541666666664</v>
      </c>
      <c r="B2541" s="21">
        <v>752</v>
      </c>
      <c r="C2541" s="21">
        <v>23028</v>
      </c>
      <c r="D2541" s="21">
        <v>23051</v>
      </c>
      <c r="E2541" s="21">
        <v>23006</v>
      </c>
      <c r="F2541" s="21">
        <v>23010</v>
      </c>
      <c r="G2541" s="21">
        <v>10691</v>
      </c>
      <c r="H2541" s="21">
        <v>5181</v>
      </c>
      <c r="I2541" s="21">
        <v>5182</v>
      </c>
      <c r="J2541" s="21">
        <v>5170</v>
      </c>
      <c r="K2541" s="21">
        <v>5171</v>
      </c>
      <c r="L2541" s="22">
        <f t="shared" si="159"/>
        <v>-8.2538721860460134E-4</v>
      </c>
      <c r="M2541" s="7">
        <f t="shared" si="160"/>
        <v>-1.738962857307295E-3</v>
      </c>
      <c r="N2541">
        <f ca="1">IF(ROW()&lt;202, NA(), CORREL( INDEX($L:$L, ROW()-199):INDEX($L:$L, ROW()), INDEX($M:$M, ROW()-199):INDEX($M:$M, ROW()) ))</f>
        <v>9.202191880063236E-2</v>
      </c>
      <c r="AA2541" s="24">
        <f t="shared" ca="1" si="157"/>
        <v>45843.833333333336</v>
      </c>
      <c r="AB2541">
        <f t="shared" ca="1" si="158"/>
        <v>-6.1123622565987377E-2</v>
      </c>
    </row>
    <row r="2542" spans="1:28">
      <c r="A2542" s="20">
        <v>45693.555555555555</v>
      </c>
      <c r="B2542" s="21">
        <v>1122</v>
      </c>
      <c r="C2542" s="21">
        <v>23013</v>
      </c>
      <c r="D2542" s="21">
        <v>23130</v>
      </c>
      <c r="E2542" s="21">
        <v>23012</v>
      </c>
      <c r="F2542" s="21">
        <v>23117</v>
      </c>
      <c r="G2542" s="21">
        <v>14806</v>
      </c>
      <c r="H2542" s="21">
        <v>5171</v>
      </c>
      <c r="I2542" s="21">
        <v>5180</v>
      </c>
      <c r="J2542" s="21">
        <v>5167</v>
      </c>
      <c r="K2542" s="21">
        <v>5177</v>
      </c>
      <c r="L2542" s="22">
        <f t="shared" si="159"/>
        <v>4.6393735521653972E-3</v>
      </c>
      <c r="M2542" s="7">
        <f t="shared" si="160"/>
        <v>1.1596445056798086E-3</v>
      </c>
      <c r="N2542">
        <f ca="1">IF(ROW()&lt;202, NA(), CORREL( INDEX($L:$L, ROW()-199):INDEX($L:$L, ROW()), INDEX($M:$M, ROW()-199):INDEX($M:$M, ROW()) ))</f>
        <v>0.1036592807532105</v>
      </c>
      <c r="AA2542" s="24">
        <f t="shared" ca="1" si="157"/>
        <v>45843.847222222219</v>
      </c>
      <c r="AB2542">
        <f t="shared" ca="1" si="158"/>
        <v>-6.3985177220926254E-2</v>
      </c>
    </row>
    <row r="2543" spans="1:28">
      <c r="A2543" s="20">
        <v>45693.569444444445</v>
      </c>
      <c r="B2543" s="21">
        <v>1501</v>
      </c>
      <c r="C2543" s="21">
        <v>23117</v>
      </c>
      <c r="D2543" s="21">
        <v>23182</v>
      </c>
      <c r="E2543" s="21">
        <v>23096</v>
      </c>
      <c r="F2543" s="21">
        <v>23173</v>
      </c>
      <c r="G2543" s="21">
        <v>7149</v>
      </c>
      <c r="H2543" s="21">
        <v>5177</v>
      </c>
      <c r="I2543" s="21">
        <v>5180</v>
      </c>
      <c r="J2543" s="21">
        <v>5173</v>
      </c>
      <c r="K2543" s="21">
        <v>5179</v>
      </c>
      <c r="L2543" s="22">
        <f t="shared" si="159"/>
        <v>2.4195302363039586E-3</v>
      </c>
      <c r="M2543" s="7">
        <f t="shared" si="160"/>
        <v>3.8624952199008296E-4</v>
      </c>
      <c r="N2543">
        <f ca="1">IF(ROW()&lt;202, NA(), CORREL( INDEX($L:$L, ROW()-199):INDEX($L:$L, ROW()), INDEX($M:$M, ROW()-199):INDEX($M:$M, ROW()) ))</f>
        <v>0.10398915229462342</v>
      </c>
      <c r="AA2543" s="24">
        <f t="shared" ca="1" si="157"/>
        <v>45843.861111111109</v>
      </c>
      <c r="AB2543">
        <f t="shared" ca="1" si="158"/>
        <v>-5.3215984956347294E-2</v>
      </c>
    </row>
    <row r="2544" spans="1:28">
      <c r="A2544" s="20">
        <v>45693.583333333336</v>
      </c>
      <c r="B2544" s="21">
        <v>953</v>
      </c>
      <c r="C2544" s="21">
        <v>23174</v>
      </c>
      <c r="D2544" s="21">
        <v>23178</v>
      </c>
      <c r="E2544" s="21">
        <v>23141</v>
      </c>
      <c r="F2544" s="21">
        <v>23148</v>
      </c>
      <c r="G2544" s="21">
        <v>26900</v>
      </c>
      <c r="H2544" s="21">
        <v>5178</v>
      </c>
      <c r="I2544" s="21">
        <v>5193</v>
      </c>
      <c r="J2544" s="21">
        <v>5178</v>
      </c>
      <c r="K2544" s="21">
        <v>5188</v>
      </c>
      <c r="L2544" s="22">
        <f t="shared" si="159"/>
        <v>-1.0794241241514591E-3</v>
      </c>
      <c r="M2544" s="7">
        <f t="shared" si="160"/>
        <v>1.736279012443105E-3</v>
      </c>
      <c r="N2544">
        <f ca="1">IF(ROW()&lt;202, NA(), CORREL( INDEX($L:$L, ROW()-199):INDEX($L:$L, ROW()), INDEX($M:$M, ROW()-199):INDEX($M:$M, ROW()) ))</f>
        <v>9.5887384320384378E-2</v>
      </c>
      <c r="AA2544" s="24">
        <f t="shared" ca="1" si="157"/>
        <v>45874.041666666664</v>
      </c>
      <c r="AB2544">
        <f t="shared" ca="1" si="158"/>
        <v>-5.2838887847145861E-2</v>
      </c>
    </row>
    <row r="2545" spans="1:28">
      <c r="A2545" s="20">
        <v>45693.597222222219</v>
      </c>
      <c r="B2545" s="21">
        <v>1066</v>
      </c>
      <c r="C2545" s="21">
        <v>23148</v>
      </c>
      <c r="D2545" s="21">
        <v>23169</v>
      </c>
      <c r="E2545" s="21">
        <v>23120</v>
      </c>
      <c r="F2545" s="21">
        <v>23135</v>
      </c>
      <c r="G2545" s="21">
        <v>12624</v>
      </c>
      <c r="H2545" s="21">
        <v>5189</v>
      </c>
      <c r="I2545" s="21">
        <v>5190</v>
      </c>
      <c r="J2545" s="21">
        <v>5182</v>
      </c>
      <c r="K2545" s="21">
        <v>5187</v>
      </c>
      <c r="L2545" s="22">
        <f t="shared" si="159"/>
        <v>-5.6176135262946938E-4</v>
      </c>
      <c r="M2545" s="7">
        <f t="shared" si="160"/>
        <v>-1.9277108493427833E-4</v>
      </c>
      <c r="N2545">
        <f ca="1">IF(ROW()&lt;202, NA(), CORREL( INDEX($L:$L, ROW()-199):INDEX($L:$L, ROW()), INDEX($M:$M, ROW()-199):INDEX($M:$M, ROW()) ))</f>
        <v>9.9475025284253185E-2</v>
      </c>
      <c r="AA2545" s="24">
        <f t="shared" ca="1" si="157"/>
        <v>45874.055555555555</v>
      </c>
      <c r="AB2545">
        <f t="shared" ca="1" si="158"/>
        <v>-5.4807376481636708E-2</v>
      </c>
    </row>
    <row r="2546" spans="1:28">
      <c r="A2546" s="20">
        <v>45693.611111111109</v>
      </c>
      <c r="B2546" s="21">
        <v>1536</v>
      </c>
      <c r="C2546" s="21">
        <v>23139</v>
      </c>
      <c r="D2546" s="21">
        <v>23148</v>
      </c>
      <c r="E2546" s="21">
        <v>23070</v>
      </c>
      <c r="F2546" s="21">
        <v>23103</v>
      </c>
      <c r="G2546" s="21">
        <v>6647</v>
      </c>
      <c r="H2546" s="21">
        <v>5188</v>
      </c>
      <c r="I2546" s="21">
        <v>5192</v>
      </c>
      <c r="J2546" s="21">
        <v>5184</v>
      </c>
      <c r="K2546" s="21">
        <v>5185</v>
      </c>
      <c r="L2546" s="22">
        <f t="shared" si="159"/>
        <v>-1.3841431337401238E-3</v>
      </c>
      <c r="M2546" s="7">
        <f t="shared" si="160"/>
        <v>-3.8565368777254022E-4</v>
      </c>
      <c r="N2546">
        <f ca="1">IF(ROW()&lt;202, NA(), CORREL( INDEX($L:$L, ROW()-199):INDEX($L:$L, ROW()), INDEX($M:$M, ROW()-199):INDEX($M:$M, ROW()) ))</f>
        <v>0.10112551017387841</v>
      </c>
      <c r="AA2546" s="24">
        <f t="shared" ca="1" si="157"/>
        <v>45874.069444444445</v>
      </c>
      <c r="AB2546">
        <f t="shared" ca="1" si="158"/>
        <v>-5.1149176849112327E-2</v>
      </c>
    </row>
    <row r="2547" spans="1:28">
      <c r="A2547" s="20">
        <v>45693.625</v>
      </c>
      <c r="B2547" s="21">
        <v>1206</v>
      </c>
      <c r="C2547" s="21">
        <v>23108</v>
      </c>
      <c r="D2547" s="21">
        <v>23154</v>
      </c>
      <c r="E2547" s="21">
        <v>23100</v>
      </c>
      <c r="F2547" s="21">
        <v>23143</v>
      </c>
      <c r="G2547" s="21">
        <v>8120</v>
      </c>
      <c r="H2547" s="21">
        <v>5185</v>
      </c>
      <c r="I2547" s="21">
        <v>5190</v>
      </c>
      <c r="J2547" s="21">
        <v>5182</v>
      </c>
      <c r="K2547" s="21">
        <v>5188</v>
      </c>
      <c r="L2547" s="22">
        <f t="shared" si="159"/>
        <v>1.7298797723023381E-3</v>
      </c>
      <c r="M2547" s="7">
        <f t="shared" si="160"/>
        <v>5.7842477270677705E-4</v>
      </c>
      <c r="N2547">
        <f ca="1">IF(ROW()&lt;202, NA(), CORREL( INDEX($L:$L, ROW()-199):INDEX($L:$L, ROW()), INDEX($M:$M, ROW()-199):INDEX($M:$M, ROW()) ))</f>
        <v>0.1035857736486502</v>
      </c>
      <c r="AA2547" s="24">
        <f t="shared" ca="1" si="157"/>
        <v>45874.083333333336</v>
      </c>
      <c r="AB2547">
        <f t="shared" ca="1" si="158"/>
        <v>-5.2323536597631858E-2</v>
      </c>
    </row>
    <row r="2548" spans="1:28">
      <c r="A2548" s="20">
        <v>45693.638888888891</v>
      </c>
      <c r="B2548" s="21">
        <v>1477</v>
      </c>
      <c r="C2548" s="21">
        <v>23143</v>
      </c>
      <c r="D2548" s="21">
        <v>23210</v>
      </c>
      <c r="E2548" s="21">
        <v>23137</v>
      </c>
      <c r="F2548" s="21">
        <v>23192</v>
      </c>
      <c r="G2548" s="21">
        <v>6163</v>
      </c>
      <c r="H2548" s="21">
        <v>5189</v>
      </c>
      <c r="I2548" s="21">
        <v>5190</v>
      </c>
      <c r="J2548" s="21">
        <v>5186</v>
      </c>
      <c r="K2548" s="21">
        <v>5189</v>
      </c>
      <c r="L2548" s="22">
        <f t="shared" si="159"/>
        <v>2.1150326218293439E-3</v>
      </c>
      <c r="M2548" s="7">
        <f t="shared" si="160"/>
        <v>1.9273393140510267E-4</v>
      </c>
      <c r="N2548">
        <f ca="1">IF(ROW()&lt;202, NA(), CORREL( INDEX($L:$L, ROW()-199):INDEX($L:$L, ROW()), INDEX($M:$M, ROW()-199):INDEX($M:$M, ROW()) ))</f>
        <v>0.10498623304123356</v>
      </c>
      <c r="AA2548" s="24">
        <f t="shared" ca="1" si="157"/>
        <v>45874.097222222219</v>
      </c>
      <c r="AB2548">
        <f t="shared" ca="1" si="158"/>
        <v>-5.2605789848611445E-2</v>
      </c>
    </row>
    <row r="2549" spans="1:28">
      <c r="A2549" s="20">
        <v>45693.652777777781</v>
      </c>
      <c r="B2549" s="21">
        <v>1040</v>
      </c>
      <c r="C2549" s="21">
        <v>23193</v>
      </c>
      <c r="D2549" s="21">
        <v>23215</v>
      </c>
      <c r="E2549" s="21">
        <v>23178</v>
      </c>
      <c r="F2549" s="21">
        <v>23212</v>
      </c>
      <c r="G2549" s="21">
        <v>6155</v>
      </c>
      <c r="H2549" s="21">
        <v>5189</v>
      </c>
      <c r="I2549" s="21">
        <v>5191</v>
      </c>
      <c r="J2549" s="21">
        <v>5183</v>
      </c>
      <c r="K2549" s="21">
        <v>5185</v>
      </c>
      <c r="L2549" s="22">
        <f t="shared" si="159"/>
        <v>8.6199470900746953E-4</v>
      </c>
      <c r="M2549" s="7">
        <f t="shared" si="160"/>
        <v>-7.711587041119379E-4</v>
      </c>
      <c r="N2549">
        <f ca="1">IF(ROW()&lt;202, NA(), CORREL( INDEX($L:$L, ROW()-199):INDEX($L:$L, ROW()), INDEX($M:$M, ROW()-199):INDEX($M:$M, ROW()) ))</f>
        <v>0.10254720033198168</v>
      </c>
      <c r="AA2549" s="24">
        <f t="shared" ca="1" si="157"/>
        <v>45874.111111111109</v>
      </c>
      <c r="AB2549">
        <f t="shared" ca="1" si="158"/>
        <v>-5.0883526255813279E-2</v>
      </c>
    </row>
    <row r="2550" spans="1:28">
      <c r="A2550" s="20">
        <v>45693.666666666664</v>
      </c>
      <c r="B2550" s="21">
        <v>924</v>
      </c>
      <c r="C2550" s="21">
        <v>23211</v>
      </c>
      <c r="D2550" s="21">
        <v>23225</v>
      </c>
      <c r="E2550" s="21">
        <v>23182</v>
      </c>
      <c r="F2550" s="21">
        <v>23196</v>
      </c>
      <c r="G2550" s="21">
        <v>8400</v>
      </c>
      <c r="H2550" s="21">
        <v>5185</v>
      </c>
      <c r="I2550" s="21">
        <v>5193</v>
      </c>
      <c r="J2550" s="21">
        <v>5184</v>
      </c>
      <c r="K2550" s="21">
        <v>5189</v>
      </c>
      <c r="L2550" s="22">
        <f t="shared" si="159"/>
        <v>-6.895363141677074E-4</v>
      </c>
      <c r="M2550" s="7">
        <f t="shared" si="160"/>
        <v>7.7115870411182893E-4</v>
      </c>
      <c r="N2550">
        <f ca="1">IF(ROW()&lt;202, NA(), CORREL( INDEX($L:$L, ROW()-199):INDEX($L:$L, ROW()), INDEX($M:$M, ROW()-199):INDEX($M:$M, ROW()) ))</f>
        <v>0.10914311139942666</v>
      </c>
      <c r="AA2550" s="24">
        <f t="shared" ca="1" si="157"/>
        <v>45874.125</v>
      </c>
      <c r="AB2550">
        <f t="shared" ca="1" si="158"/>
        <v>-5.1074300937437062E-2</v>
      </c>
    </row>
    <row r="2551" spans="1:28">
      <c r="A2551" s="20">
        <v>45693.680555555555</v>
      </c>
      <c r="B2551" s="21">
        <v>2016</v>
      </c>
      <c r="C2551" s="21">
        <v>23195</v>
      </c>
      <c r="D2551" s="21">
        <v>23227</v>
      </c>
      <c r="E2551" s="21">
        <v>23158</v>
      </c>
      <c r="F2551" s="21">
        <v>23227</v>
      </c>
      <c r="G2551" s="21">
        <v>8420</v>
      </c>
      <c r="H2551" s="21">
        <v>5188</v>
      </c>
      <c r="I2551" s="21">
        <v>5192</v>
      </c>
      <c r="J2551" s="21">
        <v>5183</v>
      </c>
      <c r="K2551" s="21">
        <v>5185</v>
      </c>
      <c r="L2551" s="22">
        <f t="shared" si="159"/>
        <v>1.3355450792858047E-3</v>
      </c>
      <c r="M2551" s="7">
        <f t="shared" si="160"/>
        <v>-7.711587041119379E-4</v>
      </c>
      <c r="N2551">
        <f ca="1">IF(ROW()&lt;202, NA(), CORREL( INDEX($L:$L, ROW()-199):INDEX($L:$L, ROW()), INDEX($M:$M, ROW()-199):INDEX($M:$M, ROW()) ))</f>
        <v>0.10717893519228269</v>
      </c>
      <c r="AA2551" s="24">
        <f t="shared" ca="1" si="157"/>
        <v>45874.138888888891</v>
      </c>
      <c r="AB2551">
        <f t="shared" ca="1" si="158"/>
        <v>-3.5388013194540394E-2</v>
      </c>
    </row>
    <row r="2552" spans="1:28">
      <c r="A2552" s="20">
        <v>45693.694444444445</v>
      </c>
      <c r="B2552" s="21">
        <v>894</v>
      </c>
      <c r="C2552" s="21">
        <v>23227</v>
      </c>
      <c r="D2552" s="21">
        <v>23240</v>
      </c>
      <c r="E2552" s="21">
        <v>23211</v>
      </c>
      <c r="F2552" s="21">
        <v>23213</v>
      </c>
      <c r="G2552" s="21">
        <v>25359</v>
      </c>
      <c r="H2552" s="21">
        <v>5185</v>
      </c>
      <c r="I2552" s="21">
        <v>5214</v>
      </c>
      <c r="J2552" s="21">
        <v>5185</v>
      </c>
      <c r="K2552" s="21">
        <v>5211</v>
      </c>
      <c r="L2552" s="22">
        <f t="shared" si="159"/>
        <v>-6.0292852817014539E-4</v>
      </c>
      <c r="M2552" s="7">
        <f t="shared" si="160"/>
        <v>5.0019342455868213E-3</v>
      </c>
      <c r="N2552">
        <f ca="1">IF(ROW()&lt;202, NA(), CORREL( INDEX($L:$L, ROW()-199):INDEX($L:$L, ROW()), INDEX($M:$M, ROW()-199):INDEX($M:$M, ROW()) ))</f>
        <v>8.750316373196465E-2</v>
      </c>
      <c r="AA2552" s="24">
        <f t="shared" ca="1" si="157"/>
        <v>45874.152777777781</v>
      </c>
      <c r="AB2552">
        <f t="shared" ca="1" si="158"/>
        <v>-5.1804676926097901E-2</v>
      </c>
    </row>
    <row r="2553" spans="1:28">
      <c r="A2553" s="20">
        <v>45693.708333333336</v>
      </c>
      <c r="B2553" s="21">
        <v>1316</v>
      </c>
      <c r="C2553" s="21">
        <v>23215</v>
      </c>
      <c r="D2553" s="21">
        <v>23278</v>
      </c>
      <c r="E2553" s="21">
        <v>23214</v>
      </c>
      <c r="F2553" s="21">
        <v>23263</v>
      </c>
      <c r="G2553" s="21">
        <v>24924</v>
      </c>
      <c r="H2553" s="21">
        <v>5212</v>
      </c>
      <c r="I2553" s="21">
        <v>5226</v>
      </c>
      <c r="J2553" s="21">
        <v>5206</v>
      </c>
      <c r="K2553" s="21">
        <v>5224</v>
      </c>
      <c r="L2553" s="22">
        <f t="shared" si="159"/>
        <v>2.1516489925970514E-3</v>
      </c>
      <c r="M2553" s="7">
        <f t="shared" si="160"/>
        <v>2.4916160470522578E-3</v>
      </c>
      <c r="N2553">
        <f ca="1">IF(ROW()&lt;202, NA(), CORREL( INDEX($L:$L, ROW()-199):INDEX($L:$L, ROW()), INDEX($M:$M, ROW()-199):INDEX($M:$M, ROW()) ))</f>
        <v>0.10386480269301047</v>
      </c>
      <c r="AA2553" s="24">
        <f t="shared" ca="1" si="157"/>
        <v>45874.166666666664</v>
      </c>
      <c r="AB2553">
        <f t="shared" ca="1" si="158"/>
        <v>-5.4888764832186514E-2</v>
      </c>
    </row>
    <row r="2554" spans="1:28">
      <c r="A2554" s="20">
        <v>45693.722222222219</v>
      </c>
      <c r="B2554" s="21">
        <v>636</v>
      </c>
      <c r="C2554" s="21">
        <v>23264</v>
      </c>
      <c r="D2554" s="21">
        <v>23265</v>
      </c>
      <c r="E2554" s="21">
        <v>23240</v>
      </c>
      <c r="F2554" s="21">
        <v>23262</v>
      </c>
      <c r="G2554" s="21">
        <v>15414</v>
      </c>
      <c r="H2554" s="21">
        <v>5224</v>
      </c>
      <c r="I2554" s="21">
        <v>5225</v>
      </c>
      <c r="J2554" s="21">
        <v>5218</v>
      </c>
      <c r="K2554" s="21">
        <v>5219</v>
      </c>
      <c r="L2554" s="22">
        <f t="shared" si="159"/>
        <v>-4.2987641059856349E-5</v>
      </c>
      <c r="M2554" s="7">
        <f t="shared" si="160"/>
        <v>-9.5757931285380229E-4</v>
      </c>
      <c r="N2554">
        <f ca="1">IF(ROW()&lt;202, NA(), CORREL( INDEX($L:$L, ROW()-199):INDEX($L:$L, ROW()), INDEX($M:$M, ROW()-199):INDEX($M:$M, ROW()) ))</f>
        <v>0.10985771634126489</v>
      </c>
      <c r="AA2554" s="24">
        <f t="shared" ca="1" si="157"/>
        <v>45874.180555555555</v>
      </c>
      <c r="AB2554">
        <f t="shared" ca="1" si="158"/>
        <v>-5.4961349309384955E-2</v>
      </c>
    </row>
    <row r="2555" spans="1:28">
      <c r="A2555" s="20">
        <v>45693.736111111109</v>
      </c>
      <c r="B2555" s="21">
        <v>342</v>
      </c>
      <c r="C2555" s="21">
        <v>23261</v>
      </c>
      <c r="D2555" s="21">
        <v>23268</v>
      </c>
      <c r="E2555" s="21">
        <v>23249</v>
      </c>
      <c r="F2555" s="21">
        <v>23254</v>
      </c>
      <c r="G2555" s="21">
        <v>16916</v>
      </c>
      <c r="H2555" s="21">
        <v>5219</v>
      </c>
      <c r="I2555" s="21">
        <v>5224</v>
      </c>
      <c r="J2555" s="21">
        <v>5213</v>
      </c>
      <c r="K2555" s="21">
        <v>5217</v>
      </c>
      <c r="L2555" s="22">
        <f t="shared" si="159"/>
        <v>-3.4396767043066274E-4</v>
      </c>
      <c r="M2555" s="7">
        <f t="shared" si="160"/>
        <v>-3.8328862102048527E-4</v>
      </c>
      <c r="N2555">
        <f ca="1">IF(ROW()&lt;202, NA(), CORREL( INDEX($L:$L, ROW()-199):INDEX($L:$L, ROW()), INDEX($M:$M, ROW()-199):INDEX($M:$M, ROW()) ))</f>
        <v>0.11105873202475355</v>
      </c>
      <c r="AA2555" s="24">
        <f t="shared" ca="1" si="157"/>
        <v>45874.194444444445</v>
      </c>
      <c r="AB2555">
        <f t="shared" ca="1" si="158"/>
        <v>-5.5530590786716141E-2</v>
      </c>
    </row>
    <row r="2556" spans="1:28">
      <c r="A2556" s="20">
        <v>45693.75</v>
      </c>
      <c r="B2556" s="21">
        <v>205</v>
      </c>
      <c r="C2556" s="21">
        <v>23255</v>
      </c>
      <c r="D2556" s="21">
        <v>23267</v>
      </c>
      <c r="E2556" s="21">
        <v>23236</v>
      </c>
      <c r="F2556" s="21">
        <v>23243</v>
      </c>
      <c r="G2556" s="21">
        <v>20950</v>
      </c>
      <c r="H2556" s="21">
        <v>5217</v>
      </c>
      <c r="I2556" s="21">
        <v>5220</v>
      </c>
      <c r="J2556" s="21">
        <v>5200</v>
      </c>
      <c r="K2556" s="21">
        <v>5206</v>
      </c>
      <c r="L2556" s="22">
        <f t="shared" si="159"/>
        <v>-4.7314881412623052E-4</v>
      </c>
      <c r="M2556" s="7">
        <f t="shared" si="160"/>
        <v>-2.1107174678820918E-3</v>
      </c>
      <c r="N2556">
        <f ca="1">IF(ROW()&lt;202, NA(), CORREL( INDEX($L:$L, ROW()-199):INDEX($L:$L, ROW()), INDEX($M:$M, ROW()-199):INDEX($M:$M, ROW()) ))</f>
        <v>0.1147956723621703</v>
      </c>
      <c r="AA2556" s="24">
        <f t="shared" ca="1" si="157"/>
        <v>45874.208333333336</v>
      </c>
      <c r="AB2556">
        <f t="shared" ca="1" si="158"/>
        <v>-5.869176519867185E-2</v>
      </c>
    </row>
    <row r="2557" spans="1:28">
      <c r="A2557" s="20">
        <v>45693.763888888891</v>
      </c>
      <c r="B2557" s="21">
        <v>208</v>
      </c>
      <c r="C2557" s="21">
        <v>23244</v>
      </c>
      <c r="D2557" s="21">
        <v>23258</v>
      </c>
      <c r="E2557" s="21">
        <v>23236</v>
      </c>
      <c r="F2557" s="21">
        <v>23257</v>
      </c>
      <c r="G2557" s="21">
        <v>18137</v>
      </c>
      <c r="H2557" s="21">
        <v>5207</v>
      </c>
      <c r="I2557" s="21">
        <v>5216</v>
      </c>
      <c r="J2557" s="21">
        <v>5206</v>
      </c>
      <c r="K2557" s="21">
        <v>5214</v>
      </c>
      <c r="L2557" s="22">
        <f t="shared" si="159"/>
        <v>6.0215055582855774E-4</v>
      </c>
      <c r="M2557" s="7">
        <f t="shared" si="160"/>
        <v>1.5355089389362474E-3</v>
      </c>
      <c r="N2557">
        <f ca="1">IF(ROW()&lt;202, NA(), CORREL( INDEX($L:$L, ROW()-199):INDEX($L:$L, ROW()), INDEX($M:$M, ROW()-199):INDEX($M:$M, ROW()) ))</f>
        <v>0.10808047423508552</v>
      </c>
      <c r="AA2557" s="24">
        <f t="shared" ca="1" si="157"/>
        <v>45874.222222222219</v>
      </c>
      <c r="AB2557">
        <f t="shared" ca="1" si="158"/>
        <v>-5.6651779378965671E-2</v>
      </c>
    </row>
    <row r="2558" spans="1:28">
      <c r="A2558" s="20">
        <v>45693.777777777781</v>
      </c>
      <c r="B2558" s="21">
        <v>266</v>
      </c>
      <c r="C2558" s="21">
        <v>23255</v>
      </c>
      <c r="D2558" s="21">
        <v>23274</v>
      </c>
      <c r="E2558" s="21">
        <v>23252</v>
      </c>
      <c r="F2558" s="21">
        <v>23253</v>
      </c>
      <c r="G2558" s="21">
        <v>25711</v>
      </c>
      <c r="H2558" s="21">
        <v>5214</v>
      </c>
      <c r="I2558" s="21">
        <v>5233</v>
      </c>
      <c r="J2558" s="21">
        <v>5213</v>
      </c>
      <c r="K2558" s="21">
        <v>5228</v>
      </c>
      <c r="L2558" s="22">
        <f t="shared" si="159"/>
        <v>-1.7200602063479465E-4</v>
      </c>
      <c r="M2558" s="7">
        <f t="shared" si="160"/>
        <v>2.6814802506654745E-3</v>
      </c>
      <c r="N2558">
        <f ca="1">IF(ROW()&lt;202, NA(), CORREL( INDEX($L:$L, ROW()-199):INDEX($L:$L, ROW()), INDEX($M:$M, ROW()-199):INDEX($M:$M, ROW()) ))</f>
        <v>0.10488493449135886</v>
      </c>
      <c r="AA2558" s="24">
        <f t="shared" ca="1" si="157"/>
        <v>45874.236111111109</v>
      </c>
      <c r="AB2558">
        <f t="shared" ca="1" si="158"/>
        <v>-6.0198303906131019E-2</v>
      </c>
    </row>
    <row r="2559" spans="1:28">
      <c r="A2559" s="20">
        <v>45693.791666666664</v>
      </c>
      <c r="B2559" s="21">
        <v>208</v>
      </c>
      <c r="C2559" s="21">
        <v>23253</v>
      </c>
      <c r="D2559" s="21">
        <v>23283</v>
      </c>
      <c r="E2559" s="21">
        <v>23253</v>
      </c>
      <c r="F2559" s="21">
        <v>23281</v>
      </c>
      <c r="G2559" s="21">
        <v>17485</v>
      </c>
      <c r="H2559" s="21">
        <v>5228</v>
      </c>
      <c r="I2559" s="21">
        <v>5237</v>
      </c>
      <c r="J2559" s="21">
        <v>5226</v>
      </c>
      <c r="K2559" s="21">
        <v>5235</v>
      </c>
      <c r="L2559" s="22">
        <f t="shared" si="159"/>
        <v>1.2034212996598415E-3</v>
      </c>
      <c r="M2559" s="7">
        <f t="shared" si="160"/>
        <v>1.3380485605247504E-3</v>
      </c>
      <c r="N2559">
        <f ca="1">IF(ROW()&lt;202, NA(), CORREL( INDEX($L:$L, ROW()-199):INDEX($L:$L, ROW()), INDEX($M:$M, ROW()-199):INDEX($M:$M, ROW()) ))</f>
        <v>0.10461839347366705</v>
      </c>
      <c r="AA2559" s="24">
        <f t="shared" ca="1" si="157"/>
        <v>45874.25</v>
      </c>
      <c r="AB2559">
        <f t="shared" ca="1" si="158"/>
        <v>-5.9940933186076961E-2</v>
      </c>
    </row>
    <row r="2560" spans="1:28">
      <c r="A2560" s="20">
        <v>45693.805555555555</v>
      </c>
      <c r="B2560" s="21">
        <v>236</v>
      </c>
      <c r="C2560" s="21">
        <v>23281</v>
      </c>
      <c r="D2560" s="21">
        <v>23292</v>
      </c>
      <c r="E2560" s="21">
        <v>23275</v>
      </c>
      <c r="F2560" s="21">
        <v>23286</v>
      </c>
      <c r="G2560" s="21">
        <v>25140</v>
      </c>
      <c r="H2560" s="21">
        <v>5235</v>
      </c>
      <c r="I2560" s="21">
        <v>5237</v>
      </c>
      <c r="J2560" s="21">
        <v>5231</v>
      </c>
      <c r="K2560" s="21">
        <v>5233</v>
      </c>
      <c r="L2560" s="22">
        <f t="shared" si="159"/>
        <v>2.1474434768039541E-4</v>
      </c>
      <c r="M2560" s="7">
        <f t="shared" si="160"/>
        <v>-3.8211693242936245E-4</v>
      </c>
      <c r="N2560">
        <f ca="1">IF(ROW()&lt;202, NA(), CORREL( INDEX($L:$L, ROW()-199):INDEX($L:$L, ROW()), INDEX($M:$M, ROW()-199):INDEX($M:$M, ROW()) ))</f>
        <v>0.10418759140233794</v>
      </c>
      <c r="AA2560" s="24">
        <f t="shared" ca="1" si="157"/>
        <v>45874.263888888891</v>
      </c>
      <c r="AB2560">
        <f t="shared" ca="1" si="158"/>
        <v>-5.7615676285095015E-2</v>
      </c>
    </row>
    <row r="2561" spans="1:28">
      <c r="A2561" s="20">
        <v>45693.819444444445</v>
      </c>
      <c r="B2561" s="21">
        <v>225</v>
      </c>
      <c r="C2561" s="21">
        <v>23286</v>
      </c>
      <c r="D2561" s="21">
        <v>23287</v>
      </c>
      <c r="E2561" s="21">
        <v>23254</v>
      </c>
      <c r="F2561" s="21">
        <v>23261</v>
      </c>
      <c r="G2561" s="21">
        <v>116039</v>
      </c>
      <c r="H2561" s="21">
        <v>5233</v>
      </c>
      <c r="I2561" s="21">
        <v>5241</v>
      </c>
      <c r="J2561" s="21">
        <v>5230</v>
      </c>
      <c r="K2561" s="21">
        <v>5239</v>
      </c>
      <c r="L2561" s="22">
        <f t="shared" si="159"/>
        <v>-1.0741831870537547E-3</v>
      </c>
      <c r="M2561" s="7">
        <f t="shared" si="160"/>
        <v>1.1459130360119407E-3</v>
      </c>
      <c r="N2561">
        <f ca="1">IF(ROW()&lt;202, NA(), CORREL( INDEX($L:$L, ROW()-199):INDEX($L:$L, ROW()), INDEX($M:$M, ROW()-199):INDEX($M:$M, ROW()) ))</f>
        <v>9.8482701356184171E-2</v>
      </c>
      <c r="AA2561" s="24">
        <f t="shared" ca="1" si="157"/>
        <v>45874.277777777781</v>
      </c>
      <c r="AB2561">
        <f t="shared" ca="1" si="158"/>
        <v>-5.6008960785940913E-2</v>
      </c>
    </row>
    <row r="2562" spans="1:28">
      <c r="A2562" s="20">
        <v>45693.833333333336</v>
      </c>
      <c r="B2562" s="21">
        <v>206</v>
      </c>
      <c r="C2562" s="21">
        <v>23262</v>
      </c>
      <c r="D2562" s="21">
        <v>23266</v>
      </c>
      <c r="E2562" s="21">
        <v>23246</v>
      </c>
      <c r="F2562" s="21">
        <v>23265</v>
      </c>
      <c r="G2562" s="21">
        <v>18467</v>
      </c>
      <c r="H2562" s="21">
        <v>5239</v>
      </c>
      <c r="I2562" s="21">
        <v>5241</v>
      </c>
      <c r="J2562" s="21">
        <v>5235</v>
      </c>
      <c r="K2562" s="21">
        <v>5236</v>
      </c>
      <c r="L2562" s="22">
        <f t="shared" si="159"/>
        <v>1.7194686884133348E-4</v>
      </c>
      <c r="M2562" s="7">
        <f t="shared" si="160"/>
        <v>-5.7279237842911533E-4</v>
      </c>
      <c r="N2562">
        <f ca="1">IF(ROW()&lt;202, NA(), CORREL( INDEX($L:$L, ROW()-199):INDEX($L:$L, ROW()), INDEX($M:$M, ROW()-199):INDEX($M:$M, ROW()) ))</f>
        <v>9.1020811133907753E-2</v>
      </c>
      <c r="AA2562" s="24">
        <f t="shared" ref="AA2562:AA2625" ca="1" si="161">IF(ISNUMBER($N2763), $A2763, "")</f>
        <v>45874.291666666664</v>
      </c>
      <c r="AB2562">
        <f t="shared" ref="AB2562:AB2625" ca="1" si="162">IF(ISNUMBER($N2763), $N2763, NA())</f>
        <v>-5.8797642964153907E-2</v>
      </c>
    </row>
    <row r="2563" spans="1:28">
      <c r="A2563" s="20">
        <v>45693.847222222219</v>
      </c>
      <c r="B2563" s="21">
        <v>260</v>
      </c>
      <c r="C2563" s="21">
        <v>23265</v>
      </c>
      <c r="D2563" s="21">
        <v>23279</v>
      </c>
      <c r="E2563" s="21">
        <v>23257</v>
      </c>
      <c r="F2563" s="21">
        <v>23266</v>
      </c>
      <c r="G2563" s="21">
        <v>12494</v>
      </c>
      <c r="H2563" s="21">
        <v>5236</v>
      </c>
      <c r="I2563" s="21">
        <v>5253</v>
      </c>
      <c r="J2563" s="21">
        <v>5236</v>
      </c>
      <c r="K2563" s="21">
        <v>5247</v>
      </c>
      <c r="L2563" s="22">
        <f t="shared" si="159"/>
        <v>4.298209796274797E-5</v>
      </c>
      <c r="M2563" s="7">
        <f t="shared" si="160"/>
        <v>2.0986366569212054E-3</v>
      </c>
      <c r="N2563">
        <f ca="1">IF(ROW()&lt;202, NA(), CORREL( INDEX($L:$L, ROW()-199):INDEX($L:$L, ROW()), INDEX($M:$M, ROW()-199):INDEX($M:$M, ROW()) ))</f>
        <v>9.255515782523431E-2</v>
      </c>
      <c r="AA2563" s="24">
        <f t="shared" ca="1" si="161"/>
        <v>45874.305555555555</v>
      </c>
      <c r="AB2563">
        <f t="shared" ca="1" si="162"/>
        <v>-5.6876565865145563E-2</v>
      </c>
    </row>
    <row r="2564" spans="1:28">
      <c r="A2564" s="20">
        <v>45693.861111111109</v>
      </c>
      <c r="B2564" s="21">
        <v>448</v>
      </c>
      <c r="C2564" s="21">
        <v>23263</v>
      </c>
      <c r="D2564" s="21">
        <v>23284</v>
      </c>
      <c r="E2564" s="21">
        <v>23245</v>
      </c>
      <c r="F2564" s="21">
        <v>23252</v>
      </c>
      <c r="G2564" s="21">
        <v>5866</v>
      </c>
      <c r="H2564" s="21">
        <v>5247</v>
      </c>
      <c r="I2564" s="21">
        <v>5250</v>
      </c>
      <c r="J2564" s="21">
        <v>5243</v>
      </c>
      <c r="K2564" s="21">
        <v>5249</v>
      </c>
      <c r="L2564" s="22">
        <f t="shared" ref="L2564:L2627" si="163">LN(F2564/F2563)</f>
        <v>-6.0191755547050042E-4</v>
      </c>
      <c r="M2564" s="7">
        <f t="shared" ref="M2564:M2627" si="164">LN(K2564/K2563)</f>
        <v>3.8109756558801967E-4</v>
      </c>
      <c r="N2564">
        <f ca="1">IF(ROW()&lt;202, NA(), CORREL( INDEX($L:$L, ROW()-199):INDEX($L:$L, ROW()), INDEX($M:$M, ROW()-199):INDEX($M:$M, ROW()) ))</f>
        <v>9.1815388719736213E-2</v>
      </c>
      <c r="AA2564" s="24">
        <f t="shared" ca="1" si="161"/>
        <v>45874.319444444445</v>
      </c>
      <c r="AB2564">
        <f t="shared" ca="1" si="162"/>
        <v>-5.9269754087525793E-2</v>
      </c>
    </row>
    <row r="2565" spans="1:28">
      <c r="A2565" s="20">
        <v>45782.041666666664</v>
      </c>
      <c r="B2565" s="21">
        <v>102</v>
      </c>
      <c r="C2565" s="21">
        <v>23193</v>
      </c>
      <c r="D2565" s="21">
        <v>23193</v>
      </c>
      <c r="E2565" s="21">
        <v>23175</v>
      </c>
      <c r="F2565" s="21">
        <v>23176</v>
      </c>
      <c r="G2565" s="21">
        <v>2272</v>
      </c>
      <c r="H2565" s="21">
        <v>5249</v>
      </c>
      <c r="I2565" s="21">
        <v>5250</v>
      </c>
      <c r="J2565" s="21">
        <v>5246</v>
      </c>
      <c r="K2565" s="21">
        <v>5248</v>
      </c>
      <c r="L2565" s="22">
        <f t="shared" si="163"/>
        <v>-3.2738893720548204E-3</v>
      </c>
      <c r="M2565" s="7">
        <f t="shared" si="164"/>
        <v>-1.9053062837484205E-4</v>
      </c>
      <c r="N2565">
        <f ca="1">IF(ROW()&lt;202, NA(), CORREL( INDEX($L:$L, ROW()-199):INDEX($L:$L, ROW()), INDEX($M:$M, ROW()-199):INDEX($M:$M, ROW()) ))</f>
        <v>9.2371840885558443E-2</v>
      </c>
      <c r="AA2565" s="24">
        <f t="shared" ca="1" si="161"/>
        <v>45874.333333333336</v>
      </c>
      <c r="AB2565">
        <f t="shared" ca="1" si="162"/>
        <v>-5.3264048646759966E-2</v>
      </c>
    </row>
    <row r="2566" spans="1:28">
      <c r="A2566" s="20">
        <v>45782.055555555555</v>
      </c>
      <c r="B2566" s="21">
        <v>59</v>
      </c>
      <c r="C2566" s="21">
        <v>23176</v>
      </c>
      <c r="D2566" s="21">
        <v>23190</v>
      </c>
      <c r="E2566" s="21">
        <v>23173</v>
      </c>
      <c r="F2566" s="21">
        <v>23184</v>
      </c>
      <c r="G2566" s="21">
        <v>2522</v>
      </c>
      <c r="H2566" s="21">
        <v>5248</v>
      </c>
      <c r="I2566" s="21">
        <v>5250</v>
      </c>
      <c r="J2566" s="21">
        <v>5244</v>
      </c>
      <c r="K2566" s="21">
        <v>5246</v>
      </c>
      <c r="L2566" s="22">
        <f t="shared" si="163"/>
        <v>3.4512511127731961E-4</v>
      </c>
      <c r="M2566" s="7">
        <f t="shared" si="164"/>
        <v>-3.8117019710597462E-4</v>
      </c>
      <c r="N2566">
        <f ca="1">IF(ROW()&lt;202, NA(), CORREL( INDEX($L:$L, ROW()-199):INDEX($L:$L, ROW()), INDEX($M:$M, ROW()-199):INDEX($M:$M, ROW()) ))</f>
        <v>9.3663990375608061E-2</v>
      </c>
      <c r="AA2566" s="24">
        <f t="shared" ca="1" si="161"/>
        <v>45874.347222222219</v>
      </c>
      <c r="AB2566">
        <f t="shared" ca="1" si="162"/>
        <v>-5.3801748190092327E-2</v>
      </c>
    </row>
    <row r="2567" spans="1:28">
      <c r="A2567" s="20">
        <v>45782.069444444445</v>
      </c>
      <c r="B2567" s="21">
        <v>39</v>
      </c>
      <c r="C2567" s="21">
        <v>23186</v>
      </c>
      <c r="D2567" s="21">
        <v>23204</v>
      </c>
      <c r="E2567" s="21">
        <v>23180</v>
      </c>
      <c r="F2567" s="21">
        <v>23191</v>
      </c>
      <c r="G2567" s="21">
        <v>5396</v>
      </c>
      <c r="H2567" s="21">
        <v>5246</v>
      </c>
      <c r="I2567" s="21">
        <v>5249</v>
      </c>
      <c r="J2567" s="21">
        <v>5242</v>
      </c>
      <c r="K2567" s="21">
        <v>5248</v>
      </c>
      <c r="L2567" s="22">
        <f t="shared" si="163"/>
        <v>3.0188679474560745E-4</v>
      </c>
      <c r="M2567" s="7">
        <f t="shared" si="164"/>
        <v>3.8117019710595245E-4</v>
      </c>
      <c r="N2567">
        <f ca="1">IF(ROW()&lt;202, NA(), CORREL( INDEX($L:$L, ROW()-199):INDEX($L:$L, ROW()), INDEX($M:$M, ROW()-199):INDEX($M:$M, ROW()) ))</f>
        <v>9.0786886451338242E-2</v>
      </c>
      <c r="AA2567" s="24">
        <f t="shared" ca="1" si="161"/>
        <v>45874.361111111109</v>
      </c>
      <c r="AB2567">
        <f t="shared" ca="1" si="162"/>
        <v>-5.4775028757140264E-2</v>
      </c>
    </row>
    <row r="2568" spans="1:28">
      <c r="A2568" s="20">
        <v>45782.083333333336</v>
      </c>
      <c r="B2568" s="21">
        <v>33</v>
      </c>
      <c r="C2568" s="21">
        <v>23189</v>
      </c>
      <c r="D2568" s="21">
        <v>23202</v>
      </c>
      <c r="E2568" s="21">
        <v>23183</v>
      </c>
      <c r="F2568" s="21">
        <v>23193</v>
      </c>
      <c r="G2568" s="21">
        <v>7003</v>
      </c>
      <c r="H2568" s="21">
        <v>5248</v>
      </c>
      <c r="I2568" s="21">
        <v>5251</v>
      </c>
      <c r="J2568" s="21">
        <v>5244</v>
      </c>
      <c r="K2568" s="21">
        <v>5245</v>
      </c>
      <c r="L2568" s="22">
        <f t="shared" si="163"/>
        <v>8.6236633375309847E-5</v>
      </c>
      <c r="M2568" s="7">
        <f t="shared" si="164"/>
        <v>-5.7180979352745528E-4</v>
      </c>
      <c r="N2568">
        <f ca="1">IF(ROW()&lt;202, NA(), CORREL( INDEX($L:$L, ROW()-199):INDEX($L:$L, ROW()), INDEX($M:$M, ROW()-199):INDEX($M:$M, ROW()) ))</f>
        <v>9.5517313867661421E-2</v>
      </c>
      <c r="AA2568" s="24">
        <f t="shared" ca="1" si="161"/>
        <v>45874.375</v>
      </c>
      <c r="AB2568">
        <f t="shared" ca="1" si="162"/>
        <v>-5.2456254932965012E-2</v>
      </c>
    </row>
    <row r="2569" spans="1:28">
      <c r="A2569" s="20">
        <v>45782.097222222219</v>
      </c>
      <c r="B2569" s="21">
        <v>55</v>
      </c>
      <c r="C2569" s="21">
        <v>23193</v>
      </c>
      <c r="D2569" s="21">
        <v>23193</v>
      </c>
      <c r="E2569" s="21">
        <v>23163</v>
      </c>
      <c r="F2569" s="21">
        <v>23171</v>
      </c>
      <c r="G2569" s="21">
        <v>1514</v>
      </c>
      <c r="H2569" s="21">
        <v>5245</v>
      </c>
      <c r="I2569" s="21">
        <v>5253</v>
      </c>
      <c r="J2569" s="21">
        <v>5245</v>
      </c>
      <c r="K2569" s="21">
        <v>5251</v>
      </c>
      <c r="L2569" s="22">
        <f t="shared" si="163"/>
        <v>-9.4901223583579561E-4</v>
      </c>
      <c r="M2569" s="7">
        <f t="shared" si="164"/>
        <v>1.1432928074616537E-3</v>
      </c>
      <c r="N2569">
        <f ca="1">IF(ROW()&lt;202, NA(), CORREL( INDEX($L:$L, ROW()-199):INDEX($L:$L, ROW()), INDEX($M:$M, ROW()-199):INDEX($M:$M, ROW()) ))</f>
        <v>9.2141725550023465E-2</v>
      </c>
      <c r="AA2569" s="24">
        <f t="shared" ca="1" si="161"/>
        <v>45874.388888888891</v>
      </c>
      <c r="AB2569">
        <f t="shared" ca="1" si="162"/>
        <v>-4.95146896968311E-2</v>
      </c>
    </row>
    <row r="2570" spans="1:28">
      <c r="A2570" s="20">
        <v>45782.111111111109</v>
      </c>
      <c r="B2570" s="21">
        <v>117</v>
      </c>
      <c r="C2570" s="21">
        <v>23164</v>
      </c>
      <c r="D2570" s="21">
        <v>23164</v>
      </c>
      <c r="E2570" s="21">
        <v>23138</v>
      </c>
      <c r="F2570" s="21">
        <v>23145</v>
      </c>
      <c r="G2570" s="21">
        <v>1094</v>
      </c>
      <c r="H2570" s="21">
        <v>5251</v>
      </c>
      <c r="I2570" s="21">
        <v>5257</v>
      </c>
      <c r="J2570" s="21">
        <v>5250</v>
      </c>
      <c r="K2570" s="21">
        <v>5255</v>
      </c>
      <c r="L2570" s="22">
        <f t="shared" si="163"/>
        <v>-1.1227222873777588E-3</v>
      </c>
      <c r="M2570" s="7">
        <f t="shared" si="164"/>
        <v>7.6146967319218686E-4</v>
      </c>
      <c r="N2570">
        <f ca="1">IF(ROW()&lt;202, NA(), CORREL( INDEX($L:$L, ROW()-199):INDEX($L:$L, ROW()), INDEX($M:$M, ROW()-199):INDEX($M:$M, ROW()) ))</f>
        <v>8.7073246451570718E-2</v>
      </c>
      <c r="AA2570" s="24">
        <f t="shared" ca="1" si="161"/>
        <v>45874.402777777781</v>
      </c>
      <c r="AB2570">
        <f t="shared" ca="1" si="162"/>
        <v>-5.0726436748268947E-2</v>
      </c>
    </row>
    <row r="2571" spans="1:28">
      <c r="A2571" s="20">
        <v>45782.125</v>
      </c>
      <c r="B2571" s="21">
        <v>69</v>
      </c>
      <c r="C2571" s="21">
        <v>23147</v>
      </c>
      <c r="D2571" s="21">
        <v>23153</v>
      </c>
      <c r="E2571" s="21">
        <v>23133</v>
      </c>
      <c r="F2571" s="21">
        <v>23143</v>
      </c>
      <c r="G2571" s="21">
        <v>1296</v>
      </c>
      <c r="H2571" s="21">
        <v>5256</v>
      </c>
      <c r="I2571" s="21">
        <v>5256</v>
      </c>
      <c r="J2571" s="21">
        <v>5249</v>
      </c>
      <c r="K2571" s="21">
        <v>5251</v>
      </c>
      <c r="L2571" s="22">
        <f t="shared" si="163"/>
        <v>-8.6415485708839649E-5</v>
      </c>
      <c r="M2571" s="7">
        <f t="shared" si="164"/>
        <v>-7.6146967319225441E-4</v>
      </c>
      <c r="N2571">
        <f ca="1">IF(ROW()&lt;202, NA(), CORREL( INDEX($L:$L, ROW()-199):INDEX($L:$L, ROW()), INDEX($M:$M, ROW()-199):INDEX($M:$M, ROW()) ))</f>
        <v>9.1582958918889873E-2</v>
      </c>
      <c r="AA2571" s="24">
        <f t="shared" ca="1" si="161"/>
        <v>45874.416666666664</v>
      </c>
      <c r="AB2571">
        <f t="shared" ca="1" si="162"/>
        <v>-5.0586329899924405E-2</v>
      </c>
    </row>
    <row r="2572" spans="1:28">
      <c r="A2572" s="20">
        <v>45782.138888888891</v>
      </c>
      <c r="B2572" s="21">
        <v>34</v>
      </c>
      <c r="C2572" s="21">
        <v>23143</v>
      </c>
      <c r="D2572" s="21">
        <v>23151</v>
      </c>
      <c r="E2572" s="21">
        <v>23142</v>
      </c>
      <c r="F2572" s="21">
        <v>23147</v>
      </c>
      <c r="G2572" s="21">
        <v>2178</v>
      </c>
      <c r="H2572" s="21">
        <v>5251</v>
      </c>
      <c r="I2572" s="21">
        <v>5253</v>
      </c>
      <c r="J2572" s="21">
        <v>5246</v>
      </c>
      <c r="K2572" s="21">
        <v>5252</v>
      </c>
      <c r="L2572" s="22">
        <f t="shared" si="163"/>
        <v>1.7282350442677033E-4</v>
      </c>
      <c r="M2572" s="7">
        <f t="shared" si="164"/>
        <v>1.9042178482756622E-4</v>
      </c>
      <c r="N2572">
        <f ca="1">IF(ROW()&lt;202, NA(), CORREL( INDEX($L:$L, ROW()-199):INDEX($L:$L, ROW()), INDEX($M:$M, ROW()-199):INDEX($M:$M, ROW()) ))</f>
        <v>9.0874149544166838E-2</v>
      </c>
      <c r="AA2572" s="24">
        <f t="shared" ca="1" si="161"/>
        <v>45874.430555555555</v>
      </c>
      <c r="AB2572">
        <f t="shared" ca="1" si="162"/>
        <v>-4.7786529440722508E-2</v>
      </c>
    </row>
    <row r="2573" spans="1:28">
      <c r="A2573" s="20">
        <v>45782.152777777781</v>
      </c>
      <c r="B2573" s="21">
        <v>23</v>
      </c>
      <c r="C2573" s="21">
        <v>23146</v>
      </c>
      <c r="D2573" s="21">
        <v>23157</v>
      </c>
      <c r="E2573" s="21">
        <v>23134</v>
      </c>
      <c r="F2573" s="21">
        <v>23152</v>
      </c>
      <c r="G2573" s="21">
        <v>3437</v>
      </c>
      <c r="H2573" s="21">
        <v>5252</v>
      </c>
      <c r="I2573" s="21">
        <v>5256</v>
      </c>
      <c r="J2573" s="21">
        <v>5251</v>
      </c>
      <c r="K2573" s="21">
        <v>5252</v>
      </c>
      <c r="L2573" s="22">
        <f t="shared" si="163"/>
        <v>2.1598738717623178E-4</v>
      </c>
      <c r="M2573" s="7">
        <f t="shared" si="164"/>
        <v>0</v>
      </c>
      <c r="N2573">
        <f ca="1">IF(ROW()&lt;202, NA(), CORREL( INDEX($L:$L, ROW()-199):INDEX($L:$L, ROW()), INDEX($M:$M, ROW()-199):INDEX($M:$M, ROW()) ))</f>
        <v>9.1950711739963248E-2</v>
      </c>
      <c r="AA2573" s="24">
        <f t="shared" ca="1" si="161"/>
        <v>45874.444444444445</v>
      </c>
      <c r="AB2573">
        <f t="shared" ca="1" si="162"/>
        <v>-5.3355104955988213E-2</v>
      </c>
    </row>
    <row r="2574" spans="1:28">
      <c r="A2574" s="20">
        <v>45782.166666666664</v>
      </c>
      <c r="B2574" s="21">
        <v>36</v>
      </c>
      <c r="C2574" s="21">
        <v>23152</v>
      </c>
      <c r="D2574" s="21">
        <v>23160</v>
      </c>
      <c r="E2574" s="21">
        <v>23143</v>
      </c>
      <c r="F2574" s="21">
        <v>23151</v>
      </c>
      <c r="G2574" s="21">
        <v>8078</v>
      </c>
      <c r="H2574" s="21">
        <v>5252</v>
      </c>
      <c r="I2574" s="21">
        <v>5255</v>
      </c>
      <c r="J2574" s="21">
        <v>5246</v>
      </c>
      <c r="K2574" s="21">
        <v>5251</v>
      </c>
      <c r="L2574" s="22">
        <f t="shared" si="163"/>
        <v>-4.3193745552316266E-5</v>
      </c>
      <c r="M2574" s="7">
        <f t="shared" si="164"/>
        <v>-1.9042178482750845E-4</v>
      </c>
      <c r="N2574">
        <f ca="1">IF(ROW()&lt;202, NA(), CORREL( INDEX($L:$L, ROW()-199):INDEX($L:$L, ROW()), INDEX($M:$M, ROW()-199):INDEX($M:$M, ROW()) ))</f>
        <v>9.0717715833218082E-2</v>
      </c>
      <c r="AA2574" s="24">
        <f t="shared" ca="1" si="161"/>
        <v>45874.458333333336</v>
      </c>
      <c r="AB2574">
        <f t="shared" ca="1" si="162"/>
        <v>-4.0391708830113407E-2</v>
      </c>
    </row>
    <row r="2575" spans="1:28">
      <c r="A2575" s="20">
        <v>45782.180555555555</v>
      </c>
      <c r="B2575" s="21">
        <v>23</v>
      </c>
      <c r="C2575" s="21">
        <v>23160</v>
      </c>
      <c r="D2575" s="21">
        <v>23176</v>
      </c>
      <c r="E2575" s="21">
        <v>23152</v>
      </c>
      <c r="F2575" s="21">
        <v>23176</v>
      </c>
      <c r="G2575" s="21">
        <v>266</v>
      </c>
      <c r="H2575" s="21">
        <v>5230</v>
      </c>
      <c r="I2575" s="21">
        <v>5237</v>
      </c>
      <c r="J2575" s="21">
        <v>5230</v>
      </c>
      <c r="K2575" s="21">
        <v>5231</v>
      </c>
      <c r="L2575" s="22">
        <f t="shared" si="163"/>
        <v>1.0792843234735277E-3</v>
      </c>
      <c r="M2575" s="7">
        <f t="shared" si="164"/>
        <v>-3.8160702672482079E-3</v>
      </c>
      <c r="N2575">
        <f ca="1">IF(ROW()&lt;202, NA(), CORREL( INDEX($L:$L, ROW()-199):INDEX($L:$L, ROW()), INDEX($M:$M, ROW()-199):INDEX($M:$M, ROW()) ))</f>
        <v>7.6775933367801738E-2</v>
      </c>
      <c r="AA2575" s="24">
        <f t="shared" ca="1" si="161"/>
        <v>45874.472222222219</v>
      </c>
      <c r="AB2575">
        <f t="shared" ca="1" si="162"/>
        <v>-3.8343911280130982E-2</v>
      </c>
    </row>
    <row r="2576" spans="1:28">
      <c r="A2576" s="20">
        <v>45782.194444444445</v>
      </c>
      <c r="B2576" s="21">
        <v>11</v>
      </c>
      <c r="C2576" s="21">
        <v>23175</v>
      </c>
      <c r="D2576" s="21">
        <v>23179</v>
      </c>
      <c r="E2576" s="21">
        <v>23174</v>
      </c>
      <c r="F2576" s="21">
        <v>23175</v>
      </c>
      <c r="G2576" s="21">
        <v>488</v>
      </c>
      <c r="H2576" s="21">
        <v>5232</v>
      </c>
      <c r="I2576" s="21">
        <v>5238</v>
      </c>
      <c r="J2576" s="21">
        <v>5230</v>
      </c>
      <c r="K2576" s="21">
        <v>5235</v>
      </c>
      <c r="L2576" s="22">
        <f t="shared" si="163"/>
        <v>-4.3149015130372808E-5</v>
      </c>
      <c r="M2576" s="7">
        <f t="shared" si="164"/>
        <v>7.6437993402618759E-4</v>
      </c>
      <c r="N2576">
        <f ca="1">IF(ROW()&lt;202, NA(), CORREL( INDEX($L:$L, ROW()-199):INDEX($L:$L, ROW()), INDEX($M:$M, ROW()-199):INDEX($M:$M, ROW()) ))</f>
        <v>7.6009640537650955E-2</v>
      </c>
      <c r="AA2576" s="24">
        <f t="shared" ca="1" si="161"/>
        <v>45874.486111111109</v>
      </c>
      <c r="AB2576">
        <f t="shared" ca="1" si="162"/>
        <v>-3.6724036978957549E-2</v>
      </c>
    </row>
    <row r="2577" spans="1:28">
      <c r="A2577" s="20">
        <v>45782.208333333336</v>
      </c>
      <c r="B2577" s="21">
        <v>33</v>
      </c>
      <c r="C2577" s="21">
        <v>23176</v>
      </c>
      <c r="D2577" s="21">
        <v>23176</v>
      </c>
      <c r="E2577" s="21">
        <v>23147</v>
      </c>
      <c r="F2577" s="21">
        <v>23158</v>
      </c>
      <c r="G2577" s="21">
        <v>94</v>
      </c>
      <c r="H2577" s="21">
        <v>5235</v>
      </c>
      <c r="I2577" s="21">
        <v>5240</v>
      </c>
      <c r="J2577" s="21">
        <v>5234</v>
      </c>
      <c r="K2577" s="21">
        <v>5237</v>
      </c>
      <c r="L2577" s="22">
        <f t="shared" si="163"/>
        <v>-7.3381826183757735E-4</v>
      </c>
      <c r="M2577" s="7">
        <f t="shared" si="164"/>
        <v>3.8197097485051122E-4</v>
      </c>
      <c r="N2577">
        <f ca="1">IF(ROW()&lt;202, NA(), CORREL( INDEX($L:$L, ROW()-199):INDEX($L:$L, ROW()), INDEX($M:$M, ROW()-199):INDEX($M:$M, ROW()) ))</f>
        <v>7.4342625633358209E-2</v>
      </c>
      <c r="AA2577" s="24">
        <f t="shared" ca="1" si="161"/>
        <v>45874.5</v>
      </c>
      <c r="AB2577">
        <f t="shared" ca="1" si="162"/>
        <v>-3.677350416176637E-2</v>
      </c>
    </row>
    <row r="2578" spans="1:28">
      <c r="A2578" s="20">
        <v>45782.222222222219</v>
      </c>
      <c r="B2578" s="21">
        <v>20</v>
      </c>
      <c r="C2578" s="21">
        <v>23158</v>
      </c>
      <c r="D2578" s="21">
        <v>23158</v>
      </c>
      <c r="E2578" s="21">
        <v>23149</v>
      </c>
      <c r="F2578" s="21">
        <v>23157</v>
      </c>
      <c r="G2578" s="21">
        <v>224</v>
      </c>
      <c r="H2578" s="21">
        <v>5238</v>
      </c>
      <c r="I2578" s="21">
        <v>5242</v>
      </c>
      <c r="J2578" s="21">
        <v>5236</v>
      </c>
      <c r="K2578" s="21">
        <v>5239</v>
      </c>
      <c r="L2578" s="22">
        <f t="shared" si="163"/>
        <v>-4.3182554254831038E-5</v>
      </c>
      <c r="M2578" s="7">
        <f t="shared" si="164"/>
        <v>3.8182512873198815E-4</v>
      </c>
      <c r="N2578">
        <f ca="1">IF(ROW()&lt;202, NA(), CORREL( INDEX($L:$L, ROW()-199):INDEX($L:$L, ROW()), INDEX($M:$M, ROW()-199):INDEX($M:$M, ROW()) ))</f>
        <v>8.1972444651875864E-2</v>
      </c>
      <c r="AA2578" s="24">
        <f t="shared" ca="1" si="161"/>
        <v>45874.513888888891</v>
      </c>
      <c r="AB2578">
        <f t="shared" ca="1" si="162"/>
        <v>-3.766301144585326E-2</v>
      </c>
    </row>
    <row r="2579" spans="1:28">
      <c r="A2579" s="20">
        <v>45782.236111111109</v>
      </c>
      <c r="B2579" s="21">
        <v>22</v>
      </c>
      <c r="C2579" s="21">
        <v>23156</v>
      </c>
      <c r="D2579" s="21">
        <v>23156</v>
      </c>
      <c r="E2579" s="21">
        <v>23145</v>
      </c>
      <c r="F2579" s="21">
        <v>23154</v>
      </c>
      <c r="G2579" s="21">
        <v>298</v>
      </c>
      <c r="H2579" s="21">
        <v>5239</v>
      </c>
      <c r="I2579" s="21">
        <v>5241</v>
      </c>
      <c r="J2579" s="21">
        <v>5232</v>
      </c>
      <c r="K2579" s="21">
        <v>5233</v>
      </c>
      <c r="L2579" s="22">
        <f t="shared" si="163"/>
        <v>-1.2955885228981207E-4</v>
      </c>
      <c r="M2579" s="7">
        <f t="shared" si="164"/>
        <v>-1.1459130360119061E-3</v>
      </c>
      <c r="N2579">
        <f ca="1">IF(ROW()&lt;202, NA(), CORREL( INDEX($L:$L, ROW()-199):INDEX($L:$L, ROW()), INDEX($M:$M, ROW()-199):INDEX($M:$M, ROW()) ))</f>
        <v>8.2248225902788463E-2</v>
      </c>
      <c r="AA2579" s="24">
        <f t="shared" ca="1" si="161"/>
        <v>45874.527777777781</v>
      </c>
      <c r="AB2579">
        <f t="shared" ca="1" si="162"/>
        <v>-3.5713509062949525E-2</v>
      </c>
    </row>
    <row r="2580" spans="1:28">
      <c r="A2580" s="20">
        <v>45782.25</v>
      </c>
      <c r="B2580" s="21">
        <v>83</v>
      </c>
      <c r="C2580" s="21">
        <v>23156</v>
      </c>
      <c r="D2580" s="21">
        <v>23186</v>
      </c>
      <c r="E2580" s="21">
        <v>23156</v>
      </c>
      <c r="F2580" s="21">
        <v>23170</v>
      </c>
      <c r="G2580" s="21">
        <v>631</v>
      </c>
      <c r="H2580" s="21">
        <v>5233</v>
      </c>
      <c r="I2580" s="21">
        <v>5233</v>
      </c>
      <c r="J2580" s="21">
        <v>5225</v>
      </c>
      <c r="K2580" s="21">
        <v>5228</v>
      </c>
      <c r="L2580" s="22">
        <f t="shared" si="163"/>
        <v>6.9078666074813924E-4</v>
      </c>
      <c r="M2580" s="7">
        <f t="shared" si="164"/>
        <v>-9.5593162809524154E-4</v>
      </c>
      <c r="N2580">
        <f ca="1">IF(ROW()&lt;202, NA(), CORREL( INDEX($L:$L, ROW()-199):INDEX($L:$L, ROW()), INDEX($M:$M, ROW()-199):INDEX($M:$M, ROW()) ))</f>
        <v>8.4776306426265546E-2</v>
      </c>
      <c r="AA2580" s="24">
        <f t="shared" ca="1" si="161"/>
        <v>45874.541666666664</v>
      </c>
      <c r="AB2580">
        <f t="shared" ca="1" si="162"/>
        <v>-3.9868546501322003E-2</v>
      </c>
    </row>
    <row r="2581" spans="1:28">
      <c r="A2581" s="20">
        <v>45782.263888888891</v>
      </c>
      <c r="B2581" s="21">
        <v>92</v>
      </c>
      <c r="C2581" s="21">
        <v>23166</v>
      </c>
      <c r="D2581" s="21">
        <v>23176</v>
      </c>
      <c r="E2581" s="21">
        <v>23163</v>
      </c>
      <c r="F2581" s="21">
        <v>23168</v>
      </c>
      <c r="G2581" s="21">
        <v>318</v>
      </c>
      <c r="H2581" s="21">
        <v>5227</v>
      </c>
      <c r="I2581" s="21">
        <v>5230</v>
      </c>
      <c r="J2581" s="21">
        <v>5224</v>
      </c>
      <c r="K2581" s="21">
        <v>5227</v>
      </c>
      <c r="L2581" s="22">
        <f t="shared" si="163"/>
        <v>-8.6322240978922504E-5</v>
      </c>
      <c r="M2581" s="7">
        <f t="shared" si="164"/>
        <v>-1.9129603119072156E-4</v>
      </c>
      <c r="N2581">
        <f ca="1">IF(ROW()&lt;202, NA(), CORREL( INDEX($L:$L, ROW()-199):INDEX($L:$L, ROW()), INDEX($M:$M, ROW()-199):INDEX($M:$M, ROW()) ))</f>
        <v>8.4507830565448805E-2</v>
      </c>
      <c r="AA2581" s="24">
        <f t="shared" ca="1" si="161"/>
        <v>45874.555555555555</v>
      </c>
      <c r="AB2581">
        <f t="shared" ca="1" si="162"/>
        <v>-5.4904364521142765E-2</v>
      </c>
    </row>
    <row r="2582" spans="1:28">
      <c r="A2582" s="20">
        <v>45782.277777777781</v>
      </c>
      <c r="B2582" s="21">
        <v>64</v>
      </c>
      <c r="C2582" s="21">
        <v>23172</v>
      </c>
      <c r="D2582" s="21">
        <v>23180</v>
      </c>
      <c r="E2582" s="21">
        <v>23161</v>
      </c>
      <c r="F2582" s="21">
        <v>23174</v>
      </c>
      <c r="G2582" s="21">
        <v>244</v>
      </c>
      <c r="H2582" s="21">
        <v>5227</v>
      </c>
      <c r="I2582" s="21">
        <v>5230</v>
      </c>
      <c r="J2582" s="21">
        <v>5226</v>
      </c>
      <c r="K2582" s="21">
        <v>5228</v>
      </c>
      <c r="L2582" s="22">
        <f t="shared" si="163"/>
        <v>2.5894437156463637E-4</v>
      </c>
      <c r="M2582" s="7">
        <f t="shared" si="164"/>
        <v>1.9129603119064252E-4</v>
      </c>
      <c r="N2582">
        <f ca="1">IF(ROW()&lt;202, NA(), CORREL( INDEX($L:$L, ROW()-199):INDEX($L:$L, ROW()), INDEX($M:$M, ROW()-199):INDEX($M:$M, ROW()) ))</f>
        <v>8.5819127123991965E-2</v>
      </c>
      <c r="AA2582" s="24">
        <f t="shared" ca="1" si="161"/>
        <v>45874.569444444445</v>
      </c>
      <c r="AB2582">
        <f t="shared" ca="1" si="162"/>
        <v>-6.008820193672762E-2</v>
      </c>
    </row>
    <row r="2583" spans="1:28">
      <c r="A2583" s="20">
        <v>45782.291666666664</v>
      </c>
      <c r="B2583" s="21">
        <v>467</v>
      </c>
      <c r="C2583" s="21">
        <v>23174</v>
      </c>
      <c r="D2583" s="21">
        <v>23207</v>
      </c>
      <c r="E2583" s="21">
        <v>23173</v>
      </c>
      <c r="F2583" s="21">
        <v>23204</v>
      </c>
      <c r="G2583" s="21">
        <v>143</v>
      </c>
      <c r="H2583" s="21">
        <v>5228</v>
      </c>
      <c r="I2583" s="21">
        <v>5231</v>
      </c>
      <c r="J2583" s="21">
        <v>5226</v>
      </c>
      <c r="K2583" s="21">
        <v>5230</v>
      </c>
      <c r="L2583" s="22">
        <f t="shared" si="163"/>
        <v>1.2937170289473688E-3</v>
      </c>
      <c r="M2583" s="7">
        <f t="shared" si="164"/>
        <v>3.8248231485601177E-4</v>
      </c>
      <c r="N2583">
        <f ca="1">IF(ROW()&lt;202, NA(), CORREL( INDEX($L:$L, ROW()-199):INDEX($L:$L, ROW()), INDEX($M:$M, ROW()-199):INDEX($M:$M, ROW()) ))</f>
        <v>8.6231580420435328E-2</v>
      </c>
      <c r="AA2583" s="24">
        <f t="shared" ca="1" si="161"/>
        <v>45874.583333333336</v>
      </c>
      <c r="AB2583">
        <f t="shared" ca="1" si="162"/>
        <v>-5.3609590880002646E-2</v>
      </c>
    </row>
    <row r="2584" spans="1:28">
      <c r="A2584" s="20">
        <v>45782.305555555555</v>
      </c>
      <c r="B2584" s="21">
        <v>588</v>
      </c>
      <c r="C2584" s="21">
        <v>23205</v>
      </c>
      <c r="D2584" s="21">
        <v>23238</v>
      </c>
      <c r="E2584" s="21">
        <v>23202</v>
      </c>
      <c r="F2584" s="21">
        <v>23236</v>
      </c>
      <c r="G2584" s="21">
        <v>178</v>
      </c>
      <c r="H2584" s="21">
        <v>5230</v>
      </c>
      <c r="I2584" s="21">
        <v>5231</v>
      </c>
      <c r="J2584" s="21">
        <v>5226</v>
      </c>
      <c r="K2584" s="21">
        <v>5227</v>
      </c>
      <c r="L2584" s="22">
        <f t="shared" si="163"/>
        <v>1.3781225264681693E-3</v>
      </c>
      <c r="M2584" s="7">
        <f t="shared" si="164"/>
        <v>-5.7377834604671596E-4</v>
      </c>
      <c r="N2584">
        <f ca="1">IF(ROW()&lt;202, NA(), CORREL( INDEX($L:$L, ROW()-199):INDEX($L:$L, ROW()), INDEX($M:$M, ROW()-199):INDEX($M:$M, ROW()) ))</f>
        <v>8.2945931889457633E-2</v>
      </c>
      <c r="AA2584" s="24">
        <f t="shared" ca="1" si="161"/>
        <v>45874.597222222219</v>
      </c>
      <c r="AB2584">
        <f t="shared" ca="1" si="162"/>
        <v>-4.878664392138983E-2</v>
      </c>
    </row>
    <row r="2585" spans="1:28">
      <c r="A2585" s="20">
        <v>45782.319444444445</v>
      </c>
      <c r="B2585" s="21">
        <v>884</v>
      </c>
      <c r="C2585" s="21">
        <v>23234</v>
      </c>
      <c r="D2585" s="21">
        <v>23251</v>
      </c>
      <c r="E2585" s="21">
        <v>23205</v>
      </c>
      <c r="F2585" s="21">
        <v>23218</v>
      </c>
      <c r="G2585" s="21">
        <v>162</v>
      </c>
      <c r="H2585" s="21">
        <v>5228</v>
      </c>
      <c r="I2585" s="21">
        <v>5234</v>
      </c>
      <c r="J2585" s="21">
        <v>5227</v>
      </c>
      <c r="K2585" s="21">
        <v>5233</v>
      </c>
      <c r="L2585" s="22">
        <f t="shared" si="163"/>
        <v>-7.7496021444200408E-4</v>
      </c>
      <c r="M2585" s="7">
        <f t="shared" si="164"/>
        <v>1.1472276592859225E-3</v>
      </c>
      <c r="N2585">
        <f ca="1">IF(ROW()&lt;202, NA(), CORREL( INDEX($L:$L, ROW()-199):INDEX($L:$L, ROW()), INDEX($M:$M, ROW()-199):INDEX($M:$M, ROW()) ))</f>
        <v>7.9135824819119654E-2</v>
      </c>
      <c r="AA2585" s="24">
        <f t="shared" ca="1" si="161"/>
        <v>45874.611111111109</v>
      </c>
      <c r="AB2585">
        <f t="shared" ca="1" si="162"/>
        <v>-4.8112975985432953E-2</v>
      </c>
    </row>
    <row r="2586" spans="1:28">
      <c r="A2586" s="20">
        <v>45782.333333333336</v>
      </c>
      <c r="B2586" s="21">
        <v>1937</v>
      </c>
      <c r="C2586" s="21">
        <v>23219</v>
      </c>
      <c r="D2586" s="21">
        <v>23258</v>
      </c>
      <c r="E2586" s="21">
        <v>23187</v>
      </c>
      <c r="F2586" s="21">
        <v>23247</v>
      </c>
      <c r="G2586" s="21">
        <v>72</v>
      </c>
      <c r="H2586" s="21">
        <v>5233</v>
      </c>
      <c r="I2586" s="21">
        <v>5235</v>
      </c>
      <c r="J2586" s="21">
        <v>5232</v>
      </c>
      <c r="K2586" s="21">
        <v>5233</v>
      </c>
      <c r="L2586" s="22">
        <f t="shared" si="163"/>
        <v>1.2482515340788659E-3</v>
      </c>
      <c r="M2586" s="7">
        <f t="shared" si="164"/>
        <v>0</v>
      </c>
      <c r="N2586">
        <f ca="1">IF(ROW()&lt;202, NA(), CORREL( INDEX($L:$L, ROW()-199):INDEX($L:$L, ROW()), INDEX($M:$M, ROW()-199):INDEX($M:$M, ROW()) ))</f>
        <v>7.8899681652234127E-2</v>
      </c>
      <c r="AA2586" s="24">
        <f t="shared" ca="1" si="161"/>
        <v>45874.625</v>
      </c>
      <c r="AB2586">
        <f t="shared" ca="1" si="162"/>
        <v>-4.6733622938996161E-2</v>
      </c>
    </row>
    <row r="2587" spans="1:28">
      <c r="A2587" s="20">
        <v>45782.347222222219</v>
      </c>
      <c r="B2587" s="21">
        <v>1368</v>
      </c>
      <c r="C2587" s="21">
        <v>23247</v>
      </c>
      <c r="D2587" s="21">
        <v>23299</v>
      </c>
      <c r="E2587" s="21">
        <v>23242</v>
      </c>
      <c r="F2587" s="21">
        <v>23249</v>
      </c>
      <c r="G2587" s="21">
        <v>210</v>
      </c>
      <c r="H2587" s="21">
        <v>5233</v>
      </c>
      <c r="I2587" s="21">
        <v>5233</v>
      </c>
      <c r="J2587" s="21">
        <v>5228</v>
      </c>
      <c r="K2587" s="21">
        <v>5230</v>
      </c>
      <c r="L2587" s="22">
        <f t="shared" si="163"/>
        <v>8.6028905765434332E-5</v>
      </c>
      <c r="M2587" s="7">
        <f t="shared" si="164"/>
        <v>-5.7344931323924787E-4</v>
      </c>
      <c r="N2587">
        <f ca="1">IF(ROW()&lt;202, NA(), CORREL( INDEX($L:$L, ROW()-199):INDEX($L:$L, ROW()), INDEX($M:$M, ROW()-199):INDEX($M:$M, ROW()) ))</f>
        <v>7.9177234540535033E-2</v>
      </c>
      <c r="AA2587" s="24">
        <f t="shared" ca="1" si="161"/>
        <v>45874.638888888891</v>
      </c>
      <c r="AB2587">
        <f t="shared" ca="1" si="162"/>
        <v>-4.8781061563926614E-2</v>
      </c>
    </row>
    <row r="2588" spans="1:28">
      <c r="A2588" s="20">
        <v>45782.361111111109</v>
      </c>
      <c r="B2588" s="21">
        <v>717</v>
      </c>
      <c r="C2588" s="21">
        <v>23252</v>
      </c>
      <c r="D2588" s="21">
        <v>23290</v>
      </c>
      <c r="E2588" s="21">
        <v>23251</v>
      </c>
      <c r="F2588" s="21">
        <v>23278</v>
      </c>
      <c r="G2588" s="21">
        <v>115</v>
      </c>
      <c r="H2588" s="21">
        <v>5230</v>
      </c>
      <c r="I2588" s="21">
        <v>5231</v>
      </c>
      <c r="J2588" s="21">
        <v>5227</v>
      </c>
      <c r="K2588" s="21">
        <v>5231</v>
      </c>
      <c r="L2588" s="22">
        <f t="shared" si="163"/>
        <v>1.2465881640964451E-3</v>
      </c>
      <c r="M2588" s="7">
        <f t="shared" si="164"/>
        <v>1.9118631164243878E-4</v>
      </c>
      <c r="N2588">
        <f ca="1">IF(ROW()&lt;202, NA(), CORREL( INDEX($L:$L, ROW()-199):INDEX($L:$L, ROW()), INDEX($M:$M, ROW()-199):INDEX($M:$M, ROW()) ))</f>
        <v>7.8604632745200548E-2</v>
      </c>
      <c r="AA2588" s="24">
        <f t="shared" ca="1" si="161"/>
        <v>45874.652777777781</v>
      </c>
      <c r="AB2588">
        <f t="shared" ca="1" si="162"/>
        <v>-4.6535761545126023E-2</v>
      </c>
    </row>
    <row r="2589" spans="1:28">
      <c r="A2589" s="20">
        <v>45782.375</v>
      </c>
      <c r="B2589" s="21">
        <v>1164</v>
      </c>
      <c r="C2589" s="21">
        <v>23279</v>
      </c>
      <c r="D2589" s="21">
        <v>23320</v>
      </c>
      <c r="E2589" s="21">
        <v>23273</v>
      </c>
      <c r="F2589" s="21">
        <v>23312</v>
      </c>
      <c r="G2589" s="21">
        <v>449</v>
      </c>
      <c r="H2589" s="21">
        <v>5231</v>
      </c>
      <c r="I2589" s="21">
        <v>5232</v>
      </c>
      <c r="J2589" s="21">
        <v>5225</v>
      </c>
      <c r="K2589" s="21">
        <v>5226</v>
      </c>
      <c r="L2589" s="22">
        <f t="shared" si="163"/>
        <v>1.4595409330644131E-3</v>
      </c>
      <c r="M2589" s="7">
        <f t="shared" si="164"/>
        <v>-9.5629729005330835E-4</v>
      </c>
      <c r="N2589">
        <f ca="1">IF(ROW()&lt;202, NA(), CORREL( INDEX($L:$L, ROW()-199):INDEX($L:$L, ROW()), INDEX($M:$M, ROW()-199):INDEX($M:$M, ROW()) ))</f>
        <v>7.5989195970912624E-2</v>
      </c>
      <c r="AA2589" s="24">
        <f t="shared" ca="1" si="161"/>
        <v>45874.666666666664</v>
      </c>
      <c r="AB2589">
        <f t="shared" ca="1" si="162"/>
        <v>-4.6912314405867857E-2</v>
      </c>
    </row>
    <row r="2590" spans="1:28">
      <c r="A2590" s="20">
        <v>45782.388888888891</v>
      </c>
      <c r="B2590" s="21">
        <v>1016</v>
      </c>
      <c r="C2590" s="21">
        <v>23312</v>
      </c>
      <c r="D2590" s="21">
        <v>23331</v>
      </c>
      <c r="E2590" s="21">
        <v>23299</v>
      </c>
      <c r="F2590" s="21">
        <v>23302</v>
      </c>
      <c r="G2590" s="21">
        <v>727</v>
      </c>
      <c r="H2590" s="21">
        <v>5227</v>
      </c>
      <c r="I2590" s="21">
        <v>5231</v>
      </c>
      <c r="J2590" s="21">
        <v>5226</v>
      </c>
      <c r="K2590" s="21">
        <v>5227</v>
      </c>
      <c r="L2590" s="22">
        <f t="shared" si="163"/>
        <v>-4.2905565509961541E-4</v>
      </c>
      <c r="M2590" s="7">
        <f t="shared" si="164"/>
        <v>1.9133263236413383E-4</v>
      </c>
      <c r="N2590">
        <f ca="1">IF(ROW()&lt;202, NA(), CORREL( INDEX($L:$L, ROW()-199):INDEX($L:$L, ROW()), INDEX($M:$M, ROW()-199):INDEX($M:$M, ROW()) ))</f>
        <v>7.6563997307619605E-2</v>
      </c>
      <c r="AA2590" s="24">
        <f t="shared" ca="1" si="161"/>
        <v>45874.680555555555</v>
      </c>
      <c r="AB2590">
        <f t="shared" ca="1" si="162"/>
        <v>-4.7964442895023537E-2</v>
      </c>
    </row>
    <row r="2591" spans="1:28">
      <c r="A2591" s="20">
        <v>45782.402777777781</v>
      </c>
      <c r="B2591" s="21">
        <v>702</v>
      </c>
      <c r="C2591" s="21">
        <v>23304</v>
      </c>
      <c r="D2591" s="21">
        <v>23315</v>
      </c>
      <c r="E2591" s="21">
        <v>23279</v>
      </c>
      <c r="F2591" s="21">
        <v>23286</v>
      </c>
      <c r="G2591" s="21">
        <v>413</v>
      </c>
      <c r="H2591" s="21">
        <v>5227</v>
      </c>
      <c r="I2591" s="21">
        <v>5231</v>
      </c>
      <c r="J2591" s="21">
        <v>5226</v>
      </c>
      <c r="K2591" s="21">
        <v>5228</v>
      </c>
      <c r="L2591" s="22">
        <f t="shared" si="163"/>
        <v>-6.8687218292507086E-4</v>
      </c>
      <c r="M2591" s="7">
        <f t="shared" si="164"/>
        <v>1.9129603119064252E-4</v>
      </c>
      <c r="N2591">
        <f ca="1">IF(ROW()&lt;202, NA(), CORREL( INDEX($L:$L, ROW()-199):INDEX($L:$L, ROW()), INDEX($M:$M, ROW()-199):INDEX($M:$M, ROW()) ))</f>
        <v>7.6343858753231963E-2</v>
      </c>
      <c r="AA2591" s="24">
        <f t="shared" ca="1" si="161"/>
        <v>45874.694444444445</v>
      </c>
      <c r="AB2591">
        <f t="shared" ca="1" si="162"/>
        <v>-4.5452096017348946E-2</v>
      </c>
    </row>
    <row r="2592" spans="1:28">
      <c r="A2592" s="20">
        <v>45782.416666666664</v>
      </c>
      <c r="B2592" s="21">
        <v>665</v>
      </c>
      <c r="C2592" s="21">
        <v>23283</v>
      </c>
      <c r="D2592" s="21">
        <v>23293</v>
      </c>
      <c r="E2592" s="21">
        <v>23269</v>
      </c>
      <c r="F2592" s="21">
        <v>23290</v>
      </c>
      <c r="G2592" s="21">
        <v>301</v>
      </c>
      <c r="H2592" s="21">
        <v>5228</v>
      </c>
      <c r="I2592" s="21">
        <v>5230</v>
      </c>
      <c r="J2592" s="21">
        <v>5226</v>
      </c>
      <c r="K2592" s="21">
        <v>5229</v>
      </c>
      <c r="L2592" s="22">
        <f t="shared" si="163"/>
        <v>1.7176228142538752E-4</v>
      </c>
      <c r="M2592" s="7">
        <f t="shared" si="164"/>
        <v>1.9125944401815261E-4</v>
      </c>
      <c r="N2592">
        <f ca="1">IF(ROW()&lt;202, NA(), CORREL( INDEX($L:$L, ROW()-199):INDEX($L:$L, ROW()), INDEX($M:$M, ROW()-199):INDEX($M:$M, ROW()) ))</f>
        <v>7.6437478636136758E-2</v>
      </c>
      <c r="AA2592" s="24">
        <f t="shared" ca="1" si="161"/>
        <v>45874.708333333336</v>
      </c>
      <c r="AB2592">
        <f t="shared" ca="1" si="162"/>
        <v>-5.1742187857778586E-2</v>
      </c>
    </row>
    <row r="2593" spans="1:28">
      <c r="A2593" s="20">
        <v>45782.430555555555</v>
      </c>
      <c r="B2593" s="21">
        <v>758</v>
      </c>
      <c r="C2593" s="21">
        <v>23289</v>
      </c>
      <c r="D2593" s="21">
        <v>23333</v>
      </c>
      <c r="E2593" s="21">
        <v>23288</v>
      </c>
      <c r="F2593" s="21">
        <v>23305</v>
      </c>
      <c r="G2593" s="21">
        <v>1511</v>
      </c>
      <c r="H2593" s="21">
        <v>5228</v>
      </c>
      <c r="I2593" s="21">
        <v>5236</v>
      </c>
      <c r="J2593" s="21">
        <v>5228</v>
      </c>
      <c r="K2593" s="21">
        <v>5236</v>
      </c>
      <c r="L2593" s="22">
        <f t="shared" si="163"/>
        <v>6.4384592845465537E-4</v>
      </c>
      <c r="M2593" s="7">
        <f t="shared" si="164"/>
        <v>1.3377928416599535E-3</v>
      </c>
      <c r="N2593">
        <f ca="1">IF(ROW()&lt;202, NA(), CORREL( INDEX($L:$L, ROW()-199):INDEX($L:$L, ROW()), INDEX($M:$M, ROW()-199):INDEX($M:$M, ROW()) ))</f>
        <v>7.7379266487668449E-2</v>
      </c>
      <c r="AA2593" s="24">
        <f t="shared" ca="1" si="161"/>
        <v>45874.722222222219</v>
      </c>
      <c r="AB2593">
        <f t="shared" ca="1" si="162"/>
        <v>-4.3666940773604591E-2</v>
      </c>
    </row>
    <row r="2594" spans="1:28">
      <c r="A2594" s="20">
        <v>45782.444444444445</v>
      </c>
      <c r="B2594" s="21">
        <v>457</v>
      </c>
      <c r="C2594" s="21">
        <v>23306</v>
      </c>
      <c r="D2594" s="21">
        <v>23325</v>
      </c>
      <c r="E2594" s="21">
        <v>23298</v>
      </c>
      <c r="F2594" s="21">
        <v>23312</v>
      </c>
      <c r="G2594" s="21">
        <v>3118</v>
      </c>
      <c r="H2594" s="21">
        <v>5236</v>
      </c>
      <c r="I2594" s="21">
        <v>5243</v>
      </c>
      <c r="J2594" s="21">
        <v>5234</v>
      </c>
      <c r="K2594" s="21">
        <v>5241</v>
      </c>
      <c r="L2594" s="22">
        <f t="shared" si="163"/>
        <v>3.0031962814480528E-4</v>
      </c>
      <c r="M2594" s="7">
        <f t="shared" si="164"/>
        <v>9.5447177237566422E-4</v>
      </c>
      <c r="N2594">
        <f ca="1">IF(ROW()&lt;202, NA(), CORREL( INDEX($L:$L, ROW()-199):INDEX($L:$L, ROW()), INDEX($M:$M, ROW()-199):INDEX($M:$M, ROW()) ))</f>
        <v>7.7144306406794219E-2</v>
      </c>
      <c r="AA2594" s="24">
        <f t="shared" ca="1" si="161"/>
        <v>45874.736111111109</v>
      </c>
      <c r="AB2594">
        <f t="shared" ca="1" si="162"/>
        <v>-3.9945466201404725E-2</v>
      </c>
    </row>
    <row r="2595" spans="1:28">
      <c r="A2595" s="20">
        <v>45782.458333333336</v>
      </c>
      <c r="B2595" s="21">
        <v>378</v>
      </c>
      <c r="C2595" s="21">
        <v>23311</v>
      </c>
      <c r="D2595" s="21">
        <v>23326</v>
      </c>
      <c r="E2595" s="21">
        <v>23304</v>
      </c>
      <c r="F2595" s="21">
        <v>23319</v>
      </c>
      <c r="G2595" s="21">
        <v>4055</v>
      </c>
      <c r="H2595" s="21">
        <v>5241</v>
      </c>
      <c r="I2595" s="21">
        <v>5247</v>
      </c>
      <c r="J2595" s="21">
        <v>5235</v>
      </c>
      <c r="K2595" s="21">
        <v>5236</v>
      </c>
      <c r="L2595" s="22">
        <f t="shared" si="163"/>
        <v>3.0022946334332291E-4</v>
      </c>
      <c r="M2595" s="7">
        <f t="shared" si="164"/>
        <v>-9.5447177237568623E-4</v>
      </c>
      <c r="N2595">
        <f ca="1">IF(ROW()&lt;202, NA(), CORREL( INDEX($L:$L, ROW()-199):INDEX($L:$L, ROW()), INDEX($M:$M, ROW()-199):INDEX($M:$M, ROW()) ))</f>
        <v>7.631266246516008E-2</v>
      </c>
      <c r="AA2595" s="24">
        <f t="shared" ca="1" si="161"/>
        <v>45874.75</v>
      </c>
      <c r="AB2595">
        <f t="shared" ca="1" si="162"/>
        <v>-4.3506157457769562E-2</v>
      </c>
    </row>
    <row r="2596" spans="1:28">
      <c r="A2596" s="20">
        <v>45782.472222222219</v>
      </c>
      <c r="B2596" s="21">
        <v>424</v>
      </c>
      <c r="C2596" s="21">
        <v>23315</v>
      </c>
      <c r="D2596" s="21">
        <v>23338</v>
      </c>
      <c r="E2596" s="21">
        <v>23307</v>
      </c>
      <c r="F2596" s="21">
        <v>23333</v>
      </c>
      <c r="G2596" s="21">
        <v>12267</v>
      </c>
      <c r="H2596" s="21">
        <v>5236</v>
      </c>
      <c r="I2596" s="21">
        <v>5240</v>
      </c>
      <c r="J2596" s="21">
        <v>5233</v>
      </c>
      <c r="K2596" s="21">
        <v>5238</v>
      </c>
      <c r="L2596" s="22">
        <f t="shared" si="163"/>
        <v>6.0018864872946314E-4</v>
      </c>
      <c r="M2596" s="7">
        <f t="shared" si="164"/>
        <v>3.8189803786659558E-4</v>
      </c>
      <c r="N2596">
        <f ca="1">IF(ROW()&lt;202, NA(), CORREL( INDEX($L:$L, ROW()-199):INDEX($L:$L, ROW()), INDEX($M:$M, ROW()-199):INDEX($M:$M, ROW()) ))</f>
        <v>7.6617433949329405E-2</v>
      </c>
      <c r="AA2596" s="24">
        <f t="shared" ca="1" si="161"/>
        <v>45874.763888888891</v>
      </c>
      <c r="AB2596">
        <f t="shared" ca="1" si="162"/>
        <v>-3.9646905618073817E-2</v>
      </c>
    </row>
    <row r="2597" spans="1:28">
      <c r="A2597" s="20">
        <v>45782.486111111109</v>
      </c>
      <c r="B2597" s="21">
        <v>735</v>
      </c>
      <c r="C2597" s="21">
        <v>23333</v>
      </c>
      <c r="D2597" s="21">
        <v>23364</v>
      </c>
      <c r="E2597" s="21">
        <v>23330</v>
      </c>
      <c r="F2597" s="21">
        <v>23353</v>
      </c>
      <c r="G2597" s="21">
        <v>9436</v>
      </c>
      <c r="H2597" s="21">
        <v>5237</v>
      </c>
      <c r="I2597" s="21">
        <v>5243</v>
      </c>
      <c r="J2597" s="21">
        <v>5235</v>
      </c>
      <c r="K2597" s="21">
        <v>5236</v>
      </c>
      <c r="L2597" s="22">
        <f t="shared" si="163"/>
        <v>8.5678795456789188E-4</v>
      </c>
      <c r="M2597" s="7">
        <f t="shared" si="164"/>
        <v>-3.8189803786661911E-4</v>
      </c>
      <c r="N2597">
        <f ca="1">IF(ROW()&lt;202, NA(), CORREL( INDEX($L:$L, ROW()-199):INDEX($L:$L, ROW()), INDEX($M:$M, ROW()-199):INDEX($M:$M, ROW()) ))</f>
        <v>7.4266680287905465E-2</v>
      </c>
      <c r="AA2597" s="24">
        <f t="shared" ca="1" si="161"/>
        <v>45874.777777777781</v>
      </c>
      <c r="AB2597">
        <f t="shared" ca="1" si="162"/>
        <v>-3.9834580406896816E-2</v>
      </c>
    </row>
    <row r="2598" spans="1:28">
      <c r="A2598" s="20">
        <v>45782.5</v>
      </c>
      <c r="B2598" s="21">
        <v>553</v>
      </c>
      <c r="C2598" s="21">
        <v>23353</v>
      </c>
      <c r="D2598" s="21">
        <v>23367</v>
      </c>
      <c r="E2598" s="21">
        <v>23344</v>
      </c>
      <c r="F2598" s="21">
        <v>23350</v>
      </c>
      <c r="G2598" s="21">
        <v>6480</v>
      </c>
      <c r="H2598" s="21">
        <v>5237</v>
      </c>
      <c r="I2598" s="21">
        <v>5240</v>
      </c>
      <c r="J2598" s="21">
        <v>5234</v>
      </c>
      <c r="K2598" s="21">
        <v>5238</v>
      </c>
      <c r="L2598" s="22">
        <f t="shared" si="163"/>
        <v>-1.2847140458322164E-4</v>
      </c>
      <c r="M2598" s="7">
        <f t="shared" si="164"/>
        <v>3.8189803786659558E-4</v>
      </c>
      <c r="N2598">
        <f ca="1">IF(ROW()&lt;202, NA(), CORREL( INDEX($L:$L, ROW()-199):INDEX($L:$L, ROW()), INDEX($M:$M, ROW()-199):INDEX($M:$M, ROW()) ))</f>
        <v>7.4135329390922655E-2</v>
      </c>
      <c r="AA2598" s="24">
        <f t="shared" ca="1" si="161"/>
        <v>45874.791666666664</v>
      </c>
      <c r="AB2598">
        <f t="shared" ca="1" si="162"/>
        <v>-3.6229169846072093E-2</v>
      </c>
    </row>
    <row r="2599" spans="1:28">
      <c r="A2599" s="20">
        <v>45782.513888888891</v>
      </c>
      <c r="B2599" s="21">
        <v>562</v>
      </c>
      <c r="C2599" s="21">
        <v>23348</v>
      </c>
      <c r="D2599" s="21">
        <v>23350</v>
      </c>
      <c r="E2599" s="21">
        <v>23321</v>
      </c>
      <c r="F2599" s="21">
        <v>23325</v>
      </c>
      <c r="G2599" s="21">
        <v>6103</v>
      </c>
      <c r="H2599" s="21">
        <v>5238</v>
      </c>
      <c r="I2599" s="21">
        <v>5243</v>
      </c>
      <c r="J2599" s="21">
        <v>5237</v>
      </c>
      <c r="K2599" s="21">
        <v>5240</v>
      </c>
      <c r="L2599" s="22">
        <f t="shared" si="163"/>
        <v>-1.0712373814988035E-3</v>
      </c>
      <c r="M2599" s="7">
        <f t="shared" si="164"/>
        <v>3.817522474307139E-4</v>
      </c>
      <c r="N2599">
        <f ca="1">IF(ROW()&lt;202, NA(), CORREL( INDEX($L:$L, ROW()-199):INDEX($L:$L, ROW()), INDEX($M:$M, ROW()-199):INDEX($M:$M, ROW()) ))</f>
        <v>7.367624914065328E-2</v>
      </c>
      <c r="AA2599" s="24">
        <f t="shared" ca="1" si="161"/>
        <v>45874.805555555555</v>
      </c>
      <c r="AB2599">
        <f t="shared" ca="1" si="162"/>
        <v>-3.3126421716658978E-2</v>
      </c>
    </row>
    <row r="2600" spans="1:28">
      <c r="A2600" s="20">
        <v>45782.527777777781</v>
      </c>
      <c r="B2600" s="21">
        <v>433</v>
      </c>
      <c r="C2600" s="21">
        <v>23326</v>
      </c>
      <c r="D2600" s="21">
        <v>23370</v>
      </c>
      <c r="E2600" s="21">
        <v>23326</v>
      </c>
      <c r="F2600" s="21">
        <v>23364</v>
      </c>
      <c r="G2600" s="21">
        <v>6614</v>
      </c>
      <c r="H2600" s="21">
        <v>5240</v>
      </c>
      <c r="I2600" s="21">
        <v>5245</v>
      </c>
      <c r="J2600" s="21">
        <v>5235</v>
      </c>
      <c r="K2600" s="21">
        <v>5236</v>
      </c>
      <c r="L2600" s="22">
        <f t="shared" si="163"/>
        <v>1.6706294446553339E-3</v>
      </c>
      <c r="M2600" s="7">
        <f t="shared" si="164"/>
        <v>-7.6365028529733333E-4</v>
      </c>
      <c r="N2600">
        <f ca="1">IF(ROW()&lt;202, NA(), CORREL( INDEX($L:$L, ROW()-199):INDEX($L:$L, ROW()), INDEX($M:$M, ROW()-199):INDEX($M:$M, ROW()) ))</f>
        <v>6.9070785365836579E-2</v>
      </c>
      <c r="AA2600" s="24">
        <f t="shared" ca="1" si="161"/>
        <v>45874.819444444445</v>
      </c>
      <c r="AB2600">
        <f t="shared" ca="1" si="162"/>
        <v>-3.025101947001986E-2</v>
      </c>
    </row>
    <row r="2601" spans="1:28">
      <c r="A2601" s="20">
        <v>45782.541666666664</v>
      </c>
      <c r="B2601" s="21">
        <v>955</v>
      </c>
      <c r="C2601" s="21">
        <v>23366</v>
      </c>
      <c r="D2601" s="21">
        <v>23411</v>
      </c>
      <c r="E2601" s="21">
        <v>23364</v>
      </c>
      <c r="F2601" s="21">
        <v>23387</v>
      </c>
      <c r="G2601" s="21">
        <v>5293</v>
      </c>
      <c r="H2601" s="21">
        <v>5235</v>
      </c>
      <c r="I2601" s="21">
        <v>5239</v>
      </c>
      <c r="J2601" s="21">
        <v>5231</v>
      </c>
      <c r="K2601" s="21">
        <v>5233</v>
      </c>
      <c r="L2601" s="22">
        <f t="shared" si="163"/>
        <v>9.8393625186987861E-4</v>
      </c>
      <c r="M2601" s="7">
        <f t="shared" si="164"/>
        <v>-5.7312065758275224E-4</v>
      </c>
      <c r="N2601">
        <f ca="1">IF(ROW()&lt;202, NA(), CORREL( INDEX($L:$L, ROW()-199):INDEX($L:$L, ROW()), INDEX($M:$M, ROW()-199):INDEX($M:$M, ROW()) ))</f>
        <v>6.711562404600821E-2</v>
      </c>
      <c r="AA2601" s="24">
        <f t="shared" ca="1" si="161"/>
        <v>45874.833333333336</v>
      </c>
      <c r="AB2601">
        <f t="shared" ca="1" si="162"/>
        <v>-2.9310055766372828E-2</v>
      </c>
    </row>
    <row r="2602" spans="1:28">
      <c r="A2602" s="20">
        <v>45782.555555555555</v>
      </c>
      <c r="B2602" s="21">
        <v>392</v>
      </c>
      <c r="C2602" s="21">
        <v>23387</v>
      </c>
      <c r="D2602" s="21">
        <v>23405</v>
      </c>
      <c r="E2602" s="21">
        <v>23378</v>
      </c>
      <c r="F2602" s="21">
        <v>23399</v>
      </c>
      <c r="G2602" s="21">
        <v>7113</v>
      </c>
      <c r="H2602" s="21">
        <v>5233</v>
      </c>
      <c r="I2602" s="21">
        <v>5235</v>
      </c>
      <c r="J2602" s="21">
        <v>5230</v>
      </c>
      <c r="K2602" s="21">
        <v>5233</v>
      </c>
      <c r="L2602" s="22">
        <f t="shared" si="163"/>
        <v>5.1297397781995718E-4</v>
      </c>
      <c r="M2602" s="7">
        <f t="shared" si="164"/>
        <v>0</v>
      </c>
      <c r="N2602">
        <f ca="1">IF(ROW()&lt;202, NA(), CORREL( INDEX($L:$L, ROW()-199):INDEX($L:$L, ROW()), INDEX($M:$M, ROW()-199):INDEX($M:$M, ROW()) ))</f>
        <v>6.7206868238556039E-2</v>
      </c>
      <c r="AA2602" s="24">
        <f t="shared" ca="1" si="161"/>
        <v>45874.847222222219</v>
      </c>
      <c r="AB2602">
        <f t="shared" ca="1" si="162"/>
        <v>-3.2370620331666329E-2</v>
      </c>
    </row>
    <row r="2603" spans="1:28">
      <c r="A2603" s="20">
        <v>45782.569444444445</v>
      </c>
      <c r="B2603" s="21">
        <v>692</v>
      </c>
      <c r="C2603" s="21">
        <v>23400</v>
      </c>
      <c r="D2603" s="21">
        <v>23420</v>
      </c>
      <c r="E2603" s="21">
        <v>23395</v>
      </c>
      <c r="F2603" s="21">
        <v>23415</v>
      </c>
      <c r="G2603" s="21">
        <v>5464</v>
      </c>
      <c r="H2603" s="21">
        <v>5233</v>
      </c>
      <c r="I2603" s="21">
        <v>5240</v>
      </c>
      <c r="J2603" s="21">
        <v>5232</v>
      </c>
      <c r="K2603" s="21">
        <v>5237</v>
      </c>
      <c r="L2603" s="22">
        <f t="shared" si="163"/>
        <v>6.8355622775243571E-4</v>
      </c>
      <c r="M2603" s="7">
        <f t="shared" si="164"/>
        <v>7.6408790727981854E-4</v>
      </c>
      <c r="N2603">
        <f ca="1">IF(ROW()&lt;202, NA(), CORREL( INDEX($L:$L, ROW()-199):INDEX($L:$L, ROW()), INDEX($M:$M, ROW()-199):INDEX($M:$M, ROW()) ))</f>
        <v>6.8235516372375307E-2</v>
      </c>
      <c r="AA2603" s="24">
        <f t="shared" ca="1" si="161"/>
        <v>45874.861111111109</v>
      </c>
      <c r="AB2603">
        <f t="shared" ca="1" si="162"/>
        <v>-4.8724493386180241E-2</v>
      </c>
    </row>
    <row r="2604" spans="1:28">
      <c r="A2604" s="20">
        <v>45782.583333333336</v>
      </c>
      <c r="B2604" s="21">
        <v>870</v>
      </c>
      <c r="C2604" s="21">
        <v>23414</v>
      </c>
      <c r="D2604" s="21">
        <v>23430</v>
      </c>
      <c r="E2604" s="21">
        <v>23358</v>
      </c>
      <c r="F2604" s="21">
        <v>23382</v>
      </c>
      <c r="G2604" s="21">
        <v>4408</v>
      </c>
      <c r="H2604" s="21">
        <v>5237</v>
      </c>
      <c r="I2604" s="21">
        <v>5239</v>
      </c>
      <c r="J2604" s="21">
        <v>5234</v>
      </c>
      <c r="K2604" s="21">
        <v>5235</v>
      </c>
      <c r="L2604" s="22">
        <f t="shared" si="163"/>
        <v>-1.4103470508778845E-3</v>
      </c>
      <c r="M2604" s="7">
        <f t="shared" si="164"/>
        <v>-3.8197097485040486E-4</v>
      </c>
      <c r="N2604">
        <f ca="1">IF(ROW()&lt;202, NA(), CORREL( INDEX($L:$L, ROW()-199):INDEX($L:$L, ROW()), INDEX($M:$M, ROW()-199):INDEX($M:$M, ROW()) ))</f>
        <v>7.0131393977243203E-2</v>
      </c>
      <c r="AA2604" s="24">
        <f t="shared" ca="1" si="161"/>
        <v>45905.041666666664</v>
      </c>
      <c r="AB2604">
        <f t="shared" ca="1" si="162"/>
        <v>-6.0438572556882057E-2</v>
      </c>
    </row>
    <row r="2605" spans="1:28">
      <c r="A2605" s="20">
        <v>45782.597222222219</v>
      </c>
      <c r="B2605" s="21">
        <v>916</v>
      </c>
      <c r="C2605" s="21">
        <v>23382</v>
      </c>
      <c r="D2605" s="21">
        <v>23411</v>
      </c>
      <c r="E2605" s="21">
        <v>23366</v>
      </c>
      <c r="F2605" s="21">
        <v>23380</v>
      </c>
      <c r="G2605" s="21">
        <v>3421</v>
      </c>
      <c r="H2605" s="21">
        <v>5236</v>
      </c>
      <c r="I2605" s="21">
        <v>5238</v>
      </c>
      <c r="J2605" s="21">
        <v>5231</v>
      </c>
      <c r="K2605" s="21">
        <v>5232</v>
      </c>
      <c r="L2605" s="22">
        <f t="shared" si="163"/>
        <v>-8.5539540704843877E-5</v>
      </c>
      <c r="M2605" s="7">
        <f t="shared" si="164"/>
        <v>-5.7323016760257644E-4</v>
      </c>
      <c r="N2605">
        <f ca="1">IF(ROW()&lt;202, NA(), CORREL( INDEX($L:$L, ROW()-199):INDEX($L:$L, ROW()), INDEX($M:$M, ROW()-199):INDEX($M:$M, ROW()) ))</f>
        <v>7.0614534083692407E-2</v>
      </c>
      <c r="AA2605" s="24">
        <f t="shared" ca="1" si="161"/>
        <v>45905.055555555555</v>
      </c>
      <c r="AB2605">
        <f t="shared" ca="1" si="162"/>
        <v>-6.1540268504777472E-2</v>
      </c>
    </row>
    <row r="2606" spans="1:28">
      <c r="A2606" s="20">
        <v>45782.611111111109</v>
      </c>
      <c r="B2606" s="21">
        <v>692</v>
      </c>
      <c r="C2606" s="21">
        <v>23379</v>
      </c>
      <c r="D2606" s="21">
        <v>23414</v>
      </c>
      <c r="E2606" s="21">
        <v>23373</v>
      </c>
      <c r="F2606" s="21">
        <v>23406</v>
      </c>
      <c r="G2606" s="21">
        <v>3115</v>
      </c>
      <c r="H2606" s="21">
        <v>5232</v>
      </c>
      <c r="I2606" s="21">
        <v>5234</v>
      </c>
      <c r="J2606" s="21">
        <v>5230</v>
      </c>
      <c r="K2606" s="21">
        <v>5233</v>
      </c>
      <c r="L2606" s="22">
        <f t="shared" si="163"/>
        <v>1.1114437086521506E-3</v>
      </c>
      <c r="M2606" s="7">
        <f t="shared" si="164"/>
        <v>1.9111323517328994E-4</v>
      </c>
      <c r="N2606">
        <f ca="1">IF(ROW()&lt;202, NA(), CORREL( INDEX($L:$L, ROW()-199):INDEX($L:$L, ROW()), INDEX($M:$M, ROW()-199):INDEX($M:$M, ROW()) ))</f>
        <v>7.06054731666865E-2</v>
      </c>
      <c r="AA2606" s="24">
        <f t="shared" ca="1" si="161"/>
        <v>45905.069444444445</v>
      </c>
      <c r="AB2606">
        <f t="shared" ca="1" si="162"/>
        <v>-6.5409502502708369E-2</v>
      </c>
    </row>
    <row r="2607" spans="1:28">
      <c r="A2607" s="20">
        <v>45782.625</v>
      </c>
      <c r="B2607" s="21">
        <v>1014</v>
      </c>
      <c r="C2607" s="21">
        <v>23413</v>
      </c>
      <c r="D2607" s="21">
        <v>23456</v>
      </c>
      <c r="E2607" s="21">
        <v>23400</v>
      </c>
      <c r="F2607" s="21">
        <v>23450</v>
      </c>
      <c r="G2607" s="21">
        <v>4049</v>
      </c>
      <c r="H2607" s="21">
        <v>5233</v>
      </c>
      <c r="I2607" s="21">
        <v>5239</v>
      </c>
      <c r="J2607" s="21">
        <v>5231</v>
      </c>
      <c r="K2607" s="21">
        <v>5237</v>
      </c>
      <c r="L2607" s="22">
        <f t="shared" si="163"/>
        <v>1.8780951397138696E-3</v>
      </c>
      <c r="M2607" s="7">
        <f t="shared" si="164"/>
        <v>7.6408790727981854E-4</v>
      </c>
      <c r="N2607">
        <f ca="1">IF(ROW()&lt;202, NA(), CORREL( INDEX($L:$L, ROW()-199):INDEX($L:$L, ROW()), INDEX($M:$M, ROW()-199):INDEX($M:$M, ROW()) ))</f>
        <v>7.4219096446026117E-2</v>
      </c>
      <c r="AA2607" s="24">
        <f t="shared" ca="1" si="161"/>
        <v>45905.083333333336</v>
      </c>
      <c r="AB2607">
        <f t="shared" ca="1" si="162"/>
        <v>-6.5826094034757823E-2</v>
      </c>
    </row>
    <row r="2608" spans="1:28">
      <c r="A2608" s="20">
        <v>45782.638888888891</v>
      </c>
      <c r="B2608" s="21">
        <v>922</v>
      </c>
      <c r="C2608" s="21">
        <v>23451</v>
      </c>
      <c r="D2608" s="21">
        <v>23474</v>
      </c>
      <c r="E2608" s="21">
        <v>23429</v>
      </c>
      <c r="F2608" s="21">
        <v>23471</v>
      </c>
      <c r="G2608" s="21">
        <v>5059</v>
      </c>
      <c r="H2608" s="21">
        <v>5237</v>
      </c>
      <c r="I2608" s="21">
        <v>5240</v>
      </c>
      <c r="J2608" s="21">
        <v>5235</v>
      </c>
      <c r="K2608" s="21">
        <v>5235</v>
      </c>
      <c r="L2608" s="22">
        <f t="shared" si="163"/>
        <v>8.9512164711650884E-4</v>
      </c>
      <c r="M2608" s="7">
        <f t="shared" si="164"/>
        <v>-3.8197097485040486E-4</v>
      </c>
      <c r="N2608">
        <f ca="1">IF(ROW()&lt;202, NA(), CORREL( INDEX($L:$L, ROW()-199):INDEX($L:$L, ROW()), INDEX($M:$M, ROW()-199):INDEX($M:$M, ROW()) ))</f>
        <v>7.7920931854277245E-2</v>
      </c>
      <c r="AA2608" s="24">
        <f t="shared" ca="1" si="161"/>
        <v>45905.097222222219</v>
      </c>
      <c r="AB2608">
        <f t="shared" ca="1" si="162"/>
        <v>-6.6239719308127429E-2</v>
      </c>
    </row>
    <row r="2609" spans="1:28">
      <c r="A2609" s="20">
        <v>45782.652777777781</v>
      </c>
      <c r="B2609" s="21">
        <v>847</v>
      </c>
      <c r="C2609" s="21">
        <v>23470</v>
      </c>
      <c r="D2609" s="21">
        <v>23479</v>
      </c>
      <c r="E2609" s="21">
        <v>23461</v>
      </c>
      <c r="F2609" s="21">
        <v>23478</v>
      </c>
      <c r="G2609" s="21">
        <v>4278</v>
      </c>
      <c r="H2609" s="21">
        <v>5235</v>
      </c>
      <c r="I2609" s="21">
        <v>5235</v>
      </c>
      <c r="J2609" s="21">
        <v>5228</v>
      </c>
      <c r="K2609" s="21">
        <v>5230</v>
      </c>
      <c r="L2609" s="22">
        <f t="shared" si="163"/>
        <v>2.9819591692568118E-4</v>
      </c>
      <c r="M2609" s="7">
        <f t="shared" si="164"/>
        <v>-9.5556624566867955E-4</v>
      </c>
      <c r="N2609">
        <f ca="1">IF(ROW()&lt;202, NA(), CORREL( INDEX($L:$L, ROW()-199):INDEX($L:$L, ROW()), INDEX($M:$M, ROW()-199):INDEX($M:$M, ROW()) ))</f>
        <v>7.4543919120309526E-2</v>
      </c>
      <c r="AA2609" s="24">
        <f t="shared" ca="1" si="161"/>
        <v>45905.111111111109</v>
      </c>
      <c r="AB2609">
        <f t="shared" ca="1" si="162"/>
        <v>-6.583253047774508E-2</v>
      </c>
    </row>
    <row r="2610" spans="1:28">
      <c r="A2610" s="20">
        <v>45782.666666666664</v>
      </c>
      <c r="B2610" s="21">
        <v>837</v>
      </c>
      <c r="C2610" s="21">
        <v>23477</v>
      </c>
      <c r="D2610" s="21">
        <v>23485</v>
      </c>
      <c r="E2610" s="21">
        <v>23459</v>
      </c>
      <c r="F2610" s="21">
        <v>23473</v>
      </c>
      <c r="G2610" s="21">
        <v>3783</v>
      </c>
      <c r="H2610" s="21">
        <v>5230</v>
      </c>
      <c r="I2610" s="21">
        <v>5239</v>
      </c>
      <c r="J2610" s="21">
        <v>5230</v>
      </c>
      <c r="K2610" s="21">
        <v>5237</v>
      </c>
      <c r="L2610" s="22">
        <f t="shared" si="163"/>
        <v>-2.1298800958028963E-4</v>
      </c>
      <c r="M2610" s="7">
        <f t="shared" si="164"/>
        <v>1.3375372205189967E-3</v>
      </c>
      <c r="N2610">
        <f ca="1">IF(ROW()&lt;202, NA(), CORREL( INDEX($L:$L, ROW()-199):INDEX($L:$L, ROW()), INDEX($M:$M, ROW()-199):INDEX($M:$M, ROW()) ))</f>
        <v>7.4071063115991931E-2</v>
      </c>
      <c r="AA2610" s="24">
        <f t="shared" ca="1" si="161"/>
        <v>45905.125</v>
      </c>
      <c r="AB2610">
        <f t="shared" ca="1" si="162"/>
        <v>-6.3047957842189611E-2</v>
      </c>
    </row>
    <row r="2611" spans="1:28">
      <c r="A2611" s="20">
        <v>45782.680555555555</v>
      </c>
      <c r="B2611" s="21">
        <v>1408</v>
      </c>
      <c r="C2611" s="21">
        <v>23473</v>
      </c>
      <c r="D2611" s="21">
        <v>23490</v>
      </c>
      <c r="E2611" s="21">
        <v>23451</v>
      </c>
      <c r="F2611" s="21">
        <v>23456</v>
      </c>
      <c r="G2611" s="21">
        <v>6266</v>
      </c>
      <c r="H2611" s="21">
        <v>5238</v>
      </c>
      <c r="I2611" s="21">
        <v>5243</v>
      </c>
      <c r="J2611" s="21">
        <v>5236</v>
      </c>
      <c r="K2611" s="21">
        <v>5238</v>
      </c>
      <c r="L2611" s="22">
        <f t="shared" si="163"/>
        <v>-7.2449874250912739E-4</v>
      </c>
      <c r="M2611" s="7">
        <f t="shared" si="164"/>
        <v>1.9093078816949976E-4</v>
      </c>
      <c r="N2611">
        <f ca="1">IF(ROW()&lt;202, NA(), CORREL( INDEX($L:$L, ROW()-199):INDEX($L:$L, ROW()), INDEX($M:$M, ROW()-199):INDEX($M:$M, ROW()) ))</f>
        <v>7.4364740641712529E-2</v>
      </c>
      <c r="AA2611" s="24">
        <f t="shared" ca="1" si="161"/>
        <v>45905.138888888891</v>
      </c>
      <c r="AB2611">
        <f t="shared" ca="1" si="162"/>
        <v>-6.2611539393237242E-2</v>
      </c>
    </row>
    <row r="2612" spans="1:28">
      <c r="A2612" s="20">
        <v>45782.694444444445</v>
      </c>
      <c r="B2612" s="21">
        <v>488</v>
      </c>
      <c r="C2612" s="21">
        <v>23457</v>
      </c>
      <c r="D2612" s="21">
        <v>23490</v>
      </c>
      <c r="E2612" s="21">
        <v>23455</v>
      </c>
      <c r="F2612" s="21">
        <v>23488</v>
      </c>
      <c r="G2612" s="21">
        <v>3453</v>
      </c>
      <c r="H2612" s="21">
        <v>5239</v>
      </c>
      <c r="I2612" s="21">
        <v>5241</v>
      </c>
      <c r="J2612" s="21">
        <v>5237</v>
      </c>
      <c r="K2612" s="21">
        <v>5239</v>
      </c>
      <c r="L2612" s="22">
        <f t="shared" si="163"/>
        <v>1.3633267278641253E-3</v>
      </c>
      <c r="M2612" s="7">
        <f t="shared" si="164"/>
        <v>1.9089434056243764E-4</v>
      </c>
      <c r="N2612">
        <f ca="1">IF(ROW()&lt;202, NA(), CORREL( INDEX($L:$L, ROW()-199):INDEX($L:$L, ROW()), INDEX($M:$M, ROW()-199):INDEX($M:$M, ROW()) ))</f>
        <v>7.4681070657894671E-2</v>
      </c>
      <c r="AA2612" s="24">
        <f t="shared" ca="1" si="161"/>
        <v>45905.152777777781</v>
      </c>
      <c r="AB2612">
        <f t="shared" ca="1" si="162"/>
        <v>-6.1998103255643588E-2</v>
      </c>
    </row>
    <row r="2613" spans="1:28">
      <c r="A2613" s="20">
        <v>45782.708333333336</v>
      </c>
      <c r="B2613" s="21">
        <v>570</v>
      </c>
      <c r="C2613" s="21">
        <v>23489</v>
      </c>
      <c r="D2613" s="21">
        <v>23521</v>
      </c>
      <c r="E2613" s="21">
        <v>23486</v>
      </c>
      <c r="F2613" s="21">
        <v>23518</v>
      </c>
      <c r="G2613" s="21">
        <v>9548</v>
      </c>
      <c r="H2613" s="21">
        <v>5240</v>
      </c>
      <c r="I2613" s="21">
        <v>5243</v>
      </c>
      <c r="J2613" s="21">
        <v>5236</v>
      </c>
      <c r="K2613" s="21">
        <v>5241</v>
      </c>
      <c r="L2613" s="22">
        <f t="shared" si="163"/>
        <v>1.2764329691188415E-3</v>
      </c>
      <c r="M2613" s="7">
        <f t="shared" si="164"/>
        <v>3.8167939394657588E-4</v>
      </c>
      <c r="N2613">
        <f ca="1">IF(ROW()&lt;202, NA(), CORREL( INDEX($L:$L, ROW()-199):INDEX($L:$L, ROW()), INDEX($M:$M, ROW()-199):INDEX($M:$M, ROW()) ))</f>
        <v>7.3384057512339992E-2</v>
      </c>
      <c r="AA2613" s="24">
        <f t="shared" ca="1" si="161"/>
        <v>45905.166666666664</v>
      </c>
      <c r="AB2613">
        <f t="shared" ca="1" si="162"/>
        <v>-6.229639639819138E-2</v>
      </c>
    </row>
    <row r="2614" spans="1:28">
      <c r="A2614" s="20">
        <v>45782.722222222219</v>
      </c>
      <c r="B2614" s="21">
        <v>287</v>
      </c>
      <c r="C2614" s="21">
        <v>23519</v>
      </c>
      <c r="D2614" s="21">
        <v>23524</v>
      </c>
      <c r="E2614" s="21">
        <v>23508</v>
      </c>
      <c r="F2614" s="21">
        <v>23515</v>
      </c>
      <c r="G2614" s="21">
        <v>7871</v>
      </c>
      <c r="H2614" s="21">
        <v>5240</v>
      </c>
      <c r="I2614" s="21">
        <v>5244</v>
      </c>
      <c r="J2614" s="21">
        <v>5234</v>
      </c>
      <c r="K2614" s="21">
        <v>5234</v>
      </c>
      <c r="L2614" s="22">
        <f t="shared" si="163"/>
        <v>-1.2757000421271601E-4</v>
      </c>
      <c r="M2614" s="7">
        <f t="shared" si="164"/>
        <v>-1.3365157120751258E-3</v>
      </c>
      <c r="N2614">
        <f ca="1">IF(ROW()&lt;202, NA(), CORREL( INDEX($L:$L, ROW()-199):INDEX($L:$L, ROW()), INDEX($M:$M, ROW()-199):INDEX($M:$M, ROW()) ))</f>
        <v>7.2001090286318736E-2</v>
      </c>
      <c r="AA2614" s="24">
        <f t="shared" ca="1" si="161"/>
        <v>45905.180555555555</v>
      </c>
      <c r="AB2614">
        <f t="shared" ca="1" si="162"/>
        <v>-6.0586350526243345E-2</v>
      </c>
    </row>
    <row r="2615" spans="1:28">
      <c r="A2615" s="20">
        <v>45782.736111111109</v>
      </c>
      <c r="B2615" s="21">
        <v>219</v>
      </c>
      <c r="C2615" s="21">
        <v>23517</v>
      </c>
      <c r="D2615" s="21">
        <v>23522</v>
      </c>
      <c r="E2615" s="21">
        <v>23497</v>
      </c>
      <c r="F2615" s="21">
        <v>23499</v>
      </c>
      <c r="G2615" s="21">
        <v>11969</v>
      </c>
      <c r="H2615" s="21">
        <v>5235</v>
      </c>
      <c r="I2615" s="21">
        <v>5243</v>
      </c>
      <c r="J2615" s="21">
        <v>5235</v>
      </c>
      <c r="K2615" s="21">
        <v>5239</v>
      </c>
      <c r="L2615" s="22">
        <f t="shared" si="163"/>
        <v>-6.8064834380017448E-4</v>
      </c>
      <c r="M2615" s="7">
        <f t="shared" si="164"/>
        <v>9.5483631812859598E-4</v>
      </c>
      <c r="N2615">
        <f ca="1">IF(ROW()&lt;202, NA(), CORREL( INDEX($L:$L, ROW()-199):INDEX($L:$L, ROW()), INDEX($M:$M, ROW()-199):INDEX($M:$M, ROW()) ))</f>
        <v>6.8494109123482153E-2</v>
      </c>
      <c r="AA2615" s="24">
        <f t="shared" ca="1" si="161"/>
        <v>45905.194444444445</v>
      </c>
      <c r="AB2615">
        <f t="shared" ca="1" si="162"/>
        <v>-6.0563200355911548E-2</v>
      </c>
    </row>
    <row r="2616" spans="1:28">
      <c r="A2616" s="20">
        <v>45782.75</v>
      </c>
      <c r="B2616" s="21">
        <v>273</v>
      </c>
      <c r="C2616" s="21">
        <v>23498</v>
      </c>
      <c r="D2616" s="21">
        <v>23499</v>
      </c>
      <c r="E2616" s="21">
        <v>23478</v>
      </c>
      <c r="F2616" s="21">
        <v>23484</v>
      </c>
      <c r="G2616" s="21">
        <v>10188</v>
      </c>
      <c r="H2616" s="21">
        <v>5239</v>
      </c>
      <c r="I2616" s="21">
        <v>5249</v>
      </c>
      <c r="J2616" s="21">
        <v>5236</v>
      </c>
      <c r="K2616" s="21">
        <v>5247</v>
      </c>
      <c r="L2616" s="22">
        <f t="shared" si="163"/>
        <v>-6.3852885127166749E-4</v>
      </c>
      <c r="M2616" s="7">
        <f t="shared" si="164"/>
        <v>1.525844278491972E-3</v>
      </c>
      <c r="N2616">
        <f ca="1">IF(ROW()&lt;202, NA(), CORREL( INDEX($L:$L, ROW()-199):INDEX($L:$L, ROW()), INDEX($M:$M, ROW()-199):INDEX($M:$M, ROW()) ))</f>
        <v>6.048926207800167E-2</v>
      </c>
      <c r="AA2616" s="24">
        <f t="shared" ca="1" si="161"/>
        <v>45905.208333333336</v>
      </c>
      <c r="AB2616">
        <f t="shared" ca="1" si="162"/>
        <v>-6.3173787368135878E-2</v>
      </c>
    </row>
    <row r="2617" spans="1:28">
      <c r="A2617" s="20">
        <v>45782.763888888891</v>
      </c>
      <c r="B2617" s="21">
        <v>127</v>
      </c>
      <c r="C2617" s="21">
        <v>23486</v>
      </c>
      <c r="D2617" s="21">
        <v>23504</v>
      </c>
      <c r="E2617" s="21">
        <v>23478</v>
      </c>
      <c r="F2617" s="21">
        <v>23501</v>
      </c>
      <c r="G2617" s="21">
        <v>10957</v>
      </c>
      <c r="H2617" s="21">
        <v>5248</v>
      </c>
      <c r="I2617" s="21">
        <v>5256</v>
      </c>
      <c r="J2617" s="21">
        <v>5243</v>
      </c>
      <c r="K2617" s="21">
        <v>5252</v>
      </c>
      <c r="L2617" s="22">
        <f t="shared" si="163"/>
        <v>7.2363523430188782E-4</v>
      </c>
      <c r="M2617" s="7">
        <f t="shared" si="164"/>
        <v>9.5247173597495045E-4</v>
      </c>
      <c r="N2617">
        <f ca="1">IF(ROW()&lt;202, NA(), CORREL( INDEX($L:$L, ROW()-199):INDEX($L:$L, ROW()), INDEX($M:$M, ROW()-199):INDEX($M:$M, ROW()) ))</f>
        <v>6.3202210306211884E-2</v>
      </c>
      <c r="AA2617" s="24">
        <f t="shared" ca="1" si="161"/>
        <v>45905.222222222219</v>
      </c>
      <c r="AB2617">
        <f t="shared" ca="1" si="162"/>
        <v>-6.3512707839296412E-2</v>
      </c>
    </row>
    <row r="2618" spans="1:28">
      <c r="A2618" s="20">
        <v>45782.777777777781</v>
      </c>
      <c r="B2618" s="21">
        <v>100</v>
      </c>
      <c r="C2618" s="21">
        <v>23501</v>
      </c>
      <c r="D2618" s="21">
        <v>23517</v>
      </c>
      <c r="E2618" s="21">
        <v>23498</v>
      </c>
      <c r="F2618" s="21">
        <v>23505</v>
      </c>
      <c r="G2618" s="21">
        <v>8256</v>
      </c>
      <c r="H2618" s="21">
        <v>5253</v>
      </c>
      <c r="I2618" s="21">
        <v>5257</v>
      </c>
      <c r="J2618" s="21">
        <v>5247</v>
      </c>
      <c r="K2618" s="21">
        <v>5256</v>
      </c>
      <c r="L2618" s="22">
        <f t="shared" si="163"/>
        <v>1.7019103985249854E-4</v>
      </c>
      <c r="M2618" s="7">
        <f t="shared" si="164"/>
        <v>7.6132474175960086E-4</v>
      </c>
      <c r="N2618">
        <f ca="1">IF(ROW()&lt;202, NA(), CORREL( INDEX($L:$L, ROW()-199):INDEX($L:$L, ROW()), INDEX($M:$M, ROW()-199):INDEX($M:$M, ROW()) ))</f>
        <v>5.7501985115899865E-2</v>
      </c>
      <c r="AA2618" s="24">
        <f t="shared" ca="1" si="161"/>
        <v>45905.236111111109</v>
      </c>
      <c r="AB2618">
        <f t="shared" ca="1" si="162"/>
        <v>-6.273709889047481E-2</v>
      </c>
    </row>
    <row r="2619" spans="1:28">
      <c r="A2619" s="20">
        <v>45782.791666666664</v>
      </c>
      <c r="B2619" s="21">
        <v>159</v>
      </c>
      <c r="C2619" s="21">
        <v>23505</v>
      </c>
      <c r="D2619" s="21">
        <v>23532</v>
      </c>
      <c r="E2619" s="21">
        <v>23504</v>
      </c>
      <c r="F2619" s="21">
        <v>23523</v>
      </c>
      <c r="G2619" s="21">
        <v>11187</v>
      </c>
      <c r="H2619" s="21">
        <v>5257</v>
      </c>
      <c r="I2619" s="21">
        <v>5257</v>
      </c>
      <c r="J2619" s="21">
        <v>5251</v>
      </c>
      <c r="K2619" s="21">
        <v>5255</v>
      </c>
      <c r="L2619" s="22">
        <f t="shared" si="163"/>
        <v>7.6550144080077276E-4</v>
      </c>
      <c r="M2619" s="7">
        <f t="shared" si="164"/>
        <v>-1.9027685339494685E-4</v>
      </c>
      <c r="N2619">
        <f ca="1">IF(ROW()&lt;202, NA(), CORREL( INDEX($L:$L, ROW()-199):INDEX($L:$L, ROW()), INDEX($M:$M, ROW()-199):INDEX($M:$M, ROW()) ))</f>
        <v>5.6626656896939943E-2</v>
      </c>
      <c r="AA2619" s="24">
        <f t="shared" ca="1" si="161"/>
        <v>45905.25</v>
      </c>
      <c r="AB2619">
        <f t="shared" ca="1" si="162"/>
        <v>-6.2587465050567587E-2</v>
      </c>
    </row>
    <row r="2620" spans="1:28">
      <c r="A2620" s="20">
        <v>45782.805555555555</v>
      </c>
      <c r="B2620" s="21">
        <v>175</v>
      </c>
      <c r="C2620" s="21">
        <v>23524</v>
      </c>
      <c r="D2620" s="21">
        <v>23534</v>
      </c>
      <c r="E2620" s="21">
        <v>23518</v>
      </c>
      <c r="F2620" s="21">
        <v>23528</v>
      </c>
      <c r="G2620" s="21">
        <v>12658</v>
      </c>
      <c r="H2620" s="21">
        <v>5255</v>
      </c>
      <c r="I2620" s="21">
        <v>5256</v>
      </c>
      <c r="J2620" s="21">
        <v>5250</v>
      </c>
      <c r="K2620" s="21">
        <v>5253</v>
      </c>
      <c r="L2620" s="22">
        <f t="shared" si="163"/>
        <v>2.1253533479934883E-4</v>
      </c>
      <c r="M2620" s="7">
        <f t="shared" si="164"/>
        <v>-3.8066235708997937E-4</v>
      </c>
      <c r="N2620">
        <f ca="1">IF(ROW()&lt;202, NA(), CORREL( INDEX($L:$L, ROW()-199):INDEX($L:$L, ROW()), INDEX($M:$M, ROW()-199):INDEX($M:$M, ROW()) ))</f>
        <v>5.3251131471091576E-2</v>
      </c>
      <c r="AA2620" s="24">
        <f t="shared" ca="1" si="161"/>
        <v>45905.263888888891</v>
      </c>
      <c r="AB2620">
        <f t="shared" ca="1" si="162"/>
        <v>-6.5755724567806997E-2</v>
      </c>
    </row>
    <row r="2621" spans="1:28">
      <c r="A2621" s="20">
        <v>45782.819444444445</v>
      </c>
      <c r="B2621" s="21">
        <v>122</v>
      </c>
      <c r="C2621" s="21">
        <v>23532</v>
      </c>
      <c r="D2621" s="21">
        <v>23534</v>
      </c>
      <c r="E2621" s="21">
        <v>23507</v>
      </c>
      <c r="F2621" s="21">
        <v>23511</v>
      </c>
      <c r="G2621" s="21">
        <v>68441</v>
      </c>
      <c r="H2621" s="21">
        <v>5254</v>
      </c>
      <c r="I2621" s="21">
        <v>5258</v>
      </c>
      <c r="J2621" s="21">
        <v>5249</v>
      </c>
      <c r="K2621" s="21">
        <v>5249</v>
      </c>
      <c r="L2621" s="22">
        <f t="shared" si="163"/>
        <v>-7.2280451285664426E-4</v>
      </c>
      <c r="M2621" s="7">
        <f t="shared" si="164"/>
        <v>-7.6175970166174627E-4</v>
      </c>
      <c r="N2621">
        <f ca="1">IF(ROW()&lt;202, NA(), CORREL( INDEX($L:$L, ROW()-199):INDEX($L:$L, ROW()), INDEX($M:$M, ROW()-199):INDEX($M:$M, ROW()) ))</f>
        <v>5.3599145527030434E-2</v>
      </c>
      <c r="AA2621" s="24">
        <f t="shared" ca="1" si="161"/>
        <v>45905.277777777781</v>
      </c>
      <c r="AB2621">
        <f t="shared" ca="1" si="162"/>
        <v>-6.6728549283502497E-2</v>
      </c>
    </row>
    <row r="2622" spans="1:28">
      <c r="A2622" s="20">
        <v>45782.833333333336</v>
      </c>
      <c r="B2622" s="21">
        <v>163</v>
      </c>
      <c r="C2622" s="21">
        <v>23509</v>
      </c>
      <c r="D2622" s="21">
        <v>23518</v>
      </c>
      <c r="E2622" s="21">
        <v>23500</v>
      </c>
      <c r="F2622" s="21">
        <v>23510</v>
      </c>
      <c r="G2622" s="21">
        <v>13582</v>
      </c>
      <c r="H2622" s="21">
        <v>5249</v>
      </c>
      <c r="I2622" s="21">
        <v>5256</v>
      </c>
      <c r="J2622" s="21">
        <v>5249</v>
      </c>
      <c r="K2622" s="21">
        <v>5254</v>
      </c>
      <c r="L2622" s="22">
        <f t="shared" si="163"/>
        <v>-4.2534186859122972E-5</v>
      </c>
      <c r="M2622" s="7">
        <f t="shared" si="164"/>
        <v>9.5210899318547897E-4</v>
      </c>
      <c r="N2622">
        <f ca="1">IF(ROW()&lt;202, NA(), CORREL( INDEX($L:$L, ROW()-199):INDEX($L:$L, ROW()), INDEX($M:$M, ROW()-199):INDEX($M:$M, ROW()) ))</f>
        <v>5.462444380691267E-2</v>
      </c>
      <c r="AA2622" s="24">
        <f t="shared" ca="1" si="161"/>
        <v>45905.291666666664</v>
      </c>
      <c r="AB2622">
        <f t="shared" ca="1" si="162"/>
        <v>-6.5408411496471378E-2</v>
      </c>
    </row>
    <row r="2623" spans="1:28">
      <c r="A2623" s="20">
        <v>45782.847222222219</v>
      </c>
      <c r="B2623" s="21">
        <v>234</v>
      </c>
      <c r="C2623" s="21">
        <v>23510</v>
      </c>
      <c r="D2623" s="21">
        <v>23521</v>
      </c>
      <c r="E2623" s="21">
        <v>23500</v>
      </c>
      <c r="F2623" s="21">
        <v>23515</v>
      </c>
      <c r="G2623" s="21">
        <v>3758</v>
      </c>
      <c r="H2623" s="21">
        <v>5254</v>
      </c>
      <c r="I2623" s="21">
        <v>5260</v>
      </c>
      <c r="J2623" s="21">
        <v>5253</v>
      </c>
      <c r="K2623" s="21">
        <v>5260</v>
      </c>
      <c r="L2623" s="22">
        <f t="shared" si="163"/>
        <v>2.1265284503315873E-4</v>
      </c>
      <c r="M2623" s="7">
        <f t="shared" si="164"/>
        <v>1.1413354862703858E-3</v>
      </c>
      <c r="N2623">
        <f ca="1">IF(ROW()&lt;202, NA(), CORREL( INDEX($L:$L, ROW()-199):INDEX($L:$L, ROW()), INDEX($M:$M, ROW()-199):INDEX($M:$M, ROW()) ))</f>
        <v>5.4930807822560934E-2</v>
      </c>
      <c r="AA2623" s="24">
        <f t="shared" ca="1" si="161"/>
        <v>45905.305555555555</v>
      </c>
      <c r="AB2623">
        <f t="shared" ca="1" si="162"/>
        <v>-6.4156046904181377E-2</v>
      </c>
    </row>
    <row r="2624" spans="1:28">
      <c r="A2624" s="20">
        <v>45782.861111111109</v>
      </c>
      <c r="B2624" s="21">
        <v>492</v>
      </c>
      <c r="C2624" s="21">
        <v>23513</v>
      </c>
      <c r="D2624" s="21">
        <v>23515</v>
      </c>
      <c r="E2624" s="21">
        <v>23461</v>
      </c>
      <c r="F2624" s="21">
        <v>23464</v>
      </c>
      <c r="G2624" s="21">
        <v>2047</v>
      </c>
      <c r="H2624" s="21">
        <v>5259</v>
      </c>
      <c r="I2624" s="21">
        <v>5262</v>
      </c>
      <c r="J2624" s="21">
        <v>5258</v>
      </c>
      <c r="K2624" s="21">
        <v>5261</v>
      </c>
      <c r="L2624" s="22">
        <f t="shared" si="163"/>
        <v>-2.1711837218613729E-3</v>
      </c>
      <c r="M2624" s="7">
        <f t="shared" si="164"/>
        <v>1.9009599905166715E-4</v>
      </c>
      <c r="N2624">
        <f ca="1">IF(ROW()&lt;202, NA(), CORREL( INDEX($L:$L, ROW()-199):INDEX($L:$L, ROW()), INDEX($M:$M, ROW()-199):INDEX($M:$M, ROW()) ))</f>
        <v>4.7203899343448666E-2</v>
      </c>
      <c r="AA2624" s="24">
        <f t="shared" ca="1" si="161"/>
        <v>45905.319444444445</v>
      </c>
      <c r="AB2624">
        <f t="shared" ca="1" si="162"/>
        <v>-6.277210835631454E-2</v>
      </c>
    </row>
    <row r="2625" spans="1:28">
      <c r="A2625" s="20">
        <v>45813.041666666664</v>
      </c>
      <c r="B2625" s="21">
        <v>61</v>
      </c>
      <c r="C2625" s="21">
        <v>23461</v>
      </c>
      <c r="D2625" s="21">
        <v>23466</v>
      </c>
      <c r="E2625" s="21">
        <v>23435</v>
      </c>
      <c r="F2625" s="21">
        <v>23444</v>
      </c>
      <c r="G2625" s="21">
        <v>1658</v>
      </c>
      <c r="H2625" s="21">
        <v>5261</v>
      </c>
      <c r="I2625" s="21">
        <v>5262</v>
      </c>
      <c r="J2625" s="21">
        <v>5259</v>
      </c>
      <c r="K2625" s="21">
        <v>5259</v>
      </c>
      <c r="L2625" s="22">
        <f t="shared" si="163"/>
        <v>-8.52733060967159E-4</v>
      </c>
      <c r="M2625" s="7">
        <f t="shared" si="164"/>
        <v>-3.8022814146299955E-4</v>
      </c>
      <c r="N2625">
        <f ca="1">IF(ROW()&lt;202, NA(), CORREL( INDEX($L:$L, ROW()-199):INDEX($L:$L, ROW()), INDEX($M:$M, ROW()-199):INDEX($M:$M, ROW()) ))</f>
        <v>5.8972610026085913E-2</v>
      </c>
      <c r="AA2625" s="24">
        <f t="shared" ca="1" si="161"/>
        <v>45905.333333333336</v>
      </c>
      <c r="AB2625">
        <f t="shared" ca="1" si="162"/>
        <v>-6.4155447872449506E-2</v>
      </c>
    </row>
    <row r="2626" spans="1:28">
      <c r="A2626" s="20">
        <v>45813.055555555555</v>
      </c>
      <c r="B2626" s="21">
        <v>51</v>
      </c>
      <c r="C2626" s="21">
        <v>23443</v>
      </c>
      <c r="D2626" s="21">
        <v>23462</v>
      </c>
      <c r="E2626" s="21">
        <v>23427</v>
      </c>
      <c r="F2626" s="21">
        <v>23431</v>
      </c>
      <c r="G2626" s="21">
        <v>1454</v>
      </c>
      <c r="H2626" s="21">
        <v>5259</v>
      </c>
      <c r="I2626" s="21">
        <v>5259</v>
      </c>
      <c r="J2626" s="21">
        <v>5254</v>
      </c>
      <c r="K2626" s="21">
        <v>5255</v>
      </c>
      <c r="L2626" s="22">
        <f t="shared" si="163"/>
        <v>-5.546666808871611E-4</v>
      </c>
      <c r="M2626" s="7">
        <f t="shared" si="164"/>
        <v>-7.6089027829267034E-4</v>
      </c>
      <c r="N2626">
        <f ca="1">IF(ROW()&lt;202, NA(), CORREL( INDEX($L:$L, ROW()-199):INDEX($L:$L, ROW()), INDEX($M:$M, ROW()-199):INDEX($M:$M, ROW()) ))</f>
        <v>6.2664779035726897E-2</v>
      </c>
      <c r="AA2626" s="24">
        <f t="shared" ref="AA2626:AA2689" ca="1" si="165">IF(ISNUMBER($N2827), $A2827, "")</f>
        <v>45905.347222222219</v>
      </c>
      <c r="AB2626">
        <f t="shared" ref="AB2626:AB2689" ca="1" si="166">IF(ISNUMBER($N2827), $N2827, NA())</f>
        <v>-6.4449988592086171E-2</v>
      </c>
    </row>
    <row r="2627" spans="1:28">
      <c r="A2627" s="20">
        <v>45813.069444444445</v>
      </c>
      <c r="B2627" s="21">
        <v>15</v>
      </c>
      <c r="C2627" s="21">
        <v>23433</v>
      </c>
      <c r="D2627" s="21">
        <v>23441</v>
      </c>
      <c r="E2627" s="21">
        <v>23430</v>
      </c>
      <c r="F2627" s="21">
        <v>23438</v>
      </c>
      <c r="G2627" s="21">
        <v>1021</v>
      </c>
      <c r="H2627" s="21">
        <v>5256</v>
      </c>
      <c r="I2627" s="21">
        <v>5260</v>
      </c>
      <c r="J2627" s="21">
        <v>5255</v>
      </c>
      <c r="K2627" s="21">
        <v>5258</v>
      </c>
      <c r="L2627" s="22">
        <f t="shared" si="163"/>
        <v>2.9870490311487179E-4</v>
      </c>
      <c r="M2627" s="7">
        <f t="shared" si="164"/>
        <v>5.7072197877499709E-4</v>
      </c>
      <c r="N2627">
        <f ca="1">IF(ROW()&lt;202, NA(), CORREL( INDEX($L:$L, ROW()-199):INDEX($L:$L, ROW()), INDEX($M:$M, ROW()-199):INDEX($M:$M, ROW()) ))</f>
        <v>6.3867256712687726E-2</v>
      </c>
      <c r="AA2627" s="24">
        <f t="shared" ca="1" si="165"/>
        <v>45905.361111111109</v>
      </c>
      <c r="AB2627">
        <f t="shared" ca="1" si="166"/>
        <v>-6.4917111535014962E-2</v>
      </c>
    </row>
    <row r="2628" spans="1:28">
      <c r="A2628" s="20">
        <v>45813.083333333336</v>
      </c>
      <c r="B2628" s="21">
        <v>21</v>
      </c>
      <c r="C2628" s="21">
        <v>23442</v>
      </c>
      <c r="D2628" s="21">
        <v>23445</v>
      </c>
      <c r="E2628" s="21">
        <v>23431</v>
      </c>
      <c r="F2628" s="21">
        <v>23431</v>
      </c>
      <c r="G2628" s="21">
        <v>917</v>
      </c>
      <c r="H2628" s="21">
        <v>5259</v>
      </c>
      <c r="I2628" s="21">
        <v>5262</v>
      </c>
      <c r="J2628" s="21">
        <v>5257</v>
      </c>
      <c r="K2628" s="21">
        <v>5259</v>
      </c>
      <c r="L2628" s="22">
        <f t="shared" ref="L2628:L2691" si="167">LN(F2628/F2627)</f>
        <v>-2.9870490311498748E-4</v>
      </c>
      <c r="M2628" s="7">
        <f t="shared" ref="M2628:M2691" si="168">LN(K2628/K2627)</f>
        <v>1.901682995176675E-4</v>
      </c>
      <c r="N2628">
        <f ca="1">IF(ROW()&lt;202, NA(), CORREL( INDEX($L:$L, ROW()-199):INDEX($L:$L, ROW()), INDEX($M:$M, ROW()-199):INDEX($M:$M, ROW()) ))</f>
        <v>6.367162509166667E-2</v>
      </c>
      <c r="AA2628" s="24">
        <f t="shared" ca="1" si="165"/>
        <v>45905.375</v>
      </c>
      <c r="AB2628">
        <f t="shared" ca="1" si="166"/>
        <v>-6.4784406909006317E-2</v>
      </c>
    </row>
    <row r="2629" spans="1:28">
      <c r="A2629" s="20">
        <v>45813.097222222219</v>
      </c>
      <c r="B2629" s="21">
        <v>75</v>
      </c>
      <c r="C2629" s="21">
        <v>23433</v>
      </c>
      <c r="D2629" s="21">
        <v>23441</v>
      </c>
      <c r="E2629" s="21">
        <v>23402</v>
      </c>
      <c r="F2629" s="21">
        <v>23413</v>
      </c>
      <c r="G2629" s="21">
        <v>1115</v>
      </c>
      <c r="H2629" s="21">
        <v>5259</v>
      </c>
      <c r="I2629" s="21">
        <v>5265</v>
      </c>
      <c r="J2629" s="21">
        <v>5259</v>
      </c>
      <c r="K2629" s="21">
        <v>5263</v>
      </c>
      <c r="L2629" s="22">
        <f t="shared" si="167"/>
        <v>-7.6850827793990264E-4</v>
      </c>
      <c r="M2629" s="7">
        <f t="shared" si="168"/>
        <v>7.6031176443475048E-4</v>
      </c>
      <c r="N2629">
        <f ca="1">IF(ROW()&lt;202, NA(), CORREL( INDEX($L:$L, ROW()-199):INDEX($L:$L, ROW()), INDEX($M:$M, ROW()-199):INDEX($M:$M, ROW()) ))</f>
        <v>5.6720768038940564E-2</v>
      </c>
      <c r="AA2629" s="24">
        <f t="shared" ca="1" si="165"/>
        <v>45905.388888888891</v>
      </c>
      <c r="AB2629">
        <f t="shared" ca="1" si="166"/>
        <v>-6.4007419457913967E-2</v>
      </c>
    </row>
    <row r="2630" spans="1:28">
      <c r="A2630" s="20">
        <v>45813.111111111109</v>
      </c>
      <c r="B2630" s="21">
        <v>35</v>
      </c>
      <c r="C2630" s="21">
        <v>23410</v>
      </c>
      <c r="D2630" s="21">
        <v>23415</v>
      </c>
      <c r="E2630" s="21">
        <v>23403</v>
      </c>
      <c r="F2630" s="21">
        <v>23414</v>
      </c>
      <c r="G2630" s="21">
        <v>1049</v>
      </c>
      <c r="H2630" s="21">
        <v>5263</v>
      </c>
      <c r="I2630" s="21">
        <v>5265</v>
      </c>
      <c r="J2630" s="21">
        <v>5262</v>
      </c>
      <c r="K2630" s="21">
        <v>5265</v>
      </c>
      <c r="L2630" s="22">
        <f t="shared" si="167"/>
        <v>4.2710402124962685E-5</v>
      </c>
      <c r="M2630" s="7">
        <f t="shared" si="168"/>
        <v>3.7993921429695679E-4</v>
      </c>
      <c r="N2630">
        <f ca="1">IF(ROW()&lt;202, NA(), CORREL( INDEX($L:$L, ROW()-199):INDEX($L:$L, ROW()), INDEX($M:$M, ROW()-199):INDEX($M:$M, ROW()) ))</f>
        <v>5.6050249514469637E-2</v>
      </c>
      <c r="AA2630" s="24">
        <f t="shared" ca="1" si="165"/>
        <v>45905.402777777781</v>
      </c>
      <c r="AB2630">
        <f t="shared" ca="1" si="166"/>
        <v>-6.472045885333462E-2</v>
      </c>
    </row>
    <row r="2631" spans="1:28">
      <c r="A2631" s="20">
        <v>45813.125</v>
      </c>
      <c r="B2631" s="21">
        <v>23</v>
      </c>
      <c r="C2631" s="21">
        <v>23414</v>
      </c>
      <c r="D2631" s="21">
        <v>23421</v>
      </c>
      <c r="E2631" s="21">
        <v>23409</v>
      </c>
      <c r="F2631" s="21">
        <v>23414</v>
      </c>
      <c r="G2631" s="21">
        <v>659</v>
      </c>
      <c r="H2631" s="21">
        <v>5265</v>
      </c>
      <c r="I2631" s="21">
        <v>5266</v>
      </c>
      <c r="J2631" s="21">
        <v>5259</v>
      </c>
      <c r="K2631" s="21">
        <v>5260</v>
      </c>
      <c r="L2631" s="22">
        <f t="shared" si="167"/>
        <v>0</v>
      </c>
      <c r="M2631" s="7">
        <f t="shared" si="168"/>
        <v>-9.5011883632035304E-4</v>
      </c>
      <c r="N2631">
        <f ca="1">IF(ROW()&lt;202, NA(), CORREL( INDEX($L:$L, ROW()-199):INDEX($L:$L, ROW()), INDEX($M:$M, ROW()-199):INDEX($M:$M, ROW()) ))</f>
        <v>5.6368639555810146E-2</v>
      </c>
      <c r="AA2631" s="24">
        <f t="shared" ca="1" si="165"/>
        <v>45905.416666666664</v>
      </c>
      <c r="AB2631">
        <f t="shared" ca="1" si="166"/>
        <v>-6.4294117733924086E-2</v>
      </c>
    </row>
    <row r="2632" spans="1:28">
      <c r="A2632" s="20">
        <v>45813.138888888891</v>
      </c>
      <c r="B2632" s="21">
        <v>9</v>
      </c>
      <c r="C2632" s="21">
        <v>23410</v>
      </c>
      <c r="D2632" s="21">
        <v>23419</v>
      </c>
      <c r="E2632" s="21">
        <v>23408</v>
      </c>
      <c r="F2632" s="21">
        <v>23419</v>
      </c>
      <c r="G2632" s="21">
        <v>1089</v>
      </c>
      <c r="H2632" s="21">
        <v>5259</v>
      </c>
      <c r="I2632" s="21">
        <v>5261</v>
      </c>
      <c r="J2632" s="21">
        <v>5257</v>
      </c>
      <c r="K2632" s="21">
        <v>5258</v>
      </c>
      <c r="L2632" s="22">
        <f t="shared" si="167"/>
        <v>2.1352465223220635E-4</v>
      </c>
      <c r="M2632" s="7">
        <f t="shared" si="168"/>
        <v>-3.8030044192899402E-4</v>
      </c>
      <c r="N2632">
        <f ca="1">IF(ROW()&lt;202, NA(), CORREL( INDEX($L:$L, ROW()-199):INDEX($L:$L, ROW()), INDEX($M:$M, ROW()-199):INDEX($M:$M, ROW()) ))</f>
        <v>5.5805628448572127E-2</v>
      </c>
      <c r="AA2632" s="24">
        <f t="shared" ca="1" si="165"/>
        <v>45905.430555555555</v>
      </c>
      <c r="AB2632">
        <f t="shared" ca="1" si="166"/>
        <v>-6.3921192353250667E-2</v>
      </c>
    </row>
    <row r="2633" spans="1:28">
      <c r="A2633" s="20">
        <v>45813.152777777781</v>
      </c>
      <c r="B2633" s="21">
        <v>12</v>
      </c>
      <c r="C2633" s="21">
        <v>23425</v>
      </c>
      <c r="D2633" s="21">
        <v>23425</v>
      </c>
      <c r="E2633" s="21">
        <v>23409</v>
      </c>
      <c r="F2633" s="21">
        <v>23415</v>
      </c>
      <c r="G2633" s="21">
        <v>1211</v>
      </c>
      <c r="H2633" s="21">
        <v>5258</v>
      </c>
      <c r="I2633" s="21">
        <v>5260</v>
      </c>
      <c r="J2633" s="21">
        <v>5256</v>
      </c>
      <c r="K2633" s="21">
        <v>5258</v>
      </c>
      <c r="L2633" s="22">
        <f t="shared" si="167"/>
        <v>-1.7081607420788383E-4</v>
      </c>
      <c r="M2633" s="7">
        <f t="shared" si="168"/>
        <v>0</v>
      </c>
      <c r="N2633">
        <f ca="1">IF(ROW()&lt;202, NA(), CORREL( INDEX($L:$L, ROW()-199):INDEX($L:$L, ROW()), INDEX($M:$M, ROW()-199):INDEX($M:$M, ROW()) ))</f>
        <v>6.2347472179784612E-2</v>
      </c>
      <c r="AA2633" s="24">
        <f t="shared" ca="1" si="165"/>
        <v>45905.444444444445</v>
      </c>
      <c r="AB2633">
        <f t="shared" ca="1" si="166"/>
        <v>-6.4044488677723929E-2</v>
      </c>
    </row>
    <row r="2634" spans="1:28">
      <c r="A2634" s="20">
        <v>45813.166666666664</v>
      </c>
      <c r="B2634" s="21">
        <v>42</v>
      </c>
      <c r="C2634" s="21">
        <v>23407</v>
      </c>
      <c r="D2634" s="21">
        <v>23421</v>
      </c>
      <c r="E2634" s="21">
        <v>23393</v>
      </c>
      <c r="F2634" s="21">
        <v>23421</v>
      </c>
      <c r="G2634" s="21">
        <v>4495</v>
      </c>
      <c r="H2634" s="21">
        <v>5258</v>
      </c>
      <c r="I2634" s="21">
        <v>5259</v>
      </c>
      <c r="J2634" s="21">
        <v>5247</v>
      </c>
      <c r="K2634" s="21">
        <v>5251</v>
      </c>
      <c r="L2634" s="22">
        <f t="shared" si="167"/>
        <v>2.5621317075855956E-4</v>
      </c>
      <c r="M2634" s="7">
        <f t="shared" si="168"/>
        <v>-1.3321916519672173E-3</v>
      </c>
      <c r="N2634">
        <f ca="1">IF(ROW()&lt;202, NA(), CORREL( INDEX($L:$L, ROW()-199):INDEX($L:$L, ROW()), INDEX($M:$M, ROW()-199):INDEX($M:$M, ROW()) ))</f>
        <v>6.325654026984244E-2</v>
      </c>
      <c r="AA2634" s="24">
        <f t="shared" ca="1" si="165"/>
        <v>45905.458333333336</v>
      </c>
      <c r="AB2634">
        <f t="shared" ca="1" si="166"/>
        <v>-6.2169670628258324E-2</v>
      </c>
    </row>
    <row r="2635" spans="1:28">
      <c r="A2635" s="20">
        <v>45813.180555555555</v>
      </c>
      <c r="B2635" s="21">
        <v>18</v>
      </c>
      <c r="C2635" s="21">
        <v>23422</v>
      </c>
      <c r="D2635" s="21">
        <v>23440</v>
      </c>
      <c r="E2635" s="21">
        <v>23422</v>
      </c>
      <c r="F2635" s="21">
        <v>23434</v>
      </c>
      <c r="G2635" s="21">
        <v>5</v>
      </c>
      <c r="H2635" s="21">
        <v>5251</v>
      </c>
      <c r="I2635" s="21">
        <v>5251</v>
      </c>
      <c r="J2635" s="21">
        <v>5251</v>
      </c>
      <c r="K2635" s="21">
        <v>5251</v>
      </c>
      <c r="L2635" s="22">
        <f t="shared" si="167"/>
        <v>5.5490343970029433E-4</v>
      </c>
      <c r="M2635" s="7">
        <f t="shared" si="168"/>
        <v>0</v>
      </c>
      <c r="N2635">
        <f ca="1">IF(ROW()&lt;202, NA(), CORREL( INDEX($L:$L, ROW()-199):INDEX($L:$L, ROW()), INDEX($M:$M, ROW()-199):INDEX($M:$M, ROW()) ))</f>
        <v>6.4307296975653239E-2</v>
      </c>
      <c r="AA2635" s="24">
        <f t="shared" ca="1" si="165"/>
        <v>45905.472222222219</v>
      </c>
      <c r="AB2635">
        <f t="shared" ca="1" si="166"/>
        <v>-6.145846621802311E-2</v>
      </c>
    </row>
    <row r="2636" spans="1:28">
      <c r="A2636" s="20">
        <v>45813.194444444445</v>
      </c>
      <c r="B2636" s="21">
        <v>11</v>
      </c>
      <c r="C2636" s="21">
        <v>23435</v>
      </c>
      <c r="D2636" s="21">
        <v>23443</v>
      </c>
      <c r="E2636" s="21">
        <v>23433</v>
      </c>
      <c r="F2636" s="21">
        <v>23441</v>
      </c>
      <c r="G2636" s="21">
        <v>468</v>
      </c>
      <c r="H2636" s="21">
        <v>5250</v>
      </c>
      <c r="I2636" s="21">
        <v>5253</v>
      </c>
      <c r="J2636" s="21">
        <v>5244</v>
      </c>
      <c r="K2636" s="21">
        <v>5245</v>
      </c>
      <c r="L2636" s="22">
        <f t="shared" si="167"/>
        <v>2.9866666888683958E-4</v>
      </c>
      <c r="M2636" s="7">
        <f t="shared" si="168"/>
        <v>-1.1432928074617025E-3</v>
      </c>
      <c r="N2636">
        <f ca="1">IF(ROW()&lt;202, NA(), CORREL( INDEX($L:$L, ROW()-199):INDEX($L:$L, ROW()), INDEX($M:$M, ROW()-199):INDEX($M:$M, ROW()) ))</f>
        <v>5.7923909207001197E-2</v>
      </c>
      <c r="AA2636" s="24">
        <f t="shared" ca="1" si="165"/>
        <v>45905.486111111109</v>
      </c>
      <c r="AB2636">
        <f t="shared" ca="1" si="166"/>
        <v>-6.1355929527018856E-2</v>
      </c>
    </row>
    <row r="2637" spans="1:28">
      <c r="A2637" s="20">
        <v>45813.208333333336</v>
      </c>
      <c r="B2637" s="21">
        <v>21</v>
      </c>
      <c r="C2637" s="21">
        <v>23444</v>
      </c>
      <c r="D2637" s="21">
        <v>23447</v>
      </c>
      <c r="E2637" s="21">
        <v>23436</v>
      </c>
      <c r="F2637" s="21">
        <v>23446</v>
      </c>
      <c r="G2637" s="21">
        <v>262</v>
      </c>
      <c r="H2637" s="21">
        <v>5245</v>
      </c>
      <c r="I2637" s="21">
        <v>5250</v>
      </c>
      <c r="J2637" s="21">
        <v>5243</v>
      </c>
      <c r="K2637" s="21">
        <v>5243</v>
      </c>
      <c r="L2637" s="22">
        <f t="shared" si="167"/>
        <v>2.1327873478591613E-4</v>
      </c>
      <c r="M2637" s="7">
        <f t="shared" si="168"/>
        <v>-3.8138825786477465E-4</v>
      </c>
      <c r="N2637">
        <f ca="1">IF(ROW()&lt;202, NA(), CORREL( INDEX($L:$L, ROW()-199):INDEX($L:$L, ROW()), INDEX($M:$M, ROW()-199):INDEX($M:$M, ROW()) ))</f>
        <v>5.8103823046676009E-2</v>
      </c>
      <c r="AA2637" s="24">
        <f t="shared" ca="1" si="165"/>
        <v>45905.5</v>
      </c>
      <c r="AB2637">
        <f t="shared" ca="1" si="166"/>
        <v>-6.2569767894425643E-2</v>
      </c>
    </row>
    <row r="2638" spans="1:28">
      <c r="A2638" s="20">
        <v>45813.222222222219</v>
      </c>
      <c r="B2638" s="21">
        <v>14</v>
      </c>
      <c r="C2638" s="21">
        <v>23447</v>
      </c>
      <c r="D2638" s="21">
        <v>23447</v>
      </c>
      <c r="E2638" s="21">
        <v>23434</v>
      </c>
      <c r="F2638" s="21">
        <v>23434</v>
      </c>
      <c r="G2638" s="21">
        <v>48</v>
      </c>
      <c r="H2638" s="21">
        <v>5244</v>
      </c>
      <c r="I2638" s="21">
        <v>5245</v>
      </c>
      <c r="J2638" s="21">
        <v>5242</v>
      </c>
      <c r="K2638" s="21">
        <v>5243</v>
      </c>
      <c r="L2638" s="22">
        <f t="shared" si="167"/>
        <v>-5.1194540367267686E-4</v>
      </c>
      <c r="M2638" s="7">
        <f t="shared" si="168"/>
        <v>0</v>
      </c>
      <c r="N2638">
        <f ca="1">IF(ROW()&lt;202, NA(), CORREL( INDEX($L:$L, ROW()-199):INDEX($L:$L, ROW()), INDEX($M:$M, ROW()-199):INDEX($M:$M, ROW()) ))</f>
        <v>5.5579862713493092E-2</v>
      </c>
      <c r="AA2638" s="24">
        <f t="shared" ca="1" si="165"/>
        <v>45905.513888888891</v>
      </c>
      <c r="AB2638">
        <f t="shared" ca="1" si="166"/>
        <v>-7.0687028477320599E-2</v>
      </c>
    </row>
    <row r="2639" spans="1:28">
      <c r="A2639" s="20">
        <v>45813.236111111109</v>
      </c>
      <c r="B2639" s="21">
        <v>21</v>
      </c>
      <c r="C2639" s="21">
        <v>23431</v>
      </c>
      <c r="D2639" s="21">
        <v>23442</v>
      </c>
      <c r="E2639" s="21">
        <v>23429</v>
      </c>
      <c r="F2639" s="21">
        <v>23442</v>
      </c>
      <c r="G2639" s="21">
        <v>127</v>
      </c>
      <c r="H2639" s="21">
        <v>5244</v>
      </c>
      <c r="I2639" s="21">
        <v>5246</v>
      </c>
      <c r="J2639" s="21">
        <v>5243</v>
      </c>
      <c r="K2639" s="21">
        <v>5245</v>
      </c>
      <c r="L2639" s="22">
        <f t="shared" si="167"/>
        <v>3.4132605502471653E-4</v>
      </c>
      <c r="M2639" s="7">
        <f t="shared" si="168"/>
        <v>3.8138825786477074E-4</v>
      </c>
      <c r="N2639">
        <f ca="1">IF(ROW()&lt;202, NA(), CORREL( INDEX($L:$L, ROW()-199):INDEX($L:$L, ROW()), INDEX($M:$M, ROW()-199):INDEX($M:$M, ROW()) ))</f>
        <v>5.5044012483753894E-2</v>
      </c>
      <c r="AA2639" s="24">
        <f t="shared" ca="1" si="165"/>
        <v>45905.527777777781</v>
      </c>
      <c r="AB2639">
        <f t="shared" ca="1" si="166"/>
        <v>-7.4638301283048075E-2</v>
      </c>
    </row>
    <row r="2640" spans="1:28">
      <c r="A2640" s="20">
        <v>45813.25</v>
      </c>
      <c r="B2640" s="21">
        <v>31</v>
      </c>
      <c r="C2640" s="21">
        <v>23438</v>
      </c>
      <c r="D2640" s="21">
        <v>23444</v>
      </c>
      <c r="E2640" s="21">
        <v>23428</v>
      </c>
      <c r="F2640" s="21">
        <v>23428</v>
      </c>
      <c r="G2640" s="21">
        <v>217</v>
      </c>
      <c r="H2640" s="21">
        <v>5245</v>
      </c>
      <c r="I2640" s="21">
        <v>5247</v>
      </c>
      <c r="J2640" s="21">
        <v>5239</v>
      </c>
      <c r="K2640" s="21">
        <v>5240</v>
      </c>
      <c r="L2640" s="22">
        <f t="shared" si="167"/>
        <v>-5.9739707345267466E-4</v>
      </c>
      <c r="M2640" s="7">
        <f t="shared" si="168"/>
        <v>-9.5374351530966837E-4</v>
      </c>
      <c r="N2640">
        <f ca="1">IF(ROW()&lt;202, NA(), CORREL( INDEX($L:$L, ROW()-199):INDEX($L:$L, ROW()), INDEX($M:$M, ROW()-199):INDEX($M:$M, ROW()) ))</f>
        <v>5.8075784923570829E-2</v>
      </c>
      <c r="AA2640" s="24">
        <f t="shared" ca="1" si="165"/>
        <v>45905.541666666664</v>
      </c>
      <c r="AB2640">
        <f t="shared" ca="1" si="166"/>
        <v>-7.914309864034938E-2</v>
      </c>
    </row>
    <row r="2641" spans="1:28">
      <c r="A2641" s="20">
        <v>45813.263888888891</v>
      </c>
      <c r="B2641" s="21">
        <v>60</v>
      </c>
      <c r="C2641" s="21">
        <v>23420</v>
      </c>
      <c r="D2641" s="21">
        <v>23432</v>
      </c>
      <c r="E2641" s="21">
        <v>23417</v>
      </c>
      <c r="F2641" s="21">
        <v>23432</v>
      </c>
      <c r="G2641" s="21">
        <v>125</v>
      </c>
      <c r="H2641" s="21">
        <v>5240</v>
      </c>
      <c r="I2641" s="21">
        <v>5242</v>
      </c>
      <c r="J2641" s="21">
        <v>5238</v>
      </c>
      <c r="K2641" s="21">
        <v>5241</v>
      </c>
      <c r="L2641" s="22">
        <f t="shared" si="167"/>
        <v>1.7072129789642864E-4</v>
      </c>
      <c r="M2641" s="7">
        <f t="shared" si="168"/>
        <v>1.9082148707830681E-4</v>
      </c>
      <c r="N2641">
        <f ca="1">IF(ROW()&lt;202, NA(), CORREL( INDEX($L:$L, ROW()-199):INDEX($L:$L, ROW()), INDEX($M:$M, ROW()-199):INDEX($M:$M, ROW()) ))</f>
        <v>5.7958862882607869E-2</v>
      </c>
      <c r="AA2641" s="24">
        <f t="shared" ca="1" si="165"/>
        <v>45905.555555555555</v>
      </c>
      <c r="AB2641">
        <f t="shared" ca="1" si="166"/>
        <v>-7.3651856104767627E-2</v>
      </c>
    </row>
    <row r="2642" spans="1:28">
      <c r="A2642" s="20">
        <v>45813.277777777781</v>
      </c>
      <c r="B2642" s="21">
        <v>103</v>
      </c>
      <c r="C2642" s="21">
        <v>23435</v>
      </c>
      <c r="D2642" s="21">
        <v>23441</v>
      </c>
      <c r="E2642" s="21">
        <v>23407</v>
      </c>
      <c r="F2642" s="21">
        <v>23408</v>
      </c>
      <c r="G2642" s="21">
        <v>138</v>
      </c>
      <c r="H2642" s="21">
        <v>5242</v>
      </c>
      <c r="I2642" s="21">
        <v>5242</v>
      </c>
      <c r="J2642" s="21">
        <v>5238</v>
      </c>
      <c r="K2642" s="21">
        <v>5240</v>
      </c>
      <c r="L2642" s="22">
        <f t="shared" si="167"/>
        <v>-1.0247652476638527E-3</v>
      </c>
      <c r="M2642" s="7">
        <f t="shared" si="168"/>
        <v>-1.9082148707838263E-4</v>
      </c>
      <c r="N2642">
        <f ca="1">IF(ROW()&lt;202, NA(), CORREL( INDEX($L:$L, ROW()-199):INDEX($L:$L, ROW()), INDEX($M:$M, ROW()-199):INDEX($M:$M, ROW()) ))</f>
        <v>5.901412661773521E-2</v>
      </c>
      <c r="AA2642" s="24">
        <f t="shared" ca="1" si="165"/>
        <v>45905.569444444445</v>
      </c>
      <c r="AB2642">
        <f t="shared" ca="1" si="166"/>
        <v>-7.184945852822272E-2</v>
      </c>
    </row>
    <row r="2643" spans="1:28">
      <c r="A2643" s="20">
        <v>45813.291666666664</v>
      </c>
      <c r="B2643" s="21">
        <v>658</v>
      </c>
      <c r="C2643" s="21">
        <v>23411</v>
      </c>
      <c r="D2643" s="21">
        <v>23477</v>
      </c>
      <c r="E2643" s="21">
        <v>23408</v>
      </c>
      <c r="F2643" s="21">
        <v>23471</v>
      </c>
      <c r="G2643" s="21">
        <v>47</v>
      </c>
      <c r="H2643" s="21">
        <v>5240</v>
      </c>
      <c r="I2643" s="21">
        <v>5242</v>
      </c>
      <c r="J2643" s="21">
        <v>5239</v>
      </c>
      <c r="K2643" s="21">
        <v>5242</v>
      </c>
      <c r="L2643" s="22">
        <f t="shared" si="167"/>
        <v>2.6877722616363746E-3</v>
      </c>
      <c r="M2643" s="7">
        <f t="shared" si="168"/>
        <v>3.8160656826382103E-4</v>
      </c>
      <c r="N2643">
        <f ca="1">IF(ROW()&lt;202, NA(), CORREL( INDEX($L:$L, ROW()-199):INDEX($L:$L, ROW()), INDEX($M:$M, ROW()-199):INDEX($M:$M, ROW()) ))</f>
        <v>6.1531949222439049E-2</v>
      </c>
      <c r="AA2643" s="24">
        <f t="shared" ca="1" si="165"/>
        <v>45905.583333333336</v>
      </c>
      <c r="AB2643">
        <f t="shared" ca="1" si="166"/>
        <v>-6.4817092697563305E-2</v>
      </c>
    </row>
    <row r="2644" spans="1:28">
      <c r="A2644" s="20">
        <v>45813.305555555555</v>
      </c>
      <c r="B2644" s="21">
        <v>793</v>
      </c>
      <c r="C2644" s="21">
        <v>23473</v>
      </c>
      <c r="D2644" s="21">
        <v>23521</v>
      </c>
      <c r="E2644" s="21">
        <v>23473</v>
      </c>
      <c r="F2644" s="21">
        <v>23506</v>
      </c>
      <c r="G2644" s="21">
        <v>85</v>
      </c>
      <c r="H2644" s="21">
        <v>5241</v>
      </c>
      <c r="I2644" s="21">
        <v>5242</v>
      </c>
      <c r="J2644" s="21">
        <v>5239</v>
      </c>
      <c r="K2644" s="21">
        <v>5241</v>
      </c>
      <c r="L2644" s="22">
        <f t="shared" si="167"/>
        <v>1.4900911712576721E-3</v>
      </c>
      <c r="M2644" s="7">
        <f t="shared" si="168"/>
        <v>-1.9078508118538067E-4</v>
      </c>
      <c r="N2644">
        <f ca="1">IF(ROW()&lt;202, NA(), CORREL( INDEX($L:$L, ROW()-199):INDEX($L:$L, ROW()), INDEX($M:$M, ROW()-199):INDEX($M:$M, ROW()) ))</f>
        <v>6.0043047334883332E-2</v>
      </c>
      <c r="AA2644" s="24">
        <f t="shared" ca="1" si="165"/>
        <v>45905.597222222219</v>
      </c>
      <c r="AB2644">
        <f t="shared" ca="1" si="166"/>
        <v>-6.4494054865827294E-2</v>
      </c>
    </row>
    <row r="2645" spans="1:28">
      <c r="A2645" s="20">
        <v>45813.319444444445</v>
      </c>
      <c r="B2645" s="21">
        <v>831</v>
      </c>
      <c r="C2645" s="21">
        <v>23507</v>
      </c>
      <c r="D2645" s="21">
        <v>23520</v>
      </c>
      <c r="E2645" s="21">
        <v>23490</v>
      </c>
      <c r="F2645" s="21">
        <v>23512</v>
      </c>
      <c r="G2645" s="21">
        <v>130</v>
      </c>
      <c r="H2645" s="21">
        <v>5240</v>
      </c>
      <c r="I2645" s="21">
        <v>5241</v>
      </c>
      <c r="J2645" s="21">
        <v>5236</v>
      </c>
      <c r="K2645" s="21">
        <v>5241</v>
      </c>
      <c r="L2645" s="22">
        <f t="shared" si="167"/>
        <v>2.5522140595389737E-4</v>
      </c>
      <c r="M2645" s="7">
        <f t="shared" si="168"/>
        <v>0</v>
      </c>
      <c r="N2645">
        <f ca="1">IF(ROW()&lt;202, NA(), CORREL( INDEX($L:$L, ROW()-199):INDEX($L:$L, ROW()), INDEX($M:$M, ROW()-199):INDEX($M:$M, ROW()) ))</f>
        <v>6.4208500653995332E-2</v>
      </c>
      <c r="AA2645" s="24">
        <f t="shared" ca="1" si="165"/>
        <v>45905.611111111109</v>
      </c>
      <c r="AB2645">
        <f t="shared" ca="1" si="166"/>
        <v>-5.7835939593408596E-2</v>
      </c>
    </row>
    <row r="2646" spans="1:28">
      <c r="A2646" s="20">
        <v>45813.333333333336</v>
      </c>
      <c r="B2646" s="21">
        <v>2923</v>
      </c>
      <c r="C2646" s="21">
        <v>23512</v>
      </c>
      <c r="D2646" s="21">
        <v>23552</v>
      </c>
      <c r="E2646" s="21">
        <v>23416</v>
      </c>
      <c r="F2646" s="21">
        <v>23429</v>
      </c>
      <c r="G2646" s="21">
        <v>62</v>
      </c>
      <c r="H2646" s="21">
        <v>5242</v>
      </c>
      <c r="I2646" s="21">
        <v>5246</v>
      </c>
      <c r="J2646" s="21">
        <v>5242</v>
      </c>
      <c r="K2646" s="21">
        <v>5244</v>
      </c>
      <c r="L2646" s="22">
        <f t="shared" si="167"/>
        <v>-3.5363578321134059E-3</v>
      </c>
      <c r="M2646" s="7">
        <f t="shared" si="168"/>
        <v>5.7224608142423627E-4</v>
      </c>
      <c r="N2646">
        <f ca="1">IF(ROW()&lt;202, NA(), CORREL( INDEX($L:$L, ROW()-199):INDEX($L:$L, ROW()), INDEX($M:$M, ROW()-199):INDEX($M:$M, ROW()) ))</f>
        <v>5.8021651382070626E-2</v>
      </c>
      <c r="AA2646" s="24">
        <f t="shared" ca="1" si="165"/>
        <v>45905.625</v>
      </c>
      <c r="AB2646">
        <f t="shared" ca="1" si="166"/>
        <v>-5.8785692505322298E-2</v>
      </c>
    </row>
    <row r="2647" spans="1:28">
      <c r="A2647" s="20">
        <v>45813.347222222219</v>
      </c>
      <c r="B2647" s="21">
        <v>1320</v>
      </c>
      <c r="C2647" s="21">
        <v>23431</v>
      </c>
      <c r="D2647" s="21">
        <v>23446</v>
      </c>
      <c r="E2647" s="21">
        <v>23387</v>
      </c>
      <c r="F2647" s="21">
        <v>23394</v>
      </c>
      <c r="G2647" s="21">
        <v>11</v>
      </c>
      <c r="H2647" s="21">
        <v>5244</v>
      </c>
      <c r="I2647" s="21">
        <v>5245</v>
      </c>
      <c r="J2647" s="21">
        <v>5244</v>
      </c>
      <c r="K2647" s="21">
        <v>5245</v>
      </c>
      <c r="L2647" s="22">
        <f t="shared" si="167"/>
        <v>-1.4949920559876417E-3</v>
      </c>
      <c r="M2647" s="7">
        <f t="shared" si="168"/>
        <v>1.9067594680717128E-4</v>
      </c>
      <c r="N2647">
        <f ca="1">IF(ROW()&lt;202, NA(), CORREL( INDEX($L:$L, ROW()-199):INDEX($L:$L, ROW()), INDEX($M:$M, ROW()-199):INDEX($M:$M, ROW()) ))</f>
        <v>5.9545366371563602E-2</v>
      </c>
      <c r="AA2647" s="24">
        <f t="shared" ca="1" si="165"/>
        <v>45905.638888888891</v>
      </c>
      <c r="AB2647">
        <f t="shared" ca="1" si="166"/>
        <v>-5.957754654731872E-2</v>
      </c>
    </row>
    <row r="2648" spans="1:28">
      <c r="A2648" s="20">
        <v>45813.361111111109</v>
      </c>
      <c r="B2648" s="21">
        <v>1195</v>
      </c>
      <c r="C2648" s="21">
        <v>23390</v>
      </c>
      <c r="D2648" s="21">
        <v>23406</v>
      </c>
      <c r="E2648" s="21">
        <v>23356</v>
      </c>
      <c r="F2648" s="21">
        <v>23365</v>
      </c>
      <c r="G2648" s="21">
        <v>73</v>
      </c>
      <c r="H2648" s="21">
        <v>5245</v>
      </c>
      <c r="I2648" s="21">
        <v>5246</v>
      </c>
      <c r="J2648" s="21">
        <v>5244</v>
      </c>
      <c r="K2648" s="21">
        <v>5245</v>
      </c>
      <c r="L2648" s="22">
        <f t="shared" si="167"/>
        <v>-1.24040307612583E-3</v>
      </c>
      <c r="M2648" s="7">
        <f t="shared" si="168"/>
        <v>0</v>
      </c>
      <c r="N2648">
        <f ca="1">IF(ROW()&lt;202, NA(), CORREL( INDEX($L:$L, ROW()-199):INDEX($L:$L, ROW()), INDEX($M:$M, ROW()-199):INDEX($M:$M, ROW()) ))</f>
        <v>6.0076593751961421E-2</v>
      </c>
      <c r="AA2648" s="24">
        <f t="shared" ca="1" si="165"/>
        <v>45905.652777777781</v>
      </c>
      <c r="AB2648">
        <f t="shared" ca="1" si="166"/>
        <v>-6.5401889620081644E-2</v>
      </c>
    </row>
    <row r="2649" spans="1:28">
      <c r="A2649" s="20">
        <v>45813.375</v>
      </c>
      <c r="B2649" s="21">
        <v>3304</v>
      </c>
      <c r="C2649" s="21">
        <v>23363</v>
      </c>
      <c r="D2649" s="21">
        <v>23379</v>
      </c>
      <c r="E2649" s="21">
        <v>23230</v>
      </c>
      <c r="F2649" s="21">
        <v>23236</v>
      </c>
      <c r="G2649" s="21">
        <v>26</v>
      </c>
      <c r="H2649" s="21">
        <v>5245</v>
      </c>
      <c r="I2649" s="21">
        <v>5246</v>
      </c>
      <c r="J2649" s="21">
        <v>5244</v>
      </c>
      <c r="K2649" s="21">
        <v>5244</v>
      </c>
      <c r="L2649" s="22">
        <f t="shared" si="167"/>
        <v>-5.5363760221033729E-3</v>
      </c>
      <c r="M2649" s="7">
        <f t="shared" si="168"/>
        <v>-1.9067594680703735E-4</v>
      </c>
      <c r="N2649">
        <f ca="1">IF(ROW()&lt;202, NA(), CORREL( INDEX($L:$L, ROW()-199):INDEX($L:$L, ROW()), INDEX($M:$M, ROW()-199):INDEX($M:$M, ROW()) ))</f>
        <v>6.3617497933102854E-2</v>
      </c>
      <c r="AA2649" s="24">
        <f t="shared" ca="1" si="165"/>
        <v>45905.666666666664</v>
      </c>
      <c r="AB2649">
        <f t="shared" ca="1" si="166"/>
        <v>-6.2979964302283614E-2</v>
      </c>
    </row>
    <row r="2650" spans="1:28">
      <c r="A2650" s="20">
        <v>45813.388888888891</v>
      </c>
      <c r="B2650" s="21">
        <v>2142</v>
      </c>
      <c r="C2650" s="21">
        <v>23237</v>
      </c>
      <c r="D2650" s="21">
        <v>23266</v>
      </c>
      <c r="E2650" s="21">
        <v>23180</v>
      </c>
      <c r="F2650" s="21">
        <v>23200</v>
      </c>
      <c r="G2650" s="21">
        <v>108</v>
      </c>
      <c r="H2650" s="21">
        <v>5243</v>
      </c>
      <c r="I2650" s="21">
        <v>5246</v>
      </c>
      <c r="J2650" s="21">
        <v>5243</v>
      </c>
      <c r="K2650" s="21">
        <v>5246</v>
      </c>
      <c r="L2650" s="22">
        <f t="shared" si="167"/>
        <v>-1.5505214580217488E-3</v>
      </c>
      <c r="M2650" s="7">
        <f t="shared" si="168"/>
        <v>3.8131554322846386E-4</v>
      </c>
      <c r="N2650">
        <f ca="1">IF(ROW()&lt;202, NA(), CORREL( INDEX($L:$L, ROW()-199):INDEX($L:$L, ROW()), INDEX($M:$M, ROW()-199):INDEX($M:$M, ROW()) ))</f>
        <v>6.0234412821087345E-2</v>
      </c>
      <c r="AA2650" s="24">
        <f t="shared" ca="1" si="165"/>
        <v>45905.680555555555</v>
      </c>
      <c r="AB2650">
        <f t="shared" ca="1" si="166"/>
        <v>-6.4247584111806297E-2</v>
      </c>
    </row>
    <row r="2651" spans="1:28">
      <c r="A2651" s="20">
        <v>45813.402777777781</v>
      </c>
      <c r="B2651" s="21">
        <v>1085</v>
      </c>
      <c r="C2651" s="21">
        <v>23197</v>
      </c>
      <c r="D2651" s="21">
        <v>23219</v>
      </c>
      <c r="E2651" s="21">
        <v>23180</v>
      </c>
      <c r="F2651" s="21">
        <v>23194</v>
      </c>
      <c r="G2651" s="21">
        <v>102</v>
      </c>
      <c r="H2651" s="21">
        <v>5247</v>
      </c>
      <c r="I2651" s="21">
        <v>5247</v>
      </c>
      <c r="J2651" s="21">
        <v>5243</v>
      </c>
      <c r="K2651" s="21">
        <v>5243</v>
      </c>
      <c r="L2651" s="22">
        <f t="shared" si="167"/>
        <v>-2.5865413775280556E-4</v>
      </c>
      <c r="M2651" s="7">
        <f t="shared" si="168"/>
        <v>-5.7202785428614455E-4</v>
      </c>
      <c r="N2651">
        <f ca="1">IF(ROW()&lt;202, NA(), CORREL( INDEX($L:$L, ROW()-199):INDEX($L:$L, ROW()), INDEX($M:$M, ROW()-199):INDEX($M:$M, ROW()) ))</f>
        <v>6.0767850476166015E-2</v>
      </c>
      <c r="AA2651" s="24">
        <f t="shared" ca="1" si="165"/>
        <v>45905.694444444445</v>
      </c>
      <c r="AB2651">
        <f t="shared" ca="1" si="166"/>
        <v>-6.4345211126144858E-2</v>
      </c>
    </row>
    <row r="2652" spans="1:28">
      <c r="A2652" s="20">
        <v>45813.416666666664</v>
      </c>
      <c r="B2652" s="21">
        <v>2768</v>
      </c>
      <c r="C2652" s="21">
        <v>23192</v>
      </c>
      <c r="D2652" s="21">
        <v>23198</v>
      </c>
      <c r="E2652" s="21">
        <v>23024</v>
      </c>
      <c r="F2652" s="21">
        <v>23038</v>
      </c>
      <c r="G2652" s="21">
        <v>104</v>
      </c>
      <c r="H2652" s="21">
        <v>5242</v>
      </c>
      <c r="I2652" s="21">
        <v>5244</v>
      </c>
      <c r="J2652" s="21">
        <v>5241</v>
      </c>
      <c r="K2652" s="21">
        <v>5244</v>
      </c>
      <c r="L2652" s="22">
        <f t="shared" si="167"/>
        <v>-6.7485980301968031E-3</v>
      </c>
      <c r="M2652" s="7">
        <f t="shared" si="168"/>
        <v>1.9071231105767983E-4</v>
      </c>
      <c r="N2652">
        <f ca="1">IF(ROW()&lt;202, NA(), CORREL( INDEX($L:$L, ROW()-199):INDEX($L:$L, ROW()), INDEX($M:$M, ROW()-199):INDEX($M:$M, ROW()) ))</f>
        <v>5.4867310596341444E-2</v>
      </c>
      <c r="AA2652" s="24">
        <f t="shared" ca="1" si="165"/>
        <v>45905.708333333336</v>
      </c>
      <c r="AB2652">
        <f t="shared" ca="1" si="166"/>
        <v>-6.5965129919134974E-2</v>
      </c>
    </row>
    <row r="2653" spans="1:28">
      <c r="A2653" s="20">
        <v>45813.430555555555</v>
      </c>
      <c r="B2653" s="21">
        <v>2052</v>
      </c>
      <c r="C2653" s="21">
        <v>23039</v>
      </c>
      <c r="D2653" s="21">
        <v>23073</v>
      </c>
      <c r="E2653" s="21">
        <v>22979</v>
      </c>
      <c r="F2653" s="21">
        <v>23050</v>
      </c>
      <c r="G2653" s="21">
        <v>271</v>
      </c>
      <c r="H2653" s="21">
        <v>5245</v>
      </c>
      <c r="I2653" s="21">
        <v>5247</v>
      </c>
      <c r="J2653" s="21">
        <v>5236</v>
      </c>
      <c r="K2653" s="21">
        <v>5238</v>
      </c>
      <c r="L2653" s="22">
        <f t="shared" si="167"/>
        <v>5.2074293834291176E-4</v>
      </c>
      <c r="M2653" s="7">
        <f t="shared" si="168"/>
        <v>-1.1448198159333073E-3</v>
      </c>
      <c r="N2653">
        <f ca="1">IF(ROW()&lt;202, NA(), CORREL( INDEX($L:$L, ROW()-199):INDEX($L:$L, ROW()), INDEX($M:$M, ROW()-199):INDEX($M:$M, ROW()) ))</f>
        <v>5.2349781795931603E-2</v>
      </c>
      <c r="AA2653" s="24">
        <f t="shared" ca="1" si="165"/>
        <v>45905.722222222219</v>
      </c>
      <c r="AB2653">
        <f t="shared" ca="1" si="166"/>
        <v>-0.10995957645211862</v>
      </c>
    </row>
    <row r="2654" spans="1:28">
      <c r="A2654" s="20">
        <v>45813.444444444445</v>
      </c>
      <c r="B2654" s="21">
        <v>2260</v>
      </c>
      <c r="C2654" s="21">
        <v>23050</v>
      </c>
      <c r="D2654" s="21">
        <v>23182</v>
      </c>
      <c r="E2654" s="21">
        <v>23050</v>
      </c>
      <c r="F2654" s="21">
        <v>23178</v>
      </c>
      <c r="G2654" s="21">
        <v>2042</v>
      </c>
      <c r="H2654" s="21">
        <v>5238</v>
      </c>
      <c r="I2654" s="21">
        <v>5249</v>
      </c>
      <c r="J2654" s="21">
        <v>5238</v>
      </c>
      <c r="K2654" s="21">
        <v>5249</v>
      </c>
      <c r="L2654" s="22">
        <f t="shared" si="167"/>
        <v>5.5377834695417728E-3</v>
      </c>
      <c r="M2654" s="7">
        <f t="shared" si="168"/>
        <v>2.0978361846426346E-3</v>
      </c>
      <c r="N2654">
        <f ca="1">IF(ROW()&lt;202, NA(), CORREL( INDEX($L:$L, ROW()-199):INDEX($L:$L, ROW()), INDEX($M:$M, ROW()-199):INDEX($M:$M, ROW()) ))</f>
        <v>8.1891644097499855E-2</v>
      </c>
      <c r="AA2654" s="24">
        <f t="shared" ca="1" si="165"/>
        <v>45905.736111111109</v>
      </c>
      <c r="AB2654">
        <f t="shared" ca="1" si="166"/>
        <v>-0.11097329122631883</v>
      </c>
    </row>
    <row r="2655" spans="1:28">
      <c r="A2655" s="20">
        <v>45813.458333333336</v>
      </c>
      <c r="B2655" s="21">
        <v>1544</v>
      </c>
      <c r="C2655" s="21">
        <v>23179</v>
      </c>
      <c r="D2655" s="21">
        <v>23209</v>
      </c>
      <c r="E2655" s="21">
        <v>23135</v>
      </c>
      <c r="F2655" s="21">
        <v>23199</v>
      </c>
      <c r="G2655" s="21">
        <v>3520</v>
      </c>
      <c r="H2655" s="21">
        <v>5250</v>
      </c>
      <c r="I2655" s="21">
        <v>5256</v>
      </c>
      <c r="J2655" s="21">
        <v>5249</v>
      </c>
      <c r="K2655" s="21">
        <v>5254</v>
      </c>
      <c r="L2655" s="22">
        <f t="shared" si="167"/>
        <v>9.0562138280879791E-4</v>
      </c>
      <c r="M2655" s="7">
        <f t="shared" si="168"/>
        <v>9.5210899318547897E-4</v>
      </c>
      <c r="N2655">
        <f ca="1">IF(ROW()&lt;202, NA(), CORREL( INDEX($L:$L, ROW()-199):INDEX($L:$L, ROW()), INDEX($M:$M, ROW()-199):INDEX($M:$M, ROW()) ))</f>
        <v>8.2991103777080355E-2</v>
      </c>
      <c r="AA2655" s="24">
        <f t="shared" ca="1" si="165"/>
        <v>45905.75</v>
      </c>
      <c r="AB2655">
        <f t="shared" ca="1" si="166"/>
        <v>-0.11485216988714753</v>
      </c>
    </row>
    <row r="2656" spans="1:28">
      <c r="A2656" s="20">
        <v>45813.472222222219</v>
      </c>
      <c r="B2656" s="21">
        <v>1150</v>
      </c>
      <c r="C2656" s="21">
        <v>23200</v>
      </c>
      <c r="D2656" s="21">
        <v>23247</v>
      </c>
      <c r="E2656" s="21">
        <v>23197</v>
      </c>
      <c r="F2656" s="21">
        <v>23242</v>
      </c>
      <c r="G2656" s="21">
        <v>5221</v>
      </c>
      <c r="H2656" s="21">
        <v>5254</v>
      </c>
      <c r="I2656" s="21">
        <v>5260</v>
      </c>
      <c r="J2656" s="21">
        <v>5250</v>
      </c>
      <c r="K2656" s="21">
        <v>5258</v>
      </c>
      <c r="L2656" s="22">
        <f t="shared" si="167"/>
        <v>1.8518125056739513E-3</v>
      </c>
      <c r="M2656" s="7">
        <f t="shared" si="168"/>
        <v>7.6103504434135629E-4</v>
      </c>
      <c r="N2656">
        <f ca="1">IF(ROW()&lt;202, NA(), CORREL( INDEX($L:$L, ROW()-199):INDEX($L:$L, ROW()), INDEX($M:$M, ROW()-199):INDEX($M:$M, ROW()) ))</f>
        <v>8.6054841757834663E-2</v>
      </c>
      <c r="AA2656" s="24">
        <f t="shared" ca="1" si="165"/>
        <v>45905.763888888891</v>
      </c>
      <c r="AB2656">
        <f t="shared" ca="1" si="166"/>
        <v>-0.10998484785611649</v>
      </c>
    </row>
    <row r="2657" spans="1:28">
      <c r="A2657" s="20">
        <v>45813.486111111109</v>
      </c>
      <c r="B2657" s="21">
        <v>989</v>
      </c>
      <c r="C2657" s="21">
        <v>23244</v>
      </c>
      <c r="D2657" s="21">
        <v>23269</v>
      </c>
      <c r="E2657" s="21">
        <v>23229</v>
      </c>
      <c r="F2657" s="21">
        <v>23269</v>
      </c>
      <c r="G2657" s="21">
        <v>13080</v>
      </c>
      <c r="H2657" s="21">
        <v>5257</v>
      </c>
      <c r="I2657" s="21">
        <v>5264</v>
      </c>
      <c r="J2657" s="21">
        <v>5248</v>
      </c>
      <c r="K2657" s="21">
        <v>5250</v>
      </c>
      <c r="L2657" s="22">
        <f t="shared" si="167"/>
        <v>1.1610158041281907E-3</v>
      </c>
      <c r="M2657" s="7">
        <f t="shared" si="168"/>
        <v>-1.5226497041570745E-3</v>
      </c>
      <c r="N2657">
        <f ca="1">IF(ROW()&lt;202, NA(), CORREL( INDEX($L:$L, ROW()-199):INDEX($L:$L, ROW()), INDEX($M:$M, ROW()-199):INDEX($M:$M, ROW()) ))</f>
        <v>8.1899954288942423E-2</v>
      </c>
      <c r="AA2657" s="24">
        <f t="shared" ca="1" si="165"/>
        <v>45905.777777777781</v>
      </c>
      <c r="AB2657">
        <f t="shared" ca="1" si="166"/>
        <v>-9.988577347684105E-2</v>
      </c>
    </row>
    <row r="2658" spans="1:28">
      <c r="A2658" s="20">
        <v>45813.5</v>
      </c>
      <c r="B2658" s="21">
        <v>642</v>
      </c>
      <c r="C2658" s="21">
        <v>23271</v>
      </c>
      <c r="D2658" s="21">
        <v>23294</v>
      </c>
      <c r="E2658" s="21">
        <v>23246</v>
      </c>
      <c r="F2658" s="21">
        <v>23289</v>
      </c>
      <c r="G2658" s="21">
        <v>7289</v>
      </c>
      <c r="H2658" s="21">
        <v>5250</v>
      </c>
      <c r="I2658" s="21">
        <v>5252</v>
      </c>
      <c r="J2658" s="21">
        <v>5240</v>
      </c>
      <c r="K2658" s="21">
        <v>5240</v>
      </c>
      <c r="L2658" s="22">
        <f t="shared" si="167"/>
        <v>8.5914348684267233E-4</v>
      </c>
      <c r="M2658" s="7">
        <f t="shared" si="168"/>
        <v>-1.9065782705815315E-3</v>
      </c>
      <c r="N2658">
        <f ca="1">IF(ROW()&lt;202, NA(), CORREL( INDEX($L:$L, ROW()-199):INDEX($L:$L, ROW()), INDEX($M:$M, ROW()-199):INDEX($M:$M, ROW()) ))</f>
        <v>7.807822986688305E-2</v>
      </c>
      <c r="AA2658" s="24">
        <f t="shared" ca="1" si="165"/>
        <v>45905.791666666664</v>
      </c>
      <c r="AB2658">
        <f t="shared" ca="1" si="166"/>
        <v>-9.450209880964823E-2</v>
      </c>
    </row>
    <row r="2659" spans="1:28">
      <c r="A2659" s="20">
        <v>45813.513888888891</v>
      </c>
      <c r="B2659" s="21">
        <v>1349</v>
      </c>
      <c r="C2659" s="21">
        <v>23290</v>
      </c>
      <c r="D2659" s="21">
        <v>23300</v>
      </c>
      <c r="E2659" s="21">
        <v>23241</v>
      </c>
      <c r="F2659" s="21">
        <v>23276</v>
      </c>
      <c r="G2659" s="21">
        <v>8699</v>
      </c>
      <c r="H2659" s="21">
        <v>5241</v>
      </c>
      <c r="I2659" s="21">
        <v>5245</v>
      </c>
      <c r="J2659" s="21">
        <v>5238</v>
      </c>
      <c r="K2659" s="21">
        <v>5240</v>
      </c>
      <c r="L2659" s="22">
        <f t="shared" si="167"/>
        <v>-5.5835929722947175E-4</v>
      </c>
      <c r="M2659" s="7">
        <f t="shared" si="168"/>
        <v>0</v>
      </c>
      <c r="N2659">
        <f ca="1">IF(ROW()&lt;202, NA(), CORREL( INDEX($L:$L, ROW()-199):INDEX($L:$L, ROW()), INDEX($M:$M, ROW()-199):INDEX($M:$M, ROW()) ))</f>
        <v>7.8464532827931255E-2</v>
      </c>
      <c r="AA2659" s="24">
        <f t="shared" ca="1" si="165"/>
        <v>45905.805555555555</v>
      </c>
      <c r="AB2659">
        <f t="shared" ca="1" si="166"/>
        <v>-9.0188592615086466E-2</v>
      </c>
    </row>
    <row r="2660" spans="1:28">
      <c r="A2660" s="20">
        <v>45813.527777777781</v>
      </c>
      <c r="B2660" s="21">
        <v>847</v>
      </c>
      <c r="C2660" s="21">
        <v>23276</v>
      </c>
      <c r="D2660" s="21">
        <v>23295</v>
      </c>
      <c r="E2660" s="21">
        <v>23246</v>
      </c>
      <c r="F2660" s="21">
        <v>23289</v>
      </c>
      <c r="G2660" s="21">
        <v>25944</v>
      </c>
      <c r="H2660" s="21">
        <v>5241</v>
      </c>
      <c r="I2660" s="21">
        <v>5243</v>
      </c>
      <c r="J2660" s="21">
        <v>5218</v>
      </c>
      <c r="K2660" s="21">
        <v>5219</v>
      </c>
      <c r="L2660" s="22">
        <f t="shared" si="167"/>
        <v>5.5835929722951739E-4</v>
      </c>
      <c r="M2660" s="7">
        <f t="shared" si="168"/>
        <v>-4.0156856716745725E-3</v>
      </c>
      <c r="N2660">
        <f ca="1">IF(ROW()&lt;202, NA(), CORREL( INDEX($L:$L, ROW()-199):INDEX($L:$L, ROW()), INDEX($M:$M, ROW()-199):INDEX($M:$M, ROW()) ))</f>
        <v>6.9440727530850621E-2</v>
      </c>
      <c r="AA2660" s="24">
        <f t="shared" ca="1" si="165"/>
        <v>45905.819444444445</v>
      </c>
      <c r="AB2660">
        <f t="shared" ca="1" si="166"/>
        <v>-8.6147016994526954E-2</v>
      </c>
    </row>
    <row r="2661" spans="1:28">
      <c r="A2661" s="20">
        <v>45813.541666666664</v>
      </c>
      <c r="B2661" s="21">
        <v>1005</v>
      </c>
      <c r="C2661" s="21">
        <v>23288</v>
      </c>
      <c r="D2661" s="21">
        <v>23327</v>
      </c>
      <c r="E2661" s="21">
        <v>23280</v>
      </c>
      <c r="F2661" s="21">
        <v>23309</v>
      </c>
      <c r="G2661" s="21">
        <v>13495</v>
      </c>
      <c r="H2661" s="21">
        <v>5218</v>
      </c>
      <c r="I2661" s="21">
        <v>5225</v>
      </c>
      <c r="J2661" s="21">
        <v>5210</v>
      </c>
      <c r="K2661" s="21">
        <v>5213</v>
      </c>
      <c r="L2661" s="22">
        <f t="shared" si="167"/>
        <v>8.5840599287949132E-4</v>
      </c>
      <c r="M2661" s="7">
        <f t="shared" si="168"/>
        <v>-1.1503068753073451E-3</v>
      </c>
      <c r="N2661">
        <f ca="1">IF(ROW()&lt;202, NA(), CORREL( INDEX($L:$L, ROW()-199):INDEX($L:$L, ROW()), INDEX($M:$M, ROW()-199):INDEX($M:$M, ROW()) ))</f>
        <v>6.6353073576544797E-2</v>
      </c>
      <c r="AA2661" s="24">
        <f t="shared" ca="1" si="165"/>
        <v>45905.833333333336</v>
      </c>
      <c r="AB2661">
        <f t="shared" ca="1" si="166"/>
        <v>-8.553615299242967E-2</v>
      </c>
    </row>
    <row r="2662" spans="1:28">
      <c r="A2662" s="20">
        <v>45813.555555555555</v>
      </c>
      <c r="B2662" s="21">
        <v>532</v>
      </c>
      <c r="C2662" s="21">
        <v>23309</v>
      </c>
      <c r="D2662" s="21">
        <v>23318</v>
      </c>
      <c r="E2662" s="21">
        <v>23289</v>
      </c>
      <c r="F2662" s="21">
        <v>23296</v>
      </c>
      <c r="G2662" s="21">
        <v>8286</v>
      </c>
      <c r="H2662" s="21">
        <v>5213</v>
      </c>
      <c r="I2662" s="21">
        <v>5218</v>
      </c>
      <c r="J2662" s="21">
        <v>5210</v>
      </c>
      <c r="K2662" s="21">
        <v>5215</v>
      </c>
      <c r="L2662" s="22">
        <f t="shared" si="167"/>
        <v>-5.5788007025709449E-4</v>
      </c>
      <c r="M2662" s="7">
        <f t="shared" si="168"/>
        <v>3.8358266676690903E-4</v>
      </c>
      <c r="N2662">
        <f ca="1">IF(ROW()&lt;202, NA(), CORREL( INDEX($L:$L, ROW()-199):INDEX($L:$L, ROW()), INDEX($M:$M, ROW()-199):INDEX($M:$M, ROW()) ))</f>
        <v>6.5412696024525013E-2</v>
      </c>
      <c r="AA2662" s="24">
        <f t="shared" ca="1" si="165"/>
        <v>45905.847222222219</v>
      </c>
      <c r="AB2662">
        <f t="shared" ca="1" si="166"/>
        <v>-5.5833308516714843E-2</v>
      </c>
    </row>
    <row r="2663" spans="1:28">
      <c r="A2663" s="20">
        <v>45813.569444444445</v>
      </c>
      <c r="B2663" s="21">
        <v>991</v>
      </c>
      <c r="C2663" s="21">
        <v>23299</v>
      </c>
      <c r="D2663" s="21">
        <v>23352</v>
      </c>
      <c r="E2663" s="21">
        <v>23298</v>
      </c>
      <c r="F2663" s="21">
        <v>23343</v>
      </c>
      <c r="G2663" s="21">
        <v>17928</v>
      </c>
      <c r="H2663" s="21">
        <v>5215</v>
      </c>
      <c r="I2663" s="21">
        <v>5215</v>
      </c>
      <c r="J2663" s="21">
        <v>5187</v>
      </c>
      <c r="K2663" s="21">
        <v>5189</v>
      </c>
      <c r="L2663" s="22">
        <f t="shared" si="167"/>
        <v>2.0154812886272583E-3</v>
      </c>
      <c r="M2663" s="7">
        <f t="shared" si="168"/>
        <v>-4.9980880671332403E-3</v>
      </c>
      <c r="N2663">
        <f ca="1">IF(ROW()&lt;202, NA(), CORREL( INDEX($L:$L, ROW()-199):INDEX($L:$L, ROW()), INDEX($M:$M, ROW()-199):INDEX($M:$M, ROW()) ))</f>
        <v>3.7174497640019906E-2</v>
      </c>
      <c r="AA2663" s="24">
        <f t="shared" ca="1" si="165"/>
        <v>45905.861111111109</v>
      </c>
      <c r="AB2663">
        <f t="shared" ca="1" si="166"/>
        <v>-5.3168582050518789E-2</v>
      </c>
    </row>
    <row r="2664" spans="1:28">
      <c r="A2664" s="20">
        <v>45813.583333333336</v>
      </c>
      <c r="B2664" s="21">
        <v>881</v>
      </c>
      <c r="C2664" s="21">
        <v>23344</v>
      </c>
      <c r="D2664" s="21">
        <v>23358</v>
      </c>
      <c r="E2664" s="21">
        <v>23306</v>
      </c>
      <c r="F2664" s="21">
        <v>23320</v>
      </c>
      <c r="G2664" s="21">
        <v>16938</v>
      </c>
      <c r="H2664" s="21">
        <v>5189</v>
      </c>
      <c r="I2664" s="21">
        <v>5196</v>
      </c>
      <c r="J2664" s="21">
        <v>5178</v>
      </c>
      <c r="K2664" s="21">
        <v>5190</v>
      </c>
      <c r="L2664" s="22">
        <f t="shared" si="167"/>
        <v>-9.8579182061114151E-4</v>
      </c>
      <c r="M2664" s="7">
        <f t="shared" si="168"/>
        <v>1.926967921946631E-4</v>
      </c>
      <c r="N2664">
        <f ca="1">IF(ROW()&lt;202, NA(), CORREL( INDEX($L:$L, ROW()-199):INDEX($L:$L, ROW()), INDEX($M:$M, ROW()-199):INDEX($M:$M, ROW()) ))</f>
        <v>3.5019774950314692E-2</v>
      </c>
      <c r="AA2664" s="24">
        <f t="shared" ca="1" si="165"/>
        <v>45996.041666666664</v>
      </c>
      <c r="AB2664">
        <f t="shared" ca="1" si="166"/>
        <v>-7.4380194452002293E-2</v>
      </c>
    </row>
    <row r="2665" spans="1:28">
      <c r="A2665" s="20">
        <v>45813.597222222219</v>
      </c>
      <c r="B2665" s="21">
        <v>854</v>
      </c>
      <c r="C2665" s="21">
        <v>23319</v>
      </c>
      <c r="D2665" s="21">
        <v>23334</v>
      </c>
      <c r="E2665" s="21">
        <v>23284</v>
      </c>
      <c r="F2665" s="21">
        <v>23329</v>
      </c>
      <c r="G2665" s="21">
        <v>12786</v>
      </c>
      <c r="H2665" s="21">
        <v>5189</v>
      </c>
      <c r="I2665" s="21">
        <v>5204</v>
      </c>
      <c r="J2665" s="21">
        <v>5189</v>
      </c>
      <c r="K2665" s="21">
        <v>5203</v>
      </c>
      <c r="L2665" s="22">
        <f t="shared" si="167"/>
        <v>3.8586036621008658E-4</v>
      </c>
      <c r="M2665" s="7">
        <f t="shared" si="168"/>
        <v>2.5016851303692341E-3</v>
      </c>
      <c r="N2665">
        <f ca="1">IF(ROW()&lt;202, NA(), CORREL( INDEX($L:$L, ROW()-199):INDEX($L:$L, ROW()), INDEX($M:$M, ROW()-199):INDEX($M:$M, ROW()) ))</f>
        <v>3.6777879021827463E-2</v>
      </c>
      <c r="AA2665" s="24">
        <f t="shared" ca="1" si="165"/>
        <v>45996.055555555555</v>
      </c>
      <c r="AB2665">
        <f t="shared" ca="1" si="166"/>
        <v>-7.3580255081990162E-2</v>
      </c>
    </row>
    <row r="2666" spans="1:28">
      <c r="A2666" s="20">
        <v>45813.611111111109</v>
      </c>
      <c r="B2666" s="21">
        <v>1140</v>
      </c>
      <c r="C2666" s="21">
        <v>23327</v>
      </c>
      <c r="D2666" s="21">
        <v>23335</v>
      </c>
      <c r="E2666" s="21">
        <v>23253</v>
      </c>
      <c r="F2666" s="21">
        <v>23279</v>
      </c>
      <c r="G2666" s="21">
        <v>11193</v>
      </c>
      <c r="H2666" s="21">
        <v>5203</v>
      </c>
      <c r="I2666" s="21">
        <v>5206</v>
      </c>
      <c r="J2666" s="21">
        <v>5194</v>
      </c>
      <c r="K2666" s="21">
        <v>5206</v>
      </c>
      <c r="L2666" s="22">
        <f t="shared" si="167"/>
        <v>-2.1455552343315428E-3</v>
      </c>
      <c r="M2666" s="7">
        <f t="shared" si="168"/>
        <v>5.7642426420709898E-4</v>
      </c>
      <c r="N2666">
        <f ca="1">IF(ROW()&lt;202, NA(), CORREL( INDEX($L:$L, ROW()-199):INDEX($L:$L, ROW()), INDEX($M:$M, ROW()-199):INDEX($M:$M, ROW()) ))</f>
        <v>3.312682778166489E-2</v>
      </c>
      <c r="AA2666" s="24">
        <f t="shared" ca="1" si="165"/>
        <v>45996.069444444445</v>
      </c>
      <c r="AB2666">
        <f t="shared" ca="1" si="166"/>
        <v>-8.8668506981153736E-2</v>
      </c>
    </row>
    <row r="2667" spans="1:28">
      <c r="A2667" s="20">
        <v>45813.625</v>
      </c>
      <c r="B2667" s="21">
        <v>1633</v>
      </c>
      <c r="C2667" s="21">
        <v>23277</v>
      </c>
      <c r="D2667" s="21">
        <v>23386</v>
      </c>
      <c r="E2667" s="21">
        <v>23265</v>
      </c>
      <c r="F2667" s="21">
        <v>23370</v>
      </c>
      <c r="G2667" s="21">
        <v>10630</v>
      </c>
      <c r="H2667" s="21">
        <v>5205</v>
      </c>
      <c r="I2667" s="21">
        <v>5214</v>
      </c>
      <c r="J2667" s="21">
        <v>5202</v>
      </c>
      <c r="K2667" s="21">
        <v>5212</v>
      </c>
      <c r="L2667" s="22">
        <f t="shared" si="167"/>
        <v>3.9014819365963964E-3</v>
      </c>
      <c r="M2667" s="7">
        <f t="shared" si="168"/>
        <v>1.151852690225138E-3</v>
      </c>
      <c r="N2667">
        <f ca="1">IF(ROW()&lt;202, NA(), CORREL( INDEX($L:$L, ROW()-199):INDEX($L:$L, ROW()), INDEX($M:$M, ROW()-199):INDEX($M:$M, ROW()) ))</f>
        <v>4.6476838675636678E-2</v>
      </c>
      <c r="AA2667" s="24">
        <f t="shared" ca="1" si="165"/>
        <v>45996.083333333336</v>
      </c>
      <c r="AB2667">
        <f t="shared" ca="1" si="166"/>
        <v>-8.0794833802505059E-2</v>
      </c>
    </row>
    <row r="2668" spans="1:28">
      <c r="A2668" s="20">
        <v>45813.638888888891</v>
      </c>
      <c r="B2668" s="21">
        <v>1252</v>
      </c>
      <c r="C2668" s="21">
        <v>23371</v>
      </c>
      <c r="D2668" s="21">
        <v>23385</v>
      </c>
      <c r="E2668" s="21">
        <v>23321</v>
      </c>
      <c r="F2668" s="21">
        <v>23339</v>
      </c>
      <c r="G2668" s="21">
        <v>8520</v>
      </c>
      <c r="H2668" s="21">
        <v>5212</v>
      </c>
      <c r="I2668" s="21">
        <v>5220</v>
      </c>
      <c r="J2668" s="21">
        <v>5210</v>
      </c>
      <c r="K2668" s="21">
        <v>5220</v>
      </c>
      <c r="L2668" s="22">
        <f t="shared" si="167"/>
        <v>-1.3273675116823758E-3</v>
      </c>
      <c r="M2668" s="7">
        <f t="shared" si="168"/>
        <v>1.5337426319487184E-3</v>
      </c>
      <c r="N2668">
        <f ca="1">IF(ROW()&lt;202, NA(), CORREL( INDEX($L:$L, ROW()-199):INDEX($L:$L, ROW()), INDEX($M:$M, ROW()-199):INDEX($M:$M, ROW()) ))</f>
        <v>4.0485171530202764E-2</v>
      </c>
      <c r="AA2668" s="24">
        <f t="shared" ca="1" si="165"/>
        <v>45996.097222222219</v>
      </c>
      <c r="AB2668">
        <f t="shared" ca="1" si="166"/>
        <v>-8.0992546047358407E-2</v>
      </c>
    </row>
    <row r="2669" spans="1:28">
      <c r="A2669" s="20">
        <v>45813.652777777781</v>
      </c>
      <c r="B2669" s="21">
        <v>530</v>
      </c>
      <c r="C2669" s="21">
        <v>23340</v>
      </c>
      <c r="D2669" s="21">
        <v>23352</v>
      </c>
      <c r="E2669" s="21">
        <v>23316</v>
      </c>
      <c r="F2669" s="21">
        <v>23348</v>
      </c>
      <c r="G2669" s="21">
        <v>8583</v>
      </c>
      <c r="H2669" s="21">
        <v>5220</v>
      </c>
      <c r="I2669" s="21">
        <v>5224</v>
      </c>
      <c r="J2669" s="21">
        <v>5216</v>
      </c>
      <c r="K2669" s="21">
        <v>5222</v>
      </c>
      <c r="L2669" s="22">
        <f t="shared" si="167"/>
        <v>3.8554630246035202E-4</v>
      </c>
      <c r="M2669" s="7">
        <f t="shared" si="168"/>
        <v>3.8306838238966689E-4</v>
      </c>
      <c r="N2669">
        <f ca="1">IF(ROW()&lt;202, NA(), CORREL( INDEX($L:$L, ROW()-199):INDEX($L:$L, ROW()), INDEX($M:$M, ROW()-199):INDEX($M:$M, ROW()) ))</f>
        <v>3.971436299393339E-2</v>
      </c>
      <c r="AA2669" s="24">
        <f t="shared" ca="1" si="165"/>
        <v>45996.111111111109</v>
      </c>
      <c r="AB2669">
        <f t="shared" ca="1" si="166"/>
        <v>-8.1044223436089927E-2</v>
      </c>
    </row>
    <row r="2670" spans="1:28">
      <c r="A2670" s="20">
        <v>45813.666666666664</v>
      </c>
      <c r="B2670" s="21">
        <v>416</v>
      </c>
      <c r="C2670" s="21">
        <v>23349</v>
      </c>
      <c r="D2670" s="21">
        <v>23366</v>
      </c>
      <c r="E2670" s="21">
        <v>23339</v>
      </c>
      <c r="F2670" s="21">
        <v>23351</v>
      </c>
      <c r="G2670" s="21">
        <v>16685</v>
      </c>
      <c r="H2670" s="21">
        <v>5222</v>
      </c>
      <c r="I2670" s="21">
        <v>5223</v>
      </c>
      <c r="J2670" s="21">
        <v>5212</v>
      </c>
      <c r="K2670" s="21">
        <v>5221</v>
      </c>
      <c r="L2670" s="22">
        <f t="shared" si="167"/>
        <v>1.2848240879371605E-4</v>
      </c>
      <c r="M2670" s="7">
        <f t="shared" si="168"/>
        <v>-1.9151584852180603E-4</v>
      </c>
      <c r="N2670">
        <f ca="1">IF(ROW()&lt;202, NA(), CORREL( INDEX($L:$L, ROW()-199):INDEX($L:$L, ROW()), INDEX($M:$M, ROW()-199):INDEX($M:$M, ROW()) ))</f>
        <v>3.5321407384117327E-2</v>
      </c>
      <c r="AA2670" s="24">
        <f t="shared" ca="1" si="165"/>
        <v>45996.125</v>
      </c>
      <c r="AB2670">
        <f t="shared" ca="1" si="166"/>
        <v>-8.0868814992114138E-2</v>
      </c>
    </row>
    <row r="2671" spans="1:28">
      <c r="A2671" s="20">
        <v>45813.680555555555</v>
      </c>
      <c r="B2671" s="21">
        <v>1208</v>
      </c>
      <c r="C2671" s="21">
        <v>23350</v>
      </c>
      <c r="D2671" s="21">
        <v>23389</v>
      </c>
      <c r="E2671" s="21">
        <v>23345</v>
      </c>
      <c r="F2671" s="21">
        <v>23389</v>
      </c>
      <c r="G2671" s="21">
        <v>7433</v>
      </c>
      <c r="H2671" s="21">
        <v>5221</v>
      </c>
      <c r="I2671" s="21">
        <v>5223</v>
      </c>
      <c r="J2671" s="21">
        <v>5213</v>
      </c>
      <c r="K2671" s="21">
        <v>5223</v>
      </c>
      <c r="L2671" s="22">
        <f t="shared" si="167"/>
        <v>1.6260166184187566E-3</v>
      </c>
      <c r="M2671" s="7">
        <f t="shared" si="168"/>
        <v>3.8299502574646709E-4</v>
      </c>
      <c r="N2671">
        <f ca="1">IF(ROW()&lt;202, NA(), CORREL( INDEX($L:$L, ROW()-199):INDEX($L:$L, ROW()), INDEX($M:$M, ROW()-199):INDEX($M:$M, ROW()) ))</f>
        <v>3.7666510554475292E-2</v>
      </c>
      <c r="AA2671" s="24">
        <f t="shared" ca="1" si="165"/>
        <v>45996.138888888891</v>
      </c>
      <c r="AB2671">
        <f t="shared" ca="1" si="166"/>
        <v>-8.0857895705000113E-2</v>
      </c>
    </row>
    <row r="2672" spans="1:28">
      <c r="A2672" s="20">
        <v>45813.694444444445</v>
      </c>
      <c r="B2672" s="21">
        <v>447</v>
      </c>
      <c r="C2672" s="21">
        <v>23389</v>
      </c>
      <c r="D2672" s="21">
        <v>23391</v>
      </c>
      <c r="E2672" s="21">
        <v>23339</v>
      </c>
      <c r="F2672" s="21">
        <v>23339</v>
      </c>
      <c r="G2672" s="21">
        <v>11780</v>
      </c>
      <c r="H2672" s="21">
        <v>5222</v>
      </c>
      <c r="I2672" s="21">
        <v>5227</v>
      </c>
      <c r="J2672" s="21">
        <v>5219</v>
      </c>
      <c r="K2672" s="21">
        <v>5224</v>
      </c>
      <c r="L2672" s="22">
        <f t="shared" si="167"/>
        <v>-2.1400453296726977E-3</v>
      </c>
      <c r="M2672" s="7">
        <f t="shared" si="168"/>
        <v>1.9144251996830135E-4</v>
      </c>
      <c r="N2672">
        <f ca="1">IF(ROW()&lt;202, NA(), CORREL( INDEX($L:$L, ROW()-199):INDEX($L:$L, ROW()), INDEX($M:$M, ROW()-199):INDEX($M:$M, ROW()) ))</f>
        <v>3.8577426940372347E-2</v>
      </c>
      <c r="AA2672" s="24">
        <f t="shared" ca="1" si="165"/>
        <v>45996.152777777781</v>
      </c>
      <c r="AB2672">
        <f t="shared" ca="1" si="166"/>
        <v>-8.0520609901709506E-2</v>
      </c>
    </row>
    <row r="2673" spans="1:28">
      <c r="A2673" s="20">
        <v>45813.708333333336</v>
      </c>
      <c r="B2673" s="21">
        <v>844</v>
      </c>
      <c r="C2673" s="21">
        <v>23340</v>
      </c>
      <c r="D2673" s="21">
        <v>23409</v>
      </c>
      <c r="E2673" s="21">
        <v>23340</v>
      </c>
      <c r="F2673" s="21">
        <v>23398</v>
      </c>
      <c r="G2673" s="21">
        <v>7931</v>
      </c>
      <c r="H2673" s="21">
        <v>5224</v>
      </c>
      <c r="I2673" s="21">
        <v>5227</v>
      </c>
      <c r="J2673" s="21">
        <v>5220</v>
      </c>
      <c r="K2673" s="21">
        <v>5223</v>
      </c>
      <c r="L2673" s="22">
        <f t="shared" si="167"/>
        <v>2.5247675863255248E-3</v>
      </c>
      <c r="M2673" s="7">
        <f t="shared" si="168"/>
        <v>-1.9144251996824332E-4</v>
      </c>
      <c r="N2673">
        <f ca="1">IF(ROW()&lt;202, NA(), CORREL( INDEX($L:$L, ROW()-199):INDEX($L:$L, ROW()), INDEX($M:$M, ROW()-199):INDEX($M:$M, ROW()) ))</f>
        <v>3.6401273524735663E-2</v>
      </c>
      <c r="AA2673" s="24">
        <f t="shared" ca="1" si="165"/>
        <v>45996.166666666664</v>
      </c>
      <c r="AB2673">
        <f t="shared" ca="1" si="166"/>
        <v>-7.4426043911718379E-2</v>
      </c>
    </row>
    <row r="2674" spans="1:28">
      <c r="A2674" s="20">
        <v>45813.722222222219</v>
      </c>
      <c r="B2674" s="21">
        <v>602</v>
      </c>
      <c r="C2674" s="21">
        <v>23393</v>
      </c>
      <c r="D2674" s="21">
        <v>23397</v>
      </c>
      <c r="E2674" s="21">
        <v>23339</v>
      </c>
      <c r="F2674" s="21">
        <v>23373</v>
      </c>
      <c r="G2674" s="21">
        <v>8022</v>
      </c>
      <c r="H2674" s="21">
        <v>5223</v>
      </c>
      <c r="I2674" s="21">
        <v>5233</v>
      </c>
      <c r="J2674" s="21">
        <v>5222</v>
      </c>
      <c r="K2674" s="21">
        <v>5232</v>
      </c>
      <c r="L2674" s="22">
        <f t="shared" si="167"/>
        <v>-1.0690386085789954E-3</v>
      </c>
      <c r="M2674" s="7">
        <f t="shared" si="168"/>
        <v>1.7216647007358579E-3</v>
      </c>
      <c r="N2674">
        <f ca="1">IF(ROW()&lt;202, NA(), CORREL( INDEX($L:$L, ROW()-199):INDEX($L:$L, ROW()), INDEX($M:$M, ROW()-199):INDEX($M:$M, ROW()) ))</f>
        <v>3.2380589140052422E-2</v>
      </c>
      <c r="AA2674" s="24">
        <f t="shared" ca="1" si="165"/>
        <v>45996.180555555555</v>
      </c>
      <c r="AB2674">
        <f t="shared" ca="1" si="166"/>
        <v>-8.2051637514035769E-2</v>
      </c>
    </row>
    <row r="2675" spans="1:28">
      <c r="A2675" s="20">
        <v>45813.736111111109</v>
      </c>
      <c r="B2675" s="21">
        <v>266</v>
      </c>
      <c r="C2675" s="21">
        <v>23368</v>
      </c>
      <c r="D2675" s="21">
        <v>23368</v>
      </c>
      <c r="E2675" s="21">
        <v>23330</v>
      </c>
      <c r="F2675" s="21">
        <v>23331</v>
      </c>
      <c r="G2675" s="21">
        <v>8263</v>
      </c>
      <c r="H2675" s="21">
        <v>5233</v>
      </c>
      <c r="I2675" s="21">
        <v>5235</v>
      </c>
      <c r="J2675" s="21">
        <v>5226</v>
      </c>
      <c r="K2675" s="21">
        <v>5228</v>
      </c>
      <c r="L2675" s="22">
        <f t="shared" si="167"/>
        <v>-1.7985616359148672E-3</v>
      </c>
      <c r="M2675" s="7">
        <f t="shared" si="168"/>
        <v>-7.6481839292203986E-4</v>
      </c>
      <c r="N2675">
        <f ca="1">IF(ROW()&lt;202, NA(), CORREL( INDEX($L:$L, ROW()-199):INDEX($L:$L, ROW()), INDEX($M:$M, ROW()-199):INDEX($M:$M, ROW()) ))</f>
        <v>3.6917463107665451E-2</v>
      </c>
      <c r="AA2675" s="24">
        <f t="shared" ca="1" si="165"/>
        <v>45996.194444444445</v>
      </c>
      <c r="AB2675">
        <f t="shared" ca="1" si="166"/>
        <v>-8.0647306464493043E-2</v>
      </c>
    </row>
    <row r="2676" spans="1:28">
      <c r="A2676" s="20">
        <v>45813.75</v>
      </c>
      <c r="B2676" s="21">
        <v>201</v>
      </c>
      <c r="C2676" s="21">
        <v>23331</v>
      </c>
      <c r="D2676" s="21">
        <v>23360</v>
      </c>
      <c r="E2676" s="21">
        <v>23331</v>
      </c>
      <c r="F2676" s="21">
        <v>23357</v>
      </c>
      <c r="G2676" s="21">
        <v>11494</v>
      </c>
      <c r="H2676" s="21">
        <v>5229</v>
      </c>
      <c r="I2676" s="21">
        <v>5230</v>
      </c>
      <c r="J2676" s="21">
        <v>5219</v>
      </c>
      <c r="K2676" s="21">
        <v>5228</v>
      </c>
      <c r="L2676" s="22">
        <f t="shared" si="167"/>
        <v>1.1137766744236559E-3</v>
      </c>
      <c r="M2676" s="7">
        <f t="shared" si="168"/>
        <v>0</v>
      </c>
      <c r="N2676">
        <f ca="1">IF(ROW()&lt;202, NA(), CORREL( INDEX($L:$L, ROW()-199):INDEX($L:$L, ROW()), INDEX($M:$M, ROW()-199):INDEX($M:$M, ROW()) ))</f>
        <v>3.8355063180867698E-2</v>
      </c>
      <c r="AA2676" s="24">
        <f t="shared" ca="1" si="165"/>
        <v>45996.208333333336</v>
      </c>
      <c r="AB2676">
        <f t="shared" ca="1" si="166"/>
        <v>-7.4402462564356814E-2</v>
      </c>
    </row>
    <row r="2677" spans="1:28">
      <c r="A2677" s="20">
        <v>45813.763888888891</v>
      </c>
      <c r="B2677" s="21">
        <v>164</v>
      </c>
      <c r="C2677" s="21">
        <v>23354</v>
      </c>
      <c r="D2677" s="21">
        <v>23355</v>
      </c>
      <c r="E2677" s="21">
        <v>23321</v>
      </c>
      <c r="F2677" s="21">
        <v>23321</v>
      </c>
      <c r="G2677" s="21">
        <v>14683</v>
      </c>
      <c r="H2677" s="21">
        <v>5229</v>
      </c>
      <c r="I2677" s="21">
        <v>5230</v>
      </c>
      <c r="J2677" s="21">
        <v>5211</v>
      </c>
      <c r="K2677" s="21">
        <v>5219</v>
      </c>
      <c r="L2677" s="22">
        <f t="shared" si="167"/>
        <v>-1.5424828457843464E-3</v>
      </c>
      <c r="M2677" s="7">
        <f t="shared" si="168"/>
        <v>-1.7229831006993028E-3</v>
      </c>
      <c r="N2677">
        <f ca="1">IF(ROW()&lt;202, NA(), CORREL( INDEX($L:$L, ROW()-199):INDEX($L:$L, ROW()), INDEX($M:$M, ROW()-199):INDEX($M:$M, ROW()) ))</f>
        <v>4.9679551765204541E-2</v>
      </c>
      <c r="AA2677" s="24">
        <f t="shared" ca="1" si="165"/>
        <v>45996.222222222219</v>
      </c>
      <c r="AB2677">
        <f t="shared" ca="1" si="166"/>
        <v>-6.2598426361796827E-2</v>
      </c>
    </row>
    <row r="2678" spans="1:28">
      <c r="A2678" s="20">
        <v>45813.777777777781</v>
      </c>
      <c r="B2678" s="21">
        <v>207</v>
      </c>
      <c r="C2678" s="21">
        <v>23323</v>
      </c>
      <c r="D2678" s="21">
        <v>23323</v>
      </c>
      <c r="E2678" s="21">
        <v>23287</v>
      </c>
      <c r="F2678" s="21">
        <v>23287</v>
      </c>
      <c r="G2678" s="21">
        <v>22653</v>
      </c>
      <c r="H2678" s="21">
        <v>5218</v>
      </c>
      <c r="I2678" s="21">
        <v>5235</v>
      </c>
      <c r="J2678" s="21">
        <v>5216</v>
      </c>
      <c r="K2678" s="21">
        <v>5232</v>
      </c>
      <c r="L2678" s="22">
        <f t="shared" si="167"/>
        <v>-1.4589772584566471E-3</v>
      </c>
      <c r="M2678" s="7">
        <f t="shared" si="168"/>
        <v>2.4878014936214488E-3</v>
      </c>
      <c r="N2678">
        <f ca="1">IF(ROW()&lt;202, NA(), CORREL( INDEX($L:$L, ROW()-199):INDEX($L:$L, ROW()), INDEX($M:$M, ROW()-199):INDEX($M:$M, ROW()) ))</f>
        <v>3.9371833400305513E-2</v>
      </c>
      <c r="AA2678" s="24">
        <f t="shared" ca="1" si="165"/>
        <v>45996.236111111109</v>
      </c>
      <c r="AB2678">
        <f t="shared" ca="1" si="166"/>
        <v>-5.6901083322452042E-2</v>
      </c>
    </row>
    <row r="2679" spans="1:28">
      <c r="A2679" s="20">
        <v>45813.791666666664</v>
      </c>
      <c r="B2679" s="21">
        <v>274</v>
      </c>
      <c r="C2679" s="21">
        <v>23285</v>
      </c>
      <c r="D2679" s="21">
        <v>23319</v>
      </c>
      <c r="E2679" s="21">
        <v>23280</v>
      </c>
      <c r="F2679" s="21">
        <v>23313</v>
      </c>
      <c r="G2679" s="21">
        <v>15172</v>
      </c>
      <c r="H2679" s="21">
        <v>5232</v>
      </c>
      <c r="I2679" s="21">
        <v>5233</v>
      </c>
      <c r="J2679" s="21">
        <v>5219</v>
      </c>
      <c r="K2679" s="21">
        <v>5223</v>
      </c>
      <c r="L2679" s="22">
        <f t="shared" si="167"/>
        <v>1.1158799441161782E-3</v>
      </c>
      <c r="M2679" s="7">
        <f t="shared" si="168"/>
        <v>-1.7216647007358441E-3</v>
      </c>
      <c r="N2679">
        <f ca="1">IF(ROW()&lt;202, NA(), CORREL( INDEX($L:$L, ROW()-199):INDEX($L:$L, ROW()), INDEX($M:$M, ROW()-199):INDEX($M:$M, ROW()) ))</f>
        <v>3.2557296112330131E-2</v>
      </c>
      <c r="AA2679" s="24">
        <f t="shared" ca="1" si="165"/>
        <v>45996.25</v>
      </c>
      <c r="AB2679">
        <f t="shared" ca="1" si="166"/>
        <v>-5.6460648555311334E-2</v>
      </c>
    </row>
    <row r="2680" spans="1:28">
      <c r="A2680" s="20">
        <v>45813.805555555555</v>
      </c>
      <c r="B2680" s="21">
        <v>114</v>
      </c>
      <c r="C2680" s="21">
        <v>23312</v>
      </c>
      <c r="D2680" s="21">
        <v>23340</v>
      </c>
      <c r="E2680" s="21">
        <v>23311</v>
      </c>
      <c r="F2680" s="21">
        <v>23331</v>
      </c>
      <c r="G2680" s="21">
        <v>13896</v>
      </c>
      <c r="H2680" s="21">
        <v>5223</v>
      </c>
      <c r="I2680" s="21">
        <v>5226</v>
      </c>
      <c r="J2680" s="21">
        <v>5217</v>
      </c>
      <c r="K2680" s="21">
        <v>5225</v>
      </c>
      <c r="L2680" s="22">
        <f t="shared" si="167"/>
        <v>7.7180348570115046E-4</v>
      </c>
      <c r="M2680" s="7">
        <f t="shared" si="168"/>
        <v>3.8284839671311004E-4</v>
      </c>
      <c r="N2680">
        <f ca="1">IF(ROW()&lt;202, NA(), CORREL( INDEX($L:$L, ROW()-199):INDEX($L:$L, ROW()), INDEX($M:$M, ROW()-199):INDEX($M:$M, ROW()) ))</f>
        <v>2.4943444648740268E-2</v>
      </c>
      <c r="AA2680" s="24">
        <f t="shared" ca="1" si="165"/>
        <v>45996.263888888891</v>
      </c>
      <c r="AB2680">
        <f t="shared" ca="1" si="166"/>
        <v>-5.728647151544039E-2</v>
      </c>
    </row>
    <row r="2681" spans="1:28">
      <c r="A2681" s="20">
        <v>45813.819444444445</v>
      </c>
      <c r="B2681" s="21">
        <v>92</v>
      </c>
      <c r="C2681" s="21">
        <v>23334</v>
      </c>
      <c r="D2681" s="21">
        <v>23342</v>
      </c>
      <c r="E2681" s="21">
        <v>23323</v>
      </c>
      <c r="F2681" s="21">
        <v>23338</v>
      </c>
      <c r="G2681" s="21">
        <v>12574</v>
      </c>
      <c r="H2681" s="21">
        <v>5226</v>
      </c>
      <c r="I2681" s="21">
        <v>5233</v>
      </c>
      <c r="J2681" s="21">
        <v>5225</v>
      </c>
      <c r="K2681" s="21">
        <v>5228</v>
      </c>
      <c r="L2681" s="22">
        <f t="shared" si="167"/>
        <v>2.9998500299959841E-4</v>
      </c>
      <c r="M2681" s="7">
        <f t="shared" si="168"/>
        <v>5.7399791110075845E-4</v>
      </c>
      <c r="N2681">
        <f ca="1">IF(ROW()&lt;202, NA(), CORREL( INDEX($L:$L, ROW()-199):INDEX($L:$L, ROW()), INDEX($M:$M, ROW()-199):INDEX($M:$M, ROW()) ))</f>
        <v>1.8958479680140021E-2</v>
      </c>
      <c r="AA2681" s="24">
        <f t="shared" ca="1" si="165"/>
        <v>45996.277777777781</v>
      </c>
      <c r="AB2681">
        <f t="shared" ca="1" si="166"/>
        <v>-5.6542453523151487E-2</v>
      </c>
    </row>
    <row r="2682" spans="1:28">
      <c r="A2682" s="20">
        <v>45813.833333333336</v>
      </c>
      <c r="B2682" s="21">
        <v>97</v>
      </c>
      <c r="C2682" s="21">
        <v>23338</v>
      </c>
      <c r="D2682" s="21">
        <v>23348</v>
      </c>
      <c r="E2682" s="21">
        <v>23324</v>
      </c>
      <c r="F2682" s="21">
        <v>23327</v>
      </c>
      <c r="G2682" s="21">
        <v>90742</v>
      </c>
      <c r="H2682" s="21">
        <v>5228</v>
      </c>
      <c r="I2682" s="21">
        <v>5234</v>
      </c>
      <c r="J2682" s="21">
        <v>5225</v>
      </c>
      <c r="K2682" s="21">
        <v>5234</v>
      </c>
      <c r="L2682" s="22">
        <f t="shared" si="167"/>
        <v>-4.7144541749662058E-4</v>
      </c>
      <c r="M2682" s="7">
        <f t="shared" si="168"/>
        <v>1.1470083459785806E-3</v>
      </c>
      <c r="N2682">
        <f ca="1">IF(ROW()&lt;202, NA(), CORREL( INDEX($L:$L, ROW()-199):INDEX($L:$L, ROW()), INDEX($M:$M, ROW()-199):INDEX($M:$M, ROW()) ))</f>
        <v>2.9753856844996134E-2</v>
      </c>
      <c r="AA2682" s="24">
        <f t="shared" ca="1" si="165"/>
        <v>45996.291666666664</v>
      </c>
      <c r="AB2682">
        <f t="shared" ca="1" si="166"/>
        <v>-5.0255591724685564E-2</v>
      </c>
    </row>
    <row r="2683" spans="1:28">
      <c r="A2683" s="20">
        <v>45813.847222222219</v>
      </c>
      <c r="B2683" s="21">
        <v>92</v>
      </c>
      <c r="C2683" s="21">
        <v>23326</v>
      </c>
      <c r="D2683" s="21">
        <v>23354</v>
      </c>
      <c r="E2683" s="21">
        <v>23324</v>
      </c>
      <c r="F2683" s="21">
        <v>23346</v>
      </c>
      <c r="G2683" s="21">
        <v>14826</v>
      </c>
      <c r="H2683" s="21">
        <v>5234</v>
      </c>
      <c r="I2683" s="21">
        <v>5234</v>
      </c>
      <c r="J2683" s="21">
        <v>5222</v>
      </c>
      <c r="K2683" s="21">
        <v>5222</v>
      </c>
      <c r="L2683" s="22">
        <f t="shared" si="167"/>
        <v>8.1417526405253135E-4</v>
      </c>
      <c r="M2683" s="7">
        <f t="shared" si="168"/>
        <v>-2.2953338310169854E-3</v>
      </c>
      <c r="N2683">
        <f ca="1">IF(ROW()&lt;202, NA(), CORREL( INDEX($L:$L, ROW()-199):INDEX($L:$L, ROW()), INDEX($M:$M, ROW()-199):INDEX($M:$M, ROW()) ))</f>
        <v>2.8467047659633996E-2</v>
      </c>
      <c r="AA2683" s="24">
        <f t="shared" ca="1" si="165"/>
        <v>45996.305555555555</v>
      </c>
      <c r="AB2683">
        <f t="shared" ca="1" si="166"/>
        <v>-3.8395944710213605E-2</v>
      </c>
    </row>
    <row r="2684" spans="1:28">
      <c r="A2684" s="20">
        <v>45813.861111111109</v>
      </c>
      <c r="B2684" s="21">
        <v>125</v>
      </c>
      <c r="C2684" s="21">
        <v>23347</v>
      </c>
      <c r="D2684" s="21">
        <v>23351</v>
      </c>
      <c r="E2684" s="21">
        <v>23310</v>
      </c>
      <c r="F2684" s="21">
        <v>23314</v>
      </c>
      <c r="G2684" s="21">
        <v>10182</v>
      </c>
      <c r="H2684" s="21">
        <v>5223</v>
      </c>
      <c r="I2684" s="21">
        <v>5240</v>
      </c>
      <c r="J2684" s="21">
        <v>5222</v>
      </c>
      <c r="K2684" s="21">
        <v>5235</v>
      </c>
      <c r="L2684" s="22">
        <f t="shared" si="167"/>
        <v>-1.3716247328309104E-3</v>
      </c>
      <c r="M2684" s="7">
        <f t="shared" si="168"/>
        <v>2.4863740455630594E-3</v>
      </c>
      <c r="N2684">
        <f ca="1">IF(ROW()&lt;202, NA(), CORREL( INDEX($L:$L, ROW()-199):INDEX($L:$L, ROW()), INDEX($M:$M, ROW()-199):INDEX($M:$M, ROW()) ))</f>
        <v>2.0076815714789732E-2</v>
      </c>
      <c r="AA2684" s="24">
        <f t="shared" ca="1" si="165"/>
        <v>45996.319444444445</v>
      </c>
      <c r="AB2684">
        <f t="shared" ca="1" si="166"/>
        <v>-1.5534110571033483E-2</v>
      </c>
    </row>
    <row r="2685" spans="1:28">
      <c r="A2685" s="20">
        <v>45843.041666666664</v>
      </c>
      <c r="B2685" s="21">
        <v>132</v>
      </c>
      <c r="C2685" s="21">
        <v>23400</v>
      </c>
      <c r="D2685" s="21">
        <v>23422</v>
      </c>
      <c r="E2685" s="21">
        <v>23392</v>
      </c>
      <c r="F2685" s="21">
        <v>23415</v>
      </c>
      <c r="G2685" s="21">
        <v>6469</v>
      </c>
      <c r="H2685" s="21">
        <v>5235</v>
      </c>
      <c r="I2685" s="21">
        <v>5236</v>
      </c>
      <c r="J2685" s="21">
        <v>5222</v>
      </c>
      <c r="K2685" s="21">
        <v>5228</v>
      </c>
      <c r="L2685" s="22">
        <f t="shared" si="167"/>
        <v>4.3228041378645604E-3</v>
      </c>
      <c r="M2685" s="7">
        <f t="shared" si="168"/>
        <v>-1.3380485605246452E-3</v>
      </c>
      <c r="N2685">
        <f ca="1">IF(ROW()&lt;202, NA(), CORREL( INDEX($L:$L, ROW()-199):INDEX($L:$L, ROW()), INDEX($M:$M, ROW()-199):INDEX($M:$M, ROW()) ))</f>
        <v>3.9663936121512007E-3</v>
      </c>
      <c r="AA2685" s="24">
        <f t="shared" ca="1" si="165"/>
        <v>45996.333333333336</v>
      </c>
      <c r="AB2685">
        <f t="shared" ca="1" si="166"/>
        <v>-2.4138141322249427E-2</v>
      </c>
    </row>
    <row r="2686" spans="1:28">
      <c r="A2686" s="20">
        <v>45843.055555555555</v>
      </c>
      <c r="B2686" s="21">
        <v>131</v>
      </c>
      <c r="C2686" s="21">
        <v>23416</v>
      </c>
      <c r="D2686" s="21">
        <v>23481</v>
      </c>
      <c r="E2686" s="21">
        <v>23416</v>
      </c>
      <c r="F2686" s="21">
        <v>23450</v>
      </c>
      <c r="G2686" s="21">
        <v>2478</v>
      </c>
      <c r="H2686" s="21">
        <v>5228</v>
      </c>
      <c r="I2686" s="21">
        <v>5228</v>
      </c>
      <c r="J2686" s="21">
        <v>5218</v>
      </c>
      <c r="K2686" s="21">
        <v>5218</v>
      </c>
      <c r="L2686" s="22">
        <f t="shared" si="167"/>
        <v>1.493652256783372E-3</v>
      </c>
      <c r="M2686" s="7">
        <f t="shared" si="168"/>
        <v>-1.9146090474387919E-3</v>
      </c>
      <c r="N2686">
        <f ca="1">IF(ROW()&lt;202, NA(), CORREL( INDEX($L:$L, ROW()-199):INDEX($L:$L, ROW()), INDEX($M:$M, ROW()-199):INDEX($M:$M, ROW()) ))</f>
        <v>-1.135428363523203E-2</v>
      </c>
      <c r="AA2686" s="24">
        <f t="shared" ca="1" si="165"/>
        <v>45996.347222222219</v>
      </c>
      <c r="AB2686">
        <f t="shared" ca="1" si="166"/>
        <v>-2.372988036999046E-2</v>
      </c>
    </row>
    <row r="2687" spans="1:28">
      <c r="A2687" s="20">
        <v>45843.069444444445</v>
      </c>
      <c r="B2687" s="21">
        <v>76</v>
      </c>
      <c r="C2687" s="21">
        <v>23447</v>
      </c>
      <c r="D2687" s="21">
        <v>23463</v>
      </c>
      <c r="E2687" s="21">
        <v>23443</v>
      </c>
      <c r="F2687" s="21">
        <v>23447</v>
      </c>
      <c r="G2687" s="21">
        <v>1807</v>
      </c>
      <c r="H2687" s="21">
        <v>5219</v>
      </c>
      <c r="I2687" s="21">
        <v>5225</v>
      </c>
      <c r="J2687" s="21">
        <v>5219</v>
      </c>
      <c r="K2687" s="21">
        <v>5225</v>
      </c>
      <c r="L2687" s="22">
        <f t="shared" si="167"/>
        <v>-1.2793995368966363E-4</v>
      </c>
      <c r="M2687" s="7">
        <f t="shared" si="168"/>
        <v>1.3406111363380194E-3</v>
      </c>
      <c r="N2687">
        <f ca="1">IF(ROW()&lt;202, NA(), CORREL( INDEX($L:$L, ROW()-199):INDEX($L:$L, ROW()), INDEX($M:$M, ROW()-199):INDEX($M:$M, ROW()) ))</f>
        <v>-2.184287563440224E-2</v>
      </c>
      <c r="AA2687" s="24">
        <f t="shared" ca="1" si="165"/>
        <v>45996.361111111109</v>
      </c>
      <c r="AB2687">
        <f t="shared" ca="1" si="166"/>
        <v>-2.9097823412144487E-2</v>
      </c>
    </row>
    <row r="2688" spans="1:28">
      <c r="A2688" s="20">
        <v>45843.083333333336</v>
      </c>
      <c r="B2688" s="21">
        <v>64</v>
      </c>
      <c r="C2688" s="21">
        <v>23443</v>
      </c>
      <c r="D2688" s="21">
        <v>23472</v>
      </c>
      <c r="E2688" s="21">
        <v>23433</v>
      </c>
      <c r="F2688" s="21">
        <v>23457</v>
      </c>
      <c r="G2688" s="21">
        <v>1091</v>
      </c>
      <c r="H2688" s="21">
        <v>5225</v>
      </c>
      <c r="I2688" s="21">
        <v>5225</v>
      </c>
      <c r="J2688" s="21">
        <v>5216</v>
      </c>
      <c r="K2688" s="21">
        <v>5216</v>
      </c>
      <c r="L2688" s="22">
        <f t="shared" si="167"/>
        <v>4.2640287188797359E-4</v>
      </c>
      <c r="M2688" s="7">
        <f t="shared" si="168"/>
        <v>-1.7239732265228189E-3</v>
      </c>
      <c r="N2688">
        <f ca="1">IF(ROW()&lt;202, NA(), CORREL( INDEX($L:$L, ROW()-199):INDEX($L:$L, ROW()), INDEX($M:$M, ROW()-199):INDEX($M:$M, ROW()) ))</f>
        <v>-2.3037550788247024E-2</v>
      </c>
      <c r="AA2688" s="24">
        <f t="shared" ca="1" si="165"/>
        <v>45996.375</v>
      </c>
      <c r="AB2688">
        <f t="shared" ca="1" si="166"/>
        <v>-4.4709450944556389E-2</v>
      </c>
    </row>
    <row r="2689" spans="1:28">
      <c r="A2689" s="20">
        <v>45843.097222222219</v>
      </c>
      <c r="B2689" s="21">
        <v>39</v>
      </c>
      <c r="C2689" s="21">
        <v>23457</v>
      </c>
      <c r="D2689" s="21">
        <v>23457</v>
      </c>
      <c r="E2689" s="21">
        <v>23399</v>
      </c>
      <c r="F2689" s="21">
        <v>23409</v>
      </c>
      <c r="G2689" s="21">
        <v>1871</v>
      </c>
      <c r="H2689" s="21">
        <v>5216</v>
      </c>
      <c r="I2689" s="21">
        <v>5216</v>
      </c>
      <c r="J2689" s="21">
        <v>5208</v>
      </c>
      <c r="K2689" s="21">
        <v>5208</v>
      </c>
      <c r="L2689" s="22">
        <f t="shared" si="167"/>
        <v>-2.0483940077527804E-3</v>
      </c>
      <c r="M2689" s="7">
        <f t="shared" si="168"/>
        <v>-1.5349197180837017E-3</v>
      </c>
      <c r="N2689">
        <f ca="1">IF(ROW()&lt;202, NA(), CORREL( INDEX($L:$L, ROW()-199):INDEX($L:$L, ROW()), INDEX($M:$M, ROW()-199):INDEX($M:$M, ROW()) ))</f>
        <v>-1.759917239825097E-2</v>
      </c>
      <c r="AA2689" s="24">
        <f t="shared" ca="1" si="165"/>
        <v>45996.388888888891</v>
      </c>
      <c r="AB2689">
        <f t="shared" ca="1" si="166"/>
        <v>-4.8847421414051878E-2</v>
      </c>
    </row>
    <row r="2690" spans="1:28">
      <c r="A2690" s="20">
        <v>45843.111111111109</v>
      </c>
      <c r="B2690" s="21">
        <v>32</v>
      </c>
      <c r="C2690" s="21">
        <v>23410</v>
      </c>
      <c r="D2690" s="21">
        <v>23415</v>
      </c>
      <c r="E2690" s="21">
        <v>23404</v>
      </c>
      <c r="F2690" s="21">
        <v>23411</v>
      </c>
      <c r="G2690" s="21">
        <v>2928</v>
      </c>
      <c r="H2690" s="21">
        <v>5209</v>
      </c>
      <c r="I2690" s="21">
        <v>5216</v>
      </c>
      <c r="J2690" s="21">
        <v>5208</v>
      </c>
      <c r="K2690" s="21">
        <v>5215</v>
      </c>
      <c r="L2690" s="22">
        <f t="shared" si="167"/>
        <v>8.5433575447147906E-5</v>
      </c>
      <c r="M2690" s="7">
        <f t="shared" si="168"/>
        <v>1.3431835464677597E-3</v>
      </c>
      <c r="N2690">
        <f ca="1">IF(ROW()&lt;202, NA(), CORREL( INDEX($L:$L, ROW()-199):INDEX($L:$L, ROW()), INDEX($M:$M, ROW()-199):INDEX($M:$M, ROW()) ))</f>
        <v>-1.0458636127145289E-2</v>
      </c>
      <c r="AA2690" s="24">
        <f t="shared" ref="AA2690:AA2753" ca="1" si="169">IF(ISNUMBER($N2891), $A2891, "")</f>
        <v>45996.402777777781</v>
      </c>
      <c r="AB2690">
        <f t="shared" ref="AB2690:AB2753" ca="1" si="170">IF(ISNUMBER($N2891), $N2891, NA())</f>
        <v>-4.6796527374362615E-2</v>
      </c>
    </row>
    <row r="2691" spans="1:28">
      <c r="A2691" s="20">
        <v>45843.125</v>
      </c>
      <c r="B2691" s="21">
        <v>38</v>
      </c>
      <c r="C2691" s="21">
        <v>23410</v>
      </c>
      <c r="D2691" s="21">
        <v>23413</v>
      </c>
      <c r="E2691" s="21">
        <v>23387</v>
      </c>
      <c r="F2691" s="21">
        <v>23392</v>
      </c>
      <c r="G2691" s="21">
        <v>975</v>
      </c>
      <c r="H2691" s="21">
        <v>5215</v>
      </c>
      <c r="I2691" s="21">
        <v>5222</v>
      </c>
      <c r="J2691" s="21">
        <v>5215</v>
      </c>
      <c r="K2691" s="21">
        <v>5219</v>
      </c>
      <c r="L2691" s="22">
        <f t="shared" si="167"/>
        <v>-8.1191381081294927E-4</v>
      </c>
      <c r="M2691" s="7">
        <f t="shared" si="168"/>
        <v>7.6672420854033592E-4</v>
      </c>
      <c r="N2691">
        <f ca="1">IF(ROW()&lt;202, NA(), CORREL( INDEX($L:$L, ROW()-199):INDEX($L:$L, ROW()), INDEX($M:$M, ROW()-199):INDEX($M:$M, ROW()) ))</f>
        <v>-1.6839156842672984E-2</v>
      </c>
      <c r="AA2691" s="24">
        <f t="shared" ca="1" si="169"/>
        <v>45996.416666666664</v>
      </c>
      <c r="AB2691">
        <f t="shared" ca="1" si="170"/>
        <v>-4.6502877072032746E-2</v>
      </c>
    </row>
    <row r="2692" spans="1:28">
      <c r="A2692" s="20">
        <v>45843.138888888891</v>
      </c>
      <c r="B2692" s="21">
        <v>44</v>
      </c>
      <c r="C2692" s="21">
        <v>23393</v>
      </c>
      <c r="D2692" s="21">
        <v>23395</v>
      </c>
      <c r="E2692" s="21">
        <v>23377</v>
      </c>
      <c r="F2692" s="21">
        <v>23385</v>
      </c>
      <c r="G2692" s="21">
        <v>521</v>
      </c>
      <c r="H2692" s="21">
        <v>5220</v>
      </c>
      <c r="I2692" s="21">
        <v>5222</v>
      </c>
      <c r="J2692" s="21">
        <v>5217</v>
      </c>
      <c r="K2692" s="21">
        <v>5221</v>
      </c>
      <c r="L2692" s="22">
        <f t="shared" ref="L2692:L2755" si="171">LN(F2692/F2691)</f>
        <v>-2.9929238951849536E-4</v>
      </c>
      <c r="M2692" s="7">
        <f t="shared" ref="M2692:M2755" si="172">LN(K2692/K2691)</f>
        <v>3.8314176713910602E-4</v>
      </c>
      <c r="N2692">
        <f ca="1">IF(ROW()&lt;202, NA(), CORREL( INDEX($L:$L, ROW()-199):INDEX($L:$L, ROW()), INDEX($M:$M, ROW()-199):INDEX($M:$M, ROW()) ))</f>
        <v>-6.8870879769212558E-3</v>
      </c>
      <c r="AA2692" s="24">
        <f t="shared" ca="1" si="169"/>
        <v>45996.430555555555</v>
      </c>
      <c r="AB2692">
        <f t="shared" ca="1" si="170"/>
        <v>-4.2732668486029884E-2</v>
      </c>
    </row>
    <row r="2693" spans="1:28">
      <c r="A2693" s="20">
        <v>45843.152777777781</v>
      </c>
      <c r="B2693" s="21">
        <v>45</v>
      </c>
      <c r="C2693" s="21">
        <v>23389</v>
      </c>
      <c r="D2693" s="21">
        <v>23389</v>
      </c>
      <c r="E2693" s="21">
        <v>23360</v>
      </c>
      <c r="F2693" s="21">
        <v>23385</v>
      </c>
      <c r="G2693" s="21">
        <v>755</v>
      </c>
      <c r="H2693" s="21">
        <v>5221</v>
      </c>
      <c r="I2693" s="21">
        <v>5221</v>
      </c>
      <c r="J2693" s="21">
        <v>5216</v>
      </c>
      <c r="K2693" s="21">
        <v>5217</v>
      </c>
      <c r="L2693" s="22">
        <f t="shared" si="171"/>
        <v>0</v>
      </c>
      <c r="M2693" s="7">
        <f t="shared" si="172"/>
        <v>-7.6643038815962024E-4</v>
      </c>
      <c r="N2693">
        <f ca="1">IF(ROW()&lt;202, NA(), CORREL( INDEX($L:$L, ROW()-199):INDEX($L:$L, ROW()), INDEX($M:$M, ROW()-199):INDEX($M:$M, ROW()) ))</f>
        <v>-4.227308954512018E-3</v>
      </c>
      <c r="AA2693" s="24">
        <f t="shared" ca="1" si="169"/>
        <v>45996.444444444445</v>
      </c>
      <c r="AB2693">
        <f t="shared" ca="1" si="170"/>
        <v>-4.8894722702894154E-2</v>
      </c>
    </row>
    <row r="2694" spans="1:28">
      <c r="A2694" s="20">
        <v>45843.166666666664</v>
      </c>
      <c r="B2694" s="21">
        <v>24</v>
      </c>
      <c r="C2694" s="21">
        <v>23385</v>
      </c>
      <c r="D2694" s="21">
        <v>23395</v>
      </c>
      <c r="E2694" s="21">
        <v>23381</v>
      </c>
      <c r="F2694" s="21">
        <v>23381</v>
      </c>
      <c r="G2694" s="21">
        <v>789</v>
      </c>
      <c r="H2694" s="21">
        <v>5216</v>
      </c>
      <c r="I2694" s="21">
        <v>5223</v>
      </c>
      <c r="J2694" s="21">
        <v>5215</v>
      </c>
      <c r="K2694" s="21">
        <v>5220</v>
      </c>
      <c r="L2694" s="22">
        <f t="shared" si="171"/>
        <v>-1.7106444894812142E-4</v>
      </c>
      <c r="M2694" s="7">
        <f t="shared" si="172"/>
        <v>5.7487785429159472E-4</v>
      </c>
      <c r="N2694">
        <f ca="1">IF(ROW()&lt;202, NA(), CORREL( INDEX($L:$L, ROW()-199):INDEX($L:$L, ROW()), INDEX($M:$M, ROW()-199):INDEX($M:$M, ROW()) ))</f>
        <v>-4.5136978441448075E-3</v>
      </c>
      <c r="AA2694" s="24">
        <f t="shared" ca="1" si="169"/>
        <v>45996.458333333336</v>
      </c>
      <c r="AB2694">
        <f t="shared" ca="1" si="170"/>
        <v>-3.805186567371454E-2</v>
      </c>
    </row>
    <row r="2695" spans="1:28">
      <c r="A2695" s="20">
        <v>45843.180555555555</v>
      </c>
      <c r="B2695" s="21">
        <v>10</v>
      </c>
      <c r="C2695" s="21">
        <v>23383</v>
      </c>
      <c r="D2695" s="21">
        <v>23404</v>
      </c>
      <c r="E2695" s="21">
        <v>23377</v>
      </c>
      <c r="F2695" s="21">
        <v>23404</v>
      </c>
      <c r="G2695" s="21">
        <v>4945</v>
      </c>
      <c r="H2695" s="21">
        <v>5219</v>
      </c>
      <c r="I2695" s="21">
        <v>5221</v>
      </c>
      <c r="J2695" s="21">
        <v>5209</v>
      </c>
      <c r="K2695" s="21">
        <v>5211</v>
      </c>
      <c r="L2695" s="22">
        <f t="shared" si="171"/>
        <v>9.8322119708824877E-4</v>
      </c>
      <c r="M2695" s="7">
        <f t="shared" si="172"/>
        <v>-1.7256259674697252E-3</v>
      </c>
      <c r="N2695">
        <f ca="1">IF(ROW()&lt;202, NA(), CORREL( INDEX($L:$L, ROW()-199):INDEX($L:$L, ROW()), INDEX($M:$M, ROW()-199):INDEX($M:$M, ROW()) ))</f>
        <v>-6.7972708307031549E-3</v>
      </c>
      <c r="AA2695" s="24">
        <f t="shared" ca="1" si="169"/>
        <v>45996.472222222219</v>
      </c>
      <c r="AB2695">
        <f t="shared" ca="1" si="170"/>
        <v>-3.7165054628924589E-2</v>
      </c>
    </row>
    <row r="2696" spans="1:28">
      <c r="A2696" s="20">
        <v>45843.194444444445</v>
      </c>
      <c r="B2696" s="21">
        <v>28</v>
      </c>
      <c r="C2696" s="21">
        <v>23394</v>
      </c>
      <c r="D2696" s="21">
        <v>23394</v>
      </c>
      <c r="E2696" s="21">
        <v>23382</v>
      </c>
      <c r="F2696" s="21">
        <v>23390</v>
      </c>
      <c r="G2696" s="21">
        <v>3</v>
      </c>
      <c r="H2696" s="21">
        <v>5212</v>
      </c>
      <c r="I2696" s="21">
        <v>5212</v>
      </c>
      <c r="J2696" s="21">
        <v>5212</v>
      </c>
      <c r="K2696" s="21">
        <v>5212</v>
      </c>
      <c r="L2696" s="22">
        <f t="shared" si="171"/>
        <v>-5.9836732990198815E-4</v>
      </c>
      <c r="M2696" s="7">
        <f t="shared" si="172"/>
        <v>1.9188333552111949E-4</v>
      </c>
      <c r="N2696">
        <f ca="1">IF(ROW()&lt;202, NA(), CORREL( INDEX($L:$L, ROW()-199):INDEX($L:$L, ROW()), INDEX($M:$M, ROW()-199):INDEX($M:$M, ROW()) ))</f>
        <v>-9.3849003205989309E-3</v>
      </c>
      <c r="AA2696" s="24">
        <f t="shared" ca="1" si="169"/>
        <v>45996.486111111109</v>
      </c>
      <c r="AB2696">
        <f t="shared" ca="1" si="170"/>
        <v>-4.6772372846458153E-2</v>
      </c>
    </row>
    <row r="2697" spans="1:28">
      <c r="A2697" s="20">
        <v>45843.208333333336</v>
      </c>
      <c r="B2697" s="21">
        <v>20</v>
      </c>
      <c r="C2697" s="21">
        <v>23393</v>
      </c>
      <c r="D2697" s="21">
        <v>23413</v>
      </c>
      <c r="E2697" s="21">
        <v>23390</v>
      </c>
      <c r="F2697" s="21">
        <v>23411</v>
      </c>
      <c r="G2697" s="21">
        <v>368</v>
      </c>
      <c r="H2697" s="21">
        <v>5229</v>
      </c>
      <c r="I2697" s="21">
        <v>5233</v>
      </c>
      <c r="J2697" s="21">
        <v>5229</v>
      </c>
      <c r="K2697" s="21">
        <v>5232</v>
      </c>
      <c r="L2697" s="22">
        <f t="shared" si="171"/>
        <v>8.9741678209320492E-4</v>
      </c>
      <c r="M2697" s="7">
        <f t="shared" si="172"/>
        <v>3.8299548922988008E-3</v>
      </c>
      <c r="N2697">
        <f ca="1">IF(ROW()&lt;202, NA(), CORREL( INDEX($L:$L, ROW()-199):INDEX($L:$L, ROW()), INDEX($M:$M, ROW()-199):INDEX($M:$M, ROW()) ))</f>
        <v>-2.2482922895356739E-2</v>
      </c>
      <c r="AA2697" s="24">
        <f t="shared" ca="1" si="169"/>
        <v>45996.5</v>
      </c>
      <c r="AB2697">
        <f t="shared" ca="1" si="170"/>
        <v>-0.12394984180033997</v>
      </c>
    </row>
    <row r="2698" spans="1:28">
      <c r="A2698" s="20">
        <v>45843.222222222219</v>
      </c>
      <c r="B2698" s="21">
        <v>43</v>
      </c>
      <c r="C2698" s="21">
        <v>23413</v>
      </c>
      <c r="D2698" s="21">
        <v>23423</v>
      </c>
      <c r="E2698" s="21">
        <v>23393</v>
      </c>
      <c r="F2698" s="21">
        <v>23393</v>
      </c>
      <c r="G2698" s="21">
        <v>818</v>
      </c>
      <c r="H2698" s="21">
        <v>5232</v>
      </c>
      <c r="I2698" s="21">
        <v>5246</v>
      </c>
      <c r="J2698" s="21">
        <v>5231</v>
      </c>
      <c r="K2698" s="21">
        <v>5240</v>
      </c>
      <c r="L2698" s="22">
        <f t="shared" si="171"/>
        <v>-7.6916506655083205E-4</v>
      </c>
      <c r="M2698" s="7">
        <f t="shared" si="172"/>
        <v>1.5278841780531714E-3</v>
      </c>
      <c r="N2698">
        <f ca="1">IF(ROW()&lt;202, NA(), CORREL( INDEX($L:$L, ROW()-199):INDEX($L:$L, ROW()), INDEX($M:$M, ROW()-199):INDEX($M:$M, ROW()) ))</f>
        <v>-2.6103309201705161E-2</v>
      </c>
      <c r="AA2698" s="24">
        <f t="shared" ca="1" si="169"/>
        <v>45996.513888888891</v>
      </c>
      <c r="AB2698">
        <f t="shared" ca="1" si="170"/>
        <v>-0.12524851429340758</v>
      </c>
    </row>
    <row r="2699" spans="1:28">
      <c r="A2699" s="20">
        <v>45843.236111111109</v>
      </c>
      <c r="B2699" s="21">
        <v>31</v>
      </c>
      <c r="C2699" s="21">
        <v>23396</v>
      </c>
      <c r="D2699" s="21">
        <v>23407</v>
      </c>
      <c r="E2699" s="21">
        <v>23396</v>
      </c>
      <c r="F2699" s="21">
        <v>23407</v>
      </c>
      <c r="G2699" s="21">
        <v>355</v>
      </c>
      <c r="H2699" s="21">
        <v>5239</v>
      </c>
      <c r="I2699" s="21">
        <v>5247</v>
      </c>
      <c r="J2699" s="21">
        <v>5239</v>
      </c>
      <c r="K2699" s="21">
        <v>5241</v>
      </c>
      <c r="L2699" s="22">
        <f t="shared" si="171"/>
        <v>5.9829061613720421E-4</v>
      </c>
      <c r="M2699" s="7">
        <f t="shared" si="172"/>
        <v>1.9082148707830681E-4</v>
      </c>
      <c r="N2699">
        <f ca="1">IF(ROW()&lt;202, NA(), CORREL( INDEX($L:$L, ROW()-199):INDEX($L:$L, ROW()), INDEX($M:$M, ROW()-199):INDEX($M:$M, ROW()) ))</f>
        <v>-3.557877808632607E-2</v>
      </c>
      <c r="AA2699" s="24">
        <f t="shared" ca="1" si="169"/>
        <v>45996.527777777781</v>
      </c>
      <c r="AB2699">
        <f t="shared" ca="1" si="170"/>
        <v>-0.11490980822963953</v>
      </c>
    </row>
    <row r="2700" spans="1:28">
      <c r="A2700" s="20">
        <v>45843.25</v>
      </c>
      <c r="B2700" s="21">
        <v>41</v>
      </c>
      <c r="C2700" s="21">
        <v>23404</v>
      </c>
      <c r="D2700" s="21">
        <v>23404</v>
      </c>
      <c r="E2700" s="21">
        <v>23387</v>
      </c>
      <c r="F2700" s="21">
        <v>23399</v>
      </c>
      <c r="G2700" s="21">
        <v>586</v>
      </c>
      <c r="H2700" s="21">
        <v>5241</v>
      </c>
      <c r="I2700" s="21">
        <v>5250</v>
      </c>
      <c r="J2700" s="21">
        <v>5241</v>
      </c>
      <c r="K2700" s="21">
        <v>5244</v>
      </c>
      <c r="L2700" s="22">
        <f t="shared" si="171"/>
        <v>-3.4183652001462E-4</v>
      </c>
      <c r="M2700" s="7">
        <f t="shared" si="172"/>
        <v>5.7224608142423627E-4</v>
      </c>
      <c r="N2700">
        <f ca="1">IF(ROW()&lt;202, NA(), CORREL( INDEX($L:$L, ROW()-199):INDEX($L:$L, ROW()), INDEX($M:$M, ROW()-199):INDEX($M:$M, ROW()) ))</f>
        <v>-2.2837632180003009E-2</v>
      </c>
      <c r="AA2700" s="24">
        <f t="shared" ca="1" si="169"/>
        <v>45996.541666666664</v>
      </c>
      <c r="AB2700">
        <f t="shared" ca="1" si="170"/>
        <v>-0.12239863468560493</v>
      </c>
    </row>
    <row r="2701" spans="1:28">
      <c r="A2701" s="20">
        <v>45843.263888888891</v>
      </c>
      <c r="B2701" s="21">
        <v>84</v>
      </c>
      <c r="C2701" s="21">
        <v>23401</v>
      </c>
      <c r="D2701" s="21">
        <v>23414</v>
      </c>
      <c r="E2701" s="21">
        <v>23392</v>
      </c>
      <c r="F2701" s="21">
        <v>23396</v>
      </c>
      <c r="G2701" s="21">
        <v>194</v>
      </c>
      <c r="H2701" s="21">
        <v>5244</v>
      </c>
      <c r="I2701" s="21">
        <v>5245</v>
      </c>
      <c r="J2701" s="21">
        <v>5234</v>
      </c>
      <c r="K2701" s="21">
        <v>5235</v>
      </c>
      <c r="L2701" s="22">
        <f t="shared" si="171"/>
        <v>-1.282188269734427E-4</v>
      </c>
      <c r="M2701" s="7">
        <f t="shared" si="172"/>
        <v>-1.7177215789531985E-3</v>
      </c>
      <c r="N2701">
        <f ca="1">IF(ROW()&lt;202, NA(), CORREL( INDEX($L:$L, ROW()-199):INDEX($L:$L, ROW()), INDEX($M:$M, ROW()-199):INDEX($M:$M, ROW()) ))</f>
        <v>-2.126242763931592E-2</v>
      </c>
      <c r="AA2701" s="24">
        <f t="shared" ca="1" si="169"/>
        <v>45996.555555555555</v>
      </c>
      <c r="AB2701">
        <f t="shared" ca="1" si="170"/>
        <v>-0.12201605762905447</v>
      </c>
    </row>
    <row r="2702" spans="1:28">
      <c r="A2702" s="20">
        <v>45843.277777777781</v>
      </c>
      <c r="B2702" s="21">
        <v>90</v>
      </c>
      <c r="C2702" s="21">
        <v>23395</v>
      </c>
      <c r="D2702" s="21">
        <v>23416</v>
      </c>
      <c r="E2702" s="21">
        <v>23390</v>
      </c>
      <c r="F2702" s="21">
        <v>23404</v>
      </c>
      <c r="G2702" s="21">
        <v>240</v>
      </c>
      <c r="H2702" s="21">
        <v>5236</v>
      </c>
      <c r="I2702" s="21">
        <v>5239</v>
      </c>
      <c r="J2702" s="21">
        <v>5235</v>
      </c>
      <c r="K2702" s="21">
        <v>5239</v>
      </c>
      <c r="L2702" s="22">
        <f t="shared" si="171"/>
        <v>3.4188034521022214E-4</v>
      </c>
      <c r="M2702" s="7">
        <f t="shared" si="172"/>
        <v>7.6379610358238374E-4</v>
      </c>
      <c r="N2702">
        <f ca="1">IF(ROW()&lt;202, NA(), CORREL( INDEX($L:$L, ROW()-199):INDEX($L:$L, ROW()), INDEX($M:$M, ROW()-199):INDEX($M:$M, ROW()) ))</f>
        <v>-2.1503183117198937E-2</v>
      </c>
      <c r="AA2702" s="24">
        <f t="shared" ca="1" si="169"/>
        <v>45996.569444444445</v>
      </c>
      <c r="AB2702">
        <f t="shared" ca="1" si="170"/>
        <v>-0.13000313858288226</v>
      </c>
    </row>
    <row r="2703" spans="1:28">
      <c r="A2703" s="20">
        <v>45843.291666666664</v>
      </c>
      <c r="B2703" s="21">
        <v>463</v>
      </c>
      <c r="C2703" s="21">
        <v>23404</v>
      </c>
      <c r="D2703" s="21">
        <v>23446</v>
      </c>
      <c r="E2703" s="21">
        <v>23400</v>
      </c>
      <c r="F2703" s="21">
        <v>23410</v>
      </c>
      <c r="G2703" s="21">
        <v>121</v>
      </c>
      <c r="H2703" s="21">
        <v>5238</v>
      </c>
      <c r="I2703" s="21">
        <v>5238</v>
      </c>
      <c r="J2703" s="21">
        <v>5232</v>
      </c>
      <c r="K2703" s="21">
        <v>5234</v>
      </c>
      <c r="L2703" s="22">
        <f t="shared" si="171"/>
        <v>2.5633357682971819E-4</v>
      </c>
      <c r="M2703" s="7">
        <f t="shared" si="172"/>
        <v>-9.5483631812853461E-4</v>
      </c>
      <c r="N2703">
        <f ca="1">IF(ROW()&lt;202, NA(), CORREL( INDEX($L:$L, ROW()-199):INDEX($L:$L, ROW()), INDEX($M:$M, ROW()-199):INDEX($M:$M, ROW()) ))</f>
        <v>-2.1609320637844855E-2</v>
      </c>
      <c r="AA2703" s="24">
        <f t="shared" ca="1" si="169"/>
        <v>45996.583333333336</v>
      </c>
      <c r="AB2703">
        <f t="shared" ca="1" si="170"/>
        <v>-0.13583354849919818</v>
      </c>
    </row>
    <row r="2704" spans="1:28">
      <c r="A2704" s="20">
        <v>45843.305555555555</v>
      </c>
      <c r="B2704" s="21">
        <v>424</v>
      </c>
      <c r="C2704" s="21">
        <v>23409</v>
      </c>
      <c r="D2704" s="21">
        <v>23409</v>
      </c>
      <c r="E2704" s="21">
        <v>23374</v>
      </c>
      <c r="F2704" s="21">
        <v>23391</v>
      </c>
      <c r="G2704" s="21">
        <v>164</v>
      </c>
      <c r="H2704" s="21">
        <v>5234</v>
      </c>
      <c r="I2704" s="21">
        <v>5237</v>
      </c>
      <c r="J2704" s="21">
        <v>5228</v>
      </c>
      <c r="K2704" s="21">
        <v>5232</v>
      </c>
      <c r="L2704" s="22">
        <f t="shared" si="171"/>
        <v>-8.1194850724677198E-4</v>
      </c>
      <c r="M2704" s="7">
        <f t="shared" si="172"/>
        <v>-3.8218995305653306E-4</v>
      </c>
      <c r="N2704">
        <f ca="1">IF(ROW()&lt;202, NA(), CORREL( INDEX($L:$L, ROW()-199):INDEX($L:$L, ROW()), INDEX($M:$M, ROW()-199):INDEX($M:$M, ROW()) ))</f>
        <v>-1.8852748834633094E-2</v>
      </c>
      <c r="AA2704" s="24">
        <f t="shared" ca="1" si="169"/>
        <v>45996.597222222219</v>
      </c>
      <c r="AB2704">
        <f t="shared" ca="1" si="170"/>
        <v>-0.14516939629191097</v>
      </c>
    </row>
    <row r="2705" spans="1:28">
      <c r="A2705" s="20">
        <v>45843.319444444445</v>
      </c>
      <c r="B2705" s="21">
        <v>729</v>
      </c>
      <c r="C2705" s="21">
        <v>23386</v>
      </c>
      <c r="D2705" s="21">
        <v>23405</v>
      </c>
      <c r="E2705" s="21">
        <v>23378</v>
      </c>
      <c r="F2705" s="21">
        <v>23398</v>
      </c>
      <c r="G2705" s="21">
        <v>118</v>
      </c>
      <c r="H2705" s="21">
        <v>5232</v>
      </c>
      <c r="I2705" s="21">
        <v>5233</v>
      </c>
      <c r="J2705" s="21">
        <v>5225</v>
      </c>
      <c r="K2705" s="21">
        <v>5232</v>
      </c>
      <c r="L2705" s="22">
        <f t="shared" si="171"/>
        <v>2.9921562983714064E-4</v>
      </c>
      <c r="M2705" s="7">
        <f t="shared" si="172"/>
        <v>0</v>
      </c>
      <c r="N2705">
        <f ca="1">IF(ROW()&lt;202, NA(), CORREL( INDEX($L:$L, ROW()-199):INDEX($L:$L, ROW()), INDEX($M:$M, ROW()-199):INDEX($M:$M, ROW()) ))</f>
        <v>-3.4748726087835642E-2</v>
      </c>
      <c r="AA2705" s="24">
        <f t="shared" ca="1" si="169"/>
        <v>45996.611111111109</v>
      </c>
      <c r="AB2705">
        <f t="shared" ca="1" si="170"/>
        <v>-0.14766326811573013</v>
      </c>
    </row>
    <row r="2706" spans="1:28">
      <c r="A2706" s="20">
        <v>45843.333333333336</v>
      </c>
      <c r="B2706" s="21">
        <v>2199</v>
      </c>
      <c r="C2706" s="21">
        <v>23399</v>
      </c>
      <c r="D2706" s="21">
        <v>23407</v>
      </c>
      <c r="E2706" s="21">
        <v>23340</v>
      </c>
      <c r="F2706" s="21">
        <v>23363</v>
      </c>
      <c r="G2706" s="21">
        <v>114</v>
      </c>
      <c r="H2706" s="21">
        <v>5232</v>
      </c>
      <c r="I2706" s="21">
        <v>5233</v>
      </c>
      <c r="J2706" s="21">
        <v>5229</v>
      </c>
      <c r="K2706" s="21">
        <v>5229</v>
      </c>
      <c r="L2706" s="22">
        <f t="shared" si="171"/>
        <v>-1.4969742535895631E-3</v>
      </c>
      <c r="M2706" s="7">
        <f t="shared" si="172"/>
        <v>-5.7355894890400078E-4</v>
      </c>
      <c r="N2706">
        <f ca="1">IF(ROW()&lt;202, NA(), CORREL( INDEX($L:$L, ROW()-199):INDEX($L:$L, ROW()), INDEX($M:$M, ROW()-199):INDEX($M:$M, ROW()) ))</f>
        <v>-2.8416193764695268E-2</v>
      </c>
      <c r="AA2706" s="24">
        <f t="shared" ca="1" si="169"/>
        <v>45996.625</v>
      </c>
      <c r="AB2706">
        <f t="shared" ca="1" si="170"/>
        <v>-0.1486596941578717</v>
      </c>
    </row>
    <row r="2707" spans="1:28">
      <c r="A2707" s="20">
        <v>45843.347222222219</v>
      </c>
      <c r="B2707" s="21">
        <v>924</v>
      </c>
      <c r="C2707" s="21">
        <v>23365</v>
      </c>
      <c r="D2707" s="21">
        <v>23397</v>
      </c>
      <c r="E2707" s="21">
        <v>23348</v>
      </c>
      <c r="F2707" s="21">
        <v>23357</v>
      </c>
      <c r="G2707" s="21">
        <v>122</v>
      </c>
      <c r="H2707" s="21">
        <v>5229</v>
      </c>
      <c r="I2707" s="21">
        <v>5236</v>
      </c>
      <c r="J2707" s="21">
        <v>5228</v>
      </c>
      <c r="K2707" s="21">
        <v>5235</v>
      </c>
      <c r="L2707" s="22">
        <f t="shared" si="171"/>
        <v>-2.568493164805608E-4</v>
      </c>
      <c r="M2707" s="7">
        <f t="shared" si="172"/>
        <v>1.1467891165066004E-3</v>
      </c>
      <c r="N2707">
        <f ca="1">IF(ROW()&lt;202, NA(), CORREL( INDEX($L:$L, ROW()-199):INDEX($L:$L, ROW()), INDEX($M:$M, ROW()-199):INDEX($M:$M, ROW()) ))</f>
        <v>-3.94041077686616E-2</v>
      </c>
      <c r="AA2707" s="24">
        <f t="shared" ca="1" si="169"/>
        <v>45996.638888888891</v>
      </c>
      <c r="AB2707">
        <f t="shared" ca="1" si="170"/>
        <v>-0.14205892273747411</v>
      </c>
    </row>
    <row r="2708" spans="1:28">
      <c r="A2708" s="20">
        <v>45843.361111111109</v>
      </c>
      <c r="B2708" s="21">
        <v>1200</v>
      </c>
      <c r="C2708" s="21">
        <v>23359</v>
      </c>
      <c r="D2708" s="21">
        <v>23397</v>
      </c>
      <c r="E2708" s="21">
        <v>23324</v>
      </c>
      <c r="F2708" s="21">
        <v>23377</v>
      </c>
      <c r="G2708" s="21">
        <v>130</v>
      </c>
      <c r="H2708" s="21">
        <v>5235</v>
      </c>
      <c r="I2708" s="21">
        <v>5235</v>
      </c>
      <c r="J2708" s="21">
        <v>5230</v>
      </c>
      <c r="K2708" s="21">
        <v>5232</v>
      </c>
      <c r="L2708" s="22">
        <f t="shared" si="171"/>
        <v>8.5590795656107584E-4</v>
      </c>
      <c r="M2708" s="7">
        <f t="shared" si="172"/>
        <v>-5.7323016760257644E-4</v>
      </c>
      <c r="N2708">
        <f ca="1">IF(ROW()&lt;202, NA(), CORREL( INDEX($L:$L, ROW()-199):INDEX($L:$L, ROW()), INDEX($M:$M, ROW()-199):INDEX($M:$M, ROW()) ))</f>
        <v>-3.9846504932510747E-2</v>
      </c>
      <c r="AA2708" s="24">
        <f t="shared" ca="1" si="169"/>
        <v>45996.652777777781</v>
      </c>
      <c r="AB2708">
        <f t="shared" ca="1" si="170"/>
        <v>-0.15450702571163011</v>
      </c>
    </row>
    <row r="2709" spans="1:28">
      <c r="A2709" s="20">
        <v>45843.375</v>
      </c>
      <c r="B2709" s="21">
        <v>913</v>
      </c>
      <c r="C2709" s="21">
        <v>23378</v>
      </c>
      <c r="D2709" s="21">
        <v>23424</v>
      </c>
      <c r="E2709" s="21">
        <v>23375</v>
      </c>
      <c r="F2709" s="21">
        <v>23413</v>
      </c>
      <c r="G2709" s="21">
        <v>61</v>
      </c>
      <c r="H2709" s="21">
        <v>5232</v>
      </c>
      <c r="I2709" s="21">
        <v>5236</v>
      </c>
      <c r="J2709" s="21">
        <v>5230</v>
      </c>
      <c r="K2709" s="21">
        <v>5235</v>
      </c>
      <c r="L2709" s="22">
        <f t="shared" si="171"/>
        <v>1.5387906434549915E-3</v>
      </c>
      <c r="M2709" s="7">
        <f t="shared" si="172"/>
        <v>5.7323016760269343E-4</v>
      </c>
      <c r="N2709">
        <f ca="1">IF(ROW()&lt;202, NA(), CORREL( INDEX($L:$L, ROW()-199):INDEX($L:$L, ROW()), INDEX($M:$M, ROW()-199):INDEX($M:$M, ROW()) ))</f>
        <v>-4.058410616395234E-2</v>
      </c>
      <c r="AA2709" s="24">
        <f t="shared" ca="1" si="169"/>
        <v>45996.666666666664</v>
      </c>
      <c r="AB2709">
        <f t="shared" ca="1" si="170"/>
        <v>-0.16157594324462543</v>
      </c>
    </row>
    <row r="2710" spans="1:28">
      <c r="A2710" s="20">
        <v>45843.388888888891</v>
      </c>
      <c r="B2710" s="21">
        <v>843</v>
      </c>
      <c r="C2710" s="21">
        <v>23413</v>
      </c>
      <c r="D2710" s="21">
        <v>23414</v>
      </c>
      <c r="E2710" s="21">
        <v>23375</v>
      </c>
      <c r="F2710" s="21">
        <v>23383</v>
      </c>
      <c r="G2710" s="21">
        <v>74</v>
      </c>
      <c r="H2710" s="21">
        <v>5236</v>
      </c>
      <c r="I2710" s="21">
        <v>5238</v>
      </c>
      <c r="J2710" s="21">
        <v>5232</v>
      </c>
      <c r="K2710" s="21">
        <v>5232</v>
      </c>
      <c r="L2710" s="22">
        <f t="shared" si="171"/>
        <v>-1.2821610440996161E-3</v>
      </c>
      <c r="M2710" s="7">
        <f t="shared" si="172"/>
        <v>-5.7323016760257644E-4</v>
      </c>
      <c r="N2710">
        <f ca="1">IF(ROW()&lt;202, NA(), CORREL( INDEX($L:$L, ROW()-199):INDEX($L:$L, ROW()), INDEX($M:$M, ROW()-199):INDEX($M:$M, ROW()) ))</f>
        <v>-4.0189754871815149E-2</v>
      </c>
      <c r="AA2710" s="24">
        <f t="shared" ca="1" si="169"/>
        <v>45996.680555555555</v>
      </c>
      <c r="AB2710">
        <f t="shared" ca="1" si="170"/>
        <v>-0.1573095428166626</v>
      </c>
    </row>
    <row r="2711" spans="1:28">
      <c r="A2711" s="20">
        <v>45843.402777777781</v>
      </c>
      <c r="B2711" s="21">
        <v>862</v>
      </c>
      <c r="C2711" s="21">
        <v>23381</v>
      </c>
      <c r="D2711" s="21">
        <v>23387</v>
      </c>
      <c r="E2711" s="21">
        <v>23320</v>
      </c>
      <c r="F2711" s="21">
        <v>23351</v>
      </c>
      <c r="G2711" s="21">
        <v>114</v>
      </c>
      <c r="H2711" s="21">
        <v>5232</v>
      </c>
      <c r="I2711" s="21">
        <v>5234</v>
      </c>
      <c r="J2711" s="21">
        <v>5232</v>
      </c>
      <c r="K2711" s="21">
        <v>5233</v>
      </c>
      <c r="L2711" s="22">
        <f t="shared" si="171"/>
        <v>-1.3694528609179788E-3</v>
      </c>
      <c r="M2711" s="7">
        <f t="shared" si="172"/>
        <v>1.9111323517328994E-4</v>
      </c>
      <c r="N2711">
        <f ca="1">IF(ROW()&lt;202, NA(), CORREL( INDEX($L:$L, ROW()-199):INDEX($L:$L, ROW()), INDEX($M:$M, ROW()-199):INDEX($M:$M, ROW()) ))</f>
        <v>-4.0192876862389017E-2</v>
      </c>
      <c r="AA2711" s="24">
        <f t="shared" ca="1" si="169"/>
        <v>45996.694444444445</v>
      </c>
      <c r="AB2711">
        <f t="shared" ca="1" si="170"/>
        <v>-0.15068944427695313</v>
      </c>
    </row>
    <row r="2712" spans="1:28">
      <c r="A2712" s="20">
        <v>45843.416666666664</v>
      </c>
      <c r="B2712" s="21">
        <v>636</v>
      </c>
      <c r="C2712" s="21">
        <v>23350</v>
      </c>
      <c r="D2712" s="21">
        <v>23380</v>
      </c>
      <c r="E2712" s="21">
        <v>23332</v>
      </c>
      <c r="F2712" s="21">
        <v>23372</v>
      </c>
      <c r="G2712" s="21">
        <v>120</v>
      </c>
      <c r="H2712" s="21">
        <v>5234</v>
      </c>
      <c r="I2712" s="21">
        <v>5234</v>
      </c>
      <c r="J2712" s="21">
        <v>5230</v>
      </c>
      <c r="K2712" s="21">
        <v>5232</v>
      </c>
      <c r="L2712" s="22">
        <f t="shared" si="171"/>
        <v>8.9891494185241161E-4</v>
      </c>
      <c r="M2712" s="7">
        <f t="shared" si="172"/>
        <v>-1.9111323517322789E-4</v>
      </c>
      <c r="N2712">
        <f ca="1">IF(ROW()&lt;202, NA(), CORREL( INDEX($L:$L, ROW()-199):INDEX($L:$L, ROW()), INDEX($M:$M, ROW()-199):INDEX($M:$M, ROW()) ))</f>
        <v>-4.175293269535061E-2</v>
      </c>
      <c r="AA2712" s="24">
        <f t="shared" ca="1" si="169"/>
        <v>45996.708333333336</v>
      </c>
      <c r="AB2712">
        <f t="shared" ca="1" si="170"/>
        <v>-0.14960608571549464</v>
      </c>
    </row>
    <row r="2713" spans="1:28">
      <c r="A2713" s="20">
        <v>45843.430555555555</v>
      </c>
      <c r="B2713" s="21">
        <v>672</v>
      </c>
      <c r="C2713" s="21">
        <v>23373</v>
      </c>
      <c r="D2713" s="21">
        <v>23374</v>
      </c>
      <c r="E2713" s="21">
        <v>23322</v>
      </c>
      <c r="F2713" s="21">
        <v>23348</v>
      </c>
      <c r="G2713" s="21">
        <v>456</v>
      </c>
      <c r="H2713" s="21">
        <v>5233</v>
      </c>
      <c r="I2713" s="21">
        <v>5234</v>
      </c>
      <c r="J2713" s="21">
        <v>5228</v>
      </c>
      <c r="K2713" s="21">
        <v>5228</v>
      </c>
      <c r="L2713" s="22">
        <f t="shared" si="171"/>
        <v>-1.0273973506459949E-3</v>
      </c>
      <c r="M2713" s="7">
        <f t="shared" si="172"/>
        <v>-7.6481839292203986E-4</v>
      </c>
      <c r="N2713">
        <f ca="1">IF(ROW()&lt;202, NA(), CORREL( INDEX($L:$L, ROW()-199):INDEX($L:$L, ROW()), INDEX($M:$M, ROW()-199):INDEX($M:$M, ROW()) ))</f>
        <v>-3.7451001902730784E-2</v>
      </c>
      <c r="AA2713" s="24">
        <f t="shared" ca="1" si="169"/>
        <v>45996.722222222219</v>
      </c>
      <c r="AB2713">
        <f t="shared" ca="1" si="170"/>
        <v>-0.1482604669482864</v>
      </c>
    </row>
    <row r="2714" spans="1:28">
      <c r="A2714" s="20">
        <v>45843.444444444445</v>
      </c>
      <c r="B2714" s="21">
        <v>321</v>
      </c>
      <c r="C2714" s="21">
        <v>23346</v>
      </c>
      <c r="D2714" s="21">
        <v>23352</v>
      </c>
      <c r="E2714" s="21">
        <v>23337</v>
      </c>
      <c r="F2714" s="21">
        <v>23346</v>
      </c>
      <c r="G2714" s="21">
        <v>1206</v>
      </c>
      <c r="H2714" s="21">
        <v>5228</v>
      </c>
      <c r="I2714" s="21">
        <v>5232</v>
      </c>
      <c r="J2714" s="21">
        <v>5227</v>
      </c>
      <c r="K2714" s="21">
        <v>5228</v>
      </c>
      <c r="L2714" s="22">
        <f t="shared" si="171"/>
        <v>-8.5664111073055306E-5</v>
      </c>
      <c r="M2714" s="7">
        <f t="shared" si="172"/>
        <v>0</v>
      </c>
      <c r="N2714">
        <f ca="1">IF(ROW()&lt;202, NA(), CORREL( INDEX($L:$L, ROW()-199):INDEX($L:$L, ROW()), INDEX($M:$M, ROW()-199):INDEX($M:$M, ROW()) ))</f>
        <v>-3.6141570347165544E-2</v>
      </c>
      <c r="AA2714" s="24">
        <f t="shared" ca="1" si="169"/>
        <v>45996.736111111109</v>
      </c>
      <c r="AB2714">
        <f t="shared" ca="1" si="170"/>
        <v>-0.15368353511842811</v>
      </c>
    </row>
    <row r="2715" spans="1:28">
      <c r="A2715" s="20">
        <v>45843.458333333336</v>
      </c>
      <c r="B2715" s="21">
        <v>438</v>
      </c>
      <c r="C2715" s="21">
        <v>23348</v>
      </c>
      <c r="D2715" s="21">
        <v>23351</v>
      </c>
      <c r="E2715" s="21">
        <v>23315</v>
      </c>
      <c r="F2715" s="21">
        <v>23334</v>
      </c>
      <c r="G2715" s="21">
        <v>1891</v>
      </c>
      <c r="H2715" s="21">
        <v>5229</v>
      </c>
      <c r="I2715" s="21">
        <v>5236</v>
      </c>
      <c r="J2715" s="21">
        <v>5226</v>
      </c>
      <c r="K2715" s="21">
        <v>5227</v>
      </c>
      <c r="L2715" s="22">
        <f t="shared" si="171"/>
        <v>-5.1413882880631799E-4</v>
      </c>
      <c r="M2715" s="7">
        <f t="shared" si="172"/>
        <v>-1.9129603119072156E-4</v>
      </c>
      <c r="N2715">
        <f ca="1">IF(ROW()&lt;202, NA(), CORREL( INDEX($L:$L, ROW()-199):INDEX($L:$L, ROW()), INDEX($M:$M, ROW()-199):INDEX($M:$M, ROW()) ))</f>
        <v>-4.2090603745280994E-2</v>
      </c>
      <c r="AA2715" s="24">
        <f t="shared" ca="1" si="169"/>
        <v>45996.75</v>
      </c>
      <c r="AB2715">
        <f t="shared" ca="1" si="170"/>
        <v>-0.15432828971651008</v>
      </c>
    </row>
    <row r="2716" spans="1:28">
      <c r="A2716" s="20">
        <v>45843.472222222219</v>
      </c>
      <c r="B2716" s="21">
        <v>451</v>
      </c>
      <c r="C2716" s="21">
        <v>23334</v>
      </c>
      <c r="D2716" s="21">
        <v>23337</v>
      </c>
      <c r="E2716" s="21">
        <v>23305</v>
      </c>
      <c r="F2716" s="21">
        <v>23337</v>
      </c>
      <c r="G2716" s="21">
        <v>1771</v>
      </c>
      <c r="H2716" s="21">
        <v>5227</v>
      </c>
      <c r="I2716" s="21">
        <v>5227</v>
      </c>
      <c r="J2716" s="21">
        <v>5221</v>
      </c>
      <c r="K2716" s="21">
        <v>5223</v>
      </c>
      <c r="L2716" s="22">
        <f t="shared" si="171"/>
        <v>1.285594910814627E-4</v>
      </c>
      <c r="M2716" s="7">
        <f t="shared" si="172"/>
        <v>-7.6555027662311172E-4</v>
      </c>
      <c r="N2716">
        <f ca="1">IF(ROW()&lt;202, NA(), CORREL( INDEX($L:$L, ROW()-199):INDEX($L:$L, ROW()), INDEX($M:$M, ROW()-199):INDEX($M:$M, ROW()) ))</f>
        <v>-4.191251097034579E-2</v>
      </c>
      <c r="AA2716" s="24">
        <f t="shared" ca="1" si="169"/>
        <v>45996.763888888891</v>
      </c>
      <c r="AB2716">
        <f t="shared" ca="1" si="170"/>
        <v>-0.15205609318600666</v>
      </c>
    </row>
    <row r="2717" spans="1:28">
      <c r="A2717" s="20">
        <v>45843.486111111109</v>
      </c>
      <c r="B2717" s="21">
        <v>342</v>
      </c>
      <c r="C2717" s="21">
        <v>23336</v>
      </c>
      <c r="D2717" s="21">
        <v>23352</v>
      </c>
      <c r="E2717" s="21">
        <v>23311</v>
      </c>
      <c r="F2717" s="21">
        <v>23324</v>
      </c>
      <c r="G2717" s="21">
        <v>4888</v>
      </c>
      <c r="H2717" s="21">
        <v>5223</v>
      </c>
      <c r="I2717" s="21">
        <v>5229</v>
      </c>
      <c r="J2717" s="21">
        <v>5222</v>
      </c>
      <c r="K2717" s="21">
        <v>5224</v>
      </c>
      <c r="L2717" s="22">
        <f t="shared" si="171"/>
        <v>-5.5721053283711204E-4</v>
      </c>
      <c r="M2717" s="7">
        <f t="shared" si="172"/>
        <v>1.9144251996830135E-4</v>
      </c>
      <c r="N2717">
        <f ca="1">IF(ROW()&lt;202, NA(), CORREL( INDEX($L:$L, ROW()-199):INDEX($L:$L, ROW()), INDEX($M:$M, ROW()-199):INDEX($M:$M, ROW()) ))</f>
        <v>-4.4220277213840579E-2</v>
      </c>
      <c r="AA2717" s="24">
        <f t="shared" ca="1" si="169"/>
        <v>45996.777777777781</v>
      </c>
      <c r="AB2717">
        <f t="shared" ca="1" si="170"/>
        <v>-0.14975637750937223</v>
      </c>
    </row>
    <row r="2718" spans="1:28">
      <c r="A2718" s="20">
        <v>45843.5</v>
      </c>
      <c r="B2718" s="21">
        <v>627</v>
      </c>
      <c r="C2718" s="21">
        <v>23326</v>
      </c>
      <c r="D2718" s="21">
        <v>23364</v>
      </c>
      <c r="E2718" s="21">
        <v>23322</v>
      </c>
      <c r="F2718" s="21">
        <v>23349</v>
      </c>
      <c r="G2718" s="21">
        <v>11076</v>
      </c>
      <c r="H2718" s="21">
        <v>5224</v>
      </c>
      <c r="I2718" s="21">
        <v>5229</v>
      </c>
      <c r="J2718" s="21">
        <v>5218</v>
      </c>
      <c r="K2718" s="21">
        <v>5223</v>
      </c>
      <c r="L2718" s="22">
        <f t="shared" si="171"/>
        <v>1.0712832854511529E-3</v>
      </c>
      <c r="M2718" s="7">
        <f t="shared" si="172"/>
        <v>-1.9144251996824332E-4</v>
      </c>
      <c r="N2718">
        <f ca="1">IF(ROW()&lt;202, NA(), CORREL( INDEX($L:$L, ROW()-199):INDEX($L:$L, ROW()), INDEX($M:$M, ROW()-199):INDEX($M:$M, ROW()) ))</f>
        <v>-4.3954335739311436E-2</v>
      </c>
      <c r="AA2718" s="24">
        <f t="shared" ca="1" si="169"/>
        <v>45996.791666666664</v>
      </c>
      <c r="AB2718">
        <f t="shared" ca="1" si="170"/>
        <v>-0.14950066943554902</v>
      </c>
    </row>
    <row r="2719" spans="1:28">
      <c r="A2719" s="20">
        <v>45843.513888888891</v>
      </c>
      <c r="B2719" s="21">
        <v>305</v>
      </c>
      <c r="C2719" s="21">
        <v>23348</v>
      </c>
      <c r="D2719" s="21">
        <v>23363</v>
      </c>
      <c r="E2719" s="21">
        <v>23336</v>
      </c>
      <c r="F2719" s="21">
        <v>23349</v>
      </c>
      <c r="G2719" s="21">
        <v>8677</v>
      </c>
      <c r="H2719" s="21">
        <v>5222</v>
      </c>
      <c r="I2719" s="21">
        <v>5228</v>
      </c>
      <c r="J2719" s="21">
        <v>5219</v>
      </c>
      <c r="K2719" s="21">
        <v>5222</v>
      </c>
      <c r="L2719" s="22">
        <f t="shared" si="171"/>
        <v>0</v>
      </c>
      <c r="M2719" s="7">
        <f t="shared" si="172"/>
        <v>-1.9147917722462266E-4</v>
      </c>
      <c r="N2719">
        <f ca="1">IF(ROW()&lt;202, NA(), CORREL( INDEX($L:$L, ROW()-199):INDEX($L:$L, ROW()), INDEX($M:$M, ROW()-199):INDEX($M:$M, ROW()) ))</f>
        <v>-4.4324759205866933E-2</v>
      </c>
      <c r="AA2719" s="24">
        <f t="shared" ca="1" si="169"/>
        <v>45996.805555555555</v>
      </c>
      <c r="AB2719">
        <f t="shared" ca="1" si="170"/>
        <v>-0.15181321077753471</v>
      </c>
    </row>
    <row r="2720" spans="1:28">
      <c r="A2720" s="20">
        <v>45843.527777777781</v>
      </c>
      <c r="B2720" s="21">
        <v>262</v>
      </c>
      <c r="C2720" s="21">
        <v>23346</v>
      </c>
      <c r="D2720" s="21">
        <v>23349</v>
      </c>
      <c r="E2720" s="21">
        <v>23327</v>
      </c>
      <c r="F2720" s="21">
        <v>23349</v>
      </c>
      <c r="G2720" s="21">
        <v>8068</v>
      </c>
      <c r="H2720" s="21">
        <v>5223</v>
      </c>
      <c r="I2720" s="21">
        <v>5232</v>
      </c>
      <c r="J2720" s="21">
        <v>5220</v>
      </c>
      <c r="K2720" s="21">
        <v>5228</v>
      </c>
      <c r="L2720" s="22">
        <f t="shared" si="171"/>
        <v>0</v>
      </c>
      <c r="M2720" s="7">
        <f t="shared" si="172"/>
        <v>1.1483254850385065E-3</v>
      </c>
      <c r="N2720">
        <f ca="1">IF(ROW()&lt;202, NA(), CORREL( INDEX($L:$L, ROW()-199):INDEX($L:$L, ROW()), INDEX($M:$M, ROW()-199):INDEX($M:$M, ROW()) ))</f>
        <v>-4.630538007535917E-2</v>
      </c>
      <c r="AA2720" s="24">
        <f t="shared" ca="1" si="169"/>
        <v>45996.819444444445</v>
      </c>
      <c r="AB2720">
        <f t="shared" ca="1" si="170"/>
        <v>-0.15660222768439305</v>
      </c>
    </row>
    <row r="2721" spans="1:28">
      <c r="A2721" s="20">
        <v>45843.541666666664</v>
      </c>
      <c r="B2721" s="21">
        <v>430</v>
      </c>
      <c r="C2721" s="21">
        <v>23348</v>
      </c>
      <c r="D2721" s="21">
        <v>23369</v>
      </c>
      <c r="E2721" s="21">
        <v>23338</v>
      </c>
      <c r="F2721" s="21">
        <v>23347</v>
      </c>
      <c r="G2721" s="21">
        <v>5200</v>
      </c>
      <c r="H2721" s="21">
        <v>5228</v>
      </c>
      <c r="I2721" s="21">
        <v>5235</v>
      </c>
      <c r="J2721" s="21">
        <v>5225</v>
      </c>
      <c r="K2721" s="21">
        <v>5231</v>
      </c>
      <c r="L2721" s="22">
        <f t="shared" si="171"/>
        <v>-8.5660442060205624E-5</v>
      </c>
      <c r="M2721" s="7">
        <f t="shared" si="172"/>
        <v>5.7366862649860424E-4</v>
      </c>
      <c r="N2721">
        <f ca="1">IF(ROW()&lt;202, NA(), CORREL( INDEX($L:$L, ROW()-199):INDEX($L:$L, ROW()), INDEX($M:$M, ROW()-199):INDEX($M:$M, ROW()) ))</f>
        <v>-4.424861155662433E-2</v>
      </c>
      <c r="AA2721" s="24">
        <f t="shared" ca="1" si="169"/>
        <v>45996.833333333336</v>
      </c>
      <c r="AB2721">
        <f t="shared" ca="1" si="170"/>
        <v>-0.16237747111877038</v>
      </c>
    </row>
    <row r="2722" spans="1:28">
      <c r="A2722" s="20">
        <v>45843.555555555555</v>
      </c>
      <c r="B2722" s="21">
        <v>424</v>
      </c>
      <c r="C2722" s="21">
        <v>23348</v>
      </c>
      <c r="D2722" s="21">
        <v>23354</v>
      </c>
      <c r="E2722" s="21">
        <v>23311</v>
      </c>
      <c r="F2722" s="21">
        <v>23314</v>
      </c>
      <c r="G2722" s="21">
        <v>5195</v>
      </c>
      <c r="H2722" s="21">
        <v>5231</v>
      </c>
      <c r="I2722" s="21">
        <v>5231</v>
      </c>
      <c r="J2722" s="21">
        <v>5221</v>
      </c>
      <c r="K2722" s="21">
        <v>5223</v>
      </c>
      <c r="L2722" s="22">
        <f t="shared" si="171"/>
        <v>-1.4144577056599036E-3</v>
      </c>
      <c r="M2722" s="7">
        <f t="shared" si="172"/>
        <v>-1.5305149343122814E-3</v>
      </c>
      <c r="N2722">
        <f ca="1">IF(ROW()&lt;202, NA(), CORREL( INDEX($L:$L, ROW()-199):INDEX($L:$L, ROW()), INDEX($M:$M, ROW()-199):INDEX($M:$M, ROW()) ))</f>
        <v>-3.696933832930157E-2</v>
      </c>
      <c r="AA2722" s="24">
        <f t="shared" ca="1" si="169"/>
        <v>45996.847222222219</v>
      </c>
      <c r="AB2722">
        <f t="shared" ca="1" si="170"/>
        <v>-0.16541117567935684</v>
      </c>
    </row>
    <row r="2723" spans="1:28">
      <c r="A2723" s="20">
        <v>45843.569444444445</v>
      </c>
      <c r="B2723" s="21">
        <v>976</v>
      </c>
      <c r="C2723" s="21">
        <v>23315</v>
      </c>
      <c r="D2723" s="21">
        <v>23324</v>
      </c>
      <c r="E2723" s="21">
        <v>23250</v>
      </c>
      <c r="F2723" s="21">
        <v>23270</v>
      </c>
      <c r="G2723" s="21">
        <v>6911</v>
      </c>
      <c r="H2723" s="21">
        <v>5223</v>
      </c>
      <c r="I2723" s="21">
        <v>5224</v>
      </c>
      <c r="J2723" s="21">
        <v>5213</v>
      </c>
      <c r="K2723" s="21">
        <v>5222</v>
      </c>
      <c r="L2723" s="22">
        <f t="shared" si="171"/>
        <v>-1.889061183440271E-3</v>
      </c>
      <c r="M2723" s="7">
        <f t="shared" si="172"/>
        <v>-1.9147917722462266E-4</v>
      </c>
      <c r="N2723">
        <f ca="1">IF(ROW()&lt;202, NA(), CORREL( INDEX($L:$L, ROW()-199):INDEX($L:$L, ROW()), INDEX($M:$M, ROW()-199):INDEX($M:$M, ROW()) ))</f>
        <v>-3.2701114060294301E-2</v>
      </c>
      <c r="AA2723" s="24">
        <f t="shared" ca="1" si="169"/>
        <v>45996.861111111109</v>
      </c>
      <c r="AB2723">
        <f t="shared" ca="1" si="170"/>
        <v>-0.17379204965345429</v>
      </c>
    </row>
    <row r="2724" spans="1:28">
      <c r="A2724" s="20">
        <v>45843.583333333336</v>
      </c>
      <c r="B2724" s="21">
        <v>986</v>
      </c>
      <c r="C2724" s="21">
        <v>23271</v>
      </c>
      <c r="D2724" s="21">
        <v>23271</v>
      </c>
      <c r="E2724" s="21">
        <v>23214</v>
      </c>
      <c r="F2724" s="21">
        <v>23244</v>
      </c>
      <c r="G2724" s="21">
        <v>6009</v>
      </c>
      <c r="H2724" s="21">
        <v>5221</v>
      </c>
      <c r="I2724" s="21">
        <v>5226</v>
      </c>
      <c r="J2724" s="21">
        <v>5217</v>
      </c>
      <c r="K2724" s="21">
        <v>5222</v>
      </c>
      <c r="L2724" s="22">
        <f t="shared" si="171"/>
        <v>-1.1179431013412834E-3</v>
      </c>
      <c r="M2724" s="7">
        <f t="shared" si="172"/>
        <v>0</v>
      </c>
      <c r="N2724">
        <f ca="1">IF(ROW()&lt;202, NA(), CORREL( INDEX($L:$L, ROW()-199):INDEX($L:$L, ROW()), INDEX($M:$M, ROW()-199):INDEX($M:$M, ROW()) ))</f>
        <v>-3.2462605115544794E-2</v>
      </c>
      <c r="AA2724" s="24" t="str">
        <f t="shared" ca="1" si="169"/>
        <v>5/13/2025 1:00</v>
      </c>
      <c r="AB2724">
        <f t="shared" ca="1" si="170"/>
        <v>-0.17985610828909074</v>
      </c>
    </row>
    <row r="2725" spans="1:28">
      <c r="A2725" s="20">
        <v>45843.597222222219</v>
      </c>
      <c r="B2725" s="21">
        <v>817</v>
      </c>
      <c r="C2725" s="21">
        <v>23246</v>
      </c>
      <c r="D2725" s="21">
        <v>23276</v>
      </c>
      <c r="E2725" s="21">
        <v>23224</v>
      </c>
      <c r="F2725" s="21">
        <v>23240</v>
      </c>
      <c r="G2725" s="21">
        <v>5732</v>
      </c>
      <c r="H2725" s="21">
        <v>5221</v>
      </c>
      <c r="I2725" s="21">
        <v>5222</v>
      </c>
      <c r="J2725" s="21">
        <v>5211</v>
      </c>
      <c r="K2725" s="21">
        <v>5217</v>
      </c>
      <c r="L2725" s="22">
        <f t="shared" si="171"/>
        <v>-1.7210222914861573E-4</v>
      </c>
      <c r="M2725" s="7">
        <f t="shared" si="172"/>
        <v>-9.5794623668140212E-4</v>
      </c>
      <c r="N2725">
        <f ca="1">IF(ROW()&lt;202, NA(), CORREL( INDEX($L:$L, ROW()-199):INDEX($L:$L, ROW()), INDEX($M:$M, ROW()-199):INDEX($M:$M, ROW()) ))</f>
        <v>-3.0937764241250772E-2</v>
      </c>
      <c r="AA2725" s="24" t="str">
        <f t="shared" ca="1" si="169"/>
        <v>5/13/2025 1:20</v>
      </c>
      <c r="AB2725">
        <f t="shared" ca="1" si="170"/>
        <v>-0.17999254780638466</v>
      </c>
    </row>
    <row r="2726" spans="1:28">
      <c r="A2726" s="20">
        <v>45843.611111111109</v>
      </c>
      <c r="B2726" s="21">
        <v>930</v>
      </c>
      <c r="C2726" s="21">
        <v>23241</v>
      </c>
      <c r="D2726" s="21">
        <v>23293</v>
      </c>
      <c r="E2726" s="21">
        <v>23219</v>
      </c>
      <c r="F2726" s="21">
        <v>23278</v>
      </c>
      <c r="G2726" s="21">
        <v>3443</v>
      </c>
      <c r="H2726" s="21">
        <v>5216</v>
      </c>
      <c r="I2726" s="21">
        <v>5219</v>
      </c>
      <c r="J2726" s="21">
        <v>5214</v>
      </c>
      <c r="K2726" s="21">
        <v>5216</v>
      </c>
      <c r="L2726" s="22">
        <f t="shared" si="171"/>
        <v>1.6337765360741757E-3</v>
      </c>
      <c r="M2726" s="7">
        <f t="shared" si="172"/>
        <v>-1.9169941590388672E-4</v>
      </c>
      <c r="N2726">
        <f ca="1">IF(ROW()&lt;202, NA(), CORREL( INDEX($L:$L, ROW()-199):INDEX($L:$L, ROW()), INDEX($M:$M, ROW()-199):INDEX($M:$M, ROW()) ))</f>
        <v>-3.1048446582485324E-2</v>
      </c>
      <c r="AA2726" s="24" t="str">
        <f t="shared" ca="1" si="169"/>
        <v>5/13/2025 1:40</v>
      </c>
      <c r="AB2726">
        <f t="shared" ca="1" si="170"/>
        <v>-0.1812118108113181</v>
      </c>
    </row>
    <row r="2727" spans="1:28">
      <c r="A2727" s="20">
        <v>45843.625</v>
      </c>
      <c r="B2727" s="21">
        <v>590</v>
      </c>
      <c r="C2727" s="21">
        <v>23283</v>
      </c>
      <c r="D2727" s="21">
        <v>23303</v>
      </c>
      <c r="E2727" s="21">
        <v>23263</v>
      </c>
      <c r="F2727" s="21">
        <v>23295</v>
      </c>
      <c r="G2727" s="21">
        <v>3973</v>
      </c>
      <c r="H2727" s="21">
        <v>5216</v>
      </c>
      <c r="I2727" s="21">
        <v>5217</v>
      </c>
      <c r="J2727" s="21">
        <v>5212</v>
      </c>
      <c r="K2727" s="21">
        <v>5216</v>
      </c>
      <c r="L2727" s="22">
        <f t="shared" si="171"/>
        <v>7.3003674897548242E-4</v>
      </c>
      <c r="M2727" s="7">
        <f t="shared" si="172"/>
        <v>0</v>
      </c>
      <c r="N2727">
        <f ca="1">IF(ROW()&lt;202, NA(), CORREL( INDEX($L:$L, ROW()-199):INDEX($L:$L, ROW()), INDEX($M:$M, ROW()-199):INDEX($M:$M, ROW()) ))</f>
        <v>-3.1732432419452943E-2</v>
      </c>
      <c r="AA2727" s="24" t="str">
        <f t="shared" ca="1" si="169"/>
        <v>5/13/2025 2:00</v>
      </c>
      <c r="AB2727">
        <f t="shared" ca="1" si="170"/>
        <v>-0.18101153651634927</v>
      </c>
    </row>
    <row r="2728" spans="1:28">
      <c r="A2728" s="20">
        <v>45843.638888888891</v>
      </c>
      <c r="B2728" s="21">
        <v>525</v>
      </c>
      <c r="C2728" s="21">
        <v>23298</v>
      </c>
      <c r="D2728" s="21">
        <v>23318</v>
      </c>
      <c r="E2728" s="21">
        <v>23289</v>
      </c>
      <c r="F2728" s="21">
        <v>23311</v>
      </c>
      <c r="G2728" s="21">
        <v>4792</v>
      </c>
      <c r="H2728" s="21">
        <v>5215</v>
      </c>
      <c r="I2728" s="21">
        <v>5217</v>
      </c>
      <c r="J2728" s="21">
        <v>5209</v>
      </c>
      <c r="K2728" s="21">
        <v>5216</v>
      </c>
      <c r="L2728" s="22">
        <f t="shared" si="171"/>
        <v>6.866069016250939E-4</v>
      </c>
      <c r="M2728" s="7">
        <f t="shared" si="172"/>
        <v>0</v>
      </c>
      <c r="N2728">
        <f ca="1">IF(ROW()&lt;202, NA(), CORREL( INDEX($L:$L, ROW()-199):INDEX($L:$L, ROW()), INDEX($M:$M, ROW()-199):INDEX($M:$M, ROW()) ))</f>
        <v>-3.2095136075434454E-2</v>
      </c>
      <c r="AA2728" s="24" t="str">
        <f t="shared" ca="1" si="169"/>
        <v>5/13/2025 2:20</v>
      </c>
      <c r="AB2728">
        <f t="shared" ca="1" si="170"/>
        <v>-0.18678189560183675</v>
      </c>
    </row>
    <row r="2729" spans="1:28">
      <c r="A2729" s="20">
        <v>45843.652777777781</v>
      </c>
      <c r="B2729" s="21">
        <v>813</v>
      </c>
      <c r="C2729" s="21">
        <v>23309</v>
      </c>
      <c r="D2729" s="21">
        <v>23322</v>
      </c>
      <c r="E2729" s="21">
        <v>23235</v>
      </c>
      <c r="F2729" s="21">
        <v>23245</v>
      </c>
      <c r="G2729" s="21">
        <v>3302</v>
      </c>
      <c r="H2729" s="21">
        <v>5216</v>
      </c>
      <c r="I2729" s="21">
        <v>5220</v>
      </c>
      <c r="J2729" s="21">
        <v>5211</v>
      </c>
      <c r="K2729" s="21">
        <v>5214</v>
      </c>
      <c r="L2729" s="22">
        <f t="shared" si="171"/>
        <v>-2.8352970278372534E-3</v>
      </c>
      <c r="M2729" s="7">
        <f t="shared" si="172"/>
        <v>-3.8350911304181211E-4</v>
      </c>
      <c r="N2729">
        <f ca="1">IF(ROW()&lt;202, NA(), CORREL( INDEX($L:$L, ROW()-199):INDEX($L:$L, ROW()), INDEX($M:$M, ROW()-199):INDEX($M:$M, ROW()) ))</f>
        <v>-3.2160021943070834E-2</v>
      </c>
      <c r="AA2729" s="24" t="str">
        <f t="shared" ca="1" si="169"/>
        <v>5/13/2025 2:40</v>
      </c>
      <c r="AB2729">
        <f t="shared" ca="1" si="170"/>
        <v>-0.18840384895334114</v>
      </c>
    </row>
    <row r="2730" spans="1:28">
      <c r="A2730" s="20">
        <v>45843.666666666664</v>
      </c>
      <c r="B2730" s="21">
        <v>547</v>
      </c>
      <c r="C2730" s="21">
        <v>23244</v>
      </c>
      <c r="D2730" s="21">
        <v>23270</v>
      </c>
      <c r="E2730" s="21">
        <v>23233</v>
      </c>
      <c r="F2730" s="21">
        <v>23256</v>
      </c>
      <c r="G2730" s="21">
        <v>3952</v>
      </c>
      <c r="H2730" s="21">
        <v>5215</v>
      </c>
      <c r="I2730" s="21">
        <v>5222</v>
      </c>
      <c r="J2730" s="21">
        <v>5215</v>
      </c>
      <c r="K2730" s="21">
        <v>5220</v>
      </c>
      <c r="L2730" s="22">
        <f t="shared" si="171"/>
        <v>4.7310811402682067E-4</v>
      </c>
      <c r="M2730" s="7">
        <f t="shared" si="172"/>
        <v>1.15008638323731E-3</v>
      </c>
      <c r="N2730">
        <f ca="1">IF(ROW()&lt;202, NA(), CORREL( INDEX($L:$L, ROW()-199):INDEX($L:$L, ROW()), INDEX($M:$M, ROW()-199):INDEX($M:$M, ROW()) ))</f>
        <v>-3.1877275501493454E-2</v>
      </c>
      <c r="AA2730" s="24" t="str">
        <f t="shared" ca="1" si="169"/>
        <v>5/13/2025 3:00</v>
      </c>
      <c r="AB2730">
        <f t="shared" ca="1" si="170"/>
        <v>-0.18935135234027989</v>
      </c>
    </row>
    <row r="2731" spans="1:28">
      <c r="A2731" s="20">
        <v>45843.680555555555</v>
      </c>
      <c r="B2731" s="21">
        <v>1230</v>
      </c>
      <c r="C2731" s="21">
        <v>23258</v>
      </c>
      <c r="D2731" s="21">
        <v>23271</v>
      </c>
      <c r="E2731" s="21">
        <v>23228</v>
      </c>
      <c r="F2731" s="21">
        <v>23242</v>
      </c>
      <c r="G2731" s="21">
        <v>2378</v>
      </c>
      <c r="H2731" s="21">
        <v>5219</v>
      </c>
      <c r="I2731" s="21">
        <v>5221</v>
      </c>
      <c r="J2731" s="21">
        <v>5216</v>
      </c>
      <c r="K2731" s="21">
        <v>5219</v>
      </c>
      <c r="L2731" s="22">
        <f t="shared" si="171"/>
        <v>-6.0217645589278202E-4</v>
      </c>
      <c r="M2731" s="7">
        <f t="shared" si="172"/>
        <v>-1.9158923327112676E-4</v>
      </c>
      <c r="N2731">
        <f ca="1">IF(ROW()&lt;202, NA(), CORREL( INDEX($L:$L, ROW()-199):INDEX($L:$L, ROW()), INDEX($M:$M, ROW()-199):INDEX($M:$M, ROW()) ))</f>
        <v>-4.0593009260686229E-2</v>
      </c>
      <c r="AA2731" s="24" t="str">
        <f t="shared" ca="1" si="169"/>
        <v>5/13/2025 3:20</v>
      </c>
      <c r="AB2731">
        <f t="shared" ca="1" si="170"/>
        <v>-0.19005459354932266</v>
      </c>
    </row>
    <row r="2732" spans="1:28">
      <c r="A2732" s="20">
        <v>45843.694444444445</v>
      </c>
      <c r="B2732" s="21">
        <v>559</v>
      </c>
      <c r="C2732" s="21">
        <v>23242</v>
      </c>
      <c r="D2732" s="21">
        <v>23266</v>
      </c>
      <c r="E2732" s="21">
        <v>23221</v>
      </c>
      <c r="F2732" s="21">
        <v>23248</v>
      </c>
      <c r="G2732" s="21">
        <v>4000</v>
      </c>
      <c r="H2732" s="21">
        <v>5219</v>
      </c>
      <c r="I2732" s="21">
        <v>5219</v>
      </c>
      <c r="J2732" s="21">
        <v>5213</v>
      </c>
      <c r="K2732" s="21">
        <v>5219</v>
      </c>
      <c r="L2732" s="22">
        <f t="shared" si="171"/>
        <v>2.5812002724521013E-4</v>
      </c>
      <c r="M2732" s="7">
        <f t="shared" si="172"/>
        <v>0</v>
      </c>
      <c r="N2732">
        <f ca="1">IF(ROW()&lt;202, NA(), CORREL( INDEX($L:$L, ROW()-199):INDEX($L:$L, ROW()), INDEX($M:$M, ROW()-199):INDEX($M:$M, ROW()) ))</f>
        <v>-4.1218631434973882E-2</v>
      </c>
      <c r="AA2732" s="24" t="str">
        <f t="shared" ca="1" si="169"/>
        <v>5/13/2025 3:40</v>
      </c>
      <c r="AB2732">
        <f t="shared" ca="1" si="170"/>
        <v>-0.18594279197012728</v>
      </c>
    </row>
    <row r="2733" spans="1:28">
      <c r="A2733" s="20">
        <v>45843.708333333336</v>
      </c>
      <c r="B2733" s="21">
        <v>267</v>
      </c>
      <c r="C2733" s="21">
        <v>23248</v>
      </c>
      <c r="D2733" s="21">
        <v>23263</v>
      </c>
      <c r="E2733" s="21">
        <v>23244</v>
      </c>
      <c r="F2733" s="21">
        <v>23257</v>
      </c>
      <c r="G2733" s="21">
        <v>5326</v>
      </c>
      <c r="H2733" s="21">
        <v>5219</v>
      </c>
      <c r="I2733" s="21">
        <v>5223</v>
      </c>
      <c r="J2733" s="21">
        <v>5215</v>
      </c>
      <c r="K2733" s="21">
        <v>5217</v>
      </c>
      <c r="L2733" s="22">
        <f t="shared" si="171"/>
        <v>3.8705516019177274E-4</v>
      </c>
      <c r="M2733" s="7">
        <f t="shared" si="172"/>
        <v>-3.8328862102048527E-4</v>
      </c>
      <c r="N2733">
        <f ca="1">IF(ROW()&lt;202, NA(), CORREL( INDEX($L:$L, ROW()-199):INDEX($L:$L, ROW()), INDEX($M:$M, ROW()-199):INDEX($M:$M, ROW()) ))</f>
        <v>-3.843658564724959E-2</v>
      </c>
      <c r="AA2733" s="24" t="str">
        <f t="shared" ca="1" si="169"/>
        <v>5/13/2025 4:00</v>
      </c>
      <c r="AB2733">
        <f t="shared" ca="1" si="170"/>
        <v>-0.18841173034293926</v>
      </c>
    </row>
    <row r="2734" spans="1:28">
      <c r="A2734" s="20">
        <v>45843.722222222219</v>
      </c>
      <c r="B2734" s="21">
        <v>303</v>
      </c>
      <c r="C2734" s="21">
        <v>23259</v>
      </c>
      <c r="D2734" s="21">
        <v>23259</v>
      </c>
      <c r="E2734" s="21">
        <v>23225</v>
      </c>
      <c r="F2734" s="21">
        <v>23241</v>
      </c>
      <c r="G2734" s="21">
        <v>3330</v>
      </c>
      <c r="H2734" s="21">
        <v>5218</v>
      </c>
      <c r="I2734" s="21">
        <v>5219</v>
      </c>
      <c r="J2734" s="21">
        <v>5211</v>
      </c>
      <c r="K2734" s="21">
        <v>5212</v>
      </c>
      <c r="L2734" s="22">
        <f t="shared" si="171"/>
        <v>-6.8820167024370444E-4</v>
      </c>
      <c r="M2734" s="7">
        <f t="shared" si="172"/>
        <v>-9.5886477765699037E-4</v>
      </c>
      <c r="N2734">
        <f ca="1">IF(ROW()&lt;202, NA(), CORREL( INDEX($L:$L, ROW()-199):INDEX($L:$L, ROW()), INDEX($M:$M, ROW()-199):INDEX($M:$M, ROW()) ))</f>
        <v>-3.789632153818881E-2</v>
      </c>
      <c r="AA2734" s="24" t="str">
        <f t="shared" ca="1" si="169"/>
        <v>5/13/2025 4:20</v>
      </c>
      <c r="AB2734">
        <f t="shared" ca="1" si="170"/>
        <v>-0.18659854331289563</v>
      </c>
    </row>
    <row r="2735" spans="1:28">
      <c r="A2735" s="20">
        <v>45843.736111111109</v>
      </c>
      <c r="B2735" s="21">
        <v>212</v>
      </c>
      <c r="C2735" s="21">
        <v>23241</v>
      </c>
      <c r="D2735" s="21">
        <v>23267</v>
      </c>
      <c r="E2735" s="21">
        <v>23241</v>
      </c>
      <c r="F2735" s="21">
        <v>23260</v>
      </c>
      <c r="G2735" s="21">
        <v>9353</v>
      </c>
      <c r="H2735" s="21">
        <v>5213</v>
      </c>
      <c r="I2735" s="21">
        <v>5217</v>
      </c>
      <c r="J2735" s="21">
        <v>5204</v>
      </c>
      <c r="K2735" s="21">
        <v>5207</v>
      </c>
      <c r="L2735" s="22">
        <f t="shared" si="171"/>
        <v>8.1718677264323392E-4</v>
      </c>
      <c r="M2735" s="7">
        <f t="shared" si="172"/>
        <v>-9.5978508183669215E-4</v>
      </c>
      <c r="N2735">
        <f ca="1">IF(ROW()&lt;202, NA(), CORREL( INDEX($L:$L, ROW()-199):INDEX($L:$L, ROW()), INDEX($M:$M, ROW()-199):INDEX($M:$M, ROW()) ))</f>
        <v>-4.073700677133632E-2</v>
      </c>
      <c r="AA2735" s="24" t="str">
        <f t="shared" ca="1" si="169"/>
        <v>5/13/2025 4:40</v>
      </c>
      <c r="AB2735">
        <f t="shared" ca="1" si="170"/>
        <v>-0.1868433583380141</v>
      </c>
    </row>
    <row r="2736" spans="1:28">
      <c r="A2736" s="20">
        <v>45843.75</v>
      </c>
      <c r="B2736" s="21">
        <v>138</v>
      </c>
      <c r="C2736" s="21">
        <v>23261</v>
      </c>
      <c r="D2736" s="21">
        <v>23266</v>
      </c>
      <c r="E2736" s="21">
        <v>23257</v>
      </c>
      <c r="F2736" s="21">
        <v>23260</v>
      </c>
      <c r="G2736" s="21">
        <v>13978</v>
      </c>
      <c r="H2736" s="21">
        <v>5208</v>
      </c>
      <c r="I2736" s="21">
        <v>5208</v>
      </c>
      <c r="J2736" s="21">
        <v>5197</v>
      </c>
      <c r="K2736" s="21">
        <v>5204</v>
      </c>
      <c r="L2736" s="22">
        <f t="shared" si="171"/>
        <v>0</v>
      </c>
      <c r="M2736" s="7">
        <f t="shared" si="172"/>
        <v>-5.7631353050323114E-4</v>
      </c>
      <c r="N2736">
        <f ca="1">IF(ROW()&lt;202, NA(), CORREL( INDEX($L:$L, ROW()-199):INDEX($L:$L, ROW()), INDEX($M:$M, ROW()-199):INDEX($M:$M, ROW()) ))</f>
        <v>-4.0386083767253535E-2</v>
      </c>
      <c r="AA2736" s="24" t="str">
        <f t="shared" ca="1" si="169"/>
        <v>5/13/2025 5:00</v>
      </c>
      <c r="AB2736">
        <f t="shared" ca="1" si="170"/>
        <v>-0.19040021219240136</v>
      </c>
    </row>
    <row r="2737" spans="1:28">
      <c r="A2737" s="20">
        <v>45843.763888888891</v>
      </c>
      <c r="B2737" s="21">
        <v>166</v>
      </c>
      <c r="C2737" s="21">
        <v>23256</v>
      </c>
      <c r="D2737" s="21">
        <v>23270</v>
      </c>
      <c r="E2737" s="21">
        <v>23240</v>
      </c>
      <c r="F2737" s="21">
        <v>23246</v>
      </c>
      <c r="G2737" s="21">
        <v>9425</v>
      </c>
      <c r="H2737" s="21">
        <v>5203</v>
      </c>
      <c r="I2737" s="21">
        <v>5207</v>
      </c>
      <c r="J2737" s="21">
        <v>5196</v>
      </c>
      <c r="K2737" s="21">
        <v>5196</v>
      </c>
      <c r="L2737" s="22">
        <f t="shared" si="171"/>
        <v>-6.0207286900216964E-4</v>
      </c>
      <c r="M2737" s="7">
        <f t="shared" si="172"/>
        <v>-1.538461841905731E-3</v>
      </c>
      <c r="N2737">
        <f ca="1">IF(ROW()&lt;202, NA(), CORREL( INDEX($L:$L, ROW()-199):INDEX($L:$L, ROW()), INDEX($M:$M, ROW()-199):INDEX($M:$M, ROW()) ))</f>
        <v>-3.6912605168340121E-2</v>
      </c>
      <c r="AA2737" s="24" t="str">
        <f t="shared" ca="1" si="169"/>
        <v>5/13/2025 5:20</v>
      </c>
      <c r="AB2737">
        <f t="shared" ca="1" si="170"/>
        <v>-0.17938770500572285</v>
      </c>
    </row>
    <row r="2738" spans="1:28">
      <c r="A2738" s="20">
        <v>45843.777777777781</v>
      </c>
      <c r="B2738" s="21">
        <v>418</v>
      </c>
      <c r="C2738" s="21">
        <v>23245</v>
      </c>
      <c r="D2738" s="21">
        <v>23253</v>
      </c>
      <c r="E2738" s="21">
        <v>23211</v>
      </c>
      <c r="F2738" s="21">
        <v>23238</v>
      </c>
      <c r="G2738" s="21">
        <v>16527</v>
      </c>
      <c r="H2738" s="21">
        <v>5197</v>
      </c>
      <c r="I2738" s="21">
        <v>5208</v>
      </c>
      <c r="J2738" s="21">
        <v>5192</v>
      </c>
      <c r="K2738" s="21">
        <v>5206</v>
      </c>
      <c r="L2738" s="22">
        <f t="shared" si="171"/>
        <v>-3.4420446084603454E-4</v>
      </c>
      <c r="M2738" s="7">
        <f t="shared" si="172"/>
        <v>1.92270776402063E-3</v>
      </c>
      <c r="N2738">
        <f ca="1">IF(ROW()&lt;202, NA(), CORREL( INDEX($L:$L, ROW()-199):INDEX($L:$L, ROW()), INDEX($M:$M, ROW()-199):INDEX($M:$M, ROW()) ))</f>
        <v>-3.8499046837309439E-2</v>
      </c>
      <c r="AA2738" s="24" t="str">
        <f t="shared" ca="1" si="169"/>
        <v>5/13/2025 5:40</v>
      </c>
      <c r="AB2738">
        <f t="shared" ca="1" si="170"/>
        <v>-0.1825133551265414</v>
      </c>
    </row>
    <row r="2739" spans="1:28">
      <c r="A2739" s="20">
        <v>45843.791666666664</v>
      </c>
      <c r="B2739" s="21">
        <v>501</v>
      </c>
      <c r="C2739" s="21">
        <v>23239</v>
      </c>
      <c r="D2739" s="21">
        <v>23249</v>
      </c>
      <c r="E2739" s="21">
        <v>23153</v>
      </c>
      <c r="F2739" s="21">
        <v>23185</v>
      </c>
      <c r="G2739" s="21">
        <v>8694</v>
      </c>
      <c r="H2739" s="21">
        <v>5205</v>
      </c>
      <c r="I2739" s="21">
        <v>5208</v>
      </c>
      <c r="J2739" s="21">
        <v>5201</v>
      </c>
      <c r="K2739" s="21">
        <v>5206</v>
      </c>
      <c r="L2739" s="22">
        <f t="shared" si="171"/>
        <v>-2.2833519172459861E-3</v>
      </c>
      <c r="M2739" s="7">
        <f t="shared" si="172"/>
        <v>0</v>
      </c>
      <c r="N2739">
        <f ca="1">IF(ROW()&lt;202, NA(), CORREL( INDEX($L:$L, ROW()-199):INDEX($L:$L, ROW()), INDEX($M:$M, ROW()-199):INDEX($M:$M, ROW()) ))</f>
        <v>-3.6614396714144397E-2</v>
      </c>
      <c r="AA2739" s="24" t="str">
        <f t="shared" ca="1" si="169"/>
        <v>5/13/2025 6:00</v>
      </c>
      <c r="AB2739">
        <f t="shared" ca="1" si="170"/>
        <v>-0.18851779742428418</v>
      </c>
    </row>
    <row r="2740" spans="1:28">
      <c r="A2740" s="20">
        <v>45843.805555555555</v>
      </c>
      <c r="B2740" s="21">
        <v>304</v>
      </c>
      <c r="C2740" s="21">
        <v>23181</v>
      </c>
      <c r="D2740" s="21">
        <v>23247</v>
      </c>
      <c r="E2740" s="21">
        <v>23180</v>
      </c>
      <c r="F2740" s="21">
        <v>23233</v>
      </c>
      <c r="G2740" s="21">
        <v>6810</v>
      </c>
      <c r="H2740" s="21">
        <v>5207</v>
      </c>
      <c r="I2740" s="21">
        <v>5213</v>
      </c>
      <c r="J2740" s="21">
        <v>5205</v>
      </c>
      <c r="K2740" s="21">
        <v>5212</v>
      </c>
      <c r="L2740" s="22">
        <f t="shared" si="171"/>
        <v>2.0681639497266966E-3</v>
      </c>
      <c r="M2740" s="7">
        <f t="shared" si="172"/>
        <v>1.151852690225138E-3</v>
      </c>
      <c r="N2740">
        <f ca="1">IF(ROW()&lt;202, NA(), CORREL( INDEX($L:$L, ROW()-199):INDEX($L:$L, ROW()), INDEX($M:$M, ROW()-199):INDEX($M:$M, ROW()) ))</f>
        <v>-2.8845539987957611E-2</v>
      </c>
      <c r="AA2740" s="24" t="str">
        <f t="shared" ca="1" si="169"/>
        <v>5/13/2025 6:20</v>
      </c>
      <c r="AB2740">
        <f t="shared" ca="1" si="170"/>
        <v>-0.18272941401683637</v>
      </c>
    </row>
    <row r="2741" spans="1:28">
      <c r="A2741" s="20">
        <v>45843.819444444445</v>
      </c>
      <c r="B2741" s="21">
        <v>473</v>
      </c>
      <c r="C2741" s="21">
        <v>23237</v>
      </c>
      <c r="D2741" s="21">
        <v>23276</v>
      </c>
      <c r="E2741" s="21">
        <v>23186</v>
      </c>
      <c r="F2741" s="21">
        <v>23262</v>
      </c>
      <c r="G2741" s="21">
        <v>10590</v>
      </c>
      <c r="H2741" s="21">
        <v>5212</v>
      </c>
      <c r="I2741" s="21">
        <v>5213</v>
      </c>
      <c r="J2741" s="21">
        <v>5198</v>
      </c>
      <c r="K2741" s="21">
        <v>5200</v>
      </c>
      <c r="L2741" s="22">
        <f t="shared" si="171"/>
        <v>1.247446123696204E-3</v>
      </c>
      <c r="M2741" s="7">
        <f t="shared" si="172"/>
        <v>-2.3050336752169802E-3</v>
      </c>
      <c r="N2741">
        <f ca="1">IF(ROW()&lt;202, NA(), CORREL( INDEX($L:$L, ROW()-199):INDEX($L:$L, ROW()), INDEX($M:$M, ROW()-199):INDEX($M:$M, ROW()) ))</f>
        <v>-4.2154689197142284E-2</v>
      </c>
      <c r="AA2741" s="24" t="str">
        <f t="shared" ca="1" si="169"/>
        <v>5/13/2025 6:40</v>
      </c>
      <c r="AB2741">
        <f t="shared" ca="1" si="170"/>
        <v>-0.18267417281098139</v>
      </c>
    </row>
    <row r="2742" spans="1:28">
      <c r="A2742" s="20">
        <v>45843.833333333336</v>
      </c>
      <c r="B2742" s="21">
        <v>309</v>
      </c>
      <c r="C2742" s="21">
        <v>23258</v>
      </c>
      <c r="D2742" s="21">
        <v>23268</v>
      </c>
      <c r="E2742" s="21">
        <v>23227</v>
      </c>
      <c r="F2742" s="21">
        <v>23249</v>
      </c>
      <c r="G2742" s="21">
        <v>15700</v>
      </c>
      <c r="H2742" s="21">
        <v>5200</v>
      </c>
      <c r="I2742" s="21">
        <v>5206</v>
      </c>
      <c r="J2742" s="21">
        <v>5197</v>
      </c>
      <c r="K2742" s="21">
        <v>5203</v>
      </c>
      <c r="L2742" s="22">
        <f t="shared" si="171"/>
        <v>-5.5900756115891191E-4</v>
      </c>
      <c r="M2742" s="7">
        <f t="shared" si="172"/>
        <v>5.7675672078474221E-4</v>
      </c>
      <c r="N2742">
        <f ca="1">IF(ROW()&lt;202, NA(), CORREL( INDEX($L:$L, ROW()-199):INDEX($L:$L, ROW()), INDEX($M:$M, ROW()-199):INDEX($M:$M, ROW()) ))</f>
        <v>-6.1123622565987377E-2</v>
      </c>
      <c r="AA2742" s="24" t="str">
        <f t="shared" ca="1" si="169"/>
        <v>5/13/2025 7:00</v>
      </c>
      <c r="AB2742">
        <f t="shared" ca="1" si="170"/>
        <v>-0.18100642871010453</v>
      </c>
    </row>
    <row r="2743" spans="1:28">
      <c r="A2743" s="20">
        <v>45843.847222222219</v>
      </c>
      <c r="B2743" s="21">
        <v>312</v>
      </c>
      <c r="C2743" s="21">
        <v>23252</v>
      </c>
      <c r="D2743" s="21">
        <v>23257</v>
      </c>
      <c r="E2743" s="21">
        <v>23206</v>
      </c>
      <c r="F2743" s="21">
        <v>23242</v>
      </c>
      <c r="G2743" s="21">
        <v>97305</v>
      </c>
      <c r="H2743" s="21">
        <v>5203</v>
      </c>
      <c r="I2743" s="21">
        <v>5208</v>
      </c>
      <c r="J2743" s="21">
        <v>5200</v>
      </c>
      <c r="K2743" s="21">
        <v>5201</v>
      </c>
      <c r="L2743" s="22">
        <f t="shared" si="171"/>
        <v>-3.0113355500622623E-4</v>
      </c>
      <c r="M2743" s="7">
        <f t="shared" si="172"/>
        <v>-3.8446751723106618E-4</v>
      </c>
      <c r="N2743">
        <f ca="1">IF(ROW()&lt;202, NA(), CORREL( INDEX($L:$L, ROW()-199):INDEX($L:$L, ROW()), INDEX($M:$M, ROW()-199):INDEX($M:$M, ROW()) ))</f>
        <v>-6.3985177220926254E-2</v>
      </c>
      <c r="AA2743" s="24" t="str">
        <f t="shared" ca="1" si="169"/>
        <v>5/13/2025 7:20</v>
      </c>
      <c r="AB2743">
        <f t="shared" ca="1" si="170"/>
        <v>-0.18451494713182751</v>
      </c>
    </row>
    <row r="2744" spans="1:28">
      <c r="A2744" s="20">
        <v>45843.861111111109</v>
      </c>
      <c r="B2744" s="21">
        <v>768</v>
      </c>
      <c r="C2744" s="21">
        <v>23241</v>
      </c>
      <c r="D2744" s="21">
        <v>23359</v>
      </c>
      <c r="E2744" s="21">
        <v>23241</v>
      </c>
      <c r="F2744" s="21">
        <v>23288</v>
      </c>
      <c r="G2744" s="21">
        <v>19818</v>
      </c>
      <c r="H2744" s="21">
        <v>5201</v>
      </c>
      <c r="I2744" s="21">
        <v>5207</v>
      </c>
      <c r="J2744" s="21">
        <v>5198</v>
      </c>
      <c r="K2744" s="21">
        <v>5205</v>
      </c>
      <c r="L2744" s="22">
        <f t="shared" si="171"/>
        <v>1.9772196426401851E-3</v>
      </c>
      <c r="M2744" s="7">
        <f t="shared" si="172"/>
        <v>7.6878727599673788E-4</v>
      </c>
      <c r="N2744">
        <f ca="1">IF(ROW()&lt;202, NA(), CORREL( INDEX($L:$L, ROW()-199):INDEX($L:$L, ROW()), INDEX($M:$M, ROW()-199):INDEX($M:$M, ROW()) ))</f>
        <v>-5.3215984956347294E-2</v>
      </c>
      <c r="AA2744" s="24" t="str">
        <f t="shared" ca="1" si="169"/>
        <v>5/13/2025 7:40</v>
      </c>
      <c r="AB2744">
        <f t="shared" ca="1" si="170"/>
        <v>-0.18085633217630878</v>
      </c>
    </row>
    <row r="2745" spans="1:28">
      <c r="A2745" s="20">
        <v>45874.041666666664</v>
      </c>
      <c r="B2745" s="21">
        <v>35</v>
      </c>
      <c r="C2745" s="21">
        <v>23317</v>
      </c>
      <c r="D2745" s="21">
        <v>23317</v>
      </c>
      <c r="E2745" s="21">
        <v>23272</v>
      </c>
      <c r="F2745" s="21">
        <v>23296</v>
      </c>
      <c r="G2745" s="21">
        <v>6356</v>
      </c>
      <c r="H2745" s="21">
        <v>5206</v>
      </c>
      <c r="I2745" s="21">
        <v>5212</v>
      </c>
      <c r="J2745" s="21">
        <v>5205</v>
      </c>
      <c r="K2745" s="21">
        <v>5209</v>
      </c>
      <c r="L2745" s="22">
        <f t="shared" si="171"/>
        <v>3.4346557095343838E-4</v>
      </c>
      <c r="M2745" s="7">
        <f t="shared" si="172"/>
        <v>7.681966961223688E-4</v>
      </c>
      <c r="N2745">
        <f ca="1">IF(ROW()&lt;202, NA(), CORREL( INDEX($L:$L, ROW()-199):INDEX($L:$L, ROW()), INDEX($M:$M, ROW()-199):INDEX($M:$M, ROW()) ))</f>
        <v>-5.2838887847145861E-2</v>
      </c>
      <c r="AA2745" s="24" t="str">
        <f t="shared" ca="1" si="169"/>
        <v>5/13/2025 8:00</v>
      </c>
      <c r="AB2745">
        <f t="shared" ca="1" si="170"/>
        <v>-0.18169461956350264</v>
      </c>
    </row>
    <row r="2746" spans="1:28">
      <c r="A2746" s="20">
        <v>45874.055555555555</v>
      </c>
      <c r="B2746" s="21">
        <v>30</v>
      </c>
      <c r="C2746" s="21">
        <v>23299</v>
      </c>
      <c r="D2746" s="21">
        <v>23306</v>
      </c>
      <c r="E2746" s="21">
        <v>23296</v>
      </c>
      <c r="F2746" s="21">
        <v>23296</v>
      </c>
      <c r="G2746" s="21">
        <v>2395</v>
      </c>
      <c r="H2746" s="21">
        <v>5210</v>
      </c>
      <c r="I2746" s="21">
        <v>5210</v>
      </c>
      <c r="J2746" s="21">
        <v>5201</v>
      </c>
      <c r="K2746" s="21">
        <v>5207</v>
      </c>
      <c r="L2746" s="22">
        <f t="shared" si="171"/>
        <v>0</v>
      </c>
      <c r="M2746" s="7">
        <f t="shared" si="172"/>
        <v>-3.8402458229247206E-4</v>
      </c>
      <c r="N2746">
        <f ca="1">IF(ROW()&lt;202, NA(), CORREL( INDEX($L:$L, ROW()-199):INDEX($L:$L, ROW()), INDEX($M:$M, ROW()-199):INDEX($M:$M, ROW()) ))</f>
        <v>-5.4807376481636708E-2</v>
      </c>
      <c r="AA2746" s="24" t="str">
        <f t="shared" ca="1" si="169"/>
        <v>5/13/2025 8:20</v>
      </c>
      <c r="AB2746">
        <f t="shared" ca="1" si="170"/>
        <v>-0.18651066710560127</v>
      </c>
    </row>
    <row r="2747" spans="1:28">
      <c r="A2747" s="20">
        <v>45874.069444444445</v>
      </c>
      <c r="B2747" s="21">
        <v>116</v>
      </c>
      <c r="C2747" s="21">
        <v>23277</v>
      </c>
      <c r="D2747" s="21">
        <v>23354</v>
      </c>
      <c r="E2747" s="21">
        <v>23270</v>
      </c>
      <c r="F2747" s="21">
        <v>23339</v>
      </c>
      <c r="G2747" s="21">
        <v>3589</v>
      </c>
      <c r="H2747" s="21">
        <v>5207</v>
      </c>
      <c r="I2747" s="21">
        <v>5215</v>
      </c>
      <c r="J2747" s="21">
        <v>5207</v>
      </c>
      <c r="K2747" s="21">
        <v>5213</v>
      </c>
      <c r="L2747" s="22">
        <f t="shared" si="171"/>
        <v>1.8441090248087341E-3</v>
      </c>
      <c r="M2747" s="7">
        <f t="shared" si="172"/>
        <v>1.1516316052069403E-3</v>
      </c>
      <c r="N2747">
        <f ca="1">IF(ROW()&lt;202, NA(), CORREL( INDEX($L:$L, ROW()-199):INDEX($L:$L, ROW()), INDEX($M:$M, ROW()-199):INDEX($M:$M, ROW()) ))</f>
        <v>-5.1149176849112327E-2</v>
      </c>
      <c r="AA2747" s="24" t="str">
        <f t="shared" ca="1" si="169"/>
        <v>5/13/2025 8:40</v>
      </c>
      <c r="AB2747">
        <f t="shared" ca="1" si="170"/>
        <v>-0.18396706325318343</v>
      </c>
    </row>
    <row r="2748" spans="1:28">
      <c r="A2748" s="20">
        <v>45874.083333333336</v>
      </c>
      <c r="B2748" s="21">
        <v>149</v>
      </c>
      <c r="C2748" s="21">
        <v>23342</v>
      </c>
      <c r="D2748" s="21">
        <v>23375</v>
      </c>
      <c r="E2748" s="21">
        <v>23329</v>
      </c>
      <c r="F2748" s="21">
        <v>23351</v>
      </c>
      <c r="G2748" s="21">
        <v>2359</v>
      </c>
      <c r="H2748" s="21">
        <v>5213</v>
      </c>
      <c r="I2748" s="21">
        <v>5216</v>
      </c>
      <c r="J2748" s="21">
        <v>5213</v>
      </c>
      <c r="K2748" s="21">
        <v>5214</v>
      </c>
      <c r="L2748" s="22">
        <f t="shared" si="171"/>
        <v>5.1402871125396732E-4</v>
      </c>
      <c r="M2748" s="7">
        <f t="shared" si="172"/>
        <v>1.9180972534101127E-4</v>
      </c>
      <c r="N2748">
        <f ca="1">IF(ROW()&lt;202, NA(), CORREL( INDEX($L:$L, ROW()-199):INDEX($L:$L, ROW()), INDEX($M:$M, ROW()-199):INDEX($M:$M, ROW()) ))</f>
        <v>-5.2323536597631858E-2</v>
      </c>
      <c r="AA2748" s="24" t="str">
        <f t="shared" ca="1" si="169"/>
        <v>5/13/2025 9:00</v>
      </c>
      <c r="AB2748">
        <f t="shared" ca="1" si="170"/>
        <v>-0.18281824181159101</v>
      </c>
    </row>
    <row r="2749" spans="1:28">
      <c r="A2749" s="20">
        <v>45874.097222222219</v>
      </c>
      <c r="B2749" s="21">
        <v>37</v>
      </c>
      <c r="C2749" s="21">
        <v>23354</v>
      </c>
      <c r="D2749" s="21">
        <v>23375</v>
      </c>
      <c r="E2749" s="21">
        <v>23351</v>
      </c>
      <c r="F2749" s="21">
        <v>23365</v>
      </c>
      <c r="G2749" s="21">
        <v>3379</v>
      </c>
      <c r="H2749" s="21">
        <v>5213</v>
      </c>
      <c r="I2749" s="21">
        <v>5215</v>
      </c>
      <c r="J2749" s="21">
        <v>5205</v>
      </c>
      <c r="K2749" s="21">
        <v>5207</v>
      </c>
      <c r="L2749" s="22">
        <f t="shared" si="171"/>
        <v>5.9936640205121886E-4</v>
      </c>
      <c r="M2749" s="7">
        <f t="shared" si="172"/>
        <v>-1.3434413305479357E-3</v>
      </c>
      <c r="N2749">
        <f ca="1">IF(ROW()&lt;202, NA(), CORREL( INDEX($L:$L, ROW()-199):INDEX($L:$L, ROW()), INDEX($M:$M, ROW()-199):INDEX($M:$M, ROW()) ))</f>
        <v>-5.2605789848611445E-2</v>
      </c>
      <c r="AA2749" s="24" t="str">
        <f t="shared" ca="1" si="169"/>
        <v>5/13/2025 9:20</v>
      </c>
      <c r="AB2749">
        <f t="shared" ca="1" si="170"/>
        <v>-0.18310928548927283</v>
      </c>
    </row>
    <row r="2750" spans="1:28">
      <c r="A2750" s="20">
        <v>45874.111111111109</v>
      </c>
      <c r="B2750" s="21">
        <v>34</v>
      </c>
      <c r="C2750" s="21">
        <v>23360</v>
      </c>
      <c r="D2750" s="21">
        <v>23363</v>
      </c>
      <c r="E2750" s="21">
        <v>23346</v>
      </c>
      <c r="F2750" s="21">
        <v>23353</v>
      </c>
      <c r="G2750" s="21">
        <v>8327</v>
      </c>
      <c r="H2750" s="21">
        <v>5207</v>
      </c>
      <c r="I2750" s="21">
        <v>5210</v>
      </c>
      <c r="J2750" s="21">
        <v>5201</v>
      </c>
      <c r="K2750" s="21">
        <v>5207</v>
      </c>
      <c r="L2750" s="22">
        <f t="shared" si="171"/>
        <v>-5.1372063289989011E-4</v>
      </c>
      <c r="M2750" s="7">
        <f t="shared" si="172"/>
        <v>0</v>
      </c>
      <c r="N2750">
        <f ca="1">IF(ROW()&lt;202, NA(), CORREL( INDEX($L:$L, ROW()-199):INDEX($L:$L, ROW()), INDEX($M:$M, ROW()-199):INDEX($M:$M, ROW()) ))</f>
        <v>-5.0883526255813279E-2</v>
      </c>
      <c r="AA2750" s="24" t="str">
        <f t="shared" ca="1" si="169"/>
        <v>5/13/2025 9:40</v>
      </c>
      <c r="AB2750">
        <f t="shared" ca="1" si="170"/>
        <v>-0.17702736587957985</v>
      </c>
    </row>
    <row r="2751" spans="1:28">
      <c r="A2751" s="20">
        <v>45874.125</v>
      </c>
      <c r="B2751" s="21">
        <v>37</v>
      </c>
      <c r="C2751" s="21">
        <v>23366</v>
      </c>
      <c r="D2751" s="21">
        <v>23375</v>
      </c>
      <c r="E2751" s="21">
        <v>23355</v>
      </c>
      <c r="F2751" s="21">
        <v>23365</v>
      </c>
      <c r="G2751" s="21">
        <v>4777</v>
      </c>
      <c r="H2751" s="21">
        <v>5207</v>
      </c>
      <c r="I2751" s="21">
        <v>5210</v>
      </c>
      <c r="J2751" s="21">
        <v>5186</v>
      </c>
      <c r="K2751" s="21">
        <v>5194</v>
      </c>
      <c r="L2751" s="22">
        <f t="shared" si="171"/>
        <v>5.1372063289993467E-4</v>
      </c>
      <c r="M2751" s="7">
        <f t="shared" si="172"/>
        <v>-2.4997609402053079E-3</v>
      </c>
      <c r="N2751">
        <f ca="1">IF(ROW()&lt;202, NA(), CORREL( INDEX($L:$L, ROW()-199):INDEX($L:$L, ROW()), INDEX($M:$M, ROW()-199):INDEX($M:$M, ROW()) ))</f>
        <v>-5.1074300937437062E-2</v>
      </c>
      <c r="AA2751" s="24" t="str">
        <f t="shared" ca="1" si="169"/>
        <v>5/13/2025 10:00</v>
      </c>
      <c r="AB2751">
        <f t="shared" ca="1" si="170"/>
        <v>-0.18273271618079662</v>
      </c>
    </row>
    <row r="2752" spans="1:28">
      <c r="A2752" s="20">
        <v>45874.138888888891</v>
      </c>
      <c r="B2752" s="21">
        <v>26</v>
      </c>
      <c r="C2752" s="21">
        <v>23370</v>
      </c>
      <c r="D2752" s="21">
        <v>23390</v>
      </c>
      <c r="E2752" s="21">
        <v>23370</v>
      </c>
      <c r="F2752" s="21">
        <v>23387</v>
      </c>
      <c r="G2752" s="21">
        <v>2990</v>
      </c>
      <c r="H2752" s="21">
        <v>5194</v>
      </c>
      <c r="I2752" s="21">
        <v>5207</v>
      </c>
      <c r="J2752" s="21">
        <v>5193</v>
      </c>
      <c r="K2752" s="21">
        <v>5206</v>
      </c>
      <c r="L2752" s="22">
        <f t="shared" si="171"/>
        <v>9.4113627754319261E-4</v>
      </c>
      <c r="M2752" s="7">
        <f t="shared" si="172"/>
        <v>2.307693331816971E-3</v>
      </c>
      <c r="N2752">
        <f ca="1">IF(ROW()&lt;202, NA(), CORREL( INDEX($L:$L, ROW()-199):INDEX($L:$L, ROW()), INDEX($M:$M, ROW()-199):INDEX($M:$M, ROW()) ))</f>
        <v>-3.5388013194540394E-2</v>
      </c>
      <c r="AA2752" s="24" t="str">
        <f t="shared" ca="1" si="169"/>
        <v>5/13/2025 10:20</v>
      </c>
      <c r="AB2752">
        <f t="shared" ca="1" si="170"/>
        <v>-0.18444757503858916</v>
      </c>
    </row>
    <row r="2753" spans="1:28">
      <c r="A2753" s="20">
        <v>45874.152777777781</v>
      </c>
      <c r="B2753" s="21">
        <v>80</v>
      </c>
      <c r="C2753" s="21">
        <v>23395</v>
      </c>
      <c r="D2753" s="21">
        <v>23402</v>
      </c>
      <c r="E2753" s="21">
        <v>23385</v>
      </c>
      <c r="F2753" s="21">
        <v>23398</v>
      </c>
      <c r="G2753" s="21">
        <v>5223</v>
      </c>
      <c r="H2753" s="21">
        <v>5205</v>
      </c>
      <c r="I2753" s="21">
        <v>5216</v>
      </c>
      <c r="J2753" s="21">
        <v>5194</v>
      </c>
      <c r="K2753" s="21">
        <v>5213</v>
      </c>
      <c r="L2753" s="22">
        <f t="shared" si="171"/>
        <v>4.7023619547697766E-4</v>
      </c>
      <c r="M2753" s="7">
        <f t="shared" si="172"/>
        <v>1.3436992135952269E-3</v>
      </c>
      <c r="N2753">
        <f ca="1">IF(ROW()&lt;202, NA(), CORREL( INDEX($L:$L, ROW()-199):INDEX($L:$L, ROW()), INDEX($M:$M, ROW()-199):INDEX($M:$M, ROW()) ))</f>
        <v>-5.1804676926097901E-2</v>
      </c>
      <c r="AA2753" s="24" t="str">
        <f t="shared" ca="1" si="169"/>
        <v>5/13/2025 10:40</v>
      </c>
      <c r="AB2753">
        <f t="shared" ca="1" si="170"/>
        <v>-0.17747846074191528</v>
      </c>
    </row>
    <row r="2754" spans="1:28">
      <c r="A2754" s="20">
        <v>45874.166666666664</v>
      </c>
      <c r="B2754" s="21">
        <v>132</v>
      </c>
      <c r="C2754" s="21">
        <v>23405</v>
      </c>
      <c r="D2754" s="21">
        <v>23423</v>
      </c>
      <c r="E2754" s="21">
        <v>23400</v>
      </c>
      <c r="F2754" s="21">
        <v>23420</v>
      </c>
      <c r="G2754" s="21">
        <v>2514</v>
      </c>
      <c r="H2754" s="21">
        <v>5213</v>
      </c>
      <c r="I2754" s="21">
        <v>5214</v>
      </c>
      <c r="J2754" s="21">
        <v>5204</v>
      </c>
      <c r="K2754" s="21">
        <v>5208</v>
      </c>
      <c r="L2754" s="22">
        <f t="shared" si="171"/>
        <v>9.3980954416144876E-4</v>
      </c>
      <c r="M2754" s="7">
        <f t="shared" si="172"/>
        <v>-9.5960087970077686E-4</v>
      </c>
      <c r="N2754">
        <f ca="1">IF(ROW()&lt;202, NA(), CORREL( INDEX($L:$L, ROW()-199):INDEX($L:$L, ROW()), INDEX($M:$M, ROW()-199):INDEX($M:$M, ROW()) ))</f>
        <v>-5.4888764832186514E-2</v>
      </c>
      <c r="AA2754" s="24" t="str">
        <f t="shared" ref="AA2754:AA2817" ca="1" si="173">IF(ISNUMBER($N2955), $A2955, "")</f>
        <v>5/13/2025 11:00</v>
      </c>
      <c r="AB2754">
        <f t="shared" ref="AB2754:AB2817" ca="1" si="174">IF(ISNUMBER($N2955), $N2955, NA())</f>
        <v>-0.17800518297497878</v>
      </c>
    </row>
    <row r="2755" spans="1:28">
      <c r="A2755" s="20">
        <v>45874.180555555555</v>
      </c>
      <c r="B2755" s="21">
        <v>100</v>
      </c>
      <c r="C2755" s="21">
        <v>23418</v>
      </c>
      <c r="D2755" s="21">
        <v>23431</v>
      </c>
      <c r="E2755" s="21">
        <v>23412</v>
      </c>
      <c r="F2755" s="21">
        <v>23416</v>
      </c>
      <c r="G2755" s="21">
        <v>2870</v>
      </c>
      <c r="H2755" s="21">
        <v>5209</v>
      </c>
      <c r="I2755" s="21">
        <v>5211</v>
      </c>
      <c r="J2755" s="21">
        <v>5196</v>
      </c>
      <c r="K2755" s="21">
        <v>5205</v>
      </c>
      <c r="L2755" s="22">
        <f t="shared" si="171"/>
        <v>-1.7080877998660083E-4</v>
      </c>
      <c r="M2755" s="7">
        <f t="shared" si="172"/>
        <v>-5.7620283933589598E-4</v>
      </c>
      <c r="N2755">
        <f ca="1">IF(ROW()&lt;202, NA(), CORREL( INDEX($L:$L, ROW()-199):INDEX($L:$L, ROW()), INDEX($M:$M, ROW()-199):INDEX($M:$M, ROW()) ))</f>
        <v>-5.4961349309384955E-2</v>
      </c>
      <c r="AA2755" s="24" t="str">
        <f t="shared" ca="1" si="173"/>
        <v>5/13/2025 11:20</v>
      </c>
      <c r="AB2755">
        <f t="shared" ca="1" si="174"/>
        <v>-0.18188278437916658</v>
      </c>
    </row>
    <row r="2756" spans="1:28">
      <c r="A2756" s="20">
        <v>45874.194444444445</v>
      </c>
      <c r="B2756" s="21">
        <v>33</v>
      </c>
      <c r="C2756" s="21">
        <v>23409</v>
      </c>
      <c r="D2756" s="21">
        <v>23427</v>
      </c>
      <c r="E2756" s="21">
        <v>23406</v>
      </c>
      <c r="F2756" s="21">
        <v>23422</v>
      </c>
      <c r="G2756" s="21">
        <v>12303</v>
      </c>
      <c r="H2756" s="21">
        <v>5205</v>
      </c>
      <c r="I2756" s="21">
        <v>5232</v>
      </c>
      <c r="J2756" s="21">
        <v>5204</v>
      </c>
      <c r="K2756" s="21">
        <v>5222</v>
      </c>
      <c r="L2756" s="22">
        <f t="shared" ref="L2756:L2819" si="175">LN(F2756/F2755)</f>
        <v>2.562022303606988E-4</v>
      </c>
      <c r="M2756" s="7">
        <f t="shared" ref="M2756:M2819" si="176">LN(K2756/K2755)</f>
        <v>3.2607682100048809E-3</v>
      </c>
      <c r="N2756">
        <f ca="1">IF(ROW()&lt;202, NA(), CORREL( INDEX($L:$L, ROW()-199):INDEX($L:$L, ROW()), INDEX($M:$M, ROW()-199):INDEX($M:$M, ROW()) ))</f>
        <v>-5.5530590786716141E-2</v>
      </c>
      <c r="AA2756" s="24" t="str">
        <f t="shared" ca="1" si="173"/>
        <v>5/13/2025 11:40</v>
      </c>
      <c r="AB2756">
        <f t="shared" ca="1" si="174"/>
        <v>-0.18127159669664211</v>
      </c>
    </row>
    <row r="2757" spans="1:28">
      <c r="A2757" s="20">
        <v>45874.208333333336</v>
      </c>
      <c r="B2757" s="21">
        <v>21</v>
      </c>
      <c r="C2757" s="21">
        <v>23418</v>
      </c>
      <c r="D2757" s="21">
        <v>23424</v>
      </c>
      <c r="E2757" s="21">
        <v>23412</v>
      </c>
      <c r="F2757" s="21">
        <v>23424</v>
      </c>
      <c r="G2757" s="21">
        <v>122</v>
      </c>
      <c r="H2757" s="21">
        <v>5226</v>
      </c>
      <c r="I2757" s="21">
        <v>5226</v>
      </c>
      <c r="J2757" s="21">
        <v>5217</v>
      </c>
      <c r="K2757" s="21">
        <v>5222</v>
      </c>
      <c r="L2757" s="22">
        <f t="shared" si="175"/>
        <v>8.5386158955441541E-5</v>
      </c>
      <c r="M2757" s="7">
        <f t="shared" si="176"/>
        <v>0</v>
      </c>
      <c r="N2757">
        <f ca="1">IF(ROW()&lt;202, NA(), CORREL( INDEX($L:$L, ROW()-199):INDEX($L:$L, ROW()), INDEX($M:$M, ROW()-199):INDEX($M:$M, ROW()) ))</f>
        <v>-5.869176519867185E-2</v>
      </c>
      <c r="AA2757" s="24" t="str">
        <f t="shared" ca="1" si="173"/>
        <v>5/13/2025 12:00</v>
      </c>
      <c r="AB2757">
        <f t="shared" ca="1" si="174"/>
        <v>-0.18358267160827008</v>
      </c>
    </row>
    <row r="2758" spans="1:28">
      <c r="A2758" s="20">
        <v>45874.222222222219</v>
      </c>
      <c r="B2758" s="21">
        <v>17</v>
      </c>
      <c r="C2758" s="21">
        <v>23414</v>
      </c>
      <c r="D2758" s="21">
        <v>23414</v>
      </c>
      <c r="E2758" s="21">
        <v>23403</v>
      </c>
      <c r="F2758" s="21">
        <v>23408</v>
      </c>
      <c r="G2758" s="21">
        <v>256</v>
      </c>
      <c r="H2758" s="21">
        <v>5221</v>
      </c>
      <c r="I2758" s="21">
        <v>5226</v>
      </c>
      <c r="J2758" s="21">
        <v>5220</v>
      </c>
      <c r="K2758" s="21">
        <v>5220</v>
      </c>
      <c r="L2758" s="22">
        <f t="shared" si="175"/>
        <v>-6.8329350113258776E-4</v>
      </c>
      <c r="M2758" s="7">
        <f t="shared" si="176"/>
        <v>-3.8306838238978441E-4</v>
      </c>
      <c r="N2758">
        <f ca="1">IF(ROW()&lt;202, NA(), CORREL( INDEX($L:$L, ROW()-199):INDEX($L:$L, ROW()), INDEX($M:$M, ROW()-199):INDEX($M:$M, ROW()) ))</f>
        <v>-5.6651779378965671E-2</v>
      </c>
      <c r="AA2758" s="24" t="str">
        <f t="shared" ca="1" si="173"/>
        <v>5/13/2025 12:20</v>
      </c>
      <c r="AB2758">
        <f t="shared" ca="1" si="174"/>
        <v>-0.1864620383096742</v>
      </c>
    </row>
    <row r="2759" spans="1:28">
      <c r="A2759" s="20">
        <v>45874.236111111109</v>
      </c>
      <c r="B2759" s="21">
        <v>125</v>
      </c>
      <c r="C2759" s="21">
        <v>23410</v>
      </c>
      <c r="D2759" s="21">
        <v>23427</v>
      </c>
      <c r="E2759" s="21">
        <v>23406</v>
      </c>
      <c r="F2759" s="21">
        <v>23412</v>
      </c>
      <c r="G2759" s="21">
        <v>331</v>
      </c>
      <c r="H2759" s="21">
        <v>5221</v>
      </c>
      <c r="I2759" s="21">
        <v>5237</v>
      </c>
      <c r="J2759" s="21">
        <v>5216</v>
      </c>
      <c r="K2759" s="21">
        <v>5234</v>
      </c>
      <c r="L2759" s="22">
        <f t="shared" si="175"/>
        <v>1.7086715120601098E-4</v>
      </c>
      <c r="M2759" s="7">
        <f t="shared" si="176"/>
        <v>2.6784022134068303E-3</v>
      </c>
      <c r="N2759">
        <f ca="1">IF(ROW()&lt;202, NA(), CORREL( INDEX($L:$L, ROW()-199):INDEX($L:$L, ROW()), INDEX($M:$M, ROW()-199):INDEX($M:$M, ROW()) ))</f>
        <v>-6.0198303906131019E-2</v>
      </c>
      <c r="AA2759" s="24" t="str">
        <f t="shared" ca="1" si="173"/>
        <v>5/13/2025 12:40</v>
      </c>
      <c r="AB2759">
        <f t="shared" ca="1" si="174"/>
        <v>-0.18705639883677505</v>
      </c>
    </row>
    <row r="2760" spans="1:28">
      <c r="A2760" s="20">
        <v>45874.25</v>
      </c>
      <c r="B2760" s="21">
        <v>50</v>
      </c>
      <c r="C2760" s="21">
        <v>23418</v>
      </c>
      <c r="D2760" s="21">
        <v>23428</v>
      </c>
      <c r="E2760" s="21">
        <v>23410</v>
      </c>
      <c r="F2760" s="21">
        <v>23413</v>
      </c>
      <c r="G2760" s="21">
        <v>710</v>
      </c>
      <c r="H2760" s="21">
        <v>5234</v>
      </c>
      <c r="I2760" s="21">
        <v>5241</v>
      </c>
      <c r="J2760" s="21">
        <v>5230</v>
      </c>
      <c r="K2760" s="21">
        <v>5236</v>
      </c>
      <c r="L2760" s="22">
        <f t="shared" si="175"/>
        <v>4.2712226381283863E-5</v>
      </c>
      <c r="M2760" s="7">
        <f t="shared" si="176"/>
        <v>3.8204393969948813E-4</v>
      </c>
      <c r="N2760">
        <f ca="1">IF(ROW()&lt;202, NA(), CORREL( INDEX($L:$L, ROW()-199):INDEX($L:$L, ROW()), INDEX($M:$M, ROW()-199):INDEX($M:$M, ROW()) ))</f>
        <v>-5.9940933186076961E-2</v>
      </c>
      <c r="AA2760" s="24" t="str">
        <f t="shared" ca="1" si="173"/>
        <v>5/13/2025 13:00</v>
      </c>
      <c r="AB2760">
        <f t="shared" ca="1" si="174"/>
        <v>-0.18335454428201861</v>
      </c>
    </row>
    <row r="2761" spans="1:28">
      <c r="A2761" s="20">
        <v>45874.263888888891</v>
      </c>
      <c r="B2761" s="21">
        <v>198</v>
      </c>
      <c r="C2761" s="21">
        <v>23413</v>
      </c>
      <c r="D2761" s="21">
        <v>23417</v>
      </c>
      <c r="E2761" s="21">
        <v>23385</v>
      </c>
      <c r="F2761" s="21">
        <v>23392</v>
      </c>
      <c r="G2761" s="21">
        <v>453</v>
      </c>
      <c r="H2761" s="21">
        <v>5236</v>
      </c>
      <c r="I2761" s="21">
        <v>5243</v>
      </c>
      <c r="J2761" s="21">
        <v>5234</v>
      </c>
      <c r="K2761" s="21">
        <v>5239</v>
      </c>
      <c r="L2761" s="22">
        <f t="shared" si="175"/>
        <v>-8.9734008798781413E-4</v>
      </c>
      <c r="M2761" s="7">
        <f t="shared" si="176"/>
        <v>5.7279237842918797E-4</v>
      </c>
      <c r="N2761">
        <f ca="1">IF(ROW()&lt;202, NA(), CORREL( INDEX($L:$L, ROW()-199):INDEX($L:$L, ROW()), INDEX($M:$M, ROW()-199):INDEX($M:$M, ROW()) ))</f>
        <v>-5.7615676285095015E-2</v>
      </c>
      <c r="AA2761" s="24" t="str">
        <f t="shared" ca="1" si="173"/>
        <v>5/13/2025 13:20</v>
      </c>
      <c r="AB2761">
        <f t="shared" ca="1" si="174"/>
        <v>-0.18243136746153008</v>
      </c>
    </row>
    <row r="2762" spans="1:28">
      <c r="A2762" s="20">
        <v>45874.277777777781</v>
      </c>
      <c r="B2762" s="21">
        <v>229</v>
      </c>
      <c r="C2762" s="21">
        <v>23404</v>
      </c>
      <c r="D2762" s="21">
        <v>23411</v>
      </c>
      <c r="E2762" s="21">
        <v>23373</v>
      </c>
      <c r="F2762" s="21">
        <v>23381</v>
      </c>
      <c r="G2762" s="21">
        <v>182</v>
      </c>
      <c r="H2762" s="21">
        <v>5238</v>
      </c>
      <c r="I2762" s="21">
        <v>5239</v>
      </c>
      <c r="J2762" s="21">
        <v>5235</v>
      </c>
      <c r="K2762" s="21">
        <v>5235</v>
      </c>
      <c r="L2762" s="22">
        <f t="shared" si="175"/>
        <v>-4.7035683846655688E-4</v>
      </c>
      <c r="M2762" s="7">
        <f t="shared" si="176"/>
        <v>-7.6379610358245334E-4</v>
      </c>
      <c r="N2762">
        <f ca="1">IF(ROW()&lt;202, NA(), CORREL( INDEX($L:$L, ROW()-199):INDEX($L:$L, ROW()), INDEX($M:$M, ROW()-199):INDEX($M:$M, ROW()) ))</f>
        <v>-5.6008960785940913E-2</v>
      </c>
      <c r="AA2762" s="24" t="str">
        <f t="shared" ca="1" si="173"/>
        <v>5/13/2025 13:40</v>
      </c>
      <c r="AB2762">
        <f t="shared" ca="1" si="174"/>
        <v>-0.18291622840026309</v>
      </c>
    </row>
    <row r="2763" spans="1:28">
      <c r="A2763" s="20">
        <v>45874.291666666664</v>
      </c>
      <c r="B2763" s="21">
        <v>454</v>
      </c>
      <c r="C2763" s="21">
        <v>23378</v>
      </c>
      <c r="D2763" s="21">
        <v>23381</v>
      </c>
      <c r="E2763" s="21">
        <v>23333</v>
      </c>
      <c r="F2763" s="21">
        <v>23338</v>
      </c>
      <c r="G2763" s="21">
        <v>278</v>
      </c>
      <c r="H2763" s="21">
        <v>5235</v>
      </c>
      <c r="I2763" s="21">
        <v>5239</v>
      </c>
      <c r="J2763" s="21">
        <v>5235</v>
      </c>
      <c r="K2763" s="21">
        <v>5237</v>
      </c>
      <c r="L2763" s="22">
        <f t="shared" si="175"/>
        <v>-1.8407933449858178E-3</v>
      </c>
      <c r="M2763" s="7">
        <f t="shared" si="176"/>
        <v>3.8197097485051122E-4</v>
      </c>
      <c r="N2763">
        <f ca="1">IF(ROW()&lt;202, NA(), CORREL( INDEX($L:$L, ROW()-199):INDEX($L:$L, ROW()), INDEX($M:$M, ROW()-199):INDEX($M:$M, ROW()) ))</f>
        <v>-5.8797642964153907E-2</v>
      </c>
      <c r="AA2763" s="24" t="str">
        <f t="shared" ca="1" si="173"/>
        <v>5/13/2025 14:00</v>
      </c>
      <c r="AB2763">
        <f t="shared" ca="1" si="174"/>
        <v>-0.18498114882559416</v>
      </c>
    </row>
    <row r="2764" spans="1:28">
      <c r="A2764" s="20">
        <v>45874.305555555555</v>
      </c>
      <c r="B2764" s="21">
        <v>378</v>
      </c>
      <c r="C2764" s="21">
        <v>23338</v>
      </c>
      <c r="D2764" s="21">
        <v>23360</v>
      </c>
      <c r="E2764" s="21">
        <v>23338</v>
      </c>
      <c r="F2764" s="21">
        <v>23348</v>
      </c>
      <c r="G2764" s="21">
        <v>213</v>
      </c>
      <c r="H2764" s="21">
        <v>5237</v>
      </c>
      <c r="I2764" s="21">
        <v>5242</v>
      </c>
      <c r="J2764" s="21">
        <v>5237</v>
      </c>
      <c r="K2764" s="21">
        <v>5241</v>
      </c>
      <c r="L2764" s="22">
        <f t="shared" si="175"/>
        <v>4.283939576290647E-4</v>
      </c>
      <c r="M2764" s="7">
        <f t="shared" si="176"/>
        <v>7.6350452267847843E-4</v>
      </c>
      <c r="N2764">
        <f ca="1">IF(ROW()&lt;202, NA(), CORREL( INDEX($L:$L, ROW()-199):INDEX($L:$L, ROW()), INDEX($M:$M, ROW()-199):INDEX($M:$M, ROW()) ))</f>
        <v>-5.6876565865145563E-2</v>
      </c>
      <c r="AA2764" s="24" t="str">
        <f t="shared" ca="1" si="173"/>
        <v>5/13/2025 14:20</v>
      </c>
      <c r="AB2764">
        <f t="shared" ca="1" si="174"/>
        <v>-0.18556832088152114</v>
      </c>
    </row>
    <row r="2765" spans="1:28">
      <c r="A2765" s="20">
        <v>45874.319444444445</v>
      </c>
      <c r="B2765" s="21">
        <v>595</v>
      </c>
      <c r="C2765" s="21">
        <v>23348</v>
      </c>
      <c r="D2765" s="21">
        <v>23375</v>
      </c>
      <c r="E2765" s="21">
        <v>23347</v>
      </c>
      <c r="F2765" s="21">
        <v>23359</v>
      </c>
      <c r="G2765" s="21">
        <v>120</v>
      </c>
      <c r="H2765" s="21">
        <v>5242</v>
      </c>
      <c r="I2765" s="21">
        <v>5243</v>
      </c>
      <c r="J2765" s="21">
        <v>5240</v>
      </c>
      <c r="K2765" s="21">
        <v>5243</v>
      </c>
      <c r="L2765" s="22">
        <f t="shared" si="175"/>
        <v>4.7102148300567383E-4</v>
      </c>
      <c r="M2765" s="7">
        <f t="shared" si="176"/>
        <v>3.8153377036647426E-4</v>
      </c>
      <c r="N2765">
        <f ca="1">IF(ROW()&lt;202, NA(), CORREL( INDEX($L:$L, ROW()-199):INDEX($L:$L, ROW()), INDEX($M:$M, ROW()-199):INDEX($M:$M, ROW()) ))</f>
        <v>-5.9269754087525793E-2</v>
      </c>
      <c r="AA2765" s="24" t="str">
        <f t="shared" ca="1" si="173"/>
        <v>5/13/2025 14:40</v>
      </c>
      <c r="AB2765">
        <f t="shared" ca="1" si="174"/>
        <v>-0.18980992993203927</v>
      </c>
    </row>
    <row r="2766" spans="1:28">
      <c r="A2766" s="20">
        <v>45874.333333333336</v>
      </c>
      <c r="B2766" s="21">
        <v>1741</v>
      </c>
      <c r="C2766" s="21">
        <v>23359</v>
      </c>
      <c r="D2766" s="21">
        <v>23415</v>
      </c>
      <c r="E2766" s="21">
        <v>23345</v>
      </c>
      <c r="F2766" s="21">
        <v>23398</v>
      </c>
      <c r="G2766" s="21">
        <v>224</v>
      </c>
      <c r="H2766" s="21">
        <v>5244</v>
      </c>
      <c r="I2766" s="21">
        <v>5248</v>
      </c>
      <c r="J2766" s="21">
        <v>5243</v>
      </c>
      <c r="K2766" s="21">
        <v>5248</v>
      </c>
      <c r="L2766" s="22">
        <f t="shared" si="175"/>
        <v>1.6681998008594952E-3</v>
      </c>
      <c r="M2766" s="7">
        <f t="shared" si="176"/>
        <v>9.5319805139219773E-4</v>
      </c>
      <c r="N2766">
        <f ca="1">IF(ROW()&lt;202, NA(), CORREL( INDEX($L:$L, ROW()-199):INDEX($L:$L, ROW()), INDEX($M:$M, ROW()-199):INDEX($M:$M, ROW()) ))</f>
        <v>-5.3264048646759966E-2</v>
      </c>
      <c r="AA2766" s="24" t="str">
        <f t="shared" ca="1" si="173"/>
        <v>5/13/2025 15:00</v>
      </c>
      <c r="AB2766">
        <f t="shared" ca="1" si="174"/>
        <v>-0.1892734148793607</v>
      </c>
    </row>
    <row r="2767" spans="1:28">
      <c r="A2767" s="20">
        <v>45874.347222222219</v>
      </c>
      <c r="B2767" s="21">
        <v>1110</v>
      </c>
      <c r="C2767" s="21">
        <v>23400</v>
      </c>
      <c r="D2767" s="21">
        <v>23428</v>
      </c>
      <c r="E2767" s="21">
        <v>23349</v>
      </c>
      <c r="F2767" s="21">
        <v>23392</v>
      </c>
      <c r="G2767" s="21">
        <v>682</v>
      </c>
      <c r="H2767" s="21">
        <v>5248</v>
      </c>
      <c r="I2767" s="21">
        <v>5253</v>
      </c>
      <c r="J2767" s="21">
        <v>5247</v>
      </c>
      <c r="K2767" s="21">
        <v>5249</v>
      </c>
      <c r="L2767" s="22">
        <f t="shared" si="175"/>
        <v>-2.5646505804180004E-4</v>
      </c>
      <c r="M2767" s="7">
        <f t="shared" si="176"/>
        <v>1.9053062837485297E-4</v>
      </c>
      <c r="N2767">
        <f ca="1">IF(ROW()&lt;202, NA(), CORREL( INDEX($L:$L, ROW()-199):INDEX($L:$L, ROW()), INDEX($M:$M, ROW()-199):INDEX($M:$M, ROW()) ))</f>
        <v>-5.3801748190092327E-2</v>
      </c>
      <c r="AA2767" s="24" t="str">
        <f t="shared" ca="1" si="173"/>
        <v>5/13/2025 15:20</v>
      </c>
      <c r="AB2767">
        <f t="shared" ca="1" si="174"/>
        <v>-0.18732958969973232</v>
      </c>
    </row>
    <row r="2768" spans="1:28">
      <c r="A2768" s="20">
        <v>45874.361111111109</v>
      </c>
      <c r="B2768" s="21">
        <v>720</v>
      </c>
      <c r="C2768" s="21">
        <v>23394</v>
      </c>
      <c r="D2768" s="21">
        <v>23401</v>
      </c>
      <c r="E2768" s="21">
        <v>23342</v>
      </c>
      <c r="F2768" s="21">
        <v>23373</v>
      </c>
      <c r="G2768" s="21">
        <v>212</v>
      </c>
      <c r="H2768" s="21">
        <v>5248</v>
      </c>
      <c r="I2768" s="21">
        <v>5253</v>
      </c>
      <c r="J2768" s="21">
        <v>5247</v>
      </c>
      <c r="K2768" s="21">
        <v>5251</v>
      </c>
      <c r="L2768" s="22">
        <f t="shared" si="175"/>
        <v>-8.1257355053724147E-4</v>
      </c>
      <c r="M2768" s="7">
        <f t="shared" si="176"/>
        <v>3.8095238555959049E-4</v>
      </c>
      <c r="N2768">
        <f ca="1">IF(ROW()&lt;202, NA(), CORREL( INDEX($L:$L, ROW()-199):INDEX($L:$L, ROW()), INDEX($M:$M, ROW()-199):INDEX($M:$M, ROW()) ))</f>
        <v>-5.4775028757140264E-2</v>
      </c>
      <c r="AA2768" s="24" t="str">
        <f t="shared" ca="1" si="173"/>
        <v>5/13/2025 15:40</v>
      </c>
      <c r="AB2768">
        <f t="shared" ca="1" si="174"/>
        <v>-0.18758783099989815</v>
      </c>
    </row>
    <row r="2769" spans="1:28">
      <c r="A2769" s="20">
        <v>45874.375</v>
      </c>
      <c r="B2769" s="21">
        <v>1160</v>
      </c>
      <c r="C2769" s="21">
        <v>23380</v>
      </c>
      <c r="D2769" s="21">
        <v>23458</v>
      </c>
      <c r="E2769" s="21">
        <v>23368</v>
      </c>
      <c r="F2769" s="21">
        <v>23456</v>
      </c>
      <c r="G2769" s="21">
        <v>118</v>
      </c>
      <c r="H2769" s="21">
        <v>5250</v>
      </c>
      <c r="I2769" s="21">
        <v>5251</v>
      </c>
      <c r="J2769" s="21">
        <v>5248</v>
      </c>
      <c r="K2769" s="21">
        <v>5250</v>
      </c>
      <c r="L2769" s="22">
        <f t="shared" si="175"/>
        <v>3.5448156874101633E-3</v>
      </c>
      <c r="M2769" s="7">
        <f t="shared" si="176"/>
        <v>-1.904580521899086E-4</v>
      </c>
      <c r="N2769">
        <f ca="1">IF(ROW()&lt;202, NA(), CORREL( INDEX($L:$L, ROW()-199):INDEX($L:$L, ROW()), INDEX($M:$M, ROW()-199):INDEX($M:$M, ROW()) ))</f>
        <v>-5.2456254932965012E-2</v>
      </c>
      <c r="AA2769" s="24" t="str">
        <f t="shared" ca="1" si="173"/>
        <v>5/13/2025 16:00</v>
      </c>
      <c r="AB2769">
        <f t="shared" ca="1" si="174"/>
        <v>-0.18732949685974712</v>
      </c>
    </row>
    <row r="2770" spans="1:28">
      <c r="A2770" s="20">
        <v>45874.388888888891</v>
      </c>
      <c r="B2770" s="21">
        <v>898</v>
      </c>
      <c r="C2770" s="21">
        <v>23455</v>
      </c>
      <c r="D2770" s="21">
        <v>23468</v>
      </c>
      <c r="E2770" s="21">
        <v>23440</v>
      </c>
      <c r="F2770" s="21">
        <v>23457</v>
      </c>
      <c r="G2770" s="21">
        <v>131</v>
      </c>
      <c r="H2770" s="21">
        <v>5250</v>
      </c>
      <c r="I2770" s="21">
        <v>5250</v>
      </c>
      <c r="J2770" s="21">
        <v>5246</v>
      </c>
      <c r="K2770" s="21">
        <v>5248</v>
      </c>
      <c r="L2770" s="22">
        <f t="shared" si="175"/>
        <v>4.2632106245576669E-5</v>
      </c>
      <c r="M2770" s="7">
        <f t="shared" si="176"/>
        <v>-3.8102496174444969E-4</v>
      </c>
      <c r="N2770">
        <f ca="1">IF(ROW()&lt;202, NA(), CORREL( INDEX($L:$L, ROW()-199):INDEX($L:$L, ROW()), INDEX($M:$M, ROW()-199):INDEX($M:$M, ROW()) ))</f>
        <v>-4.95146896968311E-2</v>
      </c>
      <c r="AA2770" s="24" t="str">
        <f t="shared" ca="1" si="173"/>
        <v>5/13/2025 16:20</v>
      </c>
      <c r="AB2770">
        <f t="shared" ca="1" si="174"/>
        <v>-0.18310726936140029</v>
      </c>
    </row>
    <row r="2771" spans="1:28">
      <c r="A2771" s="20">
        <v>45874.402777777781</v>
      </c>
      <c r="B2771" s="21">
        <v>757</v>
      </c>
      <c r="C2771" s="21">
        <v>23454</v>
      </c>
      <c r="D2771" s="21">
        <v>23456</v>
      </c>
      <c r="E2771" s="21">
        <v>23421</v>
      </c>
      <c r="F2771" s="21">
        <v>23444</v>
      </c>
      <c r="G2771" s="21">
        <v>388</v>
      </c>
      <c r="H2771" s="21">
        <v>5248</v>
      </c>
      <c r="I2771" s="21">
        <v>5252</v>
      </c>
      <c r="J2771" s="21">
        <v>5248</v>
      </c>
      <c r="K2771" s="21">
        <v>5250</v>
      </c>
      <c r="L2771" s="22">
        <f t="shared" si="175"/>
        <v>-5.5435919630387716E-4</v>
      </c>
      <c r="M2771" s="7">
        <f t="shared" si="176"/>
        <v>3.8102496174455735E-4</v>
      </c>
      <c r="N2771">
        <f ca="1">IF(ROW()&lt;202, NA(), CORREL( INDEX($L:$L, ROW()-199):INDEX($L:$L, ROW()), INDEX($M:$M, ROW()-199):INDEX($M:$M, ROW()) ))</f>
        <v>-5.0726436748268947E-2</v>
      </c>
      <c r="AA2771" s="24" t="str">
        <f t="shared" ca="1" si="173"/>
        <v>5/13/2025 16:40</v>
      </c>
      <c r="AB2771">
        <f t="shared" ca="1" si="174"/>
        <v>-0.18073120954597222</v>
      </c>
    </row>
    <row r="2772" spans="1:28">
      <c r="A2772" s="20">
        <v>45874.416666666664</v>
      </c>
      <c r="B2772" s="21">
        <v>673</v>
      </c>
      <c r="C2772" s="21">
        <v>23448</v>
      </c>
      <c r="D2772" s="21">
        <v>23487</v>
      </c>
      <c r="E2772" s="21">
        <v>23439</v>
      </c>
      <c r="F2772" s="21">
        <v>23485</v>
      </c>
      <c r="G2772" s="21">
        <v>528</v>
      </c>
      <c r="H2772" s="21">
        <v>5250</v>
      </c>
      <c r="I2772" s="21">
        <v>5252</v>
      </c>
      <c r="J2772" s="21">
        <v>5248</v>
      </c>
      <c r="K2772" s="21">
        <v>5250</v>
      </c>
      <c r="L2772" s="22">
        <f t="shared" si="175"/>
        <v>1.747320864775682E-3</v>
      </c>
      <c r="M2772" s="7">
        <f t="shared" si="176"/>
        <v>0</v>
      </c>
      <c r="N2772">
        <f ca="1">IF(ROW()&lt;202, NA(), CORREL( INDEX($L:$L, ROW()-199):INDEX($L:$L, ROW()), INDEX($M:$M, ROW()-199):INDEX($M:$M, ROW()) ))</f>
        <v>-5.0586329899924405E-2</v>
      </c>
      <c r="AA2772" s="24" t="str">
        <f t="shared" ca="1" si="173"/>
        <v>5/13/2025 17:00</v>
      </c>
      <c r="AB2772">
        <f t="shared" ca="1" si="174"/>
        <v>-0.18285975001848387</v>
      </c>
    </row>
    <row r="2773" spans="1:28">
      <c r="A2773" s="20">
        <v>45874.430555555555</v>
      </c>
      <c r="B2773" s="21">
        <v>741</v>
      </c>
      <c r="C2773" s="21">
        <v>23486</v>
      </c>
      <c r="D2773" s="21">
        <v>23496</v>
      </c>
      <c r="E2773" s="21">
        <v>23465</v>
      </c>
      <c r="F2773" s="21">
        <v>23467</v>
      </c>
      <c r="G2773" s="21">
        <v>842</v>
      </c>
      <c r="H2773" s="21">
        <v>5249</v>
      </c>
      <c r="I2773" s="21">
        <v>5251</v>
      </c>
      <c r="J2773" s="21">
        <v>5242</v>
      </c>
      <c r="K2773" s="21">
        <v>5245</v>
      </c>
      <c r="L2773" s="22">
        <f t="shared" si="175"/>
        <v>-7.667405385004451E-4</v>
      </c>
      <c r="M2773" s="7">
        <f t="shared" si="176"/>
        <v>-9.5283475527185445E-4</v>
      </c>
      <c r="N2773">
        <f ca="1">IF(ROW()&lt;202, NA(), CORREL( INDEX($L:$L, ROW()-199):INDEX($L:$L, ROW()), INDEX($M:$M, ROW()-199):INDEX($M:$M, ROW()) ))</f>
        <v>-4.7786529440722508E-2</v>
      </c>
      <c r="AA2773" s="24" t="str">
        <f t="shared" ca="1" si="173"/>
        <v>5/13/2025 17:20</v>
      </c>
      <c r="AB2773">
        <f t="shared" ca="1" si="174"/>
        <v>-0.1793723593136255</v>
      </c>
    </row>
    <row r="2774" spans="1:28">
      <c r="A2774" s="20">
        <v>45874.444444444445</v>
      </c>
      <c r="B2774" s="21">
        <v>756</v>
      </c>
      <c r="C2774" s="21">
        <v>23467</v>
      </c>
      <c r="D2774" s="21">
        <v>23515</v>
      </c>
      <c r="E2774" s="21">
        <v>23460</v>
      </c>
      <c r="F2774" s="21">
        <v>23512</v>
      </c>
      <c r="G2774" s="21">
        <v>3262</v>
      </c>
      <c r="H2774" s="21">
        <v>5245</v>
      </c>
      <c r="I2774" s="21">
        <v>5247</v>
      </c>
      <c r="J2774" s="21">
        <v>5237</v>
      </c>
      <c r="K2774" s="21">
        <v>5240</v>
      </c>
      <c r="L2774" s="22">
        <f t="shared" si="175"/>
        <v>1.915750176158165E-3</v>
      </c>
      <c r="M2774" s="7">
        <f t="shared" si="176"/>
        <v>-9.5374351530966837E-4</v>
      </c>
      <c r="N2774">
        <f ca="1">IF(ROW()&lt;202, NA(), CORREL( INDEX($L:$L, ROW()-199):INDEX($L:$L, ROW()), INDEX($M:$M, ROW()-199):INDEX($M:$M, ROW()) ))</f>
        <v>-5.3355104955988213E-2</v>
      </c>
      <c r="AA2774" s="24" t="str">
        <f t="shared" ca="1" si="173"/>
        <v>5/13/2025 17:40</v>
      </c>
      <c r="AB2774">
        <f t="shared" ca="1" si="174"/>
        <v>-0.1811274203579723</v>
      </c>
    </row>
    <row r="2775" spans="1:28">
      <c r="A2775" s="20">
        <v>45874.458333333336</v>
      </c>
      <c r="B2775" s="21">
        <v>644</v>
      </c>
      <c r="C2775" s="21">
        <v>23517</v>
      </c>
      <c r="D2775" s="21">
        <v>23521</v>
      </c>
      <c r="E2775" s="21">
        <v>23495</v>
      </c>
      <c r="F2775" s="21">
        <v>23507</v>
      </c>
      <c r="G2775" s="21">
        <v>3825</v>
      </c>
      <c r="H2775" s="21">
        <v>5239</v>
      </c>
      <c r="I2775" s="21">
        <v>5239</v>
      </c>
      <c r="J2775" s="21">
        <v>5231</v>
      </c>
      <c r="K2775" s="21">
        <v>5233</v>
      </c>
      <c r="L2775" s="22">
        <f t="shared" si="175"/>
        <v>-2.1267998123509558E-4</v>
      </c>
      <c r="M2775" s="7">
        <f t="shared" si="176"/>
        <v>-1.3367709428799824E-3</v>
      </c>
      <c r="N2775">
        <f ca="1">IF(ROW()&lt;202, NA(), CORREL( INDEX($L:$L, ROW()-199):INDEX($L:$L, ROW()), INDEX($M:$M, ROW()-199):INDEX($M:$M, ROW()) ))</f>
        <v>-4.0391708830113407E-2</v>
      </c>
      <c r="AA2775" s="24" t="str">
        <f t="shared" ca="1" si="173"/>
        <v>5/13/2025 18:00</v>
      </c>
      <c r="AB2775">
        <f t="shared" ca="1" si="174"/>
        <v>-0.18328883481478558</v>
      </c>
    </row>
    <row r="2776" spans="1:28">
      <c r="A2776" s="20">
        <v>45874.472222222219</v>
      </c>
      <c r="B2776" s="21">
        <v>511</v>
      </c>
      <c r="C2776" s="21">
        <v>23507</v>
      </c>
      <c r="D2776" s="21">
        <v>23514</v>
      </c>
      <c r="E2776" s="21">
        <v>23460</v>
      </c>
      <c r="F2776" s="21">
        <v>23478</v>
      </c>
      <c r="G2776" s="21">
        <v>4511</v>
      </c>
      <c r="H2776" s="21">
        <v>5232</v>
      </c>
      <c r="I2776" s="21">
        <v>5236</v>
      </c>
      <c r="J2776" s="21">
        <v>5229</v>
      </c>
      <c r="K2776" s="21">
        <v>5231</v>
      </c>
      <c r="L2776" s="22">
        <f t="shared" si="175"/>
        <v>-1.2344366790506974E-3</v>
      </c>
      <c r="M2776" s="7">
        <f t="shared" si="176"/>
        <v>-3.8226300159671975E-4</v>
      </c>
      <c r="N2776">
        <f ca="1">IF(ROW()&lt;202, NA(), CORREL( INDEX($L:$L, ROW()-199):INDEX($L:$L, ROW()), INDEX($M:$M, ROW()-199):INDEX($M:$M, ROW()) ))</f>
        <v>-3.8343911280130982E-2</v>
      </c>
      <c r="AA2776" s="24" t="str">
        <f t="shared" ca="1" si="173"/>
        <v>5/13/2025 18:20</v>
      </c>
      <c r="AB2776">
        <f t="shared" ca="1" si="174"/>
        <v>-0.18214733893369014</v>
      </c>
    </row>
    <row r="2777" spans="1:28">
      <c r="A2777" s="20">
        <v>45874.486111111109</v>
      </c>
      <c r="B2777" s="21">
        <v>372</v>
      </c>
      <c r="C2777" s="21">
        <v>23475</v>
      </c>
      <c r="D2777" s="21">
        <v>23499</v>
      </c>
      <c r="E2777" s="21">
        <v>23471</v>
      </c>
      <c r="F2777" s="21">
        <v>23490</v>
      </c>
      <c r="G2777" s="21">
        <v>4238</v>
      </c>
      <c r="H2777" s="21">
        <v>5231</v>
      </c>
      <c r="I2777" s="21">
        <v>5237</v>
      </c>
      <c r="J2777" s="21">
        <v>5230</v>
      </c>
      <c r="K2777" s="21">
        <v>5233</v>
      </c>
      <c r="L2777" s="22">
        <f t="shared" si="175"/>
        <v>5.1098621449101463E-4</v>
      </c>
      <c r="M2777" s="7">
        <f t="shared" si="176"/>
        <v>3.8226300159675851E-4</v>
      </c>
      <c r="N2777">
        <f ca="1">IF(ROW()&lt;202, NA(), CORREL( INDEX($L:$L, ROW()-199):INDEX($L:$L, ROW()), INDEX($M:$M, ROW()-199):INDEX($M:$M, ROW()) ))</f>
        <v>-3.6724036978957549E-2</v>
      </c>
      <c r="AA2777" s="24" t="str">
        <f t="shared" ca="1" si="173"/>
        <v>5/13/2025 18:40</v>
      </c>
      <c r="AB2777">
        <f t="shared" ca="1" si="174"/>
        <v>-0.18016638664927401</v>
      </c>
    </row>
    <row r="2778" spans="1:28">
      <c r="A2778" s="20">
        <v>45874.5</v>
      </c>
      <c r="B2778" s="21">
        <v>322</v>
      </c>
      <c r="C2778" s="21">
        <v>23491</v>
      </c>
      <c r="D2778" s="21">
        <v>23515</v>
      </c>
      <c r="E2778" s="21">
        <v>23482</v>
      </c>
      <c r="F2778" s="21">
        <v>23490</v>
      </c>
      <c r="G2778" s="21">
        <v>15722</v>
      </c>
      <c r="H2778" s="21">
        <v>5234</v>
      </c>
      <c r="I2778" s="21">
        <v>5245</v>
      </c>
      <c r="J2778" s="21">
        <v>5229</v>
      </c>
      <c r="K2778" s="21">
        <v>5243</v>
      </c>
      <c r="L2778" s="22">
        <f t="shared" si="175"/>
        <v>0</v>
      </c>
      <c r="M2778" s="7">
        <f t="shared" si="176"/>
        <v>1.9091262003249571E-3</v>
      </c>
      <c r="N2778">
        <f ca="1">IF(ROW()&lt;202, NA(), CORREL( INDEX($L:$L, ROW()-199):INDEX($L:$L, ROW()), INDEX($M:$M, ROW()-199):INDEX($M:$M, ROW()) ))</f>
        <v>-3.677350416176637E-2</v>
      </c>
      <c r="AA2778" s="24" t="str">
        <f t="shared" ca="1" si="173"/>
        <v>5/13/2025 19:00</v>
      </c>
      <c r="AB2778">
        <f t="shared" ca="1" si="174"/>
        <v>-0.18016973994640001</v>
      </c>
    </row>
    <row r="2779" spans="1:28">
      <c r="A2779" s="20">
        <v>45874.513888888891</v>
      </c>
      <c r="B2779" s="21">
        <v>435</v>
      </c>
      <c r="C2779" s="21">
        <v>23488</v>
      </c>
      <c r="D2779" s="21">
        <v>23503</v>
      </c>
      <c r="E2779" s="21">
        <v>23473</v>
      </c>
      <c r="F2779" s="21">
        <v>23489</v>
      </c>
      <c r="G2779" s="21">
        <v>9926</v>
      </c>
      <c r="H2779" s="21">
        <v>5242</v>
      </c>
      <c r="I2779" s="21">
        <v>5248</v>
      </c>
      <c r="J2779" s="21">
        <v>5234</v>
      </c>
      <c r="K2779" s="21">
        <v>5243</v>
      </c>
      <c r="L2779" s="22">
        <f t="shared" si="175"/>
        <v>-4.257221312288214E-5</v>
      </c>
      <c r="M2779" s="7">
        <f t="shared" si="176"/>
        <v>0</v>
      </c>
      <c r="N2779">
        <f ca="1">IF(ROW()&lt;202, NA(), CORREL( INDEX($L:$L, ROW()-199):INDEX($L:$L, ROW()), INDEX($M:$M, ROW()-199):INDEX($M:$M, ROW()) ))</f>
        <v>-3.766301144585326E-2</v>
      </c>
      <c r="AA2779" s="24" t="str">
        <f t="shared" ca="1" si="173"/>
        <v>5/13/2025 19:20</v>
      </c>
      <c r="AB2779">
        <f t="shared" ca="1" si="174"/>
        <v>-0.18074962484999033</v>
      </c>
    </row>
    <row r="2780" spans="1:28">
      <c r="A2780" s="20">
        <v>45874.527777777781</v>
      </c>
      <c r="B2780" s="21">
        <v>411</v>
      </c>
      <c r="C2780" s="21">
        <v>23487</v>
      </c>
      <c r="D2780" s="21">
        <v>23499</v>
      </c>
      <c r="E2780" s="21">
        <v>23471</v>
      </c>
      <c r="F2780" s="21">
        <v>23491</v>
      </c>
      <c r="G2780" s="21">
        <v>6137</v>
      </c>
      <c r="H2780" s="21">
        <v>5243</v>
      </c>
      <c r="I2780" s="21">
        <v>5247</v>
      </c>
      <c r="J2780" s="21">
        <v>5237</v>
      </c>
      <c r="K2780" s="21">
        <v>5242</v>
      </c>
      <c r="L2780" s="22">
        <f t="shared" si="175"/>
        <v>8.5142613929620255E-5</v>
      </c>
      <c r="M2780" s="7">
        <f t="shared" si="176"/>
        <v>-1.9074868918113506E-4</v>
      </c>
      <c r="N2780">
        <f ca="1">IF(ROW()&lt;202, NA(), CORREL( INDEX($L:$L, ROW()-199):INDEX($L:$L, ROW()), INDEX($M:$M, ROW()-199):INDEX($M:$M, ROW()) ))</f>
        <v>-3.5713509062949525E-2</v>
      </c>
      <c r="AA2780" s="24" t="str">
        <f t="shared" ca="1" si="173"/>
        <v>5/13/2025 19:40</v>
      </c>
      <c r="AB2780">
        <f t="shared" ca="1" si="174"/>
        <v>-0.18011298630065828</v>
      </c>
    </row>
    <row r="2781" spans="1:28">
      <c r="A2781" s="20">
        <v>45874.541666666664</v>
      </c>
      <c r="B2781" s="21">
        <v>422</v>
      </c>
      <c r="C2781" s="21">
        <v>23495</v>
      </c>
      <c r="D2781" s="21">
        <v>23509</v>
      </c>
      <c r="E2781" s="21">
        <v>23469</v>
      </c>
      <c r="F2781" s="21">
        <v>23479</v>
      </c>
      <c r="G2781" s="21">
        <v>8641</v>
      </c>
      <c r="H2781" s="21">
        <v>5242</v>
      </c>
      <c r="I2781" s="21">
        <v>5254</v>
      </c>
      <c r="J2781" s="21">
        <v>5240</v>
      </c>
      <c r="K2781" s="21">
        <v>5254</v>
      </c>
      <c r="L2781" s="22">
        <f t="shared" si="175"/>
        <v>-5.1096445650774928E-4</v>
      </c>
      <c r="M2781" s="7">
        <f t="shared" si="176"/>
        <v>2.2865863621335794E-3</v>
      </c>
      <c r="N2781">
        <f ca="1">IF(ROW()&lt;202, NA(), CORREL( INDEX($L:$L, ROW()-199):INDEX($L:$L, ROW()), INDEX($M:$M, ROW()-199):INDEX($M:$M, ROW()) ))</f>
        <v>-3.9868546501322003E-2</v>
      </c>
      <c r="AA2781" s="24" t="str">
        <f t="shared" ca="1" si="173"/>
        <v>5/13/2025 20:00</v>
      </c>
      <c r="AB2781">
        <f t="shared" ca="1" si="174"/>
        <v>-0.17528441782869653</v>
      </c>
    </row>
    <row r="2782" spans="1:28">
      <c r="A2782" s="20">
        <v>45874.555555555555</v>
      </c>
      <c r="B2782" s="21">
        <v>1132</v>
      </c>
      <c r="C2782" s="21">
        <v>23475</v>
      </c>
      <c r="D2782" s="21">
        <v>23483</v>
      </c>
      <c r="E2782" s="21">
        <v>23349</v>
      </c>
      <c r="F2782" s="21">
        <v>23350</v>
      </c>
      <c r="G2782" s="21">
        <v>10208</v>
      </c>
      <c r="H2782" s="21">
        <v>5254</v>
      </c>
      <c r="I2782" s="21">
        <v>5259</v>
      </c>
      <c r="J2782" s="21">
        <v>5252</v>
      </c>
      <c r="K2782" s="21">
        <v>5259</v>
      </c>
      <c r="L2782" s="22">
        <f t="shared" si="175"/>
        <v>-5.5094205002141272E-3</v>
      </c>
      <c r="M2782" s="7">
        <f t="shared" si="176"/>
        <v>9.5120334385891765E-4</v>
      </c>
      <c r="N2782">
        <f ca="1">IF(ROW()&lt;202, NA(), CORREL( INDEX($L:$L, ROW()-199):INDEX($L:$L, ROW()), INDEX($M:$M, ROW()-199):INDEX($M:$M, ROW()) ))</f>
        <v>-5.4904364521142765E-2</v>
      </c>
      <c r="AA2782" s="24" t="str">
        <f t="shared" ca="1" si="173"/>
        <v>5/13/2025 20:20</v>
      </c>
      <c r="AB2782">
        <f t="shared" ca="1" si="174"/>
        <v>-0.17265332471345596</v>
      </c>
    </row>
    <row r="2783" spans="1:28">
      <c r="A2783" s="20">
        <v>45874.569444444445</v>
      </c>
      <c r="B2783" s="21">
        <v>1164</v>
      </c>
      <c r="C2783" s="21">
        <v>23348</v>
      </c>
      <c r="D2783" s="21">
        <v>23435</v>
      </c>
      <c r="E2783" s="21">
        <v>23339</v>
      </c>
      <c r="F2783" s="21">
        <v>23399</v>
      </c>
      <c r="G2783" s="21">
        <v>9039</v>
      </c>
      <c r="H2783" s="21">
        <v>5259</v>
      </c>
      <c r="I2783" s="21">
        <v>5261</v>
      </c>
      <c r="J2783" s="21">
        <v>5253</v>
      </c>
      <c r="K2783" s="21">
        <v>5256</v>
      </c>
      <c r="L2783" s="22">
        <f t="shared" si="175"/>
        <v>2.0963022928463999E-3</v>
      </c>
      <c r="M2783" s="7">
        <f t="shared" si="176"/>
        <v>-5.7061342489773525E-4</v>
      </c>
      <c r="N2783">
        <f ca="1">IF(ROW()&lt;202, NA(), CORREL( INDEX($L:$L, ROW()-199):INDEX($L:$L, ROW()), INDEX($M:$M, ROW()-199):INDEX($M:$M, ROW()) ))</f>
        <v>-6.008820193672762E-2</v>
      </c>
      <c r="AA2783" s="24" t="str">
        <f t="shared" ca="1" si="173"/>
        <v>5/13/2025 20:40</v>
      </c>
      <c r="AB2783">
        <f t="shared" ca="1" si="174"/>
        <v>-0.18214131348163043</v>
      </c>
    </row>
    <row r="2784" spans="1:28">
      <c r="A2784" s="20">
        <v>45874.583333333336</v>
      </c>
      <c r="B2784" s="21">
        <v>432</v>
      </c>
      <c r="C2784" s="21">
        <v>23397</v>
      </c>
      <c r="D2784" s="21">
        <v>23426</v>
      </c>
      <c r="E2784" s="21">
        <v>23393</v>
      </c>
      <c r="F2784" s="21">
        <v>23425</v>
      </c>
      <c r="G2784" s="21">
        <v>5901</v>
      </c>
      <c r="H2784" s="21">
        <v>5256</v>
      </c>
      <c r="I2784" s="21">
        <v>5262</v>
      </c>
      <c r="J2784" s="21">
        <v>5255</v>
      </c>
      <c r="K2784" s="21">
        <v>5262</v>
      </c>
      <c r="L2784" s="22">
        <f t="shared" si="175"/>
        <v>1.110541716733031E-3</v>
      </c>
      <c r="M2784" s="7">
        <f t="shared" si="176"/>
        <v>1.1409014357916423E-3</v>
      </c>
      <c r="N2784">
        <f ca="1">IF(ROW()&lt;202, NA(), CORREL( INDEX($L:$L, ROW()-199):INDEX($L:$L, ROW()), INDEX($M:$M, ROW()-199):INDEX($M:$M, ROW()) ))</f>
        <v>-5.3609590880002646E-2</v>
      </c>
      <c r="AA2784" s="24" t="str">
        <f t="shared" ca="1" si="173"/>
        <v>5/14/2025 1:00</v>
      </c>
      <c r="AB2784">
        <f t="shared" ca="1" si="174"/>
        <v>-0.18014367474486437</v>
      </c>
    </row>
    <row r="2785" spans="1:28">
      <c r="A2785" s="20">
        <v>45874.597222222219</v>
      </c>
      <c r="B2785" s="21">
        <v>696</v>
      </c>
      <c r="C2785" s="21">
        <v>23425</v>
      </c>
      <c r="D2785" s="21">
        <v>23446</v>
      </c>
      <c r="E2785" s="21">
        <v>23385</v>
      </c>
      <c r="F2785" s="21">
        <v>23392</v>
      </c>
      <c r="G2785" s="21">
        <v>7429</v>
      </c>
      <c r="H2785" s="21">
        <v>5262</v>
      </c>
      <c r="I2785" s="21">
        <v>5264</v>
      </c>
      <c r="J2785" s="21">
        <v>5260</v>
      </c>
      <c r="K2785" s="21">
        <v>5260</v>
      </c>
      <c r="L2785" s="22">
        <f t="shared" si="175"/>
        <v>-1.4097445571178955E-3</v>
      </c>
      <c r="M2785" s="7">
        <f t="shared" si="176"/>
        <v>-3.8015586848248143E-4</v>
      </c>
      <c r="N2785">
        <f ca="1">IF(ROW()&lt;202, NA(), CORREL( INDEX($L:$L, ROW()-199):INDEX($L:$L, ROW()), INDEX($M:$M, ROW()-199):INDEX($M:$M, ROW()) ))</f>
        <v>-4.878664392138983E-2</v>
      </c>
      <c r="AA2785" s="24" t="str">
        <f t="shared" ca="1" si="173"/>
        <v>5/14/2025 1:20</v>
      </c>
      <c r="AB2785">
        <f t="shared" ca="1" si="174"/>
        <v>-0.18104991551501023</v>
      </c>
    </row>
    <row r="2786" spans="1:28">
      <c r="A2786" s="20">
        <v>45874.611111111109</v>
      </c>
      <c r="B2786" s="21">
        <v>616</v>
      </c>
      <c r="C2786" s="21">
        <v>23395</v>
      </c>
      <c r="D2786" s="21">
        <v>23407</v>
      </c>
      <c r="E2786" s="21">
        <v>23379</v>
      </c>
      <c r="F2786" s="21">
        <v>23394</v>
      </c>
      <c r="G2786" s="21">
        <v>7627</v>
      </c>
      <c r="H2786" s="21">
        <v>5261</v>
      </c>
      <c r="I2786" s="21">
        <v>5271</v>
      </c>
      <c r="J2786" s="21">
        <v>5260</v>
      </c>
      <c r="K2786" s="21">
        <v>5270</v>
      </c>
      <c r="L2786" s="22">
        <f t="shared" si="175"/>
        <v>8.5495661147349007E-5</v>
      </c>
      <c r="M2786" s="7">
        <f t="shared" si="176"/>
        <v>1.8993358036525374E-3</v>
      </c>
      <c r="N2786">
        <f ca="1">IF(ROW()&lt;202, NA(), CORREL( INDEX($L:$L, ROW()-199):INDEX($L:$L, ROW()), INDEX($M:$M, ROW()-199):INDEX($M:$M, ROW()) ))</f>
        <v>-4.8112975985432953E-2</v>
      </c>
      <c r="AA2786" s="24" t="str">
        <f t="shared" ca="1" si="173"/>
        <v>5/14/2025 1:40</v>
      </c>
      <c r="AB2786">
        <f t="shared" ca="1" si="174"/>
        <v>-0.18293728145210916</v>
      </c>
    </row>
    <row r="2787" spans="1:28">
      <c r="A2787" s="20">
        <v>45874.625</v>
      </c>
      <c r="B2787" s="21">
        <v>914</v>
      </c>
      <c r="C2787" s="21">
        <v>23392</v>
      </c>
      <c r="D2787" s="21">
        <v>23412</v>
      </c>
      <c r="E2787" s="21">
        <v>23354</v>
      </c>
      <c r="F2787" s="21">
        <v>23412</v>
      </c>
      <c r="G2787" s="21">
        <v>10966</v>
      </c>
      <c r="H2787" s="21">
        <v>5270</v>
      </c>
      <c r="I2787" s="21">
        <v>5274</v>
      </c>
      <c r="J2787" s="21">
        <v>5267</v>
      </c>
      <c r="K2787" s="21">
        <v>5273</v>
      </c>
      <c r="L2787" s="22">
        <f t="shared" si="175"/>
        <v>7.6913220045912343E-4</v>
      </c>
      <c r="M2787" s="7">
        <f t="shared" si="176"/>
        <v>5.6909799506169847E-4</v>
      </c>
      <c r="N2787">
        <f ca="1">IF(ROW()&lt;202, NA(), CORREL( INDEX($L:$L, ROW()-199):INDEX($L:$L, ROW()), INDEX($M:$M, ROW()-199):INDEX($M:$M, ROW()) ))</f>
        <v>-4.6733622938996161E-2</v>
      </c>
      <c r="AA2787" s="24" t="str">
        <f t="shared" ca="1" si="173"/>
        <v>5/14/2025 2:00</v>
      </c>
      <c r="AB2787">
        <f t="shared" ca="1" si="174"/>
        <v>-0.18120850983314349</v>
      </c>
    </row>
    <row r="2788" spans="1:28">
      <c r="A2788" s="20">
        <v>45874.638888888891</v>
      </c>
      <c r="B2788" s="21">
        <v>959</v>
      </c>
      <c r="C2788" s="21">
        <v>23412</v>
      </c>
      <c r="D2788" s="21">
        <v>23457</v>
      </c>
      <c r="E2788" s="21">
        <v>23406</v>
      </c>
      <c r="F2788" s="21">
        <v>23426</v>
      </c>
      <c r="G2788" s="21">
        <v>7690</v>
      </c>
      <c r="H2788" s="21">
        <v>5274</v>
      </c>
      <c r="I2788" s="21">
        <v>5275</v>
      </c>
      <c r="J2788" s="21">
        <v>5265</v>
      </c>
      <c r="K2788" s="21">
        <v>5269</v>
      </c>
      <c r="L2788" s="22">
        <f t="shared" si="175"/>
        <v>5.9780521870852945E-4</v>
      </c>
      <c r="M2788" s="7">
        <f t="shared" si="176"/>
        <v>-7.5886932118400345E-4</v>
      </c>
      <c r="N2788">
        <f ca="1">IF(ROW()&lt;202, NA(), CORREL( INDEX($L:$L, ROW()-199):INDEX($L:$L, ROW()), INDEX($M:$M, ROW()-199):INDEX($M:$M, ROW()) ))</f>
        <v>-4.8781061563926614E-2</v>
      </c>
      <c r="AA2788" s="24" t="str">
        <f t="shared" ca="1" si="173"/>
        <v>5/14/2025 2:20</v>
      </c>
      <c r="AB2788">
        <f t="shared" ca="1" si="174"/>
        <v>-0.18012690219306929</v>
      </c>
    </row>
    <row r="2789" spans="1:28">
      <c r="A2789" s="20">
        <v>45874.652777777781</v>
      </c>
      <c r="B2789" s="21">
        <v>1074</v>
      </c>
      <c r="C2789" s="21">
        <v>23425</v>
      </c>
      <c r="D2789" s="21">
        <v>23442</v>
      </c>
      <c r="E2789" s="21">
        <v>23386</v>
      </c>
      <c r="F2789" s="21">
        <v>23404</v>
      </c>
      <c r="G2789" s="21">
        <v>4017</v>
      </c>
      <c r="H2789" s="21">
        <v>5269</v>
      </c>
      <c r="I2789" s="21">
        <v>5274</v>
      </c>
      <c r="J2789" s="21">
        <v>5268</v>
      </c>
      <c r="K2789" s="21">
        <v>5273</v>
      </c>
      <c r="L2789" s="22">
        <f t="shared" si="175"/>
        <v>-9.3956872169327491E-4</v>
      </c>
      <c r="M2789" s="7">
        <f t="shared" si="176"/>
        <v>7.5886932118405756E-4</v>
      </c>
      <c r="N2789">
        <f ca="1">IF(ROW()&lt;202, NA(), CORREL( INDEX($L:$L, ROW()-199):INDEX($L:$L, ROW()), INDEX($M:$M, ROW()-199):INDEX($M:$M, ROW()) ))</f>
        <v>-4.6535761545126023E-2</v>
      </c>
      <c r="AA2789" s="24" t="str">
        <f t="shared" ca="1" si="173"/>
        <v>5/14/2025 2:40</v>
      </c>
      <c r="AB2789">
        <f t="shared" ca="1" si="174"/>
        <v>-0.17935289181882882</v>
      </c>
    </row>
    <row r="2790" spans="1:28">
      <c r="A2790" s="20">
        <v>45874.666666666664</v>
      </c>
      <c r="B2790" s="21">
        <v>524</v>
      </c>
      <c r="C2790" s="21">
        <v>23407</v>
      </c>
      <c r="D2790" s="21">
        <v>23430</v>
      </c>
      <c r="E2790" s="21">
        <v>23381</v>
      </c>
      <c r="F2790" s="21">
        <v>23424</v>
      </c>
      <c r="G2790" s="21">
        <v>6150</v>
      </c>
      <c r="H2790" s="21">
        <v>5272</v>
      </c>
      <c r="I2790" s="21">
        <v>5277</v>
      </c>
      <c r="J2790" s="21">
        <v>5270</v>
      </c>
      <c r="K2790" s="21">
        <v>5272</v>
      </c>
      <c r="L2790" s="22">
        <f t="shared" si="175"/>
        <v>8.5418985291135091E-4</v>
      </c>
      <c r="M2790" s="7">
        <f t="shared" si="176"/>
        <v>-1.8966334812666266E-4</v>
      </c>
      <c r="N2790">
        <f ca="1">IF(ROW()&lt;202, NA(), CORREL( INDEX($L:$L, ROW()-199):INDEX($L:$L, ROW()), INDEX($M:$M, ROW()-199):INDEX($M:$M, ROW()) ))</f>
        <v>-4.6912314405867857E-2</v>
      </c>
      <c r="AA2790" s="24" t="str">
        <f t="shared" ca="1" si="173"/>
        <v>5/14/2025 3:00</v>
      </c>
      <c r="AB2790">
        <f t="shared" ca="1" si="174"/>
        <v>-0.1784393081099761</v>
      </c>
    </row>
    <row r="2791" spans="1:28">
      <c r="A2791" s="20">
        <v>45874.680555555555</v>
      </c>
      <c r="B2791" s="21">
        <v>2352</v>
      </c>
      <c r="C2791" s="21">
        <v>23425</v>
      </c>
      <c r="D2791" s="21">
        <v>23484</v>
      </c>
      <c r="E2791" s="21">
        <v>23425</v>
      </c>
      <c r="F2791" s="21">
        <v>23478</v>
      </c>
      <c r="G2791" s="21">
        <v>7403</v>
      </c>
      <c r="H2791" s="21">
        <v>5273</v>
      </c>
      <c r="I2791" s="21">
        <v>5275</v>
      </c>
      <c r="J2791" s="21">
        <v>5268</v>
      </c>
      <c r="K2791" s="21">
        <v>5271</v>
      </c>
      <c r="L2791" s="22">
        <f t="shared" si="175"/>
        <v>2.302674677429414E-3</v>
      </c>
      <c r="M2791" s="7">
        <f t="shared" si="176"/>
        <v>-1.8969932713623676E-4</v>
      </c>
      <c r="N2791">
        <f ca="1">IF(ROW()&lt;202, NA(), CORREL( INDEX($L:$L, ROW()-199):INDEX($L:$L, ROW()), INDEX($M:$M, ROW()-199):INDEX($M:$M, ROW()) ))</f>
        <v>-4.7964442895023537E-2</v>
      </c>
      <c r="AA2791" s="24" t="str">
        <f t="shared" ca="1" si="173"/>
        <v>5/14/2025 3:20</v>
      </c>
      <c r="AB2791">
        <f t="shared" ca="1" si="174"/>
        <v>-0.18109479512816457</v>
      </c>
    </row>
    <row r="2792" spans="1:28">
      <c r="A2792" s="20">
        <v>45874.694444444445</v>
      </c>
      <c r="B2792" s="21">
        <v>1392</v>
      </c>
      <c r="C2792" s="21">
        <v>23481</v>
      </c>
      <c r="D2792" s="21">
        <v>23542</v>
      </c>
      <c r="E2792" s="21">
        <v>23480</v>
      </c>
      <c r="F2792" s="21">
        <v>23513</v>
      </c>
      <c r="G2792" s="21">
        <v>6745</v>
      </c>
      <c r="H2792" s="21">
        <v>5271</v>
      </c>
      <c r="I2792" s="21">
        <v>5275</v>
      </c>
      <c r="J2792" s="21">
        <v>5267</v>
      </c>
      <c r="K2792" s="21">
        <v>5274</v>
      </c>
      <c r="L2792" s="22">
        <f t="shared" si="175"/>
        <v>1.4896472291385024E-3</v>
      </c>
      <c r="M2792" s="7">
        <f t="shared" si="176"/>
        <v>5.6899005802505146E-4</v>
      </c>
      <c r="N2792">
        <f ca="1">IF(ROW()&lt;202, NA(), CORREL( INDEX($L:$L, ROW()-199):INDEX($L:$L, ROW()), INDEX($M:$M, ROW()-199):INDEX($M:$M, ROW()) ))</f>
        <v>-4.5452096017348946E-2</v>
      </c>
      <c r="AA2792" s="24" t="str">
        <f t="shared" ca="1" si="173"/>
        <v>5/14/2025 3:40</v>
      </c>
      <c r="AB2792">
        <f t="shared" ca="1" si="174"/>
        <v>-0.17872406326730222</v>
      </c>
    </row>
    <row r="2793" spans="1:28">
      <c r="A2793" s="20">
        <v>45874.708333333336</v>
      </c>
      <c r="B2793" s="21">
        <v>606</v>
      </c>
      <c r="C2793" s="21">
        <v>23513</v>
      </c>
      <c r="D2793" s="21">
        <v>23554</v>
      </c>
      <c r="E2793" s="21">
        <v>23511</v>
      </c>
      <c r="F2793" s="21">
        <v>23550</v>
      </c>
      <c r="G2793" s="21">
        <v>6577</v>
      </c>
      <c r="H2793" s="21">
        <v>5273</v>
      </c>
      <c r="I2793" s="21">
        <v>5278</v>
      </c>
      <c r="J2793" s="21">
        <v>5268</v>
      </c>
      <c r="K2793" s="21">
        <v>5270</v>
      </c>
      <c r="L2793" s="22">
        <f t="shared" si="175"/>
        <v>1.5723607769576647E-3</v>
      </c>
      <c r="M2793" s="7">
        <f t="shared" si="176"/>
        <v>-7.5872537782402394E-4</v>
      </c>
      <c r="N2793">
        <f ca="1">IF(ROW()&lt;202, NA(), CORREL( INDEX($L:$L, ROW()-199):INDEX($L:$L, ROW()), INDEX($M:$M, ROW()-199):INDEX($M:$M, ROW()) ))</f>
        <v>-5.1742187857778586E-2</v>
      </c>
      <c r="AA2793" s="24" t="str">
        <f t="shared" ca="1" si="173"/>
        <v>5/14/2025 4:00</v>
      </c>
      <c r="AB2793">
        <f t="shared" ca="1" si="174"/>
        <v>-0.18917896708503962</v>
      </c>
    </row>
    <row r="2794" spans="1:28">
      <c r="A2794" s="20">
        <v>45874.722222222219</v>
      </c>
      <c r="B2794" s="21">
        <v>545</v>
      </c>
      <c r="C2794" s="21">
        <v>23551</v>
      </c>
      <c r="D2794" s="21">
        <v>23560</v>
      </c>
      <c r="E2794" s="21">
        <v>23522</v>
      </c>
      <c r="F2794" s="21">
        <v>23539</v>
      </c>
      <c r="G2794" s="21">
        <v>17654</v>
      </c>
      <c r="H2794" s="21">
        <v>5270</v>
      </c>
      <c r="I2794" s="21">
        <v>5273</v>
      </c>
      <c r="J2794" s="21">
        <v>5247</v>
      </c>
      <c r="K2794" s="21">
        <v>5247</v>
      </c>
      <c r="L2794" s="22">
        <f t="shared" si="175"/>
        <v>-4.6720041623678834E-4</v>
      </c>
      <c r="M2794" s="7">
        <f t="shared" si="176"/>
        <v>-4.3738778486962764E-3</v>
      </c>
      <c r="N2794">
        <f ca="1">IF(ROW()&lt;202, NA(), CORREL( INDEX($L:$L, ROW()-199):INDEX($L:$L, ROW()), INDEX($M:$M, ROW()-199):INDEX($M:$M, ROW()) ))</f>
        <v>-4.3666940773604591E-2</v>
      </c>
      <c r="AA2794" s="24" t="str">
        <f t="shared" ca="1" si="173"/>
        <v>5/14/2025 4:20</v>
      </c>
      <c r="AB2794">
        <f t="shared" ca="1" si="174"/>
        <v>-0.1920926992646137</v>
      </c>
    </row>
    <row r="2795" spans="1:28">
      <c r="A2795" s="20">
        <v>45874.736111111109</v>
      </c>
      <c r="B2795" s="21">
        <v>400</v>
      </c>
      <c r="C2795" s="21">
        <v>23539</v>
      </c>
      <c r="D2795" s="21">
        <v>23569</v>
      </c>
      <c r="E2795" s="21">
        <v>23535</v>
      </c>
      <c r="F2795" s="21">
        <v>23560</v>
      </c>
      <c r="G2795" s="21">
        <v>10715</v>
      </c>
      <c r="H2795" s="21">
        <v>5246</v>
      </c>
      <c r="I2795" s="21">
        <v>5261</v>
      </c>
      <c r="J2795" s="21">
        <v>5245</v>
      </c>
      <c r="K2795" s="21">
        <v>5253</v>
      </c>
      <c r="L2795" s="22">
        <f t="shared" si="175"/>
        <v>8.9173873719592095E-4</v>
      </c>
      <c r="M2795" s="7">
        <f t="shared" si="176"/>
        <v>1.1428572672498012E-3</v>
      </c>
      <c r="N2795">
        <f ca="1">IF(ROW()&lt;202, NA(), CORREL( INDEX($L:$L, ROW()-199):INDEX($L:$L, ROW()), INDEX($M:$M, ROW()-199):INDEX($M:$M, ROW()) ))</f>
        <v>-3.9945466201404725E-2</v>
      </c>
      <c r="AA2795" s="24" t="str">
        <f t="shared" ca="1" si="173"/>
        <v>5/14/2025 4:40</v>
      </c>
      <c r="AB2795">
        <f t="shared" ca="1" si="174"/>
        <v>-0.19019921402692211</v>
      </c>
    </row>
    <row r="2796" spans="1:28">
      <c r="A2796" s="20">
        <v>45874.75</v>
      </c>
      <c r="B2796" s="21">
        <v>242</v>
      </c>
      <c r="C2796" s="21">
        <v>23560</v>
      </c>
      <c r="D2796" s="21">
        <v>23563</v>
      </c>
      <c r="E2796" s="21">
        <v>23532</v>
      </c>
      <c r="F2796" s="21">
        <v>23536</v>
      </c>
      <c r="G2796" s="21">
        <v>5493</v>
      </c>
      <c r="H2796" s="21">
        <v>5253</v>
      </c>
      <c r="I2796" s="21">
        <v>5258</v>
      </c>
      <c r="J2796" s="21">
        <v>5252</v>
      </c>
      <c r="K2796" s="21">
        <v>5258</v>
      </c>
      <c r="L2796" s="22">
        <f t="shared" si="175"/>
        <v>-1.019194924304285E-3</v>
      </c>
      <c r="M2796" s="7">
        <f t="shared" si="176"/>
        <v>9.5138433586489492E-4</v>
      </c>
      <c r="N2796">
        <f ca="1">IF(ROW()&lt;202, NA(), CORREL( INDEX($L:$L, ROW()-199):INDEX($L:$L, ROW()), INDEX($M:$M, ROW()-199):INDEX($M:$M, ROW()) ))</f>
        <v>-4.3506157457769562E-2</v>
      </c>
      <c r="AA2796" s="24" t="str">
        <f t="shared" ca="1" si="173"/>
        <v>5/14/2025 5:00</v>
      </c>
      <c r="AB2796">
        <f t="shared" ca="1" si="174"/>
        <v>-0.19372574424124983</v>
      </c>
    </row>
    <row r="2797" spans="1:28">
      <c r="A2797" s="20">
        <v>45874.763888888891</v>
      </c>
      <c r="B2797" s="21">
        <v>244</v>
      </c>
      <c r="C2797" s="21">
        <v>23533</v>
      </c>
      <c r="D2797" s="21">
        <v>23547</v>
      </c>
      <c r="E2797" s="21">
        <v>23516</v>
      </c>
      <c r="F2797" s="21">
        <v>23525</v>
      </c>
      <c r="G2797" s="21">
        <v>8405</v>
      </c>
      <c r="H2797" s="21">
        <v>5258</v>
      </c>
      <c r="I2797" s="21">
        <v>5260</v>
      </c>
      <c r="J2797" s="21">
        <v>5248</v>
      </c>
      <c r="K2797" s="21">
        <v>5249</v>
      </c>
      <c r="L2797" s="22">
        <f t="shared" si="175"/>
        <v>-4.6747838763832456E-4</v>
      </c>
      <c r="M2797" s="7">
        <f t="shared" si="176"/>
        <v>-1.7131440375267282E-3</v>
      </c>
      <c r="N2797">
        <f ca="1">IF(ROW()&lt;202, NA(), CORREL( INDEX($L:$L, ROW()-199):INDEX($L:$L, ROW()), INDEX($M:$M, ROW()-199):INDEX($M:$M, ROW()) ))</f>
        <v>-3.9646905618073817E-2</v>
      </c>
      <c r="AA2797" s="24" t="str">
        <f t="shared" ca="1" si="173"/>
        <v>5/14/2025 5:20</v>
      </c>
      <c r="AB2797">
        <f t="shared" ca="1" si="174"/>
        <v>-0.1956514071744592</v>
      </c>
    </row>
    <row r="2798" spans="1:28">
      <c r="A2798" s="20">
        <v>45874.777777777781</v>
      </c>
      <c r="B2798" s="21">
        <v>262</v>
      </c>
      <c r="C2798" s="21">
        <v>23524</v>
      </c>
      <c r="D2798" s="21">
        <v>23538</v>
      </c>
      <c r="E2798" s="21">
        <v>23506</v>
      </c>
      <c r="F2798" s="21">
        <v>23509</v>
      </c>
      <c r="G2798" s="21">
        <v>8770</v>
      </c>
      <c r="H2798" s="21">
        <v>5249</v>
      </c>
      <c r="I2798" s="21">
        <v>5253</v>
      </c>
      <c r="J2798" s="21">
        <v>5247</v>
      </c>
      <c r="K2798" s="21">
        <v>5250</v>
      </c>
      <c r="L2798" s="22">
        <f t="shared" si="175"/>
        <v>-6.8035891555833644E-4</v>
      </c>
      <c r="M2798" s="7">
        <f t="shared" si="176"/>
        <v>1.9049433336958249E-4</v>
      </c>
      <c r="N2798">
        <f ca="1">IF(ROW()&lt;202, NA(), CORREL( INDEX($L:$L, ROW()-199):INDEX($L:$L, ROW()), INDEX($M:$M, ROW()-199):INDEX($M:$M, ROW()) ))</f>
        <v>-3.9834580406896816E-2</v>
      </c>
      <c r="AA2798" s="24" t="str">
        <f t="shared" ca="1" si="173"/>
        <v>5/14/2025 5:40</v>
      </c>
      <c r="AB2798">
        <f t="shared" ca="1" si="174"/>
        <v>-0.19743238327981175</v>
      </c>
    </row>
    <row r="2799" spans="1:28">
      <c r="A2799" s="20">
        <v>45874.791666666664</v>
      </c>
      <c r="B2799" s="21">
        <v>265</v>
      </c>
      <c r="C2799" s="21">
        <v>23507</v>
      </c>
      <c r="D2799" s="21">
        <v>23546</v>
      </c>
      <c r="E2799" s="21">
        <v>23504</v>
      </c>
      <c r="F2799" s="21">
        <v>23542</v>
      </c>
      <c r="G2799" s="21">
        <v>14747</v>
      </c>
      <c r="H2799" s="21">
        <v>5250</v>
      </c>
      <c r="I2799" s="21">
        <v>5255</v>
      </c>
      <c r="J2799" s="21">
        <v>5242</v>
      </c>
      <c r="K2799" s="21">
        <v>5253</v>
      </c>
      <c r="L2799" s="22">
        <f t="shared" si="175"/>
        <v>1.40273343440379E-3</v>
      </c>
      <c r="M2799" s="7">
        <f t="shared" si="176"/>
        <v>5.7126536829220831E-4</v>
      </c>
      <c r="N2799">
        <f ca="1">IF(ROW()&lt;202, NA(), CORREL( INDEX($L:$L, ROW()-199):INDEX($L:$L, ROW()), INDEX($M:$M, ROW()-199):INDEX($M:$M, ROW()) ))</f>
        <v>-3.6229169846072093E-2</v>
      </c>
      <c r="AA2799" s="24" t="str">
        <f t="shared" ca="1" si="173"/>
        <v>5/14/2025 6:00</v>
      </c>
      <c r="AB2799">
        <f t="shared" ca="1" si="174"/>
        <v>-0.19799852069053128</v>
      </c>
    </row>
    <row r="2800" spans="1:28">
      <c r="A2800" s="20">
        <v>45874.805555555555</v>
      </c>
      <c r="B2800" s="21">
        <v>330</v>
      </c>
      <c r="C2800" s="21">
        <v>23545</v>
      </c>
      <c r="D2800" s="21">
        <v>23559</v>
      </c>
      <c r="E2800" s="21">
        <v>23526</v>
      </c>
      <c r="F2800" s="21">
        <v>23555</v>
      </c>
      <c r="G2800" s="21">
        <v>15911</v>
      </c>
      <c r="H2800" s="21">
        <v>5253</v>
      </c>
      <c r="I2800" s="21">
        <v>5260</v>
      </c>
      <c r="J2800" s="21">
        <v>5251</v>
      </c>
      <c r="K2800" s="21">
        <v>5251</v>
      </c>
      <c r="L2800" s="22">
        <f t="shared" si="175"/>
        <v>5.5205216171561261E-4</v>
      </c>
      <c r="M2800" s="7">
        <f t="shared" si="176"/>
        <v>-3.8080731610224241E-4</v>
      </c>
      <c r="N2800">
        <f ca="1">IF(ROW()&lt;202, NA(), CORREL( INDEX($L:$L, ROW()-199):INDEX($L:$L, ROW()), INDEX($M:$M, ROW()-199):INDEX($M:$M, ROW()) ))</f>
        <v>-3.3126421716658978E-2</v>
      </c>
      <c r="AA2800" s="24" t="str">
        <f t="shared" ca="1" si="173"/>
        <v>5/14/2025 6:20</v>
      </c>
      <c r="AB2800">
        <f t="shared" ca="1" si="174"/>
        <v>-0.19881060994812771</v>
      </c>
    </row>
    <row r="2801" spans="1:28">
      <c r="A2801" s="20">
        <v>45874.819444444445</v>
      </c>
      <c r="B2801" s="21">
        <v>325</v>
      </c>
      <c r="C2801" s="21">
        <v>23558</v>
      </c>
      <c r="D2801" s="21">
        <v>23564</v>
      </c>
      <c r="E2801" s="21">
        <v>23543</v>
      </c>
      <c r="F2801" s="21">
        <v>23544</v>
      </c>
      <c r="G2801" s="21">
        <v>12797</v>
      </c>
      <c r="H2801" s="21">
        <v>5251</v>
      </c>
      <c r="I2801" s="21">
        <v>5256</v>
      </c>
      <c r="J2801" s="21">
        <v>5243</v>
      </c>
      <c r="K2801" s="21">
        <v>5247</v>
      </c>
      <c r="L2801" s="22">
        <f t="shared" si="175"/>
        <v>-4.6710122083277984E-4</v>
      </c>
      <c r="M2801" s="7">
        <f t="shared" si="176"/>
        <v>-7.6204995114750342E-4</v>
      </c>
      <c r="N2801">
        <f ca="1">IF(ROW()&lt;202, NA(), CORREL( INDEX($L:$L, ROW()-199):INDEX($L:$L, ROW()), INDEX($M:$M, ROW()-199):INDEX($M:$M, ROW()) ))</f>
        <v>-3.025101947001986E-2</v>
      </c>
      <c r="AA2801" s="24" t="str">
        <f t="shared" ca="1" si="173"/>
        <v>5/14/2025 6:40</v>
      </c>
      <c r="AB2801">
        <f t="shared" ca="1" si="174"/>
        <v>-0.20111125963195625</v>
      </c>
    </row>
    <row r="2802" spans="1:28">
      <c r="A2802" s="20">
        <v>45874.833333333336</v>
      </c>
      <c r="B2802" s="21">
        <v>257</v>
      </c>
      <c r="C2802" s="21">
        <v>23544</v>
      </c>
      <c r="D2802" s="21">
        <v>23554</v>
      </c>
      <c r="E2802" s="21">
        <v>23531</v>
      </c>
      <c r="F2802" s="21">
        <v>23552</v>
      </c>
      <c r="G2802" s="21">
        <v>14353</v>
      </c>
      <c r="H2802" s="21">
        <v>5248</v>
      </c>
      <c r="I2802" s="21">
        <v>5253</v>
      </c>
      <c r="J2802" s="21">
        <v>5242</v>
      </c>
      <c r="K2802" s="21">
        <v>5252</v>
      </c>
      <c r="L2802" s="22">
        <f t="shared" si="175"/>
        <v>3.3973161529402256E-4</v>
      </c>
      <c r="M2802" s="7">
        <f t="shared" si="176"/>
        <v>9.5247173597495045E-4</v>
      </c>
      <c r="N2802">
        <f ca="1">IF(ROW()&lt;202, NA(), CORREL( INDEX($L:$L, ROW()-199):INDEX($L:$L, ROW()), INDEX($M:$M, ROW()-199):INDEX($M:$M, ROW()) ))</f>
        <v>-2.9310055766372828E-2</v>
      </c>
      <c r="AA2802" s="24" t="str">
        <f t="shared" ca="1" si="173"/>
        <v>5/14/2025 7:00</v>
      </c>
      <c r="AB2802">
        <f t="shared" ca="1" si="174"/>
        <v>-0.20033365329471869</v>
      </c>
    </row>
    <row r="2803" spans="1:28">
      <c r="A2803" s="20">
        <v>45874.847222222219</v>
      </c>
      <c r="B2803" s="21">
        <v>601</v>
      </c>
      <c r="C2803" s="21">
        <v>23552</v>
      </c>
      <c r="D2803" s="21">
        <v>23583</v>
      </c>
      <c r="E2803" s="21">
        <v>23544</v>
      </c>
      <c r="F2803" s="21">
        <v>23547</v>
      </c>
      <c r="G2803" s="21">
        <v>125882</v>
      </c>
      <c r="H2803" s="21">
        <v>5252</v>
      </c>
      <c r="I2803" s="21">
        <v>5267</v>
      </c>
      <c r="J2803" s="21">
        <v>5252</v>
      </c>
      <c r="K2803" s="21">
        <v>5266</v>
      </c>
      <c r="L2803" s="22">
        <f t="shared" si="175"/>
        <v>-2.1231873367944296E-4</v>
      </c>
      <c r="M2803" s="7">
        <f t="shared" si="176"/>
        <v>2.6621046335680103E-3</v>
      </c>
      <c r="N2803">
        <f ca="1">IF(ROW()&lt;202, NA(), CORREL( INDEX($L:$L, ROW()-199):INDEX($L:$L, ROW()), INDEX($M:$M, ROW()-199):INDEX($M:$M, ROW()) ))</f>
        <v>-3.2370620331666329E-2</v>
      </c>
      <c r="AA2803" s="24" t="str">
        <f t="shared" ca="1" si="173"/>
        <v>5/14/2025 7:20</v>
      </c>
      <c r="AB2803">
        <f t="shared" ca="1" si="174"/>
        <v>-0.1899453964792798</v>
      </c>
    </row>
    <row r="2804" spans="1:28">
      <c r="A2804" s="20">
        <v>45874.861111111109</v>
      </c>
      <c r="B2804" s="21">
        <v>360</v>
      </c>
      <c r="C2804" s="21">
        <v>23545</v>
      </c>
      <c r="D2804" s="21">
        <v>23550</v>
      </c>
      <c r="E2804" s="21">
        <v>23478</v>
      </c>
      <c r="F2804" s="21">
        <v>23484</v>
      </c>
      <c r="G2804" s="21">
        <v>24996</v>
      </c>
      <c r="H2804" s="21">
        <v>5266</v>
      </c>
      <c r="I2804" s="21">
        <v>5284</v>
      </c>
      <c r="J2804" s="21">
        <v>5266</v>
      </c>
      <c r="K2804" s="21">
        <v>5276</v>
      </c>
      <c r="L2804" s="22">
        <f t="shared" si="175"/>
        <v>-2.6790856108468916E-3</v>
      </c>
      <c r="M2804" s="7">
        <f t="shared" si="176"/>
        <v>1.8971737809505211E-3</v>
      </c>
      <c r="N2804">
        <f ca="1">IF(ROW()&lt;202, NA(), CORREL( INDEX($L:$L, ROW()-199):INDEX($L:$L, ROW()), INDEX($M:$M, ROW()-199):INDEX($M:$M, ROW()) ))</f>
        <v>-4.8724493386180241E-2</v>
      </c>
      <c r="AA2804" s="24" t="str">
        <f t="shared" ca="1" si="173"/>
        <v>5/14/2025 7:40</v>
      </c>
      <c r="AB2804">
        <f t="shared" ca="1" si="174"/>
        <v>-0.18099757903735092</v>
      </c>
    </row>
    <row r="2805" spans="1:28">
      <c r="A2805" s="20">
        <v>45905.041666666664</v>
      </c>
      <c r="B2805" s="21">
        <v>169</v>
      </c>
      <c r="C2805" s="21">
        <v>23469</v>
      </c>
      <c r="D2805" s="21">
        <v>23469</v>
      </c>
      <c r="E2805" s="21">
        <v>23396</v>
      </c>
      <c r="F2805" s="21">
        <v>23437</v>
      </c>
      <c r="G2805" s="21">
        <v>6080</v>
      </c>
      <c r="H2805" s="21">
        <v>5276</v>
      </c>
      <c r="I2805" s="21">
        <v>5288</v>
      </c>
      <c r="J2805" s="21">
        <v>5276</v>
      </c>
      <c r="K2805" s="21">
        <v>5287</v>
      </c>
      <c r="L2805" s="22">
        <f t="shared" si="175"/>
        <v>-2.0033680322020905E-3</v>
      </c>
      <c r="M2805" s="7">
        <f t="shared" si="176"/>
        <v>2.0827423982450028E-3</v>
      </c>
      <c r="N2805">
        <f ca="1">IF(ROW()&lt;202, NA(), CORREL( INDEX($L:$L, ROW()-199):INDEX($L:$L, ROW()), INDEX($M:$M, ROW()-199):INDEX($M:$M, ROW()) ))</f>
        <v>-6.0438572556882057E-2</v>
      </c>
      <c r="AA2805" s="24" t="str">
        <f t="shared" ca="1" si="173"/>
        <v>5/14/2025 8:00</v>
      </c>
      <c r="AB2805">
        <f t="shared" ca="1" si="174"/>
        <v>-0.17946422025771838</v>
      </c>
    </row>
    <row r="2806" spans="1:28">
      <c r="A2806" s="20">
        <v>45905.055555555555</v>
      </c>
      <c r="B2806" s="21">
        <v>104</v>
      </c>
      <c r="C2806" s="21">
        <v>23442</v>
      </c>
      <c r="D2806" s="21">
        <v>23454</v>
      </c>
      <c r="E2806" s="21">
        <v>23427</v>
      </c>
      <c r="F2806" s="21">
        <v>23445</v>
      </c>
      <c r="G2806" s="21">
        <v>6912</v>
      </c>
      <c r="H2806" s="21">
        <v>5287</v>
      </c>
      <c r="I2806" s="21">
        <v>5288</v>
      </c>
      <c r="J2806" s="21">
        <v>5278</v>
      </c>
      <c r="K2806" s="21">
        <v>5284</v>
      </c>
      <c r="L2806" s="22">
        <f t="shared" si="175"/>
        <v>3.4128237181207336E-4</v>
      </c>
      <c r="M2806" s="7">
        <f t="shared" si="176"/>
        <v>-5.675905932342319E-4</v>
      </c>
      <c r="N2806">
        <f ca="1">IF(ROW()&lt;202, NA(), CORREL( INDEX($L:$L, ROW()-199):INDEX($L:$L, ROW()), INDEX($M:$M, ROW()-199):INDEX($M:$M, ROW()) ))</f>
        <v>-6.1540268504777472E-2</v>
      </c>
      <c r="AA2806" s="24" t="str">
        <f t="shared" ca="1" si="173"/>
        <v>5/14/2025 8:20</v>
      </c>
      <c r="AB2806">
        <f t="shared" ca="1" si="174"/>
        <v>-0.17817277005837712</v>
      </c>
    </row>
    <row r="2807" spans="1:28">
      <c r="A2807" s="20">
        <v>45905.069444444445</v>
      </c>
      <c r="B2807" s="21">
        <v>72</v>
      </c>
      <c r="C2807" s="21">
        <v>23444</v>
      </c>
      <c r="D2807" s="21">
        <v>23457</v>
      </c>
      <c r="E2807" s="21">
        <v>23441</v>
      </c>
      <c r="F2807" s="21">
        <v>23451</v>
      </c>
      <c r="G2807" s="21">
        <v>3088</v>
      </c>
      <c r="H2807" s="21">
        <v>5284</v>
      </c>
      <c r="I2807" s="21">
        <v>5291</v>
      </c>
      <c r="J2807" s="21">
        <v>5282</v>
      </c>
      <c r="K2807" s="21">
        <v>5287</v>
      </c>
      <c r="L2807" s="22">
        <f t="shared" si="175"/>
        <v>2.5588536475349143E-4</v>
      </c>
      <c r="M2807" s="7">
        <f t="shared" si="176"/>
        <v>5.6759059323434856E-4</v>
      </c>
      <c r="N2807">
        <f ca="1">IF(ROW()&lt;202, NA(), CORREL( INDEX($L:$L, ROW()-199):INDEX($L:$L, ROW()), INDEX($M:$M, ROW()-199):INDEX($M:$M, ROW()) ))</f>
        <v>-6.5409502502708369E-2</v>
      </c>
      <c r="AA2807" s="24" t="str">
        <f t="shared" ca="1" si="173"/>
        <v>5/14/2025 8:40</v>
      </c>
      <c r="AB2807">
        <f t="shared" ca="1" si="174"/>
        <v>-0.17617522622156875</v>
      </c>
    </row>
    <row r="2808" spans="1:28">
      <c r="A2808" s="20">
        <v>45905.083333333336</v>
      </c>
      <c r="B2808" s="21">
        <v>36</v>
      </c>
      <c r="C2808" s="21">
        <v>23449</v>
      </c>
      <c r="D2808" s="21">
        <v>23464</v>
      </c>
      <c r="E2808" s="21">
        <v>23446</v>
      </c>
      <c r="F2808" s="21">
        <v>23462</v>
      </c>
      <c r="G2808" s="21">
        <v>3219</v>
      </c>
      <c r="H2808" s="21">
        <v>5288</v>
      </c>
      <c r="I2808" s="21">
        <v>5289</v>
      </c>
      <c r="J2808" s="21">
        <v>5280</v>
      </c>
      <c r="K2808" s="21">
        <v>5281</v>
      </c>
      <c r="L2808" s="22">
        <f t="shared" si="175"/>
        <v>4.6895317722543938E-4</v>
      </c>
      <c r="M2808" s="7">
        <f t="shared" si="176"/>
        <v>-1.1355035285170762E-3</v>
      </c>
      <c r="N2808">
        <f ca="1">IF(ROW()&lt;202, NA(), CORREL( INDEX($L:$L, ROW()-199):INDEX($L:$L, ROW()), INDEX($M:$M, ROW()-199):INDEX($M:$M, ROW()) ))</f>
        <v>-6.5826094034757823E-2</v>
      </c>
      <c r="AA2808" s="24" t="str">
        <f t="shared" ca="1" si="173"/>
        <v>5/14/2025 9:00</v>
      </c>
      <c r="AB2808">
        <f t="shared" ca="1" si="174"/>
        <v>-0.17459660179452008</v>
      </c>
    </row>
    <row r="2809" spans="1:28">
      <c r="A2809" s="20">
        <v>45905.097222222219</v>
      </c>
      <c r="B2809" s="21">
        <v>31</v>
      </c>
      <c r="C2809" s="21">
        <v>23468</v>
      </c>
      <c r="D2809" s="21">
        <v>23497</v>
      </c>
      <c r="E2809" s="21">
        <v>23468</v>
      </c>
      <c r="F2809" s="21">
        <v>23486</v>
      </c>
      <c r="G2809" s="21">
        <v>4060</v>
      </c>
      <c r="H2809" s="21">
        <v>5281</v>
      </c>
      <c r="I2809" s="21">
        <v>5286</v>
      </c>
      <c r="J2809" s="21">
        <v>5277</v>
      </c>
      <c r="K2809" s="21">
        <v>5279</v>
      </c>
      <c r="L2809" s="22">
        <f t="shared" si="175"/>
        <v>1.0224078593608161E-3</v>
      </c>
      <c r="M2809" s="7">
        <f t="shared" si="176"/>
        <v>-3.7878788331697507E-4</v>
      </c>
      <c r="N2809">
        <f ca="1">IF(ROW()&lt;202, NA(), CORREL( INDEX($L:$L, ROW()-199):INDEX($L:$L, ROW()), INDEX($M:$M, ROW()-199):INDEX($M:$M, ROW()) ))</f>
        <v>-6.6239719308127429E-2</v>
      </c>
      <c r="AA2809" s="24" t="str">
        <f t="shared" ca="1" si="173"/>
        <v>5/14/2025 9:20</v>
      </c>
      <c r="AB2809">
        <f t="shared" ca="1" si="174"/>
        <v>-0.17462200929269114</v>
      </c>
    </row>
    <row r="2810" spans="1:28">
      <c r="A2810" s="20">
        <v>45905.111111111109</v>
      </c>
      <c r="B2810" s="21">
        <v>17</v>
      </c>
      <c r="C2810" s="21">
        <v>23487</v>
      </c>
      <c r="D2810" s="21">
        <v>23490</v>
      </c>
      <c r="E2810" s="21">
        <v>23480</v>
      </c>
      <c r="F2810" s="21">
        <v>23489</v>
      </c>
      <c r="G2810" s="21">
        <v>2347</v>
      </c>
      <c r="H2810" s="21">
        <v>5279</v>
      </c>
      <c r="I2810" s="21">
        <v>5284</v>
      </c>
      <c r="J2810" s="21">
        <v>5275</v>
      </c>
      <c r="K2810" s="21">
        <v>5275</v>
      </c>
      <c r="L2810" s="22">
        <f t="shared" si="175"/>
        <v>1.2772751480917013E-4</v>
      </c>
      <c r="M2810" s="7">
        <f t="shared" si="176"/>
        <v>-7.5800647934900979E-4</v>
      </c>
      <c r="N2810">
        <f ca="1">IF(ROW()&lt;202, NA(), CORREL( INDEX($L:$L, ROW()-199):INDEX($L:$L, ROW()), INDEX($M:$M, ROW()-199):INDEX($M:$M, ROW()) ))</f>
        <v>-6.583253047774508E-2</v>
      </c>
      <c r="AA2810" s="24" t="str">
        <f t="shared" ca="1" si="173"/>
        <v>5/14/2025 9:40</v>
      </c>
      <c r="AB2810">
        <f t="shared" ca="1" si="174"/>
        <v>-0.17952290768989396</v>
      </c>
    </row>
    <row r="2811" spans="1:28">
      <c r="A2811" s="20">
        <v>45905.125</v>
      </c>
      <c r="B2811" s="21">
        <v>27</v>
      </c>
      <c r="C2811" s="21">
        <v>23493</v>
      </c>
      <c r="D2811" s="21">
        <v>23509</v>
      </c>
      <c r="E2811" s="21">
        <v>23485</v>
      </c>
      <c r="F2811" s="21">
        <v>23506</v>
      </c>
      <c r="G2811" s="21">
        <v>1215</v>
      </c>
      <c r="H2811" s="21">
        <v>5275</v>
      </c>
      <c r="I2811" s="21">
        <v>5282</v>
      </c>
      <c r="J2811" s="21">
        <v>5274</v>
      </c>
      <c r="K2811" s="21">
        <v>5281</v>
      </c>
      <c r="L2811" s="22">
        <f t="shared" si="175"/>
        <v>7.2348125296392357E-4</v>
      </c>
      <c r="M2811" s="7">
        <f t="shared" si="176"/>
        <v>1.1367943626658821E-3</v>
      </c>
      <c r="N2811">
        <f ca="1">IF(ROW()&lt;202, NA(), CORREL( INDEX($L:$L, ROW()-199):INDEX($L:$L, ROW()), INDEX($M:$M, ROW()-199):INDEX($M:$M, ROW()) ))</f>
        <v>-6.3047957842189611E-2</v>
      </c>
      <c r="AA2811" s="24" t="str">
        <f t="shared" ca="1" si="173"/>
        <v>5/14/2025 10:00</v>
      </c>
      <c r="AB2811">
        <f t="shared" ca="1" si="174"/>
        <v>-0.17460580226524686</v>
      </c>
    </row>
    <row r="2812" spans="1:28">
      <c r="A2812" s="20">
        <v>45905.138888888891</v>
      </c>
      <c r="B2812" s="21">
        <v>59</v>
      </c>
      <c r="C2812" s="21">
        <v>23506</v>
      </c>
      <c r="D2812" s="21">
        <v>23524</v>
      </c>
      <c r="E2812" s="21">
        <v>23506</v>
      </c>
      <c r="F2812" s="21">
        <v>23523</v>
      </c>
      <c r="G2812" s="21">
        <v>1151</v>
      </c>
      <c r="H2812" s="21">
        <v>5282</v>
      </c>
      <c r="I2812" s="21">
        <v>5284</v>
      </c>
      <c r="J2812" s="21">
        <v>5278</v>
      </c>
      <c r="K2812" s="21">
        <v>5284</v>
      </c>
      <c r="L2812" s="22">
        <f t="shared" si="175"/>
        <v>7.2295820623212437E-4</v>
      </c>
      <c r="M2812" s="7">
        <f t="shared" si="176"/>
        <v>5.6791293528273847E-4</v>
      </c>
      <c r="N2812">
        <f ca="1">IF(ROW()&lt;202, NA(), CORREL( INDEX($L:$L, ROW()-199):INDEX($L:$L, ROW()), INDEX($M:$M, ROW()-199):INDEX($M:$M, ROW()) ))</f>
        <v>-6.2611539393237242E-2</v>
      </c>
      <c r="AA2812" s="24" t="str">
        <f t="shared" ca="1" si="173"/>
        <v>5/14/2025 10:20</v>
      </c>
      <c r="AB2812">
        <f t="shared" ca="1" si="174"/>
        <v>-0.17267368365852478</v>
      </c>
    </row>
    <row r="2813" spans="1:28">
      <c r="A2813" s="20">
        <v>45905.152777777781</v>
      </c>
      <c r="B2813" s="21">
        <v>24</v>
      </c>
      <c r="C2813" s="21">
        <v>23523</v>
      </c>
      <c r="D2813" s="21">
        <v>23525</v>
      </c>
      <c r="E2813" s="21">
        <v>23488</v>
      </c>
      <c r="F2813" s="21">
        <v>23488</v>
      </c>
      <c r="G2813" s="21">
        <v>575</v>
      </c>
      <c r="H2813" s="21">
        <v>5284</v>
      </c>
      <c r="I2813" s="21">
        <v>5286</v>
      </c>
      <c r="J2813" s="21">
        <v>5281</v>
      </c>
      <c r="K2813" s="21">
        <v>5282</v>
      </c>
      <c r="L2813" s="22">
        <f t="shared" si="175"/>
        <v>-1.489013484789501E-3</v>
      </c>
      <c r="M2813" s="7">
        <f t="shared" si="176"/>
        <v>-3.7857278513842187E-4</v>
      </c>
      <c r="N2813">
        <f ca="1">IF(ROW()&lt;202, NA(), CORREL( INDEX($L:$L, ROW()-199):INDEX($L:$L, ROW()), INDEX($M:$M, ROW()-199):INDEX($M:$M, ROW()) ))</f>
        <v>-6.1998103255643588E-2</v>
      </c>
      <c r="AA2813" s="24" t="str">
        <f t="shared" ca="1" si="173"/>
        <v>5/14/2025 10:40</v>
      </c>
      <c r="AB2813">
        <f t="shared" ca="1" si="174"/>
        <v>-0.17307753469152873</v>
      </c>
    </row>
    <row r="2814" spans="1:28">
      <c r="A2814" s="20">
        <v>45905.166666666664</v>
      </c>
      <c r="B2814" s="21">
        <v>76</v>
      </c>
      <c r="C2814" s="21">
        <v>23487</v>
      </c>
      <c r="D2814" s="21">
        <v>23509</v>
      </c>
      <c r="E2814" s="21">
        <v>23465</v>
      </c>
      <c r="F2814" s="21">
        <v>23497</v>
      </c>
      <c r="G2814" s="21">
        <v>1582</v>
      </c>
      <c r="H2814" s="21">
        <v>5282</v>
      </c>
      <c r="I2814" s="21">
        <v>5284</v>
      </c>
      <c r="J2814" s="21">
        <v>5278</v>
      </c>
      <c r="K2814" s="21">
        <v>5284</v>
      </c>
      <c r="L2814" s="22">
        <f t="shared" si="175"/>
        <v>3.8310099436303016E-4</v>
      </c>
      <c r="M2814" s="7">
        <f t="shared" si="176"/>
        <v>3.7857278513849044E-4</v>
      </c>
      <c r="N2814">
        <f ca="1">IF(ROW()&lt;202, NA(), CORREL( INDEX($L:$L, ROW()-199):INDEX($L:$L, ROW()), INDEX($M:$M, ROW()-199):INDEX($M:$M, ROW()) ))</f>
        <v>-6.229639639819138E-2</v>
      </c>
      <c r="AA2814" s="24" t="str">
        <f t="shared" ca="1" si="173"/>
        <v>5/14/2025 11:00</v>
      </c>
      <c r="AB2814">
        <f t="shared" ca="1" si="174"/>
        <v>-0.17380176992856813</v>
      </c>
    </row>
    <row r="2815" spans="1:28">
      <c r="A2815" s="20">
        <v>45905.180555555555</v>
      </c>
      <c r="B2815" s="21">
        <v>30</v>
      </c>
      <c r="C2815" s="21">
        <v>23497</v>
      </c>
      <c r="D2815" s="21">
        <v>23505</v>
      </c>
      <c r="E2815" s="21">
        <v>23491</v>
      </c>
      <c r="F2815" s="21">
        <v>23496</v>
      </c>
      <c r="G2815" s="21">
        <v>6137</v>
      </c>
      <c r="H2815" s="21">
        <v>5284</v>
      </c>
      <c r="I2815" s="21">
        <v>5290</v>
      </c>
      <c r="J2815" s="21">
        <v>5283</v>
      </c>
      <c r="K2815" s="21">
        <v>5284</v>
      </c>
      <c r="L2815" s="22">
        <f t="shared" si="175"/>
        <v>-4.2559530149261964E-5</v>
      </c>
      <c r="M2815" s="7">
        <f t="shared" si="176"/>
        <v>0</v>
      </c>
      <c r="N2815">
        <f ca="1">IF(ROW()&lt;202, NA(), CORREL( INDEX($L:$L, ROW()-199):INDEX($L:$L, ROW()), INDEX($M:$M, ROW()-199):INDEX($M:$M, ROW()) ))</f>
        <v>-6.0586350526243345E-2</v>
      </c>
      <c r="AA2815" s="24" t="str">
        <f t="shared" ca="1" si="173"/>
        <v>5/14/2025 11:20</v>
      </c>
      <c r="AB2815">
        <f t="shared" ca="1" si="174"/>
        <v>-0.17244687177108972</v>
      </c>
    </row>
    <row r="2816" spans="1:28">
      <c r="A2816" s="20">
        <v>45905.194444444445</v>
      </c>
      <c r="B2816" s="21">
        <v>17</v>
      </c>
      <c r="C2816" s="21">
        <v>23493</v>
      </c>
      <c r="D2816" s="21">
        <v>23514</v>
      </c>
      <c r="E2816" s="21">
        <v>23487</v>
      </c>
      <c r="F2816" s="21">
        <v>23505</v>
      </c>
      <c r="G2816" s="21">
        <v>5731</v>
      </c>
      <c r="H2816" s="21">
        <v>5283</v>
      </c>
      <c r="I2816" s="21">
        <v>5284</v>
      </c>
      <c r="J2816" s="21">
        <v>5265</v>
      </c>
      <c r="K2816" s="21">
        <v>5267</v>
      </c>
      <c r="L2816" s="22">
        <f t="shared" si="175"/>
        <v>3.8297057977489037E-4</v>
      </c>
      <c r="M2816" s="7">
        <f t="shared" si="176"/>
        <v>-3.2224461588266353E-3</v>
      </c>
      <c r="N2816">
        <f ca="1">IF(ROW()&lt;202, NA(), CORREL( INDEX($L:$L, ROW()-199):INDEX($L:$L, ROW()), INDEX($M:$M, ROW()-199):INDEX($M:$M, ROW()) ))</f>
        <v>-6.0563200355911548E-2</v>
      </c>
      <c r="AA2816" s="24" t="str">
        <f t="shared" ca="1" si="173"/>
        <v>5/14/2025 11:40</v>
      </c>
      <c r="AB2816">
        <f t="shared" ca="1" si="174"/>
        <v>-0.17239454051458195</v>
      </c>
    </row>
    <row r="2817" spans="1:28">
      <c r="A2817" s="20">
        <v>45905.208333333336</v>
      </c>
      <c r="B2817" s="21">
        <v>17</v>
      </c>
      <c r="C2817" s="21">
        <v>23502</v>
      </c>
      <c r="D2817" s="21">
        <v>23518</v>
      </c>
      <c r="E2817" s="21">
        <v>23501</v>
      </c>
      <c r="F2817" s="21">
        <v>23509</v>
      </c>
      <c r="G2817" s="21">
        <v>382</v>
      </c>
      <c r="H2817" s="21">
        <v>5262</v>
      </c>
      <c r="I2817" s="21">
        <v>5262</v>
      </c>
      <c r="J2817" s="21">
        <v>5257</v>
      </c>
      <c r="K2817" s="21">
        <v>5259</v>
      </c>
      <c r="L2817" s="22">
        <f t="shared" si="175"/>
        <v>1.7016207979127942E-4</v>
      </c>
      <c r="M2817" s="7">
        <f t="shared" si="176"/>
        <v>-1.5200458940451964E-3</v>
      </c>
      <c r="N2817">
        <f ca="1">IF(ROW()&lt;202, NA(), CORREL( INDEX($L:$L, ROW()-199):INDEX($L:$L, ROW()), INDEX($M:$M, ROW()-199):INDEX($M:$M, ROW()) ))</f>
        <v>-6.3173787368135878E-2</v>
      </c>
      <c r="AA2817" s="24" t="str">
        <f t="shared" ca="1" si="173"/>
        <v>5/14/2025 12:00</v>
      </c>
      <c r="AB2817">
        <f t="shared" ca="1" si="174"/>
        <v>-0.16791228575005429</v>
      </c>
    </row>
    <row r="2818" spans="1:28">
      <c r="A2818" s="20">
        <v>45905.222222222219</v>
      </c>
      <c r="B2818" s="21">
        <v>14</v>
      </c>
      <c r="C2818" s="21">
        <v>23505</v>
      </c>
      <c r="D2818" s="21">
        <v>23513</v>
      </c>
      <c r="E2818" s="21">
        <v>23504</v>
      </c>
      <c r="F2818" s="21">
        <v>23513</v>
      </c>
      <c r="G2818" s="21">
        <v>457</v>
      </c>
      <c r="H2818" s="21">
        <v>5259</v>
      </c>
      <c r="I2818" s="21">
        <v>5263</v>
      </c>
      <c r="J2818" s="21">
        <v>5256</v>
      </c>
      <c r="K2818" s="21">
        <v>5260</v>
      </c>
      <c r="L2818" s="22">
        <f t="shared" si="175"/>
        <v>1.7013312958388284E-4</v>
      </c>
      <c r="M2818" s="7">
        <f t="shared" si="176"/>
        <v>1.901321424113497E-4</v>
      </c>
      <c r="N2818">
        <f ca="1">IF(ROW()&lt;202, NA(), CORREL( INDEX($L:$L, ROW()-199):INDEX($L:$L, ROW()), INDEX($M:$M, ROW()-199):INDEX($M:$M, ROW()) ))</f>
        <v>-6.3512707839296412E-2</v>
      </c>
      <c r="AA2818" s="24" t="str">
        <f t="shared" ref="AA2818:AA2881" ca="1" si="177">IF(ISNUMBER($N3019), $A3019, "")</f>
        <v>5/14/2025 12:20</v>
      </c>
      <c r="AB2818">
        <f t="shared" ref="AB2818:AB2881" ca="1" si="178">IF(ISNUMBER($N3019), $N3019, NA())</f>
        <v>-0.16790888234774839</v>
      </c>
    </row>
    <row r="2819" spans="1:28">
      <c r="A2819" s="20">
        <v>45905.236111111109</v>
      </c>
      <c r="B2819" s="21">
        <v>41</v>
      </c>
      <c r="C2819" s="21">
        <v>23516</v>
      </c>
      <c r="D2819" s="21">
        <v>23534</v>
      </c>
      <c r="E2819" s="21">
        <v>23514</v>
      </c>
      <c r="F2819" s="21">
        <v>23518</v>
      </c>
      <c r="G2819" s="21">
        <v>278</v>
      </c>
      <c r="H2819" s="21">
        <v>5260</v>
      </c>
      <c r="I2819" s="21">
        <v>5264</v>
      </c>
      <c r="J2819" s="21">
        <v>5259</v>
      </c>
      <c r="K2819" s="21">
        <v>5263</v>
      </c>
      <c r="L2819" s="22">
        <f t="shared" si="175"/>
        <v>2.1262571575498003E-4</v>
      </c>
      <c r="M2819" s="7">
        <f t="shared" si="176"/>
        <v>5.7017962202337029E-4</v>
      </c>
      <c r="N2819">
        <f ca="1">IF(ROW()&lt;202, NA(), CORREL( INDEX($L:$L, ROW()-199):INDEX($L:$L, ROW()), INDEX($M:$M, ROW()-199):INDEX($M:$M, ROW()) ))</f>
        <v>-6.273709889047481E-2</v>
      </c>
      <c r="AA2819" s="24" t="str">
        <f t="shared" ca="1" si="177"/>
        <v>5/14/2025 12:40</v>
      </c>
      <c r="AB2819">
        <f t="shared" ca="1" si="178"/>
        <v>-0.16371481620639397</v>
      </c>
    </row>
    <row r="2820" spans="1:28">
      <c r="A2820" s="20">
        <v>45905.25</v>
      </c>
      <c r="B2820" s="21">
        <v>50</v>
      </c>
      <c r="C2820" s="21">
        <v>23516</v>
      </c>
      <c r="D2820" s="21">
        <v>23530</v>
      </c>
      <c r="E2820" s="21">
        <v>23512</v>
      </c>
      <c r="F2820" s="21">
        <v>23516</v>
      </c>
      <c r="G2820" s="21">
        <v>125</v>
      </c>
      <c r="H2820" s="21">
        <v>5262</v>
      </c>
      <c r="I2820" s="21">
        <v>5265</v>
      </c>
      <c r="J2820" s="21">
        <v>5261</v>
      </c>
      <c r="K2820" s="21">
        <v>5265</v>
      </c>
      <c r="L2820" s="22">
        <f t="shared" ref="L2820:L2883" si="179">LN(F2820/F2819)</f>
        <v>-8.5044861215553903E-5</v>
      </c>
      <c r="M2820" s="7">
        <f t="shared" ref="M2820:M2883" si="180">LN(K2820/K2819)</f>
        <v>3.7993921429695679E-4</v>
      </c>
      <c r="N2820">
        <f ca="1">IF(ROW()&lt;202, NA(), CORREL( INDEX($L:$L, ROW()-199):INDEX($L:$L, ROW()), INDEX($M:$M, ROW()-199):INDEX($M:$M, ROW()) ))</f>
        <v>-6.2587465050567587E-2</v>
      </c>
      <c r="AA2820" s="24" t="str">
        <f t="shared" ca="1" si="177"/>
        <v>5/14/2025 13:00</v>
      </c>
      <c r="AB2820">
        <f t="shared" ca="1" si="178"/>
        <v>-0.160336964695869</v>
      </c>
    </row>
    <row r="2821" spans="1:28">
      <c r="A2821" s="20">
        <v>45905.263888888891</v>
      </c>
      <c r="B2821" s="21">
        <v>96</v>
      </c>
      <c r="C2821" s="21">
        <v>23512</v>
      </c>
      <c r="D2821" s="21">
        <v>23529</v>
      </c>
      <c r="E2821" s="21">
        <v>23501</v>
      </c>
      <c r="F2821" s="21">
        <v>23506</v>
      </c>
      <c r="G2821" s="21">
        <v>1008</v>
      </c>
      <c r="H2821" s="21">
        <v>5266</v>
      </c>
      <c r="I2821" s="21">
        <v>5276</v>
      </c>
      <c r="J2821" s="21">
        <v>5266</v>
      </c>
      <c r="K2821" s="21">
        <v>5272</v>
      </c>
      <c r="L2821" s="22">
        <f t="shared" si="179"/>
        <v>-4.2533282934608801E-4</v>
      </c>
      <c r="M2821" s="7">
        <f t="shared" si="180"/>
        <v>1.3286516142671679E-3</v>
      </c>
      <c r="N2821">
        <f ca="1">IF(ROW()&lt;202, NA(), CORREL( INDEX($L:$L, ROW()-199):INDEX($L:$L, ROW()), INDEX($M:$M, ROW()-199):INDEX($M:$M, ROW()) ))</f>
        <v>-6.5755724567806997E-2</v>
      </c>
      <c r="AA2821" s="24" t="str">
        <f t="shared" ca="1" si="177"/>
        <v>5/14/2025 13:20</v>
      </c>
      <c r="AB2821">
        <f t="shared" ca="1" si="178"/>
        <v>-0.16515812477887268</v>
      </c>
    </row>
    <row r="2822" spans="1:28">
      <c r="A2822" s="20">
        <v>45905.277777777781</v>
      </c>
      <c r="B2822" s="21">
        <v>71</v>
      </c>
      <c r="C2822" s="21">
        <v>23507</v>
      </c>
      <c r="D2822" s="21">
        <v>23542</v>
      </c>
      <c r="E2822" s="21">
        <v>23507</v>
      </c>
      <c r="F2822" s="21">
        <v>23528</v>
      </c>
      <c r="G2822" s="21">
        <v>425</v>
      </c>
      <c r="H2822" s="21">
        <v>5272</v>
      </c>
      <c r="I2822" s="21">
        <v>5272</v>
      </c>
      <c r="J2822" s="21">
        <v>5268</v>
      </c>
      <c r="K2822" s="21">
        <v>5270</v>
      </c>
      <c r="L2822" s="22">
        <f t="shared" si="179"/>
        <v>9.3549354103148483E-4</v>
      </c>
      <c r="M2822" s="7">
        <f t="shared" si="180"/>
        <v>-3.7943464693519237E-4</v>
      </c>
      <c r="N2822">
        <f ca="1">IF(ROW()&lt;202, NA(), CORREL( INDEX($L:$L, ROW()-199):INDEX($L:$L, ROW()), INDEX($M:$M, ROW()-199):INDEX($M:$M, ROW()) ))</f>
        <v>-6.6728549283502497E-2</v>
      </c>
      <c r="AA2822" s="24" t="str">
        <f t="shared" ca="1" si="177"/>
        <v>5/14/2025 13:40</v>
      </c>
      <c r="AB2822">
        <f t="shared" ca="1" si="178"/>
        <v>-0.16715261671031895</v>
      </c>
    </row>
    <row r="2823" spans="1:28">
      <c r="A2823" s="20">
        <v>45905.291666666664</v>
      </c>
      <c r="B2823" s="21">
        <v>413</v>
      </c>
      <c r="C2823" s="21">
        <v>23536</v>
      </c>
      <c r="D2823" s="21">
        <v>23572</v>
      </c>
      <c r="E2823" s="21">
        <v>23536</v>
      </c>
      <c r="F2823" s="21">
        <v>23557</v>
      </c>
      <c r="G2823" s="21">
        <v>169</v>
      </c>
      <c r="H2823" s="21">
        <v>5271</v>
      </c>
      <c r="I2823" s="21">
        <v>5273</v>
      </c>
      <c r="J2823" s="21">
        <v>5269</v>
      </c>
      <c r="K2823" s="21">
        <v>5273</v>
      </c>
      <c r="L2823" s="22">
        <f t="shared" si="179"/>
        <v>1.2318149587754693E-3</v>
      </c>
      <c r="M2823" s="7">
        <f t="shared" si="180"/>
        <v>5.6909799506169847E-4</v>
      </c>
      <c r="N2823">
        <f ca="1">IF(ROW()&lt;202, NA(), CORREL( INDEX($L:$L, ROW()-199):INDEX($L:$L, ROW()), INDEX($M:$M, ROW()-199):INDEX($M:$M, ROW()) ))</f>
        <v>-6.5408411496471378E-2</v>
      </c>
      <c r="AA2823" s="24" t="str">
        <f t="shared" ca="1" si="177"/>
        <v>5/14/2025 14:00</v>
      </c>
      <c r="AB2823">
        <f t="shared" ca="1" si="178"/>
        <v>-0.1677359641535093</v>
      </c>
    </row>
    <row r="2824" spans="1:28">
      <c r="A2824" s="20">
        <v>45905.305555555555</v>
      </c>
      <c r="B2824" s="21">
        <v>297</v>
      </c>
      <c r="C2824" s="21">
        <v>23559</v>
      </c>
      <c r="D2824" s="21">
        <v>23570</v>
      </c>
      <c r="E2824" s="21">
        <v>23551</v>
      </c>
      <c r="F2824" s="21">
        <v>23561</v>
      </c>
      <c r="G2824" s="21">
        <v>73</v>
      </c>
      <c r="H2824" s="21">
        <v>5274</v>
      </c>
      <c r="I2824" s="21">
        <v>5278</v>
      </c>
      <c r="J2824" s="21">
        <v>5274</v>
      </c>
      <c r="K2824" s="21">
        <v>5278</v>
      </c>
      <c r="L2824" s="22">
        <f t="shared" si="179"/>
        <v>1.6978649389222879E-4</v>
      </c>
      <c r="M2824" s="7">
        <f t="shared" si="180"/>
        <v>9.4777753279951264E-4</v>
      </c>
      <c r="N2824">
        <f ca="1">IF(ROW()&lt;202, NA(), CORREL( INDEX($L:$L, ROW()-199):INDEX($L:$L, ROW()), INDEX($M:$M, ROW()-199):INDEX($M:$M, ROW()) ))</f>
        <v>-6.4156046904181377E-2</v>
      </c>
      <c r="AA2824" s="24" t="str">
        <f t="shared" ca="1" si="177"/>
        <v>5/14/2025 14:20</v>
      </c>
      <c r="AB2824">
        <f t="shared" ca="1" si="178"/>
        <v>-0.16290614710970344</v>
      </c>
    </row>
    <row r="2825" spans="1:28">
      <c r="A2825" s="20">
        <v>45905.319444444445</v>
      </c>
      <c r="B2825" s="21">
        <v>455</v>
      </c>
      <c r="C2825" s="21">
        <v>23559</v>
      </c>
      <c r="D2825" s="21">
        <v>23566</v>
      </c>
      <c r="E2825" s="21">
        <v>23525</v>
      </c>
      <c r="F2825" s="21">
        <v>23548</v>
      </c>
      <c r="G2825" s="21">
        <v>115</v>
      </c>
      <c r="H2825" s="21">
        <v>5278</v>
      </c>
      <c r="I2825" s="21">
        <v>5279</v>
      </c>
      <c r="J2825" s="21">
        <v>5270</v>
      </c>
      <c r="K2825" s="21">
        <v>5271</v>
      </c>
      <c r="L2825" s="22">
        <f t="shared" si="179"/>
        <v>-5.5191153834683064E-4</v>
      </c>
      <c r="M2825" s="7">
        <f t="shared" si="180"/>
        <v>-1.3271402080624634E-3</v>
      </c>
      <c r="N2825">
        <f ca="1">IF(ROW()&lt;202, NA(), CORREL( INDEX($L:$L, ROW()-199):INDEX($L:$L, ROW()), INDEX($M:$M, ROW()-199):INDEX($M:$M, ROW()) ))</f>
        <v>-6.277210835631454E-2</v>
      </c>
      <c r="AA2825" s="24" t="str">
        <f t="shared" ca="1" si="177"/>
        <v>5/14/2025 14:40</v>
      </c>
      <c r="AB2825">
        <f t="shared" ca="1" si="178"/>
        <v>-0.16524990835163539</v>
      </c>
    </row>
    <row r="2826" spans="1:28">
      <c r="A2826" s="20">
        <v>45905.333333333336</v>
      </c>
      <c r="B2826" s="21">
        <v>2037</v>
      </c>
      <c r="C2826" s="21">
        <v>23549</v>
      </c>
      <c r="D2826" s="21">
        <v>23615</v>
      </c>
      <c r="E2826" s="21">
        <v>23540</v>
      </c>
      <c r="F2826" s="21">
        <v>23568</v>
      </c>
      <c r="G2826" s="21">
        <v>164</v>
      </c>
      <c r="H2826" s="21">
        <v>5270</v>
      </c>
      <c r="I2826" s="21">
        <v>5273</v>
      </c>
      <c r="J2826" s="21">
        <v>5265</v>
      </c>
      <c r="K2826" s="21">
        <v>5271</v>
      </c>
      <c r="L2826" s="22">
        <f t="shared" si="179"/>
        <v>8.4896855425946338E-4</v>
      </c>
      <c r="M2826" s="7">
        <f t="shared" si="180"/>
        <v>0</v>
      </c>
      <c r="N2826">
        <f ca="1">IF(ROW()&lt;202, NA(), CORREL( INDEX($L:$L, ROW()-199):INDEX($L:$L, ROW()), INDEX($M:$M, ROW()-199):INDEX($M:$M, ROW()) ))</f>
        <v>-6.4155447872449506E-2</v>
      </c>
      <c r="AA2826" s="24" t="str">
        <f t="shared" ca="1" si="177"/>
        <v>5/14/2025 15:00</v>
      </c>
      <c r="AB2826">
        <f t="shared" ca="1" si="178"/>
        <v>-0.16504099533867417</v>
      </c>
    </row>
    <row r="2827" spans="1:28">
      <c r="A2827" s="20">
        <v>45905.347222222219</v>
      </c>
      <c r="B2827" s="21">
        <v>815</v>
      </c>
      <c r="C2827" s="21">
        <v>23569</v>
      </c>
      <c r="D2827" s="21">
        <v>23616</v>
      </c>
      <c r="E2827" s="21">
        <v>23555</v>
      </c>
      <c r="F2827" s="21">
        <v>23610</v>
      </c>
      <c r="G2827" s="21">
        <v>110</v>
      </c>
      <c r="H2827" s="21">
        <v>5271</v>
      </c>
      <c r="I2827" s="21">
        <v>5272</v>
      </c>
      <c r="J2827" s="21">
        <v>5269</v>
      </c>
      <c r="K2827" s="21">
        <v>5271</v>
      </c>
      <c r="L2827" s="22">
        <f t="shared" si="179"/>
        <v>1.7804913771471923E-3</v>
      </c>
      <c r="M2827" s="7">
        <f t="shared" si="180"/>
        <v>0</v>
      </c>
      <c r="N2827">
        <f ca="1">IF(ROW()&lt;202, NA(), CORREL( INDEX($L:$L, ROW()-199):INDEX($L:$L, ROW()), INDEX($M:$M, ROW()-199):INDEX($M:$M, ROW()) ))</f>
        <v>-6.4449988592086171E-2</v>
      </c>
      <c r="AA2827" s="24" t="str">
        <f t="shared" ca="1" si="177"/>
        <v>5/14/2025 15:20</v>
      </c>
      <c r="AB2827">
        <f t="shared" ca="1" si="178"/>
        <v>-0.16625822457802475</v>
      </c>
    </row>
    <row r="2828" spans="1:28">
      <c r="A2828" s="20">
        <v>45905.361111111109</v>
      </c>
      <c r="B2828" s="21">
        <v>765</v>
      </c>
      <c r="C2828" s="21">
        <v>23610</v>
      </c>
      <c r="D2828" s="21">
        <v>23622</v>
      </c>
      <c r="E2828" s="21">
        <v>23567</v>
      </c>
      <c r="F2828" s="21">
        <v>23572</v>
      </c>
      <c r="G2828" s="21">
        <v>109</v>
      </c>
      <c r="H2828" s="21">
        <v>5270</v>
      </c>
      <c r="I2828" s="21">
        <v>5274</v>
      </c>
      <c r="J2828" s="21">
        <v>5269</v>
      </c>
      <c r="K2828" s="21">
        <v>5272</v>
      </c>
      <c r="L2828" s="22">
        <f t="shared" si="179"/>
        <v>-1.6107841217545989E-3</v>
      </c>
      <c r="M2828" s="7">
        <f t="shared" si="180"/>
        <v>1.8969932713616943E-4</v>
      </c>
      <c r="N2828">
        <f ca="1">IF(ROW()&lt;202, NA(), CORREL( INDEX($L:$L, ROW()-199):INDEX($L:$L, ROW()), INDEX($M:$M, ROW()-199):INDEX($M:$M, ROW()) ))</f>
        <v>-6.4917111535014962E-2</v>
      </c>
      <c r="AA2828" s="24" t="str">
        <f t="shared" ca="1" si="177"/>
        <v>5/14/2025 15:40</v>
      </c>
      <c r="AB2828">
        <f t="shared" ca="1" si="178"/>
        <v>-0.16486454680028564</v>
      </c>
    </row>
    <row r="2829" spans="1:28">
      <c r="A2829" s="20">
        <v>45905.375</v>
      </c>
      <c r="B2829" s="21">
        <v>785</v>
      </c>
      <c r="C2829" s="21">
        <v>23572</v>
      </c>
      <c r="D2829" s="21">
        <v>23585</v>
      </c>
      <c r="E2829" s="21">
        <v>23529</v>
      </c>
      <c r="F2829" s="21">
        <v>23535</v>
      </c>
      <c r="G2829" s="21">
        <v>137</v>
      </c>
      <c r="H2829" s="21">
        <v>5273</v>
      </c>
      <c r="I2829" s="21">
        <v>5275</v>
      </c>
      <c r="J2829" s="21">
        <v>5272</v>
      </c>
      <c r="K2829" s="21">
        <v>5274</v>
      </c>
      <c r="L2829" s="22">
        <f t="shared" si="179"/>
        <v>-1.5708921225613328E-3</v>
      </c>
      <c r="M2829" s="7">
        <f t="shared" si="180"/>
        <v>3.7929073088879475E-4</v>
      </c>
      <c r="N2829">
        <f ca="1">IF(ROW()&lt;202, NA(), CORREL( INDEX($L:$L, ROW()-199):INDEX($L:$L, ROW()), INDEX($M:$M, ROW()-199):INDEX($M:$M, ROW()) ))</f>
        <v>-6.4784406909006317E-2</v>
      </c>
      <c r="AA2829" s="24" t="str">
        <f t="shared" ca="1" si="177"/>
        <v>5/14/2025 16:00</v>
      </c>
      <c r="AB2829">
        <f t="shared" ca="1" si="178"/>
        <v>-0.16339015130991094</v>
      </c>
    </row>
    <row r="2830" spans="1:28">
      <c r="A2830" s="20">
        <v>45905.388888888891</v>
      </c>
      <c r="B2830" s="21">
        <v>486</v>
      </c>
      <c r="C2830" s="21">
        <v>23535</v>
      </c>
      <c r="D2830" s="21">
        <v>23582</v>
      </c>
      <c r="E2830" s="21">
        <v>23535</v>
      </c>
      <c r="F2830" s="21">
        <v>23566</v>
      </c>
      <c r="G2830" s="21">
        <v>143</v>
      </c>
      <c r="H2830" s="21">
        <v>5272</v>
      </c>
      <c r="I2830" s="21">
        <v>5275</v>
      </c>
      <c r="J2830" s="21">
        <v>5271</v>
      </c>
      <c r="K2830" s="21">
        <v>5275</v>
      </c>
      <c r="L2830" s="22">
        <f t="shared" si="179"/>
        <v>1.3163204380432928E-3</v>
      </c>
      <c r="M2830" s="7">
        <f t="shared" si="180"/>
        <v>1.8959143103531128E-4</v>
      </c>
      <c r="N2830">
        <f ca="1">IF(ROW()&lt;202, NA(), CORREL( INDEX($L:$L, ROW()-199):INDEX($L:$L, ROW()), INDEX($M:$M, ROW()-199):INDEX($M:$M, ROW()) ))</f>
        <v>-6.4007419457913967E-2</v>
      </c>
      <c r="AA2830" s="24" t="str">
        <f t="shared" ca="1" si="177"/>
        <v>5/14/2025 16:20</v>
      </c>
      <c r="AB2830">
        <f t="shared" ca="1" si="178"/>
        <v>-0.15563488524092711</v>
      </c>
    </row>
    <row r="2831" spans="1:28">
      <c r="A2831" s="20">
        <v>45905.402777777781</v>
      </c>
      <c r="B2831" s="21">
        <v>520</v>
      </c>
      <c r="C2831" s="21">
        <v>23566</v>
      </c>
      <c r="D2831" s="21">
        <v>23566</v>
      </c>
      <c r="E2831" s="21">
        <v>23533</v>
      </c>
      <c r="F2831" s="21">
        <v>23536</v>
      </c>
      <c r="G2831" s="21">
        <v>327</v>
      </c>
      <c r="H2831" s="21">
        <v>5275</v>
      </c>
      <c r="I2831" s="21">
        <v>5280</v>
      </c>
      <c r="J2831" s="21">
        <v>5274</v>
      </c>
      <c r="K2831" s="21">
        <v>5276</v>
      </c>
      <c r="L2831" s="22">
        <f t="shared" si="179"/>
        <v>-1.2738314320673129E-3</v>
      </c>
      <c r="M2831" s="7">
        <f t="shared" si="180"/>
        <v>1.8955549293804102E-4</v>
      </c>
      <c r="N2831">
        <f ca="1">IF(ROW()&lt;202, NA(), CORREL( INDEX($L:$L, ROW()-199):INDEX($L:$L, ROW()), INDEX($M:$M, ROW()-199):INDEX($M:$M, ROW()) ))</f>
        <v>-6.472045885333462E-2</v>
      </c>
      <c r="AA2831" s="24" t="str">
        <f t="shared" ca="1" si="177"/>
        <v>5/14/2025 16:40</v>
      </c>
      <c r="AB2831">
        <f t="shared" ca="1" si="178"/>
        <v>-0.15712319297041197</v>
      </c>
    </row>
    <row r="2832" spans="1:28">
      <c r="A2832" s="20">
        <v>45905.416666666664</v>
      </c>
      <c r="B2832" s="21">
        <v>424</v>
      </c>
      <c r="C2832" s="21">
        <v>23536</v>
      </c>
      <c r="D2832" s="21">
        <v>23586</v>
      </c>
      <c r="E2832" s="21">
        <v>23535</v>
      </c>
      <c r="F2832" s="21">
        <v>23585</v>
      </c>
      <c r="G2832" s="21">
        <v>395</v>
      </c>
      <c r="H2832" s="21">
        <v>5276</v>
      </c>
      <c r="I2832" s="21">
        <v>5279</v>
      </c>
      <c r="J2832" s="21">
        <v>5275</v>
      </c>
      <c r="K2832" s="21">
        <v>5276</v>
      </c>
      <c r="L2832" s="22">
        <f t="shared" si="179"/>
        <v>2.0797528771432433E-3</v>
      </c>
      <c r="M2832" s="7">
        <f t="shared" si="180"/>
        <v>0</v>
      </c>
      <c r="N2832">
        <f ca="1">IF(ROW()&lt;202, NA(), CORREL( INDEX($L:$L, ROW()-199):INDEX($L:$L, ROW()), INDEX($M:$M, ROW()-199):INDEX($M:$M, ROW()) ))</f>
        <v>-6.4294117733924086E-2</v>
      </c>
      <c r="AA2832" s="24" t="str">
        <f t="shared" ca="1" si="177"/>
        <v>5/14/2025 17:00</v>
      </c>
      <c r="AB2832">
        <f t="shared" ca="1" si="178"/>
        <v>-0.15743685027810664</v>
      </c>
    </row>
    <row r="2833" spans="1:28">
      <c r="A2833" s="20">
        <v>45905.430555555555</v>
      </c>
      <c r="B2833" s="21">
        <v>404</v>
      </c>
      <c r="C2833" s="21">
        <v>23585</v>
      </c>
      <c r="D2833" s="21">
        <v>23590</v>
      </c>
      <c r="E2833" s="21">
        <v>23553</v>
      </c>
      <c r="F2833" s="21">
        <v>23581</v>
      </c>
      <c r="G2833" s="21">
        <v>540</v>
      </c>
      <c r="H2833" s="21">
        <v>5275</v>
      </c>
      <c r="I2833" s="21">
        <v>5280</v>
      </c>
      <c r="J2833" s="21">
        <v>5273</v>
      </c>
      <c r="K2833" s="21">
        <v>5273</v>
      </c>
      <c r="L2833" s="22">
        <f t="shared" si="179"/>
        <v>-1.6961370519402995E-4</v>
      </c>
      <c r="M2833" s="7">
        <f t="shared" si="180"/>
        <v>-5.6877430673538619E-4</v>
      </c>
      <c r="N2833">
        <f ca="1">IF(ROW()&lt;202, NA(), CORREL( INDEX($L:$L, ROW()-199):INDEX($L:$L, ROW()), INDEX($M:$M, ROW()-199):INDEX($M:$M, ROW()) ))</f>
        <v>-6.3921192353250667E-2</v>
      </c>
      <c r="AA2833" s="24" t="str">
        <f t="shared" ca="1" si="177"/>
        <v>5/14/2025 17:20</v>
      </c>
      <c r="AB2833">
        <f t="shared" ca="1" si="178"/>
        <v>-0.15839358639104073</v>
      </c>
    </row>
    <row r="2834" spans="1:28">
      <c r="A2834" s="20">
        <v>45905.444444444445</v>
      </c>
      <c r="B2834" s="21">
        <v>623</v>
      </c>
      <c r="C2834" s="21">
        <v>23583</v>
      </c>
      <c r="D2834" s="21">
        <v>23593</v>
      </c>
      <c r="E2834" s="21">
        <v>23550</v>
      </c>
      <c r="F2834" s="21">
        <v>23575</v>
      </c>
      <c r="G2834" s="21">
        <v>1115</v>
      </c>
      <c r="H2834" s="21">
        <v>5273</v>
      </c>
      <c r="I2834" s="21">
        <v>5279</v>
      </c>
      <c r="J2834" s="21">
        <v>5273</v>
      </c>
      <c r="K2834" s="21">
        <v>5279</v>
      </c>
      <c r="L2834" s="22">
        <f t="shared" si="179"/>
        <v>-2.5447451150981565E-4</v>
      </c>
      <c r="M2834" s="7">
        <f t="shared" si="180"/>
        <v>1.1372252931463949E-3</v>
      </c>
      <c r="N2834">
        <f ca="1">IF(ROW()&lt;202, NA(), CORREL( INDEX($L:$L, ROW()-199):INDEX($L:$L, ROW()), INDEX($M:$M, ROW()-199):INDEX($M:$M, ROW()) ))</f>
        <v>-6.4044488677723929E-2</v>
      </c>
      <c r="AA2834" s="24" t="str">
        <f t="shared" ca="1" si="177"/>
        <v>5/14/2025 17:40</v>
      </c>
      <c r="AB2834">
        <f t="shared" ca="1" si="178"/>
        <v>-0.16041714316495442</v>
      </c>
    </row>
    <row r="2835" spans="1:28">
      <c r="A2835" s="20">
        <v>45905.458333333336</v>
      </c>
      <c r="B2835" s="21">
        <v>428</v>
      </c>
      <c r="C2835" s="21">
        <v>23575</v>
      </c>
      <c r="D2835" s="21">
        <v>23604</v>
      </c>
      <c r="E2835" s="21">
        <v>23563</v>
      </c>
      <c r="F2835" s="21">
        <v>23602</v>
      </c>
      <c r="G2835" s="21">
        <v>2300</v>
      </c>
      <c r="H2835" s="21">
        <v>5279</v>
      </c>
      <c r="I2835" s="21">
        <v>5285</v>
      </c>
      <c r="J2835" s="21">
        <v>5279</v>
      </c>
      <c r="K2835" s="21">
        <v>5282</v>
      </c>
      <c r="L2835" s="22">
        <f t="shared" si="179"/>
        <v>1.1446256840356682E-3</v>
      </c>
      <c r="M2835" s="7">
        <f t="shared" si="180"/>
        <v>5.6812803346136681E-4</v>
      </c>
      <c r="N2835">
        <f ca="1">IF(ROW()&lt;202, NA(), CORREL( INDEX($L:$L, ROW()-199):INDEX($L:$L, ROW()), INDEX($M:$M, ROW()-199):INDEX($M:$M, ROW()) ))</f>
        <v>-6.2169670628258324E-2</v>
      </c>
      <c r="AA2835" s="24" t="str">
        <f t="shared" ca="1" si="177"/>
        <v>5/14/2025 18:00</v>
      </c>
      <c r="AB2835">
        <f t="shared" ca="1" si="178"/>
        <v>-0.15834441767022045</v>
      </c>
    </row>
    <row r="2836" spans="1:28">
      <c r="A2836" s="20">
        <v>45905.472222222219</v>
      </c>
      <c r="B2836" s="21">
        <v>321</v>
      </c>
      <c r="C2836" s="21">
        <v>23597</v>
      </c>
      <c r="D2836" s="21">
        <v>23602</v>
      </c>
      <c r="E2836" s="21">
        <v>23583</v>
      </c>
      <c r="F2836" s="21">
        <v>23601</v>
      </c>
      <c r="G2836" s="21">
        <v>4072</v>
      </c>
      <c r="H2836" s="21">
        <v>5283</v>
      </c>
      <c r="I2836" s="21">
        <v>5286</v>
      </c>
      <c r="J2836" s="21">
        <v>5281</v>
      </c>
      <c r="K2836" s="21">
        <v>5283</v>
      </c>
      <c r="L2836" s="22">
        <f t="shared" si="179"/>
        <v>-4.2370188341839624E-5</v>
      </c>
      <c r="M2836" s="7">
        <f t="shared" si="180"/>
        <v>1.893043072382332E-4</v>
      </c>
      <c r="N2836">
        <f ca="1">IF(ROW()&lt;202, NA(), CORREL( INDEX($L:$L, ROW()-199):INDEX($L:$L, ROW()), INDEX($M:$M, ROW()-199):INDEX($M:$M, ROW()) ))</f>
        <v>-6.145846621802311E-2</v>
      </c>
      <c r="AA2836" s="24" t="str">
        <f t="shared" ca="1" si="177"/>
        <v>5/14/2025 18:20</v>
      </c>
      <c r="AB2836">
        <f t="shared" ca="1" si="178"/>
        <v>-0.15807091135461127</v>
      </c>
    </row>
    <row r="2837" spans="1:28">
      <c r="A2837" s="20">
        <v>45905.486111111109</v>
      </c>
      <c r="B2837" s="21">
        <v>286</v>
      </c>
      <c r="C2837" s="21">
        <v>23600</v>
      </c>
      <c r="D2837" s="21">
        <v>23609</v>
      </c>
      <c r="E2837" s="21">
        <v>23591</v>
      </c>
      <c r="F2837" s="21">
        <v>23604</v>
      </c>
      <c r="G2837" s="21">
        <v>2325</v>
      </c>
      <c r="H2837" s="21">
        <v>5283</v>
      </c>
      <c r="I2837" s="21">
        <v>5285</v>
      </c>
      <c r="J2837" s="21">
        <v>5278</v>
      </c>
      <c r="K2837" s="21">
        <v>5281</v>
      </c>
      <c r="L2837" s="22">
        <f t="shared" si="179"/>
        <v>1.2710517970720308E-4</v>
      </c>
      <c r="M2837" s="7">
        <f t="shared" si="180"/>
        <v>-3.7864445738263478E-4</v>
      </c>
      <c r="N2837">
        <f ca="1">IF(ROW()&lt;202, NA(), CORREL( INDEX($L:$L, ROW()-199):INDEX($L:$L, ROW()), INDEX($M:$M, ROW()-199):INDEX($M:$M, ROW()) ))</f>
        <v>-6.1355929527018856E-2</v>
      </c>
      <c r="AA2837" s="24" t="str">
        <f t="shared" ca="1" si="177"/>
        <v>5/14/2025 18:40</v>
      </c>
      <c r="AB2837">
        <f t="shared" ca="1" si="178"/>
        <v>-0.15938377962264025</v>
      </c>
    </row>
    <row r="2838" spans="1:28">
      <c r="A2838" s="20">
        <v>45905.5</v>
      </c>
      <c r="B2838" s="21">
        <v>347</v>
      </c>
      <c r="C2838" s="21">
        <v>23603</v>
      </c>
      <c r="D2838" s="21">
        <v>23604</v>
      </c>
      <c r="E2838" s="21">
        <v>23575</v>
      </c>
      <c r="F2838" s="21">
        <v>23591</v>
      </c>
      <c r="G2838" s="21">
        <v>14020</v>
      </c>
      <c r="H2838" s="21">
        <v>5281</v>
      </c>
      <c r="I2838" s="21">
        <v>5292</v>
      </c>
      <c r="J2838" s="21">
        <v>5279</v>
      </c>
      <c r="K2838" s="21">
        <v>5285</v>
      </c>
      <c r="L2838" s="22">
        <f t="shared" si="179"/>
        <v>-5.5090583022724478E-4</v>
      </c>
      <c r="M2838" s="7">
        <f t="shared" si="180"/>
        <v>7.5714559740494407E-4</v>
      </c>
      <c r="N2838">
        <f ca="1">IF(ROW()&lt;202, NA(), CORREL( INDEX($L:$L, ROW()-199):INDEX($L:$L, ROW()), INDEX($M:$M, ROW()-199):INDEX($M:$M, ROW()) ))</f>
        <v>-6.2569767894425643E-2</v>
      </c>
      <c r="AA2838" s="24" t="str">
        <f t="shared" ca="1" si="177"/>
        <v>5/14/2025 19:00</v>
      </c>
      <c r="AB2838">
        <f t="shared" ca="1" si="178"/>
        <v>-0.15300617109058029</v>
      </c>
    </row>
    <row r="2839" spans="1:28">
      <c r="A2839" s="20">
        <v>45905.513888888891</v>
      </c>
      <c r="B2839" s="21">
        <v>1645</v>
      </c>
      <c r="C2839" s="21">
        <v>23592</v>
      </c>
      <c r="D2839" s="21">
        <v>23602</v>
      </c>
      <c r="E2839" s="21">
        <v>23510</v>
      </c>
      <c r="F2839" s="21">
        <v>23545</v>
      </c>
      <c r="G2839" s="21">
        <v>8088</v>
      </c>
      <c r="H2839" s="21">
        <v>5284</v>
      </c>
      <c r="I2839" s="21">
        <v>5295</v>
      </c>
      <c r="J2839" s="21">
        <v>5282</v>
      </c>
      <c r="K2839" s="21">
        <v>5293</v>
      </c>
      <c r="L2839" s="22">
        <f t="shared" si="179"/>
        <v>-1.9517996691770755E-3</v>
      </c>
      <c r="M2839" s="7">
        <f t="shared" si="180"/>
        <v>1.5125735536496354E-3</v>
      </c>
      <c r="N2839">
        <f ca="1">IF(ROW()&lt;202, NA(), CORREL( INDEX($L:$L, ROW()-199):INDEX($L:$L, ROW()), INDEX($M:$M, ROW()-199):INDEX($M:$M, ROW()) ))</f>
        <v>-7.0687028477320599E-2</v>
      </c>
      <c r="AA2839" s="24" t="str">
        <f t="shared" ca="1" si="177"/>
        <v>5/14/2025 19:20</v>
      </c>
      <c r="AB2839">
        <f t="shared" ca="1" si="178"/>
        <v>-0.15104110286252298</v>
      </c>
    </row>
    <row r="2840" spans="1:28">
      <c r="A2840" s="20">
        <v>45905.527777777781</v>
      </c>
      <c r="B2840" s="21">
        <v>399</v>
      </c>
      <c r="C2840" s="21">
        <v>23545</v>
      </c>
      <c r="D2840" s="21">
        <v>23581</v>
      </c>
      <c r="E2840" s="21">
        <v>23537</v>
      </c>
      <c r="F2840" s="21">
        <v>23558</v>
      </c>
      <c r="G2840" s="21">
        <v>8565</v>
      </c>
      <c r="H2840" s="21">
        <v>5293</v>
      </c>
      <c r="I2840" s="21">
        <v>5296</v>
      </c>
      <c r="J2840" s="21">
        <v>5284</v>
      </c>
      <c r="K2840" s="21">
        <v>5285</v>
      </c>
      <c r="L2840" s="22">
        <f t="shared" si="179"/>
        <v>5.5198184107493409E-4</v>
      </c>
      <c r="M2840" s="7">
        <f t="shared" si="180"/>
        <v>-1.512573553649492E-3</v>
      </c>
      <c r="N2840">
        <f ca="1">IF(ROW()&lt;202, NA(), CORREL( INDEX($L:$L, ROW()-199):INDEX($L:$L, ROW()), INDEX($M:$M, ROW()-199):INDEX($M:$M, ROW()) ))</f>
        <v>-7.4638301283048075E-2</v>
      </c>
      <c r="AA2840" s="24" t="str">
        <f t="shared" ca="1" si="177"/>
        <v>5/14/2025 19:40</v>
      </c>
      <c r="AB2840">
        <f t="shared" ca="1" si="178"/>
        <v>-0.14606158326631163</v>
      </c>
    </row>
    <row r="2841" spans="1:28">
      <c r="A2841" s="20">
        <v>45905.541666666664</v>
      </c>
      <c r="B2841" s="21">
        <v>330</v>
      </c>
      <c r="C2841" s="21">
        <v>23557</v>
      </c>
      <c r="D2841" s="21">
        <v>23596</v>
      </c>
      <c r="E2841" s="21">
        <v>23555</v>
      </c>
      <c r="F2841" s="21">
        <v>23588</v>
      </c>
      <c r="G2841" s="21">
        <v>8004</v>
      </c>
      <c r="H2841" s="21">
        <v>5285</v>
      </c>
      <c r="I2841" s="21">
        <v>5287</v>
      </c>
      <c r="J2841" s="21">
        <v>5277</v>
      </c>
      <c r="K2841" s="21">
        <v>5278</v>
      </c>
      <c r="L2841" s="22">
        <f t="shared" si="179"/>
        <v>1.2726426016649167E-3</v>
      </c>
      <c r="M2841" s="7">
        <f t="shared" si="180"/>
        <v>-1.325381241068682E-3</v>
      </c>
      <c r="N2841">
        <f ca="1">IF(ROW()&lt;202, NA(), CORREL( INDEX($L:$L, ROW()-199):INDEX($L:$L, ROW()), INDEX($M:$M, ROW()-199):INDEX($M:$M, ROW()) ))</f>
        <v>-7.914309864034938E-2</v>
      </c>
      <c r="AA2841" s="24" t="str">
        <f t="shared" ca="1" si="177"/>
        <v>5/14/2025 20:00</v>
      </c>
      <c r="AB2841">
        <f t="shared" ca="1" si="178"/>
        <v>-0.15234538594258065</v>
      </c>
    </row>
    <row r="2842" spans="1:28">
      <c r="A2842" s="20">
        <v>45905.555555555555</v>
      </c>
      <c r="B2842" s="21">
        <v>296</v>
      </c>
      <c r="C2842" s="21">
        <v>23587</v>
      </c>
      <c r="D2842" s="21">
        <v>23620</v>
      </c>
      <c r="E2842" s="21">
        <v>23580</v>
      </c>
      <c r="F2842" s="21">
        <v>23618</v>
      </c>
      <c r="G2842" s="21">
        <v>5245</v>
      </c>
      <c r="H2842" s="21">
        <v>5278</v>
      </c>
      <c r="I2842" s="21">
        <v>5290</v>
      </c>
      <c r="J2842" s="21">
        <v>5278</v>
      </c>
      <c r="K2842" s="21">
        <v>5287</v>
      </c>
      <c r="L2842" s="22">
        <f t="shared" si="179"/>
        <v>1.2710250408321561E-3</v>
      </c>
      <c r="M2842" s="7">
        <f t="shared" si="180"/>
        <v>1.703739172180907E-3</v>
      </c>
      <c r="N2842">
        <f ca="1">IF(ROW()&lt;202, NA(), CORREL( INDEX($L:$L, ROW()-199):INDEX($L:$L, ROW()), INDEX($M:$M, ROW()-199):INDEX($M:$M, ROW()) ))</f>
        <v>-7.3651856104767627E-2</v>
      </c>
      <c r="AA2842" s="24" t="str">
        <f t="shared" ca="1" si="177"/>
        <v>5/14/2025 20:20</v>
      </c>
      <c r="AB2842">
        <f t="shared" ca="1" si="178"/>
        <v>-0.15701262564423446</v>
      </c>
    </row>
    <row r="2843" spans="1:28">
      <c r="A2843" s="20">
        <v>45905.569444444445</v>
      </c>
      <c r="B2843" s="21">
        <v>645</v>
      </c>
      <c r="C2843" s="21">
        <v>23616</v>
      </c>
      <c r="D2843" s="21">
        <v>23640</v>
      </c>
      <c r="E2843" s="21">
        <v>23595</v>
      </c>
      <c r="F2843" s="21">
        <v>23597</v>
      </c>
      <c r="G2843" s="21">
        <v>6269</v>
      </c>
      <c r="H2843" s="21">
        <v>5287</v>
      </c>
      <c r="I2843" s="21">
        <v>5287</v>
      </c>
      <c r="J2843" s="21">
        <v>5278</v>
      </c>
      <c r="K2843" s="21">
        <v>5278</v>
      </c>
      <c r="L2843" s="22">
        <f t="shared" si="179"/>
        <v>-8.8954787185288088E-4</v>
      </c>
      <c r="M2843" s="7">
        <f t="shared" si="180"/>
        <v>-1.7037391721808131E-3</v>
      </c>
      <c r="N2843">
        <f ca="1">IF(ROW()&lt;202, NA(), CORREL( INDEX($L:$L, ROW()-199):INDEX($L:$L, ROW()), INDEX($M:$M, ROW()-199):INDEX($M:$M, ROW()) ))</f>
        <v>-7.184945852822272E-2</v>
      </c>
      <c r="AA2843" s="24" t="str">
        <f t="shared" ca="1" si="177"/>
        <v>5/14/2025 20:40</v>
      </c>
      <c r="AB2843">
        <f t="shared" ca="1" si="178"/>
        <v>-0.15922149786566853</v>
      </c>
    </row>
    <row r="2844" spans="1:28">
      <c r="A2844" s="20">
        <v>45905.583333333336</v>
      </c>
      <c r="B2844" s="21">
        <v>451</v>
      </c>
      <c r="C2844" s="21">
        <v>23597</v>
      </c>
      <c r="D2844" s="21">
        <v>23635</v>
      </c>
      <c r="E2844" s="21">
        <v>23597</v>
      </c>
      <c r="F2844" s="21">
        <v>23621</v>
      </c>
      <c r="G2844" s="21">
        <v>4958</v>
      </c>
      <c r="H2844" s="21">
        <v>5278</v>
      </c>
      <c r="I2844" s="21">
        <v>5289</v>
      </c>
      <c r="J2844" s="21">
        <v>5278</v>
      </c>
      <c r="K2844" s="21">
        <v>5289</v>
      </c>
      <c r="L2844" s="22">
        <f t="shared" si="179"/>
        <v>1.0165615683338386E-3</v>
      </c>
      <c r="M2844" s="7">
        <f t="shared" si="180"/>
        <v>2.0819540027106022E-3</v>
      </c>
      <c r="N2844">
        <f ca="1">IF(ROW()&lt;202, NA(), CORREL( INDEX($L:$L, ROW()-199):INDEX($L:$L, ROW()), INDEX($M:$M, ROW()-199):INDEX($M:$M, ROW()) ))</f>
        <v>-6.4817092697563305E-2</v>
      </c>
      <c r="AA2844" s="24" t="str">
        <f t="shared" ca="1" si="177"/>
        <v>5/14/2025 21:00</v>
      </c>
      <c r="AB2844">
        <f t="shared" ca="1" si="178"/>
        <v>-0.15974073931547275</v>
      </c>
    </row>
    <row r="2845" spans="1:28">
      <c r="A2845" s="20">
        <v>45905.597222222219</v>
      </c>
      <c r="B2845" s="21">
        <v>648</v>
      </c>
      <c r="C2845" s="21">
        <v>23623</v>
      </c>
      <c r="D2845" s="21">
        <v>23634</v>
      </c>
      <c r="E2845" s="21">
        <v>23587</v>
      </c>
      <c r="F2845" s="21">
        <v>23591</v>
      </c>
      <c r="G2845" s="21">
        <v>6654</v>
      </c>
      <c r="H2845" s="21">
        <v>5288</v>
      </c>
      <c r="I2845" s="21">
        <v>5290</v>
      </c>
      <c r="J2845" s="21">
        <v>5282</v>
      </c>
      <c r="K2845" s="21">
        <v>5289</v>
      </c>
      <c r="L2845" s="22">
        <f t="shared" si="179"/>
        <v>-1.2708635108758281E-3</v>
      </c>
      <c r="M2845" s="7">
        <f t="shared" si="180"/>
        <v>0</v>
      </c>
      <c r="N2845">
        <f ca="1">IF(ROW()&lt;202, NA(), CORREL( INDEX($L:$L, ROW()-199):INDEX($L:$L, ROW()), INDEX($M:$M, ROW()-199):INDEX($M:$M, ROW()) ))</f>
        <v>-6.4494054865827294E-2</v>
      </c>
      <c r="AA2845" s="24" t="str">
        <f t="shared" ca="1" si="177"/>
        <v>5/15/2025 1:00</v>
      </c>
      <c r="AB2845">
        <f t="shared" ca="1" si="178"/>
        <v>-0.16158836001932325</v>
      </c>
    </row>
    <row r="2846" spans="1:28">
      <c r="A2846" s="20">
        <v>45905.611111111109</v>
      </c>
      <c r="B2846" s="21">
        <v>568</v>
      </c>
      <c r="C2846" s="21">
        <v>23591</v>
      </c>
      <c r="D2846" s="21">
        <v>23630</v>
      </c>
      <c r="E2846" s="21">
        <v>23577</v>
      </c>
      <c r="F2846" s="21">
        <v>23626</v>
      </c>
      <c r="G2846" s="21">
        <v>20007</v>
      </c>
      <c r="H2846" s="21">
        <v>5290</v>
      </c>
      <c r="I2846" s="21">
        <v>5296</v>
      </c>
      <c r="J2846" s="21">
        <v>5286</v>
      </c>
      <c r="K2846" s="21">
        <v>5292</v>
      </c>
      <c r="L2846" s="22">
        <f t="shared" si="179"/>
        <v>1.4825171616332149E-3</v>
      </c>
      <c r="M2846" s="7">
        <f t="shared" si="180"/>
        <v>5.6705416886637466E-4</v>
      </c>
      <c r="N2846">
        <f ca="1">IF(ROW()&lt;202, NA(), CORREL( INDEX($L:$L, ROW()-199):INDEX($L:$L, ROW()), INDEX($M:$M, ROW()-199):INDEX($M:$M, ROW()) ))</f>
        <v>-5.7835939593408596E-2</v>
      </c>
      <c r="AA2846" s="24" t="str">
        <f t="shared" ca="1" si="177"/>
        <v>5/15/2025 1:20</v>
      </c>
      <c r="AB2846">
        <f t="shared" ca="1" si="178"/>
        <v>-0.15989515891660244</v>
      </c>
    </row>
    <row r="2847" spans="1:28">
      <c r="A2847" s="20">
        <v>45905.625</v>
      </c>
      <c r="B2847" s="21">
        <v>402</v>
      </c>
      <c r="C2847" s="21">
        <v>23629</v>
      </c>
      <c r="D2847" s="21">
        <v>23630</v>
      </c>
      <c r="E2847" s="21">
        <v>23601</v>
      </c>
      <c r="F2847" s="21">
        <v>23603</v>
      </c>
      <c r="G2847" s="21">
        <v>9302</v>
      </c>
      <c r="H2847" s="21">
        <v>5292</v>
      </c>
      <c r="I2847" s="21">
        <v>5296</v>
      </c>
      <c r="J2847" s="21">
        <v>5289</v>
      </c>
      <c r="K2847" s="21">
        <v>5295</v>
      </c>
      <c r="L2847" s="22">
        <f t="shared" si="179"/>
        <v>-9.7397792958619047E-4</v>
      </c>
      <c r="M2847" s="7">
        <f t="shared" si="180"/>
        <v>5.6673280066062322E-4</v>
      </c>
      <c r="N2847">
        <f ca="1">IF(ROW()&lt;202, NA(), CORREL( INDEX($L:$L, ROW()-199):INDEX($L:$L, ROW()), INDEX($M:$M, ROW()-199):INDEX($M:$M, ROW()) ))</f>
        <v>-5.8785692505322298E-2</v>
      </c>
      <c r="AA2847" s="24" t="str">
        <f t="shared" ca="1" si="177"/>
        <v>5/15/2025 1:40</v>
      </c>
      <c r="AB2847">
        <f t="shared" ca="1" si="178"/>
        <v>-0.15985015563860303</v>
      </c>
    </row>
    <row r="2848" spans="1:28">
      <c r="A2848" s="20">
        <v>45905.638888888891</v>
      </c>
      <c r="B2848" s="21">
        <v>878</v>
      </c>
      <c r="C2848" s="21">
        <v>23600</v>
      </c>
      <c r="D2848" s="21">
        <v>23601</v>
      </c>
      <c r="E2848" s="21">
        <v>23543</v>
      </c>
      <c r="F2848" s="21">
        <v>23559</v>
      </c>
      <c r="G2848" s="21">
        <v>5750</v>
      </c>
      <c r="H2848" s="21">
        <v>5294</v>
      </c>
      <c r="I2848" s="21">
        <v>5298</v>
      </c>
      <c r="J2848" s="21">
        <v>5291</v>
      </c>
      <c r="K2848" s="21">
        <v>5296</v>
      </c>
      <c r="L2848" s="22">
        <f t="shared" si="179"/>
        <v>-1.8659095358946915E-3</v>
      </c>
      <c r="M2848" s="7">
        <f t="shared" si="180"/>
        <v>1.888395813372566E-4</v>
      </c>
      <c r="N2848">
        <f ca="1">IF(ROW()&lt;202, NA(), CORREL( INDEX($L:$L, ROW()-199):INDEX($L:$L, ROW()), INDEX($M:$M, ROW()-199):INDEX($M:$M, ROW()) ))</f>
        <v>-5.957754654731872E-2</v>
      </c>
      <c r="AA2848" s="24" t="str">
        <f t="shared" ca="1" si="177"/>
        <v>5/15/2025 2:00</v>
      </c>
      <c r="AB2848">
        <f t="shared" ca="1" si="178"/>
        <v>-0.16187469513960423</v>
      </c>
    </row>
    <row r="2849" spans="1:28">
      <c r="A2849" s="20">
        <v>45905.652777777781</v>
      </c>
      <c r="B2849" s="21">
        <v>591</v>
      </c>
      <c r="C2849" s="21">
        <v>23559</v>
      </c>
      <c r="D2849" s="21">
        <v>23603</v>
      </c>
      <c r="E2849" s="21">
        <v>23556</v>
      </c>
      <c r="F2849" s="21">
        <v>23589</v>
      </c>
      <c r="G2849" s="21">
        <v>5508</v>
      </c>
      <c r="H2849" s="21">
        <v>5296</v>
      </c>
      <c r="I2849" s="21">
        <v>5299</v>
      </c>
      <c r="J2849" s="21">
        <v>5294</v>
      </c>
      <c r="K2849" s="21">
        <v>5297</v>
      </c>
      <c r="L2849" s="22">
        <f t="shared" si="179"/>
        <v>1.2725886166413743E-3</v>
      </c>
      <c r="M2849" s="7">
        <f t="shared" si="180"/>
        <v>1.888039276825461E-4</v>
      </c>
      <c r="N2849">
        <f ca="1">IF(ROW()&lt;202, NA(), CORREL( INDEX($L:$L, ROW()-199):INDEX($L:$L, ROW()), INDEX($M:$M, ROW()-199):INDEX($M:$M, ROW()) ))</f>
        <v>-6.5401889620081644E-2</v>
      </c>
      <c r="AA2849" s="24" t="str">
        <f t="shared" ca="1" si="177"/>
        <v>5/15/2025 2:20</v>
      </c>
      <c r="AB2849">
        <f t="shared" ca="1" si="178"/>
        <v>-0.16285431681552076</v>
      </c>
    </row>
    <row r="2850" spans="1:28">
      <c r="A2850" s="20">
        <v>45905.666666666664</v>
      </c>
      <c r="B2850" s="21">
        <v>389</v>
      </c>
      <c r="C2850" s="21">
        <v>23592</v>
      </c>
      <c r="D2850" s="21">
        <v>23603</v>
      </c>
      <c r="E2850" s="21">
        <v>23573</v>
      </c>
      <c r="F2850" s="21">
        <v>23578</v>
      </c>
      <c r="G2850" s="21">
        <v>4423</v>
      </c>
      <c r="H2850" s="21">
        <v>5297</v>
      </c>
      <c r="I2850" s="21">
        <v>5297</v>
      </c>
      <c r="J2850" s="21">
        <v>5289</v>
      </c>
      <c r="K2850" s="21">
        <v>5294</v>
      </c>
      <c r="L2850" s="22">
        <f t="shared" si="179"/>
        <v>-4.6642780755296693E-4</v>
      </c>
      <c r="M2850" s="7">
        <f t="shared" si="180"/>
        <v>-5.6651875748007575E-4</v>
      </c>
      <c r="N2850">
        <f ca="1">IF(ROW()&lt;202, NA(), CORREL( INDEX($L:$L, ROW()-199):INDEX($L:$L, ROW()), INDEX($M:$M, ROW()-199):INDEX($M:$M, ROW()) ))</f>
        <v>-6.2979964302283614E-2</v>
      </c>
      <c r="AA2850" s="24" t="str">
        <f t="shared" ca="1" si="177"/>
        <v>5/15/2025 2:40</v>
      </c>
      <c r="AB2850">
        <f t="shared" ca="1" si="178"/>
        <v>-0.16215933280923592</v>
      </c>
    </row>
    <row r="2851" spans="1:28">
      <c r="A2851" s="20">
        <v>45905.680555555555</v>
      </c>
      <c r="B2851" s="21">
        <v>844</v>
      </c>
      <c r="C2851" s="21">
        <v>23579</v>
      </c>
      <c r="D2851" s="21">
        <v>23591</v>
      </c>
      <c r="E2851" s="21">
        <v>23560</v>
      </c>
      <c r="F2851" s="21">
        <v>23584</v>
      </c>
      <c r="G2851" s="21">
        <v>25696</v>
      </c>
      <c r="H2851" s="21">
        <v>5295</v>
      </c>
      <c r="I2851" s="21">
        <v>5297</v>
      </c>
      <c r="J2851" s="21">
        <v>5275</v>
      </c>
      <c r="K2851" s="21">
        <v>5284</v>
      </c>
      <c r="L2851" s="22">
        <f t="shared" si="179"/>
        <v>2.5444213699031575E-4</v>
      </c>
      <c r="M2851" s="7">
        <f t="shared" si="180"/>
        <v>-1.8907171448306157E-3</v>
      </c>
      <c r="N2851">
        <f ca="1">IF(ROW()&lt;202, NA(), CORREL( INDEX($L:$L, ROW()-199):INDEX($L:$L, ROW()), INDEX($M:$M, ROW()-199):INDEX($M:$M, ROW()) ))</f>
        <v>-6.4247584111806297E-2</v>
      </c>
      <c r="AA2851" s="24" t="str">
        <f t="shared" ca="1" si="177"/>
        <v>5/15/2025 3:00</v>
      </c>
      <c r="AB2851">
        <f t="shared" ca="1" si="178"/>
        <v>-0.16324494458278174</v>
      </c>
    </row>
    <row r="2852" spans="1:28">
      <c r="A2852" s="20">
        <v>45905.694444444445</v>
      </c>
      <c r="B2852" s="21">
        <v>390</v>
      </c>
      <c r="C2852" s="21">
        <v>23584</v>
      </c>
      <c r="D2852" s="21">
        <v>23605</v>
      </c>
      <c r="E2852" s="21">
        <v>23579</v>
      </c>
      <c r="F2852" s="21">
        <v>23602</v>
      </c>
      <c r="G2852" s="21">
        <v>6756</v>
      </c>
      <c r="H2852" s="21">
        <v>5284</v>
      </c>
      <c r="I2852" s="21">
        <v>5294</v>
      </c>
      <c r="J2852" s="21">
        <v>5283</v>
      </c>
      <c r="K2852" s="21">
        <v>5287</v>
      </c>
      <c r="L2852" s="22">
        <f t="shared" si="179"/>
        <v>7.6293819663075888E-4</v>
      </c>
      <c r="M2852" s="7">
        <f t="shared" si="180"/>
        <v>5.6759059323434856E-4</v>
      </c>
      <c r="N2852">
        <f ca="1">IF(ROW()&lt;202, NA(), CORREL( INDEX($L:$L, ROW()-199):INDEX($L:$L, ROW()), INDEX($M:$M, ROW()-199):INDEX($M:$M, ROW()) ))</f>
        <v>-6.4345211126144858E-2</v>
      </c>
      <c r="AA2852" s="24" t="str">
        <f t="shared" ca="1" si="177"/>
        <v>5/15/2025 3:20</v>
      </c>
      <c r="AB2852">
        <f t="shared" ca="1" si="178"/>
        <v>-0.16140208333327</v>
      </c>
    </row>
    <row r="2853" spans="1:28">
      <c r="A2853" s="20">
        <v>45905.708333333336</v>
      </c>
      <c r="B2853" s="21">
        <v>197</v>
      </c>
      <c r="C2853" s="21">
        <v>23603</v>
      </c>
      <c r="D2853" s="21">
        <v>23603</v>
      </c>
      <c r="E2853" s="21">
        <v>23563</v>
      </c>
      <c r="F2853" s="21">
        <v>23586</v>
      </c>
      <c r="G2853" s="21">
        <v>5509</v>
      </c>
      <c r="H2853" s="21">
        <v>5287</v>
      </c>
      <c r="I2853" s="21">
        <v>5297</v>
      </c>
      <c r="J2853" s="21">
        <v>5287</v>
      </c>
      <c r="K2853" s="21">
        <v>5294</v>
      </c>
      <c r="L2853" s="22">
        <f t="shared" si="179"/>
        <v>-6.7813853577869182E-4</v>
      </c>
      <c r="M2853" s="7">
        <f t="shared" si="180"/>
        <v>1.3231265515962591E-3</v>
      </c>
      <c r="N2853">
        <f ca="1">IF(ROW()&lt;202, NA(), CORREL( INDEX($L:$L, ROW()-199):INDEX($L:$L, ROW()), INDEX($M:$M, ROW()-199):INDEX($M:$M, ROW()) ))</f>
        <v>-6.5965129919134974E-2</v>
      </c>
      <c r="AA2853" s="24" t="str">
        <f t="shared" ca="1" si="177"/>
        <v>5/15/2025 3:40</v>
      </c>
      <c r="AB2853">
        <f t="shared" ca="1" si="178"/>
        <v>-0.15910886634122351</v>
      </c>
    </row>
    <row r="2854" spans="1:28">
      <c r="A2854" s="20">
        <v>45905.722222222219</v>
      </c>
      <c r="B2854" s="21">
        <v>212</v>
      </c>
      <c r="C2854" s="21">
        <v>23579</v>
      </c>
      <c r="D2854" s="21">
        <v>23592</v>
      </c>
      <c r="E2854" s="21">
        <v>23566</v>
      </c>
      <c r="F2854" s="21">
        <v>23568</v>
      </c>
      <c r="G2854" s="21">
        <v>5559</v>
      </c>
      <c r="H2854" s="21">
        <v>5294</v>
      </c>
      <c r="I2854" s="21">
        <v>5301</v>
      </c>
      <c r="J2854" s="21">
        <v>5292</v>
      </c>
      <c r="K2854" s="21">
        <v>5301</v>
      </c>
      <c r="L2854" s="22">
        <f t="shared" si="179"/>
        <v>-7.6345594750378758E-4</v>
      </c>
      <c r="M2854" s="7">
        <f t="shared" si="180"/>
        <v>1.3213782007595711E-3</v>
      </c>
      <c r="N2854">
        <f ca="1">IF(ROW()&lt;202, NA(), CORREL( INDEX($L:$L, ROW()-199):INDEX($L:$L, ROW()), INDEX($M:$M, ROW()-199):INDEX($M:$M, ROW()) ))</f>
        <v>-0.10995957645211862</v>
      </c>
      <c r="AA2854" s="24" t="str">
        <f t="shared" ca="1" si="177"/>
        <v>5/15/2025 4:00</v>
      </c>
      <c r="AB2854">
        <f t="shared" ca="1" si="178"/>
        <v>-0.16053230357764525</v>
      </c>
    </row>
    <row r="2855" spans="1:28">
      <c r="A2855" s="20">
        <v>45905.736111111109</v>
      </c>
      <c r="B2855" s="21">
        <v>201</v>
      </c>
      <c r="C2855" s="21">
        <v>23567</v>
      </c>
      <c r="D2855" s="21">
        <v>23569</v>
      </c>
      <c r="E2855" s="21">
        <v>23550</v>
      </c>
      <c r="F2855" s="21">
        <v>23561</v>
      </c>
      <c r="G2855" s="21">
        <v>8659</v>
      </c>
      <c r="H2855" s="21">
        <v>5300</v>
      </c>
      <c r="I2855" s="21">
        <v>5302</v>
      </c>
      <c r="J2855" s="21">
        <v>5294</v>
      </c>
      <c r="K2855" s="21">
        <v>5295</v>
      </c>
      <c r="L2855" s="22">
        <f t="shared" si="179"/>
        <v>-2.9705701591268728E-4</v>
      </c>
      <c r="M2855" s="7">
        <f t="shared" si="180"/>
        <v>-1.132502952299266E-3</v>
      </c>
      <c r="N2855">
        <f ca="1">IF(ROW()&lt;202, NA(), CORREL( INDEX($L:$L, ROW()-199):INDEX($L:$L, ROW()), INDEX($M:$M, ROW()-199):INDEX($M:$M, ROW()) ))</f>
        <v>-0.11097329122631883</v>
      </c>
      <c r="AA2855" s="24" t="str">
        <f t="shared" ca="1" si="177"/>
        <v>5/15/2025 4:20</v>
      </c>
      <c r="AB2855">
        <f t="shared" ca="1" si="178"/>
        <v>-0.16153511151343183</v>
      </c>
    </row>
    <row r="2856" spans="1:28">
      <c r="A2856" s="20">
        <v>45905.75</v>
      </c>
      <c r="B2856" s="21">
        <v>92</v>
      </c>
      <c r="C2856" s="21">
        <v>23559</v>
      </c>
      <c r="D2856" s="21">
        <v>23577</v>
      </c>
      <c r="E2856" s="21">
        <v>23547</v>
      </c>
      <c r="F2856" s="21">
        <v>23576</v>
      </c>
      <c r="G2856" s="21">
        <v>7233</v>
      </c>
      <c r="H2856" s="21">
        <v>5295</v>
      </c>
      <c r="I2856" s="21">
        <v>5302</v>
      </c>
      <c r="J2856" s="21">
        <v>5295</v>
      </c>
      <c r="K2856" s="21">
        <v>5298</v>
      </c>
      <c r="L2856" s="22">
        <f t="shared" si="179"/>
        <v>6.3644273103194708E-4</v>
      </c>
      <c r="M2856" s="7">
        <f t="shared" si="180"/>
        <v>5.6641179650825752E-4</v>
      </c>
      <c r="N2856">
        <f ca="1">IF(ROW()&lt;202, NA(), CORREL( INDEX($L:$L, ROW()-199):INDEX($L:$L, ROW()), INDEX($M:$M, ROW()-199):INDEX($M:$M, ROW()) ))</f>
        <v>-0.11485216988714753</v>
      </c>
      <c r="AA2856" s="24" t="str">
        <f t="shared" ca="1" si="177"/>
        <v>5/15/2025 4:40</v>
      </c>
      <c r="AB2856">
        <f t="shared" ca="1" si="178"/>
        <v>-0.16172757217155165</v>
      </c>
    </row>
    <row r="2857" spans="1:28">
      <c r="A2857" s="20">
        <v>45905.763888888891</v>
      </c>
      <c r="B2857" s="21">
        <v>313</v>
      </c>
      <c r="C2857" s="21">
        <v>23577</v>
      </c>
      <c r="D2857" s="21">
        <v>23593</v>
      </c>
      <c r="E2857" s="21">
        <v>23550</v>
      </c>
      <c r="F2857" s="21">
        <v>23581</v>
      </c>
      <c r="G2857" s="21">
        <v>14880</v>
      </c>
      <c r="H2857" s="21">
        <v>5299</v>
      </c>
      <c r="I2857" s="21">
        <v>5303</v>
      </c>
      <c r="J2857" s="21">
        <v>5294</v>
      </c>
      <c r="K2857" s="21">
        <v>5296</v>
      </c>
      <c r="L2857" s="22">
        <f t="shared" si="179"/>
        <v>2.1205759563735851E-4</v>
      </c>
      <c r="M2857" s="7">
        <f t="shared" si="180"/>
        <v>-3.7757221517084561E-4</v>
      </c>
      <c r="N2857">
        <f ca="1">IF(ROW()&lt;202, NA(), CORREL( INDEX($L:$L, ROW()-199):INDEX($L:$L, ROW()), INDEX($M:$M, ROW()-199):INDEX($M:$M, ROW()) ))</f>
        <v>-0.10998484785611649</v>
      </c>
      <c r="AA2857" s="24" t="str">
        <f t="shared" ca="1" si="177"/>
        <v>5/15/2025 5:00</v>
      </c>
      <c r="AB2857">
        <f t="shared" ca="1" si="178"/>
        <v>-0.16702111229641775</v>
      </c>
    </row>
    <row r="2858" spans="1:28">
      <c r="A2858" s="20">
        <v>45905.777777777781</v>
      </c>
      <c r="B2858" s="21">
        <v>101</v>
      </c>
      <c r="C2858" s="21">
        <v>23583</v>
      </c>
      <c r="D2858" s="21">
        <v>23614</v>
      </c>
      <c r="E2858" s="21">
        <v>23581</v>
      </c>
      <c r="F2858" s="21">
        <v>23611</v>
      </c>
      <c r="G2858" s="21">
        <v>11828</v>
      </c>
      <c r="H2858" s="21">
        <v>5296</v>
      </c>
      <c r="I2858" s="21">
        <v>5304</v>
      </c>
      <c r="J2858" s="21">
        <v>5292</v>
      </c>
      <c r="K2858" s="21">
        <v>5303</v>
      </c>
      <c r="L2858" s="22">
        <f t="shared" si="179"/>
        <v>1.2714021037954376E-3</v>
      </c>
      <c r="M2858" s="7">
        <f t="shared" si="180"/>
        <v>1.3208795202858915E-3</v>
      </c>
      <c r="N2858">
        <f ca="1">IF(ROW()&lt;202, NA(), CORREL( INDEX($L:$L, ROW()-199):INDEX($L:$L, ROW()), INDEX($M:$M, ROW()-199):INDEX($M:$M, ROW()) ))</f>
        <v>-9.988577347684105E-2</v>
      </c>
      <c r="AA2858" s="24" t="str">
        <f t="shared" ca="1" si="177"/>
        <v>5/15/2025 5:20</v>
      </c>
      <c r="AB2858">
        <f t="shared" ca="1" si="178"/>
        <v>-0.17018158456208873</v>
      </c>
    </row>
    <row r="2859" spans="1:28">
      <c r="A2859" s="20">
        <v>45905.791666666664</v>
      </c>
      <c r="B2859" s="21">
        <v>67</v>
      </c>
      <c r="C2859" s="21">
        <v>23610</v>
      </c>
      <c r="D2859" s="21">
        <v>23610</v>
      </c>
      <c r="E2859" s="21">
        <v>23584</v>
      </c>
      <c r="F2859" s="21">
        <v>23590</v>
      </c>
      <c r="G2859" s="21">
        <v>14010</v>
      </c>
      <c r="H2859" s="21">
        <v>5303</v>
      </c>
      <c r="I2859" s="21">
        <v>5304</v>
      </c>
      <c r="J2859" s="21">
        <v>5294</v>
      </c>
      <c r="K2859" s="21">
        <v>5295</v>
      </c>
      <c r="L2859" s="22">
        <f t="shared" si="179"/>
        <v>-8.8981171524277983E-4</v>
      </c>
      <c r="M2859" s="7">
        <f t="shared" si="180"/>
        <v>-1.5097191016231811E-3</v>
      </c>
      <c r="N2859">
        <f ca="1">IF(ROW()&lt;202, NA(), CORREL( INDEX($L:$L, ROW()-199):INDEX($L:$L, ROW()), INDEX($M:$M, ROW()-199):INDEX($M:$M, ROW()) ))</f>
        <v>-9.450209880964823E-2</v>
      </c>
      <c r="AA2859" s="24" t="str">
        <f t="shared" ca="1" si="177"/>
        <v>5/15/2025 5:40</v>
      </c>
      <c r="AB2859">
        <f t="shared" ca="1" si="178"/>
        <v>-0.17029571844176442</v>
      </c>
    </row>
    <row r="2860" spans="1:28">
      <c r="A2860" s="20">
        <v>45905.805555555555</v>
      </c>
      <c r="B2860" s="21">
        <v>53</v>
      </c>
      <c r="C2860" s="21">
        <v>23592</v>
      </c>
      <c r="D2860" s="21">
        <v>23601</v>
      </c>
      <c r="E2860" s="21">
        <v>23588</v>
      </c>
      <c r="F2860" s="21">
        <v>23593</v>
      </c>
      <c r="G2860" s="21">
        <v>15286</v>
      </c>
      <c r="H2860" s="21">
        <v>5294</v>
      </c>
      <c r="I2860" s="21">
        <v>5295</v>
      </c>
      <c r="J2860" s="21">
        <v>5283</v>
      </c>
      <c r="K2860" s="21">
        <v>5286</v>
      </c>
      <c r="L2860" s="22">
        <f t="shared" si="179"/>
        <v>1.271644449926948E-4</v>
      </c>
      <c r="M2860" s="7">
        <f t="shared" si="180"/>
        <v>-1.701162871272332E-3</v>
      </c>
      <c r="N2860">
        <f ca="1">IF(ROW()&lt;202, NA(), CORREL( INDEX($L:$L, ROW()-199):INDEX($L:$L, ROW()), INDEX($M:$M, ROW()-199):INDEX($M:$M, ROW()) ))</f>
        <v>-9.0188592615086466E-2</v>
      </c>
      <c r="AA2860" s="24" t="str">
        <f t="shared" ca="1" si="177"/>
        <v>5/15/2025 6:00</v>
      </c>
      <c r="AB2860">
        <f t="shared" ca="1" si="178"/>
        <v>-0.17145289832758978</v>
      </c>
    </row>
    <row r="2861" spans="1:28">
      <c r="A2861" s="20">
        <v>45905.819444444445</v>
      </c>
      <c r="B2861" s="21">
        <v>40</v>
      </c>
      <c r="C2861" s="21">
        <v>23596</v>
      </c>
      <c r="D2861" s="21">
        <v>23605</v>
      </c>
      <c r="E2861" s="21">
        <v>23596</v>
      </c>
      <c r="F2861" s="21">
        <v>23604</v>
      </c>
      <c r="G2861" s="21">
        <v>13517</v>
      </c>
      <c r="H2861" s="21">
        <v>5285</v>
      </c>
      <c r="I2861" s="21">
        <v>5294</v>
      </c>
      <c r="J2861" s="21">
        <v>5284</v>
      </c>
      <c r="K2861" s="21">
        <v>5290</v>
      </c>
      <c r="L2861" s="22">
        <f t="shared" si="179"/>
        <v>4.661313303459999E-4</v>
      </c>
      <c r="M2861" s="7">
        <f t="shared" si="180"/>
        <v>7.564296881105749E-4</v>
      </c>
      <c r="N2861">
        <f ca="1">IF(ROW()&lt;202, NA(), CORREL( INDEX($L:$L, ROW()-199):INDEX($L:$L, ROW()), INDEX($M:$M, ROW()-199):INDEX($M:$M, ROW()) ))</f>
        <v>-8.6147016994526954E-2</v>
      </c>
      <c r="AA2861" s="24" t="str">
        <f t="shared" ca="1" si="177"/>
        <v>5/15/2025 6:20</v>
      </c>
      <c r="AB2861">
        <f t="shared" ca="1" si="178"/>
        <v>-0.17169720432995628</v>
      </c>
    </row>
    <row r="2862" spans="1:28">
      <c r="A2862" s="20">
        <v>45905.833333333336</v>
      </c>
      <c r="B2862" s="21">
        <v>94</v>
      </c>
      <c r="C2862" s="21">
        <v>23604</v>
      </c>
      <c r="D2862" s="21">
        <v>23617</v>
      </c>
      <c r="E2862" s="21">
        <v>23603</v>
      </c>
      <c r="F2862" s="21">
        <v>23606</v>
      </c>
      <c r="G2862" s="21">
        <v>14327</v>
      </c>
      <c r="H2862" s="21">
        <v>5291</v>
      </c>
      <c r="I2862" s="21">
        <v>5293</v>
      </c>
      <c r="J2862" s="21">
        <v>5285</v>
      </c>
      <c r="K2862" s="21">
        <v>5287</v>
      </c>
      <c r="L2862" s="22">
        <f t="shared" si="179"/>
        <v>8.4727811954936382E-5</v>
      </c>
      <c r="M2862" s="7">
        <f t="shared" si="180"/>
        <v>-5.6726861689490105E-4</v>
      </c>
      <c r="N2862">
        <f ca="1">IF(ROW()&lt;202, NA(), CORREL( INDEX($L:$L, ROW()-199):INDEX($L:$L, ROW()), INDEX($M:$M, ROW()-199):INDEX($M:$M, ROW()) ))</f>
        <v>-8.553615299242967E-2</v>
      </c>
      <c r="AA2862" s="24" t="str">
        <f t="shared" ca="1" si="177"/>
        <v>5/15/2025 6:40</v>
      </c>
      <c r="AB2862">
        <f t="shared" ca="1" si="178"/>
        <v>-0.17039414599770411</v>
      </c>
    </row>
    <row r="2863" spans="1:28">
      <c r="A2863" s="20">
        <v>45905.847222222219</v>
      </c>
      <c r="B2863" s="21">
        <v>122</v>
      </c>
      <c r="C2863" s="21">
        <v>23608</v>
      </c>
      <c r="D2863" s="21">
        <v>23608</v>
      </c>
      <c r="E2863" s="21">
        <v>23578</v>
      </c>
      <c r="F2863" s="21">
        <v>23584</v>
      </c>
      <c r="G2863" s="21">
        <v>79870</v>
      </c>
      <c r="H2863" s="21">
        <v>5287</v>
      </c>
      <c r="I2863" s="21">
        <v>5292</v>
      </c>
      <c r="J2863" s="21">
        <v>5283</v>
      </c>
      <c r="K2863" s="21">
        <v>5290</v>
      </c>
      <c r="L2863" s="22">
        <f t="shared" si="179"/>
        <v>-9.3240099995113405E-4</v>
      </c>
      <c r="M2863" s="7">
        <f t="shared" si="180"/>
        <v>5.672686168948064E-4</v>
      </c>
      <c r="N2863">
        <f ca="1">IF(ROW()&lt;202, NA(), CORREL( INDEX($L:$L, ROW()-199):INDEX($L:$L, ROW()), INDEX($M:$M, ROW()-199):INDEX($M:$M, ROW()) ))</f>
        <v>-5.5833308516714843E-2</v>
      </c>
      <c r="AA2863" s="24" t="str">
        <f t="shared" ca="1" si="177"/>
        <v>5/15/2025 7:00</v>
      </c>
      <c r="AB2863">
        <f t="shared" ca="1" si="178"/>
        <v>-0.17285406639942436</v>
      </c>
    </row>
    <row r="2864" spans="1:28">
      <c r="A2864" s="20">
        <v>45905.861111111109</v>
      </c>
      <c r="B2864" s="21">
        <v>293</v>
      </c>
      <c r="C2864" s="21">
        <v>23585</v>
      </c>
      <c r="D2864" s="21">
        <v>23609</v>
      </c>
      <c r="E2864" s="21">
        <v>23580</v>
      </c>
      <c r="F2864" s="21">
        <v>23603</v>
      </c>
      <c r="G2864" s="21">
        <v>13333</v>
      </c>
      <c r="H2864" s="21">
        <v>5290</v>
      </c>
      <c r="I2864" s="21">
        <v>5297</v>
      </c>
      <c r="J2864" s="21">
        <v>5288</v>
      </c>
      <c r="K2864" s="21">
        <v>5295</v>
      </c>
      <c r="L2864" s="22">
        <f t="shared" si="179"/>
        <v>8.053065898158164E-4</v>
      </c>
      <c r="M2864" s="7">
        <f t="shared" si="180"/>
        <v>9.4473318316166586E-4</v>
      </c>
      <c r="N2864">
        <f ca="1">IF(ROW()&lt;202, NA(), CORREL( INDEX($L:$L, ROW()-199):INDEX($L:$L, ROW()), INDEX($M:$M, ROW()-199):INDEX($M:$M, ROW()) ))</f>
        <v>-5.3168582050518789E-2</v>
      </c>
      <c r="AA2864" s="24" t="str">
        <f t="shared" ca="1" si="177"/>
        <v>5/15/2025 7:20</v>
      </c>
      <c r="AB2864">
        <f t="shared" ca="1" si="178"/>
        <v>-0.16387173650239281</v>
      </c>
    </row>
    <row r="2865" spans="1:28">
      <c r="A2865" s="20">
        <v>45996.041666666664</v>
      </c>
      <c r="B2865" s="21">
        <v>140</v>
      </c>
      <c r="C2865" s="21">
        <v>23720</v>
      </c>
      <c r="D2865" s="21">
        <v>23809</v>
      </c>
      <c r="E2865" s="21">
        <v>23720</v>
      </c>
      <c r="F2865" s="21">
        <v>23746</v>
      </c>
      <c r="G2865" s="21">
        <v>6048</v>
      </c>
      <c r="H2865" s="21">
        <v>5296</v>
      </c>
      <c r="I2865" s="21">
        <v>5296</v>
      </c>
      <c r="J2865" s="21">
        <v>5285</v>
      </c>
      <c r="K2865" s="21">
        <v>5290</v>
      </c>
      <c r="L2865" s="22">
        <f t="shared" si="179"/>
        <v>6.0402726468584663E-3</v>
      </c>
      <c r="M2865" s="7">
        <f t="shared" si="180"/>
        <v>-9.4473318316174739E-4</v>
      </c>
      <c r="N2865">
        <f ca="1">IF(ROW()&lt;202, NA(), CORREL( INDEX($L:$L, ROW()-199):INDEX($L:$L, ROW()), INDEX($M:$M, ROW()-199):INDEX($M:$M, ROW()) ))</f>
        <v>-7.4380194452002293E-2</v>
      </c>
      <c r="AA2865" s="24" t="str">
        <f t="shared" ca="1" si="177"/>
        <v>5/15/2025 7:40</v>
      </c>
      <c r="AB2865">
        <f t="shared" ca="1" si="178"/>
        <v>-0.16366835612311112</v>
      </c>
    </row>
    <row r="2866" spans="1:28">
      <c r="A2866" s="20">
        <v>45996.055555555555</v>
      </c>
      <c r="B2866" s="21">
        <v>56</v>
      </c>
      <c r="C2866" s="21">
        <v>23750</v>
      </c>
      <c r="D2866" s="21">
        <v>23771</v>
      </c>
      <c r="E2866" s="21">
        <v>23743</v>
      </c>
      <c r="F2866" s="21">
        <v>23766</v>
      </c>
      <c r="G2866" s="21">
        <v>5078</v>
      </c>
      <c r="H2866" s="21">
        <v>5289</v>
      </c>
      <c r="I2866" s="21">
        <v>5292</v>
      </c>
      <c r="J2866" s="21">
        <v>5284</v>
      </c>
      <c r="K2866" s="21">
        <v>5285</v>
      </c>
      <c r="L2866" s="22">
        <f t="shared" si="179"/>
        <v>8.4189262423403361E-4</v>
      </c>
      <c r="M2866" s="7">
        <f t="shared" si="180"/>
        <v>-9.4562654800706613E-4</v>
      </c>
      <c r="N2866">
        <f ca="1">IF(ROW()&lt;202, NA(), CORREL( INDEX($L:$L, ROW()-199):INDEX($L:$L, ROW()), INDEX($M:$M, ROW()-199):INDEX($M:$M, ROW()) ))</f>
        <v>-7.3580255081990162E-2</v>
      </c>
      <c r="AA2866" s="24" t="str">
        <f t="shared" ca="1" si="177"/>
        <v>5/15/2025 8:00</v>
      </c>
      <c r="AB2866">
        <f t="shared" ca="1" si="178"/>
        <v>-0.16369051898663492</v>
      </c>
    </row>
    <row r="2867" spans="1:28">
      <c r="A2867" s="20">
        <v>45996.069444444445</v>
      </c>
      <c r="B2867" s="21">
        <v>24</v>
      </c>
      <c r="C2867" s="21">
        <v>23763</v>
      </c>
      <c r="D2867" s="21">
        <v>23769</v>
      </c>
      <c r="E2867" s="21">
        <v>23750</v>
      </c>
      <c r="F2867" s="21">
        <v>23758</v>
      </c>
      <c r="G2867" s="21">
        <v>2874</v>
      </c>
      <c r="H2867" s="21">
        <v>5285</v>
      </c>
      <c r="I2867" s="21">
        <v>5287</v>
      </c>
      <c r="J2867" s="21">
        <v>5280</v>
      </c>
      <c r="K2867" s="21">
        <v>5281</v>
      </c>
      <c r="L2867" s="22">
        <f t="shared" si="179"/>
        <v>-3.3667200048666669E-4</v>
      </c>
      <c r="M2867" s="7">
        <f t="shared" si="180"/>
        <v>-7.5714559740489408E-4</v>
      </c>
      <c r="N2867">
        <f ca="1">IF(ROW()&lt;202, NA(), CORREL( INDEX($L:$L, ROW()-199):INDEX($L:$L, ROW()), INDEX($M:$M, ROW()-199):INDEX($M:$M, ROW()) ))</f>
        <v>-8.8668506981153736E-2</v>
      </c>
      <c r="AA2867" s="24" t="str">
        <f t="shared" ca="1" si="177"/>
        <v>5/15/2025 8:20</v>
      </c>
      <c r="AB2867">
        <f t="shared" ca="1" si="178"/>
        <v>-0.16553246891127016</v>
      </c>
    </row>
    <row r="2868" spans="1:28">
      <c r="A2868" s="20">
        <v>45996.083333333336</v>
      </c>
      <c r="B2868" s="21">
        <v>77</v>
      </c>
      <c r="C2868" s="21">
        <v>23754</v>
      </c>
      <c r="D2868" s="21">
        <v>23780</v>
      </c>
      <c r="E2868" s="21">
        <v>23743</v>
      </c>
      <c r="F2868" s="21">
        <v>23766</v>
      </c>
      <c r="G2868" s="21">
        <v>2268</v>
      </c>
      <c r="H2868" s="21">
        <v>5282</v>
      </c>
      <c r="I2868" s="21">
        <v>5288</v>
      </c>
      <c r="J2868" s="21">
        <v>5279</v>
      </c>
      <c r="K2868" s="21">
        <v>5287</v>
      </c>
      <c r="L2868" s="22">
        <f t="shared" si="179"/>
        <v>3.3667200048664072E-4</v>
      </c>
      <c r="M2868" s="7">
        <f t="shared" si="180"/>
        <v>1.1355035285169758E-3</v>
      </c>
      <c r="N2868">
        <f ca="1">IF(ROW()&lt;202, NA(), CORREL( INDEX($L:$L, ROW()-199):INDEX($L:$L, ROW()), INDEX($M:$M, ROW()-199):INDEX($M:$M, ROW()) ))</f>
        <v>-8.0794833802505059E-2</v>
      </c>
      <c r="AA2868" s="24" t="str">
        <f t="shared" ca="1" si="177"/>
        <v>5/15/2025 8:40</v>
      </c>
      <c r="AB2868">
        <f t="shared" ca="1" si="178"/>
        <v>-0.16546741586329869</v>
      </c>
    </row>
    <row r="2869" spans="1:28">
      <c r="A2869" s="20">
        <v>45996.097222222219</v>
      </c>
      <c r="B2869" s="21">
        <v>34</v>
      </c>
      <c r="C2869" s="21">
        <v>23763</v>
      </c>
      <c r="D2869" s="21">
        <v>23786</v>
      </c>
      <c r="E2869" s="21">
        <v>23754</v>
      </c>
      <c r="F2869" s="21">
        <v>23776</v>
      </c>
      <c r="G2869" s="21">
        <v>4470</v>
      </c>
      <c r="H2869" s="21">
        <v>5287</v>
      </c>
      <c r="I2869" s="21">
        <v>5291</v>
      </c>
      <c r="J2869" s="21">
        <v>5280</v>
      </c>
      <c r="K2869" s="21">
        <v>5288</v>
      </c>
      <c r="L2869" s="22">
        <f t="shared" si="179"/>
        <v>4.206806675141698E-4</v>
      </c>
      <c r="M2869" s="7">
        <f t="shared" si="180"/>
        <v>1.8912529607198469E-4</v>
      </c>
      <c r="N2869">
        <f ca="1">IF(ROW()&lt;202, NA(), CORREL( INDEX($L:$L, ROW()-199):INDEX($L:$L, ROW()), INDEX($M:$M, ROW()-199):INDEX($M:$M, ROW()) ))</f>
        <v>-8.0992546047358407E-2</v>
      </c>
      <c r="AA2869" s="24" t="str">
        <f t="shared" ca="1" si="177"/>
        <v>5/15/2025 9:00</v>
      </c>
      <c r="AB2869">
        <f t="shared" ca="1" si="178"/>
        <v>-0.16437421405297659</v>
      </c>
    </row>
    <row r="2870" spans="1:28">
      <c r="A2870" s="20">
        <v>45996.111111111109</v>
      </c>
      <c r="B2870" s="21">
        <v>32</v>
      </c>
      <c r="C2870" s="21">
        <v>23772</v>
      </c>
      <c r="D2870" s="21">
        <v>23782</v>
      </c>
      <c r="E2870" s="21">
        <v>23772</v>
      </c>
      <c r="F2870" s="21">
        <v>23776</v>
      </c>
      <c r="G2870" s="21">
        <v>1508</v>
      </c>
      <c r="H2870" s="21">
        <v>5288</v>
      </c>
      <c r="I2870" s="21">
        <v>5298</v>
      </c>
      <c r="J2870" s="21">
        <v>5288</v>
      </c>
      <c r="K2870" s="21">
        <v>5298</v>
      </c>
      <c r="L2870" s="22">
        <f t="shared" si="179"/>
        <v>0</v>
      </c>
      <c r="M2870" s="7">
        <f t="shared" si="180"/>
        <v>1.8892883004928186E-3</v>
      </c>
      <c r="N2870">
        <f ca="1">IF(ROW()&lt;202, NA(), CORREL( INDEX($L:$L, ROW()-199):INDEX($L:$L, ROW()), INDEX($M:$M, ROW()-199):INDEX($M:$M, ROW()) ))</f>
        <v>-8.1044223436089927E-2</v>
      </c>
      <c r="AA2870" s="24" t="str">
        <f t="shared" ca="1" si="177"/>
        <v>5/15/2025 9:20</v>
      </c>
      <c r="AB2870">
        <f t="shared" ca="1" si="178"/>
        <v>-0.1657936245879526</v>
      </c>
    </row>
    <row r="2871" spans="1:28">
      <c r="A2871" s="20">
        <v>45996.125</v>
      </c>
      <c r="B2871" s="21">
        <v>20</v>
      </c>
      <c r="C2871" s="21">
        <v>23781</v>
      </c>
      <c r="D2871" s="21">
        <v>23783</v>
      </c>
      <c r="E2871" s="21">
        <v>23764</v>
      </c>
      <c r="F2871" s="21">
        <v>23767</v>
      </c>
      <c r="G2871" s="21">
        <v>791</v>
      </c>
      <c r="H2871" s="21">
        <v>5298</v>
      </c>
      <c r="I2871" s="21">
        <v>5298</v>
      </c>
      <c r="J2871" s="21">
        <v>5291</v>
      </c>
      <c r="K2871" s="21">
        <v>5292</v>
      </c>
      <c r="L2871" s="22">
        <f t="shared" si="179"/>
        <v>-3.7860463611916922E-4</v>
      </c>
      <c r="M2871" s="7">
        <f t="shared" si="180"/>
        <v>-1.1331445971687313E-3</v>
      </c>
      <c r="N2871">
        <f ca="1">IF(ROW()&lt;202, NA(), CORREL( INDEX($L:$L, ROW()-199):INDEX($L:$L, ROW()), INDEX($M:$M, ROW()-199):INDEX($M:$M, ROW()) ))</f>
        <v>-8.0868814992114138E-2</v>
      </c>
      <c r="AA2871" s="24" t="str">
        <f t="shared" ca="1" si="177"/>
        <v>5/15/2025 9:40</v>
      </c>
      <c r="AB2871">
        <f t="shared" ca="1" si="178"/>
        <v>-0.16551235669456094</v>
      </c>
    </row>
    <row r="2872" spans="1:28">
      <c r="A2872" s="20">
        <v>45996.138888888891</v>
      </c>
      <c r="B2872" s="21">
        <v>12</v>
      </c>
      <c r="C2872" s="21">
        <v>23767</v>
      </c>
      <c r="D2872" s="21">
        <v>23770</v>
      </c>
      <c r="E2872" s="21">
        <v>23762</v>
      </c>
      <c r="F2872" s="21">
        <v>23762</v>
      </c>
      <c r="G2872" s="21">
        <v>716</v>
      </c>
      <c r="H2872" s="21">
        <v>5293</v>
      </c>
      <c r="I2872" s="21">
        <v>5295</v>
      </c>
      <c r="J2872" s="21">
        <v>5291</v>
      </c>
      <c r="K2872" s="21">
        <v>5294</v>
      </c>
      <c r="L2872" s="22">
        <f t="shared" si="179"/>
        <v>-2.103978631338431E-4</v>
      </c>
      <c r="M2872" s="7">
        <f t="shared" si="180"/>
        <v>3.7785755220026294E-4</v>
      </c>
      <c r="N2872">
        <f ca="1">IF(ROW()&lt;202, NA(), CORREL( INDEX($L:$L, ROW()-199):INDEX($L:$L, ROW()), INDEX($M:$M, ROW()-199):INDEX($M:$M, ROW()) ))</f>
        <v>-8.0857895705000113E-2</v>
      </c>
      <c r="AA2872" s="24" t="str">
        <f t="shared" ca="1" si="177"/>
        <v>5/15/2025 10:00</v>
      </c>
      <c r="AB2872">
        <f t="shared" ca="1" si="178"/>
        <v>-0.16468785237410913</v>
      </c>
    </row>
    <row r="2873" spans="1:28">
      <c r="A2873" s="20">
        <v>45996.152777777781</v>
      </c>
      <c r="B2873" s="21">
        <v>18</v>
      </c>
      <c r="C2873" s="21">
        <v>23761</v>
      </c>
      <c r="D2873" s="21">
        <v>23769</v>
      </c>
      <c r="E2873" s="21">
        <v>23748</v>
      </c>
      <c r="F2873" s="21">
        <v>23748</v>
      </c>
      <c r="G2873" s="21">
        <v>481</v>
      </c>
      <c r="H2873" s="21">
        <v>5295</v>
      </c>
      <c r="I2873" s="21">
        <v>5298</v>
      </c>
      <c r="J2873" s="21">
        <v>5294</v>
      </c>
      <c r="K2873" s="21">
        <v>5297</v>
      </c>
      <c r="L2873" s="22">
        <f t="shared" si="179"/>
        <v>-5.8934962766670894E-4</v>
      </c>
      <c r="M2873" s="7">
        <f t="shared" si="180"/>
        <v>5.6651875748012703E-4</v>
      </c>
      <c r="N2873">
        <f ca="1">IF(ROW()&lt;202, NA(), CORREL( INDEX($L:$L, ROW()-199):INDEX($L:$L, ROW()), INDEX($M:$M, ROW()-199):INDEX($M:$M, ROW()) ))</f>
        <v>-8.0520609901709506E-2</v>
      </c>
      <c r="AA2873" s="24" t="str">
        <f t="shared" ca="1" si="177"/>
        <v>5/15/2025 10:20</v>
      </c>
      <c r="AB2873">
        <f t="shared" ca="1" si="178"/>
        <v>-0.16645092716827506</v>
      </c>
    </row>
    <row r="2874" spans="1:28">
      <c r="A2874" s="20">
        <v>45996.166666666664</v>
      </c>
      <c r="B2874" s="21">
        <v>55</v>
      </c>
      <c r="C2874" s="21">
        <v>23750</v>
      </c>
      <c r="D2874" s="21">
        <v>23750</v>
      </c>
      <c r="E2874" s="21">
        <v>23728</v>
      </c>
      <c r="F2874" s="21">
        <v>23739</v>
      </c>
      <c r="G2874" s="21">
        <v>1489</v>
      </c>
      <c r="H2874" s="21">
        <v>5298</v>
      </c>
      <c r="I2874" s="21">
        <v>5300</v>
      </c>
      <c r="J2874" s="21">
        <v>5296</v>
      </c>
      <c r="K2874" s="21">
        <v>5298</v>
      </c>
      <c r="L2874" s="22">
        <f t="shared" si="179"/>
        <v>-3.7905111326298394E-4</v>
      </c>
      <c r="M2874" s="7">
        <f t="shared" si="180"/>
        <v>1.8876828748836376E-4</v>
      </c>
      <c r="N2874">
        <f ca="1">IF(ROW()&lt;202, NA(), CORREL( INDEX($L:$L, ROW()-199):INDEX($L:$L, ROW()), INDEX($M:$M, ROW()-199):INDEX($M:$M, ROW()) ))</f>
        <v>-7.4426043911718379E-2</v>
      </c>
      <c r="AA2874" s="24" t="str">
        <f t="shared" ca="1" si="177"/>
        <v>5/15/2025 10:40</v>
      </c>
      <c r="AB2874">
        <f t="shared" ca="1" si="178"/>
        <v>-0.16596488711893589</v>
      </c>
    </row>
    <row r="2875" spans="1:28">
      <c r="A2875" s="20">
        <v>45996.180555555555</v>
      </c>
      <c r="B2875" s="21">
        <v>15</v>
      </c>
      <c r="C2875" s="21">
        <v>23737</v>
      </c>
      <c r="D2875" s="21">
        <v>23752</v>
      </c>
      <c r="E2875" s="21">
        <v>23737</v>
      </c>
      <c r="F2875" s="21">
        <v>23749</v>
      </c>
      <c r="G2875" s="21">
        <v>3534</v>
      </c>
      <c r="H2875" s="21">
        <v>5298</v>
      </c>
      <c r="I2875" s="21">
        <v>5298</v>
      </c>
      <c r="J2875" s="21">
        <v>5289</v>
      </c>
      <c r="K2875" s="21">
        <v>5291</v>
      </c>
      <c r="L2875" s="22">
        <f t="shared" si="179"/>
        <v>4.211590358748698E-4</v>
      </c>
      <c r="M2875" s="7">
        <f t="shared" si="180"/>
        <v>-1.322126927883295E-3</v>
      </c>
      <c r="N2875">
        <f ca="1">IF(ROW()&lt;202, NA(), CORREL( INDEX($L:$L, ROW()-199):INDEX($L:$L, ROW()), INDEX($M:$M, ROW()-199):INDEX($M:$M, ROW()) ))</f>
        <v>-8.2051637514035769E-2</v>
      </c>
      <c r="AA2875" s="24" t="str">
        <f t="shared" ca="1" si="177"/>
        <v>5/15/2025 11:00</v>
      </c>
      <c r="AB2875">
        <f t="shared" ca="1" si="178"/>
        <v>-0.16722794609337729</v>
      </c>
    </row>
    <row r="2876" spans="1:28">
      <c r="A2876" s="20">
        <v>45996.194444444445</v>
      </c>
      <c r="B2876" s="21">
        <v>42</v>
      </c>
      <c r="C2876" s="21">
        <v>23754</v>
      </c>
      <c r="D2876" s="21">
        <v>23764</v>
      </c>
      <c r="E2876" s="21">
        <v>23751</v>
      </c>
      <c r="F2876" s="21">
        <v>23758</v>
      </c>
      <c r="G2876" s="21">
        <v>6964</v>
      </c>
      <c r="H2876" s="21">
        <v>5290</v>
      </c>
      <c r="I2876" s="21">
        <v>5299</v>
      </c>
      <c r="J2876" s="21">
        <v>5289</v>
      </c>
      <c r="K2876" s="21">
        <v>5297</v>
      </c>
      <c r="L2876" s="22">
        <f t="shared" si="179"/>
        <v>3.7889153630696061E-4</v>
      </c>
      <c r="M2876" s="7">
        <f t="shared" si="180"/>
        <v>1.1333586403949043E-3</v>
      </c>
      <c r="N2876">
        <f ca="1">IF(ROW()&lt;202, NA(), CORREL( INDEX($L:$L, ROW()-199):INDEX($L:$L, ROW()), INDEX($M:$M, ROW()-199):INDEX($M:$M, ROW()) ))</f>
        <v>-8.0647306464493043E-2</v>
      </c>
      <c r="AA2876" s="24" t="str">
        <f t="shared" ca="1" si="177"/>
        <v>5/15/2025 11:20</v>
      </c>
      <c r="AB2876">
        <f t="shared" ca="1" si="178"/>
        <v>-0.19131621912032024</v>
      </c>
    </row>
    <row r="2877" spans="1:28">
      <c r="A2877" s="20">
        <v>45996.208333333336</v>
      </c>
      <c r="B2877" s="21">
        <v>30</v>
      </c>
      <c r="C2877" s="21">
        <v>23762</v>
      </c>
      <c r="D2877" s="21">
        <v>23775</v>
      </c>
      <c r="E2877" s="21">
        <v>23760</v>
      </c>
      <c r="F2877" s="21">
        <v>23773</v>
      </c>
      <c r="G2877" s="21">
        <v>1384</v>
      </c>
      <c r="H2877" s="21">
        <v>5328</v>
      </c>
      <c r="I2877" s="21">
        <v>5348</v>
      </c>
      <c r="J2877" s="21">
        <v>5328</v>
      </c>
      <c r="K2877" s="21">
        <v>5331</v>
      </c>
      <c r="L2877" s="22">
        <f t="shared" si="179"/>
        <v>6.3116704878775462E-4</v>
      </c>
      <c r="M2877" s="7">
        <f t="shared" si="180"/>
        <v>6.3982152782344291E-3</v>
      </c>
      <c r="N2877">
        <f ca="1">IF(ROW()&lt;202, NA(), CORREL( INDEX($L:$L, ROW()-199):INDEX($L:$L, ROW()), INDEX($M:$M, ROW()-199):INDEX($M:$M, ROW()) ))</f>
        <v>-7.4402462564356814E-2</v>
      </c>
      <c r="AA2877" s="24" t="str">
        <f t="shared" ca="1" si="177"/>
        <v>5/15/2025 11:40</v>
      </c>
      <c r="AB2877">
        <f t="shared" ca="1" si="178"/>
        <v>-0.19126188631819671</v>
      </c>
    </row>
    <row r="2878" spans="1:28">
      <c r="A2878" s="20">
        <v>45996.222222222219</v>
      </c>
      <c r="B2878" s="21">
        <v>32</v>
      </c>
      <c r="C2878" s="21">
        <v>23772</v>
      </c>
      <c r="D2878" s="21">
        <v>23774</v>
      </c>
      <c r="E2878" s="21">
        <v>23763</v>
      </c>
      <c r="F2878" s="21">
        <v>23769</v>
      </c>
      <c r="G2878" s="21">
        <v>856</v>
      </c>
      <c r="H2878" s="21">
        <v>5331</v>
      </c>
      <c r="I2878" s="21">
        <v>5333</v>
      </c>
      <c r="J2878" s="21">
        <v>5327</v>
      </c>
      <c r="K2878" s="21">
        <v>5332</v>
      </c>
      <c r="L2878" s="22">
        <f t="shared" si="179"/>
        <v>-1.682722649210083E-4</v>
      </c>
      <c r="M2878" s="7">
        <f t="shared" si="180"/>
        <v>1.8756447583829624E-4</v>
      </c>
      <c r="N2878">
        <f ca="1">IF(ROW()&lt;202, NA(), CORREL( INDEX($L:$L, ROW()-199):INDEX($L:$L, ROW()), INDEX($M:$M, ROW()-199):INDEX($M:$M, ROW()) ))</f>
        <v>-6.2598426361796827E-2</v>
      </c>
      <c r="AA2878" s="24" t="str">
        <f t="shared" ca="1" si="177"/>
        <v>5/15/2025 12:00</v>
      </c>
      <c r="AB2878">
        <f t="shared" ca="1" si="178"/>
        <v>-0.19351869558282009</v>
      </c>
    </row>
    <row r="2879" spans="1:28">
      <c r="A2879" s="20">
        <v>45996.236111111109</v>
      </c>
      <c r="B2879" s="21">
        <v>49</v>
      </c>
      <c r="C2879" s="21">
        <v>23772</v>
      </c>
      <c r="D2879" s="21">
        <v>23779</v>
      </c>
      <c r="E2879" s="21">
        <v>23763</v>
      </c>
      <c r="F2879" s="21">
        <v>23776</v>
      </c>
      <c r="G2879" s="21">
        <v>414</v>
      </c>
      <c r="H2879" s="21">
        <v>5332</v>
      </c>
      <c r="I2879" s="21">
        <v>5333</v>
      </c>
      <c r="J2879" s="21">
        <v>5328</v>
      </c>
      <c r="K2879" s="21">
        <v>5330</v>
      </c>
      <c r="L2879" s="22">
        <f t="shared" si="179"/>
        <v>2.9445788413414906E-4</v>
      </c>
      <c r="M2879" s="7">
        <f t="shared" si="180"/>
        <v>-3.7516413870906137E-4</v>
      </c>
      <c r="N2879">
        <f ca="1">IF(ROW()&lt;202, NA(), CORREL( INDEX($L:$L, ROW()-199):INDEX($L:$L, ROW()), INDEX($M:$M, ROW()-199):INDEX($M:$M, ROW()) ))</f>
        <v>-5.6901083322452042E-2</v>
      </c>
      <c r="AA2879" s="24" t="str">
        <f t="shared" ca="1" si="177"/>
        <v>5/15/2025 12:20</v>
      </c>
      <c r="AB2879">
        <f t="shared" ca="1" si="178"/>
        <v>-0.1980387961920316</v>
      </c>
    </row>
    <row r="2880" spans="1:28">
      <c r="A2880" s="20">
        <v>45996.25</v>
      </c>
      <c r="B2880" s="21">
        <v>78</v>
      </c>
      <c r="C2880" s="21">
        <v>23772</v>
      </c>
      <c r="D2880" s="21">
        <v>23785</v>
      </c>
      <c r="E2880" s="21">
        <v>23772</v>
      </c>
      <c r="F2880" s="21">
        <v>23783</v>
      </c>
      <c r="G2880" s="21">
        <v>772</v>
      </c>
      <c r="H2880" s="21">
        <v>5330</v>
      </c>
      <c r="I2880" s="21">
        <v>5339</v>
      </c>
      <c r="J2880" s="21">
        <v>5329</v>
      </c>
      <c r="K2880" s="21">
        <v>5338</v>
      </c>
      <c r="L2880" s="22">
        <f t="shared" si="179"/>
        <v>2.9437120421157986E-4</v>
      </c>
      <c r="M2880" s="7">
        <f t="shared" si="180"/>
        <v>1.4998128045793098E-3</v>
      </c>
      <c r="N2880">
        <f ca="1">IF(ROW()&lt;202, NA(), CORREL( INDEX($L:$L, ROW()-199):INDEX($L:$L, ROW()), INDEX($M:$M, ROW()-199):INDEX($M:$M, ROW()) ))</f>
        <v>-5.6460648555311334E-2</v>
      </c>
      <c r="AA2880" s="24" t="str">
        <f t="shared" ca="1" si="177"/>
        <v>5/15/2025 12:40</v>
      </c>
      <c r="AB2880">
        <f t="shared" ca="1" si="178"/>
        <v>-0.19708956321495127</v>
      </c>
    </row>
    <row r="2881" spans="1:28">
      <c r="A2881" s="20">
        <v>45996.263888888891</v>
      </c>
      <c r="B2881" s="21">
        <v>136</v>
      </c>
      <c r="C2881" s="21">
        <v>23785</v>
      </c>
      <c r="D2881" s="21">
        <v>23803</v>
      </c>
      <c r="E2881" s="21">
        <v>23782</v>
      </c>
      <c r="F2881" s="21">
        <v>23797</v>
      </c>
      <c r="G2881" s="21">
        <v>613</v>
      </c>
      <c r="H2881" s="21">
        <v>5337</v>
      </c>
      <c r="I2881" s="21">
        <v>5341</v>
      </c>
      <c r="J2881" s="21">
        <v>5336</v>
      </c>
      <c r="K2881" s="21">
        <v>5337</v>
      </c>
      <c r="L2881" s="22">
        <f t="shared" si="179"/>
        <v>5.8848257267885506E-4</v>
      </c>
      <c r="M2881" s="7">
        <f t="shared" si="180"/>
        <v>-1.8735363052455945E-4</v>
      </c>
      <c r="N2881">
        <f ca="1">IF(ROW()&lt;202, NA(), CORREL( INDEX($L:$L, ROW()-199):INDEX($L:$L, ROW()), INDEX($M:$M, ROW()-199):INDEX($M:$M, ROW()) ))</f>
        <v>-5.728647151544039E-2</v>
      </c>
      <c r="AA2881" s="24" t="str">
        <f t="shared" ca="1" si="177"/>
        <v>5/15/2025 13:00</v>
      </c>
      <c r="AB2881">
        <f t="shared" ca="1" si="178"/>
        <v>-0.19558882521798976</v>
      </c>
    </row>
    <row r="2882" spans="1:28">
      <c r="A2882" s="20">
        <v>45996.277777777781</v>
      </c>
      <c r="B2882" s="21">
        <v>152</v>
      </c>
      <c r="C2882" s="21">
        <v>23797</v>
      </c>
      <c r="D2882" s="21">
        <v>23820</v>
      </c>
      <c r="E2882" s="21">
        <v>23793</v>
      </c>
      <c r="F2882" s="21">
        <v>23818</v>
      </c>
      <c r="G2882" s="21">
        <v>361</v>
      </c>
      <c r="H2882" s="21">
        <v>5337</v>
      </c>
      <c r="I2882" s="21">
        <v>5339</v>
      </c>
      <c r="J2882" s="21">
        <v>5335</v>
      </c>
      <c r="K2882" s="21">
        <v>5335</v>
      </c>
      <c r="L2882" s="22">
        <f t="shared" si="179"/>
        <v>8.820750335650087E-4</v>
      </c>
      <c r="M2882" s="7">
        <f t="shared" si="180"/>
        <v>-3.7481259809108797E-4</v>
      </c>
      <c r="N2882">
        <f ca="1">IF(ROW()&lt;202, NA(), CORREL( INDEX($L:$L, ROW()-199):INDEX($L:$L, ROW()), INDEX($M:$M, ROW()-199):INDEX($M:$M, ROW()) ))</f>
        <v>-5.6542453523151487E-2</v>
      </c>
      <c r="AA2882" s="24" t="str">
        <f t="shared" ref="AA2882:AA2945" ca="1" si="181">IF(ISNUMBER($N3083), $A3083, "")</f>
        <v>5/15/2025 13:20</v>
      </c>
      <c r="AB2882">
        <f t="shared" ref="AB2882:AB2945" ca="1" si="182">IF(ISNUMBER($N3083), $N3083, NA())</f>
        <v>-0.17053227838986257</v>
      </c>
    </row>
    <row r="2883" spans="1:28">
      <c r="A2883" s="20">
        <v>45996.291666666664</v>
      </c>
      <c r="B2883" s="21">
        <v>622</v>
      </c>
      <c r="C2883" s="21">
        <v>23823</v>
      </c>
      <c r="D2883" s="21">
        <v>23849</v>
      </c>
      <c r="E2883" s="21">
        <v>23800</v>
      </c>
      <c r="F2883" s="21">
        <v>23812</v>
      </c>
      <c r="G2883" s="21">
        <v>386</v>
      </c>
      <c r="H2883" s="21">
        <v>5335</v>
      </c>
      <c r="I2883" s="21">
        <v>5336</v>
      </c>
      <c r="J2883" s="21">
        <v>5331</v>
      </c>
      <c r="K2883" s="21">
        <v>5332</v>
      </c>
      <c r="L2883" s="22">
        <f t="shared" si="179"/>
        <v>-2.5194205466040002E-4</v>
      </c>
      <c r="M2883" s="7">
        <f t="shared" si="180"/>
        <v>-5.624824372544E-4</v>
      </c>
      <c r="N2883">
        <f ca="1">IF(ROW()&lt;202, NA(), CORREL( INDEX($L:$L, ROW()-199):INDEX($L:$L, ROW()), INDEX($M:$M, ROW()-199):INDEX($M:$M, ROW()) ))</f>
        <v>-5.0255591724685564E-2</v>
      </c>
      <c r="AA2883" s="24" t="str">
        <f t="shared" ca="1" si="181"/>
        <v>5/15/2025 13:40</v>
      </c>
      <c r="AB2883">
        <f t="shared" ca="1" si="182"/>
        <v>-0.16872831542369587</v>
      </c>
    </row>
    <row r="2884" spans="1:28">
      <c r="A2884" s="20">
        <v>45996.305555555555</v>
      </c>
      <c r="B2884" s="21">
        <v>549</v>
      </c>
      <c r="C2884" s="21">
        <v>23810</v>
      </c>
      <c r="D2884" s="21">
        <v>23835</v>
      </c>
      <c r="E2884" s="21">
        <v>23801</v>
      </c>
      <c r="F2884" s="21">
        <v>23815</v>
      </c>
      <c r="G2884" s="21">
        <v>286</v>
      </c>
      <c r="H2884" s="21">
        <v>5332</v>
      </c>
      <c r="I2884" s="21">
        <v>5334</v>
      </c>
      <c r="J2884" s="21">
        <v>5330</v>
      </c>
      <c r="K2884" s="21">
        <v>5331</v>
      </c>
      <c r="L2884" s="22">
        <f t="shared" ref="L2884:L2947" si="183">LN(F2884/F2883)</f>
        <v>1.259789616800185E-4</v>
      </c>
      <c r="M2884" s="7">
        <f t="shared" ref="M2884:M2947" si="184">LN(K2884/K2883)</f>
        <v>-1.8756447583831773E-4</v>
      </c>
      <c r="N2884">
        <f ca="1">IF(ROW()&lt;202, NA(), CORREL( INDEX($L:$L, ROW()-199):INDEX($L:$L, ROW()), INDEX($M:$M, ROW()-199):INDEX($M:$M, ROW()) ))</f>
        <v>-3.8395944710213605E-2</v>
      </c>
      <c r="AA2884" s="24" t="str">
        <f t="shared" ca="1" si="181"/>
        <v>5/15/2025 14:00</v>
      </c>
      <c r="AB2884">
        <f t="shared" ca="1" si="182"/>
        <v>-0.17114089890124315</v>
      </c>
    </row>
    <row r="2885" spans="1:28">
      <c r="A2885" s="20">
        <v>45996.319444444445</v>
      </c>
      <c r="B2885" s="21">
        <v>692</v>
      </c>
      <c r="C2885" s="21">
        <v>23812</v>
      </c>
      <c r="D2885" s="21">
        <v>23840</v>
      </c>
      <c r="E2885" s="21">
        <v>23792</v>
      </c>
      <c r="F2885" s="21">
        <v>23792</v>
      </c>
      <c r="G2885" s="21">
        <v>51</v>
      </c>
      <c r="H2885" s="21">
        <v>5331</v>
      </c>
      <c r="I2885" s="21">
        <v>5332</v>
      </c>
      <c r="J2885" s="21">
        <v>5329</v>
      </c>
      <c r="K2885" s="21">
        <v>5329</v>
      </c>
      <c r="L2885" s="22">
        <f t="shared" si="183"/>
        <v>-9.6624453502445085E-4</v>
      </c>
      <c r="M2885" s="7">
        <f t="shared" si="184"/>
        <v>-3.7523452597872049E-4</v>
      </c>
      <c r="N2885">
        <f ca="1">IF(ROW()&lt;202, NA(), CORREL( INDEX($L:$L, ROW()-199):INDEX($L:$L, ROW()), INDEX($M:$M, ROW()-199):INDEX($M:$M, ROW()) ))</f>
        <v>-1.5534110571033483E-2</v>
      </c>
      <c r="AA2885" s="24" t="str">
        <f t="shared" ca="1" si="181"/>
        <v>5/15/2025 14:20</v>
      </c>
      <c r="AB2885">
        <f t="shared" ca="1" si="182"/>
        <v>-0.16686845130694061</v>
      </c>
    </row>
    <row r="2886" spans="1:28">
      <c r="A2886" s="20">
        <v>45996.333333333336</v>
      </c>
      <c r="B2886" s="21">
        <v>3345</v>
      </c>
      <c r="C2886" s="21">
        <v>23794</v>
      </c>
      <c r="D2886" s="21">
        <v>24014</v>
      </c>
      <c r="E2886" s="21">
        <v>23787</v>
      </c>
      <c r="F2886" s="21">
        <v>23952</v>
      </c>
      <c r="G2886" s="21">
        <v>281</v>
      </c>
      <c r="H2886" s="21">
        <v>5329</v>
      </c>
      <c r="I2886" s="21">
        <v>5330</v>
      </c>
      <c r="J2886" s="21">
        <v>5325</v>
      </c>
      <c r="K2886" s="21">
        <v>5325</v>
      </c>
      <c r="L2886" s="22">
        <f t="shared" si="183"/>
        <v>6.7024379594732841E-3</v>
      </c>
      <c r="M2886" s="7">
        <f t="shared" si="184"/>
        <v>-7.5089171915637947E-4</v>
      </c>
      <c r="N2886">
        <f ca="1">IF(ROW()&lt;202, NA(), CORREL( INDEX($L:$L, ROW()-199):INDEX($L:$L, ROW()), INDEX($M:$M, ROW()-199):INDEX($M:$M, ROW()) ))</f>
        <v>-2.4138141322249427E-2</v>
      </c>
      <c r="AA2886" s="24" t="str">
        <f t="shared" ca="1" si="181"/>
        <v>5/15/2025 14:40</v>
      </c>
      <c r="AB2886">
        <f t="shared" ca="1" si="182"/>
        <v>-0.15986323243044745</v>
      </c>
    </row>
    <row r="2887" spans="1:28">
      <c r="A2887" s="20">
        <v>45996.347222222219</v>
      </c>
      <c r="B2887" s="21">
        <v>1118</v>
      </c>
      <c r="C2887" s="21">
        <v>23946</v>
      </c>
      <c r="D2887" s="21">
        <v>23991</v>
      </c>
      <c r="E2887" s="21">
        <v>23931</v>
      </c>
      <c r="F2887" s="21">
        <v>23941</v>
      </c>
      <c r="G2887" s="21">
        <v>166</v>
      </c>
      <c r="H2887" s="21">
        <v>5326</v>
      </c>
      <c r="I2887" s="21">
        <v>5329</v>
      </c>
      <c r="J2887" s="21">
        <v>5326</v>
      </c>
      <c r="K2887" s="21">
        <v>5327</v>
      </c>
      <c r="L2887" s="22">
        <f t="shared" si="183"/>
        <v>-4.5935732543064795E-4</v>
      </c>
      <c r="M2887" s="7">
        <f t="shared" si="184"/>
        <v>3.7551633937333824E-4</v>
      </c>
      <c r="N2887">
        <f ca="1">IF(ROW()&lt;202, NA(), CORREL( INDEX($L:$L, ROW()-199):INDEX($L:$L, ROW()), INDEX($M:$M, ROW()-199):INDEX($M:$M, ROW()) ))</f>
        <v>-2.372988036999046E-2</v>
      </c>
      <c r="AA2887" s="24" t="str">
        <f t="shared" ca="1" si="181"/>
        <v>5/15/2025 15:00</v>
      </c>
      <c r="AB2887">
        <f t="shared" ca="1" si="182"/>
        <v>-0.15876722469171101</v>
      </c>
    </row>
    <row r="2888" spans="1:28">
      <c r="A2888" s="20">
        <v>45996.361111111109</v>
      </c>
      <c r="B2888" s="21">
        <v>2160</v>
      </c>
      <c r="C2888" s="21">
        <v>23941</v>
      </c>
      <c r="D2888" s="21">
        <v>23948</v>
      </c>
      <c r="E2888" s="21">
        <v>23778</v>
      </c>
      <c r="F2888" s="21">
        <v>23812</v>
      </c>
      <c r="G2888" s="21">
        <v>91</v>
      </c>
      <c r="H2888" s="21">
        <v>5327</v>
      </c>
      <c r="I2888" s="21">
        <v>5330</v>
      </c>
      <c r="J2888" s="21">
        <v>5327</v>
      </c>
      <c r="K2888" s="21">
        <v>5330</v>
      </c>
      <c r="L2888" s="22">
        <f t="shared" si="183"/>
        <v>-5.4028150606981748E-3</v>
      </c>
      <c r="M2888" s="7">
        <f t="shared" si="184"/>
        <v>5.6301024289109501E-4</v>
      </c>
      <c r="N2888">
        <f ca="1">IF(ROW()&lt;202, NA(), CORREL( INDEX($L:$L, ROW()-199):INDEX($L:$L, ROW()), INDEX($M:$M, ROW()-199):INDEX($M:$M, ROW()) ))</f>
        <v>-2.9097823412144487E-2</v>
      </c>
      <c r="AA2888" s="24" t="str">
        <f t="shared" ca="1" si="181"/>
        <v>5/15/2025 15:20</v>
      </c>
      <c r="AB2888">
        <f t="shared" ca="1" si="182"/>
        <v>-0.15677639544780769</v>
      </c>
    </row>
    <row r="2889" spans="1:28">
      <c r="A2889" s="20">
        <v>45996.375</v>
      </c>
      <c r="B2889" s="21">
        <v>2218</v>
      </c>
      <c r="C2889" s="21">
        <v>23813</v>
      </c>
      <c r="D2889" s="21">
        <v>23834</v>
      </c>
      <c r="E2889" s="21">
        <v>23707</v>
      </c>
      <c r="F2889" s="21">
        <v>23750</v>
      </c>
      <c r="G2889" s="21">
        <v>181</v>
      </c>
      <c r="H2889" s="21">
        <v>5330</v>
      </c>
      <c r="I2889" s="21">
        <v>5333</v>
      </c>
      <c r="J2889" s="21">
        <v>5330</v>
      </c>
      <c r="K2889" s="21">
        <v>5333</v>
      </c>
      <c r="L2889" s="22">
        <f t="shared" si="183"/>
        <v>-2.6071248104934186E-3</v>
      </c>
      <c r="M2889" s="7">
        <f t="shared" si="184"/>
        <v>5.6269344071193967E-4</v>
      </c>
      <c r="N2889">
        <f ca="1">IF(ROW()&lt;202, NA(), CORREL( INDEX($L:$L, ROW()-199):INDEX($L:$L, ROW()), INDEX($M:$M, ROW()-199):INDEX($M:$M, ROW()) ))</f>
        <v>-4.4709450944556389E-2</v>
      </c>
      <c r="AA2889" s="24" t="str">
        <f t="shared" ca="1" si="181"/>
        <v>5/15/2025 15:40</v>
      </c>
      <c r="AB2889">
        <f t="shared" ca="1" si="182"/>
        <v>-0.1543426839332519</v>
      </c>
    </row>
    <row r="2890" spans="1:28">
      <c r="A2890" s="20">
        <v>45996.388888888891</v>
      </c>
      <c r="B2890" s="21">
        <v>1091</v>
      </c>
      <c r="C2890" s="21">
        <v>23751</v>
      </c>
      <c r="D2890" s="21">
        <v>23828</v>
      </c>
      <c r="E2890" s="21">
        <v>23742</v>
      </c>
      <c r="F2890" s="21">
        <v>23819</v>
      </c>
      <c r="G2890" s="21">
        <v>73</v>
      </c>
      <c r="H2890" s="21">
        <v>5332</v>
      </c>
      <c r="I2890" s="21">
        <v>5333</v>
      </c>
      <c r="J2890" s="21">
        <v>5331</v>
      </c>
      <c r="K2890" s="21">
        <v>5331</v>
      </c>
      <c r="L2890" s="22">
        <f t="shared" si="183"/>
        <v>2.9010510371271971E-3</v>
      </c>
      <c r="M2890" s="7">
        <f t="shared" si="184"/>
        <v>-3.750937778411487E-4</v>
      </c>
      <c r="N2890">
        <f ca="1">IF(ROW()&lt;202, NA(), CORREL( INDEX($L:$L, ROW()-199):INDEX($L:$L, ROW()), INDEX($M:$M, ROW()-199):INDEX($M:$M, ROW()) ))</f>
        <v>-4.8847421414051878E-2</v>
      </c>
      <c r="AA2890" s="24" t="str">
        <f t="shared" ca="1" si="181"/>
        <v>5/15/2025 16:00</v>
      </c>
      <c r="AB2890">
        <f t="shared" ca="1" si="182"/>
        <v>-0.15043279069643764</v>
      </c>
    </row>
    <row r="2891" spans="1:28">
      <c r="A2891" s="20">
        <v>45996.402777777781</v>
      </c>
      <c r="B2891" s="21">
        <v>889</v>
      </c>
      <c r="C2891" s="21">
        <v>23825</v>
      </c>
      <c r="D2891" s="21">
        <v>23864</v>
      </c>
      <c r="E2891" s="21">
        <v>23820</v>
      </c>
      <c r="F2891" s="21">
        <v>23824</v>
      </c>
      <c r="G2891" s="21">
        <v>373</v>
      </c>
      <c r="H2891" s="21">
        <v>5331</v>
      </c>
      <c r="I2891" s="21">
        <v>5336</v>
      </c>
      <c r="J2891" s="21">
        <v>5331</v>
      </c>
      <c r="K2891" s="21">
        <v>5334</v>
      </c>
      <c r="L2891" s="22">
        <f t="shared" si="183"/>
        <v>2.0989442387579394E-4</v>
      </c>
      <c r="M2891" s="7">
        <f t="shared" si="184"/>
        <v>5.6258791919865201E-4</v>
      </c>
      <c r="N2891">
        <f ca="1">IF(ROW()&lt;202, NA(), CORREL( INDEX($L:$L, ROW()-199):INDEX($L:$L, ROW()), INDEX($M:$M, ROW()-199):INDEX($M:$M, ROW()) ))</f>
        <v>-4.6796527374362615E-2</v>
      </c>
      <c r="AA2891" s="24" t="str">
        <f t="shared" ca="1" si="181"/>
        <v>5/15/2025 16:20</v>
      </c>
      <c r="AB2891">
        <f t="shared" ca="1" si="182"/>
        <v>-0.15020250524879819</v>
      </c>
    </row>
    <row r="2892" spans="1:28">
      <c r="A2892" s="20">
        <v>45996.416666666664</v>
      </c>
      <c r="B2892" s="21">
        <v>784</v>
      </c>
      <c r="C2892" s="21">
        <v>23829</v>
      </c>
      <c r="D2892" s="21">
        <v>23856</v>
      </c>
      <c r="E2892" s="21">
        <v>23812</v>
      </c>
      <c r="F2892" s="21">
        <v>23822</v>
      </c>
      <c r="G2892" s="21">
        <v>326</v>
      </c>
      <c r="H2892" s="21">
        <v>5334</v>
      </c>
      <c r="I2892" s="21">
        <v>5335</v>
      </c>
      <c r="J2892" s="21">
        <v>5331</v>
      </c>
      <c r="K2892" s="21">
        <v>5335</v>
      </c>
      <c r="L2892" s="22">
        <f t="shared" si="183"/>
        <v>-8.3952482943935329E-5</v>
      </c>
      <c r="M2892" s="7">
        <f t="shared" si="184"/>
        <v>1.8745899389411921E-4</v>
      </c>
      <c r="N2892">
        <f ca="1">IF(ROW()&lt;202, NA(), CORREL( INDEX($L:$L, ROW()-199):INDEX($L:$L, ROW()), INDEX($M:$M, ROW()-199):INDEX($M:$M, ROW()) ))</f>
        <v>-4.6502877072032746E-2</v>
      </c>
      <c r="AA2892" s="24" t="str">
        <f t="shared" ca="1" si="181"/>
        <v>5/15/2025 16:40</v>
      </c>
      <c r="AB2892">
        <f t="shared" ca="1" si="182"/>
        <v>-0.15458135581320812</v>
      </c>
    </row>
    <row r="2893" spans="1:28">
      <c r="A2893" s="20">
        <v>45996.430555555555</v>
      </c>
      <c r="B2893" s="21">
        <v>904</v>
      </c>
      <c r="C2893" s="21">
        <v>23824</v>
      </c>
      <c r="D2893" s="21">
        <v>23888</v>
      </c>
      <c r="E2893" s="21">
        <v>23803</v>
      </c>
      <c r="F2893" s="21">
        <v>23884</v>
      </c>
      <c r="G2893" s="21">
        <v>451</v>
      </c>
      <c r="H2893" s="21">
        <v>5334</v>
      </c>
      <c r="I2893" s="21">
        <v>5339</v>
      </c>
      <c r="J2893" s="21">
        <v>5334</v>
      </c>
      <c r="K2893" s="21">
        <v>5338</v>
      </c>
      <c r="L2893" s="22">
        <f t="shared" si="183"/>
        <v>2.5992552260367019E-3</v>
      </c>
      <c r="M2893" s="7">
        <f t="shared" si="184"/>
        <v>5.6216622861576479E-4</v>
      </c>
      <c r="N2893">
        <f ca="1">IF(ROW()&lt;202, NA(), CORREL( INDEX($L:$L, ROW()-199):INDEX($L:$L, ROW()), INDEX($M:$M, ROW()-199):INDEX($M:$M, ROW()) ))</f>
        <v>-4.2732668486029884E-2</v>
      </c>
      <c r="AA2893" s="24" t="str">
        <f t="shared" ca="1" si="181"/>
        <v>5/15/2025 17:00</v>
      </c>
      <c r="AB2893">
        <f t="shared" ca="1" si="182"/>
        <v>-0.14913086426649672</v>
      </c>
    </row>
    <row r="2894" spans="1:28">
      <c r="A2894" s="20">
        <v>45996.444444444445</v>
      </c>
      <c r="B2894" s="21">
        <v>677</v>
      </c>
      <c r="C2894" s="21">
        <v>23883</v>
      </c>
      <c r="D2894" s="21">
        <v>23891</v>
      </c>
      <c r="E2894" s="21">
        <v>23844</v>
      </c>
      <c r="F2894" s="21">
        <v>23850</v>
      </c>
      <c r="G2894" s="21">
        <v>2274</v>
      </c>
      <c r="H2894" s="21">
        <v>5338</v>
      </c>
      <c r="I2894" s="21">
        <v>5347</v>
      </c>
      <c r="J2894" s="21">
        <v>5337</v>
      </c>
      <c r="K2894" s="21">
        <v>5346</v>
      </c>
      <c r="L2894" s="22">
        <f t="shared" si="183"/>
        <v>-1.4245613503957181E-3</v>
      </c>
      <c r="M2894" s="7">
        <f t="shared" si="184"/>
        <v>1.4975667343948892E-3</v>
      </c>
      <c r="N2894">
        <f ca="1">IF(ROW()&lt;202, NA(), CORREL( INDEX($L:$L, ROW()-199):INDEX($L:$L, ROW()), INDEX($M:$M, ROW()-199):INDEX($M:$M, ROW()) ))</f>
        <v>-4.8894722702894154E-2</v>
      </c>
      <c r="AA2894" s="24" t="str">
        <f t="shared" ca="1" si="181"/>
        <v>5/15/2025 17:20</v>
      </c>
      <c r="AB2894">
        <f t="shared" ca="1" si="182"/>
        <v>-0.15601474006526869</v>
      </c>
    </row>
    <row r="2895" spans="1:28">
      <c r="A2895" s="20">
        <v>45996.458333333336</v>
      </c>
      <c r="B2895" s="21">
        <v>829</v>
      </c>
      <c r="C2895" s="21">
        <v>23848</v>
      </c>
      <c r="D2895" s="21">
        <v>23855</v>
      </c>
      <c r="E2895" s="21">
        <v>23813</v>
      </c>
      <c r="F2895" s="21">
        <v>23827</v>
      </c>
      <c r="G2895" s="21">
        <v>5959</v>
      </c>
      <c r="H2895" s="21">
        <v>5347</v>
      </c>
      <c r="I2895" s="21">
        <v>5351</v>
      </c>
      <c r="J2895" s="21">
        <v>5336</v>
      </c>
      <c r="K2895" s="21">
        <v>5338</v>
      </c>
      <c r="L2895" s="22">
        <f t="shared" si="183"/>
        <v>-9.6482588183837922E-4</v>
      </c>
      <c r="M2895" s="7">
        <f t="shared" si="184"/>
        <v>-1.4975667343948566E-3</v>
      </c>
      <c r="N2895">
        <f ca="1">IF(ROW()&lt;202, NA(), CORREL( INDEX($L:$L, ROW()-199):INDEX($L:$L, ROW()), INDEX($M:$M, ROW()-199):INDEX($M:$M, ROW()) ))</f>
        <v>-3.805186567371454E-2</v>
      </c>
      <c r="AA2895" s="24" t="str">
        <f t="shared" ca="1" si="181"/>
        <v>5/15/2025 17:40</v>
      </c>
      <c r="AB2895">
        <f t="shared" ca="1" si="182"/>
        <v>-0.1519389856655696</v>
      </c>
    </row>
    <row r="2896" spans="1:28">
      <c r="A2896" s="20">
        <v>45996.472222222219</v>
      </c>
      <c r="B2896" s="21">
        <v>760</v>
      </c>
      <c r="C2896" s="21">
        <v>23825</v>
      </c>
      <c r="D2896" s="21">
        <v>23826</v>
      </c>
      <c r="E2896" s="21">
        <v>23785</v>
      </c>
      <c r="F2896" s="21">
        <v>23812</v>
      </c>
      <c r="G2896" s="21">
        <v>6713</v>
      </c>
      <c r="H2896" s="21">
        <v>5338</v>
      </c>
      <c r="I2896" s="21">
        <v>5347</v>
      </c>
      <c r="J2896" s="21">
        <v>5334</v>
      </c>
      <c r="K2896" s="21">
        <v>5337</v>
      </c>
      <c r="L2896" s="22">
        <f t="shared" si="183"/>
        <v>-6.297361613681673E-4</v>
      </c>
      <c r="M2896" s="7">
        <f t="shared" si="184"/>
        <v>-1.8735363052455945E-4</v>
      </c>
      <c r="N2896">
        <f ca="1">IF(ROW()&lt;202, NA(), CORREL( INDEX($L:$L, ROW()-199):INDEX($L:$L, ROW()), INDEX($M:$M, ROW()-199):INDEX($M:$M, ROW()) ))</f>
        <v>-3.7165054628924589E-2</v>
      </c>
      <c r="AA2896" s="24" t="str">
        <f t="shared" ca="1" si="181"/>
        <v>5/15/2025 18:00</v>
      </c>
      <c r="AB2896">
        <f t="shared" ca="1" si="182"/>
        <v>-0.15523786510164794</v>
      </c>
    </row>
    <row r="2897" spans="1:28">
      <c r="A2897" s="20">
        <v>45996.486111111109</v>
      </c>
      <c r="B2897" s="21">
        <v>945</v>
      </c>
      <c r="C2897" s="21">
        <v>23812</v>
      </c>
      <c r="D2897" s="21">
        <v>23812</v>
      </c>
      <c r="E2897" s="21">
        <v>23729</v>
      </c>
      <c r="F2897" s="21">
        <v>23747</v>
      </c>
      <c r="G2897" s="21">
        <v>6877</v>
      </c>
      <c r="H2897" s="21">
        <v>5336</v>
      </c>
      <c r="I2897" s="21">
        <v>5343</v>
      </c>
      <c r="J2897" s="21">
        <v>5333</v>
      </c>
      <c r="K2897" s="21">
        <v>5337</v>
      </c>
      <c r="L2897" s="22">
        <f t="shared" si="183"/>
        <v>-2.7334485784784078E-3</v>
      </c>
      <c r="M2897" s="7">
        <f t="shared" si="184"/>
        <v>0</v>
      </c>
      <c r="N2897">
        <f ca="1">IF(ROW()&lt;202, NA(), CORREL( INDEX($L:$L, ROW()-199):INDEX($L:$L, ROW()), INDEX($M:$M, ROW()-199):INDEX($M:$M, ROW()) ))</f>
        <v>-4.6772372846458153E-2</v>
      </c>
      <c r="AA2897" s="24" t="str">
        <f t="shared" ca="1" si="181"/>
        <v>5/15/2025 18:20</v>
      </c>
      <c r="AB2897">
        <f t="shared" ca="1" si="182"/>
        <v>-5.0626155571798219E-2</v>
      </c>
    </row>
    <row r="2898" spans="1:28">
      <c r="A2898" s="20">
        <v>45996.5</v>
      </c>
      <c r="B2898" s="21">
        <v>1167</v>
      </c>
      <c r="C2898" s="21">
        <v>23744</v>
      </c>
      <c r="D2898" s="21">
        <v>23757</v>
      </c>
      <c r="E2898" s="21">
        <v>23657</v>
      </c>
      <c r="F2898" s="21">
        <v>23674</v>
      </c>
      <c r="G2898" s="21">
        <v>78166</v>
      </c>
      <c r="H2898" s="21">
        <v>5337</v>
      </c>
      <c r="I2898" s="21">
        <v>5405</v>
      </c>
      <c r="J2898" s="21">
        <v>5336</v>
      </c>
      <c r="K2898" s="21">
        <v>5392</v>
      </c>
      <c r="L2898" s="22">
        <f t="shared" si="183"/>
        <v>-3.0788071809634003E-3</v>
      </c>
      <c r="M2898" s="7">
        <f t="shared" si="184"/>
        <v>1.0252676258198168E-2</v>
      </c>
      <c r="N2898">
        <f ca="1">IF(ROW()&lt;202, NA(), CORREL( INDEX($L:$L, ROW()-199):INDEX($L:$L, ROW()), INDEX($M:$M, ROW()-199):INDEX($M:$M, ROW()) ))</f>
        <v>-0.12394984180033997</v>
      </c>
      <c r="AA2898" s="24" t="str">
        <f t="shared" ca="1" si="181"/>
        <v>5/15/2025 18:40</v>
      </c>
      <c r="AB2898">
        <f t="shared" ca="1" si="182"/>
        <v>-4.8710542648454792E-2</v>
      </c>
    </row>
    <row r="2899" spans="1:28">
      <c r="A2899" s="20">
        <v>45996.513888888891</v>
      </c>
      <c r="B2899" s="21">
        <v>912</v>
      </c>
      <c r="C2899" s="21">
        <v>23671</v>
      </c>
      <c r="D2899" s="21">
        <v>23742</v>
      </c>
      <c r="E2899" s="21">
        <v>23654</v>
      </c>
      <c r="F2899" s="21">
        <v>23737</v>
      </c>
      <c r="G2899" s="21">
        <v>34699</v>
      </c>
      <c r="H2899" s="21">
        <v>5393</v>
      </c>
      <c r="I2899" s="21">
        <v>5409</v>
      </c>
      <c r="J2899" s="21">
        <v>5390</v>
      </c>
      <c r="K2899" s="21">
        <v>5391</v>
      </c>
      <c r="L2899" s="22">
        <f t="shared" si="183"/>
        <v>2.6576126671130412E-3</v>
      </c>
      <c r="M2899" s="7">
        <f t="shared" si="184"/>
        <v>-1.8547714047418841E-4</v>
      </c>
      <c r="N2899">
        <f ca="1">IF(ROW()&lt;202, NA(), CORREL( INDEX($L:$L, ROW()-199):INDEX($L:$L, ROW()), INDEX($M:$M, ROW()-199):INDEX($M:$M, ROW()) ))</f>
        <v>-0.12524851429340758</v>
      </c>
      <c r="AA2899" s="24" t="str">
        <f t="shared" ca="1" si="181"/>
        <v>5/15/2025 19:00</v>
      </c>
      <c r="AB2899">
        <f t="shared" ca="1" si="182"/>
        <v>-6.7631817395540542E-2</v>
      </c>
    </row>
    <row r="2900" spans="1:28">
      <c r="A2900" s="20">
        <v>45996.527777777781</v>
      </c>
      <c r="B2900" s="21">
        <v>774</v>
      </c>
      <c r="C2900" s="21">
        <v>23739</v>
      </c>
      <c r="D2900" s="21">
        <v>23739</v>
      </c>
      <c r="E2900" s="21">
        <v>23691</v>
      </c>
      <c r="F2900" s="21">
        <v>23719</v>
      </c>
      <c r="G2900" s="21">
        <v>28370</v>
      </c>
      <c r="H2900" s="21">
        <v>5391</v>
      </c>
      <c r="I2900" s="21">
        <v>5392</v>
      </c>
      <c r="J2900" s="21">
        <v>5362</v>
      </c>
      <c r="K2900" s="21">
        <v>5373</v>
      </c>
      <c r="L2900" s="22">
        <f t="shared" si="183"/>
        <v>-7.5859747400555796E-4</v>
      </c>
      <c r="M2900" s="7">
        <f t="shared" si="184"/>
        <v>-3.3444847228472486E-3</v>
      </c>
      <c r="N2900">
        <f ca="1">IF(ROW()&lt;202, NA(), CORREL( INDEX($L:$L, ROW()-199):INDEX($L:$L, ROW()), INDEX($M:$M, ROW()-199):INDEX($M:$M, ROW()) ))</f>
        <v>-0.11490980822963953</v>
      </c>
      <c r="AA2900" s="24" t="str">
        <f t="shared" ca="1" si="181"/>
        <v>5/15/2025 19:20</v>
      </c>
      <c r="AB2900">
        <f t="shared" ca="1" si="182"/>
        <v>-5.6636498374579902E-2</v>
      </c>
    </row>
    <row r="2901" spans="1:28">
      <c r="A2901" s="20">
        <v>45996.541666666664</v>
      </c>
      <c r="B2901" s="21">
        <v>614</v>
      </c>
      <c r="C2901" s="21">
        <v>23714</v>
      </c>
      <c r="D2901" s="21">
        <v>23762</v>
      </c>
      <c r="E2901" s="21">
        <v>23706</v>
      </c>
      <c r="F2901" s="21">
        <v>23754</v>
      </c>
      <c r="G2901" s="21">
        <v>31562</v>
      </c>
      <c r="H2901" s="21">
        <v>5373</v>
      </c>
      <c r="I2901" s="21">
        <v>5377</v>
      </c>
      <c r="J2901" s="21">
        <v>5356</v>
      </c>
      <c r="K2901" s="21">
        <v>5364</v>
      </c>
      <c r="L2901" s="22">
        <f t="shared" si="183"/>
        <v>1.4745226272393948E-3</v>
      </c>
      <c r="M2901" s="7">
        <f t="shared" si="184"/>
        <v>-1.6764463272523713E-3</v>
      </c>
      <c r="N2901">
        <f ca="1">IF(ROW()&lt;202, NA(), CORREL( INDEX($L:$L, ROW()-199):INDEX($L:$L, ROW()), INDEX($M:$M, ROW()-199):INDEX($M:$M, ROW()) ))</f>
        <v>-0.12239863468560493</v>
      </c>
      <c r="AA2901" s="24" t="str">
        <f t="shared" ca="1" si="181"/>
        <v>5/15/2025 19:40</v>
      </c>
      <c r="AB2901">
        <f t="shared" ca="1" si="182"/>
        <v>-5.8220311911834716E-2</v>
      </c>
    </row>
    <row r="2902" spans="1:28">
      <c r="A2902" s="20">
        <v>45996.555555555555</v>
      </c>
      <c r="B2902" s="21">
        <v>556</v>
      </c>
      <c r="C2902" s="21">
        <v>23751</v>
      </c>
      <c r="D2902" s="21">
        <v>23771</v>
      </c>
      <c r="E2902" s="21">
        <v>23734</v>
      </c>
      <c r="F2902" s="21">
        <v>23756</v>
      </c>
      <c r="G2902" s="21">
        <v>16951</v>
      </c>
      <c r="H2902" s="21">
        <v>5364</v>
      </c>
      <c r="I2902" s="21">
        <v>5378</v>
      </c>
      <c r="J2902" s="21">
        <v>5361</v>
      </c>
      <c r="K2902" s="21">
        <v>5377</v>
      </c>
      <c r="L2902" s="22">
        <f t="shared" si="183"/>
        <v>8.4192801565254326E-5</v>
      </c>
      <c r="M2902" s="7">
        <f t="shared" si="184"/>
        <v>2.4206324081090524E-3</v>
      </c>
      <c r="N2902">
        <f ca="1">IF(ROW()&lt;202, NA(), CORREL( INDEX($L:$L, ROW()-199):INDEX($L:$L, ROW()), INDEX($M:$M, ROW()-199):INDEX($M:$M, ROW()) ))</f>
        <v>-0.12201605762905447</v>
      </c>
      <c r="AA2902" s="24" t="str">
        <f t="shared" ca="1" si="181"/>
        <v>5/15/2025 20:00</v>
      </c>
      <c r="AB2902">
        <f t="shared" ca="1" si="182"/>
        <v>-3.8333021307831415E-2</v>
      </c>
    </row>
    <row r="2903" spans="1:28">
      <c r="A2903" s="20">
        <v>45996.569444444445</v>
      </c>
      <c r="B2903" s="21">
        <v>613</v>
      </c>
      <c r="C2903" s="21">
        <v>23753</v>
      </c>
      <c r="D2903" s="21">
        <v>23755</v>
      </c>
      <c r="E2903" s="21">
        <v>23688</v>
      </c>
      <c r="F2903" s="21">
        <v>23692</v>
      </c>
      <c r="G2903" s="21">
        <v>12468</v>
      </c>
      <c r="H2903" s="21">
        <v>5377</v>
      </c>
      <c r="I2903" s="21">
        <v>5389</v>
      </c>
      <c r="J2903" s="21">
        <v>5377</v>
      </c>
      <c r="K2903" s="21">
        <v>5385</v>
      </c>
      <c r="L2903" s="22">
        <f t="shared" si="183"/>
        <v>-2.69769173889506E-3</v>
      </c>
      <c r="M2903" s="7">
        <f t="shared" si="184"/>
        <v>1.4867127808108182E-3</v>
      </c>
      <c r="N2903">
        <f ca="1">IF(ROW()&lt;202, NA(), CORREL( INDEX($L:$L, ROW()-199):INDEX($L:$L, ROW()), INDEX($M:$M, ROW()-199):INDEX($M:$M, ROW()) ))</f>
        <v>-0.13000313858288226</v>
      </c>
      <c r="AA2903" s="24" t="str">
        <f t="shared" ca="1" si="181"/>
        <v>5/15/2025 20:20</v>
      </c>
      <c r="AB2903">
        <f t="shared" ca="1" si="182"/>
        <v>-3.2898621855175336E-2</v>
      </c>
    </row>
    <row r="2904" spans="1:28">
      <c r="A2904" s="20">
        <v>45996.583333333336</v>
      </c>
      <c r="B2904" s="21">
        <v>501</v>
      </c>
      <c r="C2904" s="21">
        <v>23694</v>
      </c>
      <c r="D2904" s="21">
        <v>23706</v>
      </c>
      <c r="E2904" s="21">
        <v>23652</v>
      </c>
      <c r="F2904" s="21">
        <v>23659</v>
      </c>
      <c r="G2904" s="21">
        <v>15459</v>
      </c>
      <c r="H2904" s="21">
        <v>5385</v>
      </c>
      <c r="I2904" s="21">
        <v>5395</v>
      </c>
      <c r="J2904" s="21">
        <v>5383</v>
      </c>
      <c r="K2904" s="21">
        <v>5393</v>
      </c>
      <c r="L2904" s="22">
        <f t="shared" si="183"/>
        <v>-1.3938461845670973E-3</v>
      </c>
      <c r="M2904" s="7">
        <f t="shared" si="184"/>
        <v>1.484505746738112E-3</v>
      </c>
      <c r="N2904">
        <f ca="1">IF(ROW()&lt;202, NA(), CORREL( INDEX($L:$L, ROW()-199):INDEX($L:$L, ROW()), INDEX($M:$M, ROW()-199):INDEX($M:$M, ROW()) ))</f>
        <v>-0.13583354849919818</v>
      </c>
      <c r="AA2904" s="24" t="str">
        <f t="shared" ca="1" si="181"/>
        <v>5/15/2025 20:40</v>
      </c>
      <c r="AB2904">
        <f t="shared" ca="1" si="182"/>
        <v>-8.4133936717714717E-3</v>
      </c>
    </row>
    <row r="2905" spans="1:28">
      <c r="A2905" s="20">
        <v>45996.597222222219</v>
      </c>
      <c r="B2905" s="21">
        <v>1652</v>
      </c>
      <c r="C2905" s="21">
        <v>23657</v>
      </c>
      <c r="D2905" s="21">
        <v>23669</v>
      </c>
      <c r="E2905" s="21">
        <v>23543</v>
      </c>
      <c r="F2905" s="21">
        <v>23579</v>
      </c>
      <c r="G2905" s="21">
        <v>17985</v>
      </c>
      <c r="H2905" s="21">
        <v>5394</v>
      </c>
      <c r="I2905" s="21">
        <v>5402</v>
      </c>
      <c r="J2905" s="21">
        <v>5390</v>
      </c>
      <c r="K2905" s="21">
        <v>5401</v>
      </c>
      <c r="L2905" s="22">
        <f t="shared" si="183"/>
        <v>-3.3871068412410143E-3</v>
      </c>
      <c r="M2905" s="7">
        <f t="shared" si="184"/>
        <v>1.4823052556641992E-3</v>
      </c>
      <c r="N2905">
        <f ca="1">IF(ROW()&lt;202, NA(), CORREL( INDEX($L:$L, ROW()-199):INDEX($L:$L, ROW()), INDEX($M:$M, ROW()-199):INDEX($M:$M, ROW()) ))</f>
        <v>-0.14516939629191097</v>
      </c>
      <c r="AA2905" s="24" t="str">
        <f t="shared" ca="1" si="181"/>
        <v>5/15/2025 21:00</v>
      </c>
      <c r="AB2905">
        <f t="shared" ca="1" si="182"/>
        <v>-1.0507818114135188E-2</v>
      </c>
    </row>
    <row r="2906" spans="1:28">
      <c r="A2906" s="20">
        <v>45996.611111111109</v>
      </c>
      <c r="B2906" s="21">
        <v>1205</v>
      </c>
      <c r="C2906" s="21">
        <v>23580</v>
      </c>
      <c r="D2906" s="21">
        <v>23593</v>
      </c>
      <c r="E2906" s="21">
        <v>23535</v>
      </c>
      <c r="F2906" s="21">
        <v>23572</v>
      </c>
      <c r="G2906" s="21">
        <v>16306</v>
      </c>
      <c r="H2906" s="21">
        <v>5402</v>
      </c>
      <c r="I2906" s="21">
        <v>5404</v>
      </c>
      <c r="J2906" s="21">
        <v>5394</v>
      </c>
      <c r="K2906" s="21">
        <v>5397</v>
      </c>
      <c r="L2906" s="22">
        <f t="shared" si="183"/>
        <v>-2.9691841324368934E-4</v>
      </c>
      <c r="M2906" s="7">
        <f t="shared" si="184"/>
        <v>-7.4087797424830944E-4</v>
      </c>
      <c r="N2906">
        <f ca="1">IF(ROW()&lt;202, NA(), CORREL( INDEX($L:$L, ROW()-199):INDEX($L:$L, ROW()), INDEX($M:$M, ROW()-199):INDEX($M:$M, ROW()) ))</f>
        <v>-0.14766326811573013</v>
      </c>
      <c r="AA2906" s="24" t="str">
        <f t="shared" ca="1" si="181"/>
        <v>5/16/2025 1:00</v>
      </c>
      <c r="AB2906">
        <f t="shared" ca="1" si="182"/>
        <v>-6.5015719598511042E-3</v>
      </c>
    </row>
    <row r="2907" spans="1:28">
      <c r="A2907" s="20">
        <v>45996.625</v>
      </c>
      <c r="B2907" s="21">
        <v>982</v>
      </c>
      <c r="C2907" s="21">
        <v>23573</v>
      </c>
      <c r="D2907" s="21">
        <v>23627</v>
      </c>
      <c r="E2907" s="21">
        <v>23552</v>
      </c>
      <c r="F2907" s="21">
        <v>23585</v>
      </c>
      <c r="G2907" s="21">
        <v>21112</v>
      </c>
      <c r="H2907" s="21">
        <v>5397</v>
      </c>
      <c r="I2907" s="21">
        <v>5398</v>
      </c>
      <c r="J2907" s="21">
        <v>5385</v>
      </c>
      <c r="K2907" s="21">
        <v>5389</v>
      </c>
      <c r="L2907" s="22">
        <f t="shared" si="183"/>
        <v>5.5134976055808398E-4</v>
      </c>
      <c r="M2907" s="7">
        <f t="shared" si="184"/>
        <v>-1.483404685146095E-3</v>
      </c>
      <c r="N2907">
        <f ca="1">IF(ROW()&lt;202, NA(), CORREL( INDEX($L:$L, ROW()-199):INDEX($L:$L, ROW()), INDEX($M:$M, ROW()-199):INDEX($M:$M, ROW()) ))</f>
        <v>-0.1486596941578717</v>
      </c>
      <c r="AA2907" s="24" t="str">
        <f t="shared" ca="1" si="181"/>
        <v>5/16/2025 1:20</v>
      </c>
      <c r="AB2907">
        <f t="shared" ca="1" si="182"/>
        <v>-1.4178514539178497E-2</v>
      </c>
    </row>
    <row r="2908" spans="1:28">
      <c r="A2908" s="20">
        <v>45996.638888888891</v>
      </c>
      <c r="B2908" s="21">
        <v>1650</v>
      </c>
      <c r="C2908" s="21">
        <v>23586</v>
      </c>
      <c r="D2908" s="21">
        <v>23595</v>
      </c>
      <c r="E2908" s="21">
        <v>23444</v>
      </c>
      <c r="F2908" s="21">
        <v>23519</v>
      </c>
      <c r="G2908" s="21">
        <v>17394</v>
      </c>
      <c r="H2908" s="21">
        <v>5389</v>
      </c>
      <c r="I2908" s="21">
        <v>5389</v>
      </c>
      <c r="J2908" s="21">
        <v>5380</v>
      </c>
      <c r="K2908" s="21">
        <v>5387</v>
      </c>
      <c r="L2908" s="22">
        <f t="shared" si="183"/>
        <v>-2.8023116164751093E-3</v>
      </c>
      <c r="M2908" s="7">
        <f t="shared" si="184"/>
        <v>-3.7119525296288518E-4</v>
      </c>
      <c r="N2908">
        <f ca="1">IF(ROW()&lt;202, NA(), CORREL( INDEX($L:$L, ROW()-199):INDEX($L:$L, ROW()), INDEX($M:$M, ROW()-199):INDEX($M:$M, ROW()) ))</f>
        <v>-0.14205892273747411</v>
      </c>
      <c r="AA2908" s="24" t="str">
        <f t="shared" ca="1" si="181"/>
        <v>5/16/2025 1:40</v>
      </c>
      <c r="AB2908">
        <f t="shared" ca="1" si="182"/>
        <v>8.6914636423943859E-3</v>
      </c>
    </row>
    <row r="2909" spans="1:28">
      <c r="A2909" s="20">
        <v>45996.652777777781</v>
      </c>
      <c r="B2909" s="21">
        <v>841</v>
      </c>
      <c r="C2909" s="21">
        <v>23520</v>
      </c>
      <c r="D2909" s="21">
        <v>23634</v>
      </c>
      <c r="E2909" s="21">
        <v>23519</v>
      </c>
      <c r="F2909" s="21">
        <v>23604</v>
      </c>
      <c r="G2909" s="21">
        <v>13398</v>
      </c>
      <c r="H2909" s="21">
        <v>5386</v>
      </c>
      <c r="I2909" s="21">
        <v>5387</v>
      </c>
      <c r="J2909" s="21">
        <v>5372</v>
      </c>
      <c r="K2909" s="21">
        <v>5380</v>
      </c>
      <c r="L2909" s="22">
        <f t="shared" si="183"/>
        <v>3.607584075172528E-3</v>
      </c>
      <c r="M2909" s="7">
        <f t="shared" si="184"/>
        <v>-1.3002695247036915E-3</v>
      </c>
      <c r="N2909">
        <f ca="1">IF(ROW()&lt;202, NA(), CORREL( INDEX($L:$L, ROW()-199):INDEX($L:$L, ROW()), INDEX($M:$M, ROW()-199):INDEX($M:$M, ROW()) ))</f>
        <v>-0.15450702571163011</v>
      </c>
      <c r="AA2909" s="24" t="str">
        <f t="shared" ca="1" si="181"/>
        <v>5/16/2025 2:00</v>
      </c>
      <c r="AB2909">
        <f t="shared" ca="1" si="182"/>
        <v>1.9359888807995804E-2</v>
      </c>
    </row>
    <row r="2910" spans="1:28">
      <c r="A2910" s="20">
        <v>45996.666666666664</v>
      </c>
      <c r="B2910" s="21">
        <v>480</v>
      </c>
      <c r="C2910" s="21">
        <v>23608</v>
      </c>
      <c r="D2910" s="21">
        <v>23655</v>
      </c>
      <c r="E2910" s="21">
        <v>23591</v>
      </c>
      <c r="F2910" s="21">
        <v>23630</v>
      </c>
      <c r="G2910" s="21">
        <v>13992</v>
      </c>
      <c r="H2910" s="21">
        <v>5379</v>
      </c>
      <c r="I2910" s="21">
        <v>5383</v>
      </c>
      <c r="J2910" s="21">
        <v>5367</v>
      </c>
      <c r="K2910" s="21">
        <v>5370</v>
      </c>
      <c r="L2910" s="22">
        <f t="shared" si="183"/>
        <v>1.1009020038940346E-3</v>
      </c>
      <c r="M2910" s="7">
        <f t="shared" si="184"/>
        <v>-1.8604656529196783E-3</v>
      </c>
      <c r="N2910">
        <f ca="1">IF(ROW()&lt;202, NA(), CORREL( INDEX($L:$L, ROW()-199):INDEX($L:$L, ROW()), INDEX($M:$M, ROW()-199):INDEX($M:$M, ROW()) ))</f>
        <v>-0.16157594324462543</v>
      </c>
      <c r="AA2910" s="24" t="str">
        <f t="shared" ca="1" si="181"/>
        <v>5/16/2025 2:20</v>
      </c>
      <c r="AB2910">
        <f t="shared" ca="1" si="182"/>
        <v>8.0410730194336918E-3</v>
      </c>
    </row>
    <row r="2911" spans="1:28">
      <c r="A2911" s="20">
        <v>45996.680555555555</v>
      </c>
      <c r="B2911" s="21">
        <v>912</v>
      </c>
      <c r="C2911" s="21">
        <v>23631</v>
      </c>
      <c r="D2911" s="21">
        <v>23665</v>
      </c>
      <c r="E2911" s="21">
        <v>23609</v>
      </c>
      <c r="F2911" s="21">
        <v>23647</v>
      </c>
      <c r="G2911" s="21">
        <v>12194</v>
      </c>
      <c r="H2911" s="21">
        <v>5370</v>
      </c>
      <c r="I2911" s="21">
        <v>5383</v>
      </c>
      <c r="J2911" s="21">
        <v>5366</v>
      </c>
      <c r="K2911" s="21">
        <v>5382</v>
      </c>
      <c r="L2911" s="22">
        <f t="shared" si="183"/>
        <v>7.1916579870541931E-4</v>
      </c>
      <c r="M2911" s="7">
        <f t="shared" si="184"/>
        <v>2.232143783940856E-3</v>
      </c>
      <c r="N2911">
        <f ca="1">IF(ROW()&lt;202, NA(), CORREL( INDEX($L:$L, ROW()-199):INDEX($L:$L, ROW()), INDEX($M:$M, ROW()-199):INDEX($M:$M, ROW()) ))</f>
        <v>-0.1573095428166626</v>
      </c>
      <c r="AA2911" s="24" t="str">
        <f t="shared" ca="1" si="181"/>
        <v>5/16/2025 2:40</v>
      </c>
      <c r="AB2911">
        <f t="shared" ca="1" si="182"/>
        <v>-1.1606661372504253E-3</v>
      </c>
    </row>
    <row r="2912" spans="1:28">
      <c r="A2912" s="20">
        <v>45996.694444444445</v>
      </c>
      <c r="B2912" s="21">
        <v>429</v>
      </c>
      <c r="C2912" s="21">
        <v>23646</v>
      </c>
      <c r="D2912" s="21">
        <v>23646</v>
      </c>
      <c r="E2912" s="21">
        <v>23594</v>
      </c>
      <c r="F2912" s="21">
        <v>23595</v>
      </c>
      <c r="G2912" s="21">
        <v>14154</v>
      </c>
      <c r="H2912" s="21">
        <v>5382</v>
      </c>
      <c r="I2912" s="21">
        <v>5384</v>
      </c>
      <c r="J2912" s="21">
        <v>5372</v>
      </c>
      <c r="K2912" s="21">
        <v>5378</v>
      </c>
      <c r="L2912" s="22">
        <f t="shared" si="183"/>
        <v>-2.2014318191710602E-3</v>
      </c>
      <c r="M2912" s="7">
        <f t="shared" si="184"/>
        <v>-7.4349445804115213E-4</v>
      </c>
      <c r="N2912">
        <f ca="1">IF(ROW()&lt;202, NA(), CORREL( INDEX($L:$L, ROW()-199):INDEX($L:$L, ROW()), INDEX($M:$M, ROW()-199):INDEX($M:$M, ROW()) ))</f>
        <v>-0.15068944427695313</v>
      </c>
      <c r="AA2912" s="24" t="str">
        <f t="shared" ca="1" si="181"/>
        <v>5/16/2025 3:00</v>
      </c>
      <c r="AB2912">
        <f t="shared" ca="1" si="182"/>
        <v>-8.2107737203327424E-3</v>
      </c>
    </row>
    <row r="2913" spans="1:28">
      <c r="A2913" s="20">
        <v>45996.708333333336</v>
      </c>
      <c r="B2913" s="21">
        <v>276</v>
      </c>
      <c r="C2913" s="21">
        <v>23594</v>
      </c>
      <c r="D2913" s="21">
        <v>23632</v>
      </c>
      <c r="E2913" s="21">
        <v>23592</v>
      </c>
      <c r="F2913" s="21">
        <v>23624</v>
      </c>
      <c r="G2913" s="21">
        <v>10343</v>
      </c>
      <c r="H2913" s="21">
        <v>5378</v>
      </c>
      <c r="I2913" s="21">
        <v>5386</v>
      </c>
      <c r="J2913" s="21">
        <v>5375</v>
      </c>
      <c r="K2913" s="21">
        <v>5385</v>
      </c>
      <c r="L2913" s="22">
        <f t="shared" si="183"/>
        <v>1.2283192632707722E-3</v>
      </c>
      <c r="M2913" s="7">
        <f t="shared" si="184"/>
        <v>1.3007527616790224E-3</v>
      </c>
      <c r="N2913">
        <f ca="1">IF(ROW()&lt;202, NA(), CORREL( INDEX($L:$L, ROW()-199):INDEX($L:$L, ROW()), INDEX($M:$M, ROW()-199):INDEX($M:$M, ROW()) ))</f>
        <v>-0.14960608571549464</v>
      </c>
      <c r="AA2913" s="24" t="str">
        <f t="shared" ca="1" si="181"/>
        <v>5/16/2025 3:20</v>
      </c>
      <c r="AB2913">
        <f t="shared" ca="1" si="182"/>
        <v>-8.2631623049464354E-3</v>
      </c>
    </row>
    <row r="2914" spans="1:28">
      <c r="A2914" s="20">
        <v>45996.722222222219</v>
      </c>
      <c r="B2914" s="21">
        <v>171</v>
      </c>
      <c r="C2914" s="21">
        <v>23627</v>
      </c>
      <c r="D2914" s="21">
        <v>23652</v>
      </c>
      <c r="E2914" s="21">
        <v>23627</v>
      </c>
      <c r="F2914" s="21">
        <v>23645</v>
      </c>
      <c r="G2914" s="21">
        <v>12243</v>
      </c>
      <c r="H2914" s="21">
        <v>5385</v>
      </c>
      <c r="I2914" s="21">
        <v>5390</v>
      </c>
      <c r="J2914" s="21">
        <v>5381</v>
      </c>
      <c r="K2914" s="21">
        <v>5389</v>
      </c>
      <c r="L2914" s="22">
        <f t="shared" si="183"/>
        <v>8.8853165421744847E-4</v>
      </c>
      <c r="M2914" s="7">
        <f t="shared" si="184"/>
        <v>7.4252834300777377E-4</v>
      </c>
      <c r="N2914">
        <f ca="1">IF(ROW()&lt;202, NA(), CORREL( INDEX($L:$L, ROW()-199):INDEX($L:$L, ROW()), INDEX($M:$M, ROW()-199):INDEX($M:$M, ROW()) ))</f>
        <v>-0.1482604669482864</v>
      </c>
      <c r="AA2914" s="24" t="str">
        <f t="shared" ca="1" si="181"/>
        <v>5/16/2025 3:40</v>
      </c>
      <c r="AB2914">
        <f t="shared" ca="1" si="182"/>
        <v>4.7244991314842975E-3</v>
      </c>
    </row>
    <row r="2915" spans="1:28">
      <c r="A2915" s="20">
        <v>45996.736111111109</v>
      </c>
      <c r="B2915" s="21">
        <v>242</v>
      </c>
      <c r="C2915" s="21">
        <v>23643</v>
      </c>
      <c r="D2915" s="21">
        <v>23681</v>
      </c>
      <c r="E2915" s="21">
        <v>23641</v>
      </c>
      <c r="F2915" s="21">
        <v>23677</v>
      </c>
      <c r="G2915" s="21">
        <v>11679</v>
      </c>
      <c r="H2915" s="21">
        <v>5388</v>
      </c>
      <c r="I2915" s="21">
        <v>5389</v>
      </c>
      <c r="J2915" s="21">
        <v>5377</v>
      </c>
      <c r="K2915" s="21">
        <v>5380</v>
      </c>
      <c r="L2915" s="22">
        <f t="shared" si="183"/>
        <v>1.3524367050234735E-3</v>
      </c>
      <c r="M2915" s="7">
        <f t="shared" si="184"/>
        <v>-1.6714647776665712E-3</v>
      </c>
      <c r="N2915">
        <f ca="1">IF(ROW()&lt;202, NA(), CORREL( INDEX($L:$L, ROW()-199):INDEX($L:$L, ROW()), INDEX($M:$M, ROW()-199):INDEX($M:$M, ROW()) ))</f>
        <v>-0.15368353511842811</v>
      </c>
      <c r="AA2915" s="24" t="str">
        <f t="shared" ca="1" si="181"/>
        <v>5/16/2025 4:00</v>
      </c>
      <c r="AB2915">
        <f t="shared" ca="1" si="182"/>
        <v>6.1407055376599077E-3</v>
      </c>
    </row>
    <row r="2916" spans="1:28">
      <c r="A2916" s="20">
        <v>45996.75</v>
      </c>
      <c r="B2916" s="21">
        <v>220</v>
      </c>
      <c r="C2916" s="21">
        <v>23677</v>
      </c>
      <c r="D2916" s="21">
        <v>23709</v>
      </c>
      <c r="E2916" s="21">
        <v>23677</v>
      </c>
      <c r="F2916" s="21">
        <v>23702</v>
      </c>
      <c r="G2916" s="21">
        <v>8116</v>
      </c>
      <c r="H2916" s="21">
        <v>5379</v>
      </c>
      <c r="I2916" s="21">
        <v>5383</v>
      </c>
      <c r="J2916" s="21">
        <v>5377</v>
      </c>
      <c r="K2916" s="21">
        <v>5379</v>
      </c>
      <c r="L2916" s="22">
        <f t="shared" si="183"/>
        <v>1.0553199653943303E-3</v>
      </c>
      <c r="M2916" s="7">
        <f t="shared" si="184"/>
        <v>-1.8589088258748077E-4</v>
      </c>
      <c r="N2916">
        <f ca="1">IF(ROW()&lt;202, NA(), CORREL( INDEX($L:$L, ROW()-199):INDEX($L:$L, ROW()), INDEX($M:$M, ROW()-199):INDEX($M:$M, ROW()) ))</f>
        <v>-0.15432828971651008</v>
      </c>
      <c r="AA2916" s="24" t="str">
        <f t="shared" ca="1" si="181"/>
        <v>5/16/2025 4:20</v>
      </c>
      <c r="AB2916">
        <f t="shared" ca="1" si="182"/>
        <v>5.440995522802093E-3</v>
      </c>
    </row>
    <row r="2917" spans="1:28">
      <c r="A2917" s="20">
        <v>45996.763888888891</v>
      </c>
      <c r="B2917" s="21">
        <v>104</v>
      </c>
      <c r="C2917" s="21">
        <v>23694</v>
      </c>
      <c r="D2917" s="21">
        <v>23708</v>
      </c>
      <c r="E2917" s="21">
        <v>23681</v>
      </c>
      <c r="F2917" s="21">
        <v>23701</v>
      </c>
      <c r="G2917" s="21">
        <v>22401</v>
      </c>
      <c r="H2917" s="21">
        <v>5380</v>
      </c>
      <c r="I2917" s="21">
        <v>5382</v>
      </c>
      <c r="J2917" s="21">
        <v>5359</v>
      </c>
      <c r="K2917" s="21">
        <v>5365</v>
      </c>
      <c r="L2917" s="22">
        <f t="shared" si="183"/>
        <v>-4.2191422490023296E-5</v>
      </c>
      <c r="M2917" s="7">
        <f t="shared" si="184"/>
        <v>-2.606107208443671E-3</v>
      </c>
      <c r="N2917">
        <f ca="1">IF(ROW()&lt;202, NA(), CORREL( INDEX($L:$L, ROW()-199):INDEX($L:$L, ROW()), INDEX($M:$M, ROW()-199):INDEX($M:$M, ROW()) ))</f>
        <v>-0.15205609318600666</v>
      </c>
      <c r="AA2917" s="24" t="str">
        <f t="shared" ca="1" si="181"/>
        <v>5/16/2025 4:40</v>
      </c>
      <c r="AB2917">
        <f t="shared" ca="1" si="182"/>
        <v>1.769312412498205E-3</v>
      </c>
    </row>
    <row r="2918" spans="1:28">
      <c r="A2918" s="20">
        <v>45996.777777777781</v>
      </c>
      <c r="B2918" s="21">
        <v>38</v>
      </c>
      <c r="C2918" s="21">
        <v>23700</v>
      </c>
      <c r="D2918" s="21">
        <v>23705</v>
      </c>
      <c r="E2918" s="21">
        <v>23691</v>
      </c>
      <c r="F2918" s="21">
        <v>23694</v>
      </c>
      <c r="G2918" s="21">
        <v>19089</v>
      </c>
      <c r="H2918" s="21">
        <v>5365</v>
      </c>
      <c r="I2918" s="21">
        <v>5367</v>
      </c>
      <c r="J2918" s="21">
        <v>5355</v>
      </c>
      <c r="K2918" s="21">
        <v>5358</v>
      </c>
      <c r="L2918" s="22">
        <f t="shared" si="183"/>
        <v>-2.9538981119947864E-4</v>
      </c>
      <c r="M2918" s="7">
        <f t="shared" si="184"/>
        <v>-1.3056049602448313E-3</v>
      </c>
      <c r="N2918">
        <f ca="1">IF(ROW()&lt;202, NA(), CORREL( INDEX($L:$L, ROW()-199):INDEX($L:$L, ROW()), INDEX($M:$M, ROW()-199):INDEX($M:$M, ROW()) ))</f>
        <v>-0.14975637750937223</v>
      </c>
      <c r="AA2918" s="24" t="str">
        <f t="shared" ca="1" si="181"/>
        <v>5/16/2025 5:00</v>
      </c>
      <c r="AB2918">
        <f t="shared" ca="1" si="182"/>
        <v>6.3829780042537845E-4</v>
      </c>
    </row>
    <row r="2919" spans="1:28">
      <c r="A2919" s="20">
        <v>45996.791666666664</v>
      </c>
      <c r="B2919" s="21">
        <v>51</v>
      </c>
      <c r="C2919" s="21">
        <v>23693</v>
      </c>
      <c r="D2919" s="21">
        <v>23711</v>
      </c>
      <c r="E2919" s="21">
        <v>23693</v>
      </c>
      <c r="F2919" s="21">
        <v>23707</v>
      </c>
      <c r="G2919" s="21">
        <v>20558</v>
      </c>
      <c r="H2919" s="21">
        <v>5358</v>
      </c>
      <c r="I2919" s="21">
        <v>5369</v>
      </c>
      <c r="J2919" s="21">
        <v>5353</v>
      </c>
      <c r="K2919" s="21">
        <v>5360</v>
      </c>
      <c r="L2919" s="22">
        <f t="shared" si="183"/>
        <v>5.4851164852792636E-4</v>
      </c>
      <c r="M2919" s="7">
        <f t="shared" si="184"/>
        <v>3.7320396029367738E-4</v>
      </c>
      <c r="N2919">
        <f ca="1">IF(ROW()&lt;202, NA(), CORREL( INDEX($L:$L, ROW()-199):INDEX($L:$L, ROW()), INDEX($M:$M, ROW()-199):INDEX($M:$M, ROW()) ))</f>
        <v>-0.14950066943554902</v>
      </c>
      <c r="AA2919" s="24" t="str">
        <f t="shared" ca="1" si="181"/>
        <v>5/16/2025 5:20</v>
      </c>
      <c r="AB2919">
        <f t="shared" ca="1" si="182"/>
        <v>1.1729144186871269E-2</v>
      </c>
    </row>
    <row r="2920" spans="1:28">
      <c r="A2920" s="20">
        <v>45996.805555555555</v>
      </c>
      <c r="B2920" s="21">
        <v>77</v>
      </c>
      <c r="C2920" s="21">
        <v>23708</v>
      </c>
      <c r="D2920" s="21">
        <v>23725</v>
      </c>
      <c r="E2920" s="21">
        <v>23701</v>
      </c>
      <c r="F2920" s="21">
        <v>23722</v>
      </c>
      <c r="G2920" s="21">
        <v>27831</v>
      </c>
      <c r="H2920" s="21">
        <v>5361</v>
      </c>
      <c r="I2920" s="21">
        <v>5362</v>
      </c>
      <c r="J2920" s="21">
        <v>5331</v>
      </c>
      <c r="K2920" s="21">
        <v>5345</v>
      </c>
      <c r="L2920" s="22">
        <f t="shared" si="183"/>
        <v>6.3252442598878415E-4</v>
      </c>
      <c r="M2920" s="7">
        <f t="shared" si="184"/>
        <v>-2.8024306057021216E-3</v>
      </c>
      <c r="N2920">
        <f ca="1">IF(ROW()&lt;202, NA(), CORREL( INDEX($L:$L, ROW()-199):INDEX($L:$L, ROW()), INDEX($M:$M, ROW()-199):INDEX($M:$M, ROW()) ))</f>
        <v>-0.15181321077753471</v>
      </c>
      <c r="AA2920" s="24" t="str">
        <f t="shared" ca="1" si="181"/>
        <v>5/16/2025 5:40</v>
      </c>
      <c r="AB2920">
        <f t="shared" ca="1" si="182"/>
        <v>2.9674302881443845E-2</v>
      </c>
    </row>
    <row r="2921" spans="1:28">
      <c r="A2921" s="20">
        <v>45996.819444444445</v>
      </c>
      <c r="B2921" s="21">
        <v>125</v>
      </c>
      <c r="C2921" s="21">
        <v>23722</v>
      </c>
      <c r="D2921" s="21">
        <v>23724</v>
      </c>
      <c r="E2921" s="21">
        <v>23694</v>
      </c>
      <c r="F2921" s="21">
        <v>23703</v>
      </c>
      <c r="G2921" s="21">
        <v>16766</v>
      </c>
      <c r="H2921" s="21">
        <v>5346</v>
      </c>
      <c r="I2921" s="21">
        <v>5371</v>
      </c>
      <c r="J2921" s="21">
        <v>5344</v>
      </c>
      <c r="K2921" s="21">
        <v>5364</v>
      </c>
      <c r="L2921" s="22">
        <f t="shared" si="183"/>
        <v>-8.0126519837814725E-4</v>
      </c>
      <c r="M2921" s="7">
        <f t="shared" si="184"/>
        <v>3.5484209424235533E-3</v>
      </c>
      <c r="N2921">
        <f ca="1">IF(ROW()&lt;202, NA(), CORREL( INDEX($L:$L, ROW()-199):INDEX($L:$L, ROW()), INDEX($M:$M, ROW()-199):INDEX($M:$M, ROW()) ))</f>
        <v>-0.15660222768439305</v>
      </c>
      <c r="AA2921" s="24" t="str">
        <f t="shared" ca="1" si="181"/>
        <v>5/16/2025 6:00</v>
      </c>
      <c r="AB2921">
        <f t="shared" ca="1" si="182"/>
        <v>2.4690914892175675E-2</v>
      </c>
    </row>
    <row r="2922" spans="1:28">
      <c r="A2922" s="20">
        <v>45996.833333333336</v>
      </c>
      <c r="B2922" s="21">
        <v>95</v>
      </c>
      <c r="C2922" s="21">
        <v>23696</v>
      </c>
      <c r="D2922" s="21">
        <v>23714</v>
      </c>
      <c r="E2922" s="21">
        <v>23686</v>
      </c>
      <c r="F2922" s="21">
        <v>23712</v>
      </c>
      <c r="G2922" s="21">
        <v>19102</v>
      </c>
      <c r="H2922" s="21">
        <v>5365</v>
      </c>
      <c r="I2922" s="21">
        <v>5375</v>
      </c>
      <c r="J2922" s="21">
        <v>5361</v>
      </c>
      <c r="K2922" s="21">
        <v>5371</v>
      </c>
      <c r="L2922" s="22">
        <f t="shared" si="183"/>
        <v>3.7962670497042084E-4</v>
      </c>
      <c r="M2922" s="7">
        <f t="shared" si="184"/>
        <v>1.3041455038902989E-3</v>
      </c>
      <c r="N2922">
        <f ca="1">IF(ROW()&lt;202, NA(), CORREL( INDEX($L:$L, ROW()-199):INDEX($L:$L, ROW()), INDEX($M:$M, ROW()-199):INDEX($M:$M, ROW()) ))</f>
        <v>-0.16237747111877038</v>
      </c>
      <c r="AA2922" s="24" t="str">
        <f t="shared" ca="1" si="181"/>
        <v>5/16/2025 6:20</v>
      </c>
      <c r="AB2922">
        <f t="shared" ca="1" si="182"/>
        <v>2.8397323402338109E-2</v>
      </c>
    </row>
    <row r="2923" spans="1:28">
      <c r="A2923" s="20">
        <v>45996.847222222219</v>
      </c>
      <c r="B2923" s="21">
        <v>66</v>
      </c>
      <c r="C2923" s="21">
        <v>23707</v>
      </c>
      <c r="D2923" s="21">
        <v>23716</v>
      </c>
      <c r="E2923" s="21">
        <v>23697</v>
      </c>
      <c r="F2923" s="21">
        <v>23704</v>
      </c>
      <c r="G2923" s="21">
        <v>103679</v>
      </c>
      <c r="H2923" s="21">
        <v>5371</v>
      </c>
      <c r="I2923" s="21">
        <v>5380</v>
      </c>
      <c r="J2923" s="21">
        <v>5365</v>
      </c>
      <c r="K2923" s="21">
        <v>5376</v>
      </c>
      <c r="L2923" s="22">
        <f t="shared" si="183"/>
        <v>-3.3743884241224051E-4</v>
      </c>
      <c r="M2923" s="7">
        <f t="shared" si="184"/>
        <v>9.3049229752615518E-4</v>
      </c>
      <c r="N2923">
        <f ca="1">IF(ROW()&lt;202, NA(), CORREL( INDEX($L:$L, ROW()-199):INDEX($L:$L, ROW()), INDEX($M:$M, ROW()-199):INDEX($M:$M, ROW()) ))</f>
        <v>-0.16541117567935684</v>
      </c>
      <c r="AA2923" s="24" t="str">
        <f t="shared" ca="1" si="181"/>
        <v>5/16/2025 6:40</v>
      </c>
      <c r="AB2923">
        <f t="shared" ca="1" si="182"/>
        <v>5.6403754963489858E-2</v>
      </c>
    </row>
    <row r="2924" spans="1:28">
      <c r="A2924" s="20">
        <v>45996.861111111109</v>
      </c>
      <c r="B2924" s="21">
        <v>187</v>
      </c>
      <c r="C2924" s="21">
        <v>23702</v>
      </c>
      <c r="D2924" s="21">
        <v>23747</v>
      </c>
      <c r="E2924" s="21">
        <v>23697</v>
      </c>
      <c r="F2924" s="21">
        <v>23743</v>
      </c>
      <c r="G2924" s="21">
        <v>16755</v>
      </c>
      <c r="H2924" s="21">
        <v>5376</v>
      </c>
      <c r="I2924" s="21">
        <v>5377</v>
      </c>
      <c r="J2924" s="21">
        <v>5363</v>
      </c>
      <c r="K2924" s="21">
        <v>5363</v>
      </c>
      <c r="L2924" s="22">
        <f t="shared" si="183"/>
        <v>1.6439399238412646E-3</v>
      </c>
      <c r="M2924" s="7">
        <f t="shared" si="184"/>
        <v>-2.4210832200602843E-3</v>
      </c>
      <c r="N2924">
        <f ca="1">IF(ROW()&lt;202, NA(), CORREL( INDEX($L:$L, ROW()-199):INDEX($L:$L, ROW()), INDEX($M:$M, ROW()-199):INDEX($M:$M, ROW()) ))</f>
        <v>-0.17379204965345429</v>
      </c>
      <c r="AA2924" s="24" t="str">
        <f t="shared" ca="1" si="181"/>
        <v>5/16/2025 7:00</v>
      </c>
      <c r="AB2924">
        <f t="shared" ca="1" si="182"/>
        <v>6.8567807834797198E-2</v>
      </c>
    </row>
    <row r="2925" spans="1:28">
      <c r="A2925" s="21" t="s">
        <v>1516</v>
      </c>
      <c r="B2925" s="21">
        <v>70</v>
      </c>
      <c r="C2925" s="21">
        <v>23693</v>
      </c>
      <c r="D2925" s="21">
        <v>23706</v>
      </c>
      <c r="E2925" s="21">
        <v>23675</v>
      </c>
      <c r="F2925" s="21">
        <v>23699</v>
      </c>
      <c r="G2925" s="21">
        <v>8897</v>
      </c>
      <c r="H2925" s="21">
        <v>5363</v>
      </c>
      <c r="I2925" s="21">
        <v>5374</v>
      </c>
      <c r="J2925" s="21">
        <v>5362</v>
      </c>
      <c r="K2925" s="21">
        <v>5371</v>
      </c>
      <c r="L2925" s="22">
        <f t="shared" si="183"/>
        <v>-1.8548970370427368E-3</v>
      </c>
      <c r="M2925" s="7">
        <f t="shared" si="184"/>
        <v>1.4905909225342473E-3</v>
      </c>
      <c r="N2925">
        <f ca="1">IF(ROW()&lt;202, NA(), CORREL( INDEX($L:$L, ROW()-199):INDEX($L:$L, ROW()), INDEX($M:$M, ROW()-199):INDEX($M:$M, ROW()) ))</f>
        <v>-0.17985610828909074</v>
      </c>
      <c r="AA2925" s="24" t="str">
        <f t="shared" ca="1" si="181"/>
        <v>5/16/2025 7:20</v>
      </c>
      <c r="AB2925">
        <f t="shared" ca="1" si="182"/>
        <v>7.1394279515594045E-2</v>
      </c>
    </row>
    <row r="2926" spans="1:28">
      <c r="A2926" s="21" t="s">
        <v>1517</v>
      </c>
      <c r="B2926" s="21">
        <v>20</v>
      </c>
      <c r="C2926" s="21">
        <v>23700</v>
      </c>
      <c r="D2926" s="21">
        <v>23701</v>
      </c>
      <c r="E2926" s="21">
        <v>23671</v>
      </c>
      <c r="F2926" s="21">
        <v>23688</v>
      </c>
      <c r="G2926" s="21">
        <v>3601</v>
      </c>
      <c r="H2926" s="21">
        <v>5370</v>
      </c>
      <c r="I2926" s="21">
        <v>5377</v>
      </c>
      <c r="J2926" s="21">
        <v>5370</v>
      </c>
      <c r="K2926" s="21">
        <v>5376</v>
      </c>
      <c r="L2926" s="22">
        <f t="shared" si="183"/>
        <v>-4.6426235877261839E-4</v>
      </c>
      <c r="M2926" s="7">
        <f t="shared" si="184"/>
        <v>9.3049229752615518E-4</v>
      </c>
      <c r="N2926">
        <f ca="1">IF(ROW()&lt;202, NA(), CORREL( INDEX($L:$L, ROW()-199):INDEX($L:$L, ROW()), INDEX($M:$M, ROW()-199):INDEX($M:$M, ROW()) ))</f>
        <v>-0.17999254780638466</v>
      </c>
      <c r="AA2926" s="24" t="str">
        <f t="shared" ca="1" si="181"/>
        <v>5/16/2025 7:40</v>
      </c>
      <c r="AB2926">
        <f t="shared" ca="1" si="182"/>
        <v>7.8751836202623104E-2</v>
      </c>
    </row>
    <row r="2927" spans="1:28">
      <c r="A2927" s="21" t="s">
        <v>1518</v>
      </c>
      <c r="B2927" s="21">
        <v>19</v>
      </c>
      <c r="C2927" s="21">
        <v>23687</v>
      </c>
      <c r="D2927" s="21">
        <v>23691</v>
      </c>
      <c r="E2927" s="21">
        <v>23675</v>
      </c>
      <c r="F2927" s="21">
        <v>23675</v>
      </c>
      <c r="G2927" s="21">
        <v>3191</v>
      </c>
      <c r="H2927" s="21">
        <v>5375</v>
      </c>
      <c r="I2927" s="21">
        <v>5385</v>
      </c>
      <c r="J2927" s="21">
        <v>5374</v>
      </c>
      <c r="K2927" s="21">
        <v>5383</v>
      </c>
      <c r="L2927" s="22">
        <f t="shared" si="183"/>
        <v>-5.4895172714821262E-4</v>
      </c>
      <c r="M2927" s="7">
        <f t="shared" si="184"/>
        <v>1.301236357971734E-3</v>
      </c>
      <c r="N2927">
        <f ca="1">IF(ROW()&lt;202, NA(), CORREL( INDEX($L:$L, ROW()-199):INDEX($L:$L, ROW()), INDEX($M:$M, ROW()-199):INDEX($M:$M, ROW()) ))</f>
        <v>-0.1812118108113181</v>
      </c>
      <c r="AA2927" s="24" t="str">
        <f t="shared" ca="1" si="181"/>
        <v>5/16/2025 8:00</v>
      </c>
      <c r="AB2927">
        <f t="shared" ca="1" si="182"/>
        <v>7.8437424838903771E-2</v>
      </c>
    </row>
    <row r="2928" spans="1:28">
      <c r="A2928" s="21" t="s">
        <v>1519</v>
      </c>
      <c r="B2928" s="21">
        <v>10</v>
      </c>
      <c r="C2928" s="21">
        <v>23678</v>
      </c>
      <c r="D2928" s="21">
        <v>23683</v>
      </c>
      <c r="E2928" s="21">
        <v>23676</v>
      </c>
      <c r="F2928" s="21">
        <v>23676</v>
      </c>
      <c r="G2928" s="21">
        <v>2264</v>
      </c>
      <c r="H2928" s="21">
        <v>5384</v>
      </c>
      <c r="I2928" s="21">
        <v>5391</v>
      </c>
      <c r="J2928" s="21">
        <v>5384</v>
      </c>
      <c r="K2928" s="21">
        <v>5388</v>
      </c>
      <c r="L2928" s="22">
        <f t="shared" si="183"/>
        <v>4.2237756336579509E-5</v>
      </c>
      <c r="M2928" s="7">
        <f t="shared" si="184"/>
        <v>9.2841896929726059E-4</v>
      </c>
      <c r="N2928">
        <f ca="1">IF(ROW()&lt;202, NA(), CORREL( INDEX($L:$L, ROW()-199):INDEX($L:$L, ROW()), INDEX($M:$M, ROW()-199):INDEX($M:$M, ROW()) ))</f>
        <v>-0.18101153651634927</v>
      </c>
      <c r="AA2928" s="24" t="str">
        <f t="shared" ca="1" si="181"/>
        <v>5/16/2025 8:20</v>
      </c>
      <c r="AB2928">
        <f t="shared" ca="1" si="182"/>
        <v>7.9508527288147252E-2</v>
      </c>
    </row>
    <row r="2929" spans="1:28">
      <c r="A2929" s="21" t="s">
        <v>1520</v>
      </c>
      <c r="B2929" s="21">
        <v>19</v>
      </c>
      <c r="C2929" s="21">
        <v>23684</v>
      </c>
      <c r="D2929" s="21">
        <v>23693</v>
      </c>
      <c r="E2929" s="21">
        <v>23675</v>
      </c>
      <c r="F2929" s="21">
        <v>23677</v>
      </c>
      <c r="G2929" s="21">
        <v>2371</v>
      </c>
      <c r="H2929" s="21">
        <v>5388</v>
      </c>
      <c r="I2929" s="21">
        <v>5390</v>
      </c>
      <c r="J2929" s="21">
        <v>5384</v>
      </c>
      <c r="K2929" s="21">
        <v>5388</v>
      </c>
      <c r="L2929" s="22">
        <f t="shared" si="183"/>
        <v>4.2235972383893259E-5</v>
      </c>
      <c r="M2929" s="7">
        <f t="shared" si="184"/>
        <v>0</v>
      </c>
      <c r="N2929">
        <f ca="1">IF(ROW()&lt;202, NA(), CORREL( INDEX($L:$L, ROW()-199):INDEX($L:$L, ROW()), INDEX($M:$M, ROW()-199):INDEX($M:$M, ROW()) ))</f>
        <v>-0.18678189560183675</v>
      </c>
      <c r="AA2929" s="24" t="str">
        <f t="shared" ca="1" si="181"/>
        <v>5/16/2025 8:40</v>
      </c>
      <c r="AB2929">
        <f t="shared" ca="1" si="182"/>
        <v>8.0640034085129639E-2</v>
      </c>
    </row>
    <row r="2930" spans="1:28">
      <c r="A2930" s="21" t="s">
        <v>1521</v>
      </c>
      <c r="B2930" s="21">
        <v>22</v>
      </c>
      <c r="C2930" s="21">
        <v>23678</v>
      </c>
      <c r="D2930" s="21">
        <v>23690</v>
      </c>
      <c r="E2930" s="21">
        <v>23670</v>
      </c>
      <c r="F2930" s="21">
        <v>23690</v>
      </c>
      <c r="G2930" s="21">
        <v>1556</v>
      </c>
      <c r="H2930" s="21">
        <v>5388</v>
      </c>
      <c r="I2930" s="21">
        <v>5391</v>
      </c>
      <c r="J2930" s="21">
        <v>5386</v>
      </c>
      <c r="K2930" s="21">
        <v>5386</v>
      </c>
      <c r="L2930" s="22">
        <f t="shared" si="183"/>
        <v>5.4890536983155907E-4</v>
      </c>
      <c r="M2930" s="7">
        <f t="shared" si="184"/>
        <v>-3.7126415871034175E-4</v>
      </c>
      <c r="N2930">
        <f ca="1">IF(ROW()&lt;202, NA(), CORREL( INDEX($L:$L, ROW()-199):INDEX($L:$L, ROW()), INDEX($M:$M, ROW()-199):INDEX($M:$M, ROW()) ))</f>
        <v>-0.18840384895334114</v>
      </c>
      <c r="AA2930" s="24" t="str">
        <f t="shared" ca="1" si="181"/>
        <v>5/16/2025 9:00</v>
      </c>
      <c r="AB2930">
        <f t="shared" ca="1" si="182"/>
        <v>8.1954439026887857E-2</v>
      </c>
    </row>
    <row r="2931" spans="1:28">
      <c r="A2931" s="21" t="s">
        <v>1522</v>
      </c>
      <c r="B2931" s="21">
        <v>27</v>
      </c>
      <c r="C2931" s="21">
        <v>23695</v>
      </c>
      <c r="D2931" s="21">
        <v>23708</v>
      </c>
      <c r="E2931" s="21">
        <v>23685</v>
      </c>
      <c r="F2931" s="21">
        <v>23687</v>
      </c>
      <c r="G2931" s="21">
        <v>1613</v>
      </c>
      <c r="H2931" s="21">
        <v>5386</v>
      </c>
      <c r="I2931" s="21">
        <v>5391</v>
      </c>
      <c r="J2931" s="21">
        <v>5386</v>
      </c>
      <c r="K2931" s="21">
        <v>5390</v>
      </c>
      <c r="L2931" s="22">
        <f t="shared" si="183"/>
        <v>-1.266437302492684E-4</v>
      </c>
      <c r="M2931" s="7">
        <f t="shared" si="184"/>
        <v>7.4239053149867352E-4</v>
      </c>
      <c r="N2931">
        <f ca="1">IF(ROW()&lt;202, NA(), CORREL( INDEX($L:$L, ROW()-199):INDEX($L:$L, ROW()), INDEX($M:$M, ROW()-199):INDEX($M:$M, ROW()) ))</f>
        <v>-0.18935135234027989</v>
      </c>
      <c r="AA2931" s="24" t="str">
        <f t="shared" ca="1" si="181"/>
        <v>5/16/2025 9:20</v>
      </c>
      <c r="AB2931">
        <f t="shared" ca="1" si="182"/>
        <v>8.6083417533605405E-2</v>
      </c>
    </row>
    <row r="2932" spans="1:28">
      <c r="A2932" s="21" t="s">
        <v>1523</v>
      </c>
      <c r="B2932" s="21">
        <v>23</v>
      </c>
      <c r="C2932" s="21">
        <v>23678</v>
      </c>
      <c r="D2932" s="21">
        <v>23678</v>
      </c>
      <c r="E2932" s="21">
        <v>23657</v>
      </c>
      <c r="F2932" s="21">
        <v>23661</v>
      </c>
      <c r="G2932" s="21">
        <v>1178</v>
      </c>
      <c r="H2932" s="21">
        <v>5389</v>
      </c>
      <c r="I2932" s="21">
        <v>5394</v>
      </c>
      <c r="J2932" s="21">
        <v>5388</v>
      </c>
      <c r="K2932" s="21">
        <v>5393</v>
      </c>
      <c r="L2932" s="22">
        <f t="shared" si="183"/>
        <v>-1.0982513564813431E-3</v>
      </c>
      <c r="M2932" s="7">
        <f t="shared" si="184"/>
        <v>5.5643143418426333E-4</v>
      </c>
      <c r="N2932">
        <f ca="1">IF(ROW()&lt;202, NA(), CORREL( INDEX($L:$L, ROW()-199):INDEX($L:$L, ROW()), INDEX($M:$M, ROW()-199):INDEX($M:$M, ROW()) ))</f>
        <v>-0.19005459354932266</v>
      </c>
      <c r="AA2932" s="24" t="str">
        <f t="shared" ca="1" si="181"/>
        <v>5/16/2025 9:40</v>
      </c>
      <c r="AB2932">
        <f t="shared" ca="1" si="182"/>
        <v>7.5963092899097223E-2</v>
      </c>
    </row>
    <row r="2933" spans="1:28">
      <c r="A2933" s="21" t="s">
        <v>1524</v>
      </c>
      <c r="B2933" s="21">
        <v>80</v>
      </c>
      <c r="C2933" s="21">
        <v>23658</v>
      </c>
      <c r="D2933" s="21">
        <v>23658</v>
      </c>
      <c r="E2933" s="21">
        <v>23616</v>
      </c>
      <c r="F2933" s="21">
        <v>23634</v>
      </c>
      <c r="G2933" s="21">
        <v>1268</v>
      </c>
      <c r="H2933" s="21">
        <v>5393</v>
      </c>
      <c r="I2933" s="21">
        <v>5394</v>
      </c>
      <c r="J2933" s="21">
        <v>5386</v>
      </c>
      <c r="K2933" s="21">
        <v>5388</v>
      </c>
      <c r="L2933" s="22">
        <f t="shared" si="183"/>
        <v>-1.1417698671397024E-3</v>
      </c>
      <c r="M2933" s="7">
        <f t="shared" si="184"/>
        <v>-9.2755780697235642E-4</v>
      </c>
      <c r="N2933">
        <f ca="1">IF(ROW()&lt;202, NA(), CORREL( INDEX($L:$L, ROW()-199):INDEX($L:$L, ROW()), INDEX($M:$M, ROW()-199):INDEX($M:$M, ROW()) ))</f>
        <v>-0.18594279197012728</v>
      </c>
      <c r="AA2933" s="24" t="str">
        <f t="shared" ca="1" si="181"/>
        <v>5/16/2025 10:00</v>
      </c>
      <c r="AB2933">
        <f t="shared" ca="1" si="182"/>
        <v>7.4876348665967471E-2</v>
      </c>
    </row>
    <row r="2934" spans="1:28">
      <c r="A2934" s="21" t="s">
        <v>1525</v>
      </c>
      <c r="B2934" s="21">
        <v>38</v>
      </c>
      <c r="C2934" s="21">
        <v>23634</v>
      </c>
      <c r="D2934" s="21">
        <v>23636</v>
      </c>
      <c r="E2934" s="21">
        <v>23618</v>
      </c>
      <c r="F2934" s="21">
        <v>23636</v>
      </c>
      <c r="G2934" s="21">
        <v>944</v>
      </c>
      <c r="H2934" s="21">
        <v>5387</v>
      </c>
      <c r="I2934" s="21">
        <v>5392</v>
      </c>
      <c r="J2934" s="21">
        <v>5384</v>
      </c>
      <c r="K2934" s="21">
        <v>5390</v>
      </c>
      <c r="L2934" s="22">
        <f t="shared" si="183"/>
        <v>8.4620266604280834E-5</v>
      </c>
      <c r="M2934" s="7">
        <f t="shared" si="184"/>
        <v>3.7112637278830218E-4</v>
      </c>
      <c r="N2934">
        <f ca="1">IF(ROW()&lt;202, NA(), CORREL( INDEX($L:$L, ROW()-199):INDEX($L:$L, ROW()), INDEX($M:$M, ROW()-199):INDEX($M:$M, ROW()) ))</f>
        <v>-0.18841173034293926</v>
      </c>
      <c r="AA2934" s="24" t="str">
        <f t="shared" ca="1" si="181"/>
        <v>5/16/2025 10:20</v>
      </c>
      <c r="AB2934">
        <f t="shared" ca="1" si="182"/>
        <v>7.504936823285506E-2</v>
      </c>
    </row>
    <row r="2935" spans="1:28">
      <c r="A2935" s="21" t="s">
        <v>1526</v>
      </c>
      <c r="B2935" s="21">
        <v>40</v>
      </c>
      <c r="C2935" s="21">
        <v>23640</v>
      </c>
      <c r="D2935" s="21">
        <v>23643</v>
      </c>
      <c r="E2935" s="21">
        <v>23627</v>
      </c>
      <c r="F2935" s="21">
        <v>23635</v>
      </c>
      <c r="G2935" s="21">
        <v>1496</v>
      </c>
      <c r="H2935" s="21">
        <v>5390</v>
      </c>
      <c r="I2935" s="21">
        <v>5392</v>
      </c>
      <c r="J2935" s="21">
        <v>5386</v>
      </c>
      <c r="K2935" s="21">
        <v>5388</v>
      </c>
      <c r="L2935" s="22">
        <f t="shared" si="183"/>
        <v>-4.2309238228485534E-5</v>
      </c>
      <c r="M2935" s="7">
        <f t="shared" si="184"/>
        <v>-3.7112637278821907E-4</v>
      </c>
      <c r="N2935">
        <f ca="1">IF(ROW()&lt;202, NA(), CORREL( INDEX($L:$L, ROW()-199):INDEX($L:$L, ROW()), INDEX($M:$M, ROW()-199):INDEX($M:$M, ROW()) ))</f>
        <v>-0.18659854331289563</v>
      </c>
      <c r="AA2935" s="24" t="str">
        <f t="shared" ca="1" si="181"/>
        <v>5/16/2025 10:40</v>
      </c>
      <c r="AB2935">
        <f t="shared" ca="1" si="182"/>
        <v>7.4231714282720976E-2</v>
      </c>
    </row>
    <row r="2936" spans="1:28">
      <c r="A2936" s="21" t="s">
        <v>1527</v>
      </c>
      <c r="B2936" s="21">
        <v>12</v>
      </c>
      <c r="C2936" s="21">
        <v>23639</v>
      </c>
      <c r="D2936" s="21">
        <v>23645</v>
      </c>
      <c r="E2936" s="21">
        <v>23631</v>
      </c>
      <c r="F2936" s="21">
        <v>23633</v>
      </c>
      <c r="G2936" s="21">
        <v>5300</v>
      </c>
      <c r="H2936" s="21">
        <v>5387</v>
      </c>
      <c r="I2936" s="21">
        <v>5399</v>
      </c>
      <c r="J2936" s="21">
        <v>5386</v>
      </c>
      <c r="K2936" s="21">
        <v>5399</v>
      </c>
      <c r="L2936" s="22">
        <f t="shared" si="183"/>
        <v>-8.4623847050615419E-5</v>
      </c>
      <c r="M2936" s="7">
        <f t="shared" si="184"/>
        <v>2.0394926880324144E-3</v>
      </c>
      <c r="N2936">
        <f ca="1">IF(ROW()&lt;202, NA(), CORREL( INDEX($L:$L, ROW()-199):INDEX($L:$L, ROW()), INDEX($M:$M, ROW()-199):INDEX($M:$M, ROW()) ))</f>
        <v>-0.1868433583380141</v>
      </c>
      <c r="AA2936" s="24" t="str">
        <f t="shared" ca="1" si="181"/>
        <v>5/16/2025 11:00</v>
      </c>
      <c r="AB2936">
        <f t="shared" ca="1" si="182"/>
        <v>6.8375062588717672E-2</v>
      </c>
    </row>
    <row r="2937" spans="1:28">
      <c r="A2937" s="21" t="s">
        <v>1528</v>
      </c>
      <c r="B2937" s="21">
        <v>49</v>
      </c>
      <c r="C2937" s="21">
        <v>23630</v>
      </c>
      <c r="D2937" s="21">
        <v>23642</v>
      </c>
      <c r="E2937" s="21">
        <v>23627</v>
      </c>
      <c r="F2937" s="21">
        <v>23634</v>
      </c>
      <c r="G2937" s="21">
        <v>6</v>
      </c>
      <c r="H2937" s="21">
        <v>5399</v>
      </c>
      <c r="I2937" s="21">
        <v>5399</v>
      </c>
      <c r="J2937" s="21">
        <v>5399</v>
      </c>
      <c r="K2937" s="21">
        <v>5399</v>
      </c>
      <c r="L2937" s="22">
        <f t="shared" si="183"/>
        <v>4.2312818674814928E-5</v>
      </c>
      <c r="M2937" s="7">
        <f t="shared" si="184"/>
        <v>0</v>
      </c>
      <c r="N2937">
        <f ca="1">IF(ROW()&lt;202, NA(), CORREL( INDEX($L:$L, ROW()-199):INDEX($L:$L, ROW()), INDEX($M:$M, ROW()-199):INDEX($M:$M, ROW()) ))</f>
        <v>-0.19040021219240136</v>
      </c>
      <c r="AA2937" s="24" t="str">
        <f t="shared" ca="1" si="181"/>
        <v>5/16/2025 11:20</v>
      </c>
      <c r="AB2937">
        <f t="shared" ca="1" si="182"/>
        <v>5.2204747409218676E-2</v>
      </c>
    </row>
    <row r="2938" spans="1:28">
      <c r="A2938" s="21" t="s">
        <v>1529</v>
      </c>
      <c r="B2938" s="21">
        <v>46</v>
      </c>
      <c r="C2938" s="21">
        <v>23645</v>
      </c>
      <c r="D2938" s="21">
        <v>23645</v>
      </c>
      <c r="E2938" s="21">
        <v>23597</v>
      </c>
      <c r="F2938" s="21">
        <v>23605</v>
      </c>
      <c r="G2938" s="21">
        <v>341</v>
      </c>
      <c r="H2938" s="21">
        <v>5387</v>
      </c>
      <c r="I2938" s="21">
        <v>5389</v>
      </c>
      <c r="J2938" s="21">
        <v>5383</v>
      </c>
      <c r="K2938" s="21">
        <v>5386</v>
      </c>
      <c r="L2938" s="22">
        <f t="shared" si="183"/>
        <v>-1.2277992185737697E-3</v>
      </c>
      <c r="M2938" s="7">
        <f t="shared" si="184"/>
        <v>-2.4107568467427263E-3</v>
      </c>
      <c r="N2938">
        <f ca="1">IF(ROW()&lt;202, NA(), CORREL( INDEX($L:$L, ROW()-199):INDEX($L:$L, ROW()), INDEX($M:$M, ROW()-199):INDEX($M:$M, ROW()) ))</f>
        <v>-0.17938770500572285</v>
      </c>
      <c r="AA2938" s="24" t="str">
        <f t="shared" ca="1" si="181"/>
        <v>5/16/2025 11:40</v>
      </c>
      <c r="AB2938">
        <f t="shared" ca="1" si="182"/>
        <v>6.5082553165632537E-2</v>
      </c>
    </row>
    <row r="2939" spans="1:28">
      <c r="A2939" s="21" t="s">
        <v>1530</v>
      </c>
      <c r="B2939" s="21">
        <v>83</v>
      </c>
      <c r="C2939" s="21">
        <v>23600</v>
      </c>
      <c r="D2939" s="21">
        <v>23618</v>
      </c>
      <c r="E2939" s="21">
        <v>23577</v>
      </c>
      <c r="F2939" s="21">
        <v>23617</v>
      </c>
      <c r="G2939" s="21">
        <v>427</v>
      </c>
      <c r="H2939" s="21">
        <v>5387</v>
      </c>
      <c r="I2939" s="21">
        <v>5388</v>
      </c>
      <c r="J2939" s="21">
        <v>5380</v>
      </c>
      <c r="K2939" s="21">
        <v>5380</v>
      </c>
      <c r="L2939" s="22">
        <f t="shared" si="183"/>
        <v>5.0823769676454605E-4</v>
      </c>
      <c r="M2939" s="7">
        <f t="shared" si="184"/>
        <v>-1.1146202157140876E-3</v>
      </c>
      <c r="N2939">
        <f ca="1">IF(ROW()&lt;202, NA(), CORREL( INDEX($L:$L, ROW()-199):INDEX($L:$L, ROW()), INDEX($M:$M, ROW()-199):INDEX($M:$M, ROW()) ))</f>
        <v>-0.1825133551265414</v>
      </c>
      <c r="AA2939" s="24" t="str">
        <f t="shared" ca="1" si="181"/>
        <v>5/16/2025 12:00</v>
      </c>
      <c r="AB2939">
        <f t="shared" ca="1" si="182"/>
        <v>6.6035791793288057E-2</v>
      </c>
    </row>
    <row r="2940" spans="1:28">
      <c r="A2940" s="21" t="s">
        <v>1531</v>
      </c>
      <c r="B2940" s="21">
        <v>110</v>
      </c>
      <c r="C2940" s="21">
        <v>23614</v>
      </c>
      <c r="D2940" s="21">
        <v>23635</v>
      </c>
      <c r="E2940" s="21">
        <v>23614</v>
      </c>
      <c r="F2940" s="21">
        <v>23625</v>
      </c>
      <c r="G2940" s="21">
        <v>140</v>
      </c>
      <c r="H2940" s="21">
        <v>5381</v>
      </c>
      <c r="I2940" s="21">
        <v>5382</v>
      </c>
      <c r="J2940" s="21">
        <v>5378</v>
      </c>
      <c r="K2940" s="21">
        <v>5379</v>
      </c>
      <c r="L2940" s="22">
        <f t="shared" si="183"/>
        <v>3.3868168479201272E-4</v>
      </c>
      <c r="M2940" s="7">
        <f t="shared" si="184"/>
        <v>-1.8589088258748077E-4</v>
      </c>
      <c r="N2940">
        <f ca="1">IF(ROW()&lt;202, NA(), CORREL( INDEX($L:$L, ROW()-199):INDEX($L:$L, ROW()), INDEX($M:$M, ROW()-199):INDEX($M:$M, ROW()) ))</f>
        <v>-0.18851779742428418</v>
      </c>
      <c r="AA2940" s="24" t="str">
        <f t="shared" ca="1" si="181"/>
        <v>5/16/2025 12:20</v>
      </c>
      <c r="AB2940">
        <f t="shared" ca="1" si="182"/>
        <v>5.9434063469530132E-2</v>
      </c>
    </row>
    <row r="2941" spans="1:28">
      <c r="A2941" s="21" t="s">
        <v>1532</v>
      </c>
      <c r="B2941" s="21">
        <v>137</v>
      </c>
      <c r="C2941" s="21">
        <v>23625</v>
      </c>
      <c r="D2941" s="21">
        <v>23665</v>
      </c>
      <c r="E2941" s="21">
        <v>23618</v>
      </c>
      <c r="F2941" s="21">
        <v>23643</v>
      </c>
      <c r="G2941" s="21">
        <v>149</v>
      </c>
      <c r="H2941" s="21">
        <v>5379</v>
      </c>
      <c r="I2941" s="21">
        <v>5382</v>
      </c>
      <c r="J2941" s="21">
        <v>5379</v>
      </c>
      <c r="K2941" s="21">
        <v>5381</v>
      </c>
      <c r="L2941" s="22">
        <f t="shared" si="183"/>
        <v>7.6161465981572493E-4</v>
      </c>
      <c r="M2941" s="7">
        <f t="shared" si="184"/>
        <v>3.7174721617714722E-4</v>
      </c>
      <c r="N2941">
        <f ca="1">IF(ROW()&lt;202, NA(), CORREL( INDEX($L:$L, ROW()-199):INDEX($L:$L, ROW()), INDEX($M:$M, ROW()-199):INDEX($M:$M, ROW()) ))</f>
        <v>-0.18272941401683637</v>
      </c>
      <c r="AA2941" s="24" t="str">
        <f t="shared" ca="1" si="181"/>
        <v>5/16/2025 12:40</v>
      </c>
      <c r="AB2941">
        <f t="shared" ca="1" si="182"/>
        <v>6.3762323622717484E-2</v>
      </c>
    </row>
    <row r="2942" spans="1:28">
      <c r="A2942" s="21" t="s">
        <v>1533</v>
      </c>
      <c r="B2942" s="21">
        <v>63</v>
      </c>
      <c r="C2942" s="21">
        <v>23649</v>
      </c>
      <c r="D2942" s="21">
        <v>23669</v>
      </c>
      <c r="E2942" s="21">
        <v>23646</v>
      </c>
      <c r="F2942" s="21">
        <v>23661</v>
      </c>
      <c r="G2942" s="21">
        <v>459</v>
      </c>
      <c r="H2942" s="21">
        <v>5380</v>
      </c>
      <c r="I2942" s="21">
        <v>5383</v>
      </c>
      <c r="J2942" s="21">
        <v>5379</v>
      </c>
      <c r="K2942" s="21">
        <v>5380</v>
      </c>
      <c r="L2942" s="22">
        <f t="shared" si="183"/>
        <v>7.6103504434135629E-4</v>
      </c>
      <c r="M2942" s="7">
        <f t="shared" si="184"/>
        <v>-1.8585633358953173E-4</v>
      </c>
      <c r="N2942">
        <f ca="1">IF(ROW()&lt;202, NA(), CORREL( INDEX($L:$L, ROW()-199):INDEX($L:$L, ROW()), INDEX($M:$M, ROW()-199):INDEX($M:$M, ROW()) ))</f>
        <v>-0.18267417281098139</v>
      </c>
      <c r="AA2942" s="24" t="str">
        <f t="shared" ca="1" si="181"/>
        <v>5/16/2025 13:00</v>
      </c>
      <c r="AB2942">
        <f t="shared" ca="1" si="182"/>
        <v>5.0209092177191848E-2</v>
      </c>
    </row>
    <row r="2943" spans="1:28">
      <c r="A2943" s="21" t="s">
        <v>1534</v>
      </c>
      <c r="B2943" s="21">
        <v>432</v>
      </c>
      <c r="C2943" s="21">
        <v>23662</v>
      </c>
      <c r="D2943" s="21">
        <v>23721</v>
      </c>
      <c r="E2943" s="21">
        <v>23660</v>
      </c>
      <c r="F2943" s="21">
        <v>23717</v>
      </c>
      <c r="G2943" s="21">
        <v>447</v>
      </c>
      <c r="H2943" s="21">
        <v>5379</v>
      </c>
      <c r="I2943" s="21">
        <v>5383</v>
      </c>
      <c r="J2943" s="21">
        <v>5379</v>
      </c>
      <c r="K2943" s="21">
        <v>5382</v>
      </c>
      <c r="L2943" s="22">
        <f t="shared" si="183"/>
        <v>2.3639674987938897E-3</v>
      </c>
      <c r="M2943" s="7">
        <f t="shared" si="184"/>
        <v>3.7167813102092074E-4</v>
      </c>
      <c r="N2943">
        <f ca="1">IF(ROW()&lt;202, NA(), CORREL( INDEX($L:$L, ROW()-199):INDEX($L:$L, ROW()), INDEX($M:$M, ROW()-199):INDEX($M:$M, ROW()) ))</f>
        <v>-0.18100642871010453</v>
      </c>
      <c r="AA2943" s="24" t="str">
        <f t="shared" ca="1" si="181"/>
        <v>5/16/2025 13:20</v>
      </c>
      <c r="AB2943">
        <f t="shared" ca="1" si="182"/>
        <v>5.4538931130849427E-2</v>
      </c>
    </row>
    <row r="2944" spans="1:28">
      <c r="A2944" s="21" t="s">
        <v>1535</v>
      </c>
      <c r="B2944" s="21">
        <v>417</v>
      </c>
      <c r="C2944" s="21">
        <v>23716</v>
      </c>
      <c r="D2944" s="21">
        <v>23722</v>
      </c>
      <c r="E2944" s="21">
        <v>23699</v>
      </c>
      <c r="F2944" s="21">
        <v>23717</v>
      </c>
      <c r="G2944" s="21">
        <v>303</v>
      </c>
      <c r="H2944" s="21">
        <v>5383</v>
      </c>
      <c r="I2944" s="21">
        <v>5385</v>
      </c>
      <c r="J2944" s="21">
        <v>5381</v>
      </c>
      <c r="K2944" s="21">
        <v>5381</v>
      </c>
      <c r="L2944" s="22">
        <f t="shared" si="183"/>
        <v>0</v>
      </c>
      <c r="M2944" s="7">
        <f t="shared" si="184"/>
        <v>-1.858217974314494E-4</v>
      </c>
      <c r="N2944">
        <f ca="1">IF(ROW()&lt;202, NA(), CORREL( INDEX($L:$L, ROW()-199):INDEX($L:$L, ROW()), INDEX($M:$M, ROW()-199):INDEX($M:$M, ROW()) ))</f>
        <v>-0.18451494713182751</v>
      </c>
      <c r="AA2944" s="24" t="str">
        <f t="shared" ca="1" si="181"/>
        <v>5/16/2025 13:40</v>
      </c>
      <c r="AB2944">
        <f t="shared" ca="1" si="182"/>
        <v>3.5971074395594438E-2</v>
      </c>
    </row>
    <row r="2945" spans="1:28">
      <c r="A2945" s="21" t="s">
        <v>1536</v>
      </c>
      <c r="B2945" s="21">
        <v>637</v>
      </c>
      <c r="C2945" s="21">
        <v>23717</v>
      </c>
      <c r="D2945" s="21">
        <v>23738</v>
      </c>
      <c r="E2945" s="21">
        <v>23697</v>
      </c>
      <c r="F2945" s="21">
        <v>23699</v>
      </c>
      <c r="G2945" s="21">
        <v>492</v>
      </c>
      <c r="H2945" s="21">
        <v>5380</v>
      </c>
      <c r="I2945" s="21">
        <v>5380</v>
      </c>
      <c r="J2945" s="21">
        <v>5372</v>
      </c>
      <c r="K2945" s="21">
        <v>5373</v>
      </c>
      <c r="L2945" s="22">
        <f t="shared" si="183"/>
        <v>-7.592374246947355E-4</v>
      </c>
      <c r="M2945" s="7">
        <f t="shared" si="184"/>
        <v>-1.4878187605981783E-3</v>
      </c>
      <c r="N2945">
        <f ca="1">IF(ROW()&lt;202, NA(), CORREL( INDEX($L:$L, ROW()-199):INDEX($L:$L, ROW()), INDEX($M:$M, ROW()-199):INDEX($M:$M, ROW()) ))</f>
        <v>-0.18085633217630878</v>
      </c>
      <c r="AA2945" s="24" t="str">
        <f t="shared" ca="1" si="181"/>
        <v>5/16/2025 14:00</v>
      </c>
      <c r="AB2945">
        <f t="shared" ca="1" si="182"/>
        <v>3.8495991989137016E-2</v>
      </c>
    </row>
    <row r="2946" spans="1:28">
      <c r="A2946" s="21" t="s">
        <v>1537</v>
      </c>
      <c r="B2946" s="21">
        <v>1794</v>
      </c>
      <c r="C2946" s="21">
        <v>23700</v>
      </c>
      <c r="D2946" s="21">
        <v>23723</v>
      </c>
      <c r="E2946" s="21">
        <v>23645</v>
      </c>
      <c r="F2946" s="21">
        <v>23709</v>
      </c>
      <c r="G2946" s="21">
        <v>789</v>
      </c>
      <c r="H2946" s="21">
        <v>5372</v>
      </c>
      <c r="I2946" s="21">
        <v>5373</v>
      </c>
      <c r="J2946" s="21">
        <v>5364</v>
      </c>
      <c r="K2946" s="21">
        <v>5367</v>
      </c>
      <c r="L2946" s="22">
        <f t="shared" si="183"/>
        <v>4.2186973288516191E-4</v>
      </c>
      <c r="M2946" s="7">
        <f t="shared" si="184"/>
        <v>-1.1173185519926479E-3</v>
      </c>
      <c r="N2946">
        <f ca="1">IF(ROW()&lt;202, NA(), CORREL( INDEX($L:$L, ROW()-199):INDEX($L:$L, ROW()), INDEX($M:$M, ROW()-199):INDEX($M:$M, ROW()) ))</f>
        <v>-0.18169461956350264</v>
      </c>
      <c r="AA2946" s="24" t="str">
        <f t="shared" ref="AA2946:AA3009" ca="1" si="185">IF(ISNUMBER($N3147), $A3147, "")</f>
        <v>5/16/2025 14:20</v>
      </c>
      <c r="AB2946">
        <f t="shared" ref="AB2946:AB3009" ca="1" si="186">IF(ISNUMBER($N3147), $N3147, NA())</f>
        <v>3.2069158173173191E-2</v>
      </c>
    </row>
    <row r="2947" spans="1:28">
      <c r="A2947" s="21" t="s">
        <v>1538</v>
      </c>
      <c r="B2947" s="21">
        <v>917</v>
      </c>
      <c r="C2947" s="21">
        <v>23712</v>
      </c>
      <c r="D2947" s="21">
        <v>23715</v>
      </c>
      <c r="E2947" s="21">
        <v>23655</v>
      </c>
      <c r="F2947" s="21">
        <v>23707</v>
      </c>
      <c r="G2947" s="21">
        <v>582</v>
      </c>
      <c r="H2947" s="21">
        <v>5367</v>
      </c>
      <c r="I2947" s="21">
        <v>5367</v>
      </c>
      <c r="J2947" s="21">
        <v>5362</v>
      </c>
      <c r="K2947" s="21">
        <v>5364</v>
      </c>
      <c r="L2947" s="22">
        <f t="shared" si="183"/>
        <v>-8.4359709852615825E-5</v>
      </c>
      <c r="M2947" s="7">
        <f t="shared" si="184"/>
        <v>-5.5912777525969853E-4</v>
      </c>
      <c r="N2947">
        <f ca="1">IF(ROW()&lt;202, NA(), CORREL( INDEX($L:$L, ROW()-199):INDEX($L:$L, ROW()), INDEX($M:$M, ROW()-199):INDEX($M:$M, ROW()) ))</f>
        <v>-0.18651066710560127</v>
      </c>
      <c r="AA2947" s="24" t="str">
        <f t="shared" ca="1" si="185"/>
        <v>5/16/2025 14:40</v>
      </c>
      <c r="AB2947">
        <f t="shared" ca="1" si="186"/>
        <v>2.8354333768857667E-2</v>
      </c>
    </row>
    <row r="2948" spans="1:28">
      <c r="A2948" s="21" t="s">
        <v>1539</v>
      </c>
      <c r="B2948" s="21">
        <v>593</v>
      </c>
      <c r="C2948" s="21">
        <v>23705</v>
      </c>
      <c r="D2948" s="21">
        <v>23705</v>
      </c>
      <c r="E2948" s="21">
        <v>23659</v>
      </c>
      <c r="F2948" s="21">
        <v>23660</v>
      </c>
      <c r="G2948" s="21">
        <v>371</v>
      </c>
      <c r="H2948" s="21">
        <v>5364</v>
      </c>
      <c r="I2948" s="21">
        <v>5365</v>
      </c>
      <c r="J2948" s="21">
        <v>5362</v>
      </c>
      <c r="K2948" s="21">
        <v>5363</v>
      </c>
      <c r="L2948" s="22">
        <f t="shared" ref="L2948:L3011" si="187">LN(F2948/F2947)</f>
        <v>-1.9845046308546695E-3</v>
      </c>
      <c r="M2948" s="7">
        <f t="shared" ref="M2948:M3011" si="188">LN(K2948/K2947)</f>
        <v>-1.8644541864391555E-4</v>
      </c>
      <c r="N2948">
        <f ca="1">IF(ROW()&lt;202, NA(), CORREL( INDEX($L:$L, ROW()-199):INDEX($L:$L, ROW()), INDEX($M:$M, ROW()-199):INDEX($M:$M, ROW()) ))</f>
        <v>-0.18396706325318343</v>
      </c>
      <c r="AA2948" s="24" t="str">
        <f t="shared" ca="1" si="185"/>
        <v>5/16/2025 15:00</v>
      </c>
      <c r="AB2948">
        <f t="shared" ca="1" si="186"/>
        <v>2.9671581700158073E-2</v>
      </c>
    </row>
    <row r="2949" spans="1:28">
      <c r="A2949" s="21" t="s">
        <v>1540</v>
      </c>
      <c r="B2949" s="21">
        <v>790</v>
      </c>
      <c r="C2949" s="21">
        <v>23660</v>
      </c>
      <c r="D2949" s="21">
        <v>23693</v>
      </c>
      <c r="E2949" s="21">
        <v>23629</v>
      </c>
      <c r="F2949" s="21">
        <v>23670</v>
      </c>
      <c r="G2949" s="21">
        <v>254</v>
      </c>
      <c r="H2949" s="21">
        <v>5364</v>
      </c>
      <c r="I2949" s="21">
        <v>5367</v>
      </c>
      <c r="J2949" s="21">
        <v>5361</v>
      </c>
      <c r="K2949" s="21">
        <v>5362</v>
      </c>
      <c r="L2949" s="22">
        <f t="shared" si="187"/>
        <v>4.2256497565189695E-4</v>
      </c>
      <c r="M2949" s="7">
        <f t="shared" si="188"/>
        <v>-1.8648018702057214E-4</v>
      </c>
      <c r="N2949">
        <f ca="1">IF(ROW()&lt;202, NA(), CORREL( INDEX($L:$L, ROW()-199):INDEX($L:$L, ROW()), INDEX($M:$M, ROW()-199):INDEX($M:$M, ROW()) ))</f>
        <v>-0.18281824181159101</v>
      </c>
      <c r="AA2949" s="24" t="str">
        <f t="shared" ca="1" si="185"/>
        <v>5/16/2025 15:20</v>
      </c>
      <c r="AB2949">
        <f t="shared" ca="1" si="186"/>
        <v>3.1498508580241988E-2</v>
      </c>
    </row>
    <row r="2950" spans="1:28">
      <c r="A2950" s="21" t="s">
        <v>1541</v>
      </c>
      <c r="B2950" s="21">
        <v>506</v>
      </c>
      <c r="C2950" s="21">
        <v>23672</v>
      </c>
      <c r="D2950" s="21">
        <v>23688</v>
      </c>
      <c r="E2950" s="21">
        <v>23656</v>
      </c>
      <c r="F2950" s="21">
        <v>23671</v>
      </c>
      <c r="G2950" s="21">
        <v>289</v>
      </c>
      <c r="H2950" s="21">
        <v>5361</v>
      </c>
      <c r="I2950" s="21">
        <v>5365</v>
      </c>
      <c r="J2950" s="21">
        <v>5361</v>
      </c>
      <c r="K2950" s="21">
        <v>5364</v>
      </c>
      <c r="L2950" s="22">
        <f t="shared" si="187"/>
        <v>4.2246678361169763E-5</v>
      </c>
      <c r="M2950" s="7">
        <f t="shared" si="188"/>
        <v>3.7292560566442901E-4</v>
      </c>
      <c r="N2950">
        <f ca="1">IF(ROW()&lt;202, NA(), CORREL( INDEX($L:$L, ROW()-199):INDEX($L:$L, ROW()), INDEX($M:$M, ROW()-199):INDEX($M:$M, ROW()) ))</f>
        <v>-0.18310928548927283</v>
      </c>
      <c r="AA2950" s="24" t="str">
        <f t="shared" ca="1" si="185"/>
        <v>5/16/2025 15:40</v>
      </c>
      <c r="AB2950">
        <f t="shared" ca="1" si="186"/>
        <v>2.2744388737136866E-2</v>
      </c>
    </row>
    <row r="2951" spans="1:28">
      <c r="A2951" s="21" t="s">
        <v>1542</v>
      </c>
      <c r="B2951" s="21">
        <v>356</v>
      </c>
      <c r="C2951" s="21">
        <v>23674</v>
      </c>
      <c r="D2951" s="21">
        <v>23675</v>
      </c>
      <c r="E2951" s="21">
        <v>23644</v>
      </c>
      <c r="F2951" s="21">
        <v>23652</v>
      </c>
      <c r="G2951" s="21">
        <v>766</v>
      </c>
      <c r="H2951" s="21">
        <v>5365</v>
      </c>
      <c r="I2951" s="21">
        <v>5366</v>
      </c>
      <c r="J2951" s="21">
        <v>5354</v>
      </c>
      <c r="K2951" s="21">
        <v>5355</v>
      </c>
      <c r="L2951" s="22">
        <f t="shared" si="187"/>
        <v>-8.0299224567024672E-4</v>
      </c>
      <c r="M2951" s="7">
        <f t="shared" si="188"/>
        <v>-1.6792615197200253E-3</v>
      </c>
      <c r="N2951">
        <f ca="1">IF(ROW()&lt;202, NA(), CORREL( INDEX($L:$L, ROW()-199):INDEX($L:$L, ROW()), INDEX($M:$M, ROW()-199):INDEX($M:$M, ROW()) ))</f>
        <v>-0.17702736587957985</v>
      </c>
      <c r="AA2951" s="24" t="str">
        <f t="shared" ca="1" si="185"/>
        <v>5/16/2025 16:00</v>
      </c>
      <c r="AB2951">
        <f t="shared" ca="1" si="186"/>
        <v>1.3479809420948787E-2</v>
      </c>
    </row>
    <row r="2952" spans="1:28">
      <c r="A2952" s="21" t="s">
        <v>1543</v>
      </c>
      <c r="B2952" s="21">
        <v>403</v>
      </c>
      <c r="C2952" s="21">
        <v>23652</v>
      </c>
      <c r="D2952" s="21">
        <v>23678</v>
      </c>
      <c r="E2952" s="21">
        <v>23640</v>
      </c>
      <c r="F2952" s="21">
        <v>23657</v>
      </c>
      <c r="G2952" s="21">
        <v>1459</v>
      </c>
      <c r="H2952" s="21">
        <v>5355</v>
      </c>
      <c r="I2952" s="21">
        <v>5358</v>
      </c>
      <c r="J2952" s="21">
        <v>5348</v>
      </c>
      <c r="K2952" s="21">
        <v>5357</v>
      </c>
      <c r="L2952" s="22">
        <f t="shared" si="187"/>
        <v>2.1137627168681019E-4</v>
      </c>
      <c r="M2952" s="7">
        <f t="shared" si="188"/>
        <v>3.7341299911119069E-4</v>
      </c>
      <c r="N2952">
        <f ca="1">IF(ROW()&lt;202, NA(), CORREL( INDEX($L:$L, ROW()-199):INDEX($L:$L, ROW()), INDEX($M:$M, ROW()-199):INDEX($M:$M, ROW()) ))</f>
        <v>-0.18273271618079662</v>
      </c>
      <c r="AA2952" s="24" t="str">
        <f t="shared" ca="1" si="185"/>
        <v>5/16/2025 16:20</v>
      </c>
      <c r="AB2952">
        <f t="shared" ca="1" si="186"/>
        <v>1.0272118369012213E-2</v>
      </c>
    </row>
    <row r="2953" spans="1:28">
      <c r="A2953" s="21" t="s">
        <v>1544</v>
      </c>
      <c r="B2953" s="21">
        <v>310</v>
      </c>
      <c r="C2953" s="21">
        <v>23658</v>
      </c>
      <c r="D2953" s="21">
        <v>23674</v>
      </c>
      <c r="E2953" s="21">
        <v>23650</v>
      </c>
      <c r="F2953" s="21">
        <v>23654</v>
      </c>
      <c r="G2953" s="21">
        <v>1553</v>
      </c>
      <c r="H2953" s="21">
        <v>5357</v>
      </c>
      <c r="I2953" s="21">
        <v>5366</v>
      </c>
      <c r="J2953" s="21">
        <v>5357</v>
      </c>
      <c r="K2953" s="21">
        <v>5360</v>
      </c>
      <c r="L2953" s="22">
        <f t="shared" si="187"/>
        <v>-1.2682040134518214E-4</v>
      </c>
      <c r="M2953" s="7">
        <f t="shared" si="188"/>
        <v>5.598581838872496E-4</v>
      </c>
      <c r="N2953">
        <f ca="1">IF(ROW()&lt;202, NA(), CORREL( INDEX($L:$L, ROW()-199):INDEX($L:$L, ROW()), INDEX($M:$M, ROW()-199):INDEX($M:$M, ROW()) ))</f>
        <v>-0.18444757503858916</v>
      </c>
      <c r="AA2953" s="24" t="str">
        <f t="shared" ca="1" si="185"/>
        <v>5/16/2025 16:40</v>
      </c>
      <c r="AB2953">
        <f t="shared" ca="1" si="186"/>
        <v>-2.1104018524869322E-3</v>
      </c>
    </row>
    <row r="2954" spans="1:28">
      <c r="A2954" s="21" t="s">
        <v>1545</v>
      </c>
      <c r="B2954" s="21">
        <v>390</v>
      </c>
      <c r="C2954" s="21">
        <v>23654</v>
      </c>
      <c r="D2954" s="21">
        <v>23682</v>
      </c>
      <c r="E2954" s="21">
        <v>23643</v>
      </c>
      <c r="F2954" s="21">
        <v>23682</v>
      </c>
      <c r="G2954" s="21">
        <v>1837</v>
      </c>
      <c r="H2954" s="21">
        <v>5360</v>
      </c>
      <c r="I2954" s="21">
        <v>5370</v>
      </c>
      <c r="J2954" s="21">
        <v>5358</v>
      </c>
      <c r="K2954" s="21">
        <v>5369</v>
      </c>
      <c r="L2954" s="22">
        <f t="shared" si="187"/>
        <v>1.1830320798398236E-3</v>
      </c>
      <c r="M2954" s="7">
        <f t="shared" si="188"/>
        <v>1.6776963577217609E-3</v>
      </c>
      <c r="N2954">
        <f ca="1">IF(ROW()&lt;202, NA(), CORREL( INDEX($L:$L, ROW()-199):INDEX($L:$L, ROW()), INDEX($M:$M, ROW()-199):INDEX($M:$M, ROW()) ))</f>
        <v>-0.17747846074191528</v>
      </c>
      <c r="AA2954" s="24" t="str">
        <f t="shared" ca="1" si="185"/>
        <v>5/16/2025 17:00</v>
      </c>
      <c r="AB2954">
        <f t="shared" ca="1" si="186"/>
        <v>-2.4352944440448185E-3</v>
      </c>
    </row>
    <row r="2955" spans="1:28">
      <c r="A2955" s="21" t="s">
        <v>1546</v>
      </c>
      <c r="B2955" s="21">
        <v>383</v>
      </c>
      <c r="C2955" s="21">
        <v>23683</v>
      </c>
      <c r="D2955" s="21">
        <v>23694</v>
      </c>
      <c r="E2955" s="21">
        <v>23666</v>
      </c>
      <c r="F2955" s="21">
        <v>23684</v>
      </c>
      <c r="G2955" s="21">
        <v>494</v>
      </c>
      <c r="H2955" s="21">
        <v>5368</v>
      </c>
      <c r="I2955" s="21">
        <v>5372</v>
      </c>
      <c r="J2955" s="21">
        <v>5368</v>
      </c>
      <c r="K2955" s="21">
        <v>5370</v>
      </c>
      <c r="L2955" s="22">
        <f t="shared" si="187"/>
        <v>8.4448760764679648E-5</v>
      </c>
      <c r="M2955" s="7">
        <f t="shared" si="188"/>
        <v>1.8623708034079637E-4</v>
      </c>
      <c r="N2955">
        <f ca="1">IF(ROW()&lt;202, NA(), CORREL( INDEX($L:$L, ROW()-199):INDEX($L:$L, ROW()), INDEX($M:$M, ROW()-199):INDEX($M:$M, ROW()) ))</f>
        <v>-0.17800518297497878</v>
      </c>
      <c r="AA2955" s="24" t="str">
        <f t="shared" ca="1" si="185"/>
        <v>5/16/2025 17:20</v>
      </c>
      <c r="AB2955">
        <f t="shared" ca="1" si="186"/>
        <v>-6.1304289241609724E-4</v>
      </c>
    </row>
    <row r="2956" spans="1:28">
      <c r="A2956" s="21" t="s">
        <v>1547</v>
      </c>
      <c r="B2956" s="21">
        <v>336</v>
      </c>
      <c r="C2956" s="21">
        <v>23686</v>
      </c>
      <c r="D2956" s="21">
        <v>23705</v>
      </c>
      <c r="E2956" s="21">
        <v>23680</v>
      </c>
      <c r="F2956" s="21">
        <v>23680</v>
      </c>
      <c r="G2956" s="21">
        <v>2524</v>
      </c>
      <c r="H2956" s="21">
        <v>5369</v>
      </c>
      <c r="I2956" s="21">
        <v>5383</v>
      </c>
      <c r="J2956" s="21">
        <v>5369</v>
      </c>
      <c r="K2956" s="21">
        <v>5381</v>
      </c>
      <c r="L2956" s="22">
        <f t="shared" si="187"/>
        <v>-1.6890465372474038E-4</v>
      </c>
      <c r="M2956" s="7">
        <f t="shared" si="188"/>
        <v>2.046321986509188E-3</v>
      </c>
      <c r="N2956">
        <f ca="1">IF(ROW()&lt;202, NA(), CORREL( INDEX($L:$L, ROW()-199):INDEX($L:$L, ROW()), INDEX($M:$M, ROW()-199):INDEX($M:$M, ROW()) ))</f>
        <v>-0.18188278437916658</v>
      </c>
      <c r="AA2956" s="24" t="str">
        <f t="shared" ca="1" si="185"/>
        <v>5/16/2025 17:40</v>
      </c>
      <c r="AB2956">
        <f t="shared" ca="1" si="186"/>
        <v>2.8733384268842069E-4</v>
      </c>
    </row>
    <row r="2957" spans="1:28">
      <c r="A2957" s="21" t="s">
        <v>1548</v>
      </c>
      <c r="B2957" s="21">
        <v>228</v>
      </c>
      <c r="C2957" s="21">
        <v>23683</v>
      </c>
      <c r="D2957" s="21">
        <v>23688</v>
      </c>
      <c r="E2957" s="21">
        <v>23656</v>
      </c>
      <c r="F2957" s="21">
        <v>23667</v>
      </c>
      <c r="G2957" s="21">
        <v>2535</v>
      </c>
      <c r="H2957" s="21">
        <v>5381</v>
      </c>
      <c r="I2957" s="21">
        <v>5382</v>
      </c>
      <c r="J2957" s="21">
        <v>5374</v>
      </c>
      <c r="K2957" s="21">
        <v>5380</v>
      </c>
      <c r="L2957" s="22">
        <f t="shared" si="187"/>
        <v>-5.4913723474269219E-4</v>
      </c>
      <c r="M2957" s="7">
        <f t="shared" si="188"/>
        <v>-1.8585633358953173E-4</v>
      </c>
      <c r="N2957">
        <f ca="1">IF(ROW()&lt;202, NA(), CORREL( INDEX($L:$L, ROW()-199):INDEX($L:$L, ROW()), INDEX($M:$M, ROW()-199):INDEX($M:$M, ROW()) ))</f>
        <v>-0.18127159669664211</v>
      </c>
      <c r="AA2957" s="24" t="str">
        <f t="shared" ca="1" si="185"/>
        <v>5/16/2025 18:00</v>
      </c>
      <c r="AB2957">
        <f t="shared" ca="1" si="186"/>
        <v>-4.5803352044119089E-3</v>
      </c>
    </row>
    <row r="2958" spans="1:28">
      <c r="A2958" s="21" t="s">
        <v>1549</v>
      </c>
      <c r="B2958" s="21">
        <v>356</v>
      </c>
      <c r="C2958" s="21">
        <v>23670</v>
      </c>
      <c r="D2958" s="21">
        <v>23700</v>
      </c>
      <c r="E2958" s="21">
        <v>23669</v>
      </c>
      <c r="F2958" s="21">
        <v>23697</v>
      </c>
      <c r="G2958" s="21">
        <v>6009</v>
      </c>
      <c r="H2958" s="21">
        <v>5381</v>
      </c>
      <c r="I2958" s="21">
        <v>5389</v>
      </c>
      <c r="J2958" s="21">
        <v>5376</v>
      </c>
      <c r="K2958" s="21">
        <v>5378</v>
      </c>
      <c r="L2958" s="22">
        <f t="shared" si="187"/>
        <v>1.2667850693294626E-3</v>
      </c>
      <c r="M2958" s="7">
        <f t="shared" si="188"/>
        <v>-3.7181632702013316E-4</v>
      </c>
      <c r="N2958">
        <f ca="1">IF(ROW()&lt;202, NA(), CORREL( INDEX($L:$L, ROW()-199):INDEX($L:$L, ROW()), INDEX($M:$M, ROW()-199):INDEX($M:$M, ROW()) ))</f>
        <v>-0.18358267160827008</v>
      </c>
      <c r="AA2958" s="24" t="str">
        <f t="shared" ca="1" si="185"/>
        <v>5/16/2025 18:20</v>
      </c>
      <c r="AB2958">
        <f t="shared" ca="1" si="186"/>
        <v>-2.0079079468886991E-3</v>
      </c>
    </row>
    <row r="2959" spans="1:28">
      <c r="A2959" s="21" t="s">
        <v>1550</v>
      </c>
      <c r="B2959" s="21">
        <v>250</v>
      </c>
      <c r="C2959" s="21">
        <v>23700</v>
      </c>
      <c r="D2959" s="21">
        <v>23705</v>
      </c>
      <c r="E2959" s="21">
        <v>23682</v>
      </c>
      <c r="F2959" s="21">
        <v>23687</v>
      </c>
      <c r="G2959" s="21">
        <v>13559</v>
      </c>
      <c r="H2959" s="21">
        <v>5378</v>
      </c>
      <c r="I2959" s="21">
        <v>5384</v>
      </c>
      <c r="J2959" s="21">
        <v>5373</v>
      </c>
      <c r="K2959" s="21">
        <v>5383</v>
      </c>
      <c r="L2959" s="22">
        <f t="shared" si="187"/>
        <v>-4.2208340994691779E-4</v>
      </c>
      <c r="M2959" s="7">
        <f t="shared" si="188"/>
        <v>9.2928173214721851E-4</v>
      </c>
      <c r="N2959">
        <f ca="1">IF(ROW()&lt;202, NA(), CORREL( INDEX($L:$L, ROW()-199):INDEX($L:$L, ROW()), INDEX($M:$M, ROW()-199):INDEX($M:$M, ROW()) ))</f>
        <v>-0.1864620383096742</v>
      </c>
      <c r="AA2959" s="24" t="str">
        <f t="shared" ca="1" si="185"/>
        <v>5/16/2025 18:40</v>
      </c>
      <c r="AB2959">
        <f t="shared" ca="1" si="186"/>
        <v>2.3370448734432478E-3</v>
      </c>
    </row>
    <row r="2960" spans="1:28">
      <c r="A2960" s="21" t="s">
        <v>1551</v>
      </c>
      <c r="B2960" s="21">
        <v>262</v>
      </c>
      <c r="C2960" s="21">
        <v>23687</v>
      </c>
      <c r="D2960" s="21">
        <v>23688</v>
      </c>
      <c r="E2960" s="21">
        <v>23661</v>
      </c>
      <c r="F2960" s="21">
        <v>23671</v>
      </c>
      <c r="G2960" s="21">
        <v>10215</v>
      </c>
      <c r="H2960" s="21">
        <v>5383</v>
      </c>
      <c r="I2960" s="21">
        <v>5389</v>
      </c>
      <c r="J2960" s="21">
        <v>5376</v>
      </c>
      <c r="K2960" s="21">
        <v>5386</v>
      </c>
      <c r="L2960" s="22">
        <f t="shared" si="187"/>
        <v>-6.7570423619103218E-4</v>
      </c>
      <c r="M2960" s="7">
        <f t="shared" si="188"/>
        <v>5.5715481058694492E-4</v>
      </c>
      <c r="N2960">
        <f ca="1">IF(ROW()&lt;202, NA(), CORREL( INDEX($L:$L, ROW()-199):INDEX($L:$L, ROW()), INDEX($M:$M, ROW()-199):INDEX($M:$M, ROW()) ))</f>
        <v>-0.18705639883677505</v>
      </c>
      <c r="AA2960" s="24" t="str">
        <f t="shared" ca="1" si="185"/>
        <v>5/16/2025 19:00</v>
      </c>
      <c r="AB2960">
        <f t="shared" ca="1" si="186"/>
        <v>-3.4068587187367E-3</v>
      </c>
    </row>
    <row r="2961" spans="1:28">
      <c r="A2961" s="21" t="s">
        <v>1552</v>
      </c>
      <c r="B2961" s="21">
        <v>350</v>
      </c>
      <c r="C2961" s="21">
        <v>23667</v>
      </c>
      <c r="D2961" s="21">
        <v>23678</v>
      </c>
      <c r="E2961" s="21">
        <v>23642</v>
      </c>
      <c r="F2961" s="21">
        <v>23661</v>
      </c>
      <c r="G2961" s="21">
        <v>6577</v>
      </c>
      <c r="H2961" s="21">
        <v>5385</v>
      </c>
      <c r="I2961" s="21">
        <v>5385</v>
      </c>
      <c r="J2961" s="21">
        <v>5377</v>
      </c>
      <c r="K2961" s="21">
        <v>5377</v>
      </c>
      <c r="L2961" s="22">
        <f t="shared" si="187"/>
        <v>-4.2254712029026864E-4</v>
      </c>
      <c r="M2961" s="7">
        <f t="shared" si="188"/>
        <v>-1.6723965618661426E-3</v>
      </c>
      <c r="N2961">
        <f ca="1">IF(ROW()&lt;202, NA(), CORREL( INDEX($L:$L, ROW()-199):INDEX($L:$L, ROW()), INDEX($M:$M, ROW()-199):INDEX($M:$M, ROW()) ))</f>
        <v>-0.18335454428201861</v>
      </c>
      <c r="AA2961" s="24" t="str">
        <f t="shared" ca="1" si="185"/>
        <v>5/16/2025 19:20</v>
      </c>
      <c r="AB2961">
        <f t="shared" ca="1" si="186"/>
        <v>-9.3590796976499163E-3</v>
      </c>
    </row>
    <row r="2962" spans="1:28">
      <c r="A2962" s="21" t="s">
        <v>1553</v>
      </c>
      <c r="B2962" s="21">
        <v>363</v>
      </c>
      <c r="C2962" s="21">
        <v>23662</v>
      </c>
      <c r="D2962" s="21">
        <v>23719</v>
      </c>
      <c r="E2962" s="21">
        <v>23662</v>
      </c>
      <c r="F2962" s="21">
        <v>23701</v>
      </c>
      <c r="G2962" s="21">
        <v>11332</v>
      </c>
      <c r="H2962" s="21">
        <v>5377</v>
      </c>
      <c r="I2962" s="21">
        <v>5384</v>
      </c>
      <c r="J2962" s="21">
        <v>5372</v>
      </c>
      <c r="K2962" s="21">
        <v>5380</v>
      </c>
      <c r="L2962" s="22">
        <f t="shared" si="187"/>
        <v>1.6891182598032996E-3</v>
      </c>
      <c r="M2962" s="7">
        <f t="shared" si="188"/>
        <v>5.5777634615211235E-4</v>
      </c>
      <c r="N2962">
        <f ca="1">IF(ROW()&lt;202, NA(), CORREL( INDEX($L:$L, ROW()-199):INDEX($L:$L, ROW()), INDEX($M:$M, ROW()-199):INDEX($M:$M, ROW()) ))</f>
        <v>-0.18243136746153008</v>
      </c>
      <c r="AA2962" s="24" t="str">
        <f t="shared" ca="1" si="185"/>
        <v>5/16/2025 19:40</v>
      </c>
      <c r="AB2962">
        <f t="shared" ca="1" si="186"/>
        <v>-6.7607473663999773E-3</v>
      </c>
    </row>
    <row r="2963" spans="1:28">
      <c r="A2963" s="21" t="s">
        <v>1554</v>
      </c>
      <c r="B2963" s="21">
        <v>312</v>
      </c>
      <c r="C2963" s="21">
        <v>23699</v>
      </c>
      <c r="D2963" s="21">
        <v>23703</v>
      </c>
      <c r="E2963" s="21">
        <v>23668</v>
      </c>
      <c r="F2963" s="21">
        <v>23678</v>
      </c>
      <c r="G2963" s="21">
        <v>9260</v>
      </c>
      <c r="H2963" s="21">
        <v>5380</v>
      </c>
      <c r="I2963" s="21">
        <v>5387</v>
      </c>
      <c r="J2963" s="21">
        <v>5378</v>
      </c>
      <c r="K2963" s="21">
        <v>5383</v>
      </c>
      <c r="L2963" s="22">
        <f t="shared" si="187"/>
        <v>-9.7089435432229322E-4</v>
      </c>
      <c r="M2963" s="7">
        <f t="shared" si="188"/>
        <v>5.5746540512725395E-4</v>
      </c>
      <c r="N2963">
        <f ca="1">IF(ROW()&lt;202, NA(), CORREL( INDEX($L:$L, ROW()-199):INDEX($L:$L, ROW()), INDEX($M:$M, ROW()-199):INDEX($M:$M, ROW()) ))</f>
        <v>-0.18291622840026309</v>
      </c>
      <c r="AA2963" s="24" t="str">
        <f t="shared" ca="1" si="185"/>
        <v>5/16/2025 20:00</v>
      </c>
      <c r="AB2963">
        <f t="shared" ca="1" si="186"/>
        <v>-2.9712871387084232E-3</v>
      </c>
    </row>
    <row r="2964" spans="1:28">
      <c r="A2964" s="21" t="s">
        <v>1555</v>
      </c>
      <c r="B2964" s="21">
        <v>320</v>
      </c>
      <c r="C2964" s="21">
        <v>23681</v>
      </c>
      <c r="D2964" s="21">
        <v>23707</v>
      </c>
      <c r="E2964" s="21">
        <v>23673</v>
      </c>
      <c r="F2964" s="21">
        <v>23704</v>
      </c>
      <c r="G2964" s="21">
        <v>5281</v>
      </c>
      <c r="H2964" s="21">
        <v>5383</v>
      </c>
      <c r="I2964" s="21">
        <v>5385</v>
      </c>
      <c r="J2964" s="21">
        <v>5378</v>
      </c>
      <c r="K2964" s="21">
        <v>5380</v>
      </c>
      <c r="L2964" s="22">
        <f t="shared" si="187"/>
        <v>1.0974632818196164E-3</v>
      </c>
      <c r="M2964" s="7">
        <f t="shared" si="188"/>
        <v>-5.574654051271864E-4</v>
      </c>
      <c r="N2964">
        <f ca="1">IF(ROW()&lt;202, NA(), CORREL( INDEX($L:$L, ROW()-199):INDEX($L:$L, ROW()), INDEX($M:$M, ROW()-199):INDEX($M:$M, ROW()) ))</f>
        <v>-0.18498114882559416</v>
      </c>
      <c r="AA2964" s="24" t="str">
        <f t="shared" ca="1" si="185"/>
        <v>5/16/2025 20:20</v>
      </c>
      <c r="AB2964">
        <f t="shared" ca="1" si="186"/>
        <v>-4.4420856325982109E-3</v>
      </c>
    </row>
    <row r="2965" spans="1:28">
      <c r="A2965" s="21" t="s">
        <v>1556</v>
      </c>
      <c r="B2965" s="21">
        <v>467</v>
      </c>
      <c r="C2965" s="21">
        <v>23701</v>
      </c>
      <c r="D2965" s="21">
        <v>23715</v>
      </c>
      <c r="E2965" s="21">
        <v>23674</v>
      </c>
      <c r="F2965" s="21">
        <v>23689</v>
      </c>
      <c r="G2965" s="21">
        <v>7398</v>
      </c>
      <c r="H2965" s="21">
        <v>5381</v>
      </c>
      <c r="I2965" s="21">
        <v>5385</v>
      </c>
      <c r="J2965" s="21">
        <v>5379</v>
      </c>
      <c r="K2965" s="21">
        <v>5382</v>
      </c>
      <c r="L2965" s="22">
        <f t="shared" si="187"/>
        <v>-6.330048952743765E-4</v>
      </c>
      <c r="M2965" s="7">
        <f t="shared" si="188"/>
        <v>3.7167813102092074E-4</v>
      </c>
      <c r="N2965">
        <f ca="1">IF(ROW()&lt;202, NA(), CORREL( INDEX($L:$L, ROW()-199):INDEX($L:$L, ROW()), INDEX($M:$M, ROW()-199):INDEX($M:$M, ROW()) ))</f>
        <v>-0.18556832088152114</v>
      </c>
      <c r="AA2965" s="24" t="str">
        <f t="shared" ca="1" si="185"/>
        <v>5/16/2025 20:40</v>
      </c>
      <c r="AB2965">
        <f t="shared" ca="1" si="186"/>
        <v>-1.9941356837605297E-3</v>
      </c>
    </row>
    <row r="2966" spans="1:28">
      <c r="A2966" s="21" t="s">
        <v>1557</v>
      </c>
      <c r="B2966" s="21">
        <v>829</v>
      </c>
      <c r="C2966" s="21">
        <v>23693</v>
      </c>
      <c r="D2966" s="21">
        <v>23711</v>
      </c>
      <c r="E2966" s="21">
        <v>23659</v>
      </c>
      <c r="F2966" s="21">
        <v>23699</v>
      </c>
      <c r="G2966" s="21">
        <v>6757</v>
      </c>
      <c r="H2966" s="21">
        <v>5382</v>
      </c>
      <c r="I2966" s="21">
        <v>5387</v>
      </c>
      <c r="J2966" s="21">
        <v>5380</v>
      </c>
      <c r="K2966" s="21">
        <v>5381</v>
      </c>
      <c r="L2966" s="22">
        <f t="shared" si="187"/>
        <v>4.2204778207295608E-4</v>
      </c>
      <c r="M2966" s="7">
        <f t="shared" si="188"/>
        <v>-1.858217974314494E-4</v>
      </c>
      <c r="N2966">
        <f ca="1">IF(ROW()&lt;202, NA(), CORREL( INDEX($L:$L, ROW()-199):INDEX($L:$L, ROW()), INDEX($M:$M, ROW()-199):INDEX($M:$M, ROW()) ))</f>
        <v>-0.18980992993203927</v>
      </c>
      <c r="AA2966" s="24" t="str">
        <f t="shared" ca="1" si="185"/>
        <v>5/19/2025 1:00</v>
      </c>
      <c r="AB2966">
        <f t="shared" ca="1" si="186"/>
        <v>-7.9360992314981491E-3</v>
      </c>
    </row>
    <row r="2967" spans="1:28">
      <c r="A2967" s="21" t="s">
        <v>1558</v>
      </c>
      <c r="B2967" s="21">
        <v>1061</v>
      </c>
      <c r="C2967" s="21">
        <v>23703</v>
      </c>
      <c r="D2967" s="21">
        <v>23750</v>
      </c>
      <c r="E2967" s="21">
        <v>23696</v>
      </c>
      <c r="F2967" s="21">
        <v>23716</v>
      </c>
      <c r="G2967" s="21">
        <v>5998</v>
      </c>
      <c r="H2967" s="21">
        <v>5381</v>
      </c>
      <c r="I2967" s="21">
        <v>5383</v>
      </c>
      <c r="J2967" s="21">
        <v>5377</v>
      </c>
      <c r="K2967" s="21">
        <v>5383</v>
      </c>
      <c r="L2967" s="22">
        <f t="shared" si="187"/>
        <v>7.1707268705845518E-4</v>
      </c>
      <c r="M2967" s="7">
        <f t="shared" si="188"/>
        <v>3.7160907153760777E-4</v>
      </c>
      <c r="N2967">
        <f ca="1">IF(ROW()&lt;202, NA(), CORREL( INDEX($L:$L, ROW()-199):INDEX($L:$L, ROW()), INDEX($M:$M, ROW()-199):INDEX($M:$M, ROW()) ))</f>
        <v>-0.1892734148793607</v>
      </c>
      <c r="AA2967" s="24" t="str">
        <f t="shared" ca="1" si="185"/>
        <v>5/19/2025 1:20</v>
      </c>
      <c r="AB2967">
        <f t="shared" ca="1" si="186"/>
        <v>-1.5668231537295327E-2</v>
      </c>
    </row>
    <row r="2968" spans="1:28">
      <c r="A2968" s="21" t="s">
        <v>1559</v>
      </c>
      <c r="B2968" s="21">
        <v>584</v>
      </c>
      <c r="C2968" s="21">
        <v>23718</v>
      </c>
      <c r="D2968" s="21">
        <v>23719</v>
      </c>
      <c r="E2968" s="21">
        <v>23681</v>
      </c>
      <c r="F2968" s="21">
        <v>23693</v>
      </c>
      <c r="G2968" s="21">
        <v>5940</v>
      </c>
      <c r="H2968" s="21">
        <v>5383</v>
      </c>
      <c r="I2968" s="21">
        <v>5385</v>
      </c>
      <c r="J2968" s="21">
        <v>5380</v>
      </c>
      <c r="K2968" s="21">
        <v>5381</v>
      </c>
      <c r="L2968" s="22">
        <f t="shared" si="187"/>
        <v>-9.702799807813704E-4</v>
      </c>
      <c r="M2968" s="7">
        <f t="shared" si="188"/>
        <v>-3.7160907153767602E-4</v>
      </c>
      <c r="N2968">
        <f ca="1">IF(ROW()&lt;202, NA(), CORREL( INDEX($L:$L, ROW()-199):INDEX($L:$L, ROW()), INDEX($M:$M, ROW()-199):INDEX($M:$M, ROW()) ))</f>
        <v>-0.18732958969973232</v>
      </c>
      <c r="AA2968" s="24" t="str">
        <f t="shared" ca="1" si="185"/>
        <v>5/19/2025 1:40</v>
      </c>
      <c r="AB2968">
        <f t="shared" ca="1" si="186"/>
        <v>-1.5611559985680845E-2</v>
      </c>
    </row>
    <row r="2969" spans="1:28">
      <c r="A2969" s="21" t="s">
        <v>1560</v>
      </c>
      <c r="B2969" s="21">
        <v>525</v>
      </c>
      <c r="C2969" s="21">
        <v>23693</v>
      </c>
      <c r="D2969" s="21">
        <v>23720</v>
      </c>
      <c r="E2969" s="21">
        <v>23682</v>
      </c>
      <c r="F2969" s="21">
        <v>23719</v>
      </c>
      <c r="G2969" s="21">
        <v>6048</v>
      </c>
      <c r="H2969" s="21">
        <v>5382</v>
      </c>
      <c r="I2969" s="21">
        <v>5386</v>
      </c>
      <c r="J2969" s="21">
        <v>5380</v>
      </c>
      <c r="K2969" s="21">
        <v>5381</v>
      </c>
      <c r="L2969" s="22">
        <f t="shared" si="187"/>
        <v>1.0967688604694107E-3</v>
      </c>
      <c r="M2969" s="7">
        <f t="shared" si="188"/>
        <v>0</v>
      </c>
      <c r="N2969">
        <f ca="1">IF(ROW()&lt;202, NA(), CORREL( INDEX($L:$L, ROW()-199):INDEX($L:$L, ROW()), INDEX($M:$M, ROW()-199):INDEX($M:$M, ROW()) ))</f>
        <v>-0.18758783099989815</v>
      </c>
      <c r="AA2969" s="24" t="str">
        <f t="shared" ca="1" si="185"/>
        <v>5/19/2025 2:00</v>
      </c>
      <c r="AB2969">
        <f t="shared" ca="1" si="186"/>
        <v>-1.5626134039111787E-2</v>
      </c>
    </row>
    <row r="2970" spans="1:28">
      <c r="A2970" s="21" t="s">
        <v>1561</v>
      </c>
      <c r="B2970" s="21">
        <v>411</v>
      </c>
      <c r="C2970" s="21">
        <v>23716</v>
      </c>
      <c r="D2970" s="21">
        <v>23725</v>
      </c>
      <c r="E2970" s="21">
        <v>23696</v>
      </c>
      <c r="F2970" s="21">
        <v>23704</v>
      </c>
      <c r="G2970" s="21">
        <v>3529</v>
      </c>
      <c r="H2970" s="21">
        <v>5381</v>
      </c>
      <c r="I2970" s="21">
        <v>5384</v>
      </c>
      <c r="J2970" s="21">
        <v>5379</v>
      </c>
      <c r="K2970" s="21">
        <v>5381</v>
      </c>
      <c r="L2970" s="22">
        <f t="shared" si="187"/>
        <v>-6.3260445354517097E-4</v>
      </c>
      <c r="M2970" s="7">
        <f t="shared" si="188"/>
        <v>0</v>
      </c>
      <c r="N2970">
        <f ca="1">IF(ROW()&lt;202, NA(), CORREL( INDEX($L:$L, ROW()-199):INDEX($L:$L, ROW()), INDEX($M:$M, ROW()-199):INDEX($M:$M, ROW()) ))</f>
        <v>-0.18732949685974712</v>
      </c>
      <c r="AA2970" s="24" t="str">
        <f t="shared" ca="1" si="185"/>
        <v>5/19/2025 2:20</v>
      </c>
      <c r="AB2970">
        <f t="shared" ca="1" si="186"/>
        <v>-2.6066135760561618E-2</v>
      </c>
    </row>
    <row r="2971" spans="1:28">
      <c r="A2971" s="21" t="s">
        <v>1562</v>
      </c>
      <c r="B2971" s="21">
        <v>988</v>
      </c>
      <c r="C2971" s="21">
        <v>23703</v>
      </c>
      <c r="D2971" s="21">
        <v>23749</v>
      </c>
      <c r="E2971" s="21">
        <v>23703</v>
      </c>
      <c r="F2971" s="21">
        <v>23737</v>
      </c>
      <c r="G2971" s="21">
        <v>4072</v>
      </c>
      <c r="H2971" s="21">
        <v>5381</v>
      </c>
      <c r="I2971" s="21">
        <v>5387</v>
      </c>
      <c r="J2971" s="21">
        <v>5380</v>
      </c>
      <c r="K2971" s="21">
        <v>5387</v>
      </c>
      <c r="L2971" s="22">
        <f t="shared" si="187"/>
        <v>1.3912019275508182E-3</v>
      </c>
      <c r="M2971" s="7">
        <f t="shared" si="188"/>
        <v>1.114413191114029E-3</v>
      </c>
      <c r="N2971">
        <f ca="1">IF(ROW()&lt;202, NA(), CORREL( INDEX($L:$L, ROW()-199):INDEX($L:$L, ROW()), INDEX($M:$M, ROW()-199):INDEX($M:$M, ROW()) ))</f>
        <v>-0.18310726936140029</v>
      </c>
      <c r="AA2971" s="24" t="str">
        <f t="shared" ca="1" si="185"/>
        <v>5/19/2025 2:40</v>
      </c>
      <c r="AB2971">
        <f t="shared" ca="1" si="186"/>
        <v>-3.093637221061268E-2</v>
      </c>
    </row>
    <row r="2972" spans="1:28">
      <c r="A2972" s="21" t="s">
        <v>1563</v>
      </c>
      <c r="B2972" s="21">
        <v>372</v>
      </c>
      <c r="C2972" s="21">
        <v>23738</v>
      </c>
      <c r="D2972" s="21">
        <v>23738</v>
      </c>
      <c r="E2972" s="21">
        <v>23699</v>
      </c>
      <c r="F2972" s="21">
        <v>23702</v>
      </c>
      <c r="G2972" s="21">
        <v>6382</v>
      </c>
      <c r="H2972" s="21">
        <v>5387</v>
      </c>
      <c r="I2972" s="21">
        <v>5389</v>
      </c>
      <c r="J2972" s="21">
        <v>5383</v>
      </c>
      <c r="K2972" s="21">
        <v>5385</v>
      </c>
      <c r="L2972" s="22">
        <f t="shared" si="187"/>
        <v>-1.4755794325580294E-3</v>
      </c>
      <c r="M2972" s="7">
        <f t="shared" si="188"/>
        <v>-3.7133309004481021E-4</v>
      </c>
      <c r="N2972">
        <f ca="1">IF(ROW()&lt;202, NA(), CORREL( INDEX($L:$L, ROW()-199):INDEX($L:$L, ROW()), INDEX($M:$M, ROW()-199):INDEX($M:$M, ROW()) ))</f>
        <v>-0.18073120954597222</v>
      </c>
      <c r="AA2972" s="24" t="str">
        <f t="shared" ca="1" si="185"/>
        <v>5/19/2025 3:00</v>
      </c>
      <c r="AB2972">
        <f t="shared" ca="1" si="186"/>
        <v>-3.1069042262364011E-2</v>
      </c>
    </row>
    <row r="2973" spans="1:28">
      <c r="A2973" s="21" t="s">
        <v>1564</v>
      </c>
      <c r="B2973" s="21">
        <v>256</v>
      </c>
      <c r="C2973" s="21">
        <v>23702</v>
      </c>
      <c r="D2973" s="21">
        <v>23708</v>
      </c>
      <c r="E2973" s="21">
        <v>23686</v>
      </c>
      <c r="F2973" s="21">
        <v>23691</v>
      </c>
      <c r="G2973" s="21">
        <v>4706</v>
      </c>
      <c r="H2973" s="21">
        <v>5385</v>
      </c>
      <c r="I2973" s="21">
        <v>5387</v>
      </c>
      <c r="J2973" s="21">
        <v>5380</v>
      </c>
      <c r="K2973" s="21">
        <v>5384</v>
      </c>
      <c r="L2973" s="22">
        <f t="shared" si="187"/>
        <v>-4.642035827032176E-4</v>
      </c>
      <c r="M2973" s="7">
        <f t="shared" si="188"/>
        <v>-1.8571826592521081E-4</v>
      </c>
      <c r="N2973">
        <f ca="1">IF(ROW()&lt;202, NA(), CORREL( INDEX($L:$L, ROW()-199):INDEX($L:$L, ROW()), INDEX($M:$M, ROW()-199):INDEX($M:$M, ROW()) ))</f>
        <v>-0.18285975001848387</v>
      </c>
      <c r="AA2973" s="24" t="str">
        <f t="shared" ca="1" si="185"/>
        <v>5/19/2025 3:20</v>
      </c>
      <c r="AB2973">
        <f t="shared" ca="1" si="186"/>
        <v>-2.815426428235197E-2</v>
      </c>
    </row>
    <row r="2974" spans="1:28">
      <c r="A2974" s="21" t="s">
        <v>1565</v>
      </c>
      <c r="B2974" s="21">
        <v>188</v>
      </c>
      <c r="C2974" s="21">
        <v>23688</v>
      </c>
      <c r="D2974" s="21">
        <v>23715</v>
      </c>
      <c r="E2974" s="21">
        <v>23688</v>
      </c>
      <c r="F2974" s="21">
        <v>23715</v>
      </c>
      <c r="G2974" s="21">
        <v>8602</v>
      </c>
      <c r="H2974" s="21">
        <v>5383</v>
      </c>
      <c r="I2974" s="21">
        <v>5387</v>
      </c>
      <c r="J2974" s="21">
        <v>5378</v>
      </c>
      <c r="K2974" s="21">
        <v>5383</v>
      </c>
      <c r="L2974" s="22">
        <f t="shared" si="187"/>
        <v>1.0125301459913529E-3</v>
      </c>
      <c r="M2974" s="7">
        <f t="shared" si="188"/>
        <v>-1.8575276360645253E-4</v>
      </c>
      <c r="N2974">
        <f ca="1">IF(ROW()&lt;202, NA(), CORREL( INDEX($L:$L, ROW()-199):INDEX($L:$L, ROW()), INDEX($M:$M, ROW()-199):INDEX($M:$M, ROW()) ))</f>
        <v>-0.1793723593136255</v>
      </c>
      <c r="AA2974" s="24" t="str">
        <f t="shared" ca="1" si="185"/>
        <v>5/19/2025 3:40</v>
      </c>
      <c r="AB2974">
        <f t="shared" ca="1" si="186"/>
        <v>-2.7367011987465988E-2</v>
      </c>
    </row>
    <row r="2975" spans="1:28">
      <c r="A2975" s="21" t="s">
        <v>1566</v>
      </c>
      <c r="B2975" s="21">
        <v>187</v>
      </c>
      <c r="C2975" s="21">
        <v>23714</v>
      </c>
      <c r="D2975" s="21">
        <v>23722</v>
      </c>
      <c r="E2975" s="21">
        <v>23710</v>
      </c>
      <c r="F2975" s="21">
        <v>23711</v>
      </c>
      <c r="G2975" s="21">
        <v>13884</v>
      </c>
      <c r="H2975" s="21">
        <v>5384</v>
      </c>
      <c r="I2975" s="21">
        <v>5396</v>
      </c>
      <c r="J2975" s="21">
        <v>5383</v>
      </c>
      <c r="K2975" s="21">
        <v>5391</v>
      </c>
      <c r="L2975" s="22">
        <f t="shared" si="187"/>
        <v>-1.6868384470482422E-4</v>
      </c>
      <c r="M2975" s="7">
        <f t="shared" si="188"/>
        <v>1.4850568907113951E-3</v>
      </c>
      <c r="N2975">
        <f ca="1">IF(ROW()&lt;202, NA(), CORREL( INDEX($L:$L, ROW()-199):INDEX($L:$L, ROW()), INDEX($M:$M, ROW()-199):INDEX($M:$M, ROW()) ))</f>
        <v>-0.1811274203579723</v>
      </c>
      <c r="AA2975" s="24" t="str">
        <f t="shared" ca="1" si="185"/>
        <v>5/19/2025 4:00</v>
      </c>
      <c r="AB2975">
        <f t="shared" ca="1" si="186"/>
        <v>-2.7025876719004416E-2</v>
      </c>
    </row>
    <row r="2976" spans="1:28">
      <c r="A2976" s="21" t="s">
        <v>1567</v>
      </c>
      <c r="B2976" s="21">
        <v>85</v>
      </c>
      <c r="C2976" s="21">
        <v>23713</v>
      </c>
      <c r="D2976" s="21">
        <v>23716</v>
      </c>
      <c r="E2976" s="21">
        <v>23705</v>
      </c>
      <c r="F2976" s="21">
        <v>23714</v>
      </c>
      <c r="G2976" s="21">
        <v>6733</v>
      </c>
      <c r="H2976" s="21">
        <v>5391</v>
      </c>
      <c r="I2976" s="21">
        <v>5391</v>
      </c>
      <c r="J2976" s="21">
        <v>5385</v>
      </c>
      <c r="K2976" s="21">
        <v>5387</v>
      </c>
      <c r="L2976" s="22">
        <f t="shared" si="187"/>
        <v>1.2651555103845093E-4</v>
      </c>
      <c r="M2976" s="7">
        <f t="shared" si="188"/>
        <v>-7.4225277113492457E-4</v>
      </c>
      <c r="N2976">
        <f ca="1">IF(ROW()&lt;202, NA(), CORREL( INDEX($L:$L, ROW()-199):INDEX($L:$L, ROW()), INDEX($M:$M, ROW()-199):INDEX($M:$M, ROW()) ))</f>
        <v>-0.18328883481478558</v>
      </c>
      <c r="AA2976" s="24" t="str">
        <f t="shared" ca="1" si="185"/>
        <v>5/19/2025 4:20</v>
      </c>
      <c r="AB2976">
        <f t="shared" ca="1" si="186"/>
        <v>-3.1627782490488421E-2</v>
      </c>
    </row>
    <row r="2977" spans="1:28">
      <c r="A2977" s="21" t="s">
        <v>1568</v>
      </c>
      <c r="B2977" s="21">
        <v>98</v>
      </c>
      <c r="C2977" s="21">
        <v>23713</v>
      </c>
      <c r="D2977" s="21">
        <v>23734</v>
      </c>
      <c r="E2977" s="21">
        <v>23712</v>
      </c>
      <c r="F2977" s="21">
        <v>23727</v>
      </c>
      <c r="G2977" s="21">
        <v>8219</v>
      </c>
      <c r="H2977" s="21">
        <v>5387</v>
      </c>
      <c r="I2977" s="21">
        <v>5393</v>
      </c>
      <c r="J2977" s="21">
        <v>5385</v>
      </c>
      <c r="K2977" s="21">
        <v>5393</v>
      </c>
      <c r="L2977" s="22">
        <f t="shared" si="187"/>
        <v>5.4804916951099888E-4</v>
      </c>
      <c r="M2977" s="7">
        <f t="shared" si="188"/>
        <v>1.1131726566933542E-3</v>
      </c>
      <c r="N2977">
        <f ca="1">IF(ROW()&lt;202, NA(), CORREL( INDEX($L:$L, ROW()-199):INDEX($L:$L, ROW()), INDEX($M:$M, ROW()-199):INDEX($M:$M, ROW()) ))</f>
        <v>-0.18214733893369014</v>
      </c>
      <c r="AA2977" s="24" t="str">
        <f t="shared" ca="1" si="185"/>
        <v>5/19/2025 4:40</v>
      </c>
      <c r="AB2977">
        <f t="shared" ca="1" si="186"/>
        <v>-3.5953363079809564E-2</v>
      </c>
    </row>
    <row r="2978" spans="1:28">
      <c r="A2978" s="21" t="s">
        <v>1569</v>
      </c>
      <c r="B2978" s="21">
        <v>126</v>
      </c>
      <c r="C2978" s="21">
        <v>23730</v>
      </c>
      <c r="D2978" s="21">
        <v>23730</v>
      </c>
      <c r="E2978" s="21">
        <v>23708</v>
      </c>
      <c r="F2978" s="21">
        <v>23710</v>
      </c>
      <c r="G2978" s="21">
        <v>10280</v>
      </c>
      <c r="H2978" s="21">
        <v>5393</v>
      </c>
      <c r="I2978" s="21">
        <v>5395</v>
      </c>
      <c r="J2978" s="21">
        <v>5385</v>
      </c>
      <c r="K2978" s="21">
        <v>5388</v>
      </c>
      <c r="L2978" s="22">
        <f t="shared" si="187"/>
        <v>-7.1674012807571149E-4</v>
      </c>
      <c r="M2978" s="7">
        <f t="shared" si="188"/>
        <v>-9.2755780697235642E-4</v>
      </c>
      <c r="N2978">
        <f ca="1">IF(ROW()&lt;202, NA(), CORREL( INDEX($L:$L, ROW()-199):INDEX($L:$L, ROW()), INDEX($M:$M, ROW()-199):INDEX($M:$M, ROW()) ))</f>
        <v>-0.18016638664927401</v>
      </c>
      <c r="AA2978" s="24" t="str">
        <f t="shared" ca="1" si="185"/>
        <v>5/19/2025 5:00</v>
      </c>
      <c r="AB2978">
        <f t="shared" ca="1" si="186"/>
        <v>-3.5619595010931211E-2</v>
      </c>
    </row>
    <row r="2979" spans="1:28">
      <c r="A2979" s="21" t="s">
        <v>1570</v>
      </c>
      <c r="B2979" s="21">
        <v>140</v>
      </c>
      <c r="C2979" s="21">
        <v>23708</v>
      </c>
      <c r="D2979" s="21">
        <v>23717</v>
      </c>
      <c r="E2979" s="21">
        <v>23699</v>
      </c>
      <c r="F2979" s="21">
        <v>23711</v>
      </c>
      <c r="G2979" s="21">
        <v>21706</v>
      </c>
      <c r="H2979" s="21">
        <v>5388</v>
      </c>
      <c r="I2979" s="21">
        <v>5393</v>
      </c>
      <c r="J2979" s="21">
        <v>5382</v>
      </c>
      <c r="K2979" s="21">
        <v>5391</v>
      </c>
      <c r="L2979" s="22">
        <f t="shared" si="187"/>
        <v>4.217540752615572E-5</v>
      </c>
      <c r="M2979" s="7">
        <f t="shared" si="188"/>
        <v>5.566379214141182E-4</v>
      </c>
      <c r="N2979">
        <f ca="1">IF(ROW()&lt;202, NA(), CORREL( INDEX($L:$L, ROW()-199):INDEX($L:$L, ROW()), INDEX($M:$M, ROW()-199):INDEX($M:$M, ROW()) ))</f>
        <v>-0.18016973994640001</v>
      </c>
      <c r="AA2979" s="24" t="str">
        <f t="shared" ca="1" si="185"/>
        <v>5/19/2025 5:20</v>
      </c>
      <c r="AB2979">
        <f t="shared" ca="1" si="186"/>
        <v>-3.3606559900130742E-2</v>
      </c>
    </row>
    <row r="2980" spans="1:28">
      <c r="A2980" s="21" t="s">
        <v>1571</v>
      </c>
      <c r="B2980" s="21">
        <v>25</v>
      </c>
      <c r="C2980" s="21">
        <v>23711</v>
      </c>
      <c r="D2980" s="21">
        <v>23711</v>
      </c>
      <c r="E2980" s="21">
        <v>23701</v>
      </c>
      <c r="F2980" s="21">
        <v>23703</v>
      </c>
      <c r="G2980" s="21">
        <v>13764</v>
      </c>
      <c r="H2980" s="21">
        <v>5391</v>
      </c>
      <c r="I2980" s="21">
        <v>5401</v>
      </c>
      <c r="J2980" s="21">
        <v>5391</v>
      </c>
      <c r="K2980" s="21">
        <v>5396</v>
      </c>
      <c r="L2980" s="22">
        <f t="shared" si="187"/>
        <v>-3.3745307613436241E-4</v>
      </c>
      <c r="M2980" s="7">
        <f t="shared" si="188"/>
        <v>9.2704187597781413E-4</v>
      </c>
      <c r="N2980">
        <f ca="1">IF(ROW()&lt;202, NA(), CORREL( INDEX($L:$L, ROW()-199):INDEX($L:$L, ROW()), INDEX($M:$M, ROW()-199):INDEX($M:$M, ROW()) ))</f>
        <v>-0.18074962484999033</v>
      </c>
      <c r="AA2980" s="24" t="str">
        <f t="shared" ca="1" si="185"/>
        <v>5/19/2025 5:40</v>
      </c>
      <c r="AB2980">
        <f t="shared" ca="1" si="186"/>
        <v>-1.8327518875870613E-2</v>
      </c>
    </row>
    <row r="2981" spans="1:28">
      <c r="A2981" s="21" t="s">
        <v>1572</v>
      </c>
      <c r="B2981" s="21">
        <v>90</v>
      </c>
      <c r="C2981" s="21">
        <v>23704</v>
      </c>
      <c r="D2981" s="21">
        <v>23717</v>
      </c>
      <c r="E2981" s="21">
        <v>23697</v>
      </c>
      <c r="F2981" s="21">
        <v>23716</v>
      </c>
      <c r="G2981" s="21">
        <v>10830</v>
      </c>
      <c r="H2981" s="21">
        <v>5396</v>
      </c>
      <c r="I2981" s="21">
        <v>5396</v>
      </c>
      <c r="J2981" s="21">
        <v>5386</v>
      </c>
      <c r="K2981" s="21">
        <v>5389</v>
      </c>
      <c r="L2981" s="22">
        <f t="shared" si="187"/>
        <v>5.4830343641525873E-4</v>
      </c>
      <c r="M2981" s="7">
        <f t="shared" si="188"/>
        <v>-1.2980993941498333E-3</v>
      </c>
      <c r="N2981">
        <f ca="1">IF(ROW()&lt;202, NA(), CORREL( INDEX($L:$L, ROW()-199):INDEX($L:$L, ROW()), INDEX($M:$M, ROW()-199):INDEX($M:$M, ROW()) ))</f>
        <v>-0.18011298630065828</v>
      </c>
      <c r="AA2981" s="24" t="str">
        <f t="shared" ca="1" si="185"/>
        <v>5/19/2025 6:00</v>
      </c>
      <c r="AB2981">
        <f t="shared" ca="1" si="186"/>
        <v>-2.1910354256023612E-2</v>
      </c>
    </row>
    <row r="2982" spans="1:28">
      <c r="A2982" s="21" t="s">
        <v>1573</v>
      </c>
      <c r="B2982" s="21">
        <v>68</v>
      </c>
      <c r="C2982" s="21">
        <v>23716</v>
      </c>
      <c r="D2982" s="21">
        <v>23721</v>
      </c>
      <c r="E2982" s="21">
        <v>23710</v>
      </c>
      <c r="F2982" s="21">
        <v>23720</v>
      </c>
      <c r="G2982" s="21">
        <v>15380</v>
      </c>
      <c r="H2982" s="21">
        <v>5389</v>
      </c>
      <c r="I2982" s="21">
        <v>5398</v>
      </c>
      <c r="J2982" s="21">
        <v>5387</v>
      </c>
      <c r="K2982" s="21">
        <v>5396</v>
      </c>
      <c r="L2982" s="22">
        <f t="shared" si="187"/>
        <v>1.6864828440345126E-4</v>
      </c>
      <c r="M2982" s="7">
        <f t="shared" si="188"/>
        <v>1.2980993941498367E-3</v>
      </c>
      <c r="N2982">
        <f ca="1">IF(ROW()&lt;202, NA(), CORREL( INDEX($L:$L, ROW()-199):INDEX($L:$L, ROW()), INDEX($M:$M, ROW()-199):INDEX($M:$M, ROW()) ))</f>
        <v>-0.17528441782869653</v>
      </c>
      <c r="AA2982" s="24" t="str">
        <f t="shared" ca="1" si="185"/>
        <v>5/19/2025 6:20</v>
      </c>
      <c r="AB2982">
        <f t="shared" ca="1" si="186"/>
        <v>-2.4978684744751907E-2</v>
      </c>
    </row>
    <row r="2983" spans="1:28">
      <c r="A2983" s="21" t="s">
        <v>1574</v>
      </c>
      <c r="B2983" s="21">
        <v>102</v>
      </c>
      <c r="C2983" s="21">
        <v>23715</v>
      </c>
      <c r="D2983" s="21">
        <v>23727</v>
      </c>
      <c r="E2983" s="21">
        <v>23710</v>
      </c>
      <c r="F2983" s="21">
        <v>23722</v>
      </c>
      <c r="G2983" s="21">
        <v>15049</v>
      </c>
      <c r="H2983" s="21">
        <v>5397</v>
      </c>
      <c r="I2983" s="21">
        <v>5399</v>
      </c>
      <c r="J2983" s="21">
        <v>5394</v>
      </c>
      <c r="K2983" s="21">
        <v>5397</v>
      </c>
      <c r="L2983" s="22">
        <f t="shared" si="187"/>
        <v>8.4313477559225526E-5</v>
      </c>
      <c r="M2983" s="7">
        <f t="shared" si="188"/>
        <v>1.8530529099639376E-4</v>
      </c>
      <c r="N2983">
        <f ca="1">IF(ROW()&lt;202, NA(), CORREL( INDEX($L:$L, ROW()-199):INDEX($L:$L, ROW()), INDEX($M:$M, ROW()-199):INDEX($M:$M, ROW()) ))</f>
        <v>-0.17265332471345596</v>
      </c>
      <c r="AA2983" s="24" t="str">
        <f t="shared" ca="1" si="185"/>
        <v>5/19/2025 6:40</v>
      </c>
      <c r="AB2983">
        <f t="shared" ca="1" si="186"/>
        <v>-6.5009981333258304E-3</v>
      </c>
    </row>
    <row r="2984" spans="1:28">
      <c r="A2984" s="21" t="s">
        <v>1575</v>
      </c>
      <c r="B2984" s="21">
        <v>282</v>
      </c>
      <c r="C2984" s="21">
        <v>23721</v>
      </c>
      <c r="D2984" s="21">
        <v>23723</v>
      </c>
      <c r="E2984" s="21">
        <v>23672</v>
      </c>
      <c r="F2984" s="21">
        <v>23679</v>
      </c>
      <c r="G2984" s="21">
        <v>77195</v>
      </c>
      <c r="H2984" s="21">
        <v>5397</v>
      </c>
      <c r="I2984" s="21">
        <v>5408</v>
      </c>
      <c r="J2984" s="21">
        <v>5397</v>
      </c>
      <c r="K2984" s="21">
        <v>5406</v>
      </c>
      <c r="L2984" s="22">
        <f t="shared" si="187"/>
        <v>-1.8143082127089793E-3</v>
      </c>
      <c r="M2984" s="7">
        <f t="shared" si="188"/>
        <v>1.6662042177501145E-3</v>
      </c>
      <c r="N2984">
        <f ca="1">IF(ROW()&lt;202, NA(), CORREL( INDEX($L:$L, ROW()-199):INDEX($L:$L, ROW()), INDEX($M:$M, ROW()-199):INDEX($M:$M, ROW()) ))</f>
        <v>-0.18214131348163043</v>
      </c>
      <c r="AA2984" s="24" t="str">
        <f t="shared" ca="1" si="185"/>
        <v>5/19/2025 7:00</v>
      </c>
      <c r="AB2984">
        <f t="shared" ca="1" si="186"/>
        <v>-1.5782649087954331E-2</v>
      </c>
    </row>
    <row r="2985" spans="1:28">
      <c r="A2985" s="21" t="s">
        <v>1576</v>
      </c>
      <c r="B2985" s="21">
        <v>37</v>
      </c>
      <c r="C2985" s="21">
        <v>23697</v>
      </c>
      <c r="D2985" s="21">
        <v>23697</v>
      </c>
      <c r="E2985" s="21">
        <v>23652</v>
      </c>
      <c r="F2985" s="21">
        <v>23656</v>
      </c>
      <c r="G2985" s="21">
        <v>15332</v>
      </c>
      <c r="H2985" s="21">
        <v>5406</v>
      </c>
      <c r="I2985" s="21">
        <v>5406</v>
      </c>
      <c r="J2985" s="21">
        <v>5397</v>
      </c>
      <c r="K2985" s="21">
        <v>5399</v>
      </c>
      <c r="L2985" s="22">
        <f t="shared" si="187"/>
        <v>-9.7179684419896738E-4</v>
      </c>
      <c r="M2985" s="7">
        <f t="shared" si="188"/>
        <v>-1.2956966181059868E-3</v>
      </c>
      <c r="N2985">
        <f ca="1">IF(ROW()&lt;202, NA(), CORREL( INDEX($L:$L, ROW()-199):INDEX($L:$L, ROW()), INDEX($M:$M, ROW()-199):INDEX($M:$M, ROW()) ))</f>
        <v>-0.18014367474486437</v>
      </c>
      <c r="AA2985" s="24" t="str">
        <f t="shared" ca="1" si="185"/>
        <v>5/19/2025 7:20</v>
      </c>
      <c r="AB2985">
        <f t="shared" ca="1" si="186"/>
        <v>-2.2438459177666716E-2</v>
      </c>
    </row>
    <row r="2986" spans="1:28">
      <c r="A2986" s="21" t="s">
        <v>1577</v>
      </c>
      <c r="B2986" s="21">
        <v>16</v>
      </c>
      <c r="C2986" s="21">
        <v>23656</v>
      </c>
      <c r="D2986" s="21">
        <v>23665</v>
      </c>
      <c r="E2986" s="21">
        <v>23653</v>
      </c>
      <c r="F2986" s="21">
        <v>23665</v>
      </c>
      <c r="G2986" s="21">
        <v>7959</v>
      </c>
      <c r="H2986" s="21">
        <v>5399</v>
      </c>
      <c r="I2986" s="21">
        <v>5402</v>
      </c>
      <c r="J2986" s="21">
        <v>5396</v>
      </c>
      <c r="K2986" s="21">
        <v>5399</v>
      </c>
      <c r="L2986" s="22">
        <f t="shared" si="187"/>
        <v>3.8038080803513716E-4</v>
      </c>
      <c r="M2986" s="7">
        <f t="shared" si="188"/>
        <v>0</v>
      </c>
      <c r="N2986">
        <f ca="1">IF(ROW()&lt;202, NA(), CORREL( INDEX($L:$L, ROW()-199):INDEX($L:$L, ROW()), INDEX($M:$M, ROW()-199):INDEX($M:$M, ROW()) ))</f>
        <v>-0.18104991551501023</v>
      </c>
      <c r="AA2986" s="24" t="str">
        <f t="shared" ca="1" si="185"/>
        <v>5/19/2025 7:40</v>
      </c>
      <c r="AB2986">
        <f t="shared" ca="1" si="186"/>
        <v>-1.919362997113757E-2</v>
      </c>
    </row>
    <row r="2987" spans="1:28">
      <c r="A2987" s="21" t="s">
        <v>1578</v>
      </c>
      <c r="B2987" s="21">
        <v>56</v>
      </c>
      <c r="C2987" s="21">
        <v>23668</v>
      </c>
      <c r="D2987" s="21">
        <v>23669</v>
      </c>
      <c r="E2987" s="21">
        <v>23650</v>
      </c>
      <c r="F2987" s="21">
        <v>23651</v>
      </c>
      <c r="G2987" s="21">
        <v>2546</v>
      </c>
      <c r="H2987" s="21">
        <v>5398</v>
      </c>
      <c r="I2987" s="21">
        <v>5404</v>
      </c>
      <c r="J2987" s="21">
        <v>5398</v>
      </c>
      <c r="K2987" s="21">
        <v>5403</v>
      </c>
      <c r="L2987" s="22">
        <f t="shared" si="187"/>
        <v>-5.9176601608557653E-4</v>
      </c>
      <c r="M2987" s="7">
        <f t="shared" si="188"/>
        <v>7.4060362577872728E-4</v>
      </c>
      <c r="N2987">
        <f ca="1">IF(ROW()&lt;202, NA(), CORREL( INDEX($L:$L, ROW()-199):INDEX($L:$L, ROW()), INDEX($M:$M, ROW()-199):INDEX($M:$M, ROW()) ))</f>
        <v>-0.18293728145210916</v>
      </c>
      <c r="AA2987" s="24" t="str">
        <f t="shared" ca="1" si="185"/>
        <v>5/19/2025 8:00</v>
      </c>
      <c r="AB2987">
        <f t="shared" ca="1" si="186"/>
        <v>-1.0902713243046383E-2</v>
      </c>
    </row>
    <row r="2988" spans="1:28">
      <c r="A2988" s="21" t="s">
        <v>1579</v>
      </c>
      <c r="B2988" s="21">
        <v>106</v>
      </c>
      <c r="C2988" s="21">
        <v>23651</v>
      </c>
      <c r="D2988" s="21">
        <v>23651</v>
      </c>
      <c r="E2988" s="21">
        <v>23611</v>
      </c>
      <c r="F2988" s="21">
        <v>23636</v>
      </c>
      <c r="G2988" s="21">
        <v>2229</v>
      </c>
      <c r="H2988" s="21">
        <v>5404</v>
      </c>
      <c r="I2988" s="21">
        <v>5405</v>
      </c>
      <c r="J2988" s="21">
        <v>5401</v>
      </c>
      <c r="K2988" s="21">
        <v>5402</v>
      </c>
      <c r="L2988" s="22">
        <f t="shared" si="187"/>
        <v>-6.3442385869764517E-4</v>
      </c>
      <c r="M2988" s="7">
        <f t="shared" si="188"/>
        <v>-1.850994915048868E-4</v>
      </c>
      <c r="N2988">
        <f ca="1">IF(ROW()&lt;202, NA(), CORREL( INDEX($L:$L, ROW()-199):INDEX($L:$L, ROW()), INDEX($M:$M, ROW()-199):INDEX($M:$M, ROW()) ))</f>
        <v>-0.18120850983314349</v>
      </c>
      <c r="AA2988" s="24" t="str">
        <f t="shared" ca="1" si="185"/>
        <v>5/19/2025 8:20</v>
      </c>
      <c r="AB2988">
        <f t="shared" ca="1" si="186"/>
        <v>-1.0689652849429833E-2</v>
      </c>
    </row>
    <row r="2989" spans="1:28">
      <c r="A2989" s="21" t="s">
        <v>1580</v>
      </c>
      <c r="B2989" s="21">
        <v>34</v>
      </c>
      <c r="C2989" s="21">
        <v>23631</v>
      </c>
      <c r="D2989" s="21">
        <v>23642</v>
      </c>
      <c r="E2989" s="21">
        <v>23623</v>
      </c>
      <c r="F2989" s="21">
        <v>23626</v>
      </c>
      <c r="G2989" s="21">
        <v>2884</v>
      </c>
      <c r="H2989" s="21">
        <v>5402</v>
      </c>
      <c r="I2989" s="21">
        <v>5405</v>
      </c>
      <c r="J2989" s="21">
        <v>5400</v>
      </c>
      <c r="K2989" s="21">
        <v>5404</v>
      </c>
      <c r="L2989" s="22">
        <f t="shared" si="187"/>
        <v>-4.2317295709994528E-4</v>
      </c>
      <c r="M2989" s="7">
        <f t="shared" si="188"/>
        <v>3.7016472752853441E-4</v>
      </c>
      <c r="N2989">
        <f ca="1">IF(ROW()&lt;202, NA(), CORREL( INDEX($L:$L, ROW()-199):INDEX($L:$L, ROW()), INDEX($M:$M, ROW()-199):INDEX($M:$M, ROW()) ))</f>
        <v>-0.18012690219306929</v>
      </c>
      <c r="AA2989" s="24" t="str">
        <f t="shared" ca="1" si="185"/>
        <v>5/19/2025 8:40</v>
      </c>
      <c r="AB2989">
        <f t="shared" ca="1" si="186"/>
        <v>-1.2773437502153054E-2</v>
      </c>
    </row>
    <row r="2990" spans="1:28">
      <c r="A2990" s="21" t="s">
        <v>1581</v>
      </c>
      <c r="B2990" s="21">
        <v>24</v>
      </c>
      <c r="C2990" s="21">
        <v>23627</v>
      </c>
      <c r="D2990" s="21">
        <v>23635</v>
      </c>
      <c r="E2990" s="21">
        <v>23624</v>
      </c>
      <c r="F2990" s="21">
        <v>23630</v>
      </c>
      <c r="G2990" s="21">
        <v>1229</v>
      </c>
      <c r="H2990" s="21">
        <v>5404</v>
      </c>
      <c r="I2990" s="21">
        <v>5410</v>
      </c>
      <c r="J2990" s="21">
        <v>5404</v>
      </c>
      <c r="K2990" s="21">
        <v>5408</v>
      </c>
      <c r="L2990" s="22">
        <f t="shared" si="187"/>
        <v>1.6929067248819341E-4</v>
      </c>
      <c r="M2990" s="7">
        <f t="shared" si="188"/>
        <v>7.3991864271051437E-4</v>
      </c>
      <c r="N2990">
        <f ca="1">IF(ROW()&lt;202, NA(), CORREL( INDEX($L:$L, ROW()-199):INDEX($L:$L, ROW()), INDEX($M:$M, ROW()-199):INDEX($M:$M, ROW()) ))</f>
        <v>-0.17935289181882882</v>
      </c>
      <c r="AA2990" s="24" t="str">
        <f t="shared" ca="1" si="185"/>
        <v>5/19/2025 9:00</v>
      </c>
      <c r="AB2990">
        <f t="shared" ca="1" si="186"/>
        <v>-1.3300373557578744E-2</v>
      </c>
    </row>
    <row r="2991" spans="1:28">
      <c r="A2991" s="21" t="s">
        <v>1582</v>
      </c>
      <c r="B2991" s="21">
        <v>31</v>
      </c>
      <c r="C2991" s="21">
        <v>23630</v>
      </c>
      <c r="D2991" s="21">
        <v>23634</v>
      </c>
      <c r="E2991" s="21">
        <v>23619</v>
      </c>
      <c r="F2991" s="21">
        <v>23632</v>
      </c>
      <c r="G2991" s="21">
        <v>1810</v>
      </c>
      <c r="H2991" s="21">
        <v>5408</v>
      </c>
      <c r="I2991" s="21">
        <v>5408</v>
      </c>
      <c r="J2991" s="21">
        <v>5400</v>
      </c>
      <c r="K2991" s="21">
        <v>5400</v>
      </c>
      <c r="L2991" s="22">
        <f t="shared" si="187"/>
        <v>8.4634590207615789E-5</v>
      </c>
      <c r="M2991" s="7">
        <f t="shared" si="188"/>
        <v>-1.4803851704342195E-3</v>
      </c>
      <c r="N2991">
        <f ca="1">IF(ROW()&lt;202, NA(), CORREL( INDEX($L:$L, ROW()-199):INDEX($L:$L, ROW()), INDEX($M:$M, ROW()-199):INDEX($M:$M, ROW()) ))</f>
        <v>-0.1784393081099761</v>
      </c>
      <c r="AA2991" s="24" t="str">
        <f t="shared" ca="1" si="185"/>
        <v>5/19/2025 9:20</v>
      </c>
      <c r="AB2991">
        <f t="shared" ca="1" si="186"/>
        <v>-1.0648810459970057E-2</v>
      </c>
    </row>
    <row r="2992" spans="1:28">
      <c r="A2992" s="21" t="s">
        <v>1583</v>
      </c>
      <c r="B2992" s="21">
        <v>11</v>
      </c>
      <c r="C2992" s="21">
        <v>23634</v>
      </c>
      <c r="D2992" s="21">
        <v>23635</v>
      </c>
      <c r="E2992" s="21">
        <v>23624</v>
      </c>
      <c r="F2992" s="21">
        <v>23625</v>
      </c>
      <c r="G2992" s="21">
        <v>1463</v>
      </c>
      <c r="H2992" s="21">
        <v>5400</v>
      </c>
      <c r="I2992" s="21">
        <v>5405</v>
      </c>
      <c r="J2992" s="21">
        <v>5398</v>
      </c>
      <c r="K2992" s="21">
        <v>5403</v>
      </c>
      <c r="L2992" s="22">
        <f t="shared" si="187"/>
        <v>-2.9625240921754542E-4</v>
      </c>
      <c r="M2992" s="7">
        <f t="shared" si="188"/>
        <v>5.5540129170010501E-4</v>
      </c>
      <c r="N2992">
        <f ca="1">IF(ROW()&lt;202, NA(), CORREL( INDEX($L:$L, ROW()-199):INDEX($L:$L, ROW()), INDEX($M:$M, ROW()-199):INDEX($M:$M, ROW()) ))</f>
        <v>-0.18109479512816457</v>
      </c>
      <c r="AA2992" s="24" t="str">
        <f t="shared" ca="1" si="185"/>
        <v>5/19/2025 9:40</v>
      </c>
      <c r="AB2992">
        <f t="shared" ca="1" si="186"/>
        <v>-1.2454728937273651E-2</v>
      </c>
    </row>
    <row r="2993" spans="1:28">
      <c r="A2993" s="21" t="s">
        <v>1584</v>
      </c>
      <c r="B2993" s="21">
        <v>16</v>
      </c>
      <c r="C2993" s="21">
        <v>23627</v>
      </c>
      <c r="D2993" s="21">
        <v>23636</v>
      </c>
      <c r="E2993" s="21">
        <v>23620</v>
      </c>
      <c r="F2993" s="21">
        <v>23636</v>
      </c>
      <c r="G2993" s="21">
        <v>731</v>
      </c>
      <c r="H2993" s="21">
        <v>5402</v>
      </c>
      <c r="I2993" s="21">
        <v>5404</v>
      </c>
      <c r="J2993" s="21">
        <v>5400</v>
      </c>
      <c r="K2993" s="21">
        <v>5401</v>
      </c>
      <c r="L2993" s="22">
        <f t="shared" si="187"/>
        <v>4.6550010362174675E-4</v>
      </c>
      <c r="M2993" s="7">
        <f t="shared" si="188"/>
        <v>-3.7023325117464671E-4</v>
      </c>
      <c r="N2993">
        <f ca="1">IF(ROW()&lt;202, NA(), CORREL( INDEX($L:$L, ROW()-199):INDEX($L:$L, ROW()), INDEX($M:$M, ROW()-199):INDEX($M:$M, ROW()) ))</f>
        <v>-0.17872406326730222</v>
      </c>
      <c r="AA2993" s="24" t="str">
        <f t="shared" ca="1" si="185"/>
        <v>5/19/2025 10:00</v>
      </c>
      <c r="AB2993">
        <f t="shared" ca="1" si="186"/>
        <v>-1.4364428733680901E-2</v>
      </c>
    </row>
    <row r="2994" spans="1:28">
      <c r="A2994" s="21" t="s">
        <v>1585</v>
      </c>
      <c r="B2994" s="21">
        <v>17</v>
      </c>
      <c r="C2994" s="21">
        <v>23636</v>
      </c>
      <c r="D2994" s="21">
        <v>23649</v>
      </c>
      <c r="E2994" s="21">
        <v>23636</v>
      </c>
      <c r="F2994" s="21">
        <v>23639</v>
      </c>
      <c r="G2994" s="21">
        <v>631</v>
      </c>
      <c r="H2994" s="21">
        <v>5401</v>
      </c>
      <c r="I2994" s="21">
        <v>5405</v>
      </c>
      <c r="J2994" s="21">
        <v>5399</v>
      </c>
      <c r="K2994" s="21">
        <v>5405</v>
      </c>
      <c r="L2994" s="22">
        <f t="shared" si="187"/>
        <v>1.2691697531581474E-4</v>
      </c>
      <c r="M2994" s="7">
        <f t="shared" si="188"/>
        <v>7.4032948041762188E-4</v>
      </c>
      <c r="N2994">
        <f ca="1">IF(ROW()&lt;202, NA(), CORREL( INDEX($L:$L, ROW()-199):INDEX($L:$L, ROW()), INDEX($M:$M, ROW()-199):INDEX($M:$M, ROW()) ))</f>
        <v>-0.18917896708503962</v>
      </c>
      <c r="AA2994" s="24" t="str">
        <f t="shared" ca="1" si="185"/>
        <v>5/19/2025 10:20</v>
      </c>
      <c r="AB2994">
        <f t="shared" ca="1" si="186"/>
        <v>-1.5575727278089018E-2</v>
      </c>
    </row>
    <row r="2995" spans="1:28">
      <c r="A2995" s="21" t="s">
        <v>1586</v>
      </c>
      <c r="B2995" s="21">
        <v>14</v>
      </c>
      <c r="C2995" s="21">
        <v>23639</v>
      </c>
      <c r="D2995" s="21">
        <v>23644</v>
      </c>
      <c r="E2995" s="21">
        <v>23639</v>
      </c>
      <c r="F2995" s="21">
        <v>23644</v>
      </c>
      <c r="G2995" s="21">
        <v>730</v>
      </c>
      <c r="H2995" s="21">
        <v>5404</v>
      </c>
      <c r="I2995" s="21">
        <v>5406</v>
      </c>
      <c r="J2995" s="21">
        <v>5403</v>
      </c>
      <c r="K2995" s="21">
        <v>5405</v>
      </c>
      <c r="L2995" s="22">
        <f t="shared" si="187"/>
        <v>2.1149250337900154E-4</v>
      </c>
      <c r="M2995" s="7">
        <f t="shared" si="188"/>
        <v>0</v>
      </c>
      <c r="N2995">
        <f ca="1">IF(ROW()&lt;202, NA(), CORREL( INDEX($L:$L, ROW()-199):INDEX($L:$L, ROW()), INDEX($M:$M, ROW()-199):INDEX($M:$M, ROW()) ))</f>
        <v>-0.1920926992646137</v>
      </c>
      <c r="AA2995" s="24" t="str">
        <f t="shared" ca="1" si="185"/>
        <v>5/19/2025 10:40</v>
      </c>
      <c r="AB2995">
        <f t="shared" ca="1" si="186"/>
        <v>-1.5365267006046644E-2</v>
      </c>
    </row>
    <row r="2996" spans="1:28">
      <c r="A2996" s="21" t="s">
        <v>1587</v>
      </c>
      <c r="B2996" s="21">
        <v>20</v>
      </c>
      <c r="C2996" s="21">
        <v>23642</v>
      </c>
      <c r="D2996" s="21">
        <v>23650</v>
      </c>
      <c r="E2996" s="21">
        <v>23642</v>
      </c>
      <c r="F2996" s="21">
        <v>23649</v>
      </c>
      <c r="G2996" s="21">
        <v>2617</v>
      </c>
      <c r="H2996" s="21">
        <v>5405</v>
      </c>
      <c r="I2996" s="21">
        <v>5407</v>
      </c>
      <c r="J2996" s="21">
        <v>5402</v>
      </c>
      <c r="K2996" s="21">
        <v>5406</v>
      </c>
      <c r="L2996" s="22">
        <f t="shared" si="187"/>
        <v>2.1144778375775899E-4</v>
      </c>
      <c r="M2996" s="7">
        <f t="shared" si="188"/>
        <v>1.849967630842005E-4</v>
      </c>
      <c r="N2996">
        <f ca="1">IF(ROW()&lt;202, NA(), CORREL( INDEX($L:$L, ROW()-199):INDEX($L:$L, ROW()), INDEX($M:$M, ROW()-199):INDEX($M:$M, ROW()) ))</f>
        <v>-0.19019921402692211</v>
      </c>
      <c r="AA2996" s="24" t="str">
        <f t="shared" ca="1" si="185"/>
        <v>5/19/2025 11:00</v>
      </c>
      <c r="AB2996">
        <f t="shared" ca="1" si="186"/>
        <v>-1.4740910022301297E-2</v>
      </c>
    </row>
    <row r="2997" spans="1:28">
      <c r="A2997" s="21" t="s">
        <v>1588</v>
      </c>
      <c r="B2997" s="21">
        <v>14</v>
      </c>
      <c r="C2997" s="21">
        <v>23651</v>
      </c>
      <c r="D2997" s="21">
        <v>23655</v>
      </c>
      <c r="E2997" s="21">
        <v>23646</v>
      </c>
      <c r="F2997" s="21">
        <v>23655</v>
      </c>
      <c r="G2997" s="21">
        <v>13305</v>
      </c>
      <c r="H2997" s="21">
        <v>5406</v>
      </c>
      <c r="I2997" s="21">
        <v>5406</v>
      </c>
      <c r="J2997" s="21">
        <v>5393</v>
      </c>
      <c r="K2997" s="21">
        <v>5394</v>
      </c>
      <c r="L2997" s="22">
        <f t="shared" si="187"/>
        <v>2.5367833723058766E-4</v>
      </c>
      <c r="M2997" s="7">
        <f t="shared" si="188"/>
        <v>-2.2222231367176669E-3</v>
      </c>
      <c r="N2997">
        <f ca="1">IF(ROW()&lt;202, NA(), CORREL( INDEX($L:$L, ROW()-199):INDEX($L:$L, ROW()), INDEX($M:$M, ROW()-199):INDEX($M:$M, ROW()) ))</f>
        <v>-0.19372574424124983</v>
      </c>
      <c r="AA2997" s="24" t="str">
        <f t="shared" ca="1" si="185"/>
        <v>5/19/2025 11:20</v>
      </c>
      <c r="AB2997">
        <f t="shared" ca="1" si="186"/>
        <v>-1.0095635431672814E-2</v>
      </c>
    </row>
    <row r="2998" spans="1:28">
      <c r="A2998" s="21" t="s">
        <v>1589</v>
      </c>
      <c r="B2998" s="21">
        <v>21</v>
      </c>
      <c r="C2998" s="21">
        <v>23663</v>
      </c>
      <c r="D2998" s="21">
        <v>23687</v>
      </c>
      <c r="E2998" s="21">
        <v>23663</v>
      </c>
      <c r="F2998" s="21">
        <v>23687</v>
      </c>
      <c r="G2998" s="21">
        <v>206</v>
      </c>
      <c r="H2998" s="21">
        <v>5392</v>
      </c>
      <c r="I2998" s="21">
        <v>5393</v>
      </c>
      <c r="J2998" s="21">
        <v>5390</v>
      </c>
      <c r="K2998" s="21">
        <v>5391</v>
      </c>
      <c r="L2998" s="22">
        <f t="shared" si="187"/>
        <v>1.3518653573333895E-3</v>
      </c>
      <c r="M2998" s="7">
        <f t="shared" si="188"/>
        <v>-5.5632824800651119E-4</v>
      </c>
      <c r="N2998">
        <f ca="1">IF(ROW()&lt;202, NA(), CORREL( INDEX($L:$L, ROW()-199):INDEX($L:$L, ROW()), INDEX($M:$M, ROW()-199):INDEX($M:$M, ROW()) ))</f>
        <v>-0.1956514071744592</v>
      </c>
      <c r="AA2998" s="24" t="str">
        <f t="shared" ca="1" si="185"/>
        <v>5/19/2025 11:40</v>
      </c>
      <c r="AB2998">
        <f t="shared" ca="1" si="186"/>
        <v>-1.108827561872892E-2</v>
      </c>
    </row>
    <row r="2999" spans="1:28">
      <c r="A2999" s="21" t="s">
        <v>1590</v>
      </c>
      <c r="B2999" s="21">
        <v>33</v>
      </c>
      <c r="C2999" s="21">
        <v>23686</v>
      </c>
      <c r="D2999" s="21">
        <v>23686</v>
      </c>
      <c r="E2999" s="21">
        <v>23669</v>
      </c>
      <c r="F2999" s="21">
        <v>23669</v>
      </c>
      <c r="G2999" s="21">
        <v>167</v>
      </c>
      <c r="H2999" s="21">
        <v>5390</v>
      </c>
      <c r="I2999" s="21">
        <v>5391</v>
      </c>
      <c r="J2999" s="21">
        <v>5388</v>
      </c>
      <c r="K2999" s="21">
        <v>5391</v>
      </c>
      <c r="L2999" s="22">
        <f t="shared" si="187"/>
        <v>-7.6019937777066038E-4</v>
      </c>
      <c r="M2999" s="7">
        <f t="shared" si="188"/>
        <v>0</v>
      </c>
      <c r="N2999">
        <f ca="1">IF(ROW()&lt;202, NA(), CORREL( INDEX($L:$L, ROW()-199):INDEX($L:$L, ROW()), INDEX($M:$M, ROW()-199):INDEX($M:$M, ROW()) ))</f>
        <v>-0.19743238327981175</v>
      </c>
      <c r="AA2999" s="24" t="str">
        <f t="shared" ca="1" si="185"/>
        <v>5/19/2025 12:00</v>
      </c>
      <c r="AB2999">
        <f t="shared" ca="1" si="186"/>
        <v>-1.3970334722351825E-2</v>
      </c>
    </row>
    <row r="3000" spans="1:28">
      <c r="A3000" s="21" t="s">
        <v>1591</v>
      </c>
      <c r="B3000" s="21">
        <v>43</v>
      </c>
      <c r="C3000" s="21">
        <v>23669</v>
      </c>
      <c r="D3000" s="21">
        <v>23692</v>
      </c>
      <c r="E3000" s="21">
        <v>23669</v>
      </c>
      <c r="F3000" s="21">
        <v>23682</v>
      </c>
      <c r="G3000" s="21">
        <v>336</v>
      </c>
      <c r="H3000" s="21">
        <v>5391</v>
      </c>
      <c r="I3000" s="21">
        <v>5392</v>
      </c>
      <c r="J3000" s="21">
        <v>5385</v>
      </c>
      <c r="K3000" s="21">
        <v>5386</v>
      </c>
      <c r="L3000" s="22">
        <f t="shared" si="187"/>
        <v>5.4909084609103026E-4</v>
      </c>
      <c r="M3000" s="7">
        <f t="shared" si="188"/>
        <v>-9.2790208012455909E-4</v>
      </c>
      <c r="N3000">
        <f ca="1">IF(ROW()&lt;202, NA(), CORREL( INDEX($L:$L, ROW()-199):INDEX($L:$L, ROW()), INDEX($M:$M, ROW()-199):INDEX($M:$M, ROW()) ))</f>
        <v>-0.19799852069053128</v>
      </c>
      <c r="AA3000" s="24" t="str">
        <f t="shared" ca="1" si="185"/>
        <v>5/19/2025 12:20</v>
      </c>
      <c r="AB3000">
        <f t="shared" ca="1" si="186"/>
        <v>-1.428355358397135E-2</v>
      </c>
    </row>
    <row r="3001" spans="1:28">
      <c r="A3001" s="21" t="s">
        <v>1592</v>
      </c>
      <c r="B3001" s="21">
        <v>65</v>
      </c>
      <c r="C3001" s="21">
        <v>23683</v>
      </c>
      <c r="D3001" s="21">
        <v>23687</v>
      </c>
      <c r="E3001" s="21">
        <v>23664</v>
      </c>
      <c r="F3001" s="21">
        <v>23673</v>
      </c>
      <c r="G3001" s="21">
        <v>388</v>
      </c>
      <c r="H3001" s="21">
        <v>5385</v>
      </c>
      <c r="I3001" s="21">
        <v>5385</v>
      </c>
      <c r="J3001" s="21">
        <v>5378</v>
      </c>
      <c r="K3001" s="21">
        <v>5384</v>
      </c>
      <c r="L3001" s="22">
        <f t="shared" si="187"/>
        <v>-3.8010770175745041E-4</v>
      </c>
      <c r="M3001" s="7">
        <f t="shared" si="188"/>
        <v>-3.7140204698051204E-4</v>
      </c>
      <c r="N3001">
        <f ca="1">IF(ROW()&lt;202, NA(), CORREL( INDEX($L:$L, ROW()-199):INDEX($L:$L, ROW()), INDEX($M:$M, ROW()-199):INDEX($M:$M, ROW()) ))</f>
        <v>-0.19881060994812771</v>
      </c>
      <c r="AA3001" s="24" t="str">
        <f t="shared" ca="1" si="185"/>
        <v>5/19/2025 12:40</v>
      </c>
      <c r="AB3001">
        <f t="shared" ca="1" si="186"/>
        <v>-2.1648922325263331E-3</v>
      </c>
    </row>
    <row r="3002" spans="1:28">
      <c r="A3002" s="21" t="s">
        <v>1593</v>
      </c>
      <c r="B3002" s="21">
        <v>48</v>
      </c>
      <c r="C3002" s="21">
        <v>23674</v>
      </c>
      <c r="D3002" s="21">
        <v>23702</v>
      </c>
      <c r="E3002" s="21">
        <v>23674</v>
      </c>
      <c r="F3002" s="21">
        <v>23696</v>
      </c>
      <c r="G3002" s="21">
        <v>203</v>
      </c>
      <c r="H3002" s="21">
        <v>5383</v>
      </c>
      <c r="I3002" s="21">
        <v>5385</v>
      </c>
      <c r="J3002" s="21">
        <v>5380</v>
      </c>
      <c r="K3002" s="21">
        <v>5381</v>
      </c>
      <c r="L3002" s="22">
        <f t="shared" si="187"/>
        <v>9.7109931843522297E-4</v>
      </c>
      <c r="M3002" s="7">
        <f t="shared" si="188"/>
        <v>-5.5736183514408597E-4</v>
      </c>
      <c r="N3002">
        <f ca="1">IF(ROW()&lt;202, NA(), CORREL( INDEX($L:$L, ROW()-199):INDEX($L:$L, ROW()), INDEX($M:$M, ROW()-199):INDEX($M:$M, ROW()) ))</f>
        <v>-0.20111125963195625</v>
      </c>
      <c r="AA3002" s="24" t="str">
        <f t="shared" ca="1" si="185"/>
        <v>5/19/2025 13:00</v>
      </c>
      <c r="AB3002">
        <f t="shared" ca="1" si="186"/>
        <v>-2.6983449154638875E-3</v>
      </c>
    </row>
    <row r="3003" spans="1:28">
      <c r="A3003" s="21" t="s">
        <v>1594</v>
      </c>
      <c r="B3003" s="21">
        <v>259</v>
      </c>
      <c r="C3003" s="21">
        <v>23698</v>
      </c>
      <c r="D3003" s="21">
        <v>23714</v>
      </c>
      <c r="E3003" s="21">
        <v>23675</v>
      </c>
      <c r="F3003" s="21">
        <v>23709</v>
      </c>
      <c r="G3003" s="21">
        <v>123</v>
      </c>
      <c r="H3003" s="21">
        <v>5382</v>
      </c>
      <c r="I3003" s="21">
        <v>5385</v>
      </c>
      <c r="J3003" s="21">
        <v>5382</v>
      </c>
      <c r="K3003" s="21">
        <v>5384</v>
      </c>
      <c r="L3003" s="22">
        <f t="shared" si="187"/>
        <v>5.4846536550504901E-4</v>
      </c>
      <c r="M3003" s="7">
        <f t="shared" si="188"/>
        <v>5.5736183514404748E-4</v>
      </c>
      <c r="N3003">
        <f ca="1">IF(ROW()&lt;202, NA(), CORREL( INDEX($L:$L, ROW()-199):INDEX($L:$L, ROW()), INDEX($M:$M, ROW()-199):INDEX($M:$M, ROW()) ))</f>
        <v>-0.20033365329471869</v>
      </c>
      <c r="AA3003" s="24" t="str">
        <f t="shared" ca="1" si="185"/>
        <v>5/19/2025 13:20</v>
      </c>
      <c r="AB3003">
        <f t="shared" ca="1" si="186"/>
        <v>-2.2452208849810164E-3</v>
      </c>
    </row>
    <row r="3004" spans="1:28">
      <c r="A3004" s="21" t="s">
        <v>1595</v>
      </c>
      <c r="B3004" s="21">
        <v>669</v>
      </c>
      <c r="C3004" s="21">
        <v>23710</v>
      </c>
      <c r="D3004" s="21">
        <v>23733</v>
      </c>
      <c r="E3004" s="21">
        <v>23705</v>
      </c>
      <c r="F3004" s="21">
        <v>23716</v>
      </c>
      <c r="G3004" s="21">
        <v>268</v>
      </c>
      <c r="H3004" s="21">
        <v>5384</v>
      </c>
      <c r="I3004" s="21">
        <v>5385</v>
      </c>
      <c r="J3004" s="21">
        <v>5379</v>
      </c>
      <c r="K3004" s="21">
        <v>5382</v>
      </c>
      <c r="L3004" s="22">
        <f t="shared" si="187"/>
        <v>2.9520295417326248E-4</v>
      </c>
      <c r="M3004" s="7">
        <f t="shared" si="188"/>
        <v>-3.7154003771261245E-4</v>
      </c>
      <c r="N3004">
        <f ca="1">IF(ROW()&lt;202, NA(), CORREL( INDEX($L:$L, ROW()-199):INDEX($L:$L, ROW()), INDEX($M:$M, ROW()-199):INDEX($M:$M, ROW()) ))</f>
        <v>-0.1899453964792798</v>
      </c>
      <c r="AA3004" s="24" t="str">
        <f t="shared" ca="1" si="185"/>
        <v>5/19/2025 13:40</v>
      </c>
      <c r="AB3004">
        <f t="shared" ca="1" si="186"/>
        <v>-1.7297966719866692E-3</v>
      </c>
    </row>
    <row r="3005" spans="1:28">
      <c r="A3005" s="21" t="s">
        <v>1596</v>
      </c>
      <c r="B3005" s="21">
        <v>533</v>
      </c>
      <c r="C3005" s="21">
        <v>23715</v>
      </c>
      <c r="D3005" s="21">
        <v>23732</v>
      </c>
      <c r="E3005" s="21">
        <v>23710</v>
      </c>
      <c r="F3005" s="21">
        <v>23728</v>
      </c>
      <c r="G3005" s="21">
        <v>185</v>
      </c>
      <c r="H3005" s="21">
        <v>5383</v>
      </c>
      <c r="I3005" s="21">
        <v>5383</v>
      </c>
      <c r="J3005" s="21">
        <v>5379</v>
      </c>
      <c r="K3005" s="21">
        <v>5380</v>
      </c>
      <c r="L3005" s="22">
        <f t="shared" si="187"/>
        <v>5.058595504550548E-4</v>
      </c>
      <c r="M3005" s="7">
        <f t="shared" si="188"/>
        <v>-3.716781310209698E-4</v>
      </c>
      <c r="N3005">
        <f ca="1">IF(ROW()&lt;202, NA(), CORREL( INDEX($L:$L, ROW()-199):INDEX($L:$L, ROW()), INDEX($M:$M, ROW()-199):INDEX($M:$M, ROW()) ))</f>
        <v>-0.18099757903735092</v>
      </c>
      <c r="AA3005" s="24" t="str">
        <f t="shared" ca="1" si="185"/>
        <v>5/19/2025 14:00</v>
      </c>
      <c r="AB3005">
        <f t="shared" ca="1" si="186"/>
        <v>-2.7677173533203711E-3</v>
      </c>
    </row>
    <row r="3006" spans="1:28">
      <c r="A3006" s="21" t="s">
        <v>1597</v>
      </c>
      <c r="B3006" s="21">
        <v>2414</v>
      </c>
      <c r="C3006" s="21">
        <v>23729</v>
      </c>
      <c r="D3006" s="21">
        <v>23786</v>
      </c>
      <c r="E3006" s="21">
        <v>23719</v>
      </c>
      <c r="F3006" s="21">
        <v>23754</v>
      </c>
      <c r="G3006" s="21">
        <v>277</v>
      </c>
      <c r="H3006" s="21">
        <v>5380</v>
      </c>
      <c r="I3006" s="21">
        <v>5384</v>
      </c>
      <c r="J3006" s="21">
        <v>5378</v>
      </c>
      <c r="K3006" s="21">
        <v>5382</v>
      </c>
      <c r="L3006" s="22">
        <f t="shared" si="187"/>
        <v>1.0951519564722852E-3</v>
      </c>
      <c r="M3006" s="7">
        <f t="shared" si="188"/>
        <v>3.7167813102092074E-4</v>
      </c>
      <c r="N3006">
        <f ca="1">IF(ROW()&lt;202, NA(), CORREL( INDEX($L:$L, ROW()-199):INDEX($L:$L, ROW()), INDEX($M:$M, ROW()-199):INDEX($M:$M, ROW()) ))</f>
        <v>-0.17946422025771838</v>
      </c>
      <c r="AA3006" s="24" t="str">
        <f t="shared" ca="1" si="185"/>
        <v>5/19/2025 14:20</v>
      </c>
      <c r="AB3006">
        <f t="shared" ca="1" si="186"/>
        <v>-1.3110715681905437E-2</v>
      </c>
    </row>
    <row r="3007" spans="1:28">
      <c r="A3007" s="21" t="s">
        <v>1598</v>
      </c>
      <c r="B3007" s="21">
        <v>1754</v>
      </c>
      <c r="C3007" s="21">
        <v>23752</v>
      </c>
      <c r="D3007" s="21">
        <v>23753</v>
      </c>
      <c r="E3007" s="21">
        <v>23673</v>
      </c>
      <c r="F3007" s="21">
        <v>23684</v>
      </c>
      <c r="G3007" s="21">
        <v>137</v>
      </c>
      <c r="H3007" s="21">
        <v>5382</v>
      </c>
      <c r="I3007" s="21">
        <v>5385</v>
      </c>
      <c r="J3007" s="21">
        <v>5382</v>
      </c>
      <c r="K3007" s="21">
        <v>5383</v>
      </c>
      <c r="L3007" s="22">
        <f t="shared" si="187"/>
        <v>-2.9512226825188902E-3</v>
      </c>
      <c r="M3007" s="7">
        <f t="shared" si="188"/>
        <v>1.8578727410624679E-4</v>
      </c>
      <c r="N3007">
        <f ca="1">IF(ROW()&lt;202, NA(), CORREL( INDEX($L:$L, ROW()-199):INDEX($L:$L, ROW()), INDEX($M:$M, ROW()-199):INDEX($M:$M, ROW()) ))</f>
        <v>-0.17817277005837712</v>
      </c>
      <c r="AA3007" s="24" t="str">
        <f t="shared" ca="1" si="185"/>
        <v>5/19/2025 14:40</v>
      </c>
      <c r="AB3007">
        <f t="shared" ca="1" si="186"/>
        <v>-2.8617709071849802E-2</v>
      </c>
    </row>
    <row r="3008" spans="1:28">
      <c r="A3008" s="21" t="s">
        <v>1599</v>
      </c>
      <c r="B3008" s="21">
        <v>1385</v>
      </c>
      <c r="C3008" s="21">
        <v>23684</v>
      </c>
      <c r="D3008" s="21">
        <v>23718</v>
      </c>
      <c r="E3008" s="21">
        <v>23659</v>
      </c>
      <c r="F3008" s="21">
        <v>23707</v>
      </c>
      <c r="G3008" s="21">
        <v>81</v>
      </c>
      <c r="H3008" s="21">
        <v>5383</v>
      </c>
      <c r="I3008" s="21">
        <v>5385</v>
      </c>
      <c r="J3008" s="21">
        <v>5383</v>
      </c>
      <c r="K3008" s="21">
        <v>5385</v>
      </c>
      <c r="L3008" s="22">
        <f t="shared" si="187"/>
        <v>9.7064851156571628E-4</v>
      </c>
      <c r="M3008" s="7">
        <f t="shared" si="188"/>
        <v>3.7147102953158969E-4</v>
      </c>
      <c r="N3008">
        <f ca="1">IF(ROW()&lt;202, NA(), CORREL( INDEX($L:$L, ROW()-199):INDEX($L:$L, ROW()), INDEX($M:$M, ROW()-199):INDEX($M:$M, ROW()) ))</f>
        <v>-0.17617522622156875</v>
      </c>
      <c r="AA3008" s="24" t="str">
        <f t="shared" ca="1" si="185"/>
        <v>5/19/2025 15:00</v>
      </c>
      <c r="AB3008">
        <f t="shared" ca="1" si="186"/>
        <v>-2.4482702123316349E-2</v>
      </c>
    </row>
    <row r="3009" spans="1:28">
      <c r="A3009" s="21" t="s">
        <v>1600</v>
      </c>
      <c r="B3009" s="21">
        <v>1487</v>
      </c>
      <c r="C3009" s="21">
        <v>23710</v>
      </c>
      <c r="D3009" s="21">
        <v>23710</v>
      </c>
      <c r="E3009" s="21">
        <v>23655</v>
      </c>
      <c r="F3009" s="21">
        <v>23660</v>
      </c>
      <c r="G3009" s="21">
        <v>69</v>
      </c>
      <c r="H3009" s="21">
        <v>5385</v>
      </c>
      <c r="I3009" s="21">
        <v>5386</v>
      </c>
      <c r="J3009" s="21">
        <v>5383</v>
      </c>
      <c r="K3009" s="21">
        <v>5386</v>
      </c>
      <c r="L3009" s="22">
        <f t="shared" si="187"/>
        <v>-1.9845046308546695E-3</v>
      </c>
      <c r="M3009" s="7">
        <f t="shared" si="188"/>
        <v>1.8568378105517268E-4</v>
      </c>
      <c r="N3009">
        <f ca="1">IF(ROW()&lt;202, NA(), CORREL( INDEX($L:$L, ROW()-199):INDEX($L:$L, ROW()), INDEX($M:$M, ROW()-199):INDEX($M:$M, ROW()) ))</f>
        <v>-0.17459660179452008</v>
      </c>
      <c r="AA3009" s="24" t="str">
        <f t="shared" ca="1" si="185"/>
        <v>5/19/2025 15:20</v>
      </c>
      <c r="AB3009">
        <f t="shared" ca="1" si="186"/>
        <v>-2.4188654467153601E-2</v>
      </c>
    </row>
    <row r="3010" spans="1:28">
      <c r="A3010" s="21" t="s">
        <v>1601</v>
      </c>
      <c r="B3010" s="21">
        <v>972</v>
      </c>
      <c r="C3010" s="21">
        <v>23659</v>
      </c>
      <c r="D3010" s="21">
        <v>23674</v>
      </c>
      <c r="E3010" s="21">
        <v>23644</v>
      </c>
      <c r="F3010" s="21">
        <v>23658</v>
      </c>
      <c r="G3010" s="21">
        <v>62</v>
      </c>
      <c r="H3010" s="21">
        <v>5386</v>
      </c>
      <c r="I3010" s="21">
        <v>5388</v>
      </c>
      <c r="J3010" s="21">
        <v>5384</v>
      </c>
      <c r="K3010" s="21">
        <v>5388</v>
      </c>
      <c r="L3010" s="22">
        <f t="shared" si="187"/>
        <v>-8.453442669555755E-5</v>
      </c>
      <c r="M3010" s="7">
        <f t="shared" si="188"/>
        <v>3.7126415871041206E-4</v>
      </c>
      <c r="N3010">
        <f ca="1">IF(ROW()&lt;202, NA(), CORREL( INDEX($L:$L, ROW()-199):INDEX($L:$L, ROW()), INDEX($M:$M, ROW()-199):INDEX($M:$M, ROW()) ))</f>
        <v>-0.17462200929269114</v>
      </c>
      <c r="AA3010" s="24" t="str">
        <f t="shared" ref="AA3010:AA3073" ca="1" si="189">IF(ISNUMBER($N3211), $A3211, "")</f>
        <v>5/19/2025 15:40</v>
      </c>
      <c r="AB3010">
        <f t="shared" ref="AB3010:AB3073" ca="1" si="190">IF(ISNUMBER($N3211), $N3211, NA())</f>
        <v>-1.4814124333081906E-2</v>
      </c>
    </row>
    <row r="3011" spans="1:28">
      <c r="A3011" s="21" t="s">
        <v>1602</v>
      </c>
      <c r="B3011" s="21">
        <v>1010</v>
      </c>
      <c r="C3011" s="21">
        <v>23657</v>
      </c>
      <c r="D3011" s="21">
        <v>23678</v>
      </c>
      <c r="E3011" s="21">
        <v>23620</v>
      </c>
      <c r="F3011" s="21">
        <v>23626</v>
      </c>
      <c r="G3011" s="21">
        <v>120</v>
      </c>
      <c r="H3011" s="21">
        <v>5388</v>
      </c>
      <c r="I3011" s="21">
        <v>5394</v>
      </c>
      <c r="J3011" s="21">
        <v>5388</v>
      </c>
      <c r="K3011" s="21">
        <v>5393</v>
      </c>
      <c r="L3011" s="22">
        <f t="shared" si="187"/>
        <v>-1.3535235972169069E-3</v>
      </c>
      <c r="M3011" s="7">
        <f t="shared" si="188"/>
        <v>9.2755780697246831E-4</v>
      </c>
      <c r="N3011">
        <f ca="1">IF(ROW()&lt;202, NA(), CORREL( INDEX($L:$L, ROW()-199):INDEX($L:$L, ROW()), INDEX($M:$M, ROW()-199):INDEX($M:$M, ROW()) ))</f>
        <v>-0.17952290768989396</v>
      </c>
      <c r="AA3011" s="24" t="str">
        <f t="shared" ca="1" si="189"/>
        <v>5/19/2025 16:00</v>
      </c>
      <c r="AB3011">
        <f t="shared" ca="1" si="190"/>
        <v>-1.6826068602328541E-2</v>
      </c>
    </row>
    <row r="3012" spans="1:28">
      <c r="A3012" s="21" t="s">
        <v>1603</v>
      </c>
      <c r="B3012" s="21">
        <v>2376</v>
      </c>
      <c r="C3012" s="21">
        <v>23628</v>
      </c>
      <c r="D3012" s="21">
        <v>23633</v>
      </c>
      <c r="E3012" s="21">
        <v>23520</v>
      </c>
      <c r="F3012" s="21">
        <v>23558</v>
      </c>
      <c r="G3012" s="21">
        <v>60</v>
      </c>
      <c r="H3012" s="21">
        <v>5393</v>
      </c>
      <c r="I3012" s="21">
        <v>5393</v>
      </c>
      <c r="J3012" s="21">
        <v>5390</v>
      </c>
      <c r="K3012" s="21">
        <v>5391</v>
      </c>
      <c r="L3012" s="22">
        <f t="shared" ref="L3012:L3075" si="191">LN(F3012/F3011)</f>
        <v>-2.8823349897353859E-3</v>
      </c>
      <c r="M3012" s="7">
        <f t="shared" ref="M3012:M3075" si="192">LN(K3012/K3011)</f>
        <v>-3.7091988555830539E-4</v>
      </c>
      <c r="N3012">
        <f ca="1">IF(ROW()&lt;202, NA(), CORREL( INDEX($L:$L, ROW()-199):INDEX($L:$L, ROW()), INDEX($M:$M, ROW()-199):INDEX($M:$M, ROW()) ))</f>
        <v>-0.17460580226524686</v>
      </c>
      <c r="AA3012" s="24" t="str">
        <f t="shared" ca="1" si="189"/>
        <v>5/19/2025 16:20</v>
      </c>
      <c r="AB3012">
        <f t="shared" ca="1" si="190"/>
        <v>-3.3614418380568861E-2</v>
      </c>
    </row>
    <row r="3013" spans="1:28">
      <c r="A3013" s="21" t="s">
        <v>1604</v>
      </c>
      <c r="B3013" s="21">
        <v>1562</v>
      </c>
      <c r="C3013" s="21">
        <v>23559</v>
      </c>
      <c r="D3013" s="21">
        <v>23607</v>
      </c>
      <c r="E3013" s="21">
        <v>23544</v>
      </c>
      <c r="F3013" s="21">
        <v>23597</v>
      </c>
      <c r="G3013" s="21">
        <v>598</v>
      </c>
      <c r="H3013" s="21">
        <v>5390</v>
      </c>
      <c r="I3013" s="21">
        <v>5397</v>
      </c>
      <c r="J3013" s="21">
        <v>5389</v>
      </c>
      <c r="K3013" s="21">
        <v>5396</v>
      </c>
      <c r="L3013" s="22">
        <f t="shared" si="191"/>
        <v>1.6541197706441406E-3</v>
      </c>
      <c r="M3013" s="7">
        <f t="shared" si="192"/>
        <v>9.2704187597781413E-4</v>
      </c>
      <c r="N3013">
        <f ca="1">IF(ROW()&lt;202, NA(), CORREL( INDEX($L:$L, ROW()-199):INDEX($L:$L, ROW()), INDEX($M:$M, ROW()-199):INDEX($M:$M, ROW()) ))</f>
        <v>-0.17267368365852478</v>
      </c>
      <c r="AA3013" s="24" t="str">
        <f t="shared" ca="1" si="189"/>
        <v>5/19/2025 16:40</v>
      </c>
      <c r="AB3013">
        <f t="shared" ca="1" si="190"/>
        <v>-3.4961677976149762E-2</v>
      </c>
    </row>
    <row r="3014" spans="1:28">
      <c r="A3014" s="21" t="s">
        <v>1605</v>
      </c>
      <c r="B3014" s="21">
        <v>807</v>
      </c>
      <c r="C3014" s="21">
        <v>23595</v>
      </c>
      <c r="D3014" s="21">
        <v>23619</v>
      </c>
      <c r="E3014" s="21">
        <v>23589</v>
      </c>
      <c r="F3014" s="21">
        <v>23600</v>
      </c>
      <c r="G3014" s="21">
        <v>557</v>
      </c>
      <c r="H3014" s="21">
        <v>5396</v>
      </c>
      <c r="I3014" s="21">
        <v>5397</v>
      </c>
      <c r="J3014" s="21">
        <v>5390</v>
      </c>
      <c r="K3014" s="21">
        <v>5394</v>
      </c>
      <c r="L3014" s="22">
        <f t="shared" si="191"/>
        <v>1.2712672432737228E-4</v>
      </c>
      <c r="M3014" s="7">
        <f t="shared" si="192"/>
        <v>-3.7071362797120238E-4</v>
      </c>
      <c r="N3014">
        <f ca="1">IF(ROW()&lt;202, NA(), CORREL( INDEX($L:$L, ROW()-199):INDEX($L:$L, ROW()), INDEX($M:$M, ROW()-199):INDEX($M:$M, ROW()) ))</f>
        <v>-0.17307753469152873</v>
      </c>
      <c r="AA3014" s="24" t="str">
        <f t="shared" ca="1" si="189"/>
        <v>5/19/2025 17:00</v>
      </c>
      <c r="AB3014">
        <f t="shared" ca="1" si="190"/>
        <v>-3.484276765499067E-2</v>
      </c>
    </row>
    <row r="3015" spans="1:28">
      <c r="A3015" s="21" t="s">
        <v>1606</v>
      </c>
      <c r="B3015" s="21">
        <v>671</v>
      </c>
      <c r="C3015" s="21">
        <v>23601</v>
      </c>
      <c r="D3015" s="21">
        <v>23603</v>
      </c>
      <c r="E3015" s="21">
        <v>23578</v>
      </c>
      <c r="F3015" s="21">
        <v>23589</v>
      </c>
      <c r="G3015" s="21">
        <v>261</v>
      </c>
      <c r="H3015" s="21">
        <v>5395</v>
      </c>
      <c r="I3015" s="21">
        <v>5399</v>
      </c>
      <c r="J3015" s="21">
        <v>5395</v>
      </c>
      <c r="K3015" s="21">
        <v>5398</v>
      </c>
      <c r="L3015" s="22">
        <f t="shared" si="191"/>
        <v>-4.662103540756921E-4</v>
      </c>
      <c r="M3015" s="7">
        <f t="shared" si="192"/>
        <v>7.4128987827479622E-4</v>
      </c>
      <c r="N3015">
        <f ca="1">IF(ROW()&lt;202, NA(), CORREL( INDEX($L:$L, ROW()-199):INDEX($L:$L, ROW()), INDEX($M:$M, ROW()-199):INDEX($M:$M, ROW()) ))</f>
        <v>-0.17380176992856813</v>
      </c>
      <c r="AA3015" s="24" t="str">
        <f t="shared" ca="1" si="189"/>
        <v>5/19/2025 17:20</v>
      </c>
      <c r="AB3015">
        <f t="shared" ca="1" si="190"/>
        <v>-3.3798405509273655E-2</v>
      </c>
    </row>
    <row r="3016" spans="1:28">
      <c r="A3016" s="21" t="s">
        <v>1607</v>
      </c>
      <c r="B3016" s="21">
        <v>611</v>
      </c>
      <c r="C3016" s="21">
        <v>23589</v>
      </c>
      <c r="D3016" s="21">
        <v>23601</v>
      </c>
      <c r="E3016" s="21">
        <v>23569</v>
      </c>
      <c r="F3016" s="21">
        <v>23600</v>
      </c>
      <c r="G3016" s="21">
        <v>2045</v>
      </c>
      <c r="H3016" s="21">
        <v>5398</v>
      </c>
      <c r="I3016" s="21">
        <v>5402</v>
      </c>
      <c r="J3016" s="21">
        <v>5394</v>
      </c>
      <c r="K3016" s="21">
        <v>5401</v>
      </c>
      <c r="L3016" s="22">
        <f t="shared" si="191"/>
        <v>4.6621035407560542E-4</v>
      </c>
      <c r="M3016" s="7">
        <f t="shared" si="192"/>
        <v>5.5560701494124503E-4</v>
      </c>
      <c r="N3016">
        <f ca="1">IF(ROW()&lt;202, NA(), CORREL( INDEX($L:$L, ROW()-199):INDEX($L:$L, ROW()), INDEX($M:$M, ROW()-199):INDEX($M:$M, ROW()) ))</f>
        <v>-0.17244687177108972</v>
      </c>
      <c r="AA3016" s="24" t="str">
        <f t="shared" ca="1" si="189"/>
        <v>5/19/2025 17:40</v>
      </c>
      <c r="AB3016">
        <f t="shared" ca="1" si="190"/>
        <v>-3.3439484600497511E-2</v>
      </c>
    </row>
    <row r="3017" spans="1:28">
      <c r="A3017" s="21" t="s">
        <v>1608</v>
      </c>
      <c r="B3017" s="21">
        <v>414</v>
      </c>
      <c r="C3017" s="21">
        <v>23599</v>
      </c>
      <c r="D3017" s="21">
        <v>23612</v>
      </c>
      <c r="E3017" s="21">
        <v>23594</v>
      </c>
      <c r="F3017" s="21">
        <v>23602</v>
      </c>
      <c r="G3017" s="21">
        <v>1536</v>
      </c>
      <c r="H3017" s="21">
        <v>5400</v>
      </c>
      <c r="I3017" s="21">
        <v>5405</v>
      </c>
      <c r="J3017" s="21">
        <v>5399</v>
      </c>
      <c r="K3017" s="21">
        <v>5402</v>
      </c>
      <c r="L3017" s="22">
        <f t="shared" si="191"/>
        <v>8.4742171992495071E-5</v>
      </c>
      <c r="M3017" s="7">
        <f t="shared" si="192"/>
        <v>1.851337596696722E-4</v>
      </c>
      <c r="N3017">
        <f ca="1">IF(ROW()&lt;202, NA(), CORREL( INDEX($L:$L, ROW()-199):INDEX($L:$L, ROW()), INDEX($M:$M, ROW()-199):INDEX($M:$M, ROW()) ))</f>
        <v>-0.17239454051458195</v>
      </c>
      <c r="AA3017" s="24" t="str">
        <f t="shared" ca="1" si="189"/>
        <v>5/19/2025 18:00</v>
      </c>
      <c r="AB3017">
        <f t="shared" ca="1" si="190"/>
        <v>-4.3370102481581914E-2</v>
      </c>
    </row>
    <row r="3018" spans="1:28">
      <c r="A3018" s="21" t="s">
        <v>1609</v>
      </c>
      <c r="B3018" s="21">
        <v>723</v>
      </c>
      <c r="C3018" s="21">
        <v>23603</v>
      </c>
      <c r="D3018" s="21">
        <v>23643</v>
      </c>
      <c r="E3018" s="21">
        <v>23603</v>
      </c>
      <c r="F3018" s="21">
        <v>23642</v>
      </c>
      <c r="G3018" s="21">
        <v>3438</v>
      </c>
      <c r="H3018" s="21">
        <v>5402</v>
      </c>
      <c r="I3018" s="21">
        <v>5408</v>
      </c>
      <c r="J3018" s="21">
        <v>5400</v>
      </c>
      <c r="K3018" s="21">
        <v>5407</v>
      </c>
      <c r="L3018" s="22">
        <f t="shared" si="191"/>
        <v>1.6933371246283459E-3</v>
      </c>
      <c r="M3018" s="7">
        <f t="shared" si="192"/>
        <v>9.2515502944404333E-4</v>
      </c>
      <c r="N3018">
        <f ca="1">IF(ROW()&lt;202, NA(), CORREL( INDEX($L:$L, ROW()-199):INDEX($L:$L, ROW()), INDEX($M:$M, ROW()-199):INDEX($M:$M, ROW()) ))</f>
        <v>-0.16791228575005429</v>
      </c>
      <c r="AA3018" s="24" t="str">
        <f t="shared" ca="1" si="189"/>
        <v>5/19/2025 18:20</v>
      </c>
      <c r="AB3018">
        <f t="shared" ca="1" si="190"/>
        <v>-4.666342012997686E-2</v>
      </c>
    </row>
    <row r="3019" spans="1:28">
      <c r="A3019" s="21" t="s">
        <v>1610</v>
      </c>
      <c r="B3019" s="21">
        <v>650</v>
      </c>
      <c r="C3019" s="21">
        <v>23643</v>
      </c>
      <c r="D3019" s="21">
        <v>23648</v>
      </c>
      <c r="E3019" s="21">
        <v>23630</v>
      </c>
      <c r="F3019" s="21">
        <v>23639</v>
      </c>
      <c r="G3019" s="21">
        <v>13781</v>
      </c>
      <c r="H3019" s="21">
        <v>5407</v>
      </c>
      <c r="I3019" s="21">
        <v>5412</v>
      </c>
      <c r="J3019" s="21">
        <v>5404</v>
      </c>
      <c r="K3019" s="21">
        <v>5405</v>
      </c>
      <c r="L3019" s="22">
        <f t="shared" si="191"/>
        <v>-1.2690086944123124E-4</v>
      </c>
      <c r="M3019" s="7">
        <f t="shared" si="192"/>
        <v>-3.6995930869619388E-4</v>
      </c>
      <c r="N3019">
        <f ca="1">IF(ROW()&lt;202, NA(), CORREL( INDEX($L:$L, ROW()-199):INDEX($L:$L, ROW()), INDEX($M:$M, ROW()-199):INDEX($M:$M, ROW()) ))</f>
        <v>-0.16790888234774839</v>
      </c>
      <c r="AA3019" s="24" t="str">
        <f t="shared" ca="1" si="189"/>
        <v>5/19/2025 18:40</v>
      </c>
      <c r="AB3019">
        <f t="shared" ca="1" si="190"/>
        <v>-5.6812897717943137E-2</v>
      </c>
    </row>
    <row r="3020" spans="1:28">
      <c r="A3020" s="21" t="s">
        <v>1611</v>
      </c>
      <c r="B3020" s="21">
        <v>610</v>
      </c>
      <c r="C3020" s="21">
        <v>23638</v>
      </c>
      <c r="D3020" s="21">
        <v>23641</v>
      </c>
      <c r="E3020" s="21">
        <v>23613</v>
      </c>
      <c r="F3020" s="21">
        <v>23632</v>
      </c>
      <c r="G3020" s="21">
        <v>11158</v>
      </c>
      <c r="H3020" s="21">
        <v>5405</v>
      </c>
      <c r="I3020" s="21">
        <v>5406</v>
      </c>
      <c r="J3020" s="21">
        <v>5391</v>
      </c>
      <c r="K3020" s="21">
        <v>5391</v>
      </c>
      <c r="L3020" s="22">
        <f t="shared" si="191"/>
        <v>-2.9616466971997448E-4</v>
      </c>
      <c r="M3020" s="7">
        <f t="shared" si="192"/>
        <v>-2.5935546216399341E-3</v>
      </c>
      <c r="N3020">
        <f ca="1">IF(ROW()&lt;202, NA(), CORREL( INDEX($L:$L, ROW()-199):INDEX($L:$L, ROW()), INDEX($M:$M, ROW()-199):INDEX($M:$M, ROW()) ))</f>
        <v>-0.16371481620639397</v>
      </c>
      <c r="AA3020" s="24" t="str">
        <f t="shared" ca="1" si="189"/>
        <v>5/19/2025 19:00</v>
      </c>
      <c r="AB3020">
        <f t="shared" ca="1" si="190"/>
        <v>-7.1379006238603493E-2</v>
      </c>
    </row>
    <row r="3021" spans="1:28">
      <c r="A3021" s="21" t="s">
        <v>1612</v>
      </c>
      <c r="B3021" s="21">
        <v>983</v>
      </c>
      <c r="C3021" s="21">
        <v>23632</v>
      </c>
      <c r="D3021" s="21">
        <v>23670</v>
      </c>
      <c r="E3021" s="21">
        <v>23617</v>
      </c>
      <c r="F3021" s="21">
        <v>23649</v>
      </c>
      <c r="G3021" s="21">
        <v>9646</v>
      </c>
      <c r="H3021" s="21">
        <v>5391</v>
      </c>
      <c r="I3021" s="21">
        <v>5399</v>
      </c>
      <c r="J3021" s="21">
        <v>5387</v>
      </c>
      <c r="K3021" s="21">
        <v>5397</v>
      </c>
      <c r="L3021" s="22">
        <f t="shared" si="191"/>
        <v>7.1910495685680042E-4</v>
      </c>
      <c r="M3021" s="7">
        <f t="shared" si="192"/>
        <v>1.1123471669739848E-3</v>
      </c>
      <c r="N3021">
        <f ca="1">IF(ROW()&lt;202, NA(), CORREL( INDEX($L:$L, ROW()-199):INDEX($L:$L, ROW()), INDEX($M:$M, ROW()-199):INDEX($M:$M, ROW()) ))</f>
        <v>-0.160336964695869</v>
      </c>
      <c r="AA3021" s="24" t="str">
        <f t="shared" ca="1" si="189"/>
        <v>5/19/2025 19:20</v>
      </c>
      <c r="AB3021">
        <f t="shared" ca="1" si="190"/>
        <v>-4.8678588687613267E-2</v>
      </c>
    </row>
    <row r="3022" spans="1:28">
      <c r="A3022" s="21" t="s">
        <v>1613</v>
      </c>
      <c r="B3022" s="21">
        <v>875</v>
      </c>
      <c r="C3022" s="21">
        <v>23649</v>
      </c>
      <c r="D3022" s="21">
        <v>23684</v>
      </c>
      <c r="E3022" s="21">
        <v>23647</v>
      </c>
      <c r="F3022" s="21">
        <v>23674</v>
      </c>
      <c r="G3022" s="21">
        <v>12451</v>
      </c>
      <c r="H3022" s="21">
        <v>5398</v>
      </c>
      <c r="I3022" s="21">
        <v>5398</v>
      </c>
      <c r="J3022" s="21">
        <v>5383</v>
      </c>
      <c r="K3022" s="21">
        <v>5383</v>
      </c>
      <c r="L3022" s="22">
        <f t="shared" si="191"/>
        <v>1.0565687858210681E-3</v>
      </c>
      <c r="M3022" s="7">
        <f t="shared" si="192"/>
        <v>-2.5974040576855059E-3</v>
      </c>
      <c r="N3022">
        <f ca="1">IF(ROW()&lt;202, NA(), CORREL( INDEX($L:$L, ROW()-199):INDEX($L:$L, ROW()), INDEX($M:$M, ROW()-199):INDEX($M:$M, ROW()) ))</f>
        <v>-0.16515812477887268</v>
      </c>
      <c r="AA3022" s="24" t="str">
        <f t="shared" ca="1" si="189"/>
        <v>5/19/2025 19:40</v>
      </c>
      <c r="AB3022">
        <f t="shared" ca="1" si="190"/>
        <v>-4.6896335678624529E-2</v>
      </c>
    </row>
    <row r="3023" spans="1:28">
      <c r="A3023" s="21" t="s">
        <v>1614</v>
      </c>
      <c r="B3023" s="21">
        <v>683</v>
      </c>
      <c r="C3023" s="21">
        <v>23676</v>
      </c>
      <c r="D3023" s="21">
        <v>23700</v>
      </c>
      <c r="E3023" s="21">
        <v>23664</v>
      </c>
      <c r="F3023" s="21">
        <v>23677</v>
      </c>
      <c r="G3023" s="21">
        <v>7554</v>
      </c>
      <c r="H3023" s="21">
        <v>5383</v>
      </c>
      <c r="I3023" s="21">
        <v>5386</v>
      </c>
      <c r="J3023" s="21">
        <v>5378</v>
      </c>
      <c r="K3023" s="21">
        <v>5379</v>
      </c>
      <c r="L3023" s="22">
        <f t="shared" si="191"/>
        <v>1.2671326916075077E-4</v>
      </c>
      <c r="M3023" s="7">
        <f t="shared" si="192"/>
        <v>-7.4335628771468164E-4</v>
      </c>
      <c r="N3023">
        <f ca="1">IF(ROW()&lt;202, NA(), CORREL( INDEX($L:$L, ROW()-199):INDEX($L:$L, ROW()), INDEX($M:$M, ROW()-199):INDEX($M:$M, ROW()) ))</f>
        <v>-0.16715261671031895</v>
      </c>
      <c r="AA3023" s="24" t="str">
        <f t="shared" ca="1" si="189"/>
        <v>5/19/2025 20:00</v>
      </c>
      <c r="AB3023">
        <f t="shared" ca="1" si="190"/>
        <v>-4.5407395009251034E-2</v>
      </c>
    </row>
    <row r="3024" spans="1:28">
      <c r="A3024" s="21" t="s">
        <v>1615</v>
      </c>
      <c r="B3024" s="21">
        <v>831</v>
      </c>
      <c r="C3024" s="21">
        <v>23678</v>
      </c>
      <c r="D3024" s="21">
        <v>23687</v>
      </c>
      <c r="E3024" s="21">
        <v>23646</v>
      </c>
      <c r="F3024" s="21">
        <v>23680</v>
      </c>
      <c r="G3024" s="21">
        <v>7537</v>
      </c>
      <c r="H3024" s="21">
        <v>5379</v>
      </c>
      <c r="I3024" s="21">
        <v>5385</v>
      </c>
      <c r="J3024" s="21">
        <v>5377</v>
      </c>
      <c r="K3024" s="21">
        <v>5377</v>
      </c>
      <c r="L3024" s="22">
        <f t="shared" si="191"/>
        <v>1.2669721494248351E-4</v>
      </c>
      <c r="M3024" s="7">
        <f t="shared" si="192"/>
        <v>-3.7188546356444569E-4</v>
      </c>
      <c r="N3024">
        <f ca="1">IF(ROW()&lt;202, NA(), CORREL( INDEX($L:$L, ROW()-199):INDEX($L:$L, ROW()), INDEX($M:$M, ROW()-199):INDEX($M:$M, ROW()) ))</f>
        <v>-0.1677359641535093</v>
      </c>
      <c r="AA3024" s="24" t="str">
        <f t="shared" ca="1" si="189"/>
        <v>5/19/2025 20:20</v>
      </c>
      <c r="AB3024">
        <f t="shared" ca="1" si="190"/>
        <v>-5.9937331575260211E-2</v>
      </c>
    </row>
    <row r="3025" spans="1:28">
      <c r="A3025" s="21" t="s">
        <v>1616</v>
      </c>
      <c r="B3025" s="21">
        <v>961</v>
      </c>
      <c r="C3025" s="21">
        <v>23681</v>
      </c>
      <c r="D3025" s="21">
        <v>23683</v>
      </c>
      <c r="E3025" s="21">
        <v>23640</v>
      </c>
      <c r="F3025" s="21">
        <v>23645</v>
      </c>
      <c r="G3025" s="21">
        <v>16463</v>
      </c>
      <c r="H3025" s="21">
        <v>5378</v>
      </c>
      <c r="I3025" s="21">
        <v>5379</v>
      </c>
      <c r="J3025" s="21">
        <v>5364</v>
      </c>
      <c r="K3025" s="21">
        <v>5369</v>
      </c>
      <c r="L3025" s="22">
        <f t="shared" si="191"/>
        <v>-1.4791339199658605E-3</v>
      </c>
      <c r="M3025" s="7">
        <f t="shared" si="192"/>
        <v>-1.4889263871085566E-3</v>
      </c>
      <c r="N3025">
        <f ca="1">IF(ROW()&lt;202, NA(), CORREL( INDEX($L:$L, ROW()-199):INDEX($L:$L, ROW()), INDEX($M:$M, ROW()-199):INDEX($M:$M, ROW()) ))</f>
        <v>-0.16290614710970344</v>
      </c>
      <c r="AA3025" s="24" t="str">
        <f t="shared" ca="1" si="189"/>
        <v>5/19/2025 20:40</v>
      </c>
      <c r="AB3025">
        <f t="shared" ca="1" si="190"/>
        <v>-4.6051794406547684E-2</v>
      </c>
    </row>
    <row r="3026" spans="1:28">
      <c r="A3026" s="21" t="s">
        <v>1617</v>
      </c>
      <c r="B3026" s="21">
        <v>1512</v>
      </c>
      <c r="C3026" s="21">
        <v>23646</v>
      </c>
      <c r="D3026" s="21">
        <v>23651</v>
      </c>
      <c r="E3026" s="21">
        <v>23593</v>
      </c>
      <c r="F3026" s="21">
        <v>23627</v>
      </c>
      <c r="G3026" s="21">
        <v>14875</v>
      </c>
      <c r="H3026" s="21">
        <v>5368</v>
      </c>
      <c r="I3026" s="21">
        <v>5379</v>
      </c>
      <c r="J3026" s="21">
        <v>5364</v>
      </c>
      <c r="K3026" s="21">
        <v>5377</v>
      </c>
      <c r="L3026" s="22">
        <f t="shared" si="191"/>
        <v>-7.6155021450069113E-4</v>
      </c>
      <c r="M3026" s="7">
        <f t="shared" si="192"/>
        <v>1.4889263871085913E-3</v>
      </c>
      <c r="N3026">
        <f ca="1">IF(ROW()&lt;202, NA(), CORREL( INDEX($L:$L, ROW()-199):INDEX($L:$L, ROW()), INDEX($M:$M, ROW()-199):INDEX($M:$M, ROW()) ))</f>
        <v>-0.16524990835163539</v>
      </c>
      <c r="AA3026" s="24" t="str">
        <f t="shared" ca="1" si="189"/>
        <v>5/20/2025 1:00</v>
      </c>
      <c r="AB3026">
        <f t="shared" ca="1" si="190"/>
        <v>-3.9248049442557088E-2</v>
      </c>
    </row>
    <row r="3027" spans="1:28">
      <c r="A3027" s="21" t="s">
        <v>1618</v>
      </c>
      <c r="B3027" s="21">
        <v>1109</v>
      </c>
      <c r="C3027" s="21">
        <v>23628</v>
      </c>
      <c r="D3027" s="21">
        <v>23649</v>
      </c>
      <c r="E3027" s="21">
        <v>23596</v>
      </c>
      <c r="F3027" s="21">
        <v>23605</v>
      </c>
      <c r="G3027" s="21">
        <v>6211</v>
      </c>
      <c r="H3027" s="21">
        <v>5377</v>
      </c>
      <c r="I3027" s="21">
        <v>5380</v>
      </c>
      <c r="J3027" s="21">
        <v>5375</v>
      </c>
      <c r="K3027" s="21">
        <v>5377</v>
      </c>
      <c r="L3027" s="22">
        <f t="shared" si="191"/>
        <v>-9.3157188308832682E-4</v>
      </c>
      <c r="M3027" s="7">
        <f t="shared" si="192"/>
        <v>0</v>
      </c>
      <c r="N3027">
        <f ca="1">IF(ROW()&lt;202, NA(), CORREL( INDEX($L:$L, ROW()-199):INDEX($L:$L, ROW()), INDEX($M:$M, ROW()-199):INDEX($M:$M, ROW()) ))</f>
        <v>-0.16504099533867417</v>
      </c>
      <c r="AA3027" s="24" t="str">
        <f t="shared" ca="1" si="189"/>
        <v>5/20/2025 1:20</v>
      </c>
      <c r="AB3027">
        <f t="shared" ca="1" si="190"/>
        <v>-3.7047823886621478E-2</v>
      </c>
    </row>
    <row r="3028" spans="1:28">
      <c r="A3028" s="21" t="s">
        <v>1619</v>
      </c>
      <c r="B3028" s="21">
        <v>953</v>
      </c>
      <c r="C3028" s="21">
        <v>23604</v>
      </c>
      <c r="D3028" s="21">
        <v>23638</v>
      </c>
      <c r="E3028" s="21">
        <v>23597</v>
      </c>
      <c r="F3028" s="21">
        <v>23621</v>
      </c>
      <c r="G3028" s="21">
        <v>6911</v>
      </c>
      <c r="H3028" s="21">
        <v>5377</v>
      </c>
      <c r="I3028" s="21">
        <v>5378</v>
      </c>
      <c r="J3028" s="21">
        <v>5371</v>
      </c>
      <c r="K3028" s="21">
        <v>5374</v>
      </c>
      <c r="L3028" s="22">
        <f t="shared" si="191"/>
        <v>6.7759287732070271E-4</v>
      </c>
      <c r="M3028" s="7">
        <f t="shared" si="192"/>
        <v>-5.5808763424153632E-4</v>
      </c>
      <c r="N3028">
        <f ca="1">IF(ROW()&lt;202, NA(), CORREL( INDEX($L:$L, ROW()-199):INDEX($L:$L, ROW()), INDEX($M:$M, ROW()-199):INDEX($M:$M, ROW()) ))</f>
        <v>-0.16625822457802475</v>
      </c>
      <c r="AA3028" s="24" t="str">
        <f t="shared" ca="1" si="189"/>
        <v>5/20/2025 1:40</v>
      </c>
      <c r="AB3028">
        <f t="shared" ca="1" si="190"/>
        <v>-4.5051253138179793E-2</v>
      </c>
    </row>
    <row r="3029" spans="1:28">
      <c r="A3029" s="21" t="s">
        <v>1620</v>
      </c>
      <c r="B3029" s="21">
        <v>612</v>
      </c>
      <c r="C3029" s="21">
        <v>23623</v>
      </c>
      <c r="D3029" s="21">
        <v>23647</v>
      </c>
      <c r="E3029" s="21">
        <v>23616</v>
      </c>
      <c r="F3029" s="21">
        <v>23630</v>
      </c>
      <c r="G3029" s="21">
        <v>6228</v>
      </c>
      <c r="H3029" s="21">
        <v>5374</v>
      </c>
      <c r="I3029" s="21">
        <v>5379</v>
      </c>
      <c r="J3029" s="21">
        <v>5370</v>
      </c>
      <c r="K3029" s="21">
        <v>5378</v>
      </c>
      <c r="L3029" s="22">
        <f t="shared" si="191"/>
        <v>3.8094432324558614E-4</v>
      </c>
      <c r="M3029" s="7">
        <f t="shared" si="192"/>
        <v>7.4404765337355184E-4</v>
      </c>
      <c r="N3029">
        <f ca="1">IF(ROW()&lt;202, NA(), CORREL( INDEX($L:$L, ROW()-199):INDEX($L:$L, ROW()), INDEX($M:$M, ROW()-199):INDEX($M:$M, ROW()) ))</f>
        <v>-0.16486454680028564</v>
      </c>
      <c r="AA3029" s="24" t="str">
        <f t="shared" ca="1" si="189"/>
        <v>5/20/2025 2:00</v>
      </c>
      <c r="AB3029">
        <f t="shared" ca="1" si="190"/>
        <v>-5.099483736802099E-2</v>
      </c>
    </row>
    <row r="3030" spans="1:28">
      <c r="A3030" s="21" t="s">
        <v>1621</v>
      </c>
      <c r="B3030" s="21">
        <v>869</v>
      </c>
      <c r="C3030" s="21">
        <v>23632</v>
      </c>
      <c r="D3030" s="21">
        <v>23632</v>
      </c>
      <c r="E3030" s="21">
        <v>23564</v>
      </c>
      <c r="F3030" s="21">
        <v>23570</v>
      </c>
      <c r="G3030" s="21">
        <v>4385</v>
      </c>
      <c r="H3030" s="21">
        <v>5378</v>
      </c>
      <c r="I3030" s="21">
        <v>5382</v>
      </c>
      <c r="J3030" s="21">
        <v>5375</v>
      </c>
      <c r="K3030" s="21">
        <v>5378</v>
      </c>
      <c r="L3030" s="22">
        <f t="shared" si="191"/>
        <v>-2.5423742507766881E-3</v>
      </c>
      <c r="M3030" s="7">
        <f t="shared" si="192"/>
        <v>0</v>
      </c>
      <c r="N3030">
        <f ca="1">IF(ROW()&lt;202, NA(), CORREL( INDEX($L:$L, ROW()-199):INDEX($L:$L, ROW()), INDEX($M:$M, ROW()-199):INDEX($M:$M, ROW()) ))</f>
        <v>-0.16339015130991094</v>
      </c>
      <c r="AA3030" s="24" t="str">
        <f t="shared" ca="1" si="189"/>
        <v>5/20/2025 2:20</v>
      </c>
      <c r="AB3030">
        <f t="shared" ca="1" si="190"/>
        <v>-6.9123700106152194E-2</v>
      </c>
    </row>
    <row r="3031" spans="1:28">
      <c r="A3031" s="21" t="s">
        <v>1622</v>
      </c>
      <c r="B3031" s="21">
        <v>1412</v>
      </c>
      <c r="C3031" s="21">
        <v>23570</v>
      </c>
      <c r="D3031" s="21">
        <v>23614</v>
      </c>
      <c r="E3031" s="21">
        <v>23567</v>
      </c>
      <c r="F3031" s="21">
        <v>23612</v>
      </c>
      <c r="G3031" s="21">
        <v>5766</v>
      </c>
      <c r="H3031" s="21">
        <v>5378</v>
      </c>
      <c r="I3031" s="21">
        <v>5386</v>
      </c>
      <c r="J3031" s="21">
        <v>5378</v>
      </c>
      <c r="K3031" s="21">
        <v>5386</v>
      </c>
      <c r="L3031" s="22">
        <f t="shared" si="191"/>
        <v>1.7803404304032894E-3</v>
      </c>
      <c r="M3031" s="7">
        <f t="shared" si="192"/>
        <v>1.4864365427341519E-3</v>
      </c>
      <c r="N3031">
        <f ca="1">IF(ROW()&lt;202, NA(), CORREL( INDEX($L:$L, ROW()-199):INDEX($L:$L, ROW()), INDEX($M:$M, ROW()-199):INDEX($M:$M, ROW()) ))</f>
        <v>-0.15563488524092711</v>
      </c>
      <c r="AA3031" s="24" t="str">
        <f t="shared" ca="1" si="189"/>
        <v>5/20/2025 2:40</v>
      </c>
      <c r="AB3031">
        <f t="shared" ca="1" si="190"/>
        <v>-6.5611449529108398E-2</v>
      </c>
    </row>
    <row r="3032" spans="1:28">
      <c r="A3032" s="21" t="s">
        <v>1623</v>
      </c>
      <c r="B3032" s="21">
        <v>541</v>
      </c>
      <c r="C3032" s="21">
        <v>23612</v>
      </c>
      <c r="D3032" s="21">
        <v>23614</v>
      </c>
      <c r="E3032" s="21">
        <v>23588</v>
      </c>
      <c r="F3032" s="21">
        <v>23598</v>
      </c>
      <c r="G3032" s="21">
        <v>9365</v>
      </c>
      <c r="H3032" s="21">
        <v>5387</v>
      </c>
      <c r="I3032" s="21">
        <v>5392</v>
      </c>
      <c r="J3032" s="21">
        <v>5386</v>
      </c>
      <c r="K3032" s="21">
        <v>5391</v>
      </c>
      <c r="L3032" s="22">
        <f t="shared" si="191"/>
        <v>-5.9309470071546911E-4</v>
      </c>
      <c r="M3032" s="7">
        <f t="shared" si="192"/>
        <v>9.2790208012458024E-4</v>
      </c>
      <c r="N3032">
        <f ca="1">IF(ROW()&lt;202, NA(), CORREL( INDEX($L:$L, ROW()-199):INDEX($L:$L, ROW()), INDEX($M:$M, ROW()-199):INDEX($M:$M, ROW()) ))</f>
        <v>-0.15712319297041197</v>
      </c>
      <c r="AA3032" s="24" t="str">
        <f t="shared" ca="1" si="189"/>
        <v>5/20/2025 3:00</v>
      </c>
      <c r="AB3032">
        <f t="shared" ca="1" si="190"/>
        <v>-6.5834266926188295E-2</v>
      </c>
    </row>
    <row r="3033" spans="1:28">
      <c r="A3033" s="21" t="s">
        <v>1624</v>
      </c>
      <c r="B3033" s="21">
        <v>274</v>
      </c>
      <c r="C3033" s="21">
        <v>23597</v>
      </c>
      <c r="D3033" s="21">
        <v>23612</v>
      </c>
      <c r="E3033" s="21">
        <v>23593</v>
      </c>
      <c r="F3033" s="21">
        <v>23597</v>
      </c>
      <c r="G3033" s="21">
        <v>6258</v>
      </c>
      <c r="H3033" s="21">
        <v>5392</v>
      </c>
      <c r="I3033" s="21">
        <v>5392</v>
      </c>
      <c r="J3033" s="21">
        <v>5384</v>
      </c>
      <c r="K3033" s="21">
        <v>5389</v>
      </c>
      <c r="L3033" s="22">
        <f t="shared" si="191"/>
        <v>-4.237737049050941E-5</v>
      </c>
      <c r="M3033" s="7">
        <f t="shared" si="192"/>
        <v>-3.7105751817201099E-4</v>
      </c>
      <c r="N3033">
        <f ca="1">IF(ROW()&lt;202, NA(), CORREL( INDEX($L:$L, ROW()-199):INDEX($L:$L, ROW()), INDEX($M:$M, ROW()-199):INDEX($M:$M, ROW()) ))</f>
        <v>-0.15743685027810664</v>
      </c>
      <c r="AA3033" s="24" t="str">
        <f t="shared" ca="1" si="189"/>
        <v>5/20/2025 3:20</v>
      </c>
      <c r="AB3033">
        <f t="shared" ca="1" si="190"/>
        <v>-5.8187114488466259E-2</v>
      </c>
    </row>
    <row r="3034" spans="1:28">
      <c r="A3034" s="21" t="s">
        <v>1625</v>
      </c>
      <c r="B3034" s="21">
        <v>291</v>
      </c>
      <c r="C3034" s="21">
        <v>23596</v>
      </c>
      <c r="D3034" s="21">
        <v>23606</v>
      </c>
      <c r="E3034" s="21">
        <v>23586</v>
      </c>
      <c r="F3034" s="21">
        <v>23586</v>
      </c>
      <c r="G3034" s="21">
        <v>11671</v>
      </c>
      <c r="H3034" s="21">
        <v>5389</v>
      </c>
      <c r="I3034" s="21">
        <v>5400</v>
      </c>
      <c r="J3034" s="21">
        <v>5387</v>
      </c>
      <c r="K3034" s="21">
        <v>5398</v>
      </c>
      <c r="L3034" s="22">
        <f t="shared" si="191"/>
        <v>-4.6626963945873006E-4</v>
      </c>
      <c r="M3034" s="7">
        <f t="shared" si="192"/>
        <v>1.6686756444532459E-3</v>
      </c>
      <c r="N3034">
        <f ca="1">IF(ROW()&lt;202, NA(), CORREL( INDEX($L:$L, ROW()-199):INDEX($L:$L, ROW()), INDEX($M:$M, ROW()-199):INDEX($M:$M, ROW()) ))</f>
        <v>-0.15839358639104073</v>
      </c>
      <c r="AA3034" s="24" t="str">
        <f t="shared" ca="1" si="189"/>
        <v>5/20/2025 3:40</v>
      </c>
      <c r="AB3034">
        <f t="shared" ca="1" si="190"/>
        <v>-5.7681020571898091E-2</v>
      </c>
    </row>
    <row r="3035" spans="1:28">
      <c r="A3035" s="21" t="s">
        <v>1626</v>
      </c>
      <c r="B3035" s="21">
        <v>262</v>
      </c>
      <c r="C3035" s="21">
        <v>23587</v>
      </c>
      <c r="D3035" s="21">
        <v>23589</v>
      </c>
      <c r="E3035" s="21">
        <v>23573</v>
      </c>
      <c r="F3035" s="21">
        <v>23580</v>
      </c>
      <c r="G3035" s="21">
        <v>10999</v>
      </c>
      <c r="H3035" s="21">
        <v>5399</v>
      </c>
      <c r="I3035" s="21">
        <v>5405</v>
      </c>
      <c r="J3035" s="21">
        <v>5398</v>
      </c>
      <c r="K3035" s="21">
        <v>5401</v>
      </c>
      <c r="L3035" s="22">
        <f t="shared" si="191"/>
        <v>-2.5442055855339385E-4</v>
      </c>
      <c r="M3035" s="7">
        <f t="shared" si="192"/>
        <v>5.5560701494124503E-4</v>
      </c>
      <c r="N3035">
        <f ca="1">IF(ROW()&lt;202, NA(), CORREL( INDEX($L:$L, ROW()-199):INDEX($L:$L, ROW()), INDEX($M:$M, ROW()-199):INDEX($M:$M, ROW()) ))</f>
        <v>-0.16041714316495442</v>
      </c>
      <c r="AA3035" s="24" t="str">
        <f t="shared" ca="1" si="189"/>
        <v>5/20/2025 4:00</v>
      </c>
      <c r="AB3035">
        <f t="shared" ca="1" si="190"/>
        <v>-6.8251063677688281E-2</v>
      </c>
    </row>
    <row r="3036" spans="1:28">
      <c r="A3036" s="21" t="s">
        <v>1627</v>
      </c>
      <c r="B3036" s="21">
        <v>283</v>
      </c>
      <c r="C3036" s="21">
        <v>23579</v>
      </c>
      <c r="D3036" s="21">
        <v>23580</v>
      </c>
      <c r="E3036" s="21">
        <v>23553</v>
      </c>
      <c r="F3036" s="21">
        <v>23557</v>
      </c>
      <c r="G3036" s="21">
        <v>6280</v>
      </c>
      <c r="H3036" s="21">
        <v>5402</v>
      </c>
      <c r="I3036" s="21">
        <v>5404</v>
      </c>
      <c r="J3036" s="21">
        <v>5396</v>
      </c>
      <c r="K3036" s="21">
        <v>5398</v>
      </c>
      <c r="L3036" s="22">
        <f t="shared" si="191"/>
        <v>-9.7587889875543478E-4</v>
      </c>
      <c r="M3036" s="7">
        <f t="shared" si="192"/>
        <v>-5.5560701494111742E-4</v>
      </c>
      <c r="N3036">
        <f ca="1">IF(ROW()&lt;202, NA(), CORREL( INDEX($L:$L, ROW()-199):INDEX($L:$L, ROW()), INDEX($M:$M, ROW()-199):INDEX($M:$M, ROW()) ))</f>
        <v>-0.15834441767022045</v>
      </c>
      <c r="AA3036" s="24" t="str">
        <f t="shared" ca="1" si="189"/>
        <v>5/20/2025 4:20</v>
      </c>
      <c r="AB3036">
        <f t="shared" ca="1" si="190"/>
        <v>-6.8585075217897265E-2</v>
      </c>
    </row>
    <row r="3037" spans="1:28">
      <c r="A3037" s="21" t="s">
        <v>1628</v>
      </c>
      <c r="B3037" s="21">
        <v>251</v>
      </c>
      <c r="C3037" s="21">
        <v>23554</v>
      </c>
      <c r="D3037" s="21">
        <v>23555</v>
      </c>
      <c r="E3037" s="21">
        <v>23532</v>
      </c>
      <c r="F3037" s="21">
        <v>23548</v>
      </c>
      <c r="G3037" s="21">
        <v>10401</v>
      </c>
      <c r="H3037" s="21">
        <v>5398</v>
      </c>
      <c r="I3037" s="21">
        <v>5401</v>
      </c>
      <c r="J3037" s="21">
        <v>5392</v>
      </c>
      <c r="K3037" s="21">
        <v>5398</v>
      </c>
      <c r="L3037" s="22">
        <f t="shared" si="191"/>
        <v>-3.821250444545205E-4</v>
      </c>
      <c r="M3037" s="7">
        <f t="shared" si="192"/>
        <v>0</v>
      </c>
      <c r="N3037">
        <f ca="1">IF(ROW()&lt;202, NA(), CORREL( INDEX($L:$L, ROW()-199):INDEX($L:$L, ROW()), INDEX($M:$M, ROW()-199):INDEX($M:$M, ROW()) ))</f>
        <v>-0.15807091135461127</v>
      </c>
      <c r="AA3037" s="24" t="str">
        <f t="shared" ca="1" si="189"/>
        <v>5/20/2025 4:40</v>
      </c>
      <c r="AB3037">
        <f t="shared" ca="1" si="190"/>
        <v>-6.1922191072873868E-2</v>
      </c>
    </row>
    <row r="3038" spans="1:28">
      <c r="A3038" s="21" t="s">
        <v>1629</v>
      </c>
      <c r="B3038" s="21">
        <v>156</v>
      </c>
      <c r="C3038" s="21">
        <v>23550</v>
      </c>
      <c r="D3038" s="21">
        <v>23568</v>
      </c>
      <c r="E3038" s="21">
        <v>23547</v>
      </c>
      <c r="F3038" s="21">
        <v>23566</v>
      </c>
      <c r="G3038" s="21">
        <v>10161</v>
      </c>
      <c r="H3038" s="21">
        <v>5399</v>
      </c>
      <c r="I3038" s="21">
        <v>5399</v>
      </c>
      <c r="J3038" s="21">
        <v>5390</v>
      </c>
      <c r="K3038" s="21">
        <v>5392</v>
      </c>
      <c r="L3038" s="22">
        <f t="shared" si="191"/>
        <v>7.6410412513400617E-4</v>
      </c>
      <c r="M3038" s="7">
        <f t="shared" si="192"/>
        <v>-1.1121409858069514E-3</v>
      </c>
      <c r="N3038">
        <f ca="1">IF(ROW()&lt;202, NA(), CORREL( INDEX($L:$L, ROW()-199):INDEX($L:$L, ROW()), INDEX($M:$M, ROW()-199):INDEX($M:$M, ROW()) ))</f>
        <v>-0.15938377962264025</v>
      </c>
      <c r="AA3038" s="24" t="str">
        <f t="shared" ca="1" si="189"/>
        <v>5/20/2025 5:00</v>
      </c>
      <c r="AB3038">
        <f t="shared" ca="1" si="190"/>
        <v>-6.2924352998212876E-2</v>
      </c>
    </row>
    <row r="3039" spans="1:28">
      <c r="A3039" s="21" t="s">
        <v>1630</v>
      </c>
      <c r="B3039" s="21">
        <v>163</v>
      </c>
      <c r="C3039" s="21">
        <v>23566</v>
      </c>
      <c r="D3039" s="21">
        <v>23574</v>
      </c>
      <c r="E3039" s="21">
        <v>23560</v>
      </c>
      <c r="F3039" s="21">
        <v>23572</v>
      </c>
      <c r="G3039" s="21">
        <v>14710</v>
      </c>
      <c r="H3039" s="21">
        <v>5392</v>
      </c>
      <c r="I3039" s="21">
        <v>5393</v>
      </c>
      <c r="J3039" s="21">
        <v>5383</v>
      </c>
      <c r="K3039" s="21">
        <v>5393</v>
      </c>
      <c r="L3039" s="22">
        <f t="shared" si="191"/>
        <v>2.5457168451792903E-4</v>
      </c>
      <c r="M3039" s="7">
        <f t="shared" si="192"/>
        <v>1.8544274508400994E-4</v>
      </c>
      <c r="N3039">
        <f ca="1">IF(ROW()&lt;202, NA(), CORREL( INDEX($L:$L, ROW()-199):INDEX($L:$L, ROW()), INDEX($M:$M, ROW()-199):INDEX($M:$M, ROW()) ))</f>
        <v>-0.15300617109058029</v>
      </c>
      <c r="AA3039" s="24" t="str">
        <f t="shared" ca="1" si="189"/>
        <v>5/20/2025 5:20</v>
      </c>
      <c r="AB3039">
        <f t="shared" ca="1" si="190"/>
        <v>-6.2621375662116965E-2</v>
      </c>
    </row>
    <row r="3040" spans="1:28">
      <c r="A3040" s="21" t="s">
        <v>1631</v>
      </c>
      <c r="B3040" s="21">
        <v>188</v>
      </c>
      <c r="C3040" s="21">
        <v>23570</v>
      </c>
      <c r="D3040" s="21">
        <v>23579</v>
      </c>
      <c r="E3040" s="21">
        <v>23558</v>
      </c>
      <c r="F3040" s="21">
        <v>23569</v>
      </c>
      <c r="G3040" s="21">
        <v>14536</v>
      </c>
      <c r="H3040" s="21">
        <v>5393</v>
      </c>
      <c r="I3040" s="21">
        <v>5398</v>
      </c>
      <c r="J3040" s="21">
        <v>5388</v>
      </c>
      <c r="K3040" s="21">
        <v>5392</v>
      </c>
      <c r="L3040" s="22">
        <f t="shared" si="191"/>
        <v>-1.2727774141619024E-4</v>
      </c>
      <c r="M3040" s="7">
        <f t="shared" si="192"/>
        <v>-1.8544274508406345E-4</v>
      </c>
      <c r="N3040">
        <f ca="1">IF(ROW()&lt;202, NA(), CORREL( INDEX($L:$L, ROW()-199):INDEX($L:$L, ROW()), INDEX($M:$M, ROW()-199):INDEX($M:$M, ROW()) ))</f>
        <v>-0.15104110286252298</v>
      </c>
      <c r="AA3040" s="24" t="str">
        <f t="shared" ca="1" si="189"/>
        <v>5/20/2025 5:40</v>
      </c>
      <c r="AB3040">
        <f t="shared" ca="1" si="190"/>
        <v>-6.3798963051752089E-2</v>
      </c>
    </row>
    <row r="3041" spans="1:28">
      <c r="A3041" s="21" t="s">
        <v>1632</v>
      </c>
      <c r="B3041" s="21">
        <v>160</v>
      </c>
      <c r="C3041" s="21">
        <v>23571</v>
      </c>
      <c r="D3041" s="21">
        <v>23573</v>
      </c>
      <c r="E3041" s="21">
        <v>23551</v>
      </c>
      <c r="F3041" s="21">
        <v>23558</v>
      </c>
      <c r="G3041" s="21">
        <v>11059</v>
      </c>
      <c r="H3041" s="21">
        <v>5391</v>
      </c>
      <c r="I3041" s="21">
        <v>5396</v>
      </c>
      <c r="J3041" s="21">
        <v>5390</v>
      </c>
      <c r="K3041" s="21">
        <v>5390</v>
      </c>
      <c r="L3041" s="22">
        <f t="shared" si="191"/>
        <v>-4.6682369765793701E-4</v>
      </c>
      <c r="M3041" s="7">
        <f t="shared" si="192"/>
        <v>-3.7098868910015058E-4</v>
      </c>
      <c r="N3041">
        <f ca="1">IF(ROW()&lt;202, NA(), CORREL( INDEX($L:$L, ROW()-199):INDEX($L:$L, ROW()), INDEX($M:$M, ROW()-199):INDEX($M:$M, ROW()) ))</f>
        <v>-0.14606158326631163</v>
      </c>
      <c r="AA3041" s="24" t="str">
        <f t="shared" ca="1" si="189"/>
        <v>5/20/2025 6:00</v>
      </c>
      <c r="AB3041">
        <f t="shared" ca="1" si="190"/>
        <v>-6.6202472644075749E-2</v>
      </c>
    </row>
    <row r="3042" spans="1:28">
      <c r="A3042" s="21" t="s">
        <v>1633</v>
      </c>
      <c r="B3042" s="21">
        <v>95</v>
      </c>
      <c r="C3042" s="21">
        <v>23560</v>
      </c>
      <c r="D3042" s="21">
        <v>23566</v>
      </c>
      <c r="E3042" s="21">
        <v>23551</v>
      </c>
      <c r="F3042" s="21">
        <v>23562</v>
      </c>
      <c r="G3042" s="21">
        <v>9922</v>
      </c>
      <c r="H3042" s="21">
        <v>5391</v>
      </c>
      <c r="I3042" s="21">
        <v>5398</v>
      </c>
      <c r="J3042" s="21">
        <v>5388</v>
      </c>
      <c r="K3042" s="21">
        <v>5393</v>
      </c>
      <c r="L3042" s="22">
        <f t="shared" si="191"/>
        <v>1.6977928733484413E-4</v>
      </c>
      <c r="M3042" s="7">
        <f t="shared" si="192"/>
        <v>5.5643143418426333E-4</v>
      </c>
      <c r="N3042">
        <f ca="1">IF(ROW()&lt;202, NA(), CORREL( INDEX($L:$L, ROW()-199):INDEX($L:$L, ROW()), INDEX($M:$M, ROW()-199):INDEX($M:$M, ROW()) ))</f>
        <v>-0.15234538594258065</v>
      </c>
      <c r="AA3042" s="24" t="str">
        <f t="shared" ca="1" si="189"/>
        <v>5/20/2025 6:20</v>
      </c>
      <c r="AB3042">
        <f t="shared" ca="1" si="190"/>
        <v>-7.0376142836958228E-2</v>
      </c>
    </row>
    <row r="3043" spans="1:28">
      <c r="A3043" s="21" t="s">
        <v>1634</v>
      </c>
      <c r="B3043" s="21">
        <v>248</v>
      </c>
      <c r="C3043" s="21">
        <v>23561</v>
      </c>
      <c r="D3043" s="21">
        <v>23571</v>
      </c>
      <c r="E3043" s="21">
        <v>23546</v>
      </c>
      <c r="F3043" s="21">
        <v>23562</v>
      </c>
      <c r="G3043" s="21">
        <v>13158</v>
      </c>
      <c r="H3043" s="21">
        <v>5393</v>
      </c>
      <c r="I3043" s="21">
        <v>5393</v>
      </c>
      <c r="J3043" s="21">
        <v>5381</v>
      </c>
      <c r="K3043" s="21">
        <v>5384</v>
      </c>
      <c r="L3043" s="22">
        <f t="shared" si="191"/>
        <v>0</v>
      </c>
      <c r="M3043" s="7">
        <f t="shared" si="192"/>
        <v>-1.6702240126632724E-3</v>
      </c>
      <c r="N3043">
        <f ca="1">IF(ROW()&lt;202, NA(), CORREL( INDEX($L:$L, ROW()-199):INDEX($L:$L, ROW()), INDEX($M:$M, ROW()-199):INDEX($M:$M, ROW()) ))</f>
        <v>-0.15701262564423446</v>
      </c>
      <c r="AA3043" s="24" t="str">
        <f t="shared" ca="1" si="189"/>
        <v>5/20/2025 6:40</v>
      </c>
      <c r="AB3043">
        <f t="shared" ca="1" si="190"/>
        <v>-6.6980940635257516E-2</v>
      </c>
    </row>
    <row r="3044" spans="1:28">
      <c r="A3044" s="21" t="s">
        <v>1635</v>
      </c>
      <c r="B3044" s="21">
        <v>239</v>
      </c>
      <c r="C3044" s="21">
        <v>23562</v>
      </c>
      <c r="D3044" s="21">
        <v>23581</v>
      </c>
      <c r="E3044" s="21">
        <v>23557</v>
      </c>
      <c r="F3044" s="21">
        <v>23574</v>
      </c>
      <c r="G3044" s="21">
        <v>81509</v>
      </c>
      <c r="H3044" s="21">
        <v>5384</v>
      </c>
      <c r="I3044" s="21">
        <v>5397</v>
      </c>
      <c r="J3044" s="21">
        <v>5384</v>
      </c>
      <c r="K3044" s="21">
        <v>5397</v>
      </c>
      <c r="L3044" s="22">
        <f t="shared" si="191"/>
        <v>5.0916498045006076E-4</v>
      </c>
      <c r="M3044" s="7">
        <f t="shared" si="192"/>
        <v>2.4116512940790535E-3</v>
      </c>
      <c r="N3044">
        <f ca="1">IF(ROW()&lt;202, NA(), CORREL( INDEX($L:$L, ROW()-199):INDEX($L:$L, ROW()), INDEX($M:$M, ROW()-199):INDEX($M:$M, ROW()) ))</f>
        <v>-0.15922149786566853</v>
      </c>
      <c r="AA3044" s="24" t="str">
        <f t="shared" ca="1" si="189"/>
        <v>5/20/2025 7:00</v>
      </c>
      <c r="AB3044">
        <f t="shared" ca="1" si="190"/>
        <v>-7.207734322413091E-2</v>
      </c>
    </row>
    <row r="3045" spans="1:28">
      <c r="A3045" s="21" t="s">
        <v>1636</v>
      </c>
      <c r="B3045" s="21">
        <v>1</v>
      </c>
      <c r="C3045" s="21">
        <v>23574</v>
      </c>
      <c r="D3045" s="21">
        <v>23574</v>
      </c>
      <c r="E3045" s="21">
        <v>23574</v>
      </c>
      <c r="F3045" s="21">
        <v>23574</v>
      </c>
      <c r="G3045" s="21">
        <v>13537</v>
      </c>
      <c r="H3045" s="21">
        <v>5397</v>
      </c>
      <c r="I3045" s="21">
        <v>5398</v>
      </c>
      <c r="J3045" s="21">
        <v>5388</v>
      </c>
      <c r="K3045" s="21">
        <v>5392</v>
      </c>
      <c r="L3045" s="22">
        <f t="shared" si="191"/>
        <v>0</v>
      </c>
      <c r="M3045" s="7">
        <f t="shared" si="192"/>
        <v>-9.2687002649982934E-4</v>
      </c>
      <c r="N3045">
        <f ca="1">IF(ROW()&lt;202, NA(), CORREL( INDEX($L:$L, ROW()-199):INDEX($L:$L, ROW()), INDEX($M:$M, ROW()-199):INDEX($M:$M, ROW()) ))</f>
        <v>-0.15974073931547275</v>
      </c>
      <c r="AA3045" s="24" t="str">
        <f t="shared" ca="1" si="189"/>
        <v>5/20/2025 7:20</v>
      </c>
      <c r="AB3045">
        <f t="shared" ca="1" si="190"/>
        <v>-7.2401600995041976E-2</v>
      </c>
    </row>
    <row r="3046" spans="1:28">
      <c r="A3046" s="21" t="s">
        <v>1637</v>
      </c>
      <c r="B3046" s="21">
        <v>48</v>
      </c>
      <c r="C3046" s="21">
        <v>23566</v>
      </c>
      <c r="D3046" s="21">
        <v>23569</v>
      </c>
      <c r="E3046" s="21">
        <v>23549</v>
      </c>
      <c r="F3046" s="21">
        <v>23557</v>
      </c>
      <c r="G3046" s="21">
        <v>3755</v>
      </c>
      <c r="H3046" s="21">
        <v>5392</v>
      </c>
      <c r="I3046" s="21">
        <v>5393</v>
      </c>
      <c r="J3046" s="21">
        <v>5390</v>
      </c>
      <c r="K3046" s="21">
        <v>5391</v>
      </c>
      <c r="L3046" s="22">
        <f t="shared" si="191"/>
        <v>-7.2139359390825425E-4</v>
      </c>
      <c r="M3046" s="7">
        <f t="shared" si="192"/>
        <v>-1.8547714047418841E-4</v>
      </c>
      <c r="N3046">
        <f ca="1">IF(ROW()&lt;202, NA(), CORREL( INDEX($L:$L, ROW()-199):INDEX($L:$L, ROW()), INDEX($M:$M, ROW()-199):INDEX($M:$M, ROW()) ))</f>
        <v>-0.16158836001932325</v>
      </c>
      <c r="AA3046" s="24" t="str">
        <f t="shared" ca="1" si="189"/>
        <v>5/20/2025 7:40</v>
      </c>
      <c r="AB3046">
        <f t="shared" ca="1" si="190"/>
        <v>-7.4054353971637107E-2</v>
      </c>
    </row>
    <row r="3047" spans="1:28">
      <c r="A3047" s="21" t="s">
        <v>1638</v>
      </c>
      <c r="B3047" s="21">
        <v>23</v>
      </c>
      <c r="C3047" s="21">
        <v>23552</v>
      </c>
      <c r="D3047" s="21">
        <v>23562</v>
      </c>
      <c r="E3047" s="21">
        <v>23544</v>
      </c>
      <c r="F3047" s="21">
        <v>23546</v>
      </c>
      <c r="G3047" s="21">
        <v>3527</v>
      </c>
      <c r="H3047" s="21">
        <v>5390</v>
      </c>
      <c r="I3047" s="21">
        <v>5394</v>
      </c>
      <c r="J3047" s="21">
        <v>5388</v>
      </c>
      <c r="K3047" s="21">
        <v>5389</v>
      </c>
      <c r="L3047" s="22">
        <f t="shared" si="191"/>
        <v>-4.6706155446434348E-4</v>
      </c>
      <c r="M3047" s="7">
        <f t="shared" si="192"/>
        <v>-3.7105751817201099E-4</v>
      </c>
      <c r="N3047">
        <f ca="1">IF(ROW()&lt;202, NA(), CORREL( INDEX($L:$L, ROW()-199):INDEX($L:$L, ROW()), INDEX($M:$M, ROW()-199):INDEX($M:$M, ROW()) ))</f>
        <v>-0.15989515891660244</v>
      </c>
      <c r="AA3047" s="24" t="str">
        <f t="shared" ca="1" si="189"/>
        <v>5/20/2025 8:00</v>
      </c>
      <c r="AB3047">
        <f t="shared" ca="1" si="190"/>
        <v>-7.3575253847117841E-2</v>
      </c>
    </row>
    <row r="3048" spans="1:28">
      <c r="A3048" s="21" t="s">
        <v>1639</v>
      </c>
      <c r="B3048" s="21">
        <v>18</v>
      </c>
      <c r="C3048" s="21">
        <v>23545</v>
      </c>
      <c r="D3048" s="21">
        <v>23547</v>
      </c>
      <c r="E3048" s="21">
        <v>23537</v>
      </c>
      <c r="F3048" s="21">
        <v>23537</v>
      </c>
      <c r="G3048" s="21">
        <v>1868</v>
      </c>
      <c r="H3048" s="21">
        <v>5388</v>
      </c>
      <c r="I3048" s="21">
        <v>5388</v>
      </c>
      <c r="J3048" s="21">
        <v>5385</v>
      </c>
      <c r="K3048" s="21">
        <v>5388</v>
      </c>
      <c r="L3048" s="22">
        <f t="shared" si="191"/>
        <v>-3.8230359618615531E-4</v>
      </c>
      <c r="M3048" s="7">
        <f t="shared" si="192"/>
        <v>-1.8558040324206368E-4</v>
      </c>
      <c r="N3048">
        <f ca="1">IF(ROW()&lt;202, NA(), CORREL( INDEX($L:$L, ROW()-199):INDEX($L:$L, ROW()), INDEX($M:$M, ROW()-199):INDEX($M:$M, ROW()) ))</f>
        <v>-0.15985015563860303</v>
      </c>
      <c r="AA3048" s="24" t="str">
        <f t="shared" ca="1" si="189"/>
        <v>5/20/2025 8:20</v>
      </c>
      <c r="AB3048">
        <f t="shared" ca="1" si="190"/>
        <v>-7.086915560462452E-2</v>
      </c>
    </row>
    <row r="3049" spans="1:28">
      <c r="A3049" s="21" t="s">
        <v>1640</v>
      </c>
      <c r="B3049" s="21">
        <v>26</v>
      </c>
      <c r="C3049" s="21">
        <v>23540</v>
      </c>
      <c r="D3049" s="21">
        <v>23558</v>
      </c>
      <c r="E3049" s="21">
        <v>23538</v>
      </c>
      <c r="F3049" s="21">
        <v>23552</v>
      </c>
      <c r="G3049" s="21">
        <v>1444</v>
      </c>
      <c r="H3049" s="21">
        <v>5387</v>
      </c>
      <c r="I3049" s="21">
        <v>5389</v>
      </c>
      <c r="J3049" s="21">
        <v>5383</v>
      </c>
      <c r="K3049" s="21">
        <v>5384</v>
      </c>
      <c r="L3049" s="22">
        <f t="shared" si="191"/>
        <v>6.3709148664682896E-4</v>
      </c>
      <c r="M3049" s="7">
        <f t="shared" si="192"/>
        <v>-7.4266620569089445E-4</v>
      </c>
      <c r="N3049">
        <f ca="1">IF(ROW()&lt;202, NA(), CORREL( INDEX($L:$L, ROW()-199):INDEX($L:$L, ROW()), INDEX($M:$M, ROW()-199):INDEX($M:$M, ROW()) ))</f>
        <v>-0.16187469513960423</v>
      </c>
      <c r="AA3049" s="24" t="str">
        <f t="shared" ca="1" si="189"/>
        <v>5/20/2025 8:40</v>
      </c>
      <c r="AB3049">
        <f t="shared" ca="1" si="190"/>
        <v>-7.0322880030859569E-2</v>
      </c>
    </row>
    <row r="3050" spans="1:28">
      <c r="A3050" s="21" t="s">
        <v>1641</v>
      </c>
      <c r="B3050" s="21">
        <v>11</v>
      </c>
      <c r="C3050" s="21">
        <v>23548</v>
      </c>
      <c r="D3050" s="21">
        <v>23552</v>
      </c>
      <c r="E3050" s="21">
        <v>23545</v>
      </c>
      <c r="F3050" s="21">
        <v>23552</v>
      </c>
      <c r="G3050" s="21">
        <v>1183</v>
      </c>
      <c r="H3050" s="21">
        <v>5384</v>
      </c>
      <c r="I3050" s="21">
        <v>5385</v>
      </c>
      <c r="J3050" s="21">
        <v>5378</v>
      </c>
      <c r="K3050" s="21">
        <v>5385</v>
      </c>
      <c r="L3050" s="22">
        <f t="shared" si="191"/>
        <v>0</v>
      </c>
      <c r="M3050" s="7">
        <f t="shared" si="192"/>
        <v>1.8571826592520555E-4</v>
      </c>
      <c r="N3050">
        <f ca="1">IF(ROW()&lt;202, NA(), CORREL( INDEX($L:$L, ROW()-199):INDEX($L:$L, ROW()), INDEX($M:$M, ROW()-199):INDEX($M:$M, ROW()) ))</f>
        <v>-0.16285431681552076</v>
      </c>
      <c r="AA3050" s="24" t="str">
        <f t="shared" ca="1" si="189"/>
        <v>5/20/2025 9:00</v>
      </c>
      <c r="AB3050">
        <f t="shared" ca="1" si="190"/>
        <v>-7.4504871359785951E-2</v>
      </c>
    </row>
    <row r="3051" spans="1:28">
      <c r="A3051" s="21" t="s">
        <v>1642</v>
      </c>
      <c r="B3051" s="21">
        <v>11</v>
      </c>
      <c r="C3051" s="21">
        <v>23550</v>
      </c>
      <c r="D3051" s="21">
        <v>23552</v>
      </c>
      <c r="E3051" s="21">
        <v>23546</v>
      </c>
      <c r="F3051" s="21">
        <v>23552</v>
      </c>
      <c r="G3051" s="21">
        <v>1051</v>
      </c>
      <c r="H3051" s="21">
        <v>5385</v>
      </c>
      <c r="I3051" s="21">
        <v>5389</v>
      </c>
      <c r="J3051" s="21">
        <v>5383</v>
      </c>
      <c r="K3051" s="21">
        <v>5389</v>
      </c>
      <c r="L3051" s="22">
        <f t="shared" si="191"/>
        <v>0</v>
      </c>
      <c r="M3051" s="7">
        <f t="shared" si="192"/>
        <v>7.4252834300777377E-4</v>
      </c>
      <c r="N3051">
        <f ca="1">IF(ROW()&lt;202, NA(), CORREL( INDEX($L:$L, ROW()-199):INDEX($L:$L, ROW()), INDEX($M:$M, ROW()-199):INDEX($M:$M, ROW()) ))</f>
        <v>-0.16215933280923592</v>
      </c>
      <c r="AA3051" s="24" t="str">
        <f t="shared" ca="1" si="189"/>
        <v>5/20/2025 9:20</v>
      </c>
      <c r="AB3051">
        <f t="shared" ca="1" si="190"/>
        <v>-7.391872718224711E-2</v>
      </c>
    </row>
    <row r="3052" spans="1:28">
      <c r="A3052" s="21" t="s">
        <v>1643</v>
      </c>
      <c r="B3052" s="21">
        <v>32</v>
      </c>
      <c r="C3052" s="21">
        <v>23543</v>
      </c>
      <c r="D3052" s="21">
        <v>23553</v>
      </c>
      <c r="E3052" s="21">
        <v>23536</v>
      </c>
      <c r="F3052" s="21">
        <v>23543</v>
      </c>
      <c r="G3052" s="21">
        <v>878</v>
      </c>
      <c r="H3052" s="21">
        <v>5389</v>
      </c>
      <c r="I3052" s="21">
        <v>5390</v>
      </c>
      <c r="J3052" s="21">
        <v>5386</v>
      </c>
      <c r="K3052" s="21">
        <v>5389</v>
      </c>
      <c r="L3052" s="22">
        <f t="shared" si="191"/>
        <v>-3.8220618365270075E-4</v>
      </c>
      <c r="M3052" s="7">
        <f t="shared" si="192"/>
        <v>0</v>
      </c>
      <c r="N3052">
        <f ca="1">IF(ROW()&lt;202, NA(), CORREL( INDEX($L:$L, ROW()-199):INDEX($L:$L, ROW()), INDEX($M:$M, ROW()-199):INDEX($M:$M, ROW()) ))</f>
        <v>-0.16324494458278174</v>
      </c>
      <c r="AA3052" s="24" t="str">
        <f t="shared" ca="1" si="189"/>
        <v>5/20/2025 9:40</v>
      </c>
      <c r="AB3052">
        <f t="shared" ca="1" si="190"/>
        <v>-7.5518385362892793E-2</v>
      </c>
    </row>
    <row r="3053" spans="1:28">
      <c r="A3053" s="21" t="s">
        <v>1644</v>
      </c>
      <c r="B3053" s="21">
        <v>34</v>
      </c>
      <c r="C3053" s="21">
        <v>23543</v>
      </c>
      <c r="D3053" s="21">
        <v>23561</v>
      </c>
      <c r="E3053" s="21">
        <v>23542</v>
      </c>
      <c r="F3053" s="21">
        <v>23561</v>
      </c>
      <c r="G3053" s="21">
        <v>2039</v>
      </c>
      <c r="H3053" s="21">
        <v>5388</v>
      </c>
      <c r="I3053" s="21">
        <v>5392</v>
      </c>
      <c r="J3053" s="21">
        <v>5387</v>
      </c>
      <c r="K3053" s="21">
        <v>5389</v>
      </c>
      <c r="L3053" s="22">
        <f t="shared" si="191"/>
        <v>7.6426634154878675E-4</v>
      </c>
      <c r="M3053" s="7">
        <f t="shared" si="192"/>
        <v>0</v>
      </c>
      <c r="N3053">
        <f ca="1">IF(ROW()&lt;202, NA(), CORREL( INDEX($L:$L, ROW()-199):INDEX($L:$L, ROW()), INDEX($M:$M, ROW()-199):INDEX($M:$M, ROW()) ))</f>
        <v>-0.16140208333327</v>
      </c>
      <c r="AA3053" s="24" t="str">
        <f t="shared" ca="1" si="189"/>
        <v>5/20/2025 10:00</v>
      </c>
      <c r="AB3053">
        <f t="shared" ca="1" si="190"/>
        <v>-7.5890778592344832E-2</v>
      </c>
    </row>
    <row r="3054" spans="1:28">
      <c r="A3054" s="21" t="s">
        <v>1645</v>
      </c>
      <c r="B3054" s="21">
        <v>14</v>
      </c>
      <c r="C3054" s="21">
        <v>23559</v>
      </c>
      <c r="D3054" s="21">
        <v>23564</v>
      </c>
      <c r="E3054" s="21">
        <v>23554</v>
      </c>
      <c r="F3054" s="21">
        <v>23554</v>
      </c>
      <c r="G3054" s="21">
        <v>1011</v>
      </c>
      <c r="H3054" s="21">
        <v>5390</v>
      </c>
      <c r="I3054" s="21">
        <v>5391</v>
      </c>
      <c r="J3054" s="21">
        <v>5388</v>
      </c>
      <c r="K3054" s="21">
        <v>5389</v>
      </c>
      <c r="L3054" s="22">
        <f t="shared" si="191"/>
        <v>-2.9714528500498415E-4</v>
      </c>
      <c r="M3054" s="7">
        <f t="shared" si="192"/>
        <v>0</v>
      </c>
      <c r="N3054">
        <f ca="1">IF(ROW()&lt;202, NA(), CORREL( INDEX($L:$L, ROW()-199):INDEX($L:$L, ROW()), INDEX($M:$M, ROW()-199):INDEX($M:$M, ROW()) ))</f>
        <v>-0.15910886634122351</v>
      </c>
      <c r="AA3054" s="24" t="str">
        <f t="shared" ca="1" si="189"/>
        <v>5/20/2025 10:20</v>
      </c>
      <c r="AB3054">
        <f t="shared" ca="1" si="190"/>
        <v>-7.6355124694225437E-2</v>
      </c>
    </row>
    <row r="3055" spans="1:28">
      <c r="A3055" s="21" t="s">
        <v>1646</v>
      </c>
      <c r="B3055" s="21">
        <v>11</v>
      </c>
      <c r="C3055" s="21">
        <v>23552</v>
      </c>
      <c r="D3055" s="21">
        <v>23552</v>
      </c>
      <c r="E3055" s="21">
        <v>23545</v>
      </c>
      <c r="F3055" s="21">
        <v>23547</v>
      </c>
      <c r="G3055" s="21">
        <v>909</v>
      </c>
      <c r="H3055" s="21">
        <v>5389</v>
      </c>
      <c r="I3055" s="21">
        <v>5392</v>
      </c>
      <c r="J3055" s="21">
        <v>5388</v>
      </c>
      <c r="K3055" s="21">
        <v>5390</v>
      </c>
      <c r="L3055" s="22">
        <f t="shared" si="191"/>
        <v>-2.9723360657037584E-4</v>
      </c>
      <c r="M3055" s="7">
        <f t="shared" si="192"/>
        <v>1.8554596954611658E-4</v>
      </c>
      <c r="N3055">
        <f ca="1">IF(ROW()&lt;202, NA(), CORREL( INDEX($L:$L, ROW()-199):INDEX($L:$L, ROW()), INDEX($M:$M, ROW()-199):INDEX($M:$M, ROW()) ))</f>
        <v>-0.16053230357764525</v>
      </c>
      <c r="AA3055" s="24" t="str">
        <f t="shared" ca="1" si="189"/>
        <v>5/20/2025 10:40</v>
      </c>
      <c r="AB3055">
        <f t="shared" ca="1" si="190"/>
        <v>-7.6558978405761757E-2</v>
      </c>
    </row>
    <row r="3056" spans="1:28">
      <c r="A3056" s="21" t="s">
        <v>1647</v>
      </c>
      <c r="B3056" s="21">
        <v>70</v>
      </c>
      <c r="C3056" s="21">
        <v>23550</v>
      </c>
      <c r="D3056" s="21">
        <v>23556</v>
      </c>
      <c r="E3056" s="21">
        <v>23541</v>
      </c>
      <c r="F3056" s="21">
        <v>23545</v>
      </c>
      <c r="G3056" s="21">
        <v>1084</v>
      </c>
      <c r="H3056" s="21">
        <v>5390</v>
      </c>
      <c r="I3056" s="21">
        <v>5392</v>
      </c>
      <c r="J3056" s="21">
        <v>5386</v>
      </c>
      <c r="K3056" s="21">
        <v>5390</v>
      </c>
      <c r="L3056" s="22">
        <f t="shared" si="191"/>
        <v>-8.4940117268402288E-5</v>
      </c>
      <c r="M3056" s="7">
        <f t="shared" si="192"/>
        <v>0</v>
      </c>
      <c r="N3056">
        <f ca="1">IF(ROW()&lt;202, NA(), CORREL( INDEX($L:$L, ROW()-199):INDEX($L:$L, ROW()), INDEX($M:$M, ROW()-199):INDEX($M:$M, ROW()) ))</f>
        <v>-0.16153511151343183</v>
      </c>
      <c r="AA3056" s="24" t="str">
        <f t="shared" ca="1" si="189"/>
        <v>5/20/2025 11:00</v>
      </c>
      <c r="AB3056">
        <f t="shared" ca="1" si="190"/>
        <v>-7.4906657539107066E-2</v>
      </c>
    </row>
    <row r="3057" spans="1:28">
      <c r="A3057" s="21" t="s">
        <v>1648</v>
      </c>
      <c r="B3057" s="21">
        <v>145</v>
      </c>
      <c r="C3057" s="21">
        <v>23547</v>
      </c>
      <c r="D3057" s="21">
        <v>23547</v>
      </c>
      <c r="E3057" s="21">
        <v>23529</v>
      </c>
      <c r="F3057" s="21">
        <v>23538</v>
      </c>
      <c r="G3057" s="21">
        <v>6045</v>
      </c>
      <c r="H3057" s="21">
        <v>5390</v>
      </c>
      <c r="I3057" s="21">
        <v>5395</v>
      </c>
      <c r="J3057" s="21">
        <v>5388</v>
      </c>
      <c r="K3057" s="21">
        <v>5394</v>
      </c>
      <c r="L3057" s="22">
        <f t="shared" si="191"/>
        <v>-2.9734724004736843E-4</v>
      </c>
      <c r="M3057" s="7">
        <f t="shared" si="192"/>
        <v>7.4183979663240414E-4</v>
      </c>
      <c r="N3057">
        <f ca="1">IF(ROW()&lt;202, NA(), CORREL( INDEX($L:$L, ROW()-199):INDEX($L:$L, ROW()), INDEX($M:$M, ROW()-199):INDEX($M:$M, ROW()) ))</f>
        <v>-0.16172757217155165</v>
      </c>
      <c r="AA3057" s="24" t="str">
        <f t="shared" ca="1" si="189"/>
        <v>5/20/2025 11:20</v>
      </c>
      <c r="AB3057">
        <f t="shared" ca="1" si="190"/>
        <v>-7.2891788077073444E-2</v>
      </c>
    </row>
    <row r="3058" spans="1:28">
      <c r="A3058" s="21" t="s">
        <v>1649</v>
      </c>
      <c r="B3058" s="21">
        <v>42</v>
      </c>
      <c r="C3058" s="21">
        <v>23538</v>
      </c>
      <c r="D3058" s="21">
        <v>23541</v>
      </c>
      <c r="E3058" s="21">
        <v>23534</v>
      </c>
      <c r="F3058" s="21">
        <v>23540</v>
      </c>
      <c r="G3058" s="21">
        <v>1</v>
      </c>
      <c r="H3058" s="21">
        <v>5394</v>
      </c>
      <c r="I3058" s="21">
        <v>5394</v>
      </c>
      <c r="J3058" s="21">
        <v>5394</v>
      </c>
      <c r="K3058" s="21">
        <v>5394</v>
      </c>
      <c r="L3058" s="22">
        <f t="shared" si="191"/>
        <v>8.4965376660197414E-5</v>
      </c>
      <c r="M3058" s="7">
        <f t="shared" si="192"/>
        <v>0</v>
      </c>
      <c r="N3058">
        <f ca="1">IF(ROW()&lt;202, NA(), CORREL( INDEX($L:$L, ROW()-199):INDEX($L:$L, ROW()), INDEX($M:$M, ROW()-199):INDEX($M:$M, ROW()) ))</f>
        <v>-0.16702111229641775</v>
      </c>
      <c r="AA3058" s="24" t="str">
        <f t="shared" ca="1" si="189"/>
        <v>5/20/2025 11:40</v>
      </c>
      <c r="AB3058">
        <f t="shared" ca="1" si="190"/>
        <v>-7.8798079552687125E-2</v>
      </c>
    </row>
    <row r="3059" spans="1:28">
      <c r="A3059" s="21" t="s">
        <v>1650</v>
      </c>
      <c r="B3059" s="21">
        <v>72</v>
      </c>
      <c r="C3059" s="21">
        <v>23539</v>
      </c>
      <c r="D3059" s="21">
        <v>23541</v>
      </c>
      <c r="E3059" s="21">
        <v>23529</v>
      </c>
      <c r="F3059" s="21">
        <v>23531</v>
      </c>
      <c r="G3059" s="21">
        <v>296</v>
      </c>
      <c r="H3059" s="21">
        <v>5388</v>
      </c>
      <c r="I3059" s="21">
        <v>5389</v>
      </c>
      <c r="J3059" s="21">
        <v>5387</v>
      </c>
      <c r="K3059" s="21">
        <v>5388</v>
      </c>
      <c r="L3059" s="22">
        <f t="shared" si="191"/>
        <v>-3.8240105838726647E-4</v>
      </c>
      <c r="M3059" s="7">
        <f t="shared" si="192"/>
        <v>-1.1129661694207194E-3</v>
      </c>
      <c r="N3059">
        <f ca="1">IF(ROW()&lt;202, NA(), CORREL( INDEX($L:$L, ROW()-199):INDEX($L:$L, ROW()), INDEX($M:$M, ROW()-199):INDEX($M:$M, ROW()) ))</f>
        <v>-0.17018158456208873</v>
      </c>
      <c r="AA3059" s="24" t="str">
        <f t="shared" ca="1" si="189"/>
        <v>5/20/2025 12:00</v>
      </c>
      <c r="AB3059">
        <f t="shared" ca="1" si="190"/>
        <v>-7.8189990555482133E-2</v>
      </c>
    </row>
    <row r="3060" spans="1:28">
      <c r="A3060" s="21" t="s">
        <v>1651</v>
      </c>
      <c r="B3060" s="21">
        <v>109</v>
      </c>
      <c r="C3060" s="21">
        <v>23528</v>
      </c>
      <c r="D3060" s="21">
        <v>23546</v>
      </c>
      <c r="E3060" s="21">
        <v>23527</v>
      </c>
      <c r="F3060" s="21">
        <v>23533</v>
      </c>
      <c r="G3060" s="21">
        <v>296</v>
      </c>
      <c r="H3060" s="21">
        <v>5389</v>
      </c>
      <c r="I3060" s="21">
        <v>5390</v>
      </c>
      <c r="J3060" s="21">
        <v>5384</v>
      </c>
      <c r="K3060" s="21">
        <v>5385</v>
      </c>
      <c r="L3060" s="22">
        <f t="shared" si="191"/>
        <v>8.4990651079619876E-5</v>
      </c>
      <c r="M3060" s="7">
        <f t="shared" si="192"/>
        <v>-5.5694793976565453E-4</v>
      </c>
      <c r="N3060">
        <f ca="1">IF(ROW()&lt;202, NA(), CORREL( INDEX($L:$L, ROW()-199):INDEX($L:$L, ROW()), INDEX($M:$M, ROW()-199):INDEX($M:$M, ROW()) ))</f>
        <v>-0.17029571844176442</v>
      </c>
      <c r="AA3060" s="24" t="str">
        <f t="shared" ca="1" si="189"/>
        <v>5/20/2025 12:20</v>
      </c>
      <c r="AB3060">
        <f t="shared" ca="1" si="190"/>
        <v>-7.6162767403641418E-2</v>
      </c>
    </row>
    <row r="3061" spans="1:28">
      <c r="A3061" s="21" t="s">
        <v>1652</v>
      </c>
      <c r="B3061" s="21">
        <v>235</v>
      </c>
      <c r="C3061" s="21">
        <v>23536</v>
      </c>
      <c r="D3061" s="21">
        <v>23551</v>
      </c>
      <c r="E3061" s="21">
        <v>23505</v>
      </c>
      <c r="F3061" s="21">
        <v>23519</v>
      </c>
      <c r="G3061" s="21">
        <v>176</v>
      </c>
      <c r="H3061" s="21">
        <v>5386</v>
      </c>
      <c r="I3061" s="21">
        <v>5388</v>
      </c>
      <c r="J3061" s="21">
        <v>5384</v>
      </c>
      <c r="K3061" s="21">
        <v>5386</v>
      </c>
      <c r="L3061" s="22">
        <f t="shared" si="191"/>
        <v>-5.9508630507302922E-4</v>
      </c>
      <c r="M3061" s="7">
        <f t="shared" si="192"/>
        <v>1.8568378105517268E-4</v>
      </c>
      <c r="N3061">
        <f ca="1">IF(ROW()&lt;202, NA(), CORREL( INDEX($L:$L, ROW()-199):INDEX($L:$L, ROW()), INDEX($M:$M, ROW()-199):INDEX($M:$M, ROW()) ))</f>
        <v>-0.17145289832758978</v>
      </c>
      <c r="AA3061" s="24" t="str">
        <f t="shared" ca="1" si="189"/>
        <v>5/20/2025 12:40</v>
      </c>
      <c r="AB3061">
        <f t="shared" ca="1" si="190"/>
        <v>-7.3899898673057893E-2</v>
      </c>
    </row>
    <row r="3062" spans="1:28">
      <c r="A3062" s="21" t="s">
        <v>1653</v>
      </c>
      <c r="B3062" s="21">
        <v>92</v>
      </c>
      <c r="C3062" s="21">
        <v>23518</v>
      </c>
      <c r="D3062" s="21">
        <v>23521</v>
      </c>
      <c r="E3062" s="21">
        <v>23500</v>
      </c>
      <c r="F3062" s="21">
        <v>23506</v>
      </c>
      <c r="G3062" s="21">
        <v>161</v>
      </c>
      <c r="H3062" s="21">
        <v>5385</v>
      </c>
      <c r="I3062" s="21">
        <v>5389</v>
      </c>
      <c r="J3062" s="21">
        <v>5385</v>
      </c>
      <c r="K3062" s="21">
        <v>5388</v>
      </c>
      <c r="L3062" s="22">
        <f t="shared" si="191"/>
        <v>-5.528974090875156E-4</v>
      </c>
      <c r="M3062" s="7">
        <f t="shared" si="192"/>
        <v>3.7126415871041206E-4</v>
      </c>
      <c r="N3062">
        <f ca="1">IF(ROW()&lt;202, NA(), CORREL( INDEX($L:$L, ROW()-199):INDEX($L:$L, ROW()), INDEX($M:$M, ROW()-199):INDEX($M:$M, ROW()) ))</f>
        <v>-0.17169720432995628</v>
      </c>
      <c r="AA3062" s="24" t="str">
        <f t="shared" ca="1" si="189"/>
        <v>5/20/2025 13:00</v>
      </c>
      <c r="AB3062">
        <f t="shared" ca="1" si="190"/>
        <v>-7.5210773982135035E-2</v>
      </c>
    </row>
    <row r="3063" spans="1:28">
      <c r="A3063" s="21" t="s">
        <v>1654</v>
      </c>
      <c r="B3063" s="21">
        <v>137</v>
      </c>
      <c r="C3063" s="21">
        <v>23504</v>
      </c>
      <c r="D3063" s="21">
        <v>23506</v>
      </c>
      <c r="E3063" s="21">
        <v>23483</v>
      </c>
      <c r="F3063" s="21">
        <v>23501</v>
      </c>
      <c r="G3063" s="21">
        <v>155</v>
      </c>
      <c r="H3063" s="21">
        <v>5387</v>
      </c>
      <c r="I3063" s="21">
        <v>5388</v>
      </c>
      <c r="J3063" s="21">
        <v>5386</v>
      </c>
      <c r="K3063" s="21">
        <v>5386</v>
      </c>
      <c r="L3063" s="22">
        <f t="shared" si="191"/>
        <v>-2.1273427442115454E-4</v>
      </c>
      <c r="M3063" s="7">
        <f t="shared" si="192"/>
        <v>-3.7126415871034175E-4</v>
      </c>
      <c r="N3063">
        <f ca="1">IF(ROW()&lt;202, NA(), CORREL( INDEX($L:$L, ROW()-199):INDEX($L:$L, ROW()), INDEX($M:$M, ROW()-199):INDEX($M:$M, ROW()) ))</f>
        <v>-0.17039414599770411</v>
      </c>
      <c r="AA3063" s="24" t="str">
        <f t="shared" ca="1" si="189"/>
        <v>5/20/2025 13:20</v>
      </c>
      <c r="AB3063">
        <f t="shared" ca="1" si="190"/>
        <v>-7.5945666524234748E-2</v>
      </c>
    </row>
    <row r="3064" spans="1:28">
      <c r="A3064" s="21" t="s">
        <v>1655</v>
      </c>
      <c r="B3064" s="21">
        <v>502</v>
      </c>
      <c r="C3064" s="21">
        <v>23501</v>
      </c>
      <c r="D3064" s="21">
        <v>23517</v>
      </c>
      <c r="E3064" s="21">
        <v>23491</v>
      </c>
      <c r="F3064" s="21">
        <v>23503</v>
      </c>
      <c r="G3064" s="21">
        <v>189</v>
      </c>
      <c r="H3064" s="21">
        <v>5386</v>
      </c>
      <c r="I3064" s="21">
        <v>5387</v>
      </c>
      <c r="J3064" s="21">
        <v>5384</v>
      </c>
      <c r="K3064" s="21">
        <v>5385</v>
      </c>
      <c r="L3064" s="22">
        <f t="shared" si="191"/>
        <v>8.5099140550111676E-5</v>
      </c>
      <c r="M3064" s="7">
        <f t="shared" si="192"/>
        <v>-1.8568378105529245E-4</v>
      </c>
      <c r="N3064">
        <f ca="1">IF(ROW()&lt;202, NA(), CORREL( INDEX($L:$L, ROW()-199):INDEX($L:$L, ROW()), INDEX($M:$M, ROW()-199):INDEX($M:$M, ROW()) ))</f>
        <v>-0.17285406639942436</v>
      </c>
      <c r="AA3064" s="24" t="str">
        <f t="shared" ca="1" si="189"/>
        <v>5/20/2025 13:40</v>
      </c>
      <c r="AB3064">
        <f t="shared" ca="1" si="190"/>
        <v>-7.6738862854013962E-2</v>
      </c>
    </row>
    <row r="3065" spans="1:28">
      <c r="A3065" s="21" t="s">
        <v>1656</v>
      </c>
      <c r="B3065" s="21">
        <v>795</v>
      </c>
      <c r="C3065" s="21">
        <v>23502</v>
      </c>
      <c r="D3065" s="21">
        <v>23527</v>
      </c>
      <c r="E3065" s="21">
        <v>23494</v>
      </c>
      <c r="F3065" s="21">
        <v>23494</v>
      </c>
      <c r="G3065" s="21">
        <v>280</v>
      </c>
      <c r="H3065" s="21">
        <v>5385</v>
      </c>
      <c r="I3065" s="21">
        <v>5386</v>
      </c>
      <c r="J3065" s="21">
        <v>5382</v>
      </c>
      <c r="K3065" s="21">
        <v>5383</v>
      </c>
      <c r="L3065" s="22">
        <f t="shared" si="191"/>
        <v>-3.8300317509707804E-4</v>
      </c>
      <c r="M3065" s="7">
        <f t="shared" si="192"/>
        <v>-3.7147102953166862E-4</v>
      </c>
      <c r="N3065">
        <f ca="1">IF(ROW()&lt;202, NA(), CORREL( INDEX($L:$L, ROW()-199):INDEX($L:$L, ROW()), INDEX($M:$M, ROW()-199):INDEX($M:$M, ROW()) ))</f>
        <v>-0.16387173650239281</v>
      </c>
      <c r="AA3065" s="24" t="str">
        <f t="shared" ca="1" si="189"/>
        <v>5/20/2025 14:00</v>
      </c>
      <c r="AB3065">
        <f t="shared" ca="1" si="190"/>
        <v>-5.9724502705260696E-2</v>
      </c>
    </row>
    <row r="3066" spans="1:28">
      <c r="A3066" s="21" t="s">
        <v>1657</v>
      </c>
      <c r="B3066" s="21">
        <v>733</v>
      </c>
      <c r="C3066" s="21">
        <v>23493</v>
      </c>
      <c r="D3066" s="21">
        <v>23496</v>
      </c>
      <c r="E3066" s="21">
        <v>23458</v>
      </c>
      <c r="F3066" s="21">
        <v>23459</v>
      </c>
      <c r="G3066" s="21">
        <v>100</v>
      </c>
      <c r="H3066" s="21">
        <v>5383</v>
      </c>
      <c r="I3066" s="21">
        <v>5388</v>
      </c>
      <c r="J3066" s="21">
        <v>5383</v>
      </c>
      <c r="K3066" s="21">
        <v>5387</v>
      </c>
      <c r="L3066" s="22">
        <f t="shared" si="191"/>
        <v>-1.4908528308182649E-3</v>
      </c>
      <c r="M3066" s="7">
        <f t="shared" si="192"/>
        <v>7.4280411957655754E-4</v>
      </c>
      <c r="N3066">
        <f ca="1">IF(ROW()&lt;202, NA(), CORREL( INDEX($L:$L, ROW()-199):INDEX($L:$L, ROW()), INDEX($M:$M, ROW()-199):INDEX($M:$M, ROW()) ))</f>
        <v>-0.16366835612311112</v>
      </c>
      <c r="AA3066" s="24" t="str">
        <f t="shared" ca="1" si="189"/>
        <v>5/20/2025 14:20</v>
      </c>
      <c r="AB3066">
        <f t="shared" ca="1" si="190"/>
        <v>-6.2025095473325964E-2</v>
      </c>
    </row>
    <row r="3067" spans="1:28">
      <c r="A3067" s="21" t="s">
        <v>1658</v>
      </c>
      <c r="B3067" s="21">
        <v>2506</v>
      </c>
      <c r="C3067" s="21">
        <v>23458</v>
      </c>
      <c r="D3067" s="21">
        <v>23498</v>
      </c>
      <c r="E3067" s="21">
        <v>23411</v>
      </c>
      <c r="F3067" s="21">
        <v>23439</v>
      </c>
      <c r="G3067" s="21">
        <v>106</v>
      </c>
      <c r="H3067" s="21">
        <v>5388</v>
      </c>
      <c r="I3067" s="21">
        <v>5388</v>
      </c>
      <c r="J3067" s="21">
        <v>5386</v>
      </c>
      <c r="K3067" s="21">
        <v>5386</v>
      </c>
      <c r="L3067" s="22">
        <f t="shared" si="191"/>
        <v>-8.5291488815893461E-4</v>
      </c>
      <c r="M3067" s="7">
        <f t="shared" si="192"/>
        <v>-1.8564930898958936E-4</v>
      </c>
      <c r="N3067">
        <f ca="1">IF(ROW()&lt;202, NA(), CORREL( INDEX($L:$L, ROW()-199):INDEX($L:$L, ROW()), INDEX($M:$M, ROW()-199):INDEX($M:$M, ROW()) ))</f>
        <v>-0.16369051898663492</v>
      </c>
      <c r="AA3067" s="24" t="str">
        <f t="shared" ca="1" si="189"/>
        <v>5/20/2025 14:40</v>
      </c>
      <c r="AB3067">
        <f t="shared" ca="1" si="190"/>
        <v>-6.1317442904229594E-2</v>
      </c>
    </row>
    <row r="3068" spans="1:28">
      <c r="A3068" s="21" t="s">
        <v>1659</v>
      </c>
      <c r="B3068" s="21">
        <v>2197</v>
      </c>
      <c r="C3068" s="21">
        <v>23441</v>
      </c>
      <c r="D3068" s="21">
        <v>23539</v>
      </c>
      <c r="E3068" s="21">
        <v>23430</v>
      </c>
      <c r="F3068" s="21">
        <v>23501</v>
      </c>
      <c r="G3068" s="21">
        <v>144</v>
      </c>
      <c r="H3068" s="21">
        <v>5387</v>
      </c>
      <c r="I3068" s="21">
        <v>5387</v>
      </c>
      <c r="J3068" s="21">
        <v>5383</v>
      </c>
      <c r="K3068" s="21">
        <v>5385</v>
      </c>
      <c r="L3068" s="22">
        <f t="shared" si="191"/>
        <v>2.6416717535243813E-3</v>
      </c>
      <c r="M3068" s="7">
        <f t="shared" si="192"/>
        <v>-1.8568378105529245E-4</v>
      </c>
      <c r="N3068">
        <f ca="1">IF(ROW()&lt;202, NA(), CORREL( INDEX($L:$L, ROW()-199):INDEX($L:$L, ROW()), INDEX($M:$M, ROW()-199):INDEX($M:$M, ROW()) ))</f>
        <v>-0.16553246891127016</v>
      </c>
      <c r="AA3068" s="24" t="str">
        <f t="shared" ca="1" si="189"/>
        <v>5/20/2025 15:00</v>
      </c>
      <c r="AB3068">
        <f t="shared" ca="1" si="190"/>
        <v>-6.5933597276128811E-2</v>
      </c>
    </row>
    <row r="3069" spans="1:28">
      <c r="A3069" s="21" t="s">
        <v>1660</v>
      </c>
      <c r="B3069" s="21">
        <v>1333</v>
      </c>
      <c r="C3069" s="21">
        <v>23504</v>
      </c>
      <c r="D3069" s="21">
        <v>23538</v>
      </c>
      <c r="E3069" s="21">
        <v>23482</v>
      </c>
      <c r="F3069" s="21">
        <v>23496</v>
      </c>
      <c r="G3069" s="21">
        <v>87</v>
      </c>
      <c r="H3069" s="21">
        <v>5385</v>
      </c>
      <c r="I3069" s="21">
        <v>5386</v>
      </c>
      <c r="J3069" s="21">
        <v>5382</v>
      </c>
      <c r="K3069" s="21">
        <v>5383</v>
      </c>
      <c r="L3069" s="22">
        <f t="shared" si="191"/>
        <v>-2.127795399222839E-4</v>
      </c>
      <c r="M3069" s="7">
        <f t="shared" si="192"/>
        <v>-3.7147102953166862E-4</v>
      </c>
      <c r="N3069">
        <f ca="1">IF(ROW()&lt;202, NA(), CORREL( INDEX($L:$L, ROW()-199):INDEX($L:$L, ROW()), INDEX($M:$M, ROW()-199):INDEX($M:$M, ROW()) ))</f>
        <v>-0.16546741586329869</v>
      </c>
      <c r="AA3069" s="24" t="str">
        <f t="shared" ca="1" si="189"/>
        <v>5/20/2025 15:20</v>
      </c>
      <c r="AB3069">
        <f t="shared" ca="1" si="190"/>
        <v>-6.5973718096922276E-2</v>
      </c>
    </row>
    <row r="3070" spans="1:28">
      <c r="A3070" s="21" t="s">
        <v>1661</v>
      </c>
      <c r="B3070" s="21">
        <v>1354</v>
      </c>
      <c r="C3070" s="21">
        <v>23495</v>
      </c>
      <c r="D3070" s="21">
        <v>23577</v>
      </c>
      <c r="E3070" s="21">
        <v>23492</v>
      </c>
      <c r="F3070" s="21">
        <v>23573</v>
      </c>
      <c r="G3070" s="21">
        <v>84</v>
      </c>
      <c r="H3070" s="21">
        <v>5384</v>
      </c>
      <c r="I3070" s="21">
        <v>5384</v>
      </c>
      <c r="J3070" s="21">
        <v>5382</v>
      </c>
      <c r="K3070" s="21">
        <v>5383</v>
      </c>
      <c r="L3070" s="22">
        <f t="shared" si="191"/>
        <v>3.2717953934915957E-3</v>
      </c>
      <c r="M3070" s="7">
        <f t="shared" si="192"/>
        <v>0</v>
      </c>
      <c r="N3070">
        <f ca="1">IF(ROW()&lt;202, NA(), CORREL( INDEX($L:$L, ROW()-199):INDEX($L:$L, ROW()), INDEX($M:$M, ROW()-199):INDEX($M:$M, ROW()) ))</f>
        <v>-0.16437421405297659</v>
      </c>
      <c r="AA3070" s="24" t="str">
        <f t="shared" ca="1" si="189"/>
        <v>5/20/2025 15:40</v>
      </c>
      <c r="AB3070">
        <f t="shared" ca="1" si="190"/>
        <v>-6.7903672269422025E-2</v>
      </c>
    </row>
    <row r="3071" spans="1:28">
      <c r="A3071" s="21" t="s">
        <v>1662</v>
      </c>
      <c r="B3071" s="21">
        <v>957</v>
      </c>
      <c r="C3071" s="21">
        <v>23574</v>
      </c>
      <c r="D3071" s="21">
        <v>23578</v>
      </c>
      <c r="E3071" s="21">
        <v>23531</v>
      </c>
      <c r="F3071" s="21">
        <v>23535</v>
      </c>
      <c r="G3071" s="21">
        <v>102</v>
      </c>
      <c r="H3071" s="21">
        <v>5383</v>
      </c>
      <c r="I3071" s="21">
        <v>5384</v>
      </c>
      <c r="J3071" s="21">
        <v>5382</v>
      </c>
      <c r="K3071" s="21">
        <v>5384</v>
      </c>
      <c r="L3071" s="22">
        <f t="shared" si="191"/>
        <v>-1.613314436704893E-3</v>
      </c>
      <c r="M3071" s="7">
        <f t="shared" si="192"/>
        <v>1.8575276360652932E-4</v>
      </c>
      <c r="N3071">
        <f ca="1">IF(ROW()&lt;202, NA(), CORREL( INDEX($L:$L, ROW()-199):INDEX($L:$L, ROW()), INDEX($M:$M, ROW()-199):INDEX($M:$M, ROW()) ))</f>
        <v>-0.1657936245879526</v>
      </c>
      <c r="AA3071" s="24" t="str">
        <f t="shared" ca="1" si="189"/>
        <v>5/20/2025 16:00</v>
      </c>
      <c r="AB3071">
        <f t="shared" ca="1" si="190"/>
        <v>-6.4034317092184073E-2</v>
      </c>
    </row>
    <row r="3072" spans="1:28">
      <c r="A3072" s="21" t="s">
        <v>1663</v>
      </c>
      <c r="B3072" s="21">
        <v>887</v>
      </c>
      <c r="C3072" s="21">
        <v>23537</v>
      </c>
      <c r="D3072" s="21">
        <v>23550</v>
      </c>
      <c r="E3072" s="21">
        <v>23520</v>
      </c>
      <c r="F3072" s="21">
        <v>23533</v>
      </c>
      <c r="G3072" s="21">
        <v>60</v>
      </c>
      <c r="H3072" s="21">
        <v>5384</v>
      </c>
      <c r="I3072" s="21">
        <v>5384</v>
      </c>
      <c r="J3072" s="21">
        <v>5380</v>
      </c>
      <c r="K3072" s="21">
        <v>5381</v>
      </c>
      <c r="L3072" s="22">
        <f t="shared" si="191"/>
        <v>-8.4983428282633854E-5</v>
      </c>
      <c r="M3072" s="7">
        <f t="shared" si="192"/>
        <v>-5.5736183514408597E-4</v>
      </c>
      <c r="N3072">
        <f ca="1">IF(ROW()&lt;202, NA(), CORREL( INDEX($L:$L, ROW()-199):INDEX($L:$L, ROW()), INDEX($M:$M, ROW()-199):INDEX($M:$M, ROW()) ))</f>
        <v>-0.16551235669456094</v>
      </c>
      <c r="AA3072" s="24" t="str">
        <f t="shared" ca="1" si="189"/>
        <v>5/20/2025 16:20</v>
      </c>
      <c r="AB3072">
        <f t="shared" ca="1" si="190"/>
        <v>-6.5040803961361748E-2</v>
      </c>
    </row>
    <row r="3073" spans="1:28">
      <c r="A3073" s="21" t="s">
        <v>1664</v>
      </c>
      <c r="B3073" s="21">
        <v>920</v>
      </c>
      <c r="C3073" s="21">
        <v>23533</v>
      </c>
      <c r="D3073" s="21">
        <v>23539</v>
      </c>
      <c r="E3073" s="21">
        <v>23499</v>
      </c>
      <c r="F3073" s="21">
        <v>23521</v>
      </c>
      <c r="G3073" s="21">
        <v>147</v>
      </c>
      <c r="H3073" s="21">
        <v>5381</v>
      </c>
      <c r="I3073" s="21">
        <v>5384</v>
      </c>
      <c r="J3073" s="21">
        <v>5380</v>
      </c>
      <c r="K3073" s="21">
        <v>5381</v>
      </c>
      <c r="L3073" s="22">
        <f t="shared" si="191"/>
        <v>-5.1005229141636986E-4</v>
      </c>
      <c r="M3073" s="7">
        <f t="shared" si="192"/>
        <v>0</v>
      </c>
      <c r="N3073">
        <f ca="1">IF(ROW()&lt;202, NA(), CORREL( INDEX($L:$L, ROW()-199):INDEX($L:$L, ROW()), INDEX($M:$M, ROW()-199):INDEX($M:$M, ROW()) ))</f>
        <v>-0.16468785237410913</v>
      </c>
      <c r="AA3073" s="24" t="str">
        <f t="shared" ca="1" si="189"/>
        <v>5/20/2025 16:40</v>
      </c>
      <c r="AB3073">
        <f t="shared" ca="1" si="190"/>
        <v>-5.6987810092165005E-2</v>
      </c>
    </row>
    <row r="3074" spans="1:28">
      <c r="A3074" s="21" t="s">
        <v>1665</v>
      </c>
      <c r="B3074" s="21">
        <v>633</v>
      </c>
      <c r="C3074" s="21">
        <v>23522</v>
      </c>
      <c r="D3074" s="21">
        <v>23549</v>
      </c>
      <c r="E3074" s="21">
        <v>23516</v>
      </c>
      <c r="F3074" s="21">
        <v>23535</v>
      </c>
      <c r="G3074" s="21">
        <v>1065</v>
      </c>
      <c r="H3074" s="21">
        <v>5382</v>
      </c>
      <c r="I3074" s="21">
        <v>5383</v>
      </c>
      <c r="J3074" s="21">
        <v>5373</v>
      </c>
      <c r="K3074" s="21">
        <v>5375</v>
      </c>
      <c r="L3074" s="22">
        <f t="shared" si="191"/>
        <v>5.9503571969911166E-4</v>
      </c>
      <c r="M3074" s="7">
        <f t="shared" si="192"/>
        <v>-1.1156564935561276E-3</v>
      </c>
      <c r="N3074">
        <f ca="1">IF(ROW()&lt;202, NA(), CORREL( INDEX($L:$L, ROW()-199):INDEX($L:$L, ROW()), INDEX($M:$M, ROW()-199):INDEX($M:$M, ROW()) ))</f>
        <v>-0.16645092716827506</v>
      </c>
      <c r="AA3074" s="24" t="str">
        <f t="shared" ref="AA3074:AA3137" ca="1" si="193">IF(ISNUMBER($N3275), $A3275, "")</f>
        <v>5/20/2025 17:00</v>
      </c>
      <c r="AB3074">
        <f t="shared" ref="AB3074:AB3137" ca="1" si="194">IF(ISNUMBER($N3275), $N3275, NA())</f>
        <v>-5.112234717730791E-2</v>
      </c>
    </row>
    <row r="3075" spans="1:28">
      <c r="A3075" s="21" t="s">
        <v>1666</v>
      </c>
      <c r="B3075" s="21">
        <v>444</v>
      </c>
      <c r="C3075" s="21">
        <v>23534</v>
      </c>
      <c r="D3075" s="21">
        <v>23550</v>
      </c>
      <c r="E3075" s="21">
        <v>23522</v>
      </c>
      <c r="F3075" s="21">
        <v>23548</v>
      </c>
      <c r="G3075" s="21">
        <v>758</v>
      </c>
      <c r="H3075" s="21">
        <v>5375</v>
      </c>
      <c r="I3075" s="21">
        <v>5375</v>
      </c>
      <c r="J3075" s="21">
        <v>5370</v>
      </c>
      <c r="K3075" s="21">
        <v>5372</v>
      </c>
      <c r="L3075" s="22">
        <f t="shared" si="191"/>
        <v>5.5221631290921168E-4</v>
      </c>
      <c r="M3075" s="7">
        <f t="shared" si="192"/>
        <v>-5.5829535273533898E-4</v>
      </c>
      <c r="N3075">
        <f ca="1">IF(ROW()&lt;202, NA(), CORREL( INDEX($L:$L, ROW()-199):INDEX($L:$L, ROW()), INDEX($M:$M, ROW()-199):INDEX($M:$M, ROW()) ))</f>
        <v>-0.16596488711893589</v>
      </c>
      <c r="AA3075" s="24" t="str">
        <f t="shared" ca="1" si="193"/>
        <v>5/20/2025 17:20</v>
      </c>
      <c r="AB3075">
        <f t="shared" ca="1" si="194"/>
        <v>-4.6971685724996624E-2</v>
      </c>
    </row>
    <row r="3076" spans="1:28">
      <c r="A3076" s="21" t="s">
        <v>1667</v>
      </c>
      <c r="B3076" s="21">
        <v>633</v>
      </c>
      <c r="C3076" s="21">
        <v>23549</v>
      </c>
      <c r="D3076" s="21">
        <v>23567</v>
      </c>
      <c r="E3076" s="21">
        <v>23527</v>
      </c>
      <c r="F3076" s="21">
        <v>23564</v>
      </c>
      <c r="G3076" s="21">
        <v>992</v>
      </c>
      <c r="H3076" s="21">
        <v>5372</v>
      </c>
      <c r="I3076" s="21">
        <v>5373</v>
      </c>
      <c r="J3076" s="21">
        <v>5367</v>
      </c>
      <c r="K3076" s="21">
        <v>5373</v>
      </c>
      <c r="L3076" s="22">
        <f t="shared" ref="L3076:L3139" si="195">LN(F3076/F3075)</f>
        <v>6.7923249342597086E-4</v>
      </c>
      <c r="M3076" s="7">
        <f t="shared" ref="M3076:M3139" si="196">LN(K3076/K3075)</f>
        <v>1.8613308569322509E-4</v>
      </c>
      <c r="N3076">
        <f ca="1">IF(ROW()&lt;202, NA(), CORREL( INDEX($L:$L, ROW()-199):INDEX($L:$L, ROW()), INDEX($M:$M, ROW()-199):INDEX($M:$M, ROW()) ))</f>
        <v>-0.16722794609337729</v>
      </c>
      <c r="AA3076" s="24" t="str">
        <f t="shared" ca="1" si="193"/>
        <v>5/20/2025 17:40</v>
      </c>
      <c r="AB3076">
        <f t="shared" ca="1" si="194"/>
        <v>-4.6515692799760935E-2</v>
      </c>
    </row>
    <row r="3077" spans="1:28">
      <c r="A3077" s="21" t="s">
        <v>1668</v>
      </c>
      <c r="B3077" s="21">
        <v>671</v>
      </c>
      <c r="C3077" s="21">
        <v>23564</v>
      </c>
      <c r="D3077" s="21">
        <v>23598</v>
      </c>
      <c r="E3077" s="21">
        <v>23554</v>
      </c>
      <c r="F3077" s="21">
        <v>23581</v>
      </c>
      <c r="G3077" s="21">
        <v>2243</v>
      </c>
      <c r="H3077" s="21">
        <v>5374</v>
      </c>
      <c r="I3077" s="21">
        <v>5378</v>
      </c>
      <c r="J3077" s="21">
        <v>5371</v>
      </c>
      <c r="K3077" s="21">
        <v>5373</v>
      </c>
      <c r="L3077" s="22">
        <f t="shared" si="195"/>
        <v>7.2117937159006001E-4</v>
      </c>
      <c r="M3077" s="7">
        <f t="shared" si="196"/>
        <v>0</v>
      </c>
      <c r="N3077">
        <f ca="1">IF(ROW()&lt;202, NA(), CORREL( INDEX($L:$L, ROW()-199):INDEX($L:$L, ROW()), INDEX($M:$M, ROW()-199):INDEX($M:$M, ROW()) ))</f>
        <v>-0.19131621912032024</v>
      </c>
      <c r="AA3077" s="24" t="str">
        <f t="shared" ca="1" si="193"/>
        <v>5/20/2025 18:00</v>
      </c>
      <c r="AB3077">
        <f t="shared" ca="1" si="194"/>
        <v>-4.6289127908380343E-2</v>
      </c>
    </row>
    <row r="3078" spans="1:28">
      <c r="A3078" s="21" t="s">
        <v>1669</v>
      </c>
      <c r="B3078" s="21">
        <v>349</v>
      </c>
      <c r="C3078" s="21">
        <v>23582</v>
      </c>
      <c r="D3078" s="21">
        <v>23585</v>
      </c>
      <c r="E3078" s="21">
        <v>23569</v>
      </c>
      <c r="F3078" s="21">
        <v>23580</v>
      </c>
      <c r="G3078" s="21">
        <v>2870</v>
      </c>
      <c r="H3078" s="21">
        <v>5372</v>
      </c>
      <c r="I3078" s="21">
        <v>5380</v>
      </c>
      <c r="J3078" s="21">
        <v>5370</v>
      </c>
      <c r="K3078" s="21">
        <v>5374</v>
      </c>
      <c r="L3078" s="22">
        <f t="shared" si="195"/>
        <v>-4.2407921806146404E-5</v>
      </c>
      <c r="M3078" s="7">
        <f t="shared" si="196"/>
        <v>1.8609844661514408E-4</v>
      </c>
      <c r="N3078">
        <f ca="1">IF(ROW()&lt;202, NA(), CORREL( INDEX($L:$L, ROW()-199):INDEX($L:$L, ROW()), INDEX($M:$M, ROW()-199):INDEX($M:$M, ROW()) ))</f>
        <v>-0.19126188631819671</v>
      </c>
      <c r="AA3078" s="24" t="str">
        <f t="shared" ca="1" si="193"/>
        <v>5/20/2025 18:20</v>
      </c>
      <c r="AB3078">
        <f t="shared" ca="1" si="194"/>
        <v>-3.8725026379714159E-2</v>
      </c>
    </row>
    <row r="3079" spans="1:28">
      <c r="A3079" s="21" t="s">
        <v>1670</v>
      </c>
      <c r="B3079" s="21">
        <v>666</v>
      </c>
      <c r="C3079" s="21">
        <v>23579</v>
      </c>
      <c r="D3079" s="21">
        <v>23604</v>
      </c>
      <c r="E3079" s="21">
        <v>23577</v>
      </c>
      <c r="F3079" s="21">
        <v>23596</v>
      </c>
      <c r="G3079" s="21">
        <v>3350</v>
      </c>
      <c r="H3079" s="21">
        <v>5374</v>
      </c>
      <c r="I3079" s="21">
        <v>5374</v>
      </c>
      <c r="J3079" s="21">
        <v>5366</v>
      </c>
      <c r="K3079" s="21">
        <v>5366</v>
      </c>
      <c r="L3079" s="22">
        <f t="shared" si="195"/>
        <v>6.7831103160397716E-4</v>
      </c>
      <c r="M3079" s="7">
        <f t="shared" si="196"/>
        <v>-1.4897581898670803E-3</v>
      </c>
      <c r="N3079">
        <f ca="1">IF(ROW()&lt;202, NA(), CORREL( INDEX($L:$L, ROW()-199):INDEX($L:$L, ROW()), INDEX($M:$M, ROW()-199):INDEX($M:$M, ROW()) ))</f>
        <v>-0.19351869558282009</v>
      </c>
      <c r="AA3079" s="24" t="str">
        <f t="shared" ca="1" si="193"/>
        <v>5/20/2025 18:40</v>
      </c>
      <c r="AB3079">
        <f t="shared" ca="1" si="194"/>
        <v>-3.4043077840969944E-2</v>
      </c>
    </row>
    <row r="3080" spans="1:28">
      <c r="A3080" s="21" t="s">
        <v>1671</v>
      </c>
      <c r="B3080" s="21">
        <v>571</v>
      </c>
      <c r="C3080" s="21">
        <v>23596</v>
      </c>
      <c r="D3080" s="21">
        <v>23622</v>
      </c>
      <c r="E3080" s="21">
        <v>23590</v>
      </c>
      <c r="F3080" s="21">
        <v>23617</v>
      </c>
      <c r="G3080" s="21">
        <v>18493</v>
      </c>
      <c r="H3080" s="21">
        <v>5366</v>
      </c>
      <c r="I3080" s="21">
        <v>5373</v>
      </c>
      <c r="J3080" s="21">
        <v>5355</v>
      </c>
      <c r="K3080" s="21">
        <v>5361</v>
      </c>
      <c r="L3080" s="22">
        <f t="shared" si="195"/>
        <v>8.8958555418565443E-4</v>
      </c>
      <c r="M3080" s="7">
        <f t="shared" si="196"/>
        <v>-9.3222715803172583E-4</v>
      </c>
      <c r="N3080">
        <f ca="1">IF(ROW()&lt;202, NA(), CORREL( INDEX($L:$L, ROW()-199):INDEX($L:$L, ROW()), INDEX($M:$M, ROW()-199):INDEX($M:$M, ROW()) ))</f>
        <v>-0.1980387961920316</v>
      </c>
      <c r="AA3080" s="24" t="str">
        <f t="shared" ca="1" si="193"/>
        <v>5/20/2025 19:00</v>
      </c>
      <c r="AB3080">
        <f t="shared" ca="1" si="194"/>
        <v>-3.9069359750662169E-2</v>
      </c>
    </row>
    <row r="3081" spans="1:28">
      <c r="A3081" s="21" t="s">
        <v>1672</v>
      </c>
      <c r="B3081" s="21">
        <v>597</v>
      </c>
      <c r="C3081" s="21">
        <v>23617</v>
      </c>
      <c r="D3081" s="21">
        <v>23619</v>
      </c>
      <c r="E3081" s="21">
        <v>23577</v>
      </c>
      <c r="F3081" s="21">
        <v>23584</v>
      </c>
      <c r="G3081" s="21">
        <v>14897</v>
      </c>
      <c r="H3081" s="21">
        <v>5361</v>
      </c>
      <c r="I3081" s="21">
        <v>5368</v>
      </c>
      <c r="J3081" s="21">
        <v>5358</v>
      </c>
      <c r="K3081" s="21">
        <v>5361</v>
      </c>
      <c r="L3081" s="22">
        <f t="shared" si="195"/>
        <v>-1.3982756880884005E-3</v>
      </c>
      <c r="M3081" s="7">
        <f t="shared" si="196"/>
        <v>0</v>
      </c>
      <c r="N3081">
        <f ca="1">IF(ROW()&lt;202, NA(), CORREL( INDEX($L:$L, ROW()-199):INDEX($L:$L, ROW()), INDEX($M:$M, ROW()-199):INDEX($M:$M, ROW()) ))</f>
        <v>-0.19708956321495127</v>
      </c>
      <c r="AA3081" s="24" t="str">
        <f t="shared" ca="1" si="193"/>
        <v>5/20/2025 19:20</v>
      </c>
      <c r="AB3081">
        <f t="shared" ca="1" si="194"/>
        <v>-4.1332660586460707E-2</v>
      </c>
    </row>
    <row r="3082" spans="1:28">
      <c r="A3082" s="21" t="s">
        <v>1673</v>
      </c>
      <c r="B3082" s="21">
        <v>612</v>
      </c>
      <c r="C3082" s="21">
        <v>23583</v>
      </c>
      <c r="D3082" s="21">
        <v>23590</v>
      </c>
      <c r="E3082" s="21">
        <v>23558</v>
      </c>
      <c r="F3082" s="21">
        <v>23566</v>
      </c>
      <c r="G3082" s="21">
        <v>11841</v>
      </c>
      <c r="H3082" s="21">
        <v>5361</v>
      </c>
      <c r="I3082" s="21">
        <v>5368</v>
      </c>
      <c r="J3082" s="21">
        <v>5357</v>
      </c>
      <c r="K3082" s="21">
        <v>5360</v>
      </c>
      <c r="L3082" s="22">
        <f t="shared" si="195"/>
        <v>-7.6352071577713251E-4</v>
      </c>
      <c r="M3082" s="7">
        <f t="shared" si="196"/>
        <v>-1.8654976269009366E-4</v>
      </c>
      <c r="N3082">
        <f ca="1">IF(ROW()&lt;202, NA(), CORREL( INDEX($L:$L, ROW()-199):INDEX($L:$L, ROW()), INDEX($M:$M, ROW()-199):INDEX($M:$M, ROW()) ))</f>
        <v>-0.19558882521798976</v>
      </c>
      <c r="AA3082" s="24" t="str">
        <f t="shared" ca="1" si="193"/>
        <v>5/20/2025 19:40</v>
      </c>
      <c r="AB3082">
        <f t="shared" ca="1" si="194"/>
        <v>-8.9107094213521254E-2</v>
      </c>
    </row>
    <row r="3083" spans="1:28">
      <c r="A3083" s="21" t="s">
        <v>1674</v>
      </c>
      <c r="B3083" s="21">
        <v>609</v>
      </c>
      <c r="C3083" s="21">
        <v>23566</v>
      </c>
      <c r="D3083" s="21">
        <v>23637</v>
      </c>
      <c r="E3083" s="21">
        <v>23566</v>
      </c>
      <c r="F3083" s="21">
        <v>23628</v>
      </c>
      <c r="G3083" s="21">
        <v>8530</v>
      </c>
      <c r="H3083" s="21">
        <v>5359</v>
      </c>
      <c r="I3083" s="21">
        <v>5374</v>
      </c>
      <c r="J3083" s="21">
        <v>5358</v>
      </c>
      <c r="K3083" s="21">
        <v>5374</v>
      </c>
      <c r="L3083" s="22">
        <f t="shared" si="195"/>
        <v>2.6274541538399178E-3</v>
      </c>
      <c r="M3083" s="7">
        <f t="shared" si="196"/>
        <v>2.6085351105888206E-3</v>
      </c>
      <c r="N3083">
        <f ca="1">IF(ROW()&lt;202, NA(), CORREL( INDEX($L:$L, ROW()-199):INDEX($L:$L, ROW()), INDEX($M:$M, ROW()-199):INDEX($M:$M, ROW()) ))</f>
        <v>-0.17053227838986257</v>
      </c>
      <c r="AA3083" s="24" t="str">
        <f t="shared" ca="1" si="193"/>
        <v>5/20/2025 20:00</v>
      </c>
      <c r="AB3083">
        <f t="shared" ca="1" si="194"/>
        <v>-9.4288877257111658E-2</v>
      </c>
    </row>
    <row r="3084" spans="1:28">
      <c r="A3084" s="21" t="s">
        <v>1675</v>
      </c>
      <c r="B3084" s="21">
        <v>950</v>
      </c>
      <c r="C3084" s="21">
        <v>23628</v>
      </c>
      <c r="D3084" s="21">
        <v>23652</v>
      </c>
      <c r="E3084" s="21">
        <v>23613</v>
      </c>
      <c r="F3084" s="21">
        <v>23616</v>
      </c>
      <c r="G3084" s="21">
        <v>6632</v>
      </c>
      <c r="H3084" s="21">
        <v>5373</v>
      </c>
      <c r="I3084" s="21">
        <v>5375</v>
      </c>
      <c r="J3084" s="21">
        <v>5365</v>
      </c>
      <c r="K3084" s="21">
        <v>5369</v>
      </c>
      <c r="L3084" s="22">
        <f t="shared" si="195"/>
        <v>-5.080010269268118E-4</v>
      </c>
      <c r="M3084" s="7">
        <f t="shared" si="196"/>
        <v>-9.3083875286706689E-4</v>
      </c>
      <c r="N3084">
        <f ca="1">IF(ROW()&lt;202, NA(), CORREL( INDEX($L:$L, ROW()-199):INDEX($L:$L, ROW()), INDEX($M:$M, ROW()-199):INDEX($M:$M, ROW()) ))</f>
        <v>-0.16872831542369587</v>
      </c>
      <c r="AA3084" s="24" t="str">
        <f t="shared" ca="1" si="193"/>
        <v>5/20/2025 20:20</v>
      </c>
      <c r="AB3084">
        <f t="shared" ca="1" si="194"/>
        <v>-8.6581944752447099E-2</v>
      </c>
    </row>
    <row r="3085" spans="1:28">
      <c r="A3085" s="21" t="s">
        <v>1676</v>
      </c>
      <c r="B3085" s="21">
        <v>647</v>
      </c>
      <c r="C3085" s="21">
        <v>23618</v>
      </c>
      <c r="D3085" s="21">
        <v>23647</v>
      </c>
      <c r="E3085" s="21">
        <v>23602</v>
      </c>
      <c r="F3085" s="21">
        <v>23630</v>
      </c>
      <c r="G3085" s="21">
        <v>7263</v>
      </c>
      <c r="H3085" s="21">
        <v>5369</v>
      </c>
      <c r="I3085" s="21">
        <v>5370</v>
      </c>
      <c r="J3085" s="21">
        <v>5363</v>
      </c>
      <c r="K3085" s="21">
        <v>5366</v>
      </c>
      <c r="L3085" s="22">
        <f t="shared" si="195"/>
        <v>5.9264278075445728E-4</v>
      </c>
      <c r="M3085" s="7">
        <f t="shared" si="196"/>
        <v>-5.5891943700001523E-4</v>
      </c>
      <c r="N3085">
        <f ca="1">IF(ROW()&lt;202, NA(), CORREL( INDEX($L:$L, ROW()-199):INDEX($L:$L, ROW()), INDEX($M:$M, ROW()-199):INDEX($M:$M, ROW()) ))</f>
        <v>-0.17114089890124315</v>
      </c>
      <c r="AA3085" s="24" t="str">
        <f t="shared" ca="1" si="193"/>
        <v>5/20/2025 20:40</v>
      </c>
      <c r="AB3085">
        <f t="shared" ca="1" si="194"/>
        <v>-8.1476335990787421E-2</v>
      </c>
    </row>
    <row r="3086" spans="1:28">
      <c r="A3086" s="21" t="s">
        <v>1677</v>
      </c>
      <c r="B3086" s="21">
        <v>687</v>
      </c>
      <c r="C3086" s="21">
        <v>23629</v>
      </c>
      <c r="D3086" s="21">
        <v>23651</v>
      </c>
      <c r="E3086" s="21">
        <v>23624</v>
      </c>
      <c r="F3086" s="21">
        <v>23627</v>
      </c>
      <c r="G3086" s="21">
        <v>10837</v>
      </c>
      <c r="H3086" s="21">
        <v>5367</v>
      </c>
      <c r="I3086" s="21">
        <v>5368</v>
      </c>
      <c r="J3086" s="21">
        <v>5360</v>
      </c>
      <c r="K3086" s="21">
        <v>5364</v>
      </c>
      <c r="L3086" s="22">
        <f t="shared" si="195"/>
        <v>-1.2696531747808472E-4</v>
      </c>
      <c r="M3086" s="7">
        <f t="shared" si="196"/>
        <v>-3.7278658400030949E-4</v>
      </c>
      <c r="N3086">
        <f ca="1">IF(ROW()&lt;202, NA(), CORREL( INDEX($L:$L, ROW()-199):INDEX($L:$L, ROW()), INDEX($M:$M, ROW()-199):INDEX($M:$M, ROW()) ))</f>
        <v>-0.16686845130694061</v>
      </c>
      <c r="AA3086" s="24" t="str">
        <f t="shared" ca="1" si="193"/>
        <v>5/21/2025 1:00</v>
      </c>
      <c r="AB3086">
        <f t="shared" ca="1" si="194"/>
        <v>-9.6244511959092824E-2</v>
      </c>
    </row>
    <row r="3087" spans="1:28">
      <c r="A3087" s="21" t="s">
        <v>1678</v>
      </c>
      <c r="B3087" s="21">
        <v>918</v>
      </c>
      <c r="C3087" s="21">
        <v>23628</v>
      </c>
      <c r="D3087" s="21">
        <v>23677</v>
      </c>
      <c r="E3087" s="21">
        <v>23620</v>
      </c>
      <c r="F3087" s="21">
        <v>23677</v>
      </c>
      <c r="G3087" s="21">
        <v>6947</v>
      </c>
      <c r="H3087" s="21">
        <v>5364</v>
      </c>
      <c r="I3087" s="21">
        <v>5371</v>
      </c>
      <c r="J3087" s="21">
        <v>5363</v>
      </c>
      <c r="K3087" s="21">
        <v>5368</v>
      </c>
      <c r="L3087" s="22">
        <f t="shared" si="195"/>
        <v>2.1139869195241183E-3</v>
      </c>
      <c r="M3087" s="7">
        <f t="shared" si="196"/>
        <v>7.4543424994866366E-4</v>
      </c>
      <c r="N3087">
        <f ca="1">IF(ROW()&lt;202, NA(), CORREL( INDEX($L:$L, ROW()-199):INDEX($L:$L, ROW()), INDEX($M:$M, ROW()-199):INDEX($M:$M, ROW()) ))</f>
        <v>-0.15986323243044745</v>
      </c>
      <c r="AA3087" s="24" t="str">
        <f t="shared" ca="1" si="193"/>
        <v>5/21/2025 1:20</v>
      </c>
      <c r="AB3087">
        <f t="shared" ca="1" si="194"/>
        <v>-9.3310945397164724E-2</v>
      </c>
    </row>
    <row r="3088" spans="1:28">
      <c r="A3088" s="21" t="s">
        <v>1679</v>
      </c>
      <c r="B3088" s="21">
        <v>795</v>
      </c>
      <c r="C3088" s="21">
        <v>23679</v>
      </c>
      <c r="D3088" s="21">
        <v>23701</v>
      </c>
      <c r="E3088" s="21">
        <v>23665</v>
      </c>
      <c r="F3088" s="21">
        <v>23694</v>
      </c>
      <c r="G3088" s="21">
        <v>5141</v>
      </c>
      <c r="H3088" s="21">
        <v>5367</v>
      </c>
      <c r="I3088" s="21">
        <v>5369</v>
      </c>
      <c r="J3088" s="21">
        <v>5364</v>
      </c>
      <c r="K3088" s="21">
        <v>5368</v>
      </c>
      <c r="L3088" s="22">
        <f t="shared" si="195"/>
        <v>7.1773873170475309E-4</v>
      </c>
      <c r="M3088" s="7">
        <f t="shared" si="196"/>
        <v>0</v>
      </c>
      <c r="N3088">
        <f ca="1">IF(ROW()&lt;202, NA(), CORREL( INDEX($L:$L, ROW()-199):INDEX($L:$L, ROW()), INDEX($M:$M, ROW()-199):INDEX($M:$M, ROW()) ))</f>
        <v>-0.15876722469171101</v>
      </c>
      <c r="AA3088" s="24" t="str">
        <f t="shared" ca="1" si="193"/>
        <v>5/21/2025 1:40</v>
      </c>
      <c r="AB3088">
        <f t="shared" ca="1" si="194"/>
        <v>-9.2316011605699508E-2</v>
      </c>
    </row>
    <row r="3089" spans="1:28">
      <c r="A3089" s="21" t="s">
        <v>1680</v>
      </c>
      <c r="B3089" s="21">
        <v>837</v>
      </c>
      <c r="C3089" s="21">
        <v>23697</v>
      </c>
      <c r="D3089" s="21">
        <v>23711</v>
      </c>
      <c r="E3089" s="21">
        <v>23655</v>
      </c>
      <c r="F3089" s="21">
        <v>23677</v>
      </c>
      <c r="G3089" s="21">
        <v>7441</v>
      </c>
      <c r="H3089" s="21">
        <v>5369</v>
      </c>
      <c r="I3089" s="21">
        <v>5371</v>
      </c>
      <c r="J3089" s="21">
        <v>5364</v>
      </c>
      <c r="K3089" s="21">
        <v>5370</v>
      </c>
      <c r="L3089" s="22">
        <f t="shared" si="195"/>
        <v>-7.1773873170477109E-4</v>
      </c>
      <c r="M3089" s="7">
        <f t="shared" si="196"/>
        <v>3.7250885139272663E-4</v>
      </c>
      <c r="N3089">
        <f ca="1">IF(ROW()&lt;202, NA(), CORREL( INDEX($L:$L, ROW()-199):INDEX($L:$L, ROW()), INDEX($M:$M, ROW()-199):INDEX($M:$M, ROW()) ))</f>
        <v>-0.15677639544780769</v>
      </c>
      <c r="AA3089" s="24" t="str">
        <f t="shared" ca="1" si="193"/>
        <v>5/21/2025 2:00</v>
      </c>
      <c r="AB3089">
        <f t="shared" ca="1" si="194"/>
        <v>-9.3584668880351274E-2</v>
      </c>
    </row>
    <row r="3090" spans="1:28">
      <c r="A3090" s="21" t="s">
        <v>1681</v>
      </c>
      <c r="B3090" s="21">
        <v>1022</v>
      </c>
      <c r="C3090" s="21">
        <v>23674</v>
      </c>
      <c r="D3090" s="21">
        <v>23722</v>
      </c>
      <c r="E3090" s="21">
        <v>23674</v>
      </c>
      <c r="F3090" s="21">
        <v>23701</v>
      </c>
      <c r="G3090" s="21">
        <v>4445</v>
      </c>
      <c r="H3090" s="21">
        <v>5369</v>
      </c>
      <c r="I3090" s="21">
        <v>5374</v>
      </c>
      <c r="J3090" s="21">
        <v>5368</v>
      </c>
      <c r="K3090" s="21">
        <v>5371</v>
      </c>
      <c r="L3090" s="22">
        <f t="shared" si="195"/>
        <v>1.0131285429042266E-3</v>
      </c>
      <c r="M3090" s="7">
        <f t="shared" si="196"/>
        <v>1.8620240254894847E-4</v>
      </c>
      <c r="N3090">
        <f ca="1">IF(ROW()&lt;202, NA(), CORREL( INDEX($L:$L, ROW()-199):INDEX($L:$L, ROW()), INDEX($M:$M, ROW()-199):INDEX($M:$M, ROW()) ))</f>
        <v>-0.1543426839332519</v>
      </c>
      <c r="AA3090" s="24" t="str">
        <f t="shared" ca="1" si="193"/>
        <v>5/21/2025 2:20</v>
      </c>
      <c r="AB3090">
        <f t="shared" ca="1" si="194"/>
        <v>-0.10109103994218138</v>
      </c>
    </row>
    <row r="3091" spans="1:28">
      <c r="A3091" s="21" t="s">
        <v>1682</v>
      </c>
      <c r="B3091" s="21">
        <v>963</v>
      </c>
      <c r="C3091" s="21">
        <v>23701</v>
      </c>
      <c r="D3091" s="21">
        <v>23759</v>
      </c>
      <c r="E3091" s="21">
        <v>23691</v>
      </c>
      <c r="F3091" s="21">
        <v>23755</v>
      </c>
      <c r="G3091" s="21">
        <v>3472</v>
      </c>
      <c r="H3091" s="21">
        <v>5371</v>
      </c>
      <c r="I3091" s="21">
        <v>5374</v>
      </c>
      <c r="J3091" s="21">
        <v>5369</v>
      </c>
      <c r="K3091" s="21">
        <v>5373</v>
      </c>
      <c r="L3091" s="22">
        <f t="shared" si="195"/>
        <v>2.2757932951179109E-3</v>
      </c>
      <c r="M3091" s="7">
        <f t="shared" si="196"/>
        <v>3.7230082336208971E-4</v>
      </c>
      <c r="N3091">
        <f ca="1">IF(ROW()&lt;202, NA(), CORREL( INDEX($L:$L, ROW()-199):INDEX($L:$L, ROW()), INDEX($M:$M, ROW()-199):INDEX($M:$M, ROW()) ))</f>
        <v>-0.15043279069643764</v>
      </c>
      <c r="AA3091" s="24" t="str">
        <f t="shared" ca="1" si="193"/>
        <v>5/21/2025 2:40</v>
      </c>
      <c r="AB3091">
        <f t="shared" ca="1" si="194"/>
        <v>-0.10051999489362104</v>
      </c>
    </row>
    <row r="3092" spans="1:28">
      <c r="A3092" s="21" t="s">
        <v>1683</v>
      </c>
      <c r="B3092" s="21">
        <v>1728</v>
      </c>
      <c r="C3092" s="21">
        <v>23754</v>
      </c>
      <c r="D3092" s="21">
        <v>23764</v>
      </c>
      <c r="E3092" s="21">
        <v>23742</v>
      </c>
      <c r="F3092" s="21">
        <v>23758</v>
      </c>
      <c r="G3092" s="21">
        <v>4726</v>
      </c>
      <c r="H3092" s="21">
        <v>5373</v>
      </c>
      <c r="I3092" s="21">
        <v>5376</v>
      </c>
      <c r="J3092" s="21">
        <v>5372</v>
      </c>
      <c r="K3092" s="21">
        <v>5375</v>
      </c>
      <c r="L3092" s="22">
        <f t="shared" si="195"/>
        <v>1.2628122846333579E-4</v>
      </c>
      <c r="M3092" s="7">
        <f t="shared" si="196"/>
        <v>3.7216226704201355E-4</v>
      </c>
      <c r="N3092">
        <f ca="1">IF(ROW()&lt;202, NA(), CORREL( INDEX($L:$L, ROW()-199):INDEX($L:$L, ROW()), INDEX($M:$M, ROW()-199):INDEX($M:$M, ROW()) ))</f>
        <v>-0.15020250524879819</v>
      </c>
      <c r="AA3092" s="24" t="str">
        <f t="shared" ca="1" si="193"/>
        <v>5/21/2025 3:00</v>
      </c>
      <c r="AB3092">
        <f t="shared" ca="1" si="194"/>
        <v>-0.10419025145530839</v>
      </c>
    </row>
    <row r="3093" spans="1:28">
      <c r="A3093" s="21" t="s">
        <v>1684</v>
      </c>
      <c r="B3093" s="21">
        <v>785</v>
      </c>
      <c r="C3093" s="21">
        <v>23762</v>
      </c>
      <c r="D3093" s="21">
        <v>23789</v>
      </c>
      <c r="E3093" s="21">
        <v>23762</v>
      </c>
      <c r="F3093" s="21">
        <v>23772</v>
      </c>
      <c r="G3093" s="21">
        <v>5357</v>
      </c>
      <c r="H3093" s="21">
        <v>5375</v>
      </c>
      <c r="I3093" s="21">
        <v>5382</v>
      </c>
      <c r="J3093" s="21">
        <v>5373</v>
      </c>
      <c r="K3093" s="21">
        <v>5381</v>
      </c>
      <c r="L3093" s="22">
        <f t="shared" si="195"/>
        <v>5.8910163706628847E-4</v>
      </c>
      <c r="M3093" s="7">
        <f t="shared" si="196"/>
        <v>1.1156564935560676E-3</v>
      </c>
      <c r="N3093">
        <f ca="1">IF(ROW()&lt;202, NA(), CORREL( INDEX($L:$L, ROW()-199):INDEX($L:$L, ROW()), INDEX($M:$M, ROW()-199):INDEX($M:$M, ROW()) ))</f>
        <v>-0.15458135581320812</v>
      </c>
      <c r="AA3093" s="24" t="str">
        <f t="shared" ca="1" si="193"/>
        <v>5/21/2025 3:20</v>
      </c>
      <c r="AB3093">
        <f t="shared" ca="1" si="194"/>
        <v>-0.10420889298897922</v>
      </c>
    </row>
    <row r="3094" spans="1:28">
      <c r="A3094" s="21" t="s">
        <v>1685</v>
      </c>
      <c r="B3094" s="21">
        <v>542</v>
      </c>
      <c r="C3094" s="21">
        <v>23772</v>
      </c>
      <c r="D3094" s="21">
        <v>23799</v>
      </c>
      <c r="E3094" s="21">
        <v>23768</v>
      </c>
      <c r="F3094" s="21">
        <v>23779</v>
      </c>
      <c r="G3094" s="21">
        <v>4758</v>
      </c>
      <c r="H3094" s="21">
        <v>5381</v>
      </c>
      <c r="I3094" s="21">
        <v>5382</v>
      </c>
      <c r="J3094" s="21">
        <v>5373</v>
      </c>
      <c r="K3094" s="21">
        <v>5376</v>
      </c>
      <c r="L3094" s="22">
        <f t="shared" si="195"/>
        <v>2.9442072934598486E-4</v>
      </c>
      <c r="M3094" s="7">
        <f t="shared" si="196"/>
        <v>-9.2962728643421666E-4</v>
      </c>
      <c r="N3094">
        <f ca="1">IF(ROW()&lt;202, NA(), CORREL( INDEX($L:$L, ROW()-199):INDEX($L:$L, ROW()), INDEX($M:$M, ROW()-199):INDEX($M:$M, ROW()) ))</f>
        <v>-0.14913086426649672</v>
      </c>
      <c r="AA3094" s="24" t="str">
        <f t="shared" ca="1" si="193"/>
        <v>5/21/2025 3:40</v>
      </c>
      <c r="AB3094">
        <f t="shared" ca="1" si="194"/>
        <v>-0.10301283523908536</v>
      </c>
    </row>
    <row r="3095" spans="1:28">
      <c r="A3095" s="21" t="s">
        <v>1686</v>
      </c>
      <c r="B3095" s="21">
        <v>311</v>
      </c>
      <c r="C3095" s="21">
        <v>23778</v>
      </c>
      <c r="D3095" s="21">
        <v>23787</v>
      </c>
      <c r="E3095" s="21">
        <v>23775</v>
      </c>
      <c r="F3095" s="21">
        <v>23785</v>
      </c>
      <c r="G3095" s="21">
        <v>4782</v>
      </c>
      <c r="H3095" s="21">
        <v>5375</v>
      </c>
      <c r="I3095" s="21">
        <v>5376</v>
      </c>
      <c r="J3095" s="21">
        <v>5370</v>
      </c>
      <c r="K3095" s="21">
        <v>5370</v>
      </c>
      <c r="L3095" s="22">
        <f t="shared" si="195"/>
        <v>2.5229165048468508E-4</v>
      </c>
      <c r="M3095" s="7">
        <f t="shared" si="196"/>
        <v>-1.1166947000750686E-3</v>
      </c>
      <c r="N3095">
        <f ca="1">IF(ROW()&lt;202, NA(), CORREL( INDEX($L:$L, ROW()-199):INDEX($L:$L, ROW()), INDEX($M:$M, ROW()-199):INDEX($M:$M, ROW()) ))</f>
        <v>-0.15601474006526869</v>
      </c>
      <c r="AA3095" s="24" t="str">
        <f t="shared" ca="1" si="193"/>
        <v>5/21/2025 4:00</v>
      </c>
      <c r="AB3095">
        <f t="shared" ca="1" si="194"/>
        <v>-0.11108843296021433</v>
      </c>
    </row>
    <row r="3096" spans="1:28">
      <c r="A3096" s="21" t="s">
        <v>1687</v>
      </c>
      <c r="B3096" s="21">
        <v>207</v>
      </c>
      <c r="C3096" s="21">
        <v>23786</v>
      </c>
      <c r="D3096" s="21">
        <v>23796</v>
      </c>
      <c r="E3096" s="21">
        <v>23781</v>
      </c>
      <c r="F3096" s="21">
        <v>23794</v>
      </c>
      <c r="G3096" s="21">
        <v>6814</v>
      </c>
      <c r="H3096" s="21">
        <v>5371</v>
      </c>
      <c r="I3096" s="21">
        <v>5384</v>
      </c>
      <c r="J3096" s="21">
        <v>5371</v>
      </c>
      <c r="K3096" s="21">
        <v>5383</v>
      </c>
      <c r="L3096" s="22">
        <f t="shared" si="195"/>
        <v>3.7831817008957686E-4</v>
      </c>
      <c r="M3096" s="7">
        <f t="shared" si="196"/>
        <v>2.4179310580469886E-3</v>
      </c>
      <c r="N3096">
        <f ca="1">IF(ROW()&lt;202, NA(), CORREL( INDEX($L:$L, ROW()-199):INDEX($L:$L, ROW()), INDEX($M:$M, ROW()-199):INDEX($M:$M, ROW()) ))</f>
        <v>-0.1519389856655696</v>
      </c>
      <c r="AA3096" s="24" t="str">
        <f t="shared" ca="1" si="193"/>
        <v>5/21/2025 4:20</v>
      </c>
      <c r="AB3096">
        <f t="shared" ca="1" si="194"/>
        <v>-0.11176123044919768</v>
      </c>
    </row>
    <row r="3097" spans="1:28">
      <c r="A3097" s="21" t="s">
        <v>1688</v>
      </c>
      <c r="B3097" s="21">
        <v>216</v>
      </c>
      <c r="C3097" s="21">
        <v>23796</v>
      </c>
      <c r="D3097" s="21">
        <v>23800</v>
      </c>
      <c r="E3097" s="21">
        <v>23790</v>
      </c>
      <c r="F3097" s="21">
        <v>23799</v>
      </c>
      <c r="G3097" s="21">
        <v>7998</v>
      </c>
      <c r="H3097" s="21">
        <v>5383</v>
      </c>
      <c r="I3097" s="21">
        <v>5388</v>
      </c>
      <c r="J3097" s="21">
        <v>5378</v>
      </c>
      <c r="K3097" s="21">
        <v>5379</v>
      </c>
      <c r="L3097" s="22">
        <f t="shared" si="195"/>
        <v>2.1011493364136045E-4</v>
      </c>
      <c r="M3097" s="7">
        <f t="shared" si="196"/>
        <v>-7.4335628771468164E-4</v>
      </c>
      <c r="N3097">
        <f ca="1">IF(ROW()&lt;202, NA(), CORREL( INDEX($L:$L, ROW()-199):INDEX($L:$L, ROW()), INDEX($M:$M, ROW()-199):INDEX($M:$M, ROW()) ))</f>
        <v>-0.15523786510164794</v>
      </c>
      <c r="AA3097" s="24" t="str">
        <f t="shared" ca="1" si="193"/>
        <v>5/21/2025 4:40</v>
      </c>
      <c r="AB3097">
        <f t="shared" ca="1" si="194"/>
        <v>-0.10857639971965936</v>
      </c>
    </row>
    <row r="3098" spans="1:28">
      <c r="A3098" s="21" t="s">
        <v>1689</v>
      </c>
      <c r="B3098" s="21">
        <v>200</v>
      </c>
      <c r="C3098" s="21">
        <v>23798</v>
      </c>
      <c r="D3098" s="21">
        <v>23804</v>
      </c>
      <c r="E3098" s="21">
        <v>23779</v>
      </c>
      <c r="F3098" s="21">
        <v>23781</v>
      </c>
      <c r="G3098" s="21">
        <v>9485</v>
      </c>
      <c r="H3098" s="21">
        <v>5379</v>
      </c>
      <c r="I3098" s="21">
        <v>5386</v>
      </c>
      <c r="J3098" s="21">
        <v>5375</v>
      </c>
      <c r="K3098" s="21">
        <v>5382</v>
      </c>
      <c r="L3098" s="22">
        <f t="shared" si="195"/>
        <v>-7.5662046484709479E-4</v>
      </c>
      <c r="M3098" s="7">
        <f t="shared" si="196"/>
        <v>5.5756901360854631E-4</v>
      </c>
      <c r="N3098">
        <f ca="1">IF(ROW()&lt;202, NA(), CORREL( INDEX($L:$L, ROW()-199):INDEX($L:$L, ROW()), INDEX($M:$M, ROW()-199):INDEX($M:$M, ROW()) ))</f>
        <v>-5.0626155571798219E-2</v>
      </c>
      <c r="AA3098" s="24" t="str">
        <f t="shared" ca="1" si="193"/>
        <v>5/21/2025 5:00</v>
      </c>
      <c r="AB3098">
        <f t="shared" ca="1" si="194"/>
        <v>-0.11007447654646056</v>
      </c>
    </row>
    <row r="3099" spans="1:28">
      <c r="A3099" s="21" t="s">
        <v>1690</v>
      </c>
      <c r="B3099" s="21">
        <v>122</v>
      </c>
      <c r="C3099" s="21">
        <v>23784</v>
      </c>
      <c r="D3099" s="21">
        <v>23794</v>
      </c>
      <c r="E3099" s="21">
        <v>23774</v>
      </c>
      <c r="F3099" s="21">
        <v>23776</v>
      </c>
      <c r="G3099" s="21">
        <v>7399</v>
      </c>
      <c r="H3099" s="21">
        <v>5382</v>
      </c>
      <c r="I3099" s="21">
        <v>5385</v>
      </c>
      <c r="J3099" s="21">
        <v>5378</v>
      </c>
      <c r="K3099" s="21">
        <v>5379</v>
      </c>
      <c r="L3099" s="22">
        <f t="shared" si="195"/>
        <v>-2.1027398777988694E-4</v>
      </c>
      <c r="M3099" s="7">
        <f t="shared" si="196"/>
        <v>-5.5756901360858621E-4</v>
      </c>
      <c r="N3099">
        <f ca="1">IF(ROW()&lt;202, NA(), CORREL( INDEX($L:$L, ROW()-199):INDEX($L:$L, ROW()), INDEX($M:$M, ROW()-199):INDEX($M:$M, ROW()) ))</f>
        <v>-4.8710542648454792E-2</v>
      </c>
      <c r="AA3099" s="24" t="str">
        <f t="shared" ca="1" si="193"/>
        <v>5/21/2025 5:20</v>
      </c>
      <c r="AB3099">
        <f t="shared" ca="1" si="194"/>
        <v>-0.10658571374969288</v>
      </c>
    </row>
    <row r="3100" spans="1:28">
      <c r="A3100" s="21" t="s">
        <v>1691</v>
      </c>
      <c r="B3100" s="21">
        <v>231</v>
      </c>
      <c r="C3100" s="21">
        <v>23775</v>
      </c>
      <c r="D3100" s="21">
        <v>23775</v>
      </c>
      <c r="E3100" s="21">
        <v>23761</v>
      </c>
      <c r="F3100" s="21">
        <v>23761</v>
      </c>
      <c r="G3100" s="21">
        <v>10341</v>
      </c>
      <c r="H3100" s="21">
        <v>5379</v>
      </c>
      <c r="I3100" s="21">
        <v>5391</v>
      </c>
      <c r="J3100" s="21">
        <v>5377</v>
      </c>
      <c r="K3100" s="21">
        <v>5390</v>
      </c>
      <c r="L3100" s="22">
        <f t="shared" si="195"/>
        <v>-6.3108738447270293E-4</v>
      </c>
      <c r="M3100" s="7">
        <f t="shared" si="196"/>
        <v>2.042901629800331E-3</v>
      </c>
      <c r="N3100">
        <f ca="1">IF(ROW()&lt;202, NA(), CORREL( INDEX($L:$L, ROW()-199):INDEX($L:$L, ROW()), INDEX($M:$M, ROW()-199):INDEX($M:$M, ROW()) ))</f>
        <v>-6.7631817395540542E-2</v>
      </c>
      <c r="AA3100" s="24" t="str">
        <f t="shared" ca="1" si="193"/>
        <v>5/21/2025 5:40</v>
      </c>
      <c r="AB3100">
        <f t="shared" ca="1" si="194"/>
        <v>-0.10571800680756345</v>
      </c>
    </row>
    <row r="3101" spans="1:28">
      <c r="A3101" s="21" t="s">
        <v>1692</v>
      </c>
      <c r="B3101" s="21">
        <v>361</v>
      </c>
      <c r="C3101" s="21">
        <v>23761</v>
      </c>
      <c r="D3101" s="21">
        <v>23789</v>
      </c>
      <c r="E3101" s="21">
        <v>23752</v>
      </c>
      <c r="F3101" s="21">
        <v>23783</v>
      </c>
      <c r="G3101" s="21">
        <v>7845</v>
      </c>
      <c r="H3101" s="21">
        <v>5390</v>
      </c>
      <c r="I3101" s="21">
        <v>5392</v>
      </c>
      <c r="J3101" s="21">
        <v>5384</v>
      </c>
      <c r="K3101" s="21">
        <v>5390</v>
      </c>
      <c r="L3101" s="22">
        <f t="shared" si="195"/>
        <v>9.2545858868424088E-4</v>
      </c>
      <c r="M3101" s="7">
        <f t="shared" si="196"/>
        <v>0</v>
      </c>
      <c r="N3101">
        <f ca="1">IF(ROW()&lt;202, NA(), CORREL( INDEX($L:$L, ROW()-199):INDEX($L:$L, ROW()), INDEX($M:$M, ROW()-199):INDEX($M:$M, ROW()) ))</f>
        <v>-5.6636498374579902E-2</v>
      </c>
      <c r="AA3101" s="24" t="str">
        <f t="shared" ca="1" si="193"/>
        <v>5/21/2025 6:00</v>
      </c>
      <c r="AB3101">
        <f t="shared" ca="1" si="194"/>
        <v>-0.10611035628753557</v>
      </c>
    </row>
    <row r="3102" spans="1:28">
      <c r="A3102" s="21" t="s">
        <v>1693</v>
      </c>
      <c r="B3102" s="21">
        <v>126</v>
      </c>
      <c r="C3102" s="21">
        <v>23783</v>
      </c>
      <c r="D3102" s="21">
        <v>23785</v>
      </c>
      <c r="E3102" s="21">
        <v>23772</v>
      </c>
      <c r="F3102" s="21">
        <v>23782</v>
      </c>
      <c r="G3102" s="21">
        <v>8140</v>
      </c>
      <c r="H3102" s="21">
        <v>5390</v>
      </c>
      <c r="I3102" s="21">
        <v>5391</v>
      </c>
      <c r="J3102" s="21">
        <v>5383</v>
      </c>
      <c r="K3102" s="21">
        <v>5388</v>
      </c>
      <c r="L3102" s="22">
        <f t="shared" si="195"/>
        <v>-4.2047724173107479E-5</v>
      </c>
      <c r="M3102" s="7">
        <f t="shared" si="196"/>
        <v>-3.7112637278821907E-4</v>
      </c>
      <c r="N3102">
        <f ca="1">IF(ROW()&lt;202, NA(), CORREL( INDEX($L:$L, ROW()-199):INDEX($L:$L, ROW()), INDEX($M:$M, ROW()-199):INDEX($M:$M, ROW()) ))</f>
        <v>-5.8220311911834716E-2</v>
      </c>
      <c r="AA3102" s="24" t="str">
        <f t="shared" ca="1" si="193"/>
        <v>5/21/2025 6:20</v>
      </c>
      <c r="AB3102">
        <f t="shared" ca="1" si="194"/>
        <v>-0.10062555116314884</v>
      </c>
    </row>
    <row r="3103" spans="1:28">
      <c r="A3103" s="21" t="s">
        <v>1694</v>
      </c>
      <c r="B3103" s="21">
        <v>167</v>
      </c>
      <c r="C3103" s="21">
        <v>23780</v>
      </c>
      <c r="D3103" s="21">
        <v>23801</v>
      </c>
      <c r="E3103" s="21">
        <v>23779</v>
      </c>
      <c r="F3103" s="21">
        <v>23796</v>
      </c>
      <c r="G3103" s="21">
        <v>12497</v>
      </c>
      <c r="H3103" s="21">
        <v>5388</v>
      </c>
      <c r="I3103" s="21">
        <v>5396</v>
      </c>
      <c r="J3103" s="21">
        <v>5387</v>
      </c>
      <c r="K3103" s="21">
        <v>5391</v>
      </c>
      <c r="L3103" s="22">
        <f t="shared" si="195"/>
        <v>5.8850731027205853E-4</v>
      </c>
      <c r="M3103" s="7">
        <f t="shared" si="196"/>
        <v>5.566379214141182E-4</v>
      </c>
      <c r="N3103">
        <f ca="1">IF(ROW()&lt;202, NA(), CORREL( INDEX($L:$L, ROW()-199):INDEX($L:$L, ROW()), INDEX($M:$M, ROW()-199):INDEX($M:$M, ROW()) ))</f>
        <v>-3.8333021307831415E-2</v>
      </c>
      <c r="AA3103" s="24" t="str">
        <f t="shared" ca="1" si="193"/>
        <v>5/21/2025 6:40</v>
      </c>
      <c r="AB3103">
        <f t="shared" ca="1" si="194"/>
        <v>-9.5725303227409991E-2</v>
      </c>
    </row>
    <row r="3104" spans="1:28">
      <c r="A3104" s="21" t="s">
        <v>1695</v>
      </c>
      <c r="B3104" s="21">
        <v>275</v>
      </c>
      <c r="C3104" s="21">
        <v>23796</v>
      </c>
      <c r="D3104" s="21">
        <v>23796</v>
      </c>
      <c r="E3104" s="21">
        <v>23770</v>
      </c>
      <c r="F3104" s="21">
        <v>23784</v>
      </c>
      <c r="G3104" s="21">
        <v>14068</v>
      </c>
      <c r="H3104" s="21">
        <v>5391</v>
      </c>
      <c r="I3104" s="21">
        <v>5401</v>
      </c>
      <c r="J3104" s="21">
        <v>5390</v>
      </c>
      <c r="K3104" s="21">
        <v>5401</v>
      </c>
      <c r="L3104" s="22">
        <f t="shared" si="195"/>
        <v>-5.0441362986268295E-4</v>
      </c>
      <c r="M3104" s="7">
        <f t="shared" si="196"/>
        <v>1.8532251412224823E-3</v>
      </c>
      <c r="N3104">
        <f ca="1">IF(ROW()&lt;202, NA(), CORREL( INDEX($L:$L, ROW()-199):INDEX($L:$L, ROW()), INDEX($M:$M, ROW()-199):INDEX($M:$M, ROW()) ))</f>
        <v>-3.2898621855175336E-2</v>
      </c>
      <c r="AA3104" s="24" t="str">
        <f t="shared" ca="1" si="193"/>
        <v>5/21/2025 7:00</v>
      </c>
      <c r="AB3104">
        <f t="shared" ca="1" si="194"/>
        <v>-9.0800535427486881E-2</v>
      </c>
    </row>
    <row r="3105" spans="1:28">
      <c r="A3105" s="21" t="s">
        <v>1696</v>
      </c>
      <c r="B3105" s="21">
        <v>296</v>
      </c>
      <c r="C3105" s="21">
        <v>23782</v>
      </c>
      <c r="D3105" s="21">
        <v>23796</v>
      </c>
      <c r="E3105" s="21">
        <v>23776</v>
      </c>
      <c r="F3105" s="21">
        <v>23796</v>
      </c>
      <c r="G3105" s="21">
        <v>79398</v>
      </c>
      <c r="H3105" s="21">
        <v>5400</v>
      </c>
      <c r="I3105" s="21">
        <v>5403</v>
      </c>
      <c r="J3105" s="21">
        <v>5397</v>
      </c>
      <c r="K3105" s="21">
        <v>5401</v>
      </c>
      <c r="L3105" s="22">
        <f t="shared" si="195"/>
        <v>5.044136298627622E-4</v>
      </c>
      <c r="M3105" s="7">
        <f t="shared" si="196"/>
        <v>0</v>
      </c>
      <c r="N3105">
        <f ca="1">IF(ROW()&lt;202, NA(), CORREL( INDEX($L:$L, ROW()-199):INDEX($L:$L, ROW()), INDEX($M:$M, ROW()-199):INDEX($M:$M, ROW()) ))</f>
        <v>-8.4133936717714717E-3</v>
      </c>
      <c r="AA3105" s="24" t="str">
        <f t="shared" ca="1" si="193"/>
        <v>5/21/2025 7:20</v>
      </c>
      <c r="AB3105">
        <f t="shared" ca="1" si="194"/>
        <v>-9.0471176907331433E-2</v>
      </c>
    </row>
    <row r="3106" spans="1:28">
      <c r="A3106" s="21" t="s">
        <v>1697</v>
      </c>
      <c r="B3106" s="21">
        <v>1</v>
      </c>
      <c r="C3106" s="21">
        <v>23793</v>
      </c>
      <c r="D3106" s="21">
        <v>23793</v>
      </c>
      <c r="E3106" s="21">
        <v>23793</v>
      </c>
      <c r="F3106" s="21">
        <v>23793</v>
      </c>
      <c r="G3106" s="21">
        <v>13512</v>
      </c>
      <c r="H3106" s="21">
        <v>5401</v>
      </c>
      <c r="I3106" s="21">
        <v>5409</v>
      </c>
      <c r="J3106" s="21">
        <v>5401</v>
      </c>
      <c r="K3106" s="21">
        <v>5406</v>
      </c>
      <c r="L3106" s="22">
        <f t="shared" si="195"/>
        <v>-1.2607955636697736E-4</v>
      </c>
      <c r="M3106" s="7">
        <f t="shared" si="196"/>
        <v>9.2532624350179704E-4</v>
      </c>
      <c r="N3106">
        <f ca="1">IF(ROW()&lt;202, NA(), CORREL( INDEX($L:$L, ROW()-199):INDEX($L:$L, ROW()), INDEX($M:$M, ROW()-199):INDEX($M:$M, ROW()) ))</f>
        <v>-1.0507818114135188E-2</v>
      </c>
      <c r="AA3106" s="24" t="str">
        <f t="shared" ca="1" si="193"/>
        <v>5/21/2025 7:40</v>
      </c>
      <c r="AB3106">
        <f t="shared" ca="1" si="194"/>
        <v>-9.0816989202836096E-2</v>
      </c>
    </row>
    <row r="3107" spans="1:28">
      <c r="A3107" s="21" t="s">
        <v>1698</v>
      </c>
      <c r="B3107" s="21">
        <v>66</v>
      </c>
      <c r="C3107" s="21">
        <v>23821</v>
      </c>
      <c r="D3107" s="21">
        <v>23821</v>
      </c>
      <c r="E3107" s="21">
        <v>23791</v>
      </c>
      <c r="F3107" s="21">
        <v>23800</v>
      </c>
      <c r="G3107" s="21">
        <v>5605</v>
      </c>
      <c r="H3107" s="21">
        <v>5406</v>
      </c>
      <c r="I3107" s="21">
        <v>5411</v>
      </c>
      <c r="J3107" s="21">
        <v>5403</v>
      </c>
      <c r="K3107" s="21">
        <v>5407</v>
      </c>
      <c r="L3107" s="22">
        <f t="shared" si="195"/>
        <v>2.9416090813685897E-4</v>
      </c>
      <c r="M3107" s="7">
        <f t="shared" si="196"/>
        <v>1.8496254561186352E-4</v>
      </c>
      <c r="N3107">
        <f ca="1">IF(ROW()&lt;202, NA(), CORREL( INDEX($L:$L, ROW()-199):INDEX($L:$L, ROW()), INDEX($M:$M, ROW()-199):INDEX($M:$M, ROW()) ))</f>
        <v>-6.5015719598511042E-3</v>
      </c>
      <c r="AA3107" s="24" t="str">
        <f t="shared" ca="1" si="193"/>
        <v>5/21/2025 8:00</v>
      </c>
      <c r="AB3107">
        <f t="shared" ca="1" si="194"/>
        <v>-8.5765284140563239E-2</v>
      </c>
    </row>
    <row r="3108" spans="1:28">
      <c r="A3108" s="21" t="s">
        <v>1699</v>
      </c>
      <c r="B3108" s="21">
        <v>153</v>
      </c>
      <c r="C3108" s="21">
        <v>23802</v>
      </c>
      <c r="D3108" s="21">
        <v>23805</v>
      </c>
      <c r="E3108" s="21">
        <v>23775</v>
      </c>
      <c r="F3108" s="21">
        <v>23778</v>
      </c>
      <c r="G3108" s="21">
        <v>3055</v>
      </c>
      <c r="H3108" s="21">
        <v>5407</v>
      </c>
      <c r="I3108" s="21">
        <v>5410</v>
      </c>
      <c r="J3108" s="21">
        <v>5406</v>
      </c>
      <c r="K3108" s="21">
        <v>5409</v>
      </c>
      <c r="L3108" s="22">
        <f t="shared" si="195"/>
        <v>-9.2479724107600409E-4</v>
      </c>
      <c r="M3108" s="7">
        <f t="shared" si="196"/>
        <v>3.6982248942221799E-4</v>
      </c>
      <c r="N3108">
        <f ca="1">IF(ROW()&lt;202, NA(), CORREL( INDEX($L:$L, ROW()-199):INDEX($L:$L, ROW()), INDEX($M:$M, ROW()-199):INDEX($M:$M, ROW()) ))</f>
        <v>-1.4178514539178497E-2</v>
      </c>
      <c r="AA3108" s="24" t="str">
        <f t="shared" ca="1" si="193"/>
        <v>5/21/2025 8:20</v>
      </c>
      <c r="AB3108">
        <f t="shared" ca="1" si="194"/>
        <v>-8.7495879320373227E-2</v>
      </c>
    </row>
    <row r="3109" spans="1:28">
      <c r="A3109" s="21" t="s">
        <v>1700</v>
      </c>
      <c r="B3109" s="21">
        <v>59</v>
      </c>
      <c r="C3109" s="21">
        <v>23779</v>
      </c>
      <c r="D3109" s="21">
        <v>23781</v>
      </c>
      <c r="E3109" s="21">
        <v>23753</v>
      </c>
      <c r="F3109" s="21">
        <v>23753</v>
      </c>
      <c r="G3109" s="21">
        <v>2632</v>
      </c>
      <c r="H3109" s="21">
        <v>5410</v>
      </c>
      <c r="I3109" s="21">
        <v>5412</v>
      </c>
      <c r="J3109" s="21">
        <v>5408</v>
      </c>
      <c r="K3109" s="21">
        <v>5411</v>
      </c>
      <c r="L3109" s="22">
        <f t="shared" si="195"/>
        <v>-1.0519451433966575E-3</v>
      </c>
      <c r="M3109" s="7">
        <f t="shared" si="196"/>
        <v>3.696857713083783E-4</v>
      </c>
      <c r="N3109">
        <f ca="1">IF(ROW()&lt;202, NA(), CORREL( INDEX($L:$L, ROW()-199):INDEX($L:$L, ROW()), INDEX($M:$M, ROW()-199):INDEX($M:$M, ROW()) ))</f>
        <v>8.6914636423943859E-3</v>
      </c>
      <c r="AA3109" s="24" t="str">
        <f t="shared" ca="1" si="193"/>
        <v>5/21/2025 8:40</v>
      </c>
      <c r="AB3109">
        <f t="shared" ca="1" si="194"/>
        <v>-8.4738196193321888E-2</v>
      </c>
    </row>
    <row r="3110" spans="1:28">
      <c r="A3110" s="21" t="s">
        <v>1701</v>
      </c>
      <c r="B3110" s="21">
        <v>41</v>
      </c>
      <c r="C3110" s="21">
        <v>23751</v>
      </c>
      <c r="D3110" s="21">
        <v>23755</v>
      </c>
      <c r="E3110" s="21">
        <v>23744</v>
      </c>
      <c r="F3110" s="21">
        <v>23747</v>
      </c>
      <c r="G3110" s="21">
        <v>1607</v>
      </c>
      <c r="H3110" s="21">
        <v>5411</v>
      </c>
      <c r="I3110" s="21">
        <v>5413</v>
      </c>
      <c r="J3110" s="21">
        <v>5410</v>
      </c>
      <c r="K3110" s="21">
        <v>5413</v>
      </c>
      <c r="L3110" s="22">
        <f t="shared" si="195"/>
        <v>-2.5263158029096807E-4</v>
      </c>
      <c r="M3110" s="7">
        <f t="shared" si="196"/>
        <v>3.6954915424272682E-4</v>
      </c>
      <c r="N3110">
        <f ca="1">IF(ROW()&lt;202, NA(), CORREL( INDEX($L:$L, ROW()-199):INDEX($L:$L, ROW()), INDEX($M:$M, ROW()-199):INDEX($M:$M, ROW()) ))</f>
        <v>1.9359888807995804E-2</v>
      </c>
      <c r="AA3110" s="24" t="str">
        <f t="shared" ca="1" si="193"/>
        <v>5/21/2025 9:00</v>
      </c>
      <c r="AB3110">
        <f t="shared" ca="1" si="194"/>
        <v>-7.8909845169315027E-2</v>
      </c>
    </row>
    <row r="3111" spans="1:28">
      <c r="A3111" s="21" t="s">
        <v>1702</v>
      </c>
      <c r="B3111" s="21">
        <v>56</v>
      </c>
      <c r="C3111" s="21">
        <v>23743</v>
      </c>
      <c r="D3111" s="21">
        <v>23769</v>
      </c>
      <c r="E3111" s="21">
        <v>23741</v>
      </c>
      <c r="F3111" s="21">
        <v>23765</v>
      </c>
      <c r="G3111" s="21">
        <v>3903</v>
      </c>
      <c r="H3111" s="21">
        <v>5412</v>
      </c>
      <c r="I3111" s="21">
        <v>5415</v>
      </c>
      <c r="J3111" s="21">
        <v>5407</v>
      </c>
      <c r="K3111" s="21">
        <v>5409</v>
      </c>
      <c r="L3111" s="22">
        <f t="shared" si="195"/>
        <v>7.5770335330745738E-4</v>
      </c>
      <c r="M3111" s="7">
        <f t="shared" si="196"/>
        <v>-7.3923492555095214E-4</v>
      </c>
      <c r="N3111">
        <f ca="1">IF(ROW()&lt;202, NA(), CORREL( INDEX($L:$L, ROW()-199):INDEX($L:$L, ROW()), INDEX($M:$M, ROW()-199):INDEX($M:$M, ROW()) ))</f>
        <v>8.0410730194336918E-3</v>
      </c>
      <c r="AA3111" s="24" t="str">
        <f t="shared" ca="1" si="193"/>
        <v>5/21/2025 9:20</v>
      </c>
      <c r="AB3111">
        <f t="shared" ca="1" si="194"/>
        <v>-7.7692957322838416E-2</v>
      </c>
    </row>
    <row r="3112" spans="1:28">
      <c r="A3112" s="21" t="s">
        <v>1703</v>
      </c>
      <c r="B3112" s="21">
        <v>34</v>
      </c>
      <c r="C3112" s="21">
        <v>23757</v>
      </c>
      <c r="D3112" s="21">
        <v>23769</v>
      </c>
      <c r="E3112" s="21">
        <v>23755</v>
      </c>
      <c r="F3112" s="21">
        <v>23760</v>
      </c>
      <c r="G3112" s="21">
        <v>829</v>
      </c>
      <c r="H3112" s="21">
        <v>5410</v>
      </c>
      <c r="I3112" s="21">
        <v>5411</v>
      </c>
      <c r="J3112" s="21">
        <v>5407</v>
      </c>
      <c r="K3112" s="21">
        <v>5408</v>
      </c>
      <c r="L3112" s="22">
        <f t="shared" si="195"/>
        <v>-2.1041557152859153E-4</v>
      </c>
      <c r="M3112" s="7">
        <f t="shared" si="196"/>
        <v>-1.8489414862697971E-4</v>
      </c>
      <c r="N3112">
        <f ca="1">IF(ROW()&lt;202, NA(), CORREL( INDEX($L:$L, ROW()-199):INDEX($L:$L, ROW()), INDEX($M:$M, ROW()-199):INDEX($M:$M, ROW()) ))</f>
        <v>-1.1606661372504253E-3</v>
      </c>
      <c r="AA3112" s="24" t="str">
        <f t="shared" ca="1" si="193"/>
        <v>5/21/2025 9:40</v>
      </c>
      <c r="AB3112">
        <f t="shared" ca="1" si="194"/>
        <v>-8.0337330759921527E-2</v>
      </c>
    </row>
    <row r="3113" spans="1:28">
      <c r="A3113" s="21" t="s">
        <v>1704</v>
      </c>
      <c r="B3113" s="21">
        <v>9</v>
      </c>
      <c r="C3113" s="21">
        <v>23758</v>
      </c>
      <c r="D3113" s="21">
        <v>23758</v>
      </c>
      <c r="E3113" s="21">
        <v>23752</v>
      </c>
      <c r="F3113" s="21">
        <v>23752</v>
      </c>
      <c r="G3113" s="21">
        <v>1352</v>
      </c>
      <c r="H3113" s="21">
        <v>5408</v>
      </c>
      <c r="I3113" s="21">
        <v>5408</v>
      </c>
      <c r="J3113" s="21">
        <v>5404</v>
      </c>
      <c r="K3113" s="21">
        <v>5404</v>
      </c>
      <c r="L3113" s="22">
        <f t="shared" si="195"/>
        <v>-3.3675703298546492E-4</v>
      </c>
      <c r="M3113" s="7">
        <f t="shared" si="196"/>
        <v>-7.3991864271057497E-4</v>
      </c>
      <c r="N3113">
        <f ca="1">IF(ROW()&lt;202, NA(), CORREL( INDEX($L:$L, ROW()-199):INDEX($L:$L, ROW()), INDEX($M:$M, ROW()-199):INDEX($M:$M, ROW()) ))</f>
        <v>-8.2107737203327424E-3</v>
      </c>
      <c r="AA3113" s="24" t="str">
        <f t="shared" ca="1" si="193"/>
        <v>5/21/2025 10:00</v>
      </c>
      <c r="AB3113">
        <f t="shared" ca="1" si="194"/>
        <v>-8.5951566758304426E-2</v>
      </c>
    </row>
    <row r="3114" spans="1:28">
      <c r="A3114" s="21" t="s">
        <v>1705</v>
      </c>
      <c r="B3114" s="21">
        <v>7</v>
      </c>
      <c r="C3114" s="21">
        <v>23756</v>
      </c>
      <c r="D3114" s="21">
        <v>23769</v>
      </c>
      <c r="E3114" s="21">
        <v>23756</v>
      </c>
      <c r="F3114" s="21">
        <v>23766</v>
      </c>
      <c r="G3114" s="21">
        <v>1513</v>
      </c>
      <c r="H3114" s="21">
        <v>5404</v>
      </c>
      <c r="I3114" s="21">
        <v>5410</v>
      </c>
      <c r="J3114" s="21">
        <v>5402</v>
      </c>
      <c r="K3114" s="21">
        <v>5410</v>
      </c>
      <c r="L3114" s="22">
        <f t="shared" si="195"/>
        <v>5.8925040637588936E-4</v>
      </c>
      <c r="M3114" s="7">
        <f t="shared" si="196"/>
        <v>1.1096727604377971E-3</v>
      </c>
      <c r="N3114">
        <f ca="1">IF(ROW()&lt;202, NA(), CORREL( INDEX($L:$L, ROW()-199):INDEX($L:$L, ROW()), INDEX($M:$M, ROW()-199):INDEX($M:$M, ROW()) ))</f>
        <v>-8.2631623049464354E-3</v>
      </c>
      <c r="AA3114" s="24" t="str">
        <f t="shared" ca="1" si="193"/>
        <v>5/21/2025 10:20</v>
      </c>
      <c r="AB3114">
        <f t="shared" ca="1" si="194"/>
        <v>-8.7063308477206072E-2</v>
      </c>
    </row>
    <row r="3115" spans="1:28">
      <c r="A3115" s="21" t="s">
        <v>1706</v>
      </c>
      <c r="B3115" s="21">
        <v>6</v>
      </c>
      <c r="C3115" s="21">
        <v>23762</v>
      </c>
      <c r="D3115" s="21">
        <v>23764</v>
      </c>
      <c r="E3115" s="21">
        <v>23760</v>
      </c>
      <c r="F3115" s="21">
        <v>23764</v>
      </c>
      <c r="G3115" s="21">
        <v>673</v>
      </c>
      <c r="H3115" s="21">
        <v>5410</v>
      </c>
      <c r="I3115" s="21">
        <v>5410</v>
      </c>
      <c r="J3115" s="21">
        <v>5407</v>
      </c>
      <c r="K3115" s="21">
        <v>5408</v>
      </c>
      <c r="L3115" s="22">
        <f t="shared" si="195"/>
        <v>-8.4157374339635354E-5</v>
      </c>
      <c r="M3115" s="7">
        <f t="shared" si="196"/>
        <v>-3.6975411772716886E-4</v>
      </c>
      <c r="N3115">
        <f ca="1">IF(ROW()&lt;202, NA(), CORREL( INDEX($L:$L, ROW()-199):INDEX($L:$L, ROW()), INDEX($M:$M, ROW()-199):INDEX($M:$M, ROW()) ))</f>
        <v>4.7244991314842975E-3</v>
      </c>
      <c r="AA3115" s="24" t="str">
        <f t="shared" ca="1" si="193"/>
        <v>5/21/2025 10:40</v>
      </c>
      <c r="AB3115">
        <f t="shared" ca="1" si="194"/>
        <v>-8.1874192053448813E-2</v>
      </c>
    </row>
    <row r="3116" spans="1:28">
      <c r="A3116" s="21" t="s">
        <v>1707</v>
      </c>
      <c r="B3116" s="21">
        <v>7</v>
      </c>
      <c r="C3116" s="21">
        <v>23763</v>
      </c>
      <c r="D3116" s="21">
        <v>23766</v>
      </c>
      <c r="E3116" s="21">
        <v>23762</v>
      </c>
      <c r="F3116" s="21">
        <v>23766</v>
      </c>
      <c r="G3116" s="21">
        <v>1023</v>
      </c>
      <c r="H3116" s="21">
        <v>5408</v>
      </c>
      <c r="I3116" s="21">
        <v>5412</v>
      </c>
      <c r="J3116" s="21">
        <v>5407</v>
      </c>
      <c r="K3116" s="21">
        <v>5410</v>
      </c>
      <c r="L3116" s="22">
        <f t="shared" si="195"/>
        <v>8.415737433959101E-5</v>
      </c>
      <c r="M3116" s="7">
        <f t="shared" si="196"/>
        <v>3.6975411772720214E-4</v>
      </c>
      <c r="N3116">
        <f ca="1">IF(ROW()&lt;202, NA(), CORREL( INDEX($L:$L, ROW()-199):INDEX($L:$L, ROW()), INDEX($M:$M, ROW()-199):INDEX($M:$M, ROW()) ))</f>
        <v>6.1407055376599077E-3</v>
      </c>
      <c r="AA3116" s="24" t="str">
        <f t="shared" ca="1" si="193"/>
        <v>5/21/2025 11:00</v>
      </c>
      <c r="AB3116">
        <f t="shared" ca="1" si="194"/>
        <v>-7.2773408407813461E-2</v>
      </c>
    </row>
    <row r="3117" spans="1:28">
      <c r="A3117" s="21" t="s">
        <v>1708</v>
      </c>
      <c r="B3117" s="21">
        <v>7</v>
      </c>
      <c r="C3117" s="21">
        <v>23766</v>
      </c>
      <c r="D3117" s="21">
        <v>23767</v>
      </c>
      <c r="E3117" s="21">
        <v>23765</v>
      </c>
      <c r="F3117" s="21">
        <v>23766</v>
      </c>
      <c r="G3117" s="21">
        <v>1157</v>
      </c>
      <c r="H3117" s="21">
        <v>5410</v>
      </c>
      <c r="I3117" s="21">
        <v>5410</v>
      </c>
      <c r="J3117" s="21">
        <v>5404</v>
      </c>
      <c r="K3117" s="21">
        <v>5407</v>
      </c>
      <c r="L3117" s="22">
        <f t="shared" si="195"/>
        <v>0</v>
      </c>
      <c r="M3117" s="7">
        <f t="shared" si="196"/>
        <v>-5.5468245852238426E-4</v>
      </c>
      <c r="N3117">
        <f ca="1">IF(ROW()&lt;202, NA(), CORREL( INDEX($L:$L, ROW()-199):INDEX($L:$L, ROW()), INDEX($M:$M, ROW()-199):INDEX($M:$M, ROW()) ))</f>
        <v>5.440995522802093E-3</v>
      </c>
      <c r="AA3117" s="24" t="str">
        <f t="shared" ca="1" si="193"/>
        <v>5/21/2025 11:20</v>
      </c>
      <c r="AB3117">
        <f t="shared" ca="1" si="194"/>
        <v>-6.5897840278218586E-2</v>
      </c>
    </row>
    <row r="3118" spans="1:28">
      <c r="A3118" s="21" t="s">
        <v>1709</v>
      </c>
      <c r="B3118" s="21">
        <v>5</v>
      </c>
      <c r="C3118" s="21">
        <v>23766</v>
      </c>
      <c r="D3118" s="21">
        <v>23766</v>
      </c>
      <c r="E3118" s="21">
        <v>23759</v>
      </c>
      <c r="F3118" s="21">
        <v>23759</v>
      </c>
      <c r="G3118" s="21">
        <v>4117</v>
      </c>
      <c r="H3118" s="21">
        <v>5408</v>
      </c>
      <c r="I3118" s="21">
        <v>5412</v>
      </c>
      <c r="J3118" s="21">
        <v>5406</v>
      </c>
      <c r="K3118" s="21">
        <v>5411</v>
      </c>
      <c r="L3118" s="22">
        <f t="shared" si="195"/>
        <v>-2.9458180118339315E-4</v>
      </c>
      <c r="M3118" s="7">
        <f t="shared" si="196"/>
        <v>7.3950826073040715E-4</v>
      </c>
      <c r="N3118">
        <f ca="1">IF(ROW()&lt;202, NA(), CORREL( INDEX($L:$L, ROW()-199):INDEX($L:$L, ROW()), INDEX($M:$M, ROW()-199):INDEX($M:$M, ROW()) ))</f>
        <v>1.769312412498205E-3</v>
      </c>
      <c r="AA3118" s="24" t="str">
        <f t="shared" ca="1" si="193"/>
        <v>5/21/2025 11:40</v>
      </c>
      <c r="AB3118">
        <f t="shared" ca="1" si="194"/>
        <v>-7.1000497616247507E-2</v>
      </c>
    </row>
    <row r="3119" spans="1:28">
      <c r="A3119" s="21" t="s">
        <v>1710</v>
      </c>
      <c r="B3119" s="21">
        <v>7</v>
      </c>
      <c r="C3119" s="21">
        <v>23755</v>
      </c>
      <c r="D3119" s="21">
        <v>23769</v>
      </c>
      <c r="E3119" s="21">
        <v>23755</v>
      </c>
      <c r="F3119" s="21">
        <v>23769</v>
      </c>
      <c r="G3119" s="21">
        <v>5</v>
      </c>
      <c r="H3119" s="21">
        <v>5411</v>
      </c>
      <c r="I3119" s="21">
        <v>5411</v>
      </c>
      <c r="J3119" s="21">
        <v>5411</v>
      </c>
      <c r="K3119" s="21">
        <v>5411</v>
      </c>
      <c r="L3119" s="22">
        <f t="shared" si="195"/>
        <v>4.2080458456336743E-4</v>
      </c>
      <c r="M3119" s="7">
        <f t="shared" si="196"/>
        <v>0</v>
      </c>
      <c r="N3119">
        <f ca="1">IF(ROW()&lt;202, NA(), CORREL( INDEX($L:$L, ROW()-199):INDEX($L:$L, ROW()), INDEX($M:$M, ROW()-199):INDEX($M:$M, ROW()) ))</f>
        <v>6.3829780042537845E-4</v>
      </c>
      <c r="AA3119" s="24" t="str">
        <f t="shared" ca="1" si="193"/>
        <v>5/21/2025 12:00</v>
      </c>
      <c r="AB3119">
        <f t="shared" ca="1" si="194"/>
        <v>-7.801396770231192E-2</v>
      </c>
    </row>
    <row r="3120" spans="1:28">
      <c r="A3120" s="21" t="s">
        <v>1711</v>
      </c>
      <c r="B3120" s="21">
        <v>5</v>
      </c>
      <c r="C3120" s="21">
        <v>23776</v>
      </c>
      <c r="D3120" s="21">
        <v>23776</v>
      </c>
      <c r="E3120" s="21">
        <v>23774</v>
      </c>
      <c r="F3120" s="21">
        <v>23775</v>
      </c>
      <c r="G3120" s="21">
        <v>220</v>
      </c>
      <c r="H3120" s="21">
        <v>5413</v>
      </c>
      <c r="I3120" s="21">
        <v>5415</v>
      </c>
      <c r="J3120" s="21">
        <v>5411</v>
      </c>
      <c r="K3120" s="21">
        <v>5413</v>
      </c>
      <c r="L3120" s="22">
        <f t="shared" si="195"/>
        <v>2.5239778023935979E-4</v>
      </c>
      <c r="M3120" s="7">
        <f t="shared" si="196"/>
        <v>3.6954915424272682E-4</v>
      </c>
      <c r="N3120">
        <f ca="1">IF(ROW()&lt;202, NA(), CORREL( INDEX($L:$L, ROW()-199):INDEX($L:$L, ROW()), INDEX($M:$M, ROW()-199):INDEX($M:$M, ROW()) ))</f>
        <v>1.1729144186871269E-2</v>
      </c>
      <c r="AA3120" s="24" t="str">
        <f t="shared" ca="1" si="193"/>
        <v>5/21/2025 12:20</v>
      </c>
      <c r="AB3120">
        <f t="shared" ca="1" si="194"/>
        <v>-7.9321107577960931E-2</v>
      </c>
    </row>
    <row r="3121" spans="1:28">
      <c r="A3121" s="21" t="s">
        <v>1712</v>
      </c>
      <c r="B3121" s="21">
        <v>9</v>
      </c>
      <c r="C3121" s="21">
        <v>23774</v>
      </c>
      <c r="D3121" s="21">
        <v>23784</v>
      </c>
      <c r="E3121" s="21">
        <v>23774</v>
      </c>
      <c r="F3121" s="21">
        <v>23776</v>
      </c>
      <c r="G3121" s="21">
        <v>170</v>
      </c>
      <c r="H3121" s="21">
        <v>5413</v>
      </c>
      <c r="I3121" s="21">
        <v>5414</v>
      </c>
      <c r="J3121" s="21">
        <v>5407</v>
      </c>
      <c r="K3121" s="21">
        <v>5408</v>
      </c>
      <c r="L3121" s="22">
        <f t="shared" si="195"/>
        <v>4.2060103894719055E-5</v>
      </c>
      <c r="M3121" s="7">
        <f t="shared" si="196"/>
        <v>-9.2412907417784463E-4</v>
      </c>
      <c r="N3121">
        <f ca="1">IF(ROW()&lt;202, NA(), CORREL( INDEX($L:$L, ROW()-199):INDEX($L:$L, ROW()), INDEX($M:$M, ROW()-199):INDEX($M:$M, ROW()) ))</f>
        <v>2.9674302881443845E-2</v>
      </c>
      <c r="AA3121" s="24" t="str">
        <f t="shared" ca="1" si="193"/>
        <v>5/21/2025 12:40</v>
      </c>
      <c r="AB3121">
        <f t="shared" ca="1" si="194"/>
        <v>-8.6109445220831485E-2</v>
      </c>
    </row>
    <row r="3122" spans="1:28">
      <c r="A3122" s="21" t="s">
        <v>1713</v>
      </c>
      <c r="B3122" s="21">
        <v>10</v>
      </c>
      <c r="C3122" s="21">
        <v>23775</v>
      </c>
      <c r="D3122" s="21">
        <v>23787</v>
      </c>
      <c r="E3122" s="21">
        <v>23773</v>
      </c>
      <c r="F3122" s="21">
        <v>23785</v>
      </c>
      <c r="G3122" s="21">
        <v>109</v>
      </c>
      <c r="H3122" s="21">
        <v>5409</v>
      </c>
      <c r="I3122" s="21">
        <v>5410</v>
      </c>
      <c r="J3122" s="21">
        <v>5402</v>
      </c>
      <c r="K3122" s="21">
        <v>5403</v>
      </c>
      <c r="L3122" s="22">
        <f t="shared" si="195"/>
        <v>3.7846134889606332E-4</v>
      </c>
      <c r="M3122" s="7">
        <f t="shared" si="196"/>
        <v>-9.2498387873428877E-4</v>
      </c>
      <c r="N3122">
        <f ca="1">IF(ROW()&lt;202, NA(), CORREL( INDEX($L:$L, ROW()-199):INDEX($L:$L, ROW()), INDEX($M:$M, ROW()-199):INDEX($M:$M, ROW()) ))</f>
        <v>2.4690914892175675E-2</v>
      </c>
      <c r="AA3122" s="24" t="str">
        <f t="shared" ca="1" si="193"/>
        <v>5/21/2025 13:00</v>
      </c>
      <c r="AB3122">
        <f t="shared" ca="1" si="194"/>
        <v>-8.7698570630135586E-2</v>
      </c>
    </row>
    <row r="3123" spans="1:28">
      <c r="A3123" s="21" t="s">
        <v>1714</v>
      </c>
      <c r="B3123" s="21">
        <v>42</v>
      </c>
      <c r="C3123" s="21">
        <v>23787</v>
      </c>
      <c r="D3123" s="21">
        <v>23787</v>
      </c>
      <c r="E3123" s="21">
        <v>23763</v>
      </c>
      <c r="F3123" s="21">
        <v>23769</v>
      </c>
      <c r="G3123" s="21">
        <v>265</v>
      </c>
      <c r="H3123" s="21">
        <v>5402</v>
      </c>
      <c r="I3123" s="21">
        <v>5402</v>
      </c>
      <c r="J3123" s="21">
        <v>5399</v>
      </c>
      <c r="K3123" s="21">
        <v>5401</v>
      </c>
      <c r="L3123" s="22">
        <f t="shared" si="195"/>
        <v>-6.7291923303028291E-4</v>
      </c>
      <c r="M3123" s="7">
        <f t="shared" si="196"/>
        <v>-3.7023325117464671E-4</v>
      </c>
      <c r="N3123">
        <f ca="1">IF(ROW()&lt;202, NA(), CORREL( INDEX($L:$L, ROW()-199):INDEX($L:$L, ROW()), INDEX($M:$M, ROW()-199):INDEX($M:$M, ROW()) ))</f>
        <v>2.8397323402338109E-2</v>
      </c>
      <c r="AA3123" s="24" t="str">
        <f t="shared" ca="1" si="193"/>
        <v>5/21/2025 13:20</v>
      </c>
      <c r="AB3123">
        <f t="shared" ca="1" si="194"/>
        <v>-8.2364884318337536E-2</v>
      </c>
    </row>
    <row r="3124" spans="1:28">
      <c r="A3124" s="21" t="s">
        <v>1715</v>
      </c>
      <c r="B3124" s="21">
        <v>114</v>
      </c>
      <c r="C3124" s="21">
        <v>23766</v>
      </c>
      <c r="D3124" s="21">
        <v>23793</v>
      </c>
      <c r="E3124" s="21">
        <v>23766</v>
      </c>
      <c r="F3124" s="21">
        <v>23788</v>
      </c>
      <c r="G3124" s="21">
        <v>99</v>
      </c>
      <c r="H3124" s="21">
        <v>5401</v>
      </c>
      <c r="I3124" s="21">
        <v>5405</v>
      </c>
      <c r="J3124" s="21">
        <v>5399</v>
      </c>
      <c r="K3124" s="21">
        <v>5403</v>
      </c>
      <c r="L3124" s="22">
        <f t="shared" si="195"/>
        <v>7.9904119313276456E-4</v>
      </c>
      <c r="M3124" s="7">
        <f t="shared" si="196"/>
        <v>3.7023325117469327E-4</v>
      </c>
      <c r="N3124">
        <f ca="1">IF(ROW()&lt;202, NA(), CORREL( INDEX($L:$L, ROW()-199):INDEX($L:$L, ROW()), INDEX($M:$M, ROW()-199):INDEX($M:$M, ROW()) ))</f>
        <v>5.6403754963489858E-2</v>
      </c>
      <c r="AA3124" s="24" t="str">
        <f t="shared" ca="1" si="193"/>
        <v>5/21/2025 13:40</v>
      </c>
      <c r="AB3124">
        <f t="shared" ca="1" si="194"/>
        <v>-7.9471441148969049E-2</v>
      </c>
    </row>
    <row r="3125" spans="1:28">
      <c r="A3125" s="21" t="s">
        <v>1716</v>
      </c>
      <c r="B3125" s="21">
        <v>985</v>
      </c>
      <c r="C3125" s="21">
        <v>23790</v>
      </c>
      <c r="D3125" s="21">
        <v>23869</v>
      </c>
      <c r="E3125" s="21">
        <v>23790</v>
      </c>
      <c r="F3125" s="21">
        <v>23864</v>
      </c>
      <c r="G3125" s="21">
        <v>237</v>
      </c>
      <c r="H3125" s="21">
        <v>5404</v>
      </c>
      <c r="I3125" s="21">
        <v>5406</v>
      </c>
      <c r="J3125" s="21">
        <v>5400</v>
      </c>
      <c r="K3125" s="21">
        <v>5402</v>
      </c>
      <c r="L3125" s="22">
        <f t="shared" si="195"/>
        <v>3.1897953681000808E-3</v>
      </c>
      <c r="M3125" s="7">
        <f t="shared" si="196"/>
        <v>-1.850994915048868E-4</v>
      </c>
      <c r="N3125">
        <f ca="1">IF(ROW()&lt;202, NA(), CORREL( INDEX($L:$L, ROW()-199):INDEX($L:$L, ROW()), INDEX($M:$M, ROW()-199):INDEX($M:$M, ROW()) ))</f>
        <v>6.8567807834797198E-2</v>
      </c>
      <c r="AA3125" s="24" t="str">
        <f t="shared" ca="1" si="193"/>
        <v>5/21/2025 14:00</v>
      </c>
      <c r="AB3125">
        <f t="shared" ca="1" si="194"/>
        <v>-7.5713118425650747E-2</v>
      </c>
    </row>
    <row r="3126" spans="1:28">
      <c r="A3126" s="21" t="s">
        <v>1717</v>
      </c>
      <c r="B3126" s="21">
        <v>610</v>
      </c>
      <c r="C3126" s="21">
        <v>23865</v>
      </c>
      <c r="D3126" s="21">
        <v>23865</v>
      </c>
      <c r="E3126" s="21">
        <v>23822</v>
      </c>
      <c r="F3126" s="21">
        <v>23828</v>
      </c>
      <c r="G3126" s="21">
        <v>106</v>
      </c>
      <c r="H3126" s="21">
        <v>5401</v>
      </c>
      <c r="I3126" s="21">
        <v>5403</v>
      </c>
      <c r="J3126" s="21">
        <v>5401</v>
      </c>
      <c r="K3126" s="21">
        <v>5402</v>
      </c>
      <c r="L3126" s="22">
        <f t="shared" si="195"/>
        <v>-1.509687446006433E-3</v>
      </c>
      <c r="M3126" s="7">
        <f t="shared" si="196"/>
        <v>0</v>
      </c>
      <c r="N3126">
        <f ca="1">IF(ROW()&lt;202, NA(), CORREL( INDEX($L:$L, ROW()-199):INDEX($L:$L, ROW()), INDEX($M:$M, ROW()-199):INDEX($M:$M, ROW()) ))</f>
        <v>7.1394279515594045E-2</v>
      </c>
      <c r="AA3126" s="24" t="str">
        <f t="shared" ca="1" si="193"/>
        <v>5/21/2025 14:20</v>
      </c>
      <c r="AB3126">
        <f t="shared" ca="1" si="194"/>
        <v>-8.5250218617816897E-2</v>
      </c>
    </row>
    <row r="3127" spans="1:28">
      <c r="A3127" s="21" t="s">
        <v>1718</v>
      </c>
      <c r="B3127" s="21">
        <v>537</v>
      </c>
      <c r="C3127" s="21">
        <v>23829</v>
      </c>
      <c r="D3127" s="21">
        <v>23859</v>
      </c>
      <c r="E3127" s="21">
        <v>23822</v>
      </c>
      <c r="F3127" s="21">
        <v>23856</v>
      </c>
      <c r="G3127" s="21">
        <v>83</v>
      </c>
      <c r="H3127" s="21">
        <v>5402</v>
      </c>
      <c r="I3127" s="21">
        <v>5405</v>
      </c>
      <c r="J3127" s="21">
        <v>5402</v>
      </c>
      <c r="K3127" s="21">
        <v>5404</v>
      </c>
      <c r="L3127" s="22">
        <f t="shared" si="195"/>
        <v>1.1743982559416616E-3</v>
      </c>
      <c r="M3127" s="7">
        <f t="shared" si="196"/>
        <v>3.7016472752853441E-4</v>
      </c>
      <c r="N3127">
        <f ca="1">IF(ROW()&lt;202, NA(), CORREL( INDEX($L:$L, ROW()-199):INDEX($L:$L, ROW()), INDEX($M:$M, ROW()-199):INDEX($M:$M, ROW()) ))</f>
        <v>7.8751836202623104E-2</v>
      </c>
      <c r="AA3127" s="24" t="str">
        <f t="shared" ca="1" si="193"/>
        <v>5/21/2025 14:40</v>
      </c>
      <c r="AB3127">
        <f t="shared" ca="1" si="194"/>
        <v>-8.9194853116842943E-2</v>
      </c>
    </row>
    <row r="3128" spans="1:28">
      <c r="A3128" s="21" t="s">
        <v>1719</v>
      </c>
      <c r="B3128" s="21">
        <v>2219</v>
      </c>
      <c r="C3128" s="21">
        <v>23856</v>
      </c>
      <c r="D3128" s="21">
        <v>23896</v>
      </c>
      <c r="E3128" s="21">
        <v>23828</v>
      </c>
      <c r="F3128" s="21">
        <v>23888</v>
      </c>
      <c r="G3128" s="21">
        <v>63</v>
      </c>
      <c r="H3128" s="21">
        <v>5404</v>
      </c>
      <c r="I3128" s="21">
        <v>5404</v>
      </c>
      <c r="J3128" s="21">
        <v>5402</v>
      </c>
      <c r="K3128" s="21">
        <v>5404</v>
      </c>
      <c r="L3128" s="22">
        <f t="shared" si="195"/>
        <v>1.3404827744520503E-3</v>
      </c>
      <c r="M3128" s="7">
        <f t="shared" si="196"/>
        <v>0</v>
      </c>
      <c r="N3128">
        <f ca="1">IF(ROW()&lt;202, NA(), CORREL( INDEX($L:$L, ROW()-199):INDEX($L:$L, ROW()), INDEX($M:$M, ROW()-199):INDEX($M:$M, ROW()) ))</f>
        <v>7.8437424838903771E-2</v>
      </c>
      <c r="AA3128" s="24" t="str">
        <f t="shared" ca="1" si="193"/>
        <v>5/21/2025 15:00</v>
      </c>
      <c r="AB3128">
        <f t="shared" ca="1" si="194"/>
        <v>-8.6201101560201998E-2</v>
      </c>
    </row>
    <row r="3129" spans="1:28">
      <c r="A3129" s="21" t="s">
        <v>1720</v>
      </c>
      <c r="B3129" s="21">
        <v>1531</v>
      </c>
      <c r="C3129" s="21">
        <v>23888</v>
      </c>
      <c r="D3129" s="21">
        <v>23951</v>
      </c>
      <c r="E3129" s="21">
        <v>23882</v>
      </c>
      <c r="F3129" s="21">
        <v>23925</v>
      </c>
      <c r="G3129" s="21">
        <v>24</v>
      </c>
      <c r="H3129" s="21">
        <v>5404</v>
      </c>
      <c r="I3129" s="21">
        <v>5405</v>
      </c>
      <c r="J3129" s="21">
        <v>5404</v>
      </c>
      <c r="K3129" s="21">
        <v>5405</v>
      </c>
      <c r="L3129" s="22">
        <f t="shared" si="195"/>
        <v>1.5476965421833857E-3</v>
      </c>
      <c r="M3129" s="7">
        <f t="shared" si="196"/>
        <v>1.8503099321911365E-4</v>
      </c>
      <c r="N3129">
        <f ca="1">IF(ROW()&lt;202, NA(), CORREL( INDEX($L:$L, ROW()-199):INDEX($L:$L, ROW()), INDEX($M:$M, ROW()-199):INDEX($M:$M, ROW()) ))</f>
        <v>7.9508527288147252E-2</v>
      </c>
      <c r="AA3129" s="24" t="str">
        <f t="shared" ca="1" si="193"/>
        <v>5/21/2025 15:20</v>
      </c>
      <c r="AB3129">
        <f t="shared" ca="1" si="194"/>
        <v>-8.5474955479368619E-2</v>
      </c>
    </row>
    <row r="3130" spans="1:28">
      <c r="A3130" s="21" t="s">
        <v>1721</v>
      </c>
      <c r="B3130" s="21">
        <v>1118</v>
      </c>
      <c r="C3130" s="21">
        <v>23925</v>
      </c>
      <c r="D3130" s="21">
        <v>23946</v>
      </c>
      <c r="E3130" s="21">
        <v>23903</v>
      </c>
      <c r="F3130" s="21">
        <v>23942</v>
      </c>
      <c r="G3130" s="21">
        <v>53</v>
      </c>
      <c r="H3130" s="21">
        <v>5405</v>
      </c>
      <c r="I3130" s="21">
        <v>5406</v>
      </c>
      <c r="J3130" s="21">
        <v>5405</v>
      </c>
      <c r="K3130" s="21">
        <v>5405</v>
      </c>
      <c r="L3130" s="22">
        <f t="shared" si="195"/>
        <v>7.1030149016005392E-4</v>
      </c>
      <c r="M3130" s="7">
        <f t="shared" si="196"/>
        <v>0</v>
      </c>
      <c r="N3130">
        <f ca="1">IF(ROW()&lt;202, NA(), CORREL( INDEX($L:$L, ROW()-199):INDEX($L:$L, ROW()), INDEX($M:$M, ROW()-199):INDEX($M:$M, ROW()) ))</f>
        <v>8.0640034085129639E-2</v>
      </c>
      <c r="AA3130" s="24" t="str">
        <f t="shared" ca="1" si="193"/>
        <v>5/21/2025 15:40</v>
      </c>
      <c r="AB3130">
        <f t="shared" ca="1" si="194"/>
        <v>-8.4799126703378649E-2</v>
      </c>
    </row>
    <row r="3131" spans="1:28">
      <c r="A3131" s="21" t="s">
        <v>1722</v>
      </c>
      <c r="B3131" s="21">
        <v>878</v>
      </c>
      <c r="C3131" s="21">
        <v>23940</v>
      </c>
      <c r="D3131" s="21">
        <v>23956</v>
      </c>
      <c r="E3131" s="21">
        <v>23913</v>
      </c>
      <c r="F3131" s="21">
        <v>23936</v>
      </c>
      <c r="G3131" s="21">
        <v>98</v>
      </c>
      <c r="H3131" s="21">
        <v>5405</v>
      </c>
      <c r="I3131" s="21">
        <v>5406</v>
      </c>
      <c r="J3131" s="21">
        <v>5403</v>
      </c>
      <c r="K3131" s="21">
        <v>5404</v>
      </c>
      <c r="L3131" s="22">
        <f t="shared" si="195"/>
        <v>-2.5063703711135187E-4</v>
      </c>
      <c r="M3131" s="7">
        <f t="shared" si="196"/>
        <v>-1.8503099321922497E-4</v>
      </c>
      <c r="N3131">
        <f ca="1">IF(ROW()&lt;202, NA(), CORREL( INDEX($L:$L, ROW()-199):INDEX($L:$L, ROW()), INDEX($M:$M, ROW()-199):INDEX($M:$M, ROW()) ))</f>
        <v>8.1954439026887857E-2</v>
      </c>
      <c r="AA3131" s="24" t="str">
        <f t="shared" ca="1" si="193"/>
        <v>5/21/2025 16:00</v>
      </c>
      <c r="AB3131">
        <f t="shared" ca="1" si="194"/>
        <v>-9.2981345647427091E-2</v>
      </c>
    </row>
    <row r="3132" spans="1:28">
      <c r="A3132" s="21" t="s">
        <v>1723</v>
      </c>
      <c r="B3132" s="21">
        <v>489</v>
      </c>
      <c r="C3132" s="21">
        <v>23938</v>
      </c>
      <c r="D3132" s="21">
        <v>23945</v>
      </c>
      <c r="E3132" s="21">
        <v>23919</v>
      </c>
      <c r="F3132" s="21">
        <v>23933</v>
      </c>
      <c r="G3132" s="21">
        <v>101</v>
      </c>
      <c r="H3132" s="21">
        <v>5403</v>
      </c>
      <c r="I3132" s="21">
        <v>5406</v>
      </c>
      <c r="J3132" s="21">
        <v>5403</v>
      </c>
      <c r="K3132" s="21">
        <v>5405</v>
      </c>
      <c r="L3132" s="22">
        <f t="shared" si="195"/>
        <v>-1.2534207958919501E-4</v>
      </c>
      <c r="M3132" s="7">
        <f t="shared" si="196"/>
        <v>1.8503099321911365E-4</v>
      </c>
      <c r="N3132">
        <f ca="1">IF(ROW()&lt;202, NA(), CORREL( INDEX($L:$L, ROW()-199):INDEX($L:$L, ROW()), INDEX($M:$M, ROW()-199):INDEX($M:$M, ROW()) ))</f>
        <v>8.6083417533605405E-2</v>
      </c>
      <c r="AA3132" s="24" t="str">
        <f t="shared" ca="1" si="193"/>
        <v>5/21/2025 16:20</v>
      </c>
      <c r="AB3132">
        <f t="shared" ca="1" si="194"/>
        <v>-8.8444779963972139E-2</v>
      </c>
    </row>
    <row r="3133" spans="1:28">
      <c r="A3133" s="21" t="s">
        <v>1724</v>
      </c>
      <c r="B3133" s="21">
        <v>843</v>
      </c>
      <c r="C3133" s="21">
        <v>23935</v>
      </c>
      <c r="D3133" s="21">
        <v>23950</v>
      </c>
      <c r="E3133" s="21">
        <v>23897</v>
      </c>
      <c r="F3133" s="21">
        <v>23901</v>
      </c>
      <c r="G3133" s="21">
        <v>92</v>
      </c>
      <c r="H3133" s="21">
        <v>5405</v>
      </c>
      <c r="I3133" s="21">
        <v>5407</v>
      </c>
      <c r="J3133" s="21">
        <v>5405</v>
      </c>
      <c r="K3133" s="21">
        <v>5407</v>
      </c>
      <c r="L3133" s="22">
        <f t="shared" si="195"/>
        <v>-1.3379606461388716E-3</v>
      </c>
      <c r="M3133" s="7">
        <f t="shared" si="196"/>
        <v>3.6995930869629541E-4</v>
      </c>
      <c r="N3133">
        <f ca="1">IF(ROW()&lt;202, NA(), CORREL( INDEX($L:$L, ROW()-199):INDEX($L:$L, ROW()), INDEX($M:$M, ROW()-199):INDEX($M:$M, ROW()) ))</f>
        <v>7.5963092899097223E-2</v>
      </c>
      <c r="AA3133" s="24" t="str">
        <f t="shared" ca="1" si="193"/>
        <v>5/21/2025 16:40</v>
      </c>
      <c r="AB3133">
        <f t="shared" ca="1" si="194"/>
        <v>-8.7675096577090939E-2</v>
      </c>
    </row>
    <row r="3134" spans="1:28">
      <c r="A3134" s="21" t="s">
        <v>1725</v>
      </c>
      <c r="B3134" s="21">
        <v>847</v>
      </c>
      <c r="C3134" s="21">
        <v>23903</v>
      </c>
      <c r="D3134" s="21">
        <v>23927</v>
      </c>
      <c r="E3134" s="21">
        <v>23891</v>
      </c>
      <c r="F3134" s="21">
        <v>23920</v>
      </c>
      <c r="G3134" s="21">
        <v>85</v>
      </c>
      <c r="H3134" s="21">
        <v>5407</v>
      </c>
      <c r="I3134" s="21">
        <v>5409</v>
      </c>
      <c r="J3134" s="21">
        <v>5406</v>
      </c>
      <c r="K3134" s="21">
        <v>5406</v>
      </c>
      <c r="L3134" s="22">
        <f t="shared" si="195"/>
        <v>7.9463001609233639E-4</v>
      </c>
      <c r="M3134" s="7">
        <f t="shared" si="196"/>
        <v>-1.8496254561198864E-4</v>
      </c>
      <c r="N3134">
        <f ca="1">IF(ROW()&lt;202, NA(), CORREL( INDEX($L:$L, ROW()-199):INDEX($L:$L, ROW()), INDEX($M:$M, ROW()-199):INDEX($M:$M, ROW()) ))</f>
        <v>7.4876348665967471E-2</v>
      </c>
      <c r="AA3134" s="24" t="str">
        <f t="shared" ca="1" si="193"/>
        <v>5/21/2025 17:00</v>
      </c>
      <c r="AB3134">
        <f t="shared" ca="1" si="194"/>
        <v>-9.0426187677883227E-2</v>
      </c>
    </row>
    <row r="3135" spans="1:28">
      <c r="A3135" s="21" t="s">
        <v>1726</v>
      </c>
      <c r="B3135" s="21">
        <v>611</v>
      </c>
      <c r="C3135" s="21">
        <v>23920</v>
      </c>
      <c r="D3135" s="21">
        <v>23940</v>
      </c>
      <c r="E3135" s="21">
        <v>23920</v>
      </c>
      <c r="F3135" s="21">
        <v>23926</v>
      </c>
      <c r="G3135" s="21">
        <v>108</v>
      </c>
      <c r="H3135" s="21">
        <v>5406</v>
      </c>
      <c r="I3135" s="21">
        <v>5409</v>
      </c>
      <c r="J3135" s="21">
        <v>5406</v>
      </c>
      <c r="K3135" s="21">
        <v>5408</v>
      </c>
      <c r="L3135" s="22">
        <f t="shared" si="195"/>
        <v>2.5080466628157042E-4</v>
      </c>
      <c r="M3135" s="7">
        <f t="shared" si="196"/>
        <v>3.6989088640718224E-4</v>
      </c>
      <c r="N3135">
        <f ca="1">IF(ROW()&lt;202, NA(), CORREL( INDEX($L:$L, ROW()-199):INDEX($L:$L, ROW()), INDEX($M:$M, ROW()-199):INDEX($M:$M, ROW()) ))</f>
        <v>7.504936823285506E-2</v>
      </c>
      <c r="AA3135" s="24" t="str">
        <f t="shared" ca="1" si="193"/>
        <v>5/21/2025 17:20</v>
      </c>
      <c r="AB3135">
        <f t="shared" ca="1" si="194"/>
        <v>-8.5412440913249954E-2</v>
      </c>
    </row>
    <row r="3136" spans="1:28">
      <c r="A3136" s="21" t="s">
        <v>1727</v>
      </c>
      <c r="B3136" s="21">
        <v>1056</v>
      </c>
      <c r="C3136" s="21">
        <v>23925</v>
      </c>
      <c r="D3136" s="21">
        <v>23956</v>
      </c>
      <c r="E3136" s="21">
        <v>23918</v>
      </c>
      <c r="F3136" s="21">
        <v>23939</v>
      </c>
      <c r="G3136" s="21">
        <v>1218</v>
      </c>
      <c r="H3136" s="21">
        <v>5408</v>
      </c>
      <c r="I3136" s="21">
        <v>5409</v>
      </c>
      <c r="J3136" s="21">
        <v>5401</v>
      </c>
      <c r="K3136" s="21">
        <v>5402</v>
      </c>
      <c r="L3136" s="22">
        <f t="shared" si="195"/>
        <v>5.4319441427543155E-4</v>
      </c>
      <c r="M3136" s="7">
        <f t="shared" si="196"/>
        <v>-1.1100833702391837E-3</v>
      </c>
      <c r="N3136">
        <f ca="1">IF(ROW()&lt;202, NA(), CORREL( INDEX($L:$L, ROW()-199):INDEX($L:$L, ROW()), INDEX($M:$M, ROW()-199):INDEX($M:$M, ROW()) ))</f>
        <v>7.4231714282720976E-2</v>
      </c>
      <c r="AA3136" s="24" t="str">
        <f t="shared" ca="1" si="193"/>
        <v>5/21/2025 17:40</v>
      </c>
      <c r="AB3136">
        <f t="shared" ca="1" si="194"/>
        <v>-8.0408067873069464E-2</v>
      </c>
    </row>
    <row r="3137" spans="1:28">
      <c r="A3137" s="21" t="s">
        <v>1728</v>
      </c>
      <c r="B3137" s="21">
        <v>664</v>
      </c>
      <c r="C3137" s="21">
        <v>23940</v>
      </c>
      <c r="D3137" s="21">
        <v>23941</v>
      </c>
      <c r="E3137" s="21">
        <v>23903</v>
      </c>
      <c r="F3137" s="21">
        <v>23918</v>
      </c>
      <c r="G3137" s="21">
        <v>276</v>
      </c>
      <c r="H3137" s="21">
        <v>5403</v>
      </c>
      <c r="I3137" s="21">
        <v>5408</v>
      </c>
      <c r="J3137" s="21">
        <v>5402</v>
      </c>
      <c r="K3137" s="21">
        <v>5407</v>
      </c>
      <c r="L3137" s="22">
        <f t="shared" si="195"/>
        <v>-8.7761461637228273E-4</v>
      </c>
      <c r="M3137" s="7">
        <f t="shared" si="196"/>
        <v>9.2515502944404333E-4</v>
      </c>
      <c r="N3137">
        <f ca="1">IF(ROW()&lt;202, NA(), CORREL( INDEX($L:$L, ROW()-199):INDEX($L:$L, ROW()), INDEX($M:$M, ROW()-199):INDEX($M:$M, ROW()) ))</f>
        <v>6.8375062588717672E-2</v>
      </c>
      <c r="AA3137" s="24" t="str">
        <f t="shared" ca="1" si="193"/>
        <v>5/21/2025 18:00</v>
      </c>
      <c r="AB3137">
        <f t="shared" ca="1" si="194"/>
        <v>-6.1840216023751213E-2</v>
      </c>
    </row>
    <row r="3138" spans="1:28">
      <c r="A3138" s="21" t="s">
        <v>1729</v>
      </c>
      <c r="B3138" s="21">
        <v>340</v>
      </c>
      <c r="C3138" s="21">
        <v>23920</v>
      </c>
      <c r="D3138" s="21">
        <v>23931</v>
      </c>
      <c r="E3138" s="21">
        <v>23914</v>
      </c>
      <c r="F3138" s="21">
        <v>23925</v>
      </c>
      <c r="G3138" s="21">
        <v>3134</v>
      </c>
      <c r="H3138" s="21">
        <v>5407</v>
      </c>
      <c r="I3138" s="21">
        <v>5419</v>
      </c>
      <c r="J3138" s="21">
        <v>5407</v>
      </c>
      <c r="K3138" s="21">
        <v>5419</v>
      </c>
      <c r="L3138" s="22">
        <f t="shared" si="195"/>
        <v>2.9262379240223388E-4</v>
      </c>
      <c r="M3138" s="7">
        <f t="shared" si="196"/>
        <v>2.2168861841093302E-3</v>
      </c>
      <c r="N3138">
        <f ca="1">IF(ROW()&lt;202, NA(), CORREL( INDEX($L:$L, ROW()-199):INDEX($L:$L, ROW()), INDEX($M:$M, ROW()-199):INDEX($M:$M, ROW()) ))</f>
        <v>5.2204747409218676E-2</v>
      </c>
      <c r="AA3138" s="24" t="str">
        <f t="shared" ref="AA3138:AA3201" ca="1" si="197">IF(ISNUMBER($N3339), $A3339, "")</f>
        <v>5/21/2025 18:20</v>
      </c>
      <c r="AB3138">
        <f t="shared" ref="AB3138:AB3201" ca="1" si="198">IF(ISNUMBER($N3339), $N3339, NA())</f>
        <v>-7.2309461272471287E-2</v>
      </c>
    </row>
    <row r="3139" spans="1:28">
      <c r="A3139" s="21" t="s">
        <v>1730</v>
      </c>
      <c r="B3139" s="21">
        <v>392</v>
      </c>
      <c r="C3139" s="21">
        <v>23926</v>
      </c>
      <c r="D3139" s="21">
        <v>23932</v>
      </c>
      <c r="E3139" s="21">
        <v>23893</v>
      </c>
      <c r="F3139" s="21">
        <v>23904</v>
      </c>
      <c r="G3139" s="21">
        <v>4066</v>
      </c>
      <c r="H3139" s="21">
        <v>5419</v>
      </c>
      <c r="I3139" s="21">
        <v>5419</v>
      </c>
      <c r="J3139" s="21">
        <v>5406</v>
      </c>
      <c r="K3139" s="21">
        <v>5410</v>
      </c>
      <c r="L3139" s="22">
        <f t="shared" si="195"/>
        <v>-8.7812838861119861E-4</v>
      </c>
      <c r="M3139" s="7">
        <f t="shared" si="196"/>
        <v>-1.6622037255869576E-3</v>
      </c>
      <c r="N3139">
        <f ca="1">IF(ROW()&lt;202, NA(), CORREL( INDEX($L:$L, ROW()-199):INDEX($L:$L, ROW()), INDEX($M:$M, ROW()-199):INDEX($M:$M, ROW()) ))</f>
        <v>6.5082553165632537E-2</v>
      </c>
      <c r="AA3139" s="24" t="str">
        <f t="shared" ca="1" si="197"/>
        <v>5/21/2025 18:40</v>
      </c>
      <c r="AB3139">
        <f t="shared" ca="1" si="198"/>
        <v>-7.7291949051044903E-2</v>
      </c>
    </row>
    <row r="3140" spans="1:28">
      <c r="A3140" s="21" t="s">
        <v>1731</v>
      </c>
      <c r="B3140" s="21">
        <v>788</v>
      </c>
      <c r="C3140" s="21">
        <v>23908</v>
      </c>
      <c r="D3140" s="21">
        <v>23928</v>
      </c>
      <c r="E3140" s="21">
        <v>23897</v>
      </c>
      <c r="F3140" s="21">
        <v>23909</v>
      </c>
      <c r="G3140" s="21">
        <v>3841</v>
      </c>
      <c r="H3140" s="21">
        <v>5409</v>
      </c>
      <c r="I3140" s="21">
        <v>5415</v>
      </c>
      <c r="J3140" s="21">
        <v>5406</v>
      </c>
      <c r="K3140" s="21">
        <v>5414</v>
      </c>
      <c r="L3140" s="22">
        <f t="shared" ref="L3140:L3203" si="199">LN(F3140/F3139)</f>
        <v>2.0914814038964141E-4</v>
      </c>
      <c r="M3140" s="7">
        <f t="shared" ref="M3140:M3203" si="200">LN(K3140/K3139)</f>
        <v>7.3909833371925188E-4</v>
      </c>
      <c r="N3140">
        <f ca="1">IF(ROW()&lt;202, NA(), CORREL( INDEX($L:$L, ROW()-199):INDEX($L:$L, ROW()), INDEX($M:$M, ROW()-199):INDEX($M:$M, ROW()) ))</f>
        <v>6.6035791793288057E-2</v>
      </c>
      <c r="AA3140" s="24" t="str">
        <f t="shared" ca="1" si="197"/>
        <v>5/21/2025 19:00</v>
      </c>
      <c r="AB3140">
        <f t="shared" ca="1" si="198"/>
        <v>-7.3741871326717473E-2</v>
      </c>
    </row>
    <row r="3141" spans="1:28">
      <c r="A3141" s="21" t="s">
        <v>1732</v>
      </c>
      <c r="B3141" s="21">
        <v>460</v>
      </c>
      <c r="C3141" s="21">
        <v>23909</v>
      </c>
      <c r="D3141" s="21">
        <v>23915</v>
      </c>
      <c r="E3141" s="21">
        <v>23874</v>
      </c>
      <c r="F3141" s="21">
        <v>23884</v>
      </c>
      <c r="G3141" s="21">
        <v>13821</v>
      </c>
      <c r="H3141" s="21">
        <v>5415</v>
      </c>
      <c r="I3141" s="21">
        <v>5421</v>
      </c>
      <c r="J3141" s="21">
        <v>5411</v>
      </c>
      <c r="K3141" s="21">
        <v>5418</v>
      </c>
      <c r="L3141" s="22">
        <f t="shared" si="199"/>
        <v>-1.0461784060505155E-3</v>
      </c>
      <c r="M3141" s="7">
        <f t="shared" si="200"/>
        <v>7.385524707939744E-4</v>
      </c>
      <c r="N3141">
        <f ca="1">IF(ROW()&lt;202, NA(), CORREL( INDEX($L:$L, ROW()-199):INDEX($L:$L, ROW()), INDEX($M:$M, ROW()-199):INDEX($M:$M, ROW()) ))</f>
        <v>5.9434063469530132E-2</v>
      </c>
      <c r="AA3141" s="24" t="str">
        <f t="shared" ca="1" si="197"/>
        <v>5/21/2025 19:20</v>
      </c>
      <c r="AB3141">
        <f t="shared" ca="1" si="198"/>
        <v>-7.5759611968327742E-2</v>
      </c>
    </row>
    <row r="3142" spans="1:28">
      <c r="A3142" s="21" t="s">
        <v>1733</v>
      </c>
      <c r="B3142" s="21">
        <v>320</v>
      </c>
      <c r="C3142" s="21">
        <v>23885</v>
      </c>
      <c r="D3142" s="21">
        <v>23903</v>
      </c>
      <c r="E3142" s="21">
        <v>23881</v>
      </c>
      <c r="F3142" s="21">
        <v>23895</v>
      </c>
      <c r="G3142" s="21">
        <v>11626</v>
      </c>
      <c r="H3142" s="21">
        <v>5418</v>
      </c>
      <c r="I3142" s="21">
        <v>5429</v>
      </c>
      <c r="J3142" s="21">
        <v>5417</v>
      </c>
      <c r="K3142" s="21">
        <v>5426</v>
      </c>
      <c r="L3142" s="22">
        <f t="shared" si="199"/>
        <v>4.6045334537558554E-4</v>
      </c>
      <c r="M3142" s="7">
        <f t="shared" si="200"/>
        <v>1.4754705738367411E-3</v>
      </c>
      <c r="N3142">
        <f ca="1">IF(ROW()&lt;202, NA(), CORREL( INDEX($L:$L, ROW()-199):INDEX($L:$L, ROW()), INDEX($M:$M, ROW()-199):INDEX($M:$M, ROW()) ))</f>
        <v>6.3762323622717484E-2</v>
      </c>
      <c r="AA3142" s="24" t="str">
        <f t="shared" ca="1" si="197"/>
        <v>5/21/2025 19:40</v>
      </c>
      <c r="AB3142">
        <f t="shared" ca="1" si="198"/>
        <v>-7.706508891810801E-2</v>
      </c>
    </row>
    <row r="3143" spans="1:28">
      <c r="A3143" s="21" t="s">
        <v>1734</v>
      </c>
      <c r="B3143" s="21">
        <v>693</v>
      </c>
      <c r="C3143" s="21">
        <v>23894</v>
      </c>
      <c r="D3143" s="21">
        <v>23895</v>
      </c>
      <c r="E3143" s="21">
        <v>23848</v>
      </c>
      <c r="F3143" s="21">
        <v>23863</v>
      </c>
      <c r="G3143" s="21">
        <v>10210</v>
      </c>
      <c r="H3143" s="21">
        <v>5427</v>
      </c>
      <c r="I3143" s="21">
        <v>5433</v>
      </c>
      <c r="J3143" s="21">
        <v>5422</v>
      </c>
      <c r="K3143" s="21">
        <v>5432</v>
      </c>
      <c r="L3143" s="22">
        <f t="shared" si="199"/>
        <v>-1.3400898190422113E-3</v>
      </c>
      <c r="M3143" s="7">
        <f t="shared" si="200"/>
        <v>1.1051760196549595E-3</v>
      </c>
      <c r="N3143">
        <f ca="1">IF(ROW()&lt;202, NA(), CORREL( INDEX($L:$L, ROW()-199):INDEX($L:$L, ROW()), INDEX($M:$M, ROW()-199):INDEX($M:$M, ROW()) ))</f>
        <v>5.0209092177191848E-2</v>
      </c>
      <c r="AA3143" s="24" t="str">
        <f t="shared" ca="1" si="197"/>
        <v>5/21/2025 20:00</v>
      </c>
      <c r="AB3143">
        <f t="shared" ca="1" si="198"/>
        <v>-8.0519753050425205E-2</v>
      </c>
    </row>
    <row r="3144" spans="1:28">
      <c r="A3144" s="21" t="s">
        <v>1735</v>
      </c>
      <c r="B3144" s="21">
        <v>644</v>
      </c>
      <c r="C3144" s="21">
        <v>23863</v>
      </c>
      <c r="D3144" s="21">
        <v>23876</v>
      </c>
      <c r="E3144" s="21">
        <v>23824</v>
      </c>
      <c r="F3144" s="21">
        <v>23834</v>
      </c>
      <c r="G3144" s="21">
        <v>11387</v>
      </c>
      <c r="H3144" s="21">
        <v>5432</v>
      </c>
      <c r="I3144" s="21">
        <v>5432</v>
      </c>
      <c r="J3144" s="21">
        <v>5425</v>
      </c>
      <c r="K3144" s="21">
        <v>5429</v>
      </c>
      <c r="L3144" s="22">
        <f t="shared" si="199"/>
        <v>-1.2160095424649422E-3</v>
      </c>
      <c r="M3144" s="7">
        <f t="shared" si="200"/>
        <v>-5.5243533308096645E-4</v>
      </c>
      <c r="N3144">
        <f ca="1">IF(ROW()&lt;202, NA(), CORREL( INDEX($L:$L, ROW()-199):INDEX($L:$L, ROW()), INDEX($M:$M, ROW()-199):INDEX($M:$M, ROW()) ))</f>
        <v>5.4538931130849427E-2</v>
      </c>
      <c r="AA3144" s="24" t="str">
        <f t="shared" ca="1" si="197"/>
        <v>5/21/2025 20:20</v>
      </c>
      <c r="AB3144">
        <f t="shared" ca="1" si="198"/>
        <v>-4.5299576918177237E-2</v>
      </c>
    </row>
    <row r="3145" spans="1:28">
      <c r="A3145" s="21" t="s">
        <v>1736</v>
      </c>
      <c r="B3145" s="21">
        <v>1128</v>
      </c>
      <c r="C3145" s="21">
        <v>23832</v>
      </c>
      <c r="D3145" s="21">
        <v>23854</v>
      </c>
      <c r="E3145" s="21">
        <v>23767</v>
      </c>
      <c r="F3145" s="21">
        <v>23775</v>
      </c>
      <c r="G3145" s="21">
        <v>5477</v>
      </c>
      <c r="H3145" s="21">
        <v>5429</v>
      </c>
      <c r="I3145" s="21">
        <v>5434</v>
      </c>
      <c r="J3145" s="21">
        <v>5428</v>
      </c>
      <c r="K3145" s="21">
        <v>5433</v>
      </c>
      <c r="L3145" s="22">
        <f t="shared" si="199"/>
        <v>-2.478524237160472E-3</v>
      </c>
      <c r="M3145" s="7">
        <f t="shared" si="200"/>
        <v>7.3651264607188993E-4</v>
      </c>
      <c r="N3145">
        <f ca="1">IF(ROW()&lt;202, NA(), CORREL( INDEX($L:$L, ROW()-199):INDEX($L:$L, ROW()), INDEX($M:$M, ROW()-199):INDEX($M:$M, ROW()) ))</f>
        <v>3.5971074395594438E-2</v>
      </c>
      <c r="AA3145" s="24" t="str">
        <f t="shared" ca="1" si="197"/>
        <v>5/21/2025 20:40</v>
      </c>
      <c r="AB3145">
        <f t="shared" ca="1" si="198"/>
        <v>-3.8584562791644163E-2</v>
      </c>
    </row>
    <row r="3146" spans="1:28">
      <c r="A3146" s="21" t="s">
        <v>1737</v>
      </c>
      <c r="B3146" s="21">
        <v>1023</v>
      </c>
      <c r="C3146" s="21">
        <v>23775</v>
      </c>
      <c r="D3146" s="21">
        <v>23795</v>
      </c>
      <c r="E3146" s="21">
        <v>23749</v>
      </c>
      <c r="F3146" s="21">
        <v>23778</v>
      </c>
      <c r="G3146" s="21">
        <v>8425</v>
      </c>
      <c r="H3146" s="21">
        <v>5433</v>
      </c>
      <c r="I3146" s="21">
        <v>5436</v>
      </c>
      <c r="J3146" s="21">
        <v>5428</v>
      </c>
      <c r="K3146" s="21">
        <v>5429</v>
      </c>
      <c r="L3146" s="22">
        <f t="shared" si="199"/>
        <v>1.2617500489891994E-4</v>
      </c>
      <c r="M3146" s="7">
        <f t="shared" si="200"/>
        <v>-7.3651264607203814E-4</v>
      </c>
      <c r="N3146">
        <f ca="1">IF(ROW()&lt;202, NA(), CORREL( INDEX($L:$L, ROW()-199):INDEX($L:$L, ROW()), INDEX($M:$M, ROW()-199):INDEX($M:$M, ROW()) ))</f>
        <v>3.8495991989137016E-2</v>
      </c>
      <c r="AA3146" s="24" t="str">
        <f t="shared" ca="1" si="197"/>
        <v>5/22/2025 1:00</v>
      </c>
      <c r="AB3146">
        <f t="shared" ca="1" si="198"/>
        <v>-3.2805328185754191E-2</v>
      </c>
    </row>
    <row r="3147" spans="1:28">
      <c r="A3147" s="21" t="s">
        <v>1738</v>
      </c>
      <c r="B3147" s="21">
        <v>888</v>
      </c>
      <c r="C3147" s="21">
        <v>23777</v>
      </c>
      <c r="D3147" s="21">
        <v>23777</v>
      </c>
      <c r="E3147" s="21">
        <v>23727</v>
      </c>
      <c r="F3147" s="21">
        <v>23745</v>
      </c>
      <c r="G3147" s="21">
        <v>9678</v>
      </c>
      <c r="H3147" s="21">
        <v>5429</v>
      </c>
      <c r="I3147" s="21">
        <v>5436</v>
      </c>
      <c r="J3147" s="21">
        <v>5428</v>
      </c>
      <c r="K3147" s="21">
        <v>5433</v>
      </c>
      <c r="L3147" s="22">
        <f t="shared" si="199"/>
        <v>-1.3888014352677624E-3</v>
      </c>
      <c r="M3147" s="7">
        <f t="shared" si="200"/>
        <v>7.3651264607188993E-4</v>
      </c>
      <c r="N3147">
        <f ca="1">IF(ROW()&lt;202, NA(), CORREL( INDEX($L:$L, ROW()-199):INDEX($L:$L, ROW()), INDEX($M:$M, ROW()-199):INDEX($M:$M, ROW()) ))</f>
        <v>3.2069158173173191E-2</v>
      </c>
      <c r="AA3147" s="24" t="str">
        <f t="shared" ca="1" si="197"/>
        <v>5/22/2025 1:20</v>
      </c>
      <c r="AB3147">
        <f t="shared" ca="1" si="198"/>
        <v>-3.3029223435401531E-2</v>
      </c>
    </row>
    <row r="3148" spans="1:28">
      <c r="A3148" s="21" t="s">
        <v>1739</v>
      </c>
      <c r="B3148" s="21">
        <v>755</v>
      </c>
      <c r="C3148" s="21">
        <v>23746</v>
      </c>
      <c r="D3148" s="21">
        <v>23788</v>
      </c>
      <c r="E3148" s="21">
        <v>23731</v>
      </c>
      <c r="F3148" s="21">
        <v>23787</v>
      </c>
      <c r="G3148" s="21">
        <v>10164</v>
      </c>
      <c r="H3148" s="21">
        <v>5433</v>
      </c>
      <c r="I3148" s="21">
        <v>5436</v>
      </c>
      <c r="J3148" s="21">
        <v>5432</v>
      </c>
      <c r="K3148" s="21">
        <v>5433</v>
      </c>
      <c r="L3148" s="22">
        <f t="shared" si="199"/>
        <v>1.7672309572862963E-3</v>
      </c>
      <c r="M3148" s="7">
        <f t="shared" si="200"/>
        <v>0</v>
      </c>
      <c r="N3148">
        <f ca="1">IF(ROW()&lt;202, NA(), CORREL( INDEX($L:$L, ROW()-199):INDEX($L:$L, ROW()), INDEX($M:$M, ROW()-199):INDEX($M:$M, ROW()) ))</f>
        <v>2.8354333768857667E-2</v>
      </c>
      <c r="AA3148" s="24" t="str">
        <f t="shared" ca="1" si="197"/>
        <v>5/22/2025 1:40</v>
      </c>
      <c r="AB3148">
        <f t="shared" ca="1" si="198"/>
        <v>-3.2006439351318069E-2</v>
      </c>
    </row>
    <row r="3149" spans="1:28">
      <c r="A3149" s="21" t="s">
        <v>1740</v>
      </c>
      <c r="B3149" s="21">
        <v>1109</v>
      </c>
      <c r="C3149" s="21">
        <v>23788</v>
      </c>
      <c r="D3149" s="21">
        <v>23806</v>
      </c>
      <c r="E3149" s="21">
        <v>23753</v>
      </c>
      <c r="F3149" s="21">
        <v>23791</v>
      </c>
      <c r="G3149" s="21">
        <v>59795</v>
      </c>
      <c r="H3149" s="21">
        <v>5433</v>
      </c>
      <c r="I3149" s="21">
        <v>5443</v>
      </c>
      <c r="J3149" s="21">
        <v>5433</v>
      </c>
      <c r="K3149" s="21">
        <v>5438</v>
      </c>
      <c r="L3149" s="22">
        <f t="shared" si="199"/>
        <v>1.6814494133532719E-4</v>
      </c>
      <c r="M3149" s="7">
        <f t="shared" si="200"/>
        <v>9.1987864089301396E-4</v>
      </c>
      <c r="N3149">
        <f ca="1">IF(ROW()&lt;202, NA(), CORREL( INDEX($L:$L, ROW()-199):INDEX($L:$L, ROW()), INDEX($M:$M, ROW()-199):INDEX($M:$M, ROW()) ))</f>
        <v>2.9671581700158073E-2</v>
      </c>
      <c r="AA3149" s="24" t="str">
        <f t="shared" ca="1" si="197"/>
        <v>5/22/2025 2:00</v>
      </c>
      <c r="AB3149">
        <f t="shared" ca="1" si="198"/>
        <v>-3.3611443187242566E-2</v>
      </c>
    </row>
    <row r="3150" spans="1:28">
      <c r="A3150" s="21" t="s">
        <v>1741</v>
      </c>
      <c r="B3150" s="21">
        <v>441</v>
      </c>
      <c r="C3150" s="21">
        <v>23792</v>
      </c>
      <c r="D3150" s="21">
        <v>23792</v>
      </c>
      <c r="E3150" s="21">
        <v>23754</v>
      </c>
      <c r="F3150" s="21">
        <v>23761</v>
      </c>
      <c r="G3150" s="21">
        <v>13773</v>
      </c>
      <c r="H3150" s="21">
        <v>5437</v>
      </c>
      <c r="I3150" s="21">
        <v>5439</v>
      </c>
      <c r="J3150" s="21">
        <v>5432</v>
      </c>
      <c r="K3150" s="21">
        <v>5437</v>
      </c>
      <c r="L3150" s="22">
        <f t="shared" si="199"/>
        <v>-1.2617767488308331E-3</v>
      </c>
      <c r="M3150" s="7">
        <f t="shared" si="200"/>
        <v>-1.8390804649536966E-4</v>
      </c>
      <c r="N3150">
        <f ca="1">IF(ROW()&lt;202, NA(), CORREL( INDEX($L:$L, ROW()-199):INDEX($L:$L, ROW()), INDEX($M:$M, ROW()-199):INDEX($M:$M, ROW()) ))</f>
        <v>3.1498508580241988E-2</v>
      </c>
      <c r="AA3150" s="24" t="str">
        <f t="shared" ca="1" si="197"/>
        <v>5/22/2025 2:20</v>
      </c>
      <c r="AB3150">
        <f t="shared" ca="1" si="198"/>
        <v>-3.2893821883823227E-2</v>
      </c>
    </row>
    <row r="3151" spans="1:28">
      <c r="A3151" s="21" t="s">
        <v>1742</v>
      </c>
      <c r="B3151" s="21">
        <v>591</v>
      </c>
      <c r="C3151" s="21">
        <v>23762</v>
      </c>
      <c r="D3151" s="21">
        <v>23769</v>
      </c>
      <c r="E3151" s="21">
        <v>23747</v>
      </c>
      <c r="F3151" s="21">
        <v>23756</v>
      </c>
      <c r="G3151" s="21">
        <v>4451</v>
      </c>
      <c r="H3151" s="21">
        <v>5438</v>
      </c>
      <c r="I3151" s="21">
        <v>5440</v>
      </c>
      <c r="J3151" s="21">
        <v>5437</v>
      </c>
      <c r="K3151" s="21">
        <v>5438</v>
      </c>
      <c r="L3151" s="22">
        <f t="shared" si="199"/>
        <v>-2.1045099726220318E-4</v>
      </c>
      <c r="M3151" s="7">
        <f t="shared" si="200"/>
        <v>1.8390804649532914E-4</v>
      </c>
      <c r="N3151">
        <f ca="1">IF(ROW()&lt;202, NA(), CORREL( INDEX($L:$L, ROW()-199):INDEX($L:$L, ROW()), INDEX($M:$M, ROW()-199):INDEX($M:$M, ROW()) ))</f>
        <v>2.2744388737136866E-2</v>
      </c>
      <c r="AA3151" s="24" t="str">
        <f t="shared" ca="1" si="197"/>
        <v>5/22/2025 2:40</v>
      </c>
      <c r="AB3151">
        <f t="shared" ca="1" si="198"/>
        <v>-2.428785059675849E-2</v>
      </c>
    </row>
    <row r="3152" spans="1:28">
      <c r="A3152" s="21" t="s">
        <v>1743</v>
      </c>
      <c r="B3152" s="21">
        <v>462</v>
      </c>
      <c r="C3152" s="21">
        <v>23756</v>
      </c>
      <c r="D3152" s="21">
        <v>23798</v>
      </c>
      <c r="E3152" s="21">
        <v>23756</v>
      </c>
      <c r="F3152" s="21">
        <v>23798</v>
      </c>
      <c r="G3152" s="21">
        <v>8021</v>
      </c>
      <c r="H3152" s="21">
        <v>5439</v>
      </c>
      <c r="I3152" s="21">
        <v>5440</v>
      </c>
      <c r="J3152" s="21">
        <v>5433</v>
      </c>
      <c r="K3152" s="21">
        <v>5434</v>
      </c>
      <c r="L3152" s="22">
        <f t="shared" si="199"/>
        <v>1.7664133793480266E-3</v>
      </c>
      <c r="M3152" s="7">
        <f t="shared" si="200"/>
        <v>-7.3583520612301612E-4</v>
      </c>
      <c r="N3152">
        <f ca="1">IF(ROW()&lt;202, NA(), CORREL( INDEX($L:$L, ROW()-199):INDEX($L:$L, ROW()), INDEX($M:$M, ROW()-199):INDEX($M:$M, ROW()) ))</f>
        <v>1.3479809420948787E-2</v>
      </c>
      <c r="AA3152" s="24" t="str">
        <f t="shared" ca="1" si="197"/>
        <v>5/22/2025 3:00</v>
      </c>
      <c r="AB3152">
        <f t="shared" ca="1" si="198"/>
        <v>-2.0897059958337457E-2</v>
      </c>
    </row>
    <row r="3153" spans="1:28">
      <c r="A3153" s="21" t="s">
        <v>1744</v>
      </c>
      <c r="B3153" s="21">
        <v>1335</v>
      </c>
      <c r="C3153" s="21">
        <v>23799</v>
      </c>
      <c r="D3153" s="21">
        <v>23837</v>
      </c>
      <c r="E3153" s="21">
        <v>23793</v>
      </c>
      <c r="F3153" s="21">
        <v>23831</v>
      </c>
      <c r="G3153" s="21">
        <v>7100</v>
      </c>
      <c r="H3153" s="21">
        <v>5435</v>
      </c>
      <c r="I3153" s="21">
        <v>5437</v>
      </c>
      <c r="J3153" s="21">
        <v>5432</v>
      </c>
      <c r="K3153" s="21">
        <v>5432</v>
      </c>
      <c r="L3153" s="22">
        <f t="shared" si="199"/>
        <v>1.3857106082651727E-3</v>
      </c>
      <c r="M3153" s="7">
        <f t="shared" si="200"/>
        <v>-3.6812074776098745E-4</v>
      </c>
      <c r="N3153">
        <f ca="1">IF(ROW()&lt;202, NA(), CORREL( INDEX($L:$L, ROW()-199):INDEX($L:$L, ROW()), INDEX($M:$M, ROW()-199):INDEX($M:$M, ROW()) ))</f>
        <v>1.0272118369012213E-2</v>
      </c>
      <c r="AA3153" s="24" t="str">
        <f t="shared" ca="1" si="197"/>
        <v>5/22/2025 3:20</v>
      </c>
      <c r="AB3153">
        <f t="shared" ca="1" si="198"/>
        <v>-2.4781771084771077E-2</v>
      </c>
    </row>
    <row r="3154" spans="1:28">
      <c r="A3154" s="21" t="s">
        <v>1745</v>
      </c>
      <c r="B3154" s="21">
        <v>447</v>
      </c>
      <c r="C3154" s="21">
        <v>23831</v>
      </c>
      <c r="D3154" s="21">
        <v>23856</v>
      </c>
      <c r="E3154" s="21">
        <v>23830</v>
      </c>
      <c r="F3154" s="21">
        <v>23838</v>
      </c>
      <c r="G3154" s="21">
        <v>7794</v>
      </c>
      <c r="H3154" s="21">
        <v>5432</v>
      </c>
      <c r="I3154" s="21">
        <v>5434</v>
      </c>
      <c r="J3154" s="21">
        <v>5426</v>
      </c>
      <c r="K3154" s="21">
        <v>5429</v>
      </c>
      <c r="L3154" s="22">
        <f t="shared" si="199"/>
        <v>2.9369191928985507E-4</v>
      </c>
      <c r="M3154" s="7">
        <f t="shared" si="200"/>
        <v>-5.5243533308096645E-4</v>
      </c>
      <c r="N3154">
        <f ca="1">IF(ROW()&lt;202, NA(), CORREL( INDEX($L:$L, ROW()-199):INDEX($L:$L, ROW()), INDEX($M:$M, ROW()-199):INDEX($M:$M, ROW()) ))</f>
        <v>-2.1104018524869322E-3</v>
      </c>
      <c r="AA3154" s="24" t="str">
        <f t="shared" ca="1" si="197"/>
        <v>5/22/2025 3:40</v>
      </c>
      <c r="AB3154">
        <f t="shared" ca="1" si="198"/>
        <v>-2.2469219870726035E-2</v>
      </c>
    </row>
    <row r="3155" spans="1:28">
      <c r="A3155" s="21" t="s">
        <v>1746</v>
      </c>
      <c r="B3155" s="21">
        <v>194</v>
      </c>
      <c r="C3155" s="21">
        <v>23838</v>
      </c>
      <c r="D3155" s="21">
        <v>23865</v>
      </c>
      <c r="E3155" s="21">
        <v>23837</v>
      </c>
      <c r="F3155" s="21">
        <v>23859</v>
      </c>
      <c r="G3155" s="21">
        <v>6051</v>
      </c>
      <c r="H3155" s="21">
        <v>5428</v>
      </c>
      <c r="I3155" s="21">
        <v>5433</v>
      </c>
      <c r="J3155" s="21">
        <v>5427</v>
      </c>
      <c r="K3155" s="21">
        <v>5429</v>
      </c>
      <c r="L3155" s="22">
        <f t="shared" si="199"/>
        <v>8.8055858259103339E-4</v>
      </c>
      <c r="M3155" s="7">
        <f t="shared" si="200"/>
        <v>0</v>
      </c>
      <c r="N3155">
        <f ca="1">IF(ROW()&lt;202, NA(), CORREL( INDEX($L:$L, ROW()-199):INDEX($L:$L, ROW()), INDEX($M:$M, ROW()-199):INDEX($M:$M, ROW()) ))</f>
        <v>-2.4352944440448185E-3</v>
      </c>
      <c r="AA3155" s="24" t="str">
        <f t="shared" ca="1" si="197"/>
        <v>5/22/2025 4:00</v>
      </c>
      <c r="AB3155">
        <f t="shared" ca="1" si="198"/>
        <v>-2.9621019990891687E-2</v>
      </c>
    </row>
    <row r="3156" spans="1:28">
      <c r="A3156" s="21" t="s">
        <v>1747</v>
      </c>
      <c r="B3156" s="21">
        <v>209</v>
      </c>
      <c r="C3156" s="21">
        <v>23862</v>
      </c>
      <c r="D3156" s="21">
        <v>23869</v>
      </c>
      <c r="E3156" s="21">
        <v>23855</v>
      </c>
      <c r="F3156" s="21">
        <v>23862</v>
      </c>
      <c r="G3156" s="21">
        <v>9090</v>
      </c>
      <c r="H3156" s="21">
        <v>5429</v>
      </c>
      <c r="I3156" s="21">
        <v>5430</v>
      </c>
      <c r="J3156" s="21">
        <v>5421</v>
      </c>
      <c r="K3156" s="21">
        <v>5422</v>
      </c>
      <c r="L3156" s="22">
        <f t="shared" si="199"/>
        <v>1.257308105006233E-4</v>
      </c>
      <c r="M3156" s="7">
        <f t="shared" si="200"/>
        <v>-1.2902038468402496E-3</v>
      </c>
      <c r="N3156">
        <f ca="1">IF(ROW()&lt;202, NA(), CORREL( INDEX($L:$L, ROW()-199):INDEX($L:$L, ROW()), INDEX($M:$M, ROW()-199):INDEX($M:$M, ROW()) ))</f>
        <v>-6.1304289241609724E-4</v>
      </c>
      <c r="AA3156" s="24" t="str">
        <f t="shared" ca="1" si="197"/>
        <v>5/22/2025 4:20</v>
      </c>
      <c r="AB3156">
        <f t="shared" ca="1" si="198"/>
        <v>-2.7942514067191802E-2</v>
      </c>
    </row>
    <row r="3157" spans="1:28">
      <c r="A3157" s="21" t="s">
        <v>1748</v>
      </c>
      <c r="B3157" s="21">
        <v>171</v>
      </c>
      <c r="C3157" s="21">
        <v>23863</v>
      </c>
      <c r="D3157" s="21">
        <v>23865</v>
      </c>
      <c r="E3157" s="21">
        <v>23846</v>
      </c>
      <c r="F3157" s="21">
        <v>23858</v>
      </c>
      <c r="G3157" s="21">
        <v>9629</v>
      </c>
      <c r="H3157" s="21">
        <v>5422</v>
      </c>
      <c r="I3157" s="21">
        <v>5426</v>
      </c>
      <c r="J3157" s="21">
        <v>5413</v>
      </c>
      <c r="K3157" s="21">
        <v>5415</v>
      </c>
      <c r="L3157" s="22">
        <f t="shared" si="199"/>
        <v>-1.6764459385454797E-4</v>
      </c>
      <c r="M3157" s="7">
        <f t="shared" si="200"/>
        <v>-1.2918706235198591E-3</v>
      </c>
      <c r="N3157">
        <f ca="1">IF(ROW()&lt;202, NA(), CORREL( INDEX($L:$L, ROW()-199):INDEX($L:$L, ROW()), INDEX($M:$M, ROW()-199):INDEX($M:$M, ROW()) ))</f>
        <v>2.8733384268842069E-4</v>
      </c>
      <c r="AA3157" s="24" t="str">
        <f t="shared" ca="1" si="197"/>
        <v>5/22/2025 4:40</v>
      </c>
      <c r="AB3157">
        <f t="shared" ca="1" si="198"/>
        <v>-2.0153699676760808E-2</v>
      </c>
    </row>
    <row r="3158" spans="1:28">
      <c r="A3158" s="21" t="s">
        <v>1749</v>
      </c>
      <c r="B3158" s="21">
        <v>124</v>
      </c>
      <c r="C3158" s="21">
        <v>23855</v>
      </c>
      <c r="D3158" s="21">
        <v>23880</v>
      </c>
      <c r="E3158" s="21">
        <v>23854</v>
      </c>
      <c r="F3158" s="21">
        <v>23877</v>
      </c>
      <c r="G3158" s="21">
        <v>9666</v>
      </c>
      <c r="H3158" s="21">
        <v>5414</v>
      </c>
      <c r="I3158" s="21">
        <v>5417</v>
      </c>
      <c r="J3158" s="21">
        <v>5405</v>
      </c>
      <c r="K3158" s="21">
        <v>5406</v>
      </c>
      <c r="L3158" s="22">
        <f t="shared" si="199"/>
        <v>7.9606163206799867E-4</v>
      </c>
      <c r="M3158" s="7">
        <f t="shared" si="200"/>
        <v>-1.6634325986980994E-3</v>
      </c>
      <c r="N3158">
        <f ca="1">IF(ROW()&lt;202, NA(), CORREL( INDEX($L:$L, ROW()-199):INDEX($L:$L, ROW()), INDEX($M:$M, ROW()-199):INDEX($M:$M, ROW()) ))</f>
        <v>-4.5803352044119089E-3</v>
      </c>
      <c r="AA3158" s="24" t="str">
        <f t="shared" ca="1" si="197"/>
        <v>5/22/2025 5:00</v>
      </c>
      <c r="AB3158">
        <f t="shared" ca="1" si="198"/>
        <v>-1.8075082548709636E-2</v>
      </c>
    </row>
    <row r="3159" spans="1:28">
      <c r="A3159" s="21" t="s">
        <v>1750</v>
      </c>
      <c r="B3159" s="21">
        <v>85</v>
      </c>
      <c r="C3159" s="21">
        <v>23878</v>
      </c>
      <c r="D3159" s="21">
        <v>23884</v>
      </c>
      <c r="E3159" s="21">
        <v>23872</v>
      </c>
      <c r="F3159" s="21">
        <v>23878</v>
      </c>
      <c r="G3159" s="21">
        <v>10263</v>
      </c>
      <c r="H3159" s="21">
        <v>5406</v>
      </c>
      <c r="I3159" s="21">
        <v>5410</v>
      </c>
      <c r="J3159" s="21">
        <v>5403</v>
      </c>
      <c r="K3159" s="21">
        <v>5408</v>
      </c>
      <c r="L3159" s="22">
        <f t="shared" si="199"/>
        <v>4.1880431374506955E-5</v>
      </c>
      <c r="M3159" s="7">
        <f t="shared" si="200"/>
        <v>3.6989088640718224E-4</v>
      </c>
      <c r="N3159">
        <f ca="1">IF(ROW()&lt;202, NA(), CORREL( INDEX($L:$L, ROW()-199):INDEX($L:$L, ROW()), INDEX($M:$M, ROW()-199):INDEX($M:$M, ROW()) ))</f>
        <v>-2.0079079468886991E-3</v>
      </c>
      <c r="AA3159" s="24" t="str">
        <f t="shared" ca="1" si="197"/>
        <v>5/22/2025 5:20</v>
      </c>
      <c r="AB3159">
        <f t="shared" ca="1" si="198"/>
        <v>-1.7384448521040499E-2</v>
      </c>
    </row>
    <row r="3160" spans="1:28">
      <c r="A3160" s="21" t="s">
        <v>1751</v>
      </c>
      <c r="B3160" s="21">
        <v>101</v>
      </c>
      <c r="C3160" s="21">
        <v>23879</v>
      </c>
      <c r="D3160" s="21">
        <v>23882</v>
      </c>
      <c r="E3160" s="21">
        <v>23868</v>
      </c>
      <c r="F3160" s="21">
        <v>23869</v>
      </c>
      <c r="G3160" s="21">
        <v>11236</v>
      </c>
      <c r="H3160" s="21">
        <v>5408</v>
      </c>
      <c r="I3160" s="21">
        <v>5408</v>
      </c>
      <c r="J3160" s="21">
        <v>5401</v>
      </c>
      <c r="K3160" s="21">
        <v>5404</v>
      </c>
      <c r="L3160" s="22">
        <f t="shared" si="199"/>
        <v>-3.7698704029946902E-4</v>
      </c>
      <c r="M3160" s="7">
        <f t="shared" si="200"/>
        <v>-7.3991864271057497E-4</v>
      </c>
      <c r="N3160">
        <f ca="1">IF(ROW()&lt;202, NA(), CORREL( INDEX($L:$L, ROW()-199):INDEX($L:$L, ROW()), INDEX($M:$M, ROW()-199):INDEX($M:$M, ROW()) ))</f>
        <v>2.3370448734432478E-3</v>
      </c>
      <c r="AA3160" s="24" t="str">
        <f t="shared" ca="1" si="197"/>
        <v>5/22/2025 5:40</v>
      </c>
      <c r="AB3160">
        <f t="shared" ca="1" si="198"/>
        <v>-1.9890927914944165E-2</v>
      </c>
    </row>
    <row r="3161" spans="1:28">
      <c r="A3161" s="21" t="s">
        <v>1752</v>
      </c>
      <c r="B3161" s="21">
        <v>89</v>
      </c>
      <c r="C3161" s="21">
        <v>23868</v>
      </c>
      <c r="D3161" s="21">
        <v>23874</v>
      </c>
      <c r="E3161" s="21">
        <v>23861</v>
      </c>
      <c r="F3161" s="21">
        <v>23868</v>
      </c>
      <c r="G3161" s="21">
        <v>10966</v>
      </c>
      <c r="H3161" s="21">
        <v>5404</v>
      </c>
      <c r="I3161" s="21">
        <v>5414</v>
      </c>
      <c r="J3161" s="21">
        <v>5401</v>
      </c>
      <c r="K3161" s="21">
        <v>5413</v>
      </c>
      <c r="L3161" s="22">
        <f t="shared" si="199"/>
        <v>-4.1896223061586685E-5</v>
      </c>
      <c r="M3161" s="7">
        <f t="shared" si="200"/>
        <v>1.6640477168885187E-3</v>
      </c>
      <c r="N3161">
        <f ca="1">IF(ROW()&lt;202, NA(), CORREL( INDEX($L:$L, ROW()-199):INDEX($L:$L, ROW()), INDEX($M:$M, ROW()-199):INDEX($M:$M, ROW()) ))</f>
        <v>-3.4068587187367E-3</v>
      </c>
      <c r="AA3161" s="24" t="str">
        <f t="shared" ca="1" si="197"/>
        <v>5/22/2025 6:00</v>
      </c>
      <c r="AB3161">
        <f t="shared" ca="1" si="198"/>
        <v>-1.6040383732099844E-2</v>
      </c>
    </row>
    <row r="3162" spans="1:28">
      <c r="A3162" s="21" t="s">
        <v>1753</v>
      </c>
      <c r="B3162" s="21">
        <v>66</v>
      </c>
      <c r="C3162" s="21">
        <v>23871</v>
      </c>
      <c r="D3162" s="21">
        <v>23875</v>
      </c>
      <c r="E3162" s="21">
        <v>23867</v>
      </c>
      <c r="F3162" s="21">
        <v>23871</v>
      </c>
      <c r="G3162" s="21">
        <v>14817</v>
      </c>
      <c r="H3162" s="21">
        <v>5412</v>
      </c>
      <c r="I3162" s="21">
        <v>5413</v>
      </c>
      <c r="J3162" s="21">
        <v>5404</v>
      </c>
      <c r="K3162" s="21">
        <v>5408</v>
      </c>
      <c r="L3162" s="22">
        <f t="shared" si="199"/>
        <v>1.256834036720111E-4</v>
      </c>
      <c r="M3162" s="7">
        <f t="shared" si="200"/>
        <v>-9.2412907417784463E-4</v>
      </c>
      <c r="N3162">
        <f ca="1">IF(ROW()&lt;202, NA(), CORREL( INDEX($L:$L, ROW()-199):INDEX($L:$L, ROW()), INDEX($M:$M, ROW()-199):INDEX($M:$M, ROW()) ))</f>
        <v>-9.3590796976499163E-3</v>
      </c>
      <c r="AA3162" s="24" t="str">
        <f t="shared" ca="1" si="197"/>
        <v>5/22/2025 6:20</v>
      </c>
      <c r="AB3162">
        <f t="shared" ca="1" si="198"/>
        <v>-1.525429382076254E-2</v>
      </c>
    </row>
    <row r="3163" spans="1:28">
      <c r="A3163" s="21" t="s">
        <v>1754</v>
      </c>
      <c r="B3163" s="21">
        <v>183</v>
      </c>
      <c r="C3163" s="21">
        <v>23873</v>
      </c>
      <c r="D3163" s="21">
        <v>23885</v>
      </c>
      <c r="E3163" s="21">
        <v>23871</v>
      </c>
      <c r="F3163" s="21">
        <v>23875</v>
      </c>
      <c r="G3163" s="21">
        <v>8407</v>
      </c>
      <c r="H3163" s="21">
        <v>5409</v>
      </c>
      <c r="I3163" s="21">
        <v>5411</v>
      </c>
      <c r="J3163" s="21">
        <v>5403</v>
      </c>
      <c r="K3163" s="21">
        <v>5403</v>
      </c>
      <c r="L3163" s="22">
        <f t="shared" si="199"/>
        <v>1.6755330328647986E-4</v>
      </c>
      <c r="M3163" s="7">
        <f t="shared" si="200"/>
        <v>-9.2498387873428877E-4</v>
      </c>
      <c r="N3163">
        <f ca="1">IF(ROW()&lt;202, NA(), CORREL( INDEX($L:$L, ROW()-199):INDEX($L:$L, ROW()), INDEX($M:$M, ROW()-199):INDEX($M:$M, ROW()) ))</f>
        <v>-6.7607473663999773E-3</v>
      </c>
      <c r="AA3163" s="24" t="str">
        <f t="shared" ca="1" si="197"/>
        <v>5/22/2025 6:40</v>
      </c>
      <c r="AB3163">
        <f t="shared" ca="1" si="198"/>
        <v>-1.5880954627524591E-2</v>
      </c>
    </row>
    <row r="3164" spans="1:28">
      <c r="A3164" s="21" t="s">
        <v>1755</v>
      </c>
      <c r="B3164" s="21">
        <v>157</v>
      </c>
      <c r="C3164" s="21">
        <v>23877</v>
      </c>
      <c r="D3164" s="21">
        <v>23884</v>
      </c>
      <c r="E3164" s="21">
        <v>23868</v>
      </c>
      <c r="F3164" s="21">
        <v>23877</v>
      </c>
      <c r="G3164" s="21">
        <v>10827</v>
      </c>
      <c r="H3164" s="21">
        <v>5404</v>
      </c>
      <c r="I3164" s="21">
        <v>5404</v>
      </c>
      <c r="J3164" s="21">
        <v>5399</v>
      </c>
      <c r="K3164" s="21">
        <v>5403</v>
      </c>
      <c r="L3164" s="22">
        <f t="shared" si="199"/>
        <v>8.3766125028054245E-5</v>
      </c>
      <c r="M3164" s="7">
        <f t="shared" si="200"/>
        <v>0</v>
      </c>
      <c r="N3164">
        <f ca="1">IF(ROW()&lt;202, NA(), CORREL( INDEX($L:$L, ROW()-199):INDEX($L:$L, ROW()), INDEX($M:$M, ROW()-199):INDEX($M:$M, ROW()) ))</f>
        <v>-2.9712871387084232E-3</v>
      </c>
      <c r="AA3164" s="24" t="str">
        <f t="shared" ca="1" si="197"/>
        <v>5/22/2025 7:00</v>
      </c>
      <c r="AB3164">
        <f t="shared" ca="1" si="198"/>
        <v>-1.4538611031835791E-2</v>
      </c>
    </row>
    <row r="3165" spans="1:28">
      <c r="A3165" s="21" t="s">
        <v>1756</v>
      </c>
      <c r="B3165" s="21">
        <v>109</v>
      </c>
      <c r="C3165" s="21">
        <v>23876</v>
      </c>
      <c r="D3165" s="21">
        <v>23876</v>
      </c>
      <c r="E3165" s="21">
        <v>23863</v>
      </c>
      <c r="F3165" s="21">
        <v>23871</v>
      </c>
      <c r="G3165" s="21">
        <v>10285</v>
      </c>
      <c r="H3165" s="21">
        <v>5404</v>
      </c>
      <c r="I3165" s="21">
        <v>5412</v>
      </c>
      <c r="J3165" s="21">
        <v>5403</v>
      </c>
      <c r="K3165" s="21">
        <v>5412</v>
      </c>
      <c r="L3165" s="22">
        <f t="shared" si="199"/>
        <v>-2.5131942831450253E-4</v>
      </c>
      <c r="M3165" s="7">
        <f t="shared" si="200"/>
        <v>1.6643554466128868E-3</v>
      </c>
      <c r="N3165">
        <f ca="1">IF(ROW()&lt;202, NA(), CORREL( INDEX($L:$L, ROW()-199):INDEX($L:$L, ROW()), INDEX($M:$M, ROW()-199):INDEX($M:$M, ROW()) ))</f>
        <v>-4.4420856325982109E-3</v>
      </c>
      <c r="AA3165" s="24" t="str">
        <f t="shared" ca="1" si="197"/>
        <v>5/22/2025 7:20</v>
      </c>
      <c r="AB3165">
        <f t="shared" ca="1" si="198"/>
        <v>-1.6533906086014016E-2</v>
      </c>
    </row>
    <row r="3166" spans="1:28">
      <c r="A3166" s="21" t="s">
        <v>1757</v>
      </c>
      <c r="B3166" s="21">
        <v>239</v>
      </c>
      <c r="C3166" s="21">
        <v>23868</v>
      </c>
      <c r="D3166" s="21">
        <v>23883</v>
      </c>
      <c r="E3166" s="21">
        <v>23863</v>
      </c>
      <c r="F3166" s="21">
        <v>23877</v>
      </c>
      <c r="G3166" s="21">
        <v>93078</v>
      </c>
      <c r="H3166" s="21">
        <v>5412</v>
      </c>
      <c r="I3166" s="21">
        <v>5423</v>
      </c>
      <c r="J3166" s="21">
        <v>5409</v>
      </c>
      <c r="K3166" s="21">
        <v>5420</v>
      </c>
      <c r="L3166" s="22">
        <f t="shared" si="199"/>
        <v>2.5131942831440994E-4</v>
      </c>
      <c r="M3166" s="7">
        <f t="shared" si="200"/>
        <v>1.4771051430132233E-3</v>
      </c>
      <c r="N3166">
        <f ca="1">IF(ROW()&lt;202, NA(), CORREL( INDEX($L:$L, ROW()-199):INDEX($L:$L, ROW()), INDEX($M:$M, ROW()-199):INDEX($M:$M, ROW()) ))</f>
        <v>-1.9941356837605297E-3</v>
      </c>
      <c r="AA3166" s="24" t="str">
        <f t="shared" ca="1" si="197"/>
        <v>5/22/2025 7:40</v>
      </c>
      <c r="AB3166">
        <f t="shared" ca="1" si="198"/>
        <v>-1.1342418609953463E-2</v>
      </c>
    </row>
    <row r="3167" spans="1:28">
      <c r="A3167" s="21" t="s">
        <v>1758</v>
      </c>
      <c r="B3167" s="21">
        <v>62</v>
      </c>
      <c r="C3167" s="21">
        <v>23797</v>
      </c>
      <c r="D3167" s="21">
        <v>23839</v>
      </c>
      <c r="E3167" s="21">
        <v>23788</v>
      </c>
      <c r="F3167" s="21">
        <v>23824</v>
      </c>
      <c r="G3167" s="21">
        <v>14424</v>
      </c>
      <c r="H3167" s="21">
        <v>5420</v>
      </c>
      <c r="I3167" s="21">
        <v>5428</v>
      </c>
      <c r="J3167" s="21">
        <v>5420</v>
      </c>
      <c r="K3167" s="21">
        <v>5422</v>
      </c>
      <c r="L3167" s="22">
        <f t="shared" si="199"/>
        <v>-2.2221765501687597E-3</v>
      </c>
      <c r="M3167" s="7">
        <f t="shared" si="200"/>
        <v>3.6893562491904758E-4</v>
      </c>
      <c r="N3167">
        <f ca="1">IF(ROW()&lt;202, NA(), CORREL( INDEX($L:$L, ROW()-199):INDEX($L:$L, ROW()), INDEX($M:$M, ROW()-199):INDEX($M:$M, ROW()) ))</f>
        <v>-7.9360992314981491E-3</v>
      </c>
      <c r="AA3167" s="24" t="str">
        <f t="shared" ca="1" si="197"/>
        <v>5/22/2025 8:00</v>
      </c>
      <c r="AB3167">
        <f t="shared" ca="1" si="198"/>
        <v>-3.6768406340516118E-3</v>
      </c>
    </row>
    <row r="3168" spans="1:28">
      <c r="A3168" s="21" t="s">
        <v>1759</v>
      </c>
      <c r="B3168" s="21">
        <v>43</v>
      </c>
      <c r="C3168" s="21">
        <v>23813</v>
      </c>
      <c r="D3168" s="21">
        <v>23814</v>
      </c>
      <c r="E3168" s="21">
        <v>23796</v>
      </c>
      <c r="F3168" s="21">
        <v>23808</v>
      </c>
      <c r="G3168" s="21">
        <v>4638</v>
      </c>
      <c r="H3168" s="21">
        <v>5422</v>
      </c>
      <c r="I3168" s="21">
        <v>5431</v>
      </c>
      <c r="J3168" s="21">
        <v>5422</v>
      </c>
      <c r="K3168" s="21">
        <v>5429</v>
      </c>
      <c r="L3168" s="22">
        <f t="shared" si="199"/>
        <v>-6.7181729097181805E-4</v>
      </c>
      <c r="M3168" s="7">
        <f t="shared" si="200"/>
        <v>1.2902038468401509E-3</v>
      </c>
      <c r="N3168">
        <f ca="1">IF(ROW()&lt;202, NA(), CORREL( INDEX($L:$L, ROW()-199):INDEX($L:$L, ROW()), INDEX($M:$M, ROW()-199):INDEX($M:$M, ROW()) ))</f>
        <v>-1.5668231537295327E-2</v>
      </c>
      <c r="AA3168" s="24" t="str">
        <f t="shared" ca="1" si="197"/>
        <v>5/22/2025 8:20</v>
      </c>
      <c r="AB3168">
        <f t="shared" ca="1" si="198"/>
        <v>-5.4169185279566035E-3</v>
      </c>
    </row>
    <row r="3169" spans="1:28">
      <c r="A3169" s="21" t="s">
        <v>1760</v>
      </c>
      <c r="B3169" s="21">
        <v>15</v>
      </c>
      <c r="C3169" s="21">
        <v>23810</v>
      </c>
      <c r="D3169" s="21">
        <v>23835</v>
      </c>
      <c r="E3169" s="21">
        <v>23810</v>
      </c>
      <c r="F3169" s="21">
        <v>23827</v>
      </c>
      <c r="G3169" s="21">
        <v>2687</v>
      </c>
      <c r="H3169" s="21">
        <v>5429</v>
      </c>
      <c r="I3169" s="21">
        <v>5431</v>
      </c>
      <c r="J3169" s="21">
        <v>5426</v>
      </c>
      <c r="K3169" s="21">
        <v>5429</v>
      </c>
      <c r="L3169" s="22">
        <f t="shared" si="199"/>
        <v>7.9773280183043863E-4</v>
      </c>
      <c r="M3169" s="7">
        <f t="shared" si="200"/>
        <v>0</v>
      </c>
      <c r="N3169">
        <f ca="1">IF(ROW()&lt;202, NA(), CORREL( INDEX($L:$L, ROW()-199):INDEX($L:$L, ROW()), INDEX($M:$M, ROW()-199):INDEX($M:$M, ROW()) ))</f>
        <v>-1.5611559985680845E-2</v>
      </c>
      <c r="AA3169" s="24" t="str">
        <f t="shared" ca="1" si="197"/>
        <v>5/22/2025 8:40</v>
      </c>
      <c r="AB3169">
        <f t="shared" ca="1" si="198"/>
        <v>-6.6002990290127371E-3</v>
      </c>
    </row>
    <row r="3170" spans="1:28">
      <c r="A3170" s="21" t="s">
        <v>1761</v>
      </c>
      <c r="B3170" s="21">
        <v>23</v>
      </c>
      <c r="C3170" s="21">
        <v>23831</v>
      </c>
      <c r="D3170" s="21">
        <v>23836</v>
      </c>
      <c r="E3170" s="21">
        <v>23809</v>
      </c>
      <c r="F3170" s="21">
        <v>23813</v>
      </c>
      <c r="G3170" s="21">
        <v>2607</v>
      </c>
      <c r="H3170" s="21">
        <v>5430</v>
      </c>
      <c r="I3170" s="21">
        <v>5431</v>
      </c>
      <c r="J3170" s="21">
        <v>5424</v>
      </c>
      <c r="K3170" s="21">
        <v>5429</v>
      </c>
      <c r="L3170" s="22">
        <f t="shared" si="199"/>
        <v>-5.8774141070590301E-4</v>
      </c>
      <c r="M3170" s="7">
        <f t="shared" si="200"/>
        <v>0</v>
      </c>
      <c r="N3170">
        <f ca="1">IF(ROW()&lt;202, NA(), CORREL( INDEX($L:$L, ROW()-199):INDEX($L:$L, ROW()), INDEX($M:$M, ROW()-199):INDEX($M:$M, ROW()) ))</f>
        <v>-1.5626134039111787E-2</v>
      </c>
      <c r="AA3170" s="24" t="str">
        <f t="shared" ca="1" si="197"/>
        <v>5/22/2025 9:00</v>
      </c>
      <c r="AB3170">
        <f t="shared" ca="1" si="198"/>
        <v>-9.4663721110725928E-3</v>
      </c>
    </row>
    <row r="3171" spans="1:28">
      <c r="A3171" s="21" t="s">
        <v>1762</v>
      </c>
      <c r="B3171" s="21">
        <v>26</v>
      </c>
      <c r="C3171" s="21">
        <v>23822</v>
      </c>
      <c r="D3171" s="21">
        <v>23824</v>
      </c>
      <c r="E3171" s="21">
        <v>23806</v>
      </c>
      <c r="F3171" s="21">
        <v>23806</v>
      </c>
      <c r="G3171" s="21">
        <v>2141</v>
      </c>
      <c r="H3171" s="21">
        <v>5428</v>
      </c>
      <c r="I3171" s="21">
        <v>5434</v>
      </c>
      <c r="J3171" s="21">
        <v>5428</v>
      </c>
      <c r="K3171" s="21">
        <v>5433</v>
      </c>
      <c r="L3171" s="22">
        <f t="shared" si="199"/>
        <v>-2.9400029611797638E-4</v>
      </c>
      <c r="M3171" s="7">
        <f t="shared" si="200"/>
        <v>7.3651264607188993E-4</v>
      </c>
      <c r="N3171">
        <f ca="1">IF(ROW()&lt;202, NA(), CORREL( INDEX($L:$L, ROW()-199):INDEX($L:$L, ROW()), INDEX($M:$M, ROW()-199):INDEX($M:$M, ROW()) ))</f>
        <v>-2.6066135760561618E-2</v>
      </c>
      <c r="AA3171" s="24" t="str">
        <f t="shared" ca="1" si="197"/>
        <v>5/22/2025 9:20</v>
      </c>
      <c r="AB3171">
        <f t="shared" ca="1" si="198"/>
        <v>-3.1299074399339599E-4</v>
      </c>
    </row>
    <row r="3172" spans="1:28">
      <c r="A3172" s="21" t="s">
        <v>1763</v>
      </c>
      <c r="B3172" s="21">
        <v>25</v>
      </c>
      <c r="C3172" s="21">
        <v>23801</v>
      </c>
      <c r="D3172" s="21">
        <v>23827</v>
      </c>
      <c r="E3172" s="21">
        <v>23801</v>
      </c>
      <c r="F3172" s="21">
        <v>23822</v>
      </c>
      <c r="G3172" s="21">
        <v>1340</v>
      </c>
      <c r="H3172" s="21">
        <v>5434</v>
      </c>
      <c r="I3172" s="21">
        <v>5435</v>
      </c>
      <c r="J3172" s="21">
        <v>5432</v>
      </c>
      <c r="K3172" s="21">
        <v>5432</v>
      </c>
      <c r="L3172" s="22">
        <f t="shared" si="199"/>
        <v>6.718737130211505E-4</v>
      </c>
      <c r="M3172" s="7">
        <f t="shared" si="200"/>
        <v>-1.8407731299103087E-4</v>
      </c>
      <c r="N3172">
        <f ca="1">IF(ROW()&lt;202, NA(), CORREL( INDEX($L:$L, ROW()-199):INDEX($L:$L, ROW()), INDEX($M:$M, ROW()-199):INDEX($M:$M, ROW()) ))</f>
        <v>-3.093637221061268E-2</v>
      </c>
      <c r="AA3172" s="24" t="str">
        <f t="shared" ca="1" si="197"/>
        <v>5/22/2025 9:40</v>
      </c>
      <c r="AB3172">
        <f t="shared" ca="1" si="198"/>
        <v>3.5117676155964274E-3</v>
      </c>
    </row>
    <row r="3173" spans="1:28">
      <c r="A3173" s="21" t="s">
        <v>1764</v>
      </c>
      <c r="B3173" s="21">
        <v>8</v>
      </c>
      <c r="C3173" s="21">
        <v>23820</v>
      </c>
      <c r="D3173" s="21">
        <v>23820</v>
      </c>
      <c r="E3173" s="21">
        <v>23810</v>
      </c>
      <c r="F3173" s="21">
        <v>23813</v>
      </c>
      <c r="G3173" s="21">
        <v>1181</v>
      </c>
      <c r="H3173" s="21">
        <v>5432</v>
      </c>
      <c r="I3173" s="21">
        <v>5434</v>
      </c>
      <c r="J3173" s="21">
        <v>5430</v>
      </c>
      <c r="K3173" s="21">
        <v>5431</v>
      </c>
      <c r="L3173" s="22">
        <f t="shared" si="199"/>
        <v>-3.7787341690311802E-4</v>
      </c>
      <c r="M3173" s="7">
        <f t="shared" si="200"/>
        <v>-1.8411120368677918E-4</v>
      </c>
      <c r="N3173">
        <f ca="1">IF(ROW()&lt;202, NA(), CORREL( INDEX($L:$L, ROW()-199):INDEX($L:$L, ROW()), INDEX($M:$M, ROW()-199):INDEX($M:$M, ROW()) ))</f>
        <v>-3.1069042262364011E-2</v>
      </c>
      <c r="AA3173" s="24" t="str">
        <f t="shared" ca="1" si="197"/>
        <v>5/22/2025 10:00</v>
      </c>
      <c r="AB3173">
        <f t="shared" ca="1" si="198"/>
        <v>3.4258176035445909E-3</v>
      </c>
    </row>
    <row r="3174" spans="1:28">
      <c r="A3174" s="21" t="s">
        <v>1765</v>
      </c>
      <c r="B3174" s="21">
        <v>17</v>
      </c>
      <c r="C3174" s="21">
        <v>23828</v>
      </c>
      <c r="D3174" s="21">
        <v>23845</v>
      </c>
      <c r="E3174" s="21">
        <v>23828</v>
      </c>
      <c r="F3174" s="21">
        <v>23832</v>
      </c>
      <c r="G3174" s="21">
        <v>1251</v>
      </c>
      <c r="H3174" s="21">
        <v>5431</v>
      </c>
      <c r="I3174" s="21">
        <v>5433</v>
      </c>
      <c r="J3174" s="21">
        <v>5430</v>
      </c>
      <c r="K3174" s="21">
        <v>5433</v>
      </c>
      <c r="L3174" s="22">
        <f t="shared" si="199"/>
        <v>7.9756536917513228E-4</v>
      </c>
      <c r="M3174" s="7">
        <f t="shared" si="200"/>
        <v>3.6818851667769838E-4</v>
      </c>
      <c r="N3174">
        <f ca="1">IF(ROW()&lt;202, NA(), CORREL( INDEX($L:$L, ROW()-199):INDEX($L:$L, ROW()), INDEX($M:$M, ROW()-199):INDEX($M:$M, ROW()) ))</f>
        <v>-2.815426428235197E-2</v>
      </c>
      <c r="AA3174" s="24" t="str">
        <f t="shared" ca="1" si="197"/>
        <v>5/22/2025 10:20</v>
      </c>
      <c r="AB3174">
        <f t="shared" ca="1" si="198"/>
        <v>3.447832494020627E-3</v>
      </c>
    </row>
    <row r="3175" spans="1:28">
      <c r="A3175" s="21" t="s">
        <v>1766</v>
      </c>
      <c r="B3175" s="21">
        <v>30</v>
      </c>
      <c r="C3175" s="21">
        <v>23838</v>
      </c>
      <c r="D3175" s="21">
        <v>23839</v>
      </c>
      <c r="E3175" s="21">
        <v>23811</v>
      </c>
      <c r="F3175" s="21">
        <v>23811</v>
      </c>
      <c r="G3175" s="21">
        <v>1871</v>
      </c>
      <c r="H3175" s="21">
        <v>5432</v>
      </c>
      <c r="I3175" s="21">
        <v>5435</v>
      </c>
      <c r="J3175" s="21">
        <v>5432</v>
      </c>
      <c r="K3175" s="21">
        <v>5434</v>
      </c>
      <c r="L3175" s="22">
        <f t="shared" si="199"/>
        <v>-8.8155663413299972E-4</v>
      </c>
      <c r="M3175" s="7">
        <f t="shared" si="200"/>
        <v>1.8404343476998911E-4</v>
      </c>
      <c r="N3175">
        <f ca="1">IF(ROW()&lt;202, NA(), CORREL( INDEX($L:$L, ROW()-199):INDEX($L:$L, ROW()), INDEX($M:$M, ROW()-199):INDEX($M:$M, ROW()) ))</f>
        <v>-2.7367011987465988E-2</v>
      </c>
      <c r="AA3175" s="24" t="str">
        <f t="shared" ca="1" si="197"/>
        <v>5/22/2025 10:40</v>
      </c>
      <c r="AB3175">
        <f t="shared" ca="1" si="198"/>
        <v>4.5814578157514618E-3</v>
      </c>
    </row>
    <row r="3176" spans="1:28">
      <c r="A3176" s="21" t="s">
        <v>1767</v>
      </c>
      <c r="B3176" s="21">
        <v>6</v>
      </c>
      <c r="C3176" s="21">
        <v>23809</v>
      </c>
      <c r="D3176" s="21">
        <v>23812</v>
      </c>
      <c r="E3176" s="21">
        <v>23809</v>
      </c>
      <c r="F3176" s="21">
        <v>23810</v>
      </c>
      <c r="G3176" s="21">
        <v>1731</v>
      </c>
      <c r="H3176" s="21">
        <v>5435</v>
      </c>
      <c r="I3176" s="21">
        <v>5438</v>
      </c>
      <c r="J3176" s="21">
        <v>5434</v>
      </c>
      <c r="K3176" s="21">
        <v>5436</v>
      </c>
      <c r="L3176" s="22">
        <f t="shared" si="199"/>
        <v>-4.1998278076731658E-5</v>
      </c>
      <c r="M3176" s="7">
        <f t="shared" si="200"/>
        <v>3.6798528474127427E-4</v>
      </c>
      <c r="N3176">
        <f ca="1">IF(ROW()&lt;202, NA(), CORREL( INDEX($L:$L, ROW()-199):INDEX($L:$L, ROW()), INDEX($M:$M, ROW()-199):INDEX($M:$M, ROW()) ))</f>
        <v>-2.7025876719004416E-2</v>
      </c>
      <c r="AA3176" s="24" t="str">
        <f t="shared" ca="1" si="197"/>
        <v>5/22/2025 11:00</v>
      </c>
      <c r="AB3176">
        <f t="shared" ca="1" si="198"/>
        <v>5.3264819239783514E-3</v>
      </c>
    </row>
    <row r="3177" spans="1:28">
      <c r="A3177" s="21" t="s">
        <v>1768</v>
      </c>
      <c r="B3177" s="21">
        <v>15</v>
      </c>
      <c r="C3177" s="21">
        <v>23806</v>
      </c>
      <c r="D3177" s="21">
        <v>23808</v>
      </c>
      <c r="E3177" s="21">
        <v>23799</v>
      </c>
      <c r="F3177" s="21">
        <v>23799</v>
      </c>
      <c r="G3177" s="21">
        <v>809</v>
      </c>
      <c r="H3177" s="21">
        <v>5436</v>
      </c>
      <c r="I3177" s="21">
        <v>5439</v>
      </c>
      <c r="J3177" s="21">
        <v>5435</v>
      </c>
      <c r="K3177" s="21">
        <v>5438</v>
      </c>
      <c r="L3177" s="22">
        <f t="shared" si="199"/>
        <v>-4.6209751079587203E-4</v>
      </c>
      <c r="M3177" s="7">
        <f t="shared" si="200"/>
        <v>3.6784992138165712E-4</v>
      </c>
      <c r="N3177">
        <f ca="1">IF(ROW()&lt;202, NA(), CORREL( INDEX($L:$L, ROW()-199):INDEX($L:$L, ROW()), INDEX($M:$M, ROW()-199):INDEX($M:$M, ROW()) ))</f>
        <v>-3.1627782490488421E-2</v>
      </c>
      <c r="AA3177" s="24" t="str">
        <f t="shared" ca="1" si="197"/>
        <v>5/22/2025 11:20</v>
      </c>
      <c r="AB3177">
        <f t="shared" ca="1" si="198"/>
        <v>8.1063761343489176E-3</v>
      </c>
    </row>
    <row r="3178" spans="1:28">
      <c r="A3178" s="21" t="s">
        <v>1769</v>
      </c>
      <c r="B3178" s="21">
        <v>52</v>
      </c>
      <c r="C3178" s="21">
        <v>23796</v>
      </c>
      <c r="D3178" s="21">
        <v>23796</v>
      </c>
      <c r="E3178" s="21">
        <v>23772</v>
      </c>
      <c r="F3178" s="21">
        <v>23781</v>
      </c>
      <c r="G3178" s="21">
        <v>1174</v>
      </c>
      <c r="H3178" s="21">
        <v>5437</v>
      </c>
      <c r="I3178" s="21">
        <v>5438</v>
      </c>
      <c r="J3178" s="21">
        <v>5435</v>
      </c>
      <c r="K3178" s="21">
        <v>5438</v>
      </c>
      <c r="L3178" s="22">
        <f t="shared" si="199"/>
        <v>-7.5662046484709479E-4</v>
      </c>
      <c r="M3178" s="7">
        <f t="shared" si="200"/>
        <v>0</v>
      </c>
      <c r="N3178">
        <f ca="1">IF(ROW()&lt;202, NA(), CORREL( INDEX($L:$L, ROW()-199):INDEX($L:$L, ROW()), INDEX($M:$M, ROW()-199):INDEX($M:$M, ROW()) ))</f>
        <v>-3.5953363079809564E-2</v>
      </c>
      <c r="AA3178" s="24" t="str">
        <f t="shared" ca="1" si="197"/>
        <v>5/22/2025 11:40</v>
      </c>
      <c r="AB3178">
        <f t="shared" ca="1" si="198"/>
        <v>3.0061937776546485E-3</v>
      </c>
    </row>
    <row r="3179" spans="1:28">
      <c r="A3179" s="21" t="s">
        <v>1770</v>
      </c>
      <c r="B3179" s="21">
        <v>15</v>
      </c>
      <c r="C3179" s="21">
        <v>23782</v>
      </c>
      <c r="D3179" s="21">
        <v>23798</v>
      </c>
      <c r="E3179" s="21">
        <v>23779</v>
      </c>
      <c r="F3179" s="21">
        <v>23793</v>
      </c>
      <c r="G3179" s="21">
        <v>3884</v>
      </c>
      <c r="H3179" s="21">
        <v>5437</v>
      </c>
      <c r="I3179" s="21">
        <v>5440</v>
      </c>
      <c r="J3179" s="21">
        <v>5435</v>
      </c>
      <c r="K3179" s="21">
        <v>5439</v>
      </c>
      <c r="L3179" s="22">
        <f t="shared" si="199"/>
        <v>5.0447724616381983E-4</v>
      </c>
      <c r="M3179" s="7">
        <f t="shared" si="200"/>
        <v>1.8387423054462305E-4</v>
      </c>
      <c r="N3179">
        <f ca="1">IF(ROW()&lt;202, NA(), CORREL( INDEX($L:$L, ROW()-199):INDEX($L:$L, ROW()), INDEX($M:$M, ROW()-199):INDEX($M:$M, ROW()) ))</f>
        <v>-3.5619595010931211E-2</v>
      </c>
      <c r="AA3179" s="24" t="str">
        <f t="shared" ca="1" si="197"/>
        <v>5/22/2025 12:00</v>
      </c>
      <c r="AB3179">
        <f t="shared" ca="1" si="198"/>
        <v>3.7235243534952454E-3</v>
      </c>
    </row>
    <row r="3180" spans="1:28">
      <c r="A3180" s="21" t="s">
        <v>1771</v>
      </c>
      <c r="B3180" s="21">
        <v>11</v>
      </c>
      <c r="C3180" s="21">
        <v>23795</v>
      </c>
      <c r="D3180" s="21">
        <v>23798</v>
      </c>
      <c r="E3180" s="21">
        <v>23785</v>
      </c>
      <c r="F3180" s="21">
        <v>23791</v>
      </c>
      <c r="G3180" s="21">
        <v>5</v>
      </c>
      <c r="H3180" s="21">
        <v>5438</v>
      </c>
      <c r="I3180" s="21">
        <v>5438</v>
      </c>
      <c r="J3180" s="21">
        <v>5438</v>
      </c>
      <c r="K3180" s="21">
        <v>5438</v>
      </c>
      <c r="L3180" s="22">
        <f t="shared" si="199"/>
        <v>-8.4061869585462835E-5</v>
      </c>
      <c r="M3180" s="7">
        <f t="shared" si="200"/>
        <v>-1.838742305446965E-4</v>
      </c>
      <c r="N3180">
        <f ca="1">IF(ROW()&lt;202, NA(), CORREL( INDEX($L:$L, ROW()-199):INDEX($L:$L, ROW()), INDEX($M:$M, ROW()-199):INDEX($M:$M, ROW()) ))</f>
        <v>-3.3606559900130742E-2</v>
      </c>
      <c r="AA3180" s="24" t="str">
        <f t="shared" ca="1" si="197"/>
        <v>5/22/2025 12:20</v>
      </c>
      <c r="AB3180">
        <f t="shared" ca="1" si="198"/>
        <v>-7.2284311756668287E-3</v>
      </c>
    </row>
    <row r="3181" spans="1:28">
      <c r="A3181" s="21" t="s">
        <v>1772</v>
      </c>
      <c r="B3181" s="21">
        <v>28</v>
      </c>
      <c r="C3181" s="21">
        <v>23789</v>
      </c>
      <c r="D3181" s="21">
        <v>23790</v>
      </c>
      <c r="E3181" s="21">
        <v>23771</v>
      </c>
      <c r="F3181" s="21">
        <v>23779</v>
      </c>
      <c r="G3181" s="21">
        <v>801</v>
      </c>
      <c r="H3181" s="21">
        <v>5419</v>
      </c>
      <c r="I3181" s="21">
        <v>5425</v>
      </c>
      <c r="J3181" s="21">
        <v>5417</v>
      </c>
      <c r="K3181" s="21">
        <v>5421</v>
      </c>
      <c r="L3181" s="22">
        <f t="shared" si="199"/>
        <v>-5.045196659466632E-4</v>
      </c>
      <c r="M3181" s="7">
        <f t="shared" si="200"/>
        <v>-3.1310459320777985E-3</v>
      </c>
      <c r="N3181">
        <f ca="1">IF(ROW()&lt;202, NA(), CORREL( INDEX($L:$L, ROW()-199):INDEX($L:$L, ROW()), INDEX($M:$M, ROW()-199):INDEX($M:$M, ROW()) ))</f>
        <v>-1.8327518875870613E-2</v>
      </c>
      <c r="AA3181" s="24" t="str">
        <f t="shared" ca="1" si="197"/>
        <v>5/22/2025 12:40</v>
      </c>
      <c r="AB3181">
        <f t="shared" ca="1" si="198"/>
        <v>-9.2539358903827793E-3</v>
      </c>
    </row>
    <row r="3182" spans="1:28">
      <c r="A3182" s="21" t="s">
        <v>1773</v>
      </c>
      <c r="B3182" s="21">
        <v>25</v>
      </c>
      <c r="C3182" s="21">
        <v>23781</v>
      </c>
      <c r="D3182" s="21">
        <v>23795</v>
      </c>
      <c r="E3182" s="21">
        <v>23775</v>
      </c>
      <c r="F3182" s="21">
        <v>23795</v>
      </c>
      <c r="G3182" s="21">
        <v>672</v>
      </c>
      <c r="H3182" s="21">
        <v>5421</v>
      </c>
      <c r="I3182" s="21">
        <v>5422</v>
      </c>
      <c r="J3182" s="21">
        <v>5414</v>
      </c>
      <c r="K3182" s="21">
        <v>5418</v>
      </c>
      <c r="L3182" s="22">
        <f t="shared" si="199"/>
        <v>6.7263633931352791E-4</v>
      </c>
      <c r="M3182" s="7">
        <f t="shared" si="200"/>
        <v>-5.5355661529770913E-4</v>
      </c>
      <c r="N3182">
        <f ca="1">IF(ROW()&lt;202, NA(), CORREL( INDEX($L:$L, ROW()-199):INDEX($L:$L, ROW()), INDEX($M:$M, ROW()-199):INDEX($M:$M, ROW()) ))</f>
        <v>-2.1910354256023612E-2</v>
      </c>
      <c r="AA3182" s="24" t="str">
        <f t="shared" ca="1" si="197"/>
        <v>5/22/2025 13:00</v>
      </c>
      <c r="AB3182">
        <f t="shared" ca="1" si="198"/>
        <v>-5.841769070777326E-3</v>
      </c>
    </row>
    <row r="3183" spans="1:28">
      <c r="A3183" s="21" t="s">
        <v>1774</v>
      </c>
      <c r="B3183" s="21">
        <v>50</v>
      </c>
      <c r="C3183" s="21">
        <v>23792</v>
      </c>
      <c r="D3183" s="21">
        <v>23801</v>
      </c>
      <c r="E3183" s="21">
        <v>23778</v>
      </c>
      <c r="F3183" s="21">
        <v>23782</v>
      </c>
      <c r="G3183" s="21">
        <v>235</v>
      </c>
      <c r="H3183" s="21">
        <v>5418</v>
      </c>
      <c r="I3183" s="21">
        <v>5424</v>
      </c>
      <c r="J3183" s="21">
        <v>5417</v>
      </c>
      <c r="K3183" s="21">
        <v>5423</v>
      </c>
      <c r="L3183" s="22">
        <f t="shared" si="199"/>
        <v>-5.4648255768666089E-4</v>
      </c>
      <c r="M3183" s="7">
        <f t="shared" si="200"/>
        <v>9.2242419602024293E-4</v>
      </c>
      <c r="N3183">
        <f ca="1">IF(ROW()&lt;202, NA(), CORREL( INDEX($L:$L, ROW()-199):INDEX($L:$L, ROW()), INDEX($M:$M, ROW()-199):INDEX($M:$M, ROW()) ))</f>
        <v>-2.4978684744751907E-2</v>
      </c>
      <c r="AA3183" s="24" t="str">
        <f t="shared" ca="1" si="197"/>
        <v>5/22/2025 13:20</v>
      </c>
      <c r="AB3183">
        <f t="shared" ca="1" si="198"/>
        <v>-1.3636085297146291E-2</v>
      </c>
    </row>
    <row r="3184" spans="1:28">
      <c r="A3184" s="21" t="s">
        <v>1775</v>
      </c>
      <c r="B3184" s="21">
        <v>59</v>
      </c>
      <c r="C3184" s="21">
        <v>23782</v>
      </c>
      <c r="D3184" s="21">
        <v>23791</v>
      </c>
      <c r="E3184" s="21">
        <v>23776</v>
      </c>
      <c r="F3184" s="21">
        <v>23778</v>
      </c>
      <c r="G3184" s="21">
        <v>130</v>
      </c>
      <c r="H3184" s="21">
        <v>5423</v>
      </c>
      <c r="I3184" s="21">
        <v>5424</v>
      </c>
      <c r="J3184" s="21">
        <v>5420</v>
      </c>
      <c r="K3184" s="21">
        <v>5422</v>
      </c>
      <c r="L3184" s="22">
        <f t="shared" si="199"/>
        <v>-1.6820857903412383E-4</v>
      </c>
      <c r="M3184" s="7">
        <f t="shared" si="200"/>
        <v>-1.8441678244986303E-4</v>
      </c>
      <c r="N3184">
        <f ca="1">IF(ROW()&lt;202, NA(), CORREL( INDEX($L:$L, ROW()-199):INDEX($L:$L, ROW()), INDEX($M:$M, ROW()-199):INDEX($M:$M, ROW()) ))</f>
        <v>-6.5009981333258304E-3</v>
      </c>
      <c r="AA3184" s="24" t="str">
        <f t="shared" ca="1" si="197"/>
        <v>5/22/2025 13:40</v>
      </c>
      <c r="AB3184">
        <f t="shared" ca="1" si="198"/>
        <v>-2.317784082265955E-2</v>
      </c>
    </row>
    <row r="3185" spans="1:28">
      <c r="A3185" s="21" t="s">
        <v>1776</v>
      </c>
      <c r="B3185" s="21">
        <v>280</v>
      </c>
      <c r="C3185" s="21">
        <v>23780</v>
      </c>
      <c r="D3185" s="21">
        <v>23812</v>
      </c>
      <c r="E3185" s="21">
        <v>23772</v>
      </c>
      <c r="F3185" s="21">
        <v>23789</v>
      </c>
      <c r="G3185" s="21">
        <v>81</v>
      </c>
      <c r="H3185" s="21">
        <v>5422</v>
      </c>
      <c r="I3185" s="21">
        <v>5424</v>
      </c>
      <c r="J3185" s="21">
        <v>5420</v>
      </c>
      <c r="K3185" s="21">
        <v>5420</v>
      </c>
      <c r="L3185" s="22">
        <f t="shared" si="199"/>
        <v>4.6250552677637956E-4</v>
      </c>
      <c r="M3185" s="7">
        <f t="shared" si="200"/>
        <v>-3.6893562491889683E-4</v>
      </c>
      <c r="N3185">
        <f ca="1">IF(ROW()&lt;202, NA(), CORREL( INDEX($L:$L, ROW()-199):INDEX($L:$L, ROW()), INDEX($M:$M, ROW()-199):INDEX($M:$M, ROW()) ))</f>
        <v>-1.5782649087954331E-2</v>
      </c>
      <c r="AA3185" s="24" t="str">
        <f t="shared" ca="1" si="197"/>
        <v>5/22/2025 14:00</v>
      </c>
      <c r="AB3185">
        <f t="shared" ca="1" si="198"/>
        <v>-1.3556245260265944E-2</v>
      </c>
    </row>
    <row r="3186" spans="1:28">
      <c r="A3186" s="21" t="s">
        <v>1777</v>
      </c>
      <c r="B3186" s="21">
        <v>494</v>
      </c>
      <c r="C3186" s="21">
        <v>23792</v>
      </c>
      <c r="D3186" s="21">
        <v>23799</v>
      </c>
      <c r="E3186" s="21">
        <v>23737</v>
      </c>
      <c r="F3186" s="21">
        <v>23753</v>
      </c>
      <c r="G3186" s="21">
        <v>379</v>
      </c>
      <c r="H3186" s="21">
        <v>5420</v>
      </c>
      <c r="I3186" s="21">
        <v>5425</v>
      </c>
      <c r="J3186" s="21">
        <v>5420</v>
      </c>
      <c r="K3186" s="21">
        <v>5424</v>
      </c>
      <c r="L3186" s="22">
        <f t="shared" si="199"/>
        <v>-1.5144506701729587E-3</v>
      </c>
      <c r="M3186" s="7">
        <f t="shared" si="200"/>
        <v>7.377351865395941E-4</v>
      </c>
      <c r="N3186">
        <f ca="1">IF(ROW()&lt;202, NA(), CORREL( INDEX($L:$L, ROW()-199):INDEX($L:$L, ROW()), INDEX($M:$M, ROW()-199):INDEX($M:$M, ROW()) ))</f>
        <v>-2.2438459177666716E-2</v>
      </c>
      <c r="AA3186" s="24" t="str">
        <f t="shared" ca="1" si="197"/>
        <v>5/22/2025 14:20</v>
      </c>
      <c r="AB3186">
        <f t="shared" ca="1" si="198"/>
        <v>-1.6264409859855829E-2</v>
      </c>
    </row>
    <row r="3187" spans="1:28">
      <c r="A3187" s="21" t="s">
        <v>1778</v>
      </c>
      <c r="B3187" s="21">
        <v>528</v>
      </c>
      <c r="C3187" s="21">
        <v>23755</v>
      </c>
      <c r="D3187" s="21">
        <v>23760</v>
      </c>
      <c r="E3187" s="21">
        <v>23729</v>
      </c>
      <c r="F3187" s="21">
        <v>23743</v>
      </c>
      <c r="G3187" s="21">
        <v>216</v>
      </c>
      <c r="H3187" s="21">
        <v>5424</v>
      </c>
      <c r="I3187" s="21">
        <v>5425</v>
      </c>
      <c r="J3187" s="21">
        <v>5422</v>
      </c>
      <c r="K3187" s="21">
        <v>5423</v>
      </c>
      <c r="L3187" s="22">
        <f t="shared" si="199"/>
        <v>-4.2108809785085439E-4</v>
      </c>
      <c r="M3187" s="7">
        <f t="shared" si="200"/>
        <v>-1.8438277917081405E-4</v>
      </c>
      <c r="N3187">
        <f ca="1">IF(ROW()&lt;202, NA(), CORREL( INDEX($L:$L, ROW()-199):INDEX($L:$L, ROW()), INDEX($M:$M, ROW()-199):INDEX($M:$M, ROW()) ))</f>
        <v>-1.919362997113757E-2</v>
      </c>
      <c r="AA3187" s="24" t="str">
        <f t="shared" ca="1" si="197"/>
        <v>5/22/2025 14:40</v>
      </c>
      <c r="AB3187">
        <f t="shared" ca="1" si="198"/>
        <v>-2.6144950152624188E-2</v>
      </c>
    </row>
    <row r="3188" spans="1:28">
      <c r="A3188" s="21" t="s">
        <v>1779</v>
      </c>
      <c r="B3188" s="21">
        <v>2253</v>
      </c>
      <c r="C3188" s="21">
        <v>23745</v>
      </c>
      <c r="D3188" s="21">
        <v>23823</v>
      </c>
      <c r="E3188" s="21">
        <v>23741</v>
      </c>
      <c r="F3188" s="21">
        <v>23782</v>
      </c>
      <c r="G3188" s="21">
        <v>292</v>
      </c>
      <c r="H3188" s="21">
        <v>5424</v>
      </c>
      <c r="I3188" s="21">
        <v>5430</v>
      </c>
      <c r="J3188" s="21">
        <v>5424</v>
      </c>
      <c r="K3188" s="21">
        <v>5428</v>
      </c>
      <c r="L3188" s="22">
        <f t="shared" si="199"/>
        <v>1.6412418202815654E-3</v>
      </c>
      <c r="M3188" s="7">
        <f t="shared" si="200"/>
        <v>9.2157411369912009E-4</v>
      </c>
      <c r="N3188">
        <f ca="1">IF(ROW()&lt;202, NA(), CORREL( INDEX($L:$L, ROW()-199):INDEX($L:$L, ROW()), INDEX($M:$M, ROW()-199):INDEX($M:$M, ROW()) ))</f>
        <v>-1.0902713243046383E-2</v>
      </c>
      <c r="AA3188" s="24" t="str">
        <f t="shared" ca="1" si="197"/>
        <v>5/22/2025 15:00</v>
      </c>
      <c r="AB3188">
        <f t="shared" ca="1" si="198"/>
        <v>-4.0195683675326874E-2</v>
      </c>
    </row>
    <row r="3189" spans="1:28">
      <c r="A3189" s="21" t="s">
        <v>1780</v>
      </c>
      <c r="B3189" s="21">
        <v>774</v>
      </c>
      <c r="C3189" s="21">
        <v>23784</v>
      </c>
      <c r="D3189" s="21">
        <v>23787</v>
      </c>
      <c r="E3189" s="21">
        <v>23755</v>
      </c>
      <c r="F3189" s="21">
        <v>23786</v>
      </c>
      <c r="G3189" s="21">
        <v>545</v>
      </c>
      <c r="H3189" s="21">
        <v>5428</v>
      </c>
      <c r="I3189" s="21">
        <v>5429</v>
      </c>
      <c r="J3189" s="21">
        <v>5422</v>
      </c>
      <c r="K3189" s="21">
        <v>5423</v>
      </c>
      <c r="L3189" s="22">
        <f t="shared" si="199"/>
        <v>1.6818028966651078E-4</v>
      </c>
      <c r="M3189" s="7">
        <f t="shared" si="200"/>
        <v>-9.2157411369906761E-4</v>
      </c>
      <c r="N3189">
        <f ca="1">IF(ROW()&lt;202, NA(), CORREL( INDEX($L:$L, ROW()-199):INDEX($L:$L, ROW()), INDEX($M:$M, ROW()-199):INDEX($M:$M, ROW()) ))</f>
        <v>-1.0689652849429833E-2</v>
      </c>
      <c r="AA3189" s="24" t="str">
        <f t="shared" ca="1" si="197"/>
        <v>5/22/2025 15:20</v>
      </c>
      <c r="AB3189">
        <f t="shared" ca="1" si="198"/>
        <v>-3.5409439346685057E-2</v>
      </c>
    </row>
    <row r="3190" spans="1:28">
      <c r="A3190" s="21" t="s">
        <v>1781</v>
      </c>
      <c r="B3190" s="21">
        <v>666</v>
      </c>
      <c r="C3190" s="21">
        <v>23788</v>
      </c>
      <c r="D3190" s="21">
        <v>23812</v>
      </c>
      <c r="E3190" s="21">
        <v>23771</v>
      </c>
      <c r="F3190" s="21">
        <v>23793</v>
      </c>
      <c r="G3190" s="21">
        <v>365</v>
      </c>
      <c r="H3190" s="21">
        <v>5422</v>
      </c>
      <c r="I3190" s="21">
        <v>5423</v>
      </c>
      <c r="J3190" s="21">
        <v>5418</v>
      </c>
      <c r="K3190" s="21">
        <v>5418</v>
      </c>
      <c r="L3190" s="22">
        <f t="shared" si="199"/>
        <v>2.9424746423874687E-4</v>
      </c>
      <c r="M3190" s="7">
        <f t="shared" si="200"/>
        <v>-9.2242419602024206E-4</v>
      </c>
      <c r="N3190">
        <f ca="1">IF(ROW()&lt;202, NA(), CORREL( INDEX($L:$L, ROW()-199):INDEX($L:$L, ROW()), INDEX($M:$M, ROW()-199):INDEX($M:$M, ROW()) ))</f>
        <v>-1.2773437502153054E-2</v>
      </c>
      <c r="AA3190" s="24" t="str">
        <f t="shared" ca="1" si="197"/>
        <v>5/22/2025 15:40</v>
      </c>
      <c r="AB3190">
        <f t="shared" ca="1" si="198"/>
        <v>-2.5846632924399465E-2</v>
      </c>
    </row>
    <row r="3191" spans="1:28">
      <c r="A3191" s="21" t="s">
        <v>1782</v>
      </c>
      <c r="B3191" s="21">
        <v>762</v>
      </c>
      <c r="C3191" s="21">
        <v>23789</v>
      </c>
      <c r="D3191" s="21">
        <v>23810</v>
      </c>
      <c r="E3191" s="21">
        <v>23771</v>
      </c>
      <c r="F3191" s="21">
        <v>23800</v>
      </c>
      <c r="G3191" s="21">
        <v>472</v>
      </c>
      <c r="H3191" s="21">
        <v>5419</v>
      </c>
      <c r="I3191" s="21">
        <v>5419</v>
      </c>
      <c r="J3191" s="21">
        <v>5415</v>
      </c>
      <c r="K3191" s="21">
        <v>5415</v>
      </c>
      <c r="L3191" s="22">
        <f t="shared" si="199"/>
        <v>2.9416090813685897E-4</v>
      </c>
      <c r="M3191" s="7">
        <f t="shared" si="200"/>
        <v>-5.5386320994941986E-4</v>
      </c>
      <c r="N3191">
        <f ca="1">IF(ROW()&lt;202, NA(), CORREL( INDEX($L:$L, ROW()-199):INDEX($L:$L, ROW()), INDEX($M:$M, ROW()-199):INDEX($M:$M, ROW()) ))</f>
        <v>-1.3300373557578744E-2</v>
      </c>
      <c r="AA3191" s="24" t="str">
        <f t="shared" ca="1" si="197"/>
        <v>5/22/2025 16:00</v>
      </c>
      <c r="AB3191">
        <f t="shared" ca="1" si="198"/>
        <v>-3.1350720701174707E-2</v>
      </c>
    </row>
    <row r="3192" spans="1:28">
      <c r="A3192" s="21" t="s">
        <v>1783</v>
      </c>
      <c r="B3192" s="21">
        <v>538</v>
      </c>
      <c r="C3192" s="21">
        <v>23798</v>
      </c>
      <c r="D3192" s="21">
        <v>23804</v>
      </c>
      <c r="E3192" s="21">
        <v>23767</v>
      </c>
      <c r="F3192" s="21">
        <v>23793</v>
      </c>
      <c r="G3192" s="21">
        <v>618</v>
      </c>
      <c r="H3192" s="21">
        <v>5416</v>
      </c>
      <c r="I3192" s="21">
        <v>5416</v>
      </c>
      <c r="J3192" s="21">
        <v>5409</v>
      </c>
      <c r="K3192" s="21">
        <v>5411</v>
      </c>
      <c r="L3192" s="22">
        <f t="shared" si="199"/>
        <v>-2.9416090813670599E-4</v>
      </c>
      <c r="M3192" s="7">
        <f t="shared" si="200"/>
        <v>-7.3896179235575664E-4</v>
      </c>
      <c r="N3192">
        <f ca="1">IF(ROW()&lt;202, NA(), CORREL( INDEX($L:$L, ROW()-199):INDEX($L:$L, ROW()), INDEX($M:$M, ROW()-199):INDEX($M:$M, ROW()) ))</f>
        <v>-1.0648810459970057E-2</v>
      </c>
      <c r="AA3192" s="24" t="str">
        <f t="shared" ca="1" si="197"/>
        <v>5/22/2025 16:20</v>
      </c>
      <c r="AB3192">
        <f t="shared" ca="1" si="198"/>
        <v>-2.891348944679931E-2</v>
      </c>
    </row>
    <row r="3193" spans="1:28">
      <c r="A3193" s="21" t="s">
        <v>1784</v>
      </c>
      <c r="B3193" s="21">
        <v>559</v>
      </c>
      <c r="C3193" s="21">
        <v>23794</v>
      </c>
      <c r="D3193" s="21">
        <v>23795</v>
      </c>
      <c r="E3193" s="21">
        <v>23751</v>
      </c>
      <c r="F3193" s="21">
        <v>23763</v>
      </c>
      <c r="G3193" s="21">
        <v>341</v>
      </c>
      <c r="H3193" s="21">
        <v>5411</v>
      </c>
      <c r="I3193" s="21">
        <v>5415</v>
      </c>
      <c r="J3193" s="21">
        <v>5410</v>
      </c>
      <c r="K3193" s="21">
        <v>5413</v>
      </c>
      <c r="L3193" s="22">
        <f t="shared" si="199"/>
        <v>-1.2616706190399123E-3</v>
      </c>
      <c r="M3193" s="7">
        <f t="shared" si="200"/>
        <v>3.6954915424272682E-4</v>
      </c>
      <c r="N3193">
        <f ca="1">IF(ROW()&lt;202, NA(), CORREL( INDEX($L:$L, ROW()-199):INDEX($L:$L, ROW()), INDEX($M:$M, ROW()-199):INDEX($M:$M, ROW()) ))</f>
        <v>-1.2454728937273651E-2</v>
      </c>
      <c r="AA3193" s="24" t="str">
        <f t="shared" ca="1" si="197"/>
        <v>5/22/2025 16:40</v>
      </c>
      <c r="AB3193">
        <f t="shared" ca="1" si="198"/>
        <v>-2.961313833746014E-2</v>
      </c>
    </row>
    <row r="3194" spans="1:28">
      <c r="A3194" s="21" t="s">
        <v>1785</v>
      </c>
      <c r="B3194" s="21">
        <v>561</v>
      </c>
      <c r="C3194" s="21">
        <v>23763</v>
      </c>
      <c r="D3194" s="21">
        <v>23765</v>
      </c>
      <c r="E3194" s="21">
        <v>23730</v>
      </c>
      <c r="F3194" s="21">
        <v>23748</v>
      </c>
      <c r="G3194" s="21">
        <v>182</v>
      </c>
      <c r="H3194" s="21">
        <v>5413</v>
      </c>
      <c r="I3194" s="21">
        <v>5416</v>
      </c>
      <c r="J3194" s="21">
        <v>5412</v>
      </c>
      <c r="K3194" s="21">
        <v>5415</v>
      </c>
      <c r="L3194" s="22">
        <f t="shared" si="199"/>
        <v>-6.3143274182337337E-4</v>
      </c>
      <c r="M3194" s="7">
        <f t="shared" si="200"/>
        <v>3.6941263811299187E-4</v>
      </c>
      <c r="N3194">
        <f ca="1">IF(ROW()&lt;202, NA(), CORREL( INDEX($L:$L, ROW()-199):INDEX($L:$L, ROW()), INDEX($M:$M, ROW()-199):INDEX($M:$M, ROW()) ))</f>
        <v>-1.4364428733680901E-2</v>
      </c>
      <c r="AA3194" s="24" t="str">
        <f t="shared" ca="1" si="197"/>
        <v>5/22/2025 17:00</v>
      </c>
      <c r="AB3194">
        <f t="shared" ca="1" si="198"/>
        <v>-2.9344609863577852E-2</v>
      </c>
    </row>
    <row r="3195" spans="1:28">
      <c r="A3195" s="21" t="s">
        <v>1786</v>
      </c>
      <c r="B3195" s="21">
        <v>523</v>
      </c>
      <c r="C3195" s="21">
        <v>23750</v>
      </c>
      <c r="D3195" s="21">
        <v>23792</v>
      </c>
      <c r="E3195" s="21">
        <v>23743</v>
      </c>
      <c r="F3195" s="21">
        <v>23774</v>
      </c>
      <c r="G3195" s="21">
        <v>305</v>
      </c>
      <c r="H3195" s="21">
        <v>5415</v>
      </c>
      <c r="I3195" s="21">
        <v>5415</v>
      </c>
      <c r="J3195" s="21">
        <v>5411</v>
      </c>
      <c r="K3195" s="21">
        <v>5414</v>
      </c>
      <c r="L3195" s="22">
        <f t="shared" si="199"/>
        <v>1.094230150003691E-3</v>
      </c>
      <c r="M3195" s="7">
        <f t="shared" si="200"/>
        <v>-1.8468926084444737E-4</v>
      </c>
      <c r="N3195">
        <f ca="1">IF(ROW()&lt;202, NA(), CORREL( INDEX($L:$L, ROW()-199):INDEX($L:$L, ROW()), INDEX($M:$M, ROW()-199):INDEX($M:$M, ROW()) ))</f>
        <v>-1.5575727278089018E-2</v>
      </c>
      <c r="AA3195" s="24" t="str">
        <f t="shared" ca="1" si="197"/>
        <v>5/22/2025 17:20</v>
      </c>
      <c r="AB3195">
        <f t="shared" ca="1" si="198"/>
        <v>-3.1218427888824656E-2</v>
      </c>
    </row>
    <row r="3196" spans="1:28">
      <c r="A3196" s="21" t="s">
        <v>1787</v>
      </c>
      <c r="B3196" s="21">
        <v>275</v>
      </c>
      <c r="C3196" s="21">
        <v>23775</v>
      </c>
      <c r="D3196" s="21">
        <v>23782</v>
      </c>
      <c r="E3196" s="21">
        <v>23761</v>
      </c>
      <c r="F3196" s="21">
        <v>23779</v>
      </c>
      <c r="G3196" s="21">
        <v>335</v>
      </c>
      <c r="H3196" s="21">
        <v>5414</v>
      </c>
      <c r="I3196" s="21">
        <v>5416</v>
      </c>
      <c r="J3196" s="21">
        <v>5411</v>
      </c>
      <c r="K3196" s="21">
        <v>5416</v>
      </c>
      <c r="L3196" s="22">
        <f t="shared" si="199"/>
        <v>2.1029167532755623E-4</v>
      </c>
      <c r="M3196" s="7">
        <f t="shared" si="200"/>
        <v>3.6934441786434113E-4</v>
      </c>
      <c r="N3196">
        <f ca="1">IF(ROW()&lt;202, NA(), CORREL( INDEX($L:$L, ROW()-199):INDEX($L:$L, ROW()), INDEX($M:$M, ROW()-199):INDEX($M:$M, ROW()) ))</f>
        <v>-1.5365267006046644E-2</v>
      </c>
      <c r="AA3196" s="24" t="str">
        <f t="shared" ca="1" si="197"/>
        <v>5/22/2025 17:40</v>
      </c>
      <c r="AB3196">
        <f t="shared" ca="1" si="198"/>
        <v>-2.2855655403245984E-2</v>
      </c>
    </row>
    <row r="3197" spans="1:28">
      <c r="A3197" s="21" t="s">
        <v>1788</v>
      </c>
      <c r="B3197" s="21">
        <v>286</v>
      </c>
      <c r="C3197" s="21">
        <v>23779</v>
      </c>
      <c r="D3197" s="21">
        <v>23796</v>
      </c>
      <c r="E3197" s="21">
        <v>23768</v>
      </c>
      <c r="F3197" s="21">
        <v>23795</v>
      </c>
      <c r="G3197" s="21">
        <v>345</v>
      </c>
      <c r="H3197" s="21">
        <v>5416</v>
      </c>
      <c r="I3197" s="21">
        <v>5417</v>
      </c>
      <c r="J3197" s="21">
        <v>5412</v>
      </c>
      <c r="K3197" s="21">
        <v>5413</v>
      </c>
      <c r="L3197" s="22">
        <f t="shared" si="199"/>
        <v>6.7263633931352791E-4</v>
      </c>
      <c r="M3197" s="7">
        <f t="shared" si="200"/>
        <v>-5.5406779513303894E-4</v>
      </c>
      <c r="N3197">
        <f ca="1">IF(ROW()&lt;202, NA(), CORREL( INDEX($L:$L, ROW()-199):INDEX($L:$L, ROW()), INDEX($M:$M, ROW()-199):INDEX($M:$M, ROW()) ))</f>
        <v>-1.4740910022301297E-2</v>
      </c>
      <c r="AA3197" s="24" t="str">
        <f t="shared" ca="1" si="197"/>
        <v>5/22/2025 18:00</v>
      </c>
      <c r="AB3197">
        <f t="shared" ca="1" si="198"/>
        <v>-2.9458014497493357E-2</v>
      </c>
    </row>
    <row r="3198" spans="1:28">
      <c r="A3198" s="21" t="s">
        <v>1789</v>
      </c>
      <c r="B3198" s="21">
        <v>564</v>
      </c>
      <c r="C3198" s="21">
        <v>23793</v>
      </c>
      <c r="D3198" s="21">
        <v>23817</v>
      </c>
      <c r="E3198" s="21">
        <v>23790</v>
      </c>
      <c r="F3198" s="21">
        <v>23803</v>
      </c>
      <c r="G3198" s="21">
        <v>678</v>
      </c>
      <c r="H3198" s="21">
        <v>5412</v>
      </c>
      <c r="I3198" s="21">
        <v>5415</v>
      </c>
      <c r="J3198" s="21">
        <v>5412</v>
      </c>
      <c r="K3198" s="21">
        <v>5413</v>
      </c>
      <c r="L3198" s="22">
        <f t="shared" si="199"/>
        <v>3.3614858083660574E-4</v>
      </c>
      <c r="M3198" s="7">
        <f t="shared" si="200"/>
        <v>0</v>
      </c>
      <c r="N3198">
        <f ca="1">IF(ROW()&lt;202, NA(), CORREL( INDEX($L:$L, ROW()-199):INDEX($L:$L, ROW()), INDEX($M:$M, ROW()-199):INDEX($M:$M, ROW()) ))</f>
        <v>-1.0095635431672814E-2</v>
      </c>
      <c r="AA3198" s="24" t="str">
        <f t="shared" ca="1" si="197"/>
        <v>5/22/2025 18:20</v>
      </c>
      <c r="AB3198">
        <f t="shared" ca="1" si="198"/>
        <v>-3.0554281769077905E-2</v>
      </c>
    </row>
    <row r="3199" spans="1:28">
      <c r="A3199" s="21" t="s">
        <v>1790</v>
      </c>
      <c r="B3199" s="21">
        <v>290</v>
      </c>
      <c r="C3199" s="21">
        <v>23806</v>
      </c>
      <c r="D3199" s="21">
        <v>23816</v>
      </c>
      <c r="E3199" s="21">
        <v>23794</v>
      </c>
      <c r="F3199" s="21">
        <v>23794</v>
      </c>
      <c r="G3199" s="21">
        <v>2283</v>
      </c>
      <c r="H3199" s="21">
        <v>5414</v>
      </c>
      <c r="I3199" s="21">
        <v>5420</v>
      </c>
      <c r="J3199" s="21">
        <v>5411</v>
      </c>
      <c r="K3199" s="21">
        <v>5415</v>
      </c>
      <c r="L3199" s="22">
        <f t="shared" si="199"/>
        <v>-3.7817509957609587E-4</v>
      </c>
      <c r="M3199" s="7">
        <f t="shared" si="200"/>
        <v>3.6941263811299187E-4</v>
      </c>
      <c r="N3199">
        <f ca="1">IF(ROW()&lt;202, NA(), CORREL( INDEX($L:$L, ROW()-199):INDEX($L:$L, ROW()), INDEX($M:$M, ROW()-199):INDEX($M:$M, ROW()) ))</f>
        <v>-1.108827561872892E-2</v>
      </c>
      <c r="AA3199" s="24" t="str">
        <f t="shared" ca="1" si="197"/>
        <v>5/22/2025 18:40</v>
      </c>
      <c r="AB3199">
        <f t="shared" ca="1" si="198"/>
        <v>-2.228504063961171E-2</v>
      </c>
    </row>
    <row r="3200" spans="1:28">
      <c r="A3200" s="21" t="s">
        <v>1791</v>
      </c>
      <c r="B3200" s="21">
        <v>327</v>
      </c>
      <c r="C3200" s="21">
        <v>23799</v>
      </c>
      <c r="D3200" s="21">
        <v>23816</v>
      </c>
      <c r="E3200" s="21">
        <v>23783</v>
      </c>
      <c r="F3200" s="21">
        <v>23806</v>
      </c>
      <c r="G3200" s="21">
        <v>6359</v>
      </c>
      <c r="H3200" s="21">
        <v>5415</v>
      </c>
      <c r="I3200" s="21">
        <v>5420</v>
      </c>
      <c r="J3200" s="21">
        <v>5401</v>
      </c>
      <c r="K3200" s="21">
        <v>5404</v>
      </c>
      <c r="L3200" s="22">
        <f t="shared" si="199"/>
        <v>5.0420169135381796E-4</v>
      </c>
      <c r="M3200" s="7">
        <f t="shared" si="200"/>
        <v>-2.0334603550015576E-3</v>
      </c>
      <c r="N3200">
        <f ca="1">IF(ROW()&lt;202, NA(), CORREL( INDEX($L:$L, ROW()-199):INDEX($L:$L, ROW()), INDEX($M:$M, ROW()-199):INDEX($M:$M, ROW()) ))</f>
        <v>-1.3970334722351825E-2</v>
      </c>
      <c r="AA3200" s="24" t="str">
        <f t="shared" ca="1" si="197"/>
        <v>5/22/2025 19:00</v>
      </c>
      <c r="AB3200">
        <f t="shared" ca="1" si="198"/>
        <v>-2.0700283792248489E-2</v>
      </c>
    </row>
    <row r="3201" spans="1:28">
      <c r="A3201" s="21" t="s">
        <v>1792</v>
      </c>
      <c r="B3201" s="21">
        <v>169</v>
      </c>
      <c r="C3201" s="21">
        <v>23806</v>
      </c>
      <c r="D3201" s="21">
        <v>23808</v>
      </c>
      <c r="E3201" s="21">
        <v>23791</v>
      </c>
      <c r="F3201" s="21">
        <v>23800</v>
      </c>
      <c r="G3201" s="21">
        <v>5053</v>
      </c>
      <c r="H3201" s="21">
        <v>5405</v>
      </c>
      <c r="I3201" s="21">
        <v>5407</v>
      </c>
      <c r="J3201" s="21">
        <v>5400</v>
      </c>
      <c r="K3201" s="21">
        <v>5402</v>
      </c>
      <c r="L3201" s="22">
        <f t="shared" si="199"/>
        <v>-2.5206906825907309E-4</v>
      </c>
      <c r="M3201" s="7">
        <f t="shared" si="200"/>
        <v>-3.7016472752857837E-4</v>
      </c>
      <c r="N3201">
        <f ca="1">IF(ROW()&lt;202, NA(), CORREL( INDEX($L:$L, ROW()-199):INDEX($L:$L, ROW()), INDEX($M:$M, ROW()-199):INDEX($M:$M, ROW()) ))</f>
        <v>-1.428355358397135E-2</v>
      </c>
      <c r="AA3201" s="24" t="str">
        <f t="shared" ca="1" si="197"/>
        <v>5/22/2025 19:20</v>
      </c>
      <c r="AB3201">
        <f t="shared" ca="1" si="198"/>
        <v>-2.44448548928991E-2</v>
      </c>
    </row>
    <row r="3202" spans="1:28">
      <c r="A3202" s="21" t="s">
        <v>1793</v>
      </c>
      <c r="B3202" s="21">
        <v>477</v>
      </c>
      <c r="C3202" s="21">
        <v>23797</v>
      </c>
      <c r="D3202" s="21">
        <v>23840</v>
      </c>
      <c r="E3202" s="21">
        <v>23797</v>
      </c>
      <c r="F3202" s="21">
        <v>23827</v>
      </c>
      <c r="G3202" s="21">
        <v>21263</v>
      </c>
      <c r="H3202" s="21">
        <v>5401</v>
      </c>
      <c r="I3202" s="21">
        <v>5418</v>
      </c>
      <c r="J3202" s="21">
        <v>5401</v>
      </c>
      <c r="K3202" s="21">
        <v>5409</v>
      </c>
      <c r="L3202" s="22">
        <f t="shared" si="199"/>
        <v>1.1338107750827997E-3</v>
      </c>
      <c r="M3202" s="7">
        <f t="shared" si="200"/>
        <v>1.2949775188660962E-3</v>
      </c>
      <c r="N3202">
        <f ca="1">IF(ROW()&lt;202, NA(), CORREL( INDEX($L:$L, ROW()-199):INDEX($L:$L, ROW()), INDEX($M:$M, ROW()-199):INDEX($M:$M, ROW()) ))</f>
        <v>-2.1648922325263331E-3</v>
      </c>
      <c r="AA3202" s="24" t="str">
        <f t="shared" ref="AA3202:AA3265" ca="1" si="201">IF(ISNUMBER($N3403), $A3403, "")</f>
        <v>5/22/2025 19:40</v>
      </c>
      <c r="AB3202">
        <f t="shared" ref="AB3202:AB3265" ca="1" si="202">IF(ISNUMBER($N3403), $N3403, NA())</f>
        <v>-2.4220502454769401E-2</v>
      </c>
    </row>
    <row r="3203" spans="1:28">
      <c r="A3203" s="21" t="s">
        <v>1794</v>
      </c>
      <c r="B3203" s="21">
        <v>511</v>
      </c>
      <c r="C3203" s="21">
        <v>23828</v>
      </c>
      <c r="D3203" s="21">
        <v>23844</v>
      </c>
      <c r="E3203" s="21">
        <v>23823</v>
      </c>
      <c r="F3203" s="21">
        <v>23834</v>
      </c>
      <c r="G3203" s="21">
        <v>7921</v>
      </c>
      <c r="H3203" s="21">
        <v>5409</v>
      </c>
      <c r="I3203" s="21">
        <v>5414</v>
      </c>
      <c r="J3203" s="21">
        <v>5405</v>
      </c>
      <c r="K3203" s="21">
        <v>5413</v>
      </c>
      <c r="L3203" s="22">
        <f t="shared" si="199"/>
        <v>2.937412161025969E-4</v>
      </c>
      <c r="M3203" s="7">
        <f t="shared" si="200"/>
        <v>7.3923492555085684E-4</v>
      </c>
      <c r="N3203">
        <f ca="1">IF(ROW()&lt;202, NA(), CORREL( INDEX($L:$L, ROW()-199):INDEX($L:$L, ROW()), INDEX($M:$M, ROW()-199):INDEX($M:$M, ROW()) ))</f>
        <v>-2.6983449154638875E-3</v>
      </c>
      <c r="AA3203" s="24" t="str">
        <f t="shared" ca="1" si="201"/>
        <v>5/22/2025 20:00</v>
      </c>
      <c r="AB3203">
        <f t="shared" ca="1" si="202"/>
        <v>-2.3996552645606423E-2</v>
      </c>
    </row>
    <row r="3204" spans="1:28">
      <c r="A3204" s="21" t="s">
        <v>1795</v>
      </c>
      <c r="B3204" s="21">
        <v>339</v>
      </c>
      <c r="C3204" s="21">
        <v>23834</v>
      </c>
      <c r="D3204" s="21">
        <v>23840</v>
      </c>
      <c r="E3204" s="21">
        <v>23813</v>
      </c>
      <c r="F3204" s="21">
        <v>23836</v>
      </c>
      <c r="G3204" s="21">
        <v>5951</v>
      </c>
      <c r="H3204" s="21">
        <v>5413</v>
      </c>
      <c r="I3204" s="21">
        <v>5414</v>
      </c>
      <c r="J3204" s="21">
        <v>5407</v>
      </c>
      <c r="K3204" s="21">
        <v>5410</v>
      </c>
      <c r="L3204" s="22">
        <f t="shared" ref="L3204:L3267" si="203">LN(F3204/F3203)</f>
        <v>8.3910216117943895E-5</v>
      </c>
      <c r="M3204" s="7">
        <f t="shared" ref="M3204:M3267" si="204">LN(K3204/K3203)</f>
        <v>-5.543749564506479E-4</v>
      </c>
      <c r="N3204">
        <f ca="1">IF(ROW()&lt;202, NA(), CORREL( INDEX($L:$L, ROW()-199):INDEX($L:$L, ROW()), INDEX($M:$M, ROW()-199):INDEX($M:$M, ROW()) ))</f>
        <v>-2.2452208849810164E-3</v>
      </c>
      <c r="AA3204" s="24" t="str">
        <f t="shared" ca="1" si="201"/>
        <v>5/22/2025 20:20</v>
      </c>
      <c r="AB3204">
        <f t="shared" ca="1" si="202"/>
        <v>-2.8356465291053328E-2</v>
      </c>
    </row>
    <row r="3205" spans="1:28">
      <c r="A3205" s="21" t="s">
        <v>1796</v>
      </c>
      <c r="B3205" s="21">
        <v>301</v>
      </c>
      <c r="C3205" s="21">
        <v>23834</v>
      </c>
      <c r="D3205" s="21">
        <v>23842</v>
      </c>
      <c r="E3205" s="21">
        <v>23820</v>
      </c>
      <c r="F3205" s="21">
        <v>23820</v>
      </c>
      <c r="G3205" s="21">
        <v>7635</v>
      </c>
      <c r="H3205" s="21">
        <v>5410</v>
      </c>
      <c r="I3205" s="21">
        <v>5413</v>
      </c>
      <c r="J3205" s="21">
        <v>5404</v>
      </c>
      <c r="K3205" s="21">
        <v>5411</v>
      </c>
      <c r="L3205" s="22">
        <f t="shared" si="203"/>
        <v>-6.7147895757844371E-4</v>
      </c>
      <c r="M3205" s="7">
        <f t="shared" si="204"/>
        <v>1.8482580220799687E-4</v>
      </c>
      <c r="N3205">
        <f ca="1">IF(ROW()&lt;202, NA(), CORREL( INDEX($L:$L, ROW()-199):INDEX($L:$L, ROW()), INDEX($M:$M, ROW()-199):INDEX($M:$M, ROW()) ))</f>
        <v>-1.7297966719866692E-3</v>
      </c>
      <c r="AA3205" s="24" t="str">
        <f t="shared" ca="1" si="201"/>
        <v>5/22/2025 20:40</v>
      </c>
      <c r="AB3205">
        <f t="shared" ca="1" si="202"/>
        <v>-3.2552087757772463E-2</v>
      </c>
    </row>
    <row r="3206" spans="1:28">
      <c r="A3206" s="21" t="s">
        <v>1797</v>
      </c>
      <c r="B3206" s="21">
        <v>879</v>
      </c>
      <c r="C3206" s="21">
        <v>23819</v>
      </c>
      <c r="D3206" s="21">
        <v>23831</v>
      </c>
      <c r="E3206" s="21">
        <v>23786</v>
      </c>
      <c r="F3206" s="21">
        <v>23814</v>
      </c>
      <c r="G3206" s="21">
        <v>7424</v>
      </c>
      <c r="H3206" s="21">
        <v>5411</v>
      </c>
      <c r="I3206" s="21">
        <v>5411</v>
      </c>
      <c r="J3206" s="21">
        <v>5402</v>
      </c>
      <c r="K3206" s="21">
        <v>5407</v>
      </c>
      <c r="L3206" s="22">
        <f t="shared" si="203"/>
        <v>-2.5192089817070701E-4</v>
      </c>
      <c r="M3206" s="7">
        <f t="shared" si="204"/>
        <v>-7.3950826073039425E-4</v>
      </c>
      <c r="N3206">
        <f ca="1">IF(ROW()&lt;202, NA(), CORREL( INDEX($L:$L, ROW()-199):INDEX($L:$L, ROW()), INDEX($M:$M, ROW()-199):INDEX($M:$M, ROW()) ))</f>
        <v>-2.7677173533203711E-3</v>
      </c>
      <c r="AA3206" s="24" t="str">
        <f t="shared" ca="1" si="201"/>
        <v>5/23/2025 1:00</v>
      </c>
      <c r="AB3206">
        <f t="shared" ca="1" si="202"/>
        <v>-1.4887996794605386E-2</v>
      </c>
    </row>
    <row r="3207" spans="1:28">
      <c r="A3207" s="21" t="s">
        <v>1798</v>
      </c>
      <c r="B3207" s="21">
        <v>540</v>
      </c>
      <c r="C3207" s="21">
        <v>23814</v>
      </c>
      <c r="D3207" s="21">
        <v>23851</v>
      </c>
      <c r="E3207" s="21">
        <v>23808</v>
      </c>
      <c r="F3207" s="21">
        <v>23845</v>
      </c>
      <c r="G3207" s="21">
        <v>10155</v>
      </c>
      <c r="H3207" s="21">
        <v>5406</v>
      </c>
      <c r="I3207" s="21">
        <v>5406</v>
      </c>
      <c r="J3207" s="21">
        <v>5396</v>
      </c>
      <c r="K3207" s="21">
        <v>5398</v>
      </c>
      <c r="L3207" s="22">
        <f t="shared" si="203"/>
        <v>1.3009087212043032E-3</v>
      </c>
      <c r="M3207" s="7">
        <f t="shared" si="204"/>
        <v>-1.6658958040549222E-3</v>
      </c>
      <c r="N3207">
        <f ca="1">IF(ROW()&lt;202, NA(), CORREL( INDEX($L:$L, ROW()-199):INDEX($L:$L, ROW()), INDEX($M:$M, ROW()-199):INDEX($M:$M, ROW()) ))</f>
        <v>-1.3110715681905437E-2</v>
      </c>
      <c r="AA3207" s="24" t="str">
        <f t="shared" ca="1" si="201"/>
        <v>5/23/2025 1:20</v>
      </c>
      <c r="AB3207">
        <f t="shared" ca="1" si="202"/>
        <v>1.7183315879069089E-4</v>
      </c>
    </row>
    <row r="3208" spans="1:28">
      <c r="A3208" s="21" t="s">
        <v>1799</v>
      </c>
      <c r="B3208" s="21">
        <v>1126</v>
      </c>
      <c r="C3208" s="21">
        <v>23847</v>
      </c>
      <c r="D3208" s="21">
        <v>23892</v>
      </c>
      <c r="E3208" s="21">
        <v>23844</v>
      </c>
      <c r="F3208" s="21">
        <v>23881</v>
      </c>
      <c r="G3208" s="21">
        <v>9958</v>
      </c>
      <c r="H3208" s="21">
        <v>5397</v>
      </c>
      <c r="I3208" s="21">
        <v>5397</v>
      </c>
      <c r="J3208" s="21">
        <v>5388</v>
      </c>
      <c r="K3208" s="21">
        <v>5390</v>
      </c>
      <c r="L3208" s="22">
        <f t="shared" si="203"/>
        <v>1.5086119443377772E-3</v>
      </c>
      <c r="M3208" s="7">
        <f t="shared" si="204"/>
        <v>-1.4831296749071698E-3</v>
      </c>
      <c r="N3208">
        <f ca="1">IF(ROW()&lt;202, NA(), CORREL( INDEX($L:$L, ROW()-199):INDEX($L:$L, ROW()), INDEX($M:$M, ROW()-199):INDEX($M:$M, ROW()) ))</f>
        <v>-2.8617709071849802E-2</v>
      </c>
      <c r="AA3208" s="24" t="str">
        <f t="shared" ca="1" si="201"/>
        <v>5/23/2025 1:40</v>
      </c>
      <c r="AB3208">
        <f t="shared" ca="1" si="202"/>
        <v>-1.1981623661691011E-3</v>
      </c>
    </row>
    <row r="3209" spans="1:28">
      <c r="A3209" s="21" t="s">
        <v>1800</v>
      </c>
      <c r="B3209" s="21">
        <v>698</v>
      </c>
      <c r="C3209" s="21">
        <v>23881</v>
      </c>
      <c r="D3209" s="21">
        <v>23900</v>
      </c>
      <c r="E3209" s="21">
        <v>23876</v>
      </c>
      <c r="F3209" s="21">
        <v>23897</v>
      </c>
      <c r="G3209" s="21">
        <v>8259</v>
      </c>
      <c r="H3209" s="21">
        <v>5389</v>
      </c>
      <c r="I3209" s="21">
        <v>5397</v>
      </c>
      <c r="J3209" s="21">
        <v>5388</v>
      </c>
      <c r="K3209" s="21">
        <v>5393</v>
      </c>
      <c r="L3209" s="22">
        <f t="shared" si="203"/>
        <v>6.697643517146549E-4</v>
      </c>
      <c r="M3209" s="7">
        <f t="shared" si="204"/>
        <v>5.5643143418426333E-4</v>
      </c>
      <c r="N3209">
        <f ca="1">IF(ROW()&lt;202, NA(), CORREL( INDEX($L:$L, ROW()-199):INDEX($L:$L, ROW()), INDEX($M:$M, ROW()-199):INDEX($M:$M, ROW()) ))</f>
        <v>-2.4482702123316349E-2</v>
      </c>
      <c r="AA3209" s="24" t="str">
        <f t="shared" ca="1" si="201"/>
        <v>5/23/2025 2:00</v>
      </c>
      <c r="AB3209">
        <f t="shared" ca="1" si="202"/>
        <v>-4.5611454075631082E-3</v>
      </c>
    </row>
    <row r="3210" spans="1:28">
      <c r="A3210" s="21" t="s">
        <v>1801</v>
      </c>
      <c r="B3210" s="21">
        <v>798</v>
      </c>
      <c r="C3210" s="21">
        <v>23895</v>
      </c>
      <c r="D3210" s="21">
        <v>23911</v>
      </c>
      <c r="E3210" s="21">
        <v>23879</v>
      </c>
      <c r="F3210" s="21">
        <v>23899</v>
      </c>
      <c r="G3210" s="21">
        <v>5595</v>
      </c>
      <c r="H3210" s="21">
        <v>5393</v>
      </c>
      <c r="I3210" s="21">
        <v>5395</v>
      </c>
      <c r="J3210" s="21">
        <v>5388</v>
      </c>
      <c r="K3210" s="21">
        <v>5393</v>
      </c>
      <c r="L3210" s="22">
        <f t="shared" si="203"/>
        <v>8.3689011681627404E-5</v>
      </c>
      <c r="M3210" s="7">
        <f t="shared" si="204"/>
        <v>0</v>
      </c>
      <c r="N3210">
        <f ca="1">IF(ROW()&lt;202, NA(), CORREL( INDEX($L:$L, ROW()-199):INDEX($L:$L, ROW()), INDEX($M:$M, ROW()-199):INDEX($M:$M, ROW()) ))</f>
        <v>-2.4188654467153601E-2</v>
      </c>
      <c r="AA3210" s="24" t="str">
        <f t="shared" ca="1" si="201"/>
        <v>5/23/2025 2:20</v>
      </c>
      <c r="AB3210">
        <f t="shared" ca="1" si="202"/>
        <v>-5.7935260501727932E-3</v>
      </c>
    </row>
    <row r="3211" spans="1:28">
      <c r="A3211" s="21" t="s">
        <v>1802</v>
      </c>
      <c r="B3211" s="21">
        <v>688</v>
      </c>
      <c r="C3211" s="21">
        <v>23900</v>
      </c>
      <c r="D3211" s="21">
        <v>23940</v>
      </c>
      <c r="E3211" s="21">
        <v>23900</v>
      </c>
      <c r="F3211" s="21">
        <v>23928</v>
      </c>
      <c r="G3211" s="21">
        <v>4287</v>
      </c>
      <c r="H3211" s="21">
        <v>5394</v>
      </c>
      <c r="I3211" s="21">
        <v>5395</v>
      </c>
      <c r="J3211" s="21">
        <v>5389</v>
      </c>
      <c r="K3211" s="21">
        <v>5394</v>
      </c>
      <c r="L3211" s="22">
        <f t="shared" si="203"/>
        <v>1.2127042697251738E-3</v>
      </c>
      <c r="M3211" s="7">
        <f t="shared" si="204"/>
        <v>1.8540836244816E-4</v>
      </c>
      <c r="N3211">
        <f ca="1">IF(ROW()&lt;202, NA(), CORREL( INDEX($L:$L, ROW()-199):INDEX($L:$L, ROW()), INDEX($M:$M, ROW()-199):INDEX($M:$M, ROW()) ))</f>
        <v>-1.4814124333081906E-2</v>
      </c>
      <c r="AA3211" s="24" t="str">
        <f t="shared" ca="1" si="201"/>
        <v>5/23/2025 2:40</v>
      </c>
      <c r="AB3211">
        <f t="shared" ca="1" si="202"/>
        <v>-1.0270935043633521E-2</v>
      </c>
    </row>
    <row r="3212" spans="1:28">
      <c r="A3212" s="21" t="s">
        <v>1803</v>
      </c>
      <c r="B3212" s="21">
        <v>749</v>
      </c>
      <c r="C3212" s="21">
        <v>23929</v>
      </c>
      <c r="D3212" s="21">
        <v>23971</v>
      </c>
      <c r="E3212" s="21">
        <v>23926</v>
      </c>
      <c r="F3212" s="21">
        <v>23966</v>
      </c>
      <c r="G3212" s="21">
        <v>5891</v>
      </c>
      <c r="H3212" s="21">
        <v>5394</v>
      </c>
      <c r="I3212" s="21">
        <v>5400</v>
      </c>
      <c r="J3212" s="21">
        <v>5391</v>
      </c>
      <c r="K3212" s="21">
        <v>5397</v>
      </c>
      <c r="L3212" s="22">
        <f t="shared" si="203"/>
        <v>1.5868379326779254E-3</v>
      </c>
      <c r="M3212" s="7">
        <f t="shared" si="204"/>
        <v>5.5601891896748981E-4</v>
      </c>
      <c r="N3212">
        <f ca="1">IF(ROW()&lt;202, NA(), CORREL( INDEX($L:$L, ROW()-199):INDEX($L:$L, ROW()), INDEX($M:$M, ROW()-199):INDEX($M:$M, ROW()) ))</f>
        <v>-1.6826068602328541E-2</v>
      </c>
      <c r="AA3212" s="24" t="str">
        <f t="shared" ca="1" si="201"/>
        <v>5/23/2025 3:00</v>
      </c>
      <c r="AB3212">
        <f t="shared" ca="1" si="202"/>
        <v>-3.5056917325081982E-3</v>
      </c>
    </row>
    <row r="3213" spans="1:28">
      <c r="A3213" s="21" t="s">
        <v>1804</v>
      </c>
      <c r="B3213" s="21">
        <v>1453</v>
      </c>
      <c r="C3213" s="21">
        <v>23967</v>
      </c>
      <c r="D3213" s="21">
        <v>24009</v>
      </c>
      <c r="E3213" s="21">
        <v>23959</v>
      </c>
      <c r="F3213" s="21">
        <v>24006</v>
      </c>
      <c r="G3213" s="21">
        <v>3001</v>
      </c>
      <c r="H3213" s="21">
        <v>5397</v>
      </c>
      <c r="I3213" s="21">
        <v>5398</v>
      </c>
      <c r="J3213" s="21">
        <v>5393</v>
      </c>
      <c r="K3213" s="21">
        <v>5393</v>
      </c>
      <c r="L3213" s="22">
        <f t="shared" si="203"/>
        <v>1.6676398428281374E-3</v>
      </c>
      <c r="M3213" s="7">
        <f t="shared" si="204"/>
        <v>-7.4142728141577796E-4</v>
      </c>
      <c r="N3213">
        <f ca="1">IF(ROW()&lt;202, NA(), CORREL( INDEX($L:$L, ROW()-199):INDEX($L:$L, ROW()), INDEX($M:$M, ROW()-199):INDEX($M:$M, ROW()) ))</f>
        <v>-3.3614418380568861E-2</v>
      </c>
      <c r="AA3213" s="24" t="str">
        <f t="shared" ca="1" si="201"/>
        <v>5/23/2025 3:20</v>
      </c>
      <c r="AB3213">
        <f t="shared" ca="1" si="202"/>
        <v>-4.0852516666698988E-3</v>
      </c>
    </row>
    <row r="3214" spans="1:28">
      <c r="A3214" s="21" t="s">
        <v>1805</v>
      </c>
      <c r="B3214" s="21">
        <v>596</v>
      </c>
      <c r="C3214" s="21">
        <v>24007</v>
      </c>
      <c r="D3214" s="21">
        <v>24022</v>
      </c>
      <c r="E3214" s="21">
        <v>23992</v>
      </c>
      <c r="F3214" s="21">
        <v>23998</v>
      </c>
      <c r="G3214" s="21">
        <v>4214</v>
      </c>
      <c r="H3214" s="21">
        <v>5394</v>
      </c>
      <c r="I3214" s="21">
        <v>5398</v>
      </c>
      <c r="J3214" s="21">
        <v>5391</v>
      </c>
      <c r="K3214" s="21">
        <v>5396</v>
      </c>
      <c r="L3214" s="22">
        <f t="shared" si="203"/>
        <v>-3.3330556095587918E-4</v>
      </c>
      <c r="M3214" s="7">
        <f t="shared" si="204"/>
        <v>5.5612199041940895E-4</v>
      </c>
      <c r="N3214">
        <f ca="1">IF(ROW()&lt;202, NA(), CORREL( INDEX($L:$L, ROW()-199):INDEX($L:$L, ROW()), INDEX($M:$M, ROW()-199):INDEX($M:$M, ROW()) ))</f>
        <v>-3.4961677976149762E-2</v>
      </c>
      <c r="AA3214" s="24" t="str">
        <f t="shared" ca="1" si="201"/>
        <v>5/23/2025 3:40</v>
      </c>
      <c r="AB3214">
        <f t="shared" ca="1" si="202"/>
        <v>-9.6535313419081272E-4</v>
      </c>
    </row>
    <row r="3215" spans="1:28">
      <c r="A3215" s="21" t="s">
        <v>1806</v>
      </c>
      <c r="B3215" s="21">
        <v>307</v>
      </c>
      <c r="C3215" s="21">
        <v>23999</v>
      </c>
      <c r="D3215" s="21">
        <v>24023</v>
      </c>
      <c r="E3215" s="21">
        <v>23998</v>
      </c>
      <c r="F3215" s="21">
        <v>24017</v>
      </c>
      <c r="G3215" s="21">
        <v>3794</v>
      </c>
      <c r="H3215" s="21">
        <v>5395</v>
      </c>
      <c r="I3215" s="21">
        <v>5398</v>
      </c>
      <c r="J3215" s="21">
        <v>5391</v>
      </c>
      <c r="K3215" s="21">
        <v>5393</v>
      </c>
      <c r="L3215" s="22">
        <f t="shared" si="203"/>
        <v>7.9141938942870816E-4</v>
      </c>
      <c r="M3215" s="7">
        <f t="shared" si="204"/>
        <v>-5.5612199041945004E-4</v>
      </c>
      <c r="N3215">
        <f ca="1">IF(ROW()&lt;202, NA(), CORREL( INDEX($L:$L, ROW()-199):INDEX($L:$L, ROW()), INDEX($M:$M, ROW()-199):INDEX($M:$M, ROW()) ))</f>
        <v>-3.484276765499067E-2</v>
      </c>
      <c r="AA3215" s="24" t="str">
        <f t="shared" ca="1" si="201"/>
        <v>5/23/2025 4:00</v>
      </c>
      <c r="AB3215">
        <f t="shared" ca="1" si="202"/>
        <v>-3.9236368155194596E-3</v>
      </c>
    </row>
    <row r="3216" spans="1:28">
      <c r="A3216" s="21" t="s">
        <v>1807</v>
      </c>
      <c r="B3216" s="21">
        <v>289</v>
      </c>
      <c r="C3216" s="21">
        <v>24017</v>
      </c>
      <c r="D3216" s="21">
        <v>24037</v>
      </c>
      <c r="E3216" s="21">
        <v>24016</v>
      </c>
      <c r="F3216" s="21">
        <v>24035</v>
      </c>
      <c r="G3216" s="21">
        <v>3551</v>
      </c>
      <c r="H3216" s="21">
        <v>5393</v>
      </c>
      <c r="I3216" s="21">
        <v>5399</v>
      </c>
      <c r="J3216" s="21">
        <v>5392</v>
      </c>
      <c r="K3216" s="21">
        <v>5396</v>
      </c>
      <c r="L3216" s="22">
        <f t="shared" si="203"/>
        <v>7.4918841429800825E-4</v>
      </c>
      <c r="M3216" s="7">
        <f t="shared" si="204"/>
        <v>5.5612199041940895E-4</v>
      </c>
      <c r="N3216">
        <f ca="1">IF(ROW()&lt;202, NA(), CORREL( INDEX($L:$L, ROW()-199):INDEX($L:$L, ROW()), INDEX($M:$M, ROW()-199):INDEX($M:$M, ROW()) ))</f>
        <v>-3.3798405509273655E-2</v>
      </c>
      <c r="AA3216" s="24" t="str">
        <f t="shared" ca="1" si="201"/>
        <v>5/23/2025 4:20</v>
      </c>
      <c r="AB3216">
        <f t="shared" ca="1" si="202"/>
        <v>-5.3898690182161094E-3</v>
      </c>
    </row>
    <row r="3217" spans="1:28">
      <c r="A3217" s="21" t="s">
        <v>1808</v>
      </c>
      <c r="B3217" s="21">
        <v>428</v>
      </c>
      <c r="C3217" s="21">
        <v>24036</v>
      </c>
      <c r="D3217" s="21">
        <v>24049</v>
      </c>
      <c r="E3217" s="21">
        <v>24029</v>
      </c>
      <c r="F3217" s="21">
        <v>24044</v>
      </c>
      <c r="G3217" s="21">
        <v>5856</v>
      </c>
      <c r="H3217" s="21">
        <v>5397</v>
      </c>
      <c r="I3217" s="21">
        <v>5401</v>
      </c>
      <c r="J3217" s="21">
        <v>5394</v>
      </c>
      <c r="K3217" s="21">
        <v>5397</v>
      </c>
      <c r="L3217" s="22">
        <f t="shared" si="203"/>
        <v>3.7438383099151073E-4</v>
      </c>
      <c r="M3217" s="7">
        <f t="shared" si="204"/>
        <v>1.8530529099639376E-4</v>
      </c>
      <c r="N3217">
        <f ca="1">IF(ROW()&lt;202, NA(), CORREL( INDEX($L:$L, ROW()-199):INDEX($L:$L, ROW()), INDEX($M:$M, ROW()-199):INDEX($M:$M, ROW()) ))</f>
        <v>-3.3439484600497511E-2</v>
      </c>
      <c r="AA3217" s="24" t="str">
        <f t="shared" ca="1" si="201"/>
        <v>5/23/2025 4:40</v>
      </c>
      <c r="AB3217">
        <f t="shared" ca="1" si="202"/>
        <v>-5.823637514621679E-3</v>
      </c>
    </row>
    <row r="3218" spans="1:28">
      <c r="A3218" s="21" t="s">
        <v>1809</v>
      </c>
      <c r="B3218" s="21">
        <v>268</v>
      </c>
      <c r="C3218" s="21">
        <v>24043</v>
      </c>
      <c r="D3218" s="21">
        <v>24071</v>
      </c>
      <c r="E3218" s="21">
        <v>24040</v>
      </c>
      <c r="F3218" s="21">
        <v>24059</v>
      </c>
      <c r="G3218" s="21">
        <v>4484</v>
      </c>
      <c r="H3218" s="21">
        <v>5396</v>
      </c>
      <c r="I3218" s="21">
        <v>5399</v>
      </c>
      <c r="J3218" s="21">
        <v>5393</v>
      </c>
      <c r="K3218" s="21">
        <v>5397</v>
      </c>
      <c r="L3218" s="22">
        <f t="shared" si="203"/>
        <v>6.2366174609443685E-4</v>
      </c>
      <c r="M3218" s="7">
        <f t="shared" si="204"/>
        <v>0</v>
      </c>
      <c r="N3218">
        <f ca="1">IF(ROW()&lt;202, NA(), CORREL( INDEX($L:$L, ROW()-199):INDEX($L:$L, ROW()), INDEX($M:$M, ROW()-199):INDEX($M:$M, ROW()) ))</f>
        <v>-4.3370102481581914E-2</v>
      </c>
      <c r="AA3218" s="24" t="str">
        <f t="shared" ca="1" si="201"/>
        <v>5/23/2025 5:00</v>
      </c>
      <c r="AB3218">
        <f t="shared" ca="1" si="202"/>
        <v>-3.9558485518202211E-3</v>
      </c>
    </row>
    <row r="3219" spans="1:28">
      <c r="A3219" s="21" t="s">
        <v>1810</v>
      </c>
      <c r="B3219" s="21">
        <v>249</v>
      </c>
      <c r="C3219" s="21">
        <v>24065</v>
      </c>
      <c r="D3219" s="21">
        <v>24089</v>
      </c>
      <c r="E3219" s="21">
        <v>24062</v>
      </c>
      <c r="F3219" s="21">
        <v>24076</v>
      </c>
      <c r="G3219" s="21">
        <v>7420</v>
      </c>
      <c r="H3219" s="21">
        <v>5397</v>
      </c>
      <c r="I3219" s="21">
        <v>5400</v>
      </c>
      <c r="J3219" s="21">
        <v>5393</v>
      </c>
      <c r="K3219" s="21">
        <v>5393</v>
      </c>
      <c r="L3219" s="22">
        <f t="shared" si="203"/>
        <v>7.063467625142354E-4</v>
      </c>
      <c r="M3219" s="7">
        <f t="shared" si="204"/>
        <v>-7.4142728141577796E-4</v>
      </c>
      <c r="N3219">
        <f ca="1">IF(ROW()&lt;202, NA(), CORREL( INDEX($L:$L, ROW()-199):INDEX($L:$L, ROW()), INDEX($M:$M, ROW()-199):INDEX($M:$M, ROW()) ))</f>
        <v>-4.666342012997686E-2</v>
      </c>
      <c r="AA3219" s="24" t="str">
        <f t="shared" ca="1" si="201"/>
        <v>5/23/2025 5:20</v>
      </c>
      <c r="AB3219">
        <f t="shared" ca="1" si="202"/>
        <v>-1.8075244962665392E-3</v>
      </c>
    </row>
    <row r="3220" spans="1:28">
      <c r="A3220" s="21" t="s">
        <v>1811</v>
      </c>
      <c r="B3220" s="21">
        <v>227</v>
      </c>
      <c r="C3220" s="21">
        <v>24078</v>
      </c>
      <c r="D3220" s="21">
        <v>24078</v>
      </c>
      <c r="E3220" s="21">
        <v>24057</v>
      </c>
      <c r="F3220" s="21">
        <v>24061</v>
      </c>
      <c r="G3220" s="21">
        <v>13694</v>
      </c>
      <c r="H3220" s="21">
        <v>5393</v>
      </c>
      <c r="I3220" s="21">
        <v>5397</v>
      </c>
      <c r="J3220" s="21">
        <v>5388</v>
      </c>
      <c r="K3220" s="21">
        <v>5396</v>
      </c>
      <c r="L3220" s="22">
        <f t="shared" si="203"/>
        <v>-6.2322124293187045E-4</v>
      </c>
      <c r="M3220" s="7">
        <f t="shared" si="204"/>
        <v>5.5612199041940895E-4</v>
      </c>
      <c r="N3220">
        <f ca="1">IF(ROW()&lt;202, NA(), CORREL( INDEX($L:$L, ROW()-199):INDEX($L:$L, ROW()), INDEX($M:$M, ROW()-199):INDEX($M:$M, ROW()) ))</f>
        <v>-5.6812897717943137E-2</v>
      </c>
      <c r="AA3220" s="24" t="str">
        <f t="shared" ca="1" si="201"/>
        <v>5/23/2025 5:40</v>
      </c>
      <c r="AB3220">
        <f t="shared" ca="1" si="202"/>
        <v>7.8482780332637669E-3</v>
      </c>
    </row>
    <row r="3221" spans="1:28">
      <c r="A3221" s="21" t="s">
        <v>1812</v>
      </c>
      <c r="B3221" s="21">
        <v>221</v>
      </c>
      <c r="C3221" s="21">
        <v>24057</v>
      </c>
      <c r="D3221" s="21">
        <v>24060</v>
      </c>
      <c r="E3221" s="21">
        <v>24042</v>
      </c>
      <c r="F3221" s="21">
        <v>24042</v>
      </c>
      <c r="G3221" s="21">
        <v>8929</v>
      </c>
      <c r="H3221" s="21">
        <v>5396</v>
      </c>
      <c r="I3221" s="21">
        <v>5407</v>
      </c>
      <c r="J3221" s="21">
        <v>5394</v>
      </c>
      <c r="K3221" s="21">
        <v>5406</v>
      </c>
      <c r="L3221" s="22">
        <f t="shared" si="203"/>
        <v>-7.8997156053003253E-4</v>
      </c>
      <c r="M3221" s="7">
        <f t="shared" si="204"/>
        <v>1.8515095087465175E-3</v>
      </c>
      <c r="N3221">
        <f ca="1">IF(ROW()&lt;202, NA(), CORREL( INDEX($L:$L, ROW()-199):INDEX($L:$L, ROW()), INDEX($M:$M, ROW()-199):INDEX($M:$M, ROW()) ))</f>
        <v>-7.1379006238603493E-2</v>
      </c>
      <c r="AA3221" s="24" t="str">
        <f t="shared" ca="1" si="201"/>
        <v>5/23/2025 6:00</v>
      </c>
      <c r="AB3221">
        <f t="shared" ca="1" si="202"/>
        <v>-5.1104071487475073E-3</v>
      </c>
    </row>
    <row r="3222" spans="1:28">
      <c r="A3222" s="21" t="s">
        <v>1813</v>
      </c>
      <c r="B3222" s="21">
        <v>112</v>
      </c>
      <c r="C3222" s="21">
        <v>24043</v>
      </c>
      <c r="D3222" s="21">
        <v>24069</v>
      </c>
      <c r="E3222" s="21">
        <v>24042</v>
      </c>
      <c r="F3222" s="21">
        <v>24068</v>
      </c>
      <c r="G3222" s="21">
        <v>14298</v>
      </c>
      <c r="H3222" s="21">
        <v>5406</v>
      </c>
      <c r="I3222" s="21">
        <v>5416</v>
      </c>
      <c r="J3222" s="21">
        <v>5405</v>
      </c>
      <c r="K3222" s="21">
        <v>5412</v>
      </c>
      <c r="L3222" s="22">
        <f t="shared" si="203"/>
        <v>1.0808564760427411E-3</v>
      </c>
      <c r="M3222" s="7">
        <f t="shared" si="204"/>
        <v>1.1092624542857557E-3</v>
      </c>
      <c r="N3222">
        <f ca="1">IF(ROW()&lt;202, NA(), CORREL( INDEX($L:$L, ROW()-199):INDEX($L:$L, ROW()), INDEX($M:$M, ROW()-199):INDEX($M:$M, ROW()) ))</f>
        <v>-4.8678588687613267E-2</v>
      </c>
      <c r="AA3222" s="24" t="str">
        <f t="shared" ca="1" si="201"/>
        <v>5/23/2025 6:20</v>
      </c>
      <c r="AB3222">
        <f t="shared" ca="1" si="202"/>
        <v>-8.6408015987843052E-3</v>
      </c>
    </row>
    <row r="3223" spans="1:28">
      <c r="A3223" s="21" t="s">
        <v>1814</v>
      </c>
      <c r="B3223" s="21">
        <v>132</v>
      </c>
      <c r="C3223" s="21">
        <v>24067</v>
      </c>
      <c r="D3223" s="21">
        <v>24076</v>
      </c>
      <c r="E3223" s="21">
        <v>24063</v>
      </c>
      <c r="F3223" s="21">
        <v>24074</v>
      </c>
      <c r="G3223" s="21">
        <v>12580</v>
      </c>
      <c r="H3223" s="21">
        <v>5412</v>
      </c>
      <c r="I3223" s="21">
        <v>5419</v>
      </c>
      <c r="J3223" s="21">
        <v>5411</v>
      </c>
      <c r="K3223" s="21">
        <v>5419</v>
      </c>
      <c r="L3223" s="22">
        <f t="shared" si="203"/>
        <v>2.4926259943770665E-4</v>
      </c>
      <c r="M3223" s="7">
        <f t="shared" si="204"/>
        <v>1.2925862754354835E-3</v>
      </c>
      <c r="N3223">
        <f ca="1">IF(ROW()&lt;202, NA(), CORREL( INDEX($L:$L, ROW()-199):INDEX($L:$L, ROW()), INDEX($M:$M, ROW()-199):INDEX($M:$M, ROW()) ))</f>
        <v>-4.6896335678624529E-2</v>
      </c>
      <c r="AA3223" s="24" t="str">
        <f t="shared" ca="1" si="201"/>
        <v>5/23/2025 6:40</v>
      </c>
      <c r="AB3223">
        <f t="shared" ca="1" si="202"/>
        <v>-1.0266607642564663E-2</v>
      </c>
    </row>
    <row r="3224" spans="1:28">
      <c r="A3224" s="21" t="s">
        <v>1815</v>
      </c>
      <c r="B3224" s="21">
        <v>103</v>
      </c>
      <c r="C3224" s="21">
        <v>24076</v>
      </c>
      <c r="D3224" s="21">
        <v>24081</v>
      </c>
      <c r="E3224" s="21">
        <v>24062</v>
      </c>
      <c r="F3224" s="21">
        <v>24064</v>
      </c>
      <c r="G3224" s="21">
        <v>13348</v>
      </c>
      <c r="H3224" s="21">
        <v>5420</v>
      </c>
      <c r="I3224" s="21">
        <v>5421</v>
      </c>
      <c r="J3224" s="21">
        <v>5413</v>
      </c>
      <c r="K3224" s="21">
        <v>5417</v>
      </c>
      <c r="L3224" s="22">
        <f t="shared" si="203"/>
        <v>-4.1547219011378508E-4</v>
      </c>
      <c r="M3224" s="7">
        <f t="shared" si="204"/>
        <v>-3.6913990821536705E-4</v>
      </c>
      <c r="N3224">
        <f ca="1">IF(ROW()&lt;202, NA(), CORREL( INDEX($L:$L, ROW()-199):INDEX($L:$L, ROW()), INDEX($M:$M, ROW()-199):INDEX($M:$M, ROW()) ))</f>
        <v>-4.5407395009251034E-2</v>
      </c>
      <c r="AA3224" s="24" t="str">
        <f t="shared" ca="1" si="201"/>
        <v>5/23/2025 7:00</v>
      </c>
      <c r="AB3224">
        <f t="shared" ca="1" si="202"/>
        <v>-1.530586525695613E-2</v>
      </c>
    </row>
    <row r="3225" spans="1:28">
      <c r="A3225" s="21" t="s">
        <v>1816</v>
      </c>
      <c r="B3225" s="21">
        <v>128</v>
      </c>
      <c r="C3225" s="21">
        <v>24066</v>
      </c>
      <c r="D3225" s="21">
        <v>24082</v>
      </c>
      <c r="E3225" s="21">
        <v>24056</v>
      </c>
      <c r="F3225" s="21">
        <v>24077</v>
      </c>
      <c r="G3225" s="21">
        <v>12273</v>
      </c>
      <c r="H3225" s="21">
        <v>5418</v>
      </c>
      <c r="I3225" s="21">
        <v>5425</v>
      </c>
      <c r="J3225" s="21">
        <v>5416</v>
      </c>
      <c r="K3225" s="21">
        <v>5421</v>
      </c>
      <c r="L3225" s="22">
        <f t="shared" si="203"/>
        <v>5.40080194262506E-4</v>
      </c>
      <c r="M3225" s="7">
        <f t="shared" si="204"/>
        <v>7.3814360243922071E-4</v>
      </c>
      <c r="N3225">
        <f ca="1">IF(ROW()&lt;202, NA(), CORREL( INDEX($L:$L, ROW()-199):INDEX($L:$L, ROW()), INDEX($M:$M, ROW()-199):INDEX($M:$M, ROW()) ))</f>
        <v>-5.9937331575260211E-2</v>
      </c>
      <c r="AA3225" s="24" t="str">
        <f t="shared" ca="1" si="201"/>
        <v>5/23/2025 7:20</v>
      </c>
      <c r="AB3225">
        <f t="shared" ca="1" si="202"/>
        <v>-2.5592938821458928E-2</v>
      </c>
    </row>
    <row r="3226" spans="1:28">
      <c r="A3226" s="21" t="s">
        <v>1817</v>
      </c>
      <c r="B3226" s="21">
        <v>369</v>
      </c>
      <c r="C3226" s="21">
        <v>24076</v>
      </c>
      <c r="D3226" s="21">
        <v>24099</v>
      </c>
      <c r="E3226" s="21">
        <v>24071</v>
      </c>
      <c r="F3226" s="21">
        <v>24099</v>
      </c>
      <c r="G3226" s="21">
        <v>10562</v>
      </c>
      <c r="H3226" s="21">
        <v>5422</v>
      </c>
      <c r="I3226" s="21">
        <v>5429</v>
      </c>
      <c r="J3226" s="21">
        <v>5420</v>
      </c>
      <c r="K3226" s="21">
        <v>5427</v>
      </c>
      <c r="L3226" s="22">
        <f t="shared" si="203"/>
        <v>9.1331789809334803E-4</v>
      </c>
      <c r="M3226" s="7">
        <f t="shared" si="204"/>
        <v>1.1061948030665315E-3</v>
      </c>
      <c r="N3226">
        <f ca="1">IF(ROW()&lt;202, NA(), CORREL( INDEX($L:$L, ROW()-199):INDEX($L:$L, ROW()), INDEX($M:$M, ROW()-199):INDEX($M:$M, ROW()) ))</f>
        <v>-4.6051794406547684E-2</v>
      </c>
      <c r="AA3226" s="24" t="str">
        <f t="shared" ca="1" si="201"/>
        <v>5/23/2025 7:40</v>
      </c>
      <c r="AB3226">
        <f t="shared" ca="1" si="202"/>
        <v>-3.3903926578027578E-2</v>
      </c>
    </row>
    <row r="3227" spans="1:28">
      <c r="A3227" s="21" t="s">
        <v>1818</v>
      </c>
      <c r="B3227" s="21">
        <v>107</v>
      </c>
      <c r="C3227" s="21">
        <v>24127</v>
      </c>
      <c r="D3227" s="21">
        <v>24148</v>
      </c>
      <c r="E3227" s="21">
        <v>24107</v>
      </c>
      <c r="F3227" s="21">
        <v>24119</v>
      </c>
      <c r="G3227" s="21">
        <v>81665</v>
      </c>
      <c r="H3227" s="21">
        <v>5427</v>
      </c>
      <c r="I3227" s="21">
        <v>5436</v>
      </c>
      <c r="J3227" s="21">
        <v>5424</v>
      </c>
      <c r="K3227" s="21">
        <v>5435</v>
      </c>
      <c r="L3227" s="22">
        <f t="shared" si="203"/>
        <v>8.2956576991855978E-4</v>
      </c>
      <c r="M3227" s="7">
        <f t="shared" si="204"/>
        <v>1.4730254919049857E-3</v>
      </c>
      <c r="N3227">
        <f ca="1">IF(ROW()&lt;202, NA(), CORREL( INDEX($L:$L, ROW()-199):INDEX($L:$L, ROW()), INDEX($M:$M, ROW()-199):INDEX($M:$M, ROW()) ))</f>
        <v>-3.9248049442557088E-2</v>
      </c>
      <c r="AA3227" s="24" t="str">
        <f t="shared" ca="1" si="201"/>
        <v>5/23/2025 8:00</v>
      </c>
      <c r="AB3227">
        <f t="shared" ca="1" si="202"/>
        <v>-3.6709374113001091E-2</v>
      </c>
    </row>
    <row r="3228" spans="1:28">
      <c r="A3228" s="21" t="s">
        <v>1819</v>
      </c>
      <c r="B3228" s="21">
        <v>100</v>
      </c>
      <c r="C3228" s="21">
        <v>24118</v>
      </c>
      <c r="D3228" s="21">
        <v>24123</v>
      </c>
      <c r="E3228" s="21">
        <v>24108</v>
      </c>
      <c r="F3228" s="21">
        <v>24120</v>
      </c>
      <c r="G3228" s="21">
        <v>15011</v>
      </c>
      <c r="H3228" s="21">
        <v>5436</v>
      </c>
      <c r="I3228" s="21">
        <v>5440</v>
      </c>
      <c r="J3228" s="21">
        <v>5434</v>
      </c>
      <c r="K3228" s="21">
        <v>5436</v>
      </c>
      <c r="L3228" s="22">
        <f t="shared" si="203"/>
        <v>4.1460229281051244E-5</v>
      </c>
      <c r="M3228" s="7">
        <f t="shared" si="204"/>
        <v>1.8397571572457473E-4</v>
      </c>
      <c r="N3228">
        <f ca="1">IF(ROW()&lt;202, NA(), CORREL( INDEX($L:$L, ROW()-199):INDEX($L:$L, ROW()), INDEX($M:$M, ROW()-199):INDEX($M:$M, ROW()) ))</f>
        <v>-3.7047823886621478E-2</v>
      </c>
      <c r="AA3228" s="24" t="str">
        <f t="shared" ca="1" si="201"/>
        <v>5/23/2025 8:20</v>
      </c>
      <c r="AB3228">
        <f t="shared" ca="1" si="202"/>
        <v>-2.4546698151879345E-2</v>
      </c>
    </row>
    <row r="3229" spans="1:28">
      <c r="A3229" s="21" t="s">
        <v>1820</v>
      </c>
      <c r="B3229" s="21">
        <v>110</v>
      </c>
      <c r="C3229" s="21">
        <v>24119</v>
      </c>
      <c r="D3229" s="21">
        <v>24120</v>
      </c>
      <c r="E3229" s="21">
        <v>24079</v>
      </c>
      <c r="F3229" s="21">
        <v>24085</v>
      </c>
      <c r="G3229" s="21">
        <v>5180</v>
      </c>
      <c r="H3229" s="21">
        <v>5436</v>
      </c>
      <c r="I3229" s="21">
        <v>5442</v>
      </c>
      <c r="J3229" s="21">
        <v>5436</v>
      </c>
      <c r="K3229" s="21">
        <v>5440</v>
      </c>
      <c r="L3229" s="22">
        <f t="shared" si="203"/>
        <v>-1.4521317768005318E-3</v>
      </c>
      <c r="M3229" s="7">
        <f t="shared" si="204"/>
        <v>7.3556457895391071E-4</v>
      </c>
      <c r="N3229">
        <f ca="1">IF(ROW()&lt;202, NA(), CORREL( INDEX($L:$L, ROW()-199):INDEX($L:$L, ROW()), INDEX($M:$M, ROW()-199):INDEX($M:$M, ROW()) ))</f>
        <v>-4.5051253138179793E-2</v>
      </c>
      <c r="AA3229" s="24" t="str">
        <f t="shared" ca="1" si="201"/>
        <v>5/23/2025 8:40</v>
      </c>
      <c r="AB3229">
        <f t="shared" ca="1" si="202"/>
        <v>-2.0686137715969794E-2</v>
      </c>
    </row>
    <row r="3230" spans="1:28">
      <c r="A3230" s="21" t="s">
        <v>1821</v>
      </c>
      <c r="B3230" s="21">
        <v>47</v>
      </c>
      <c r="C3230" s="21">
        <v>24085</v>
      </c>
      <c r="D3230" s="21">
        <v>24085</v>
      </c>
      <c r="E3230" s="21">
        <v>24060</v>
      </c>
      <c r="F3230" s="21">
        <v>24066</v>
      </c>
      <c r="G3230" s="21">
        <v>2873</v>
      </c>
      <c r="H3230" s="21">
        <v>5440</v>
      </c>
      <c r="I3230" s="21">
        <v>5445</v>
      </c>
      <c r="J3230" s="21">
        <v>5440</v>
      </c>
      <c r="K3230" s="21">
        <v>5444</v>
      </c>
      <c r="L3230" s="22">
        <f t="shared" si="203"/>
        <v>-7.8918406621324123E-4</v>
      </c>
      <c r="M3230" s="7">
        <f t="shared" si="204"/>
        <v>7.3502392136837668E-4</v>
      </c>
      <c r="N3230">
        <f ca="1">IF(ROW()&lt;202, NA(), CORREL( INDEX($L:$L, ROW()-199):INDEX($L:$L, ROW()), INDEX($M:$M, ROW()-199):INDEX($M:$M, ROW()) ))</f>
        <v>-5.099483736802099E-2</v>
      </c>
      <c r="AA3230" s="24" t="str">
        <f t="shared" ca="1" si="201"/>
        <v>5/23/2025 9:00</v>
      </c>
      <c r="AB3230">
        <f t="shared" ca="1" si="202"/>
        <v>-2.0567628893930795E-2</v>
      </c>
    </row>
    <row r="3231" spans="1:28">
      <c r="A3231" s="21" t="s">
        <v>1822</v>
      </c>
      <c r="B3231" s="21">
        <v>50</v>
      </c>
      <c r="C3231" s="21">
        <v>24064</v>
      </c>
      <c r="D3231" s="21">
        <v>24068</v>
      </c>
      <c r="E3231" s="21">
        <v>24052</v>
      </c>
      <c r="F3231" s="21">
        <v>24059</v>
      </c>
      <c r="G3231" s="21">
        <v>4684</v>
      </c>
      <c r="H3231" s="21">
        <v>5444</v>
      </c>
      <c r="I3231" s="21">
        <v>5448</v>
      </c>
      <c r="J3231" s="21">
        <v>5443</v>
      </c>
      <c r="K3231" s="21">
        <v>5446</v>
      </c>
      <c r="L3231" s="22">
        <f t="shared" si="203"/>
        <v>-2.9090909296067844E-4</v>
      </c>
      <c r="M3231" s="7">
        <f t="shared" si="204"/>
        <v>3.6730946234824282E-4</v>
      </c>
      <c r="N3231">
        <f ca="1">IF(ROW()&lt;202, NA(), CORREL( INDEX($L:$L, ROW()-199):INDEX($L:$L, ROW()), INDEX($M:$M, ROW()-199):INDEX($M:$M, ROW()) ))</f>
        <v>-6.9123700106152194E-2</v>
      </c>
      <c r="AA3231" s="24" t="str">
        <f t="shared" ca="1" si="201"/>
        <v>5/23/2025 9:20</v>
      </c>
      <c r="AB3231">
        <f t="shared" ca="1" si="202"/>
        <v>-2.0448091575109545E-2</v>
      </c>
    </row>
    <row r="3232" spans="1:28">
      <c r="A3232" s="21" t="s">
        <v>1823</v>
      </c>
      <c r="B3232" s="21">
        <v>41</v>
      </c>
      <c r="C3232" s="21">
        <v>24055</v>
      </c>
      <c r="D3232" s="21">
        <v>24066</v>
      </c>
      <c r="E3232" s="21">
        <v>24045</v>
      </c>
      <c r="F3232" s="21">
        <v>24059</v>
      </c>
      <c r="G3232" s="21">
        <v>3427</v>
      </c>
      <c r="H3232" s="21">
        <v>5446</v>
      </c>
      <c r="I3232" s="21">
        <v>5452</v>
      </c>
      <c r="J3232" s="21">
        <v>5446</v>
      </c>
      <c r="K3232" s="21">
        <v>5450</v>
      </c>
      <c r="L3232" s="22">
        <f t="shared" si="203"/>
        <v>0</v>
      </c>
      <c r="M3232" s="7">
        <f t="shared" si="204"/>
        <v>7.3421442358495397E-4</v>
      </c>
      <c r="N3232">
        <f ca="1">IF(ROW()&lt;202, NA(), CORREL( INDEX($L:$L, ROW()-199):INDEX($L:$L, ROW()), INDEX($M:$M, ROW()-199):INDEX($M:$M, ROW()) ))</f>
        <v>-6.5611449529108398E-2</v>
      </c>
      <c r="AA3232" s="24" t="str">
        <f t="shared" ca="1" si="201"/>
        <v>5/23/2025 9:40</v>
      </c>
      <c r="AB3232">
        <f t="shared" ca="1" si="202"/>
        <v>-1.7710565389281653E-2</v>
      </c>
    </row>
    <row r="3233" spans="1:28">
      <c r="A3233" s="21" t="s">
        <v>1824</v>
      </c>
      <c r="B3233" s="21">
        <v>35</v>
      </c>
      <c r="C3233" s="21">
        <v>24060</v>
      </c>
      <c r="D3233" s="21">
        <v>24075</v>
      </c>
      <c r="E3233" s="21">
        <v>24059</v>
      </c>
      <c r="F3233" s="21">
        <v>24062</v>
      </c>
      <c r="G3233" s="21">
        <v>5741</v>
      </c>
      <c r="H3233" s="21">
        <v>5450</v>
      </c>
      <c r="I3233" s="21">
        <v>5457</v>
      </c>
      <c r="J3233" s="21">
        <v>5450</v>
      </c>
      <c r="K3233" s="21">
        <v>5454</v>
      </c>
      <c r="L3233" s="22">
        <f t="shared" si="203"/>
        <v>1.2468568832261576E-4</v>
      </c>
      <c r="M3233" s="7">
        <f t="shared" si="204"/>
        <v>7.33675748244009E-4</v>
      </c>
      <c r="N3233">
        <f ca="1">IF(ROW()&lt;202, NA(), CORREL( INDEX($L:$L, ROW()-199):INDEX($L:$L, ROW()), INDEX($M:$M, ROW()-199):INDEX($M:$M, ROW()) ))</f>
        <v>-6.5834266926188295E-2</v>
      </c>
      <c r="AA3233" s="24" t="str">
        <f t="shared" ca="1" si="201"/>
        <v>5/23/2025 10:00</v>
      </c>
      <c r="AB3233">
        <f t="shared" ca="1" si="202"/>
        <v>-2.0825725770069674E-2</v>
      </c>
    </row>
    <row r="3234" spans="1:28">
      <c r="A3234" s="21" t="s">
        <v>1825</v>
      </c>
      <c r="B3234" s="21">
        <v>40</v>
      </c>
      <c r="C3234" s="21">
        <v>24057</v>
      </c>
      <c r="D3234" s="21">
        <v>24063</v>
      </c>
      <c r="E3234" s="21">
        <v>24052</v>
      </c>
      <c r="F3234" s="21">
        <v>24058</v>
      </c>
      <c r="G3234" s="21">
        <v>2251</v>
      </c>
      <c r="H3234" s="21">
        <v>5454</v>
      </c>
      <c r="I3234" s="21">
        <v>5454</v>
      </c>
      <c r="J3234" s="21">
        <v>5449</v>
      </c>
      <c r="K3234" s="21">
        <v>5449</v>
      </c>
      <c r="L3234" s="22">
        <f t="shared" si="203"/>
        <v>-1.6625103945192091E-4</v>
      </c>
      <c r="M3234" s="7">
        <f t="shared" si="204"/>
        <v>-9.1717882243550755E-4</v>
      </c>
      <c r="N3234">
        <f ca="1">IF(ROW()&lt;202, NA(), CORREL( INDEX($L:$L, ROW()-199):INDEX($L:$L, ROW()), INDEX($M:$M, ROW()-199):INDEX($M:$M, ROW()) ))</f>
        <v>-5.8187114488466259E-2</v>
      </c>
      <c r="AA3234" s="24" t="str">
        <f t="shared" ca="1" si="201"/>
        <v>5/23/2025 10:20</v>
      </c>
      <c r="AB3234">
        <f t="shared" ca="1" si="202"/>
        <v>-1.8846942370866215E-2</v>
      </c>
    </row>
    <row r="3235" spans="1:28">
      <c r="A3235" s="21" t="s">
        <v>1826</v>
      </c>
      <c r="B3235" s="21">
        <v>5</v>
      </c>
      <c r="C3235" s="21">
        <v>24064</v>
      </c>
      <c r="D3235" s="21">
        <v>24064</v>
      </c>
      <c r="E3235" s="21">
        <v>24064</v>
      </c>
      <c r="F3235" s="21">
        <v>24064</v>
      </c>
      <c r="G3235" s="21">
        <v>1956</v>
      </c>
      <c r="H3235" s="21">
        <v>5448</v>
      </c>
      <c r="I3235" s="21">
        <v>5448</v>
      </c>
      <c r="J3235" s="21">
        <v>5445</v>
      </c>
      <c r="K3235" s="21">
        <v>5445</v>
      </c>
      <c r="L3235" s="22">
        <f t="shared" si="203"/>
        <v>2.4936619554840077E-4</v>
      </c>
      <c r="M3235" s="7">
        <f t="shared" si="204"/>
        <v>-7.343492160374462E-4</v>
      </c>
      <c r="N3235">
        <f ca="1">IF(ROW()&lt;202, NA(), CORREL( INDEX($L:$L, ROW()-199):INDEX($L:$L, ROW()), INDEX($M:$M, ROW()-199):INDEX($M:$M, ROW()) ))</f>
        <v>-5.7681020571898091E-2</v>
      </c>
      <c r="AA3235" s="24" t="str">
        <f t="shared" ca="1" si="201"/>
        <v>5/23/2025 10:40</v>
      </c>
      <c r="AB3235">
        <f t="shared" ca="1" si="202"/>
        <v>-1.4904292417768307E-2</v>
      </c>
    </row>
    <row r="3236" spans="1:28">
      <c r="A3236" s="21" t="s">
        <v>1827</v>
      </c>
      <c r="B3236" s="21">
        <v>33</v>
      </c>
      <c r="C3236" s="21">
        <v>24064</v>
      </c>
      <c r="D3236" s="21">
        <v>24064</v>
      </c>
      <c r="E3236" s="21">
        <v>24049</v>
      </c>
      <c r="F3236" s="21">
        <v>24049</v>
      </c>
      <c r="G3236" s="21">
        <v>1354</v>
      </c>
      <c r="H3236" s="21">
        <v>5445</v>
      </c>
      <c r="I3236" s="21">
        <v>5452</v>
      </c>
      <c r="J3236" s="21">
        <v>5445</v>
      </c>
      <c r="K3236" s="21">
        <v>5452</v>
      </c>
      <c r="L3236" s="22">
        <f t="shared" si="203"/>
        <v>-6.2353212171308524E-4</v>
      </c>
      <c r="M3236" s="7">
        <f t="shared" si="204"/>
        <v>1.2847574493624963E-3</v>
      </c>
      <c r="N3236">
        <f ca="1">IF(ROW()&lt;202, NA(), CORREL( INDEX($L:$L, ROW()-199):INDEX($L:$L, ROW()), INDEX($M:$M, ROW()-199):INDEX($M:$M, ROW()) ))</f>
        <v>-6.8251063677688281E-2</v>
      </c>
      <c r="AA3236" s="24" t="str">
        <f t="shared" ca="1" si="201"/>
        <v>5/23/2025 11:00</v>
      </c>
      <c r="AB3236">
        <f t="shared" ca="1" si="202"/>
        <v>-1.5054707781079068E-2</v>
      </c>
    </row>
    <row r="3237" spans="1:28">
      <c r="A3237" s="21" t="s">
        <v>1828</v>
      </c>
      <c r="B3237" s="21">
        <v>17</v>
      </c>
      <c r="C3237" s="21">
        <v>24052</v>
      </c>
      <c r="D3237" s="21">
        <v>24063</v>
      </c>
      <c r="E3237" s="21">
        <v>24052</v>
      </c>
      <c r="F3237" s="21">
        <v>24063</v>
      </c>
      <c r="G3237" s="21">
        <v>2031</v>
      </c>
      <c r="H3237" s="21">
        <v>5452</v>
      </c>
      <c r="I3237" s="21">
        <v>5453</v>
      </c>
      <c r="J3237" s="21">
        <v>5450</v>
      </c>
      <c r="K3237" s="21">
        <v>5452</v>
      </c>
      <c r="L3237" s="22">
        <f t="shared" si="203"/>
        <v>5.8197540718087787E-4</v>
      </c>
      <c r="M3237" s="7">
        <f t="shared" si="204"/>
        <v>0</v>
      </c>
      <c r="N3237">
        <f ca="1">IF(ROW()&lt;202, NA(), CORREL( INDEX($L:$L, ROW()-199):INDEX($L:$L, ROW()), INDEX($M:$M, ROW()-199):INDEX($M:$M, ROW()) ))</f>
        <v>-6.8585075217897265E-2</v>
      </c>
      <c r="AA3237" s="24" t="str">
        <f t="shared" ca="1" si="201"/>
        <v>5/23/2025 11:20</v>
      </c>
      <c r="AB3237">
        <f t="shared" ca="1" si="202"/>
        <v>-1.6078465552532364E-2</v>
      </c>
    </row>
    <row r="3238" spans="1:28">
      <c r="A3238" s="21" t="s">
        <v>1829</v>
      </c>
      <c r="B3238" s="21">
        <v>19</v>
      </c>
      <c r="C3238" s="21">
        <v>24067</v>
      </c>
      <c r="D3238" s="21">
        <v>24069</v>
      </c>
      <c r="E3238" s="21">
        <v>24056</v>
      </c>
      <c r="F3238" s="21">
        <v>24056</v>
      </c>
      <c r="G3238" s="21">
        <v>1835</v>
      </c>
      <c r="H3238" s="21">
        <v>5452</v>
      </c>
      <c r="I3238" s="21">
        <v>5455</v>
      </c>
      <c r="J3238" s="21">
        <v>5448</v>
      </c>
      <c r="K3238" s="21">
        <v>5449</v>
      </c>
      <c r="L3238" s="22">
        <f t="shared" si="203"/>
        <v>-2.9094536666929684E-4</v>
      </c>
      <c r="M3238" s="7">
        <f t="shared" si="204"/>
        <v>-5.5040823332485787E-4</v>
      </c>
      <c r="N3238">
        <f ca="1">IF(ROW()&lt;202, NA(), CORREL( INDEX($L:$L, ROW()-199):INDEX($L:$L, ROW()), INDEX($M:$M, ROW()-199):INDEX($M:$M, ROW()) ))</f>
        <v>-6.1922191072873868E-2</v>
      </c>
      <c r="AA3238" s="24" t="str">
        <f t="shared" ca="1" si="201"/>
        <v>5/23/2025 11:40</v>
      </c>
      <c r="AB3238">
        <f t="shared" ca="1" si="202"/>
        <v>-1.55541610558663E-2</v>
      </c>
    </row>
    <row r="3239" spans="1:28">
      <c r="A3239" s="21" t="s">
        <v>1830</v>
      </c>
      <c r="B3239" s="21">
        <v>21</v>
      </c>
      <c r="C3239" s="21">
        <v>24052</v>
      </c>
      <c r="D3239" s="21">
        <v>24057</v>
      </c>
      <c r="E3239" s="21">
        <v>24049</v>
      </c>
      <c r="F3239" s="21">
        <v>24052</v>
      </c>
      <c r="G3239" s="21">
        <v>2046</v>
      </c>
      <c r="H3239" s="21">
        <v>5449</v>
      </c>
      <c r="I3239" s="21">
        <v>5454</v>
      </c>
      <c r="J3239" s="21">
        <v>5447</v>
      </c>
      <c r="K3239" s="21">
        <v>5452</v>
      </c>
      <c r="L3239" s="22">
        <f t="shared" si="203"/>
        <v>-1.662925089057112E-4</v>
      </c>
      <c r="M3239" s="7">
        <f t="shared" si="204"/>
        <v>5.5040823332493246E-4</v>
      </c>
      <c r="N3239">
        <f ca="1">IF(ROW()&lt;202, NA(), CORREL( INDEX($L:$L, ROW()-199):INDEX($L:$L, ROW()), INDEX($M:$M, ROW()-199):INDEX($M:$M, ROW()) ))</f>
        <v>-6.2924352998212876E-2</v>
      </c>
      <c r="AA3239" s="24" t="str">
        <f t="shared" ca="1" si="201"/>
        <v>5/23/2025 12:00</v>
      </c>
      <c r="AB3239">
        <f t="shared" ca="1" si="202"/>
        <v>-1.116699781606993E-2</v>
      </c>
    </row>
    <row r="3240" spans="1:28">
      <c r="A3240" s="21" t="s">
        <v>1831</v>
      </c>
      <c r="B3240" s="21">
        <v>15</v>
      </c>
      <c r="C3240" s="21">
        <v>24052</v>
      </c>
      <c r="D3240" s="21">
        <v>24057</v>
      </c>
      <c r="E3240" s="21">
        <v>24052</v>
      </c>
      <c r="F3240" s="21">
        <v>24056</v>
      </c>
      <c r="G3240" s="21">
        <v>6025</v>
      </c>
      <c r="H3240" s="21">
        <v>5452</v>
      </c>
      <c r="I3240" s="21">
        <v>5459</v>
      </c>
      <c r="J3240" s="21">
        <v>5451</v>
      </c>
      <c r="K3240" s="21">
        <v>5458</v>
      </c>
      <c r="L3240" s="22">
        <f t="shared" si="203"/>
        <v>1.6629250890563816E-4</v>
      </c>
      <c r="M3240" s="7">
        <f t="shared" si="204"/>
        <v>1.0999084518604864E-3</v>
      </c>
      <c r="N3240">
        <f ca="1">IF(ROW()&lt;202, NA(), CORREL( INDEX($L:$L, ROW()-199):INDEX($L:$L, ROW()), INDEX($M:$M, ROW()-199):INDEX($M:$M, ROW()) ))</f>
        <v>-6.2621375662116965E-2</v>
      </c>
      <c r="AA3240" s="24" t="str">
        <f t="shared" ca="1" si="201"/>
        <v>5/23/2025 12:20</v>
      </c>
      <c r="AB3240">
        <f t="shared" ca="1" si="202"/>
        <v>-1.6490701025210174E-2</v>
      </c>
    </row>
    <row r="3241" spans="1:28">
      <c r="A3241" s="21" t="s">
        <v>1832</v>
      </c>
      <c r="B3241" s="21">
        <v>45</v>
      </c>
      <c r="C3241" s="21">
        <v>24056</v>
      </c>
      <c r="D3241" s="21">
        <v>24060</v>
      </c>
      <c r="E3241" s="21">
        <v>24050</v>
      </c>
      <c r="F3241" s="21">
        <v>24050</v>
      </c>
      <c r="G3241" s="21">
        <v>14</v>
      </c>
      <c r="H3241" s="21">
        <v>5457</v>
      </c>
      <c r="I3241" s="21">
        <v>5457</v>
      </c>
      <c r="J3241" s="21">
        <v>5457</v>
      </c>
      <c r="K3241" s="21">
        <v>5457</v>
      </c>
      <c r="L3241" s="22">
        <f t="shared" si="203"/>
        <v>-2.4944913445771699E-4</v>
      </c>
      <c r="M3241" s="7">
        <f t="shared" si="204"/>
        <v>-1.8323408205181042E-4</v>
      </c>
      <c r="N3241">
        <f ca="1">IF(ROW()&lt;202, NA(), CORREL( INDEX($L:$L, ROW()-199):INDEX($L:$L, ROW()), INDEX($M:$M, ROW()-199):INDEX($M:$M, ROW()) ))</f>
        <v>-6.3798963051752089E-2</v>
      </c>
      <c r="AA3241" s="24" t="str">
        <f t="shared" ca="1" si="201"/>
        <v>5/23/2025 12:40</v>
      </c>
      <c r="AB3241">
        <f t="shared" ca="1" si="202"/>
        <v>-8.8482362108503465E-2</v>
      </c>
    </row>
    <row r="3242" spans="1:28">
      <c r="A3242" s="21" t="s">
        <v>1833</v>
      </c>
      <c r="B3242" s="21">
        <v>78</v>
      </c>
      <c r="C3242" s="21">
        <v>24048</v>
      </c>
      <c r="D3242" s="21">
        <v>24052</v>
      </c>
      <c r="E3242" s="21">
        <v>24043</v>
      </c>
      <c r="F3242" s="21">
        <v>24043</v>
      </c>
      <c r="G3242" s="21">
        <v>538</v>
      </c>
      <c r="H3242" s="21">
        <v>5462</v>
      </c>
      <c r="I3242" s="21">
        <v>5467</v>
      </c>
      <c r="J3242" s="21">
        <v>5461</v>
      </c>
      <c r="K3242" s="21">
        <v>5462</v>
      </c>
      <c r="L3242" s="22">
        <f t="shared" si="203"/>
        <v>-2.9110265732777089E-4</v>
      </c>
      <c r="M3242" s="7">
        <f t="shared" si="204"/>
        <v>9.1583484741830125E-4</v>
      </c>
      <c r="N3242">
        <f ca="1">IF(ROW()&lt;202, NA(), CORREL( INDEX($L:$L, ROW()-199):INDEX($L:$L, ROW()), INDEX($M:$M, ROW()-199):INDEX($M:$M, ROW()) ))</f>
        <v>-6.6202472644075749E-2</v>
      </c>
      <c r="AA3242" s="24" t="str">
        <f t="shared" ca="1" si="201"/>
        <v>5/23/2025 13:00</v>
      </c>
      <c r="AB3242">
        <f t="shared" ca="1" si="202"/>
        <v>-9.176356122127638E-2</v>
      </c>
    </row>
    <row r="3243" spans="1:28">
      <c r="A3243" s="21" t="s">
        <v>1834</v>
      </c>
      <c r="B3243" s="21">
        <v>136</v>
      </c>
      <c r="C3243" s="21">
        <v>24044</v>
      </c>
      <c r="D3243" s="21">
        <v>24047</v>
      </c>
      <c r="E3243" s="21">
        <v>24021</v>
      </c>
      <c r="F3243" s="21">
        <v>24028</v>
      </c>
      <c r="G3243" s="21">
        <v>562</v>
      </c>
      <c r="H3243" s="21">
        <v>5462</v>
      </c>
      <c r="I3243" s="21">
        <v>5466</v>
      </c>
      <c r="J3243" s="21">
        <v>5461</v>
      </c>
      <c r="K3243" s="21">
        <v>5465</v>
      </c>
      <c r="L3243" s="22">
        <f t="shared" si="203"/>
        <v>-6.2407690652746691E-4</v>
      </c>
      <c r="M3243" s="7">
        <f t="shared" si="204"/>
        <v>5.4909857698872831E-4</v>
      </c>
      <c r="N3243">
        <f ca="1">IF(ROW()&lt;202, NA(), CORREL( INDEX($L:$L, ROW()-199):INDEX($L:$L, ROW()), INDEX($M:$M, ROW()-199):INDEX($M:$M, ROW()) ))</f>
        <v>-7.0376142836958228E-2</v>
      </c>
      <c r="AA3243" s="24" t="str">
        <f t="shared" ca="1" si="201"/>
        <v>5/23/2025 13:20</v>
      </c>
      <c r="AB3243">
        <f t="shared" ca="1" si="202"/>
        <v>-7.0956841897111864E-2</v>
      </c>
    </row>
    <row r="3244" spans="1:28">
      <c r="A3244" s="21" t="s">
        <v>1835</v>
      </c>
      <c r="B3244" s="21">
        <v>164</v>
      </c>
      <c r="C3244" s="21">
        <v>24027</v>
      </c>
      <c r="D3244" s="21">
        <v>24032</v>
      </c>
      <c r="E3244" s="21">
        <v>24006</v>
      </c>
      <c r="F3244" s="21">
        <v>24006</v>
      </c>
      <c r="G3244" s="21">
        <v>573</v>
      </c>
      <c r="H3244" s="21">
        <v>5465</v>
      </c>
      <c r="I3244" s="21">
        <v>5466</v>
      </c>
      <c r="J3244" s="21">
        <v>5457</v>
      </c>
      <c r="K3244" s="21">
        <v>5457</v>
      </c>
      <c r="L3244" s="22">
        <f t="shared" si="203"/>
        <v>-9.1601788476200702E-4</v>
      </c>
      <c r="M3244" s="7">
        <f t="shared" si="204"/>
        <v>-1.4649334244070261E-3</v>
      </c>
      <c r="N3244">
        <f ca="1">IF(ROW()&lt;202, NA(), CORREL( INDEX($L:$L, ROW()-199):INDEX($L:$L, ROW()), INDEX($M:$M, ROW()-199):INDEX($M:$M, ROW()) ))</f>
        <v>-6.6980940635257516E-2</v>
      </c>
      <c r="AA3244" s="24" t="str">
        <f t="shared" ca="1" si="201"/>
        <v>5/23/2025 13:40</v>
      </c>
      <c r="AB3244">
        <f t="shared" ca="1" si="202"/>
        <v>-6.7029397354020873E-2</v>
      </c>
    </row>
    <row r="3245" spans="1:28">
      <c r="A3245" s="21" t="s">
        <v>1836</v>
      </c>
      <c r="B3245" s="21">
        <v>536</v>
      </c>
      <c r="C3245" s="21">
        <v>24011</v>
      </c>
      <c r="D3245" s="21">
        <v>24047</v>
      </c>
      <c r="E3245" s="21">
        <v>24002</v>
      </c>
      <c r="F3245" s="21">
        <v>24034</v>
      </c>
      <c r="G3245" s="21">
        <v>284</v>
      </c>
      <c r="H3245" s="21">
        <v>5457</v>
      </c>
      <c r="I3245" s="21">
        <v>5457</v>
      </c>
      <c r="J3245" s="21">
        <v>5453</v>
      </c>
      <c r="K3245" s="21">
        <v>5454</v>
      </c>
      <c r="L3245" s="22">
        <f t="shared" si="203"/>
        <v>1.1656953859551121E-3</v>
      </c>
      <c r="M3245" s="7">
        <f t="shared" si="204"/>
        <v>-5.4990378069815621E-4</v>
      </c>
      <c r="N3245">
        <f ca="1">IF(ROW()&lt;202, NA(), CORREL( INDEX($L:$L, ROW()-199):INDEX($L:$L, ROW()), INDEX($M:$M, ROW()-199):INDEX($M:$M, ROW()) ))</f>
        <v>-7.207734322413091E-2</v>
      </c>
      <c r="AA3245" s="24" t="str">
        <f t="shared" ca="1" si="201"/>
        <v>5/23/2025 14:00</v>
      </c>
      <c r="AB3245">
        <f t="shared" ca="1" si="202"/>
        <v>-6.1420047924509925E-2</v>
      </c>
    </row>
    <row r="3246" spans="1:28">
      <c r="A3246" s="21" t="s">
        <v>1837</v>
      </c>
      <c r="B3246" s="21">
        <v>336</v>
      </c>
      <c r="C3246" s="21">
        <v>24034</v>
      </c>
      <c r="D3246" s="21">
        <v>24040</v>
      </c>
      <c r="E3246" s="21">
        <v>24021</v>
      </c>
      <c r="F3246" s="21">
        <v>24030</v>
      </c>
      <c r="G3246" s="21">
        <v>175</v>
      </c>
      <c r="H3246" s="21">
        <v>5454</v>
      </c>
      <c r="I3246" s="21">
        <v>5454</v>
      </c>
      <c r="J3246" s="21">
        <v>5450</v>
      </c>
      <c r="K3246" s="21">
        <v>5451</v>
      </c>
      <c r="L3246" s="22">
        <f t="shared" si="203"/>
        <v>-1.6644474073049622E-4</v>
      </c>
      <c r="M3246" s="7">
        <f t="shared" si="204"/>
        <v>-5.5020634125294628E-4</v>
      </c>
      <c r="N3246">
        <f ca="1">IF(ROW()&lt;202, NA(), CORREL( INDEX($L:$L, ROW()-199):INDEX($L:$L, ROW()), INDEX($M:$M, ROW()-199):INDEX($M:$M, ROW()) ))</f>
        <v>-7.2401600995041976E-2</v>
      </c>
      <c r="AA3246" s="24" t="str">
        <f t="shared" ca="1" si="201"/>
        <v>5/23/2025 14:20</v>
      </c>
      <c r="AB3246">
        <f t="shared" ca="1" si="202"/>
        <v>-6.6743172004302062E-2</v>
      </c>
    </row>
    <row r="3247" spans="1:28">
      <c r="A3247" s="21" t="s">
        <v>1838</v>
      </c>
      <c r="B3247" s="21">
        <v>498</v>
      </c>
      <c r="C3247" s="21">
        <v>24029</v>
      </c>
      <c r="D3247" s="21">
        <v>24048</v>
      </c>
      <c r="E3247" s="21">
        <v>24022</v>
      </c>
      <c r="F3247" s="21">
        <v>24037</v>
      </c>
      <c r="G3247" s="21">
        <v>203</v>
      </c>
      <c r="H3247" s="21">
        <v>5451</v>
      </c>
      <c r="I3247" s="21">
        <v>5453</v>
      </c>
      <c r="J3247" s="21">
        <v>5449</v>
      </c>
      <c r="K3247" s="21">
        <v>5452</v>
      </c>
      <c r="L3247" s="22">
        <f t="shared" si="203"/>
        <v>2.9126011814706857E-4</v>
      </c>
      <c r="M3247" s="7">
        <f t="shared" si="204"/>
        <v>1.8343575214226735E-4</v>
      </c>
      <c r="N3247">
        <f ca="1">IF(ROW()&lt;202, NA(), CORREL( INDEX($L:$L, ROW()-199):INDEX($L:$L, ROW()), INDEX($M:$M, ROW()-199):INDEX($M:$M, ROW()) ))</f>
        <v>-7.4054353971637107E-2</v>
      </c>
      <c r="AA3247" s="24" t="str">
        <f t="shared" ca="1" si="201"/>
        <v>5/23/2025 14:40</v>
      </c>
      <c r="AB3247">
        <f t="shared" ca="1" si="202"/>
        <v>-6.5822308444859659E-2</v>
      </c>
    </row>
    <row r="3248" spans="1:28">
      <c r="A3248" s="21" t="s">
        <v>1839</v>
      </c>
      <c r="B3248" s="21">
        <v>1975</v>
      </c>
      <c r="C3248" s="21">
        <v>24036</v>
      </c>
      <c r="D3248" s="21">
        <v>24066</v>
      </c>
      <c r="E3248" s="21">
        <v>23992</v>
      </c>
      <c r="F3248" s="21">
        <v>23999</v>
      </c>
      <c r="G3248" s="21">
        <v>62</v>
      </c>
      <c r="H3248" s="21">
        <v>5452</v>
      </c>
      <c r="I3248" s="21">
        <v>5454</v>
      </c>
      <c r="J3248" s="21">
        <v>5452</v>
      </c>
      <c r="K3248" s="21">
        <v>5452</v>
      </c>
      <c r="L3248" s="22">
        <f t="shared" si="203"/>
        <v>-1.5821470533252417E-3</v>
      </c>
      <c r="M3248" s="7">
        <f t="shared" si="204"/>
        <v>0</v>
      </c>
      <c r="N3248">
        <f ca="1">IF(ROW()&lt;202, NA(), CORREL( INDEX($L:$L, ROW()-199):INDEX($L:$L, ROW()), INDEX($M:$M, ROW()-199):INDEX($M:$M, ROW()) ))</f>
        <v>-7.3575253847117841E-2</v>
      </c>
      <c r="AA3248" s="24" t="str">
        <f t="shared" ca="1" si="201"/>
        <v>5/23/2025 15:00</v>
      </c>
      <c r="AB3248">
        <f t="shared" ca="1" si="202"/>
        <v>-6.2647058115112939E-2</v>
      </c>
    </row>
    <row r="3249" spans="1:28">
      <c r="A3249" s="21" t="s">
        <v>1840</v>
      </c>
      <c r="B3249" s="21">
        <v>877</v>
      </c>
      <c r="C3249" s="21">
        <v>23998</v>
      </c>
      <c r="D3249" s="21">
        <v>24022</v>
      </c>
      <c r="E3249" s="21">
        <v>23980</v>
      </c>
      <c r="F3249" s="21">
        <v>24000</v>
      </c>
      <c r="G3249" s="21">
        <v>127</v>
      </c>
      <c r="H3249" s="21">
        <v>5452</v>
      </c>
      <c r="I3249" s="21">
        <v>5454</v>
      </c>
      <c r="J3249" s="21">
        <v>5451</v>
      </c>
      <c r="K3249" s="21">
        <v>5454</v>
      </c>
      <c r="L3249" s="22">
        <f t="shared" si="203"/>
        <v>4.1667534746353717E-5</v>
      </c>
      <c r="M3249" s="7">
        <f t="shared" si="204"/>
        <v>3.667705891105811E-4</v>
      </c>
      <c r="N3249">
        <f ca="1">IF(ROW()&lt;202, NA(), CORREL( INDEX($L:$L, ROW()-199):INDEX($L:$L, ROW()), INDEX($M:$M, ROW()-199):INDEX($M:$M, ROW()) ))</f>
        <v>-7.086915560462452E-2</v>
      </c>
      <c r="AA3249" s="24" t="str">
        <f t="shared" ca="1" si="201"/>
        <v>5/23/2025 15:20</v>
      </c>
      <c r="AB3249">
        <f t="shared" ca="1" si="202"/>
        <v>-7.2989956865972178E-2</v>
      </c>
    </row>
    <row r="3250" spans="1:28">
      <c r="A3250" s="21" t="s">
        <v>1841</v>
      </c>
      <c r="B3250" s="21">
        <v>1108</v>
      </c>
      <c r="C3250" s="21">
        <v>24001</v>
      </c>
      <c r="D3250" s="21">
        <v>24007</v>
      </c>
      <c r="E3250" s="21">
        <v>23957</v>
      </c>
      <c r="F3250" s="21">
        <v>23984</v>
      </c>
      <c r="G3250" s="21">
        <v>175</v>
      </c>
      <c r="H3250" s="21">
        <v>5455</v>
      </c>
      <c r="I3250" s="21">
        <v>5456</v>
      </c>
      <c r="J3250" s="21">
        <v>5452</v>
      </c>
      <c r="K3250" s="21">
        <v>5454</v>
      </c>
      <c r="L3250" s="22">
        <f t="shared" si="203"/>
        <v>-6.6688898770376765E-4</v>
      </c>
      <c r="M3250" s="7">
        <f t="shared" si="204"/>
        <v>0</v>
      </c>
      <c r="N3250">
        <f ca="1">IF(ROW()&lt;202, NA(), CORREL( INDEX($L:$L, ROW()-199):INDEX($L:$L, ROW()), INDEX($M:$M, ROW()-199):INDEX($M:$M, ROW()) ))</f>
        <v>-7.0322880030859569E-2</v>
      </c>
      <c r="AA3250" s="24" t="str">
        <f t="shared" ca="1" si="201"/>
        <v>5/23/2025 15:40</v>
      </c>
      <c r="AB3250">
        <f t="shared" ca="1" si="202"/>
        <v>-7.1402055759609048E-2</v>
      </c>
    </row>
    <row r="3251" spans="1:28">
      <c r="A3251" s="21" t="s">
        <v>1842</v>
      </c>
      <c r="B3251" s="21">
        <v>844</v>
      </c>
      <c r="C3251" s="21">
        <v>23984</v>
      </c>
      <c r="D3251" s="21">
        <v>24019</v>
      </c>
      <c r="E3251" s="21">
        <v>23966</v>
      </c>
      <c r="F3251" s="21">
        <v>24014</v>
      </c>
      <c r="G3251" s="21">
        <v>100</v>
      </c>
      <c r="H3251" s="21">
        <v>5453</v>
      </c>
      <c r="I3251" s="21">
        <v>5454</v>
      </c>
      <c r="J3251" s="21">
        <v>5451</v>
      </c>
      <c r="K3251" s="21">
        <v>5451</v>
      </c>
      <c r="L3251" s="22">
        <f t="shared" si="203"/>
        <v>1.2500522482844748E-3</v>
      </c>
      <c r="M3251" s="7">
        <f t="shared" si="204"/>
        <v>-5.5020634125294628E-4</v>
      </c>
      <c r="N3251">
        <f ca="1">IF(ROW()&lt;202, NA(), CORREL( INDEX($L:$L, ROW()-199):INDEX($L:$L, ROW()), INDEX($M:$M, ROW()-199):INDEX($M:$M, ROW()) ))</f>
        <v>-7.4504871359785951E-2</v>
      </c>
      <c r="AA3251" s="24" t="str">
        <f t="shared" ca="1" si="201"/>
        <v>5/23/2025 16:00</v>
      </c>
      <c r="AB3251">
        <f t="shared" ca="1" si="202"/>
        <v>-7.2345843470473348E-2</v>
      </c>
    </row>
    <row r="3252" spans="1:28">
      <c r="A3252" s="21" t="s">
        <v>1843</v>
      </c>
      <c r="B3252" s="21">
        <v>637</v>
      </c>
      <c r="C3252" s="21">
        <v>24011</v>
      </c>
      <c r="D3252" s="21">
        <v>24033</v>
      </c>
      <c r="E3252" s="21">
        <v>24006</v>
      </c>
      <c r="F3252" s="21">
        <v>24020</v>
      </c>
      <c r="G3252" s="21">
        <v>50</v>
      </c>
      <c r="H3252" s="21">
        <v>5451</v>
      </c>
      <c r="I3252" s="21">
        <v>5455</v>
      </c>
      <c r="J3252" s="21">
        <v>5451</v>
      </c>
      <c r="K3252" s="21">
        <v>5455</v>
      </c>
      <c r="L3252" s="22">
        <f t="shared" si="203"/>
        <v>2.4982304331115564E-4</v>
      </c>
      <c r="M3252" s="7">
        <f t="shared" si="204"/>
        <v>7.3354120289040423E-4</v>
      </c>
      <c r="N3252">
        <f ca="1">IF(ROW()&lt;202, NA(), CORREL( INDEX($L:$L, ROW()-199):INDEX($L:$L, ROW()), INDEX($M:$M, ROW()-199):INDEX($M:$M, ROW()) ))</f>
        <v>-7.391872718224711E-2</v>
      </c>
      <c r="AA3252" s="24" t="str">
        <f t="shared" ca="1" si="201"/>
        <v>5/23/2025 16:20</v>
      </c>
      <c r="AB3252">
        <f t="shared" ca="1" si="202"/>
        <v>-7.3513952143104855E-2</v>
      </c>
    </row>
    <row r="3253" spans="1:28">
      <c r="A3253" s="21" t="s">
        <v>1844</v>
      </c>
      <c r="B3253" s="21">
        <v>470</v>
      </c>
      <c r="C3253" s="21">
        <v>24020</v>
      </c>
      <c r="D3253" s="21">
        <v>24042</v>
      </c>
      <c r="E3253" s="21">
        <v>24020</v>
      </c>
      <c r="F3253" s="21">
        <v>24038</v>
      </c>
      <c r="G3253" s="21">
        <v>32</v>
      </c>
      <c r="H3253" s="21">
        <v>5456</v>
      </c>
      <c r="I3253" s="21">
        <v>5456</v>
      </c>
      <c r="J3253" s="21">
        <v>5452</v>
      </c>
      <c r="K3253" s="21">
        <v>5453</v>
      </c>
      <c r="L3253" s="22">
        <f t="shared" si="203"/>
        <v>7.4909487875971957E-4</v>
      </c>
      <c r="M3253" s="7">
        <f t="shared" si="204"/>
        <v>-3.667033411095994E-4</v>
      </c>
      <c r="N3253">
        <f ca="1">IF(ROW()&lt;202, NA(), CORREL( INDEX($L:$L, ROW()-199):INDEX($L:$L, ROW()), INDEX($M:$M, ROW()-199):INDEX($M:$M, ROW()) ))</f>
        <v>-7.5518385362892793E-2</v>
      </c>
      <c r="AA3253" s="24" t="str">
        <f t="shared" ca="1" si="201"/>
        <v>5/23/2025 16:40</v>
      </c>
      <c r="AB3253">
        <f t="shared" ca="1" si="202"/>
        <v>-7.3726708605544325E-2</v>
      </c>
    </row>
    <row r="3254" spans="1:28">
      <c r="A3254" s="21" t="s">
        <v>1845</v>
      </c>
      <c r="B3254" s="21">
        <v>743</v>
      </c>
      <c r="C3254" s="21">
        <v>24042</v>
      </c>
      <c r="D3254" s="21">
        <v>24075</v>
      </c>
      <c r="E3254" s="21">
        <v>24036</v>
      </c>
      <c r="F3254" s="21">
        <v>24063</v>
      </c>
      <c r="G3254" s="21">
        <v>74</v>
      </c>
      <c r="H3254" s="21">
        <v>5452</v>
      </c>
      <c r="I3254" s="21">
        <v>5453</v>
      </c>
      <c r="J3254" s="21">
        <v>5450</v>
      </c>
      <c r="K3254" s="21">
        <v>5453</v>
      </c>
      <c r="L3254" s="22">
        <f t="shared" si="203"/>
        <v>1.039479522300024E-3</v>
      </c>
      <c r="M3254" s="7">
        <f t="shared" si="204"/>
        <v>0</v>
      </c>
      <c r="N3254">
        <f ca="1">IF(ROW()&lt;202, NA(), CORREL( INDEX($L:$L, ROW()-199):INDEX($L:$L, ROW()), INDEX($M:$M, ROW()-199):INDEX($M:$M, ROW()) ))</f>
        <v>-7.5890778592344832E-2</v>
      </c>
      <c r="AA3254" s="24" t="str">
        <f t="shared" ca="1" si="201"/>
        <v>5/23/2025 17:00</v>
      </c>
      <c r="AB3254">
        <f t="shared" ca="1" si="202"/>
        <v>-7.3891536163050942E-2</v>
      </c>
    </row>
    <row r="3255" spans="1:28">
      <c r="A3255" s="21" t="s">
        <v>1846</v>
      </c>
      <c r="B3255" s="21">
        <v>467</v>
      </c>
      <c r="C3255" s="21">
        <v>24064</v>
      </c>
      <c r="D3255" s="21">
        <v>24079</v>
      </c>
      <c r="E3255" s="21">
        <v>24040</v>
      </c>
      <c r="F3255" s="21">
        <v>24078</v>
      </c>
      <c r="G3255" s="21">
        <v>131</v>
      </c>
      <c r="H3255" s="21">
        <v>5452</v>
      </c>
      <c r="I3255" s="21">
        <v>5453</v>
      </c>
      <c r="J3255" s="21">
        <v>5451</v>
      </c>
      <c r="K3255" s="21">
        <v>5452</v>
      </c>
      <c r="L3255" s="22">
        <f t="shared" si="203"/>
        <v>6.2316945993738898E-4</v>
      </c>
      <c r="M3255" s="7">
        <f t="shared" si="204"/>
        <v>-1.8340210963829957E-4</v>
      </c>
      <c r="N3255">
        <f ca="1">IF(ROW()&lt;202, NA(), CORREL( INDEX($L:$L, ROW()-199):INDEX($L:$L, ROW()), INDEX($M:$M, ROW()-199):INDEX($M:$M, ROW()) ))</f>
        <v>-7.6355124694225437E-2</v>
      </c>
      <c r="AA3255" s="24" t="str">
        <f t="shared" ca="1" si="201"/>
        <v>5/23/2025 17:20</v>
      </c>
      <c r="AB3255">
        <f t="shared" ca="1" si="202"/>
        <v>-7.8161477043987945E-2</v>
      </c>
    </row>
    <row r="3256" spans="1:28">
      <c r="A3256" s="21" t="s">
        <v>1847</v>
      </c>
      <c r="B3256" s="21">
        <v>450</v>
      </c>
      <c r="C3256" s="21">
        <v>24078</v>
      </c>
      <c r="D3256" s="21">
        <v>24091</v>
      </c>
      <c r="E3256" s="21">
        <v>24069</v>
      </c>
      <c r="F3256" s="21">
        <v>24090</v>
      </c>
      <c r="G3256" s="21">
        <v>181</v>
      </c>
      <c r="H3256" s="21">
        <v>5453</v>
      </c>
      <c r="I3256" s="21">
        <v>5454</v>
      </c>
      <c r="J3256" s="21">
        <v>5451</v>
      </c>
      <c r="K3256" s="21">
        <v>5452</v>
      </c>
      <c r="L3256" s="22">
        <f t="shared" si="203"/>
        <v>4.9825611394540073E-4</v>
      </c>
      <c r="M3256" s="7">
        <f t="shared" si="204"/>
        <v>0</v>
      </c>
      <c r="N3256">
        <f ca="1">IF(ROW()&lt;202, NA(), CORREL( INDEX($L:$L, ROW()-199):INDEX($L:$L, ROW()), INDEX($M:$M, ROW()-199):INDEX($M:$M, ROW()) ))</f>
        <v>-7.6558978405761757E-2</v>
      </c>
      <c r="AA3256" s="24" t="str">
        <f t="shared" ca="1" si="201"/>
        <v>5/23/2025 17:40</v>
      </c>
      <c r="AB3256">
        <f t="shared" ca="1" si="202"/>
        <v>-7.8544395011450316E-2</v>
      </c>
    </row>
    <row r="3257" spans="1:28">
      <c r="A3257" s="21" t="s">
        <v>1848</v>
      </c>
      <c r="B3257" s="21">
        <v>479</v>
      </c>
      <c r="C3257" s="21">
        <v>24092</v>
      </c>
      <c r="D3257" s="21">
        <v>24120</v>
      </c>
      <c r="E3257" s="21">
        <v>24078</v>
      </c>
      <c r="F3257" s="21">
        <v>24116</v>
      </c>
      <c r="G3257" s="21">
        <v>229</v>
      </c>
      <c r="H3257" s="21">
        <v>5452</v>
      </c>
      <c r="I3257" s="21">
        <v>5453</v>
      </c>
      <c r="J3257" s="21">
        <v>5451</v>
      </c>
      <c r="K3257" s="21">
        <v>5452</v>
      </c>
      <c r="L3257" s="22">
        <f t="shared" si="203"/>
        <v>1.078704000379155E-3</v>
      </c>
      <c r="M3257" s="7">
        <f t="shared" si="204"/>
        <v>0</v>
      </c>
      <c r="N3257">
        <f ca="1">IF(ROW()&lt;202, NA(), CORREL( INDEX($L:$L, ROW()-199):INDEX($L:$L, ROW()), INDEX($M:$M, ROW()-199):INDEX($M:$M, ROW()) ))</f>
        <v>-7.4906657539107066E-2</v>
      </c>
      <c r="AA3257" s="24" t="str">
        <f t="shared" ca="1" si="201"/>
        <v>5/23/2025 18:00</v>
      </c>
      <c r="AB3257">
        <f t="shared" ca="1" si="202"/>
        <v>-9.1050835768284474E-2</v>
      </c>
    </row>
    <row r="3258" spans="1:28">
      <c r="A3258" s="21" t="s">
        <v>1849</v>
      </c>
      <c r="B3258" s="21">
        <v>462</v>
      </c>
      <c r="C3258" s="21">
        <v>24115</v>
      </c>
      <c r="D3258" s="21">
        <v>24124</v>
      </c>
      <c r="E3258" s="21">
        <v>24108</v>
      </c>
      <c r="F3258" s="21">
        <v>24108</v>
      </c>
      <c r="G3258" s="21">
        <v>407</v>
      </c>
      <c r="H3258" s="21">
        <v>5452</v>
      </c>
      <c r="I3258" s="21">
        <v>5453</v>
      </c>
      <c r="J3258" s="21">
        <v>5447</v>
      </c>
      <c r="K3258" s="21">
        <v>5449</v>
      </c>
      <c r="L3258" s="22">
        <f t="shared" si="203"/>
        <v>-3.31785006361482E-4</v>
      </c>
      <c r="M3258" s="7">
        <f t="shared" si="204"/>
        <v>-5.5040823332485787E-4</v>
      </c>
      <c r="N3258">
        <f ca="1">IF(ROW()&lt;202, NA(), CORREL( INDEX($L:$L, ROW()-199):INDEX($L:$L, ROW()), INDEX($M:$M, ROW()-199):INDEX($M:$M, ROW()) ))</f>
        <v>-7.2891788077073444E-2</v>
      </c>
      <c r="AA3258" s="24" t="str">
        <f t="shared" ca="1" si="201"/>
        <v>5/23/2025 18:20</v>
      </c>
      <c r="AB3258">
        <f t="shared" ca="1" si="202"/>
        <v>-9.0469638106009873E-2</v>
      </c>
    </row>
    <row r="3259" spans="1:28">
      <c r="A3259" s="21" t="s">
        <v>1850</v>
      </c>
      <c r="B3259" s="21">
        <v>635</v>
      </c>
      <c r="C3259" s="21">
        <v>24108</v>
      </c>
      <c r="D3259" s="21">
        <v>24129</v>
      </c>
      <c r="E3259" s="21">
        <v>24096</v>
      </c>
      <c r="F3259" s="21">
        <v>24116</v>
      </c>
      <c r="G3259" s="21">
        <v>997</v>
      </c>
      <c r="H3259" s="21">
        <v>5448</v>
      </c>
      <c r="I3259" s="21">
        <v>5449</v>
      </c>
      <c r="J3259" s="21">
        <v>5442</v>
      </c>
      <c r="K3259" s="21">
        <v>5442</v>
      </c>
      <c r="L3259" s="22">
        <f t="shared" si="203"/>
        <v>3.3178500636155253E-4</v>
      </c>
      <c r="M3259" s="7">
        <f t="shared" si="204"/>
        <v>-1.2854652399067318E-3</v>
      </c>
      <c r="N3259">
        <f ca="1">IF(ROW()&lt;202, NA(), CORREL( INDEX($L:$L, ROW()-199):INDEX($L:$L, ROW()), INDEX($M:$M, ROW()-199):INDEX($M:$M, ROW()) ))</f>
        <v>-7.8798079552687125E-2</v>
      </c>
      <c r="AA3259" s="24" t="str">
        <f t="shared" ca="1" si="201"/>
        <v>5/23/2025 18:40</v>
      </c>
      <c r="AB3259">
        <f t="shared" ca="1" si="202"/>
        <v>-8.7307345113643298E-2</v>
      </c>
    </row>
    <row r="3260" spans="1:28">
      <c r="A3260" s="21" t="s">
        <v>1851</v>
      </c>
      <c r="B3260" s="21">
        <v>782</v>
      </c>
      <c r="C3260" s="21">
        <v>24119</v>
      </c>
      <c r="D3260" s="21">
        <v>24125</v>
      </c>
      <c r="E3260" s="21">
        <v>24073</v>
      </c>
      <c r="F3260" s="21">
        <v>24088</v>
      </c>
      <c r="G3260" s="21">
        <v>3906</v>
      </c>
      <c r="H3260" s="21">
        <v>5442</v>
      </c>
      <c r="I3260" s="21">
        <v>5445</v>
      </c>
      <c r="J3260" s="21">
        <v>5437</v>
      </c>
      <c r="K3260" s="21">
        <v>5442</v>
      </c>
      <c r="L3260" s="22">
        <f t="shared" si="203"/>
        <v>-1.1617294477264471E-3</v>
      </c>
      <c r="M3260" s="7">
        <f t="shared" si="204"/>
        <v>0</v>
      </c>
      <c r="N3260">
        <f ca="1">IF(ROW()&lt;202, NA(), CORREL( INDEX($L:$L, ROW()-199):INDEX($L:$L, ROW()), INDEX($M:$M, ROW()-199):INDEX($M:$M, ROW()) ))</f>
        <v>-7.8189990555482133E-2</v>
      </c>
      <c r="AA3260" s="24" t="str">
        <f t="shared" ca="1" si="201"/>
        <v>5/23/2025 19:00</v>
      </c>
      <c r="AB3260">
        <f t="shared" ca="1" si="202"/>
        <v>-8.7277600844110098E-2</v>
      </c>
    </row>
    <row r="3261" spans="1:28">
      <c r="A3261" s="21" t="s">
        <v>1852</v>
      </c>
      <c r="B3261" s="21">
        <v>753</v>
      </c>
      <c r="C3261" s="21">
        <v>24089</v>
      </c>
      <c r="D3261" s="21">
        <v>24128</v>
      </c>
      <c r="E3261" s="21">
        <v>24082</v>
      </c>
      <c r="F3261" s="21">
        <v>24121</v>
      </c>
      <c r="G3261" s="21">
        <v>1603</v>
      </c>
      <c r="H3261" s="21">
        <v>5442</v>
      </c>
      <c r="I3261" s="21">
        <v>5444</v>
      </c>
      <c r="J3261" s="21">
        <v>5439</v>
      </c>
      <c r="K3261" s="21">
        <v>5443</v>
      </c>
      <c r="L3261" s="22">
        <f t="shared" si="203"/>
        <v>1.3690391899537336E-3</v>
      </c>
      <c r="M3261" s="7">
        <f t="shared" si="204"/>
        <v>1.8373909100831849E-4</v>
      </c>
      <c r="N3261">
        <f ca="1">IF(ROW()&lt;202, NA(), CORREL( INDEX($L:$L, ROW()-199):INDEX($L:$L, ROW()), INDEX($M:$M, ROW()-199):INDEX($M:$M, ROW()) ))</f>
        <v>-7.6162767403641418E-2</v>
      </c>
      <c r="AA3261" s="24" t="str">
        <f t="shared" ca="1" si="201"/>
        <v>5/23/2025 19:20</v>
      </c>
      <c r="AB3261">
        <f t="shared" ca="1" si="202"/>
        <v>-8.6828798856255274E-2</v>
      </c>
    </row>
    <row r="3262" spans="1:28">
      <c r="A3262" s="21" t="s">
        <v>1853</v>
      </c>
      <c r="B3262" s="21">
        <v>428</v>
      </c>
      <c r="C3262" s="21">
        <v>24118</v>
      </c>
      <c r="D3262" s="21">
        <v>24125</v>
      </c>
      <c r="E3262" s="21">
        <v>24106</v>
      </c>
      <c r="F3262" s="21">
        <v>24117</v>
      </c>
      <c r="G3262" s="21">
        <v>2524</v>
      </c>
      <c r="H3262" s="21">
        <v>5443</v>
      </c>
      <c r="I3262" s="21">
        <v>5443</v>
      </c>
      <c r="J3262" s="21">
        <v>5439</v>
      </c>
      <c r="K3262" s="21">
        <v>5441</v>
      </c>
      <c r="L3262" s="22">
        <f t="shared" si="203"/>
        <v>-1.6584435545287333E-4</v>
      </c>
      <c r="M3262" s="7">
        <f t="shared" si="204"/>
        <v>-3.6751194827473624E-4</v>
      </c>
      <c r="N3262">
        <f ca="1">IF(ROW()&lt;202, NA(), CORREL( INDEX($L:$L, ROW()-199):INDEX($L:$L, ROW()), INDEX($M:$M, ROW()-199):INDEX($M:$M, ROW()) ))</f>
        <v>-7.3899898673057893E-2</v>
      </c>
      <c r="AA3262" s="24" t="str">
        <f t="shared" ca="1" si="201"/>
        <v>5/23/2025 19:40</v>
      </c>
      <c r="AB3262">
        <f t="shared" ca="1" si="202"/>
        <v>-8.960300663028245E-2</v>
      </c>
    </row>
    <row r="3263" spans="1:28">
      <c r="A3263" s="21" t="s">
        <v>1854</v>
      </c>
      <c r="B3263" s="21">
        <v>388</v>
      </c>
      <c r="C3263" s="21">
        <v>24114</v>
      </c>
      <c r="D3263" s="21">
        <v>24133</v>
      </c>
      <c r="E3263" s="21">
        <v>24110</v>
      </c>
      <c r="F3263" s="21">
        <v>24122</v>
      </c>
      <c r="G3263" s="21">
        <v>16560</v>
      </c>
      <c r="H3263" s="21">
        <v>5442</v>
      </c>
      <c r="I3263" s="21">
        <v>5449</v>
      </c>
      <c r="J3263" s="21">
        <v>5435</v>
      </c>
      <c r="K3263" s="21">
        <v>5436</v>
      </c>
      <c r="L3263" s="22">
        <f t="shared" si="203"/>
        <v>2.0730114711765837E-4</v>
      </c>
      <c r="M3263" s="7">
        <f t="shared" si="204"/>
        <v>-9.1937121489102922E-4</v>
      </c>
      <c r="N3263">
        <f ca="1">IF(ROW()&lt;202, NA(), CORREL( INDEX($L:$L, ROW()-199):INDEX($L:$L, ROW()), INDEX($M:$M, ROW()-199):INDEX($M:$M, ROW()) ))</f>
        <v>-7.5210773982135035E-2</v>
      </c>
      <c r="AA3263" s="24" t="str">
        <f t="shared" ca="1" si="201"/>
        <v>5/23/2025 20:00</v>
      </c>
      <c r="AB3263">
        <f t="shared" ca="1" si="202"/>
        <v>-8.9743492225479754E-2</v>
      </c>
    </row>
    <row r="3264" spans="1:28">
      <c r="A3264" s="21" t="s">
        <v>1855</v>
      </c>
      <c r="B3264" s="21">
        <v>295</v>
      </c>
      <c r="C3264" s="21">
        <v>24122</v>
      </c>
      <c r="D3264" s="21">
        <v>24129</v>
      </c>
      <c r="E3264" s="21">
        <v>24102</v>
      </c>
      <c r="F3264" s="21">
        <v>24103</v>
      </c>
      <c r="G3264" s="21">
        <v>8344</v>
      </c>
      <c r="H3264" s="21">
        <v>5436</v>
      </c>
      <c r="I3264" s="21">
        <v>5442</v>
      </c>
      <c r="J3264" s="21">
        <v>5434</v>
      </c>
      <c r="K3264" s="21">
        <v>5437</v>
      </c>
      <c r="L3264" s="22">
        <f t="shared" si="203"/>
        <v>-7.8797308379862133E-4</v>
      </c>
      <c r="M3264" s="7">
        <f t="shared" si="204"/>
        <v>1.8394187488642675E-4</v>
      </c>
      <c r="N3264">
        <f ca="1">IF(ROW()&lt;202, NA(), CORREL( INDEX($L:$L, ROW()-199):INDEX($L:$L, ROW()), INDEX($M:$M, ROW()-199):INDEX($M:$M, ROW()) ))</f>
        <v>-7.5945666524234748E-2</v>
      </c>
      <c r="AA3264" s="24" t="str">
        <f t="shared" ca="1" si="201"/>
        <v>5/23/2025 20:20</v>
      </c>
      <c r="AB3264">
        <f t="shared" ca="1" si="202"/>
        <v>-8.9859781801681179E-2</v>
      </c>
    </row>
    <row r="3265" spans="1:28">
      <c r="A3265" s="21" t="s">
        <v>1856</v>
      </c>
      <c r="B3265" s="21">
        <v>400</v>
      </c>
      <c r="C3265" s="21">
        <v>24105</v>
      </c>
      <c r="D3265" s="21">
        <v>24109</v>
      </c>
      <c r="E3265" s="21">
        <v>24081</v>
      </c>
      <c r="F3265" s="21">
        <v>24100</v>
      </c>
      <c r="G3265" s="21">
        <v>8984</v>
      </c>
      <c r="H3265" s="21">
        <v>5437</v>
      </c>
      <c r="I3265" s="21">
        <v>5438</v>
      </c>
      <c r="J3265" s="21">
        <v>5428</v>
      </c>
      <c r="K3265" s="21">
        <v>5435</v>
      </c>
      <c r="L3265" s="22">
        <f t="shared" si="203"/>
        <v>-1.2447358064323014E-4</v>
      </c>
      <c r="M3265" s="7">
        <f t="shared" si="204"/>
        <v>-3.6791759061089748E-4</v>
      </c>
      <c r="N3265">
        <f ca="1">IF(ROW()&lt;202, NA(), CORREL( INDEX($L:$L, ROW()-199):INDEX($L:$L, ROW()), INDEX($M:$M, ROW()-199):INDEX($M:$M, ROW()) ))</f>
        <v>-7.6738862854013962E-2</v>
      </c>
      <c r="AA3265" s="24" t="str">
        <f t="shared" ca="1" si="201"/>
        <v>5/23/2025 20:40</v>
      </c>
      <c r="AB3265">
        <f t="shared" ca="1" si="202"/>
        <v>-8.9718145298621668E-2</v>
      </c>
    </row>
    <row r="3266" spans="1:28">
      <c r="A3266" s="21" t="s">
        <v>1857</v>
      </c>
      <c r="B3266" s="21">
        <v>658</v>
      </c>
      <c r="C3266" s="21">
        <v>24102</v>
      </c>
      <c r="D3266" s="21">
        <v>24143</v>
      </c>
      <c r="E3266" s="21">
        <v>24097</v>
      </c>
      <c r="F3266" s="21">
        <v>24130</v>
      </c>
      <c r="G3266" s="21">
        <v>6783</v>
      </c>
      <c r="H3266" s="21">
        <v>5435</v>
      </c>
      <c r="I3266" s="21">
        <v>5443</v>
      </c>
      <c r="J3266" s="21">
        <v>5431</v>
      </c>
      <c r="K3266" s="21">
        <v>5442</v>
      </c>
      <c r="L3266" s="22">
        <f t="shared" si="203"/>
        <v>1.2440391403310493E-3</v>
      </c>
      <c r="M3266" s="7">
        <f t="shared" si="204"/>
        <v>1.2871197878817763E-3</v>
      </c>
      <c r="N3266">
        <f ca="1">IF(ROW()&lt;202, NA(), CORREL( INDEX($L:$L, ROW()-199):INDEX($L:$L, ROW()), INDEX($M:$M, ROW()-199):INDEX($M:$M, ROW()) ))</f>
        <v>-5.9724502705260696E-2</v>
      </c>
      <c r="AA3266" s="24" t="str">
        <f t="shared" ref="AA3266:AA3329" ca="1" si="205">IF(ISNUMBER($N3467), $A3467, "")</f>
        <v>5/26/2025 1:00</v>
      </c>
      <c r="AB3266">
        <f t="shared" ref="AB3266:AB3329" ca="1" si="206">IF(ISNUMBER($N3467), $N3467, NA())</f>
        <v>-6.1865922453717352E-2</v>
      </c>
    </row>
    <row r="3267" spans="1:28">
      <c r="A3267" s="21" t="s">
        <v>1858</v>
      </c>
      <c r="B3267" s="21">
        <v>642</v>
      </c>
      <c r="C3267" s="21">
        <v>24131</v>
      </c>
      <c r="D3267" s="21">
        <v>24142</v>
      </c>
      <c r="E3267" s="21">
        <v>24116</v>
      </c>
      <c r="F3267" s="21">
        <v>24138</v>
      </c>
      <c r="G3267" s="21">
        <v>5615</v>
      </c>
      <c r="H3267" s="21">
        <v>5441</v>
      </c>
      <c r="I3267" s="21">
        <v>5445</v>
      </c>
      <c r="J3267" s="21">
        <v>5438</v>
      </c>
      <c r="K3267" s="21">
        <v>5440</v>
      </c>
      <c r="L3267" s="22">
        <f t="shared" si="203"/>
        <v>3.3148255876574924E-4</v>
      </c>
      <c r="M3267" s="7">
        <f t="shared" si="204"/>
        <v>-3.6757949320330701E-4</v>
      </c>
      <c r="N3267">
        <f ca="1">IF(ROW()&lt;202, NA(), CORREL( INDEX($L:$L, ROW()-199):INDEX($L:$L, ROW()), INDEX($M:$M, ROW()-199):INDEX($M:$M, ROW()) ))</f>
        <v>-6.2025095473325964E-2</v>
      </c>
      <c r="AA3267" s="24" t="str">
        <f t="shared" ca="1" si="205"/>
        <v>5/26/2025 1:20</v>
      </c>
      <c r="AB3267">
        <f t="shared" ca="1" si="206"/>
        <v>-6.006299293655163E-2</v>
      </c>
    </row>
    <row r="3268" spans="1:28">
      <c r="A3268" s="21" t="s">
        <v>1859</v>
      </c>
      <c r="B3268" s="21">
        <v>723</v>
      </c>
      <c r="C3268" s="21">
        <v>24137</v>
      </c>
      <c r="D3268" s="21">
        <v>24140</v>
      </c>
      <c r="E3268" s="21">
        <v>24099</v>
      </c>
      <c r="F3268" s="21">
        <v>24115</v>
      </c>
      <c r="G3268" s="21">
        <v>3904</v>
      </c>
      <c r="H3268" s="21">
        <v>5441</v>
      </c>
      <c r="I3268" s="21">
        <v>5445</v>
      </c>
      <c r="J3268" s="21">
        <v>5439</v>
      </c>
      <c r="K3268" s="21">
        <v>5442</v>
      </c>
      <c r="L3268" s="22">
        <f t="shared" ref="L3268:L3331" si="207">LN(F3268/F3267)</f>
        <v>-9.5330867477095172E-4</v>
      </c>
      <c r="M3268" s="7">
        <f t="shared" ref="M3268:M3331" si="208">LN(K3268/K3267)</f>
        <v>3.6757949320340209E-4</v>
      </c>
      <c r="N3268">
        <f ca="1">IF(ROW()&lt;202, NA(), CORREL( INDEX($L:$L, ROW()-199):INDEX($L:$L, ROW()), INDEX($M:$M, ROW()-199):INDEX($M:$M, ROW()) ))</f>
        <v>-6.1317442904229594E-2</v>
      </c>
      <c r="AA3268" s="24" t="str">
        <f t="shared" ca="1" si="205"/>
        <v>5/26/2025 1:40</v>
      </c>
      <c r="AB3268">
        <f t="shared" ca="1" si="206"/>
        <v>-5.8609669206047592E-2</v>
      </c>
    </row>
    <row r="3269" spans="1:28">
      <c r="A3269" s="21" t="s">
        <v>1860</v>
      </c>
      <c r="B3269" s="21">
        <v>700</v>
      </c>
      <c r="C3269" s="21">
        <v>24118</v>
      </c>
      <c r="D3269" s="21">
        <v>24128</v>
      </c>
      <c r="E3269" s="21">
        <v>24088</v>
      </c>
      <c r="F3269" s="21">
        <v>24091</v>
      </c>
      <c r="G3269" s="21">
        <v>6369</v>
      </c>
      <c r="H3269" s="21">
        <v>5442</v>
      </c>
      <c r="I3269" s="21">
        <v>5447</v>
      </c>
      <c r="J3269" s="21">
        <v>5437</v>
      </c>
      <c r="K3269" s="21">
        <v>5445</v>
      </c>
      <c r="L3269" s="22">
        <f t="shared" si="207"/>
        <v>-9.9572675529782488E-4</v>
      </c>
      <c r="M3269" s="7">
        <f t="shared" si="208"/>
        <v>5.5111602386915268E-4</v>
      </c>
      <c r="N3269">
        <f ca="1">IF(ROW()&lt;202, NA(), CORREL( INDEX($L:$L, ROW()-199):INDEX($L:$L, ROW()), INDEX($M:$M, ROW()-199):INDEX($M:$M, ROW()) ))</f>
        <v>-6.5933597276128811E-2</v>
      </c>
      <c r="AA3269" s="24" t="str">
        <f t="shared" ca="1" si="205"/>
        <v>5/26/2025 2:00</v>
      </c>
      <c r="AB3269">
        <f t="shared" ca="1" si="206"/>
        <v>-5.7607844906991071E-2</v>
      </c>
    </row>
    <row r="3270" spans="1:28">
      <c r="A3270" s="21" t="s">
        <v>1861</v>
      </c>
      <c r="B3270" s="21">
        <v>592</v>
      </c>
      <c r="C3270" s="21">
        <v>24091</v>
      </c>
      <c r="D3270" s="21">
        <v>24106</v>
      </c>
      <c r="E3270" s="21">
        <v>24076</v>
      </c>
      <c r="F3270" s="21">
        <v>24103</v>
      </c>
      <c r="G3270" s="21">
        <v>5142</v>
      </c>
      <c r="H3270" s="21">
        <v>5444</v>
      </c>
      <c r="I3270" s="21">
        <v>5448</v>
      </c>
      <c r="J3270" s="21">
        <v>5440</v>
      </c>
      <c r="K3270" s="21">
        <v>5447</v>
      </c>
      <c r="L3270" s="22">
        <f t="shared" si="207"/>
        <v>4.9798731161510338E-4</v>
      </c>
      <c r="M3270" s="7">
        <f t="shared" si="208"/>
        <v>3.6724201661368449E-4</v>
      </c>
      <c r="N3270">
        <f ca="1">IF(ROW()&lt;202, NA(), CORREL( INDEX($L:$L, ROW()-199):INDEX($L:$L, ROW()), INDEX($M:$M, ROW()-199):INDEX($M:$M, ROW()) ))</f>
        <v>-6.5973718096922276E-2</v>
      </c>
      <c r="AA3270" s="24" t="str">
        <f t="shared" ca="1" si="205"/>
        <v>5/26/2025 2:20</v>
      </c>
      <c r="AB3270">
        <f t="shared" ca="1" si="206"/>
        <v>-5.6727605165661034E-2</v>
      </c>
    </row>
    <row r="3271" spans="1:28">
      <c r="A3271" s="21" t="s">
        <v>1862</v>
      </c>
      <c r="B3271" s="21">
        <v>505</v>
      </c>
      <c r="C3271" s="21">
        <v>24103</v>
      </c>
      <c r="D3271" s="21">
        <v>24115</v>
      </c>
      <c r="E3271" s="21">
        <v>24067</v>
      </c>
      <c r="F3271" s="21">
        <v>24069</v>
      </c>
      <c r="G3271" s="21">
        <v>3500</v>
      </c>
      <c r="H3271" s="21">
        <v>5448</v>
      </c>
      <c r="I3271" s="21">
        <v>5449</v>
      </c>
      <c r="J3271" s="21">
        <v>5445</v>
      </c>
      <c r="K3271" s="21">
        <v>5449</v>
      </c>
      <c r="L3271" s="22">
        <f t="shared" si="207"/>
        <v>-1.4116086376239111E-3</v>
      </c>
      <c r="M3271" s="7">
        <f t="shared" si="208"/>
        <v>3.671071994239701E-4</v>
      </c>
      <c r="N3271">
        <f ca="1">IF(ROW()&lt;202, NA(), CORREL( INDEX($L:$L, ROW()-199):INDEX($L:$L, ROW()), INDEX($M:$M, ROW()-199):INDEX($M:$M, ROW()) ))</f>
        <v>-6.7903672269422025E-2</v>
      </c>
      <c r="AA3271" s="24" t="str">
        <f t="shared" ca="1" si="205"/>
        <v>5/26/2025 2:40</v>
      </c>
      <c r="AB3271">
        <f t="shared" ca="1" si="206"/>
        <v>-5.7268943186597615E-2</v>
      </c>
    </row>
    <row r="3272" spans="1:28">
      <c r="A3272" s="21" t="s">
        <v>1863</v>
      </c>
      <c r="B3272" s="21">
        <v>487</v>
      </c>
      <c r="C3272" s="21">
        <v>24067</v>
      </c>
      <c r="D3272" s="21">
        <v>24087</v>
      </c>
      <c r="E3272" s="21">
        <v>24059</v>
      </c>
      <c r="F3272" s="21">
        <v>24084</v>
      </c>
      <c r="G3272" s="21">
        <v>5295</v>
      </c>
      <c r="H3272" s="21">
        <v>5449</v>
      </c>
      <c r="I3272" s="21">
        <v>5457</v>
      </c>
      <c r="J3272" s="21">
        <v>5447</v>
      </c>
      <c r="K3272" s="21">
        <v>5456</v>
      </c>
      <c r="L3272" s="22">
        <f t="shared" si="207"/>
        <v>6.2301416257274007E-4</v>
      </c>
      <c r="M3272" s="7">
        <f t="shared" si="208"/>
        <v>1.2838149401997857E-3</v>
      </c>
      <c r="N3272">
        <f ca="1">IF(ROW()&lt;202, NA(), CORREL( INDEX($L:$L, ROW()-199):INDEX($L:$L, ROW()), INDEX($M:$M, ROW()-199):INDEX($M:$M, ROW()) ))</f>
        <v>-6.4034317092184073E-2</v>
      </c>
      <c r="AA3272" s="24" t="str">
        <f t="shared" ca="1" si="205"/>
        <v>5/26/2025 3:00</v>
      </c>
      <c r="AB3272">
        <f t="shared" ca="1" si="206"/>
        <v>-5.7113959628083862E-2</v>
      </c>
    </row>
    <row r="3273" spans="1:28">
      <c r="A3273" s="21" t="s">
        <v>1864</v>
      </c>
      <c r="B3273" s="21">
        <v>939</v>
      </c>
      <c r="C3273" s="21">
        <v>24085</v>
      </c>
      <c r="D3273" s="21">
        <v>24096</v>
      </c>
      <c r="E3273" s="21">
        <v>24069</v>
      </c>
      <c r="F3273" s="21">
        <v>24092</v>
      </c>
      <c r="G3273" s="21">
        <v>6173</v>
      </c>
      <c r="H3273" s="21">
        <v>5456</v>
      </c>
      <c r="I3273" s="21">
        <v>5458</v>
      </c>
      <c r="J3273" s="21">
        <v>5453</v>
      </c>
      <c r="K3273" s="21">
        <v>5454</v>
      </c>
      <c r="L3273" s="22">
        <f t="shared" si="207"/>
        <v>3.3211557927325877E-4</v>
      </c>
      <c r="M3273" s="7">
        <f t="shared" si="208"/>
        <v>-3.6663611776419287E-4</v>
      </c>
      <c r="N3273">
        <f ca="1">IF(ROW()&lt;202, NA(), CORREL( INDEX($L:$L, ROW()-199):INDEX($L:$L, ROW()), INDEX($M:$M, ROW()-199):INDEX($M:$M, ROW()) ))</f>
        <v>-6.5040803961361748E-2</v>
      </c>
      <c r="AA3273" s="24" t="str">
        <f t="shared" ca="1" si="205"/>
        <v>5/26/2025 3:20</v>
      </c>
      <c r="AB3273">
        <f t="shared" ca="1" si="206"/>
        <v>-5.9805768400518676E-2</v>
      </c>
    </row>
    <row r="3274" spans="1:28">
      <c r="A3274" s="21" t="s">
        <v>1865</v>
      </c>
      <c r="B3274" s="21">
        <v>368</v>
      </c>
      <c r="C3274" s="21">
        <v>24093</v>
      </c>
      <c r="D3274" s="21">
        <v>24123</v>
      </c>
      <c r="E3274" s="21">
        <v>24088</v>
      </c>
      <c r="F3274" s="21">
        <v>24116</v>
      </c>
      <c r="G3274" s="21">
        <v>7770</v>
      </c>
      <c r="H3274" s="21">
        <v>5454</v>
      </c>
      <c r="I3274" s="21">
        <v>5461</v>
      </c>
      <c r="J3274" s="21">
        <v>5451</v>
      </c>
      <c r="K3274" s="21">
        <v>5458</v>
      </c>
      <c r="L3274" s="22">
        <f t="shared" si="207"/>
        <v>9.9568544568443842E-4</v>
      </c>
      <c r="M3274" s="7">
        <f t="shared" si="208"/>
        <v>7.3313786275000449E-4</v>
      </c>
      <c r="N3274">
        <f ca="1">IF(ROW()&lt;202, NA(), CORREL( INDEX($L:$L, ROW()-199):INDEX($L:$L, ROW()), INDEX($M:$M, ROW()-199):INDEX($M:$M, ROW()) ))</f>
        <v>-5.6987810092165005E-2</v>
      </c>
      <c r="AA3274" s="24" t="str">
        <f t="shared" ca="1" si="205"/>
        <v>5/26/2025 3:40</v>
      </c>
      <c r="AB3274">
        <f t="shared" ca="1" si="206"/>
        <v>-6.0179671434294028E-2</v>
      </c>
    </row>
    <row r="3275" spans="1:28">
      <c r="A3275" s="21" t="s">
        <v>1866</v>
      </c>
      <c r="B3275" s="21">
        <v>269</v>
      </c>
      <c r="C3275" s="21">
        <v>24115</v>
      </c>
      <c r="D3275" s="21">
        <v>24123</v>
      </c>
      <c r="E3275" s="21">
        <v>24093</v>
      </c>
      <c r="F3275" s="21">
        <v>24103</v>
      </c>
      <c r="G3275" s="21">
        <v>7346</v>
      </c>
      <c r="H3275" s="21">
        <v>5459</v>
      </c>
      <c r="I3275" s="21">
        <v>5460</v>
      </c>
      <c r="J3275" s="21">
        <v>5450</v>
      </c>
      <c r="K3275" s="21">
        <v>5454</v>
      </c>
      <c r="L3275" s="22">
        <f t="shared" si="207"/>
        <v>-5.392065499065595E-4</v>
      </c>
      <c r="M3275" s="7">
        <f t="shared" si="208"/>
        <v>-7.3313786274995559E-4</v>
      </c>
      <c r="N3275">
        <f ca="1">IF(ROW()&lt;202, NA(), CORREL( INDEX($L:$L, ROW()-199):INDEX($L:$L, ROW()), INDEX($M:$M, ROW()-199):INDEX($M:$M, ROW()) ))</f>
        <v>-5.112234717730791E-2</v>
      </c>
      <c r="AA3275" s="24" t="str">
        <f t="shared" ca="1" si="205"/>
        <v>5/26/2025 4:00</v>
      </c>
      <c r="AB3275">
        <f t="shared" ca="1" si="206"/>
        <v>-6.0342937721416877E-2</v>
      </c>
    </row>
    <row r="3276" spans="1:28">
      <c r="A3276" s="21" t="s">
        <v>1867</v>
      </c>
      <c r="B3276" s="21">
        <v>183</v>
      </c>
      <c r="C3276" s="21">
        <v>24103</v>
      </c>
      <c r="D3276" s="21">
        <v>24119</v>
      </c>
      <c r="E3276" s="21">
        <v>24102</v>
      </c>
      <c r="F3276" s="21">
        <v>24118</v>
      </c>
      <c r="G3276" s="21">
        <v>6509</v>
      </c>
      <c r="H3276" s="21">
        <v>5453</v>
      </c>
      <c r="I3276" s="21">
        <v>5462</v>
      </c>
      <c r="J3276" s="21">
        <v>5452</v>
      </c>
      <c r="K3276" s="21">
        <v>5461</v>
      </c>
      <c r="L3276" s="22">
        <f t="shared" si="207"/>
        <v>6.2213560414821453E-4</v>
      </c>
      <c r="M3276" s="7">
        <f t="shared" si="208"/>
        <v>1.2826387466197975E-3</v>
      </c>
      <c r="N3276">
        <f ca="1">IF(ROW()&lt;202, NA(), CORREL( INDEX($L:$L, ROW()-199):INDEX($L:$L, ROW()), INDEX($M:$M, ROW()-199):INDEX($M:$M, ROW()) ))</f>
        <v>-4.6971685724996624E-2</v>
      </c>
      <c r="AA3276" s="24" t="str">
        <f t="shared" ca="1" si="205"/>
        <v>5/26/2025 4:20</v>
      </c>
      <c r="AB3276">
        <f t="shared" ca="1" si="206"/>
        <v>-6.1960602910282603E-2</v>
      </c>
    </row>
    <row r="3277" spans="1:28">
      <c r="A3277" s="21" t="s">
        <v>1868</v>
      </c>
      <c r="B3277" s="21">
        <v>195</v>
      </c>
      <c r="C3277" s="21">
        <v>24117</v>
      </c>
      <c r="D3277" s="21">
        <v>24129</v>
      </c>
      <c r="E3277" s="21">
        <v>24116</v>
      </c>
      <c r="F3277" s="21">
        <v>24126</v>
      </c>
      <c r="G3277" s="21">
        <v>6258</v>
      </c>
      <c r="H3277" s="21">
        <v>5461</v>
      </c>
      <c r="I3277" s="21">
        <v>5463</v>
      </c>
      <c r="J3277" s="21">
        <v>5458</v>
      </c>
      <c r="K3277" s="21">
        <v>5462</v>
      </c>
      <c r="L3277" s="22">
        <f t="shared" si="207"/>
        <v>3.3164746179121282E-4</v>
      </c>
      <c r="M3277" s="7">
        <f t="shared" si="208"/>
        <v>1.8309988149657966E-4</v>
      </c>
      <c r="N3277">
        <f ca="1">IF(ROW()&lt;202, NA(), CORREL( INDEX($L:$L, ROW()-199):INDEX($L:$L, ROW()), INDEX($M:$M, ROW()-199):INDEX($M:$M, ROW()) ))</f>
        <v>-4.6515692799760935E-2</v>
      </c>
      <c r="AA3277" s="24" t="str">
        <f t="shared" ca="1" si="205"/>
        <v>5/26/2025 4:40</v>
      </c>
      <c r="AB3277">
        <f t="shared" ca="1" si="206"/>
        <v>-6.203060294411937E-2</v>
      </c>
    </row>
    <row r="3278" spans="1:28">
      <c r="A3278" s="21" t="s">
        <v>1869</v>
      </c>
      <c r="B3278" s="21">
        <v>204</v>
      </c>
      <c r="C3278" s="21">
        <v>24126</v>
      </c>
      <c r="D3278" s="21">
        <v>24141</v>
      </c>
      <c r="E3278" s="21">
        <v>24124</v>
      </c>
      <c r="F3278" s="21">
        <v>24130</v>
      </c>
      <c r="G3278" s="21">
        <v>4557</v>
      </c>
      <c r="H3278" s="21">
        <v>5461</v>
      </c>
      <c r="I3278" s="21">
        <v>5466</v>
      </c>
      <c r="J3278" s="21">
        <v>5461</v>
      </c>
      <c r="K3278" s="21">
        <v>5464</v>
      </c>
      <c r="L3278" s="22">
        <f t="shared" si="207"/>
        <v>1.6578249374839263E-4</v>
      </c>
      <c r="M3278" s="7">
        <f t="shared" si="208"/>
        <v>3.6609921697567375E-4</v>
      </c>
      <c r="N3278">
        <f ca="1">IF(ROW()&lt;202, NA(), CORREL( INDEX($L:$L, ROW()-199):INDEX($L:$L, ROW()), INDEX($M:$M, ROW()-199):INDEX($M:$M, ROW()) ))</f>
        <v>-4.6289127908380343E-2</v>
      </c>
      <c r="AA3278" s="24" t="str">
        <f t="shared" ca="1" si="205"/>
        <v>5/26/2025 5:00</v>
      </c>
      <c r="AB3278">
        <f t="shared" ca="1" si="206"/>
        <v>-6.2434416967844332E-2</v>
      </c>
    </row>
    <row r="3279" spans="1:28">
      <c r="A3279" s="21" t="s">
        <v>1870</v>
      </c>
      <c r="B3279" s="21">
        <v>128</v>
      </c>
      <c r="C3279" s="21">
        <v>24126</v>
      </c>
      <c r="D3279" s="21">
        <v>24133</v>
      </c>
      <c r="E3279" s="21">
        <v>24113</v>
      </c>
      <c r="F3279" s="21">
        <v>24121</v>
      </c>
      <c r="G3279" s="21">
        <v>6415</v>
      </c>
      <c r="H3279" s="21">
        <v>5465</v>
      </c>
      <c r="I3279" s="21">
        <v>5466</v>
      </c>
      <c r="J3279" s="21">
        <v>5461</v>
      </c>
      <c r="K3279" s="21">
        <v>5462</v>
      </c>
      <c r="L3279" s="22">
        <f t="shared" si="207"/>
        <v>-3.7304926755403939E-4</v>
      </c>
      <c r="M3279" s="7">
        <f t="shared" si="208"/>
        <v>-3.6609921697565299E-4</v>
      </c>
      <c r="N3279">
        <f ca="1">IF(ROW()&lt;202, NA(), CORREL( INDEX($L:$L, ROW()-199):INDEX($L:$L, ROW()), INDEX($M:$M, ROW()-199):INDEX($M:$M, ROW()) ))</f>
        <v>-3.8725026379714159E-2</v>
      </c>
      <c r="AA3279" s="24" t="str">
        <f t="shared" ca="1" si="205"/>
        <v>5/26/2025 5:20</v>
      </c>
      <c r="AB3279">
        <f t="shared" ca="1" si="206"/>
        <v>-6.2370298764164382E-2</v>
      </c>
    </row>
    <row r="3280" spans="1:28">
      <c r="A3280" s="21" t="s">
        <v>1871</v>
      </c>
      <c r="B3280" s="21">
        <v>61</v>
      </c>
      <c r="C3280" s="21">
        <v>24118</v>
      </c>
      <c r="D3280" s="21">
        <v>24123</v>
      </c>
      <c r="E3280" s="21">
        <v>24110</v>
      </c>
      <c r="F3280" s="21">
        <v>24117</v>
      </c>
      <c r="G3280" s="21">
        <v>5620</v>
      </c>
      <c r="H3280" s="21">
        <v>5462</v>
      </c>
      <c r="I3280" s="21">
        <v>5465</v>
      </c>
      <c r="J3280" s="21">
        <v>5459</v>
      </c>
      <c r="K3280" s="21">
        <v>5465</v>
      </c>
      <c r="L3280" s="22">
        <f t="shared" si="207"/>
        <v>-1.6584435545287333E-4</v>
      </c>
      <c r="M3280" s="7">
        <f t="shared" si="208"/>
        <v>5.4909857698872831E-4</v>
      </c>
      <c r="N3280">
        <f ca="1">IF(ROW()&lt;202, NA(), CORREL( INDEX($L:$L, ROW()-199):INDEX($L:$L, ROW()), INDEX($M:$M, ROW()-199):INDEX($M:$M, ROW()) ))</f>
        <v>-3.4043077840969944E-2</v>
      </c>
      <c r="AA3280" s="24" t="str">
        <f t="shared" ca="1" si="205"/>
        <v>5/26/2025 5:40</v>
      </c>
      <c r="AB3280">
        <f t="shared" ca="1" si="206"/>
        <v>-6.1612822978279094E-2</v>
      </c>
    </row>
    <row r="3281" spans="1:28">
      <c r="A3281" s="21" t="s">
        <v>1872</v>
      </c>
      <c r="B3281" s="21">
        <v>103</v>
      </c>
      <c r="C3281" s="21">
        <v>24115</v>
      </c>
      <c r="D3281" s="21">
        <v>24120</v>
      </c>
      <c r="E3281" s="21">
        <v>24104</v>
      </c>
      <c r="F3281" s="21">
        <v>24104</v>
      </c>
      <c r="G3281" s="21">
        <v>9010</v>
      </c>
      <c r="H3281" s="21">
        <v>5465</v>
      </c>
      <c r="I3281" s="21">
        <v>5472</v>
      </c>
      <c r="J3281" s="21">
        <v>5464</v>
      </c>
      <c r="K3281" s="21">
        <v>5470</v>
      </c>
      <c r="L3281" s="22">
        <f t="shared" si="207"/>
        <v>-5.3918418593338702E-4</v>
      </c>
      <c r="M3281" s="7">
        <f t="shared" si="208"/>
        <v>9.1449480538794889E-4</v>
      </c>
      <c r="N3281">
        <f ca="1">IF(ROW()&lt;202, NA(), CORREL( INDEX($L:$L, ROW()-199):INDEX($L:$L, ROW()), INDEX($M:$M, ROW()-199):INDEX($M:$M, ROW()) ))</f>
        <v>-3.9069359750662169E-2</v>
      </c>
      <c r="AA3281" s="24" t="str">
        <f t="shared" ca="1" si="205"/>
        <v>5/26/2025 6:00</v>
      </c>
      <c r="AB3281">
        <f t="shared" ca="1" si="206"/>
        <v>-6.1293013967598821E-2</v>
      </c>
    </row>
    <row r="3282" spans="1:28">
      <c r="A3282" s="21" t="s">
        <v>1873</v>
      </c>
      <c r="B3282" s="21">
        <v>387</v>
      </c>
      <c r="C3282" s="21">
        <v>24104</v>
      </c>
      <c r="D3282" s="21">
        <v>24104</v>
      </c>
      <c r="E3282" s="21">
        <v>24063</v>
      </c>
      <c r="F3282" s="21">
        <v>24091</v>
      </c>
      <c r="G3282" s="21">
        <v>14784</v>
      </c>
      <c r="H3282" s="21">
        <v>5471</v>
      </c>
      <c r="I3282" s="21">
        <v>5473</v>
      </c>
      <c r="J3282" s="21">
        <v>5465</v>
      </c>
      <c r="K3282" s="21">
        <v>5471</v>
      </c>
      <c r="L3282" s="22">
        <f t="shared" si="207"/>
        <v>-5.3947506236276413E-4</v>
      </c>
      <c r="M3282" s="7">
        <f t="shared" si="208"/>
        <v>1.8279864779909523E-4</v>
      </c>
      <c r="N3282">
        <f ca="1">IF(ROW()&lt;202, NA(), CORREL( INDEX($L:$L, ROW()-199):INDEX($L:$L, ROW()), INDEX($M:$M, ROW()-199):INDEX($M:$M, ROW()) ))</f>
        <v>-4.1332660586460707E-2</v>
      </c>
      <c r="AA3282" s="24" t="str">
        <f t="shared" ca="1" si="205"/>
        <v>5/26/2025 6:20</v>
      </c>
      <c r="AB3282">
        <f t="shared" ca="1" si="206"/>
        <v>-7.4164663077633947E-2</v>
      </c>
    </row>
    <row r="3283" spans="1:28">
      <c r="A3283" s="21" t="s">
        <v>1874</v>
      </c>
      <c r="B3283" s="21">
        <v>184</v>
      </c>
      <c r="C3283" s="21">
        <v>24093</v>
      </c>
      <c r="D3283" s="21">
        <v>24093</v>
      </c>
      <c r="E3283" s="21">
        <v>24074</v>
      </c>
      <c r="F3283" s="21">
        <v>24087</v>
      </c>
      <c r="G3283" s="21">
        <v>14006</v>
      </c>
      <c r="H3283" s="21">
        <v>5471</v>
      </c>
      <c r="I3283" s="21">
        <v>5474</v>
      </c>
      <c r="J3283" s="21">
        <v>5464</v>
      </c>
      <c r="K3283" s="21">
        <v>5466</v>
      </c>
      <c r="L3283" s="22">
        <f t="shared" si="207"/>
        <v>-1.6605089498078005E-4</v>
      </c>
      <c r="M3283" s="7">
        <f t="shared" si="208"/>
        <v>-9.1432757581255415E-4</v>
      </c>
      <c r="N3283">
        <f ca="1">IF(ROW()&lt;202, NA(), CORREL( INDEX($L:$L, ROW()-199):INDEX($L:$L, ROW()), INDEX($M:$M, ROW()-199):INDEX($M:$M, ROW()) ))</f>
        <v>-8.9107094213521254E-2</v>
      </c>
      <c r="AA3283" s="24" t="str">
        <f t="shared" ca="1" si="205"/>
        <v>5/26/2025 6:40</v>
      </c>
      <c r="AB3283">
        <f t="shared" ca="1" si="206"/>
        <v>-7.1804117690247277E-2</v>
      </c>
    </row>
    <row r="3284" spans="1:28">
      <c r="A3284" s="21" t="s">
        <v>1875</v>
      </c>
      <c r="B3284" s="21">
        <v>174</v>
      </c>
      <c r="C3284" s="21">
        <v>24085</v>
      </c>
      <c r="D3284" s="21">
        <v>24092</v>
      </c>
      <c r="E3284" s="21">
        <v>24060</v>
      </c>
      <c r="F3284" s="21">
        <v>24091</v>
      </c>
      <c r="G3284" s="21">
        <v>13569</v>
      </c>
      <c r="H3284" s="21">
        <v>5467</v>
      </c>
      <c r="I3284" s="21">
        <v>5471</v>
      </c>
      <c r="J3284" s="21">
        <v>5458</v>
      </c>
      <c r="K3284" s="21">
        <v>5459</v>
      </c>
      <c r="L3284" s="22">
        <f t="shared" si="207"/>
        <v>1.66050894980734E-4</v>
      </c>
      <c r="M3284" s="7">
        <f t="shared" si="208"/>
        <v>-1.2814647062557001E-3</v>
      </c>
      <c r="N3284">
        <f ca="1">IF(ROW()&lt;202, NA(), CORREL( INDEX($L:$L, ROW()-199):INDEX($L:$L, ROW()), INDEX($M:$M, ROW()-199):INDEX($M:$M, ROW()) ))</f>
        <v>-9.4288877257111658E-2</v>
      </c>
      <c r="AA3284" s="24" t="str">
        <f t="shared" ca="1" si="205"/>
        <v>5/26/2025 7:00</v>
      </c>
      <c r="AB3284">
        <f t="shared" ca="1" si="206"/>
        <v>-7.2656790526008291E-2</v>
      </c>
    </row>
    <row r="3285" spans="1:28">
      <c r="A3285" s="21" t="s">
        <v>1876</v>
      </c>
      <c r="B3285" s="21">
        <v>195</v>
      </c>
      <c r="C3285" s="21">
        <v>24092</v>
      </c>
      <c r="D3285" s="21">
        <v>24115</v>
      </c>
      <c r="E3285" s="21">
        <v>24090</v>
      </c>
      <c r="F3285" s="21">
        <v>24113</v>
      </c>
      <c r="G3285" s="21">
        <v>16309</v>
      </c>
      <c r="H3285" s="21">
        <v>5458</v>
      </c>
      <c r="I3285" s="21">
        <v>5464</v>
      </c>
      <c r="J3285" s="21">
        <v>5456</v>
      </c>
      <c r="K3285" s="21">
        <v>5464</v>
      </c>
      <c r="L3285" s="22">
        <f t="shared" si="207"/>
        <v>9.1278738393073277E-4</v>
      </c>
      <c r="M3285" s="7">
        <f t="shared" si="208"/>
        <v>9.1549946886845324E-4</v>
      </c>
      <c r="N3285">
        <f ca="1">IF(ROW()&lt;202, NA(), CORREL( INDEX($L:$L, ROW()-199):INDEX($L:$L, ROW()), INDEX($M:$M, ROW()-199):INDEX($M:$M, ROW()) ))</f>
        <v>-8.6581944752447099E-2</v>
      </c>
      <c r="AA3285" s="24" t="str">
        <f t="shared" ca="1" si="205"/>
        <v>5/26/2025 7:20</v>
      </c>
      <c r="AB3285">
        <f t="shared" ca="1" si="206"/>
        <v>-7.2683131071732146E-2</v>
      </c>
    </row>
    <row r="3286" spans="1:28">
      <c r="A3286" s="21" t="s">
        <v>1877</v>
      </c>
      <c r="B3286" s="21">
        <v>313</v>
      </c>
      <c r="C3286" s="21">
        <v>24114</v>
      </c>
      <c r="D3286" s="21">
        <v>24115</v>
      </c>
      <c r="E3286" s="21">
        <v>24091</v>
      </c>
      <c r="F3286" s="21">
        <v>24103</v>
      </c>
      <c r="G3286" s="21">
        <v>10228</v>
      </c>
      <c r="H3286" s="21">
        <v>5463</v>
      </c>
      <c r="I3286" s="21">
        <v>5465</v>
      </c>
      <c r="J3286" s="21">
        <v>5457</v>
      </c>
      <c r="K3286" s="21">
        <v>5457</v>
      </c>
      <c r="L3286" s="22">
        <f t="shared" si="207"/>
        <v>-4.1480007231552401E-4</v>
      </c>
      <c r="M3286" s="7">
        <f t="shared" si="208"/>
        <v>-1.2819340643940849E-3</v>
      </c>
      <c r="N3286">
        <f ca="1">IF(ROW()&lt;202, NA(), CORREL( INDEX($L:$L, ROW()-199):INDEX($L:$L, ROW()), INDEX($M:$M, ROW()-199):INDEX($M:$M, ROW()) ))</f>
        <v>-8.1476335990787421E-2</v>
      </c>
      <c r="AA3286" s="24" t="str">
        <f t="shared" ca="1" si="205"/>
        <v>5/26/2025 7:40</v>
      </c>
      <c r="AB3286">
        <f t="shared" ca="1" si="206"/>
        <v>-7.2124666393958967E-2</v>
      </c>
    </row>
    <row r="3287" spans="1:28">
      <c r="A3287" s="21" t="s">
        <v>1878</v>
      </c>
      <c r="B3287" s="21">
        <v>51</v>
      </c>
      <c r="C3287" s="21">
        <v>24083</v>
      </c>
      <c r="D3287" s="21">
        <v>24091</v>
      </c>
      <c r="E3287" s="21">
        <v>24076</v>
      </c>
      <c r="F3287" s="21">
        <v>24080</v>
      </c>
      <c r="G3287" s="21">
        <v>11731</v>
      </c>
      <c r="H3287" s="21">
        <v>5457</v>
      </c>
      <c r="I3287" s="21">
        <v>5462</v>
      </c>
      <c r="J3287" s="21">
        <v>5455</v>
      </c>
      <c r="K3287" s="21">
        <v>5460</v>
      </c>
      <c r="L3287" s="22">
        <f t="shared" si="207"/>
        <v>-9.5469363663226996E-4</v>
      </c>
      <c r="M3287" s="7">
        <f t="shared" si="208"/>
        <v>5.496015527188268E-4</v>
      </c>
      <c r="N3287">
        <f ca="1">IF(ROW()&lt;202, NA(), CORREL( INDEX($L:$L, ROW()-199):INDEX($L:$L, ROW()), INDEX($M:$M, ROW()-199):INDEX($M:$M, ROW()) ))</f>
        <v>-9.6244511959092824E-2</v>
      </c>
      <c r="AA3287" s="24" t="str">
        <f t="shared" ca="1" si="205"/>
        <v>5/26/2025 8:00</v>
      </c>
      <c r="AB3287">
        <f t="shared" ca="1" si="206"/>
        <v>-7.2785080821363701E-2</v>
      </c>
    </row>
    <row r="3288" spans="1:28">
      <c r="A3288" s="21" t="s">
        <v>1879</v>
      </c>
      <c r="B3288" s="21">
        <v>67</v>
      </c>
      <c r="C3288" s="21">
        <v>24080</v>
      </c>
      <c r="D3288" s="21">
        <v>24099</v>
      </c>
      <c r="E3288" s="21">
        <v>24071</v>
      </c>
      <c r="F3288" s="21">
        <v>24094</v>
      </c>
      <c r="G3288" s="21">
        <v>76321</v>
      </c>
      <c r="H3288" s="21">
        <v>5461</v>
      </c>
      <c r="I3288" s="21">
        <v>5464</v>
      </c>
      <c r="J3288" s="21">
        <v>5457</v>
      </c>
      <c r="K3288" s="21">
        <v>5464</v>
      </c>
      <c r="L3288" s="22">
        <f t="shared" si="207"/>
        <v>5.8122640404064882E-4</v>
      </c>
      <c r="M3288" s="7">
        <f t="shared" si="208"/>
        <v>7.3233251167526307E-4</v>
      </c>
      <c r="N3288">
        <f ca="1">IF(ROW()&lt;202, NA(), CORREL( INDEX($L:$L, ROW()-199):INDEX($L:$L, ROW()), INDEX($M:$M, ROW()-199):INDEX($M:$M, ROW()) ))</f>
        <v>-9.3310945397164724E-2</v>
      </c>
      <c r="AA3288" s="24" t="str">
        <f t="shared" ca="1" si="205"/>
        <v>5/26/2025 8:20</v>
      </c>
      <c r="AB3288">
        <f t="shared" ca="1" si="206"/>
        <v>-7.3085128476527039E-2</v>
      </c>
    </row>
    <row r="3289" spans="1:28">
      <c r="A3289" s="21" t="s">
        <v>1880</v>
      </c>
      <c r="B3289" s="21">
        <v>30</v>
      </c>
      <c r="C3289" s="21">
        <v>24096</v>
      </c>
      <c r="D3289" s="21">
        <v>24096</v>
      </c>
      <c r="E3289" s="21">
        <v>24087</v>
      </c>
      <c r="F3289" s="21">
        <v>24093</v>
      </c>
      <c r="G3289" s="21">
        <v>14575</v>
      </c>
      <c r="H3289" s="21">
        <v>5464</v>
      </c>
      <c r="I3289" s="21">
        <v>5470</v>
      </c>
      <c r="J3289" s="21">
        <v>5461</v>
      </c>
      <c r="K3289" s="21">
        <v>5468</v>
      </c>
      <c r="L3289" s="22">
        <f t="shared" si="207"/>
        <v>-4.1504970226158361E-5</v>
      </c>
      <c r="M3289" s="7">
        <f t="shared" si="208"/>
        <v>7.3179659321414604E-4</v>
      </c>
      <c r="N3289">
        <f ca="1">IF(ROW()&lt;202, NA(), CORREL( INDEX($L:$L, ROW()-199):INDEX($L:$L, ROW()), INDEX($M:$M, ROW()-199):INDEX($M:$M, ROW()) ))</f>
        <v>-9.2316011605699508E-2</v>
      </c>
      <c r="AA3289" s="24" t="str">
        <f t="shared" ca="1" si="205"/>
        <v>5/26/2025 8:40</v>
      </c>
      <c r="AB3289">
        <f t="shared" ca="1" si="206"/>
        <v>-7.4903334268005412E-2</v>
      </c>
    </row>
    <row r="3290" spans="1:28">
      <c r="A3290" s="21" t="s">
        <v>1881</v>
      </c>
      <c r="B3290" s="21">
        <v>35</v>
      </c>
      <c r="C3290" s="21">
        <v>24087</v>
      </c>
      <c r="D3290" s="21">
        <v>24101</v>
      </c>
      <c r="E3290" s="21">
        <v>24085</v>
      </c>
      <c r="F3290" s="21">
        <v>24097</v>
      </c>
      <c r="G3290" s="21">
        <v>4545</v>
      </c>
      <c r="H3290" s="21">
        <v>5469</v>
      </c>
      <c r="I3290" s="21">
        <v>5469</v>
      </c>
      <c r="J3290" s="21">
        <v>5462</v>
      </c>
      <c r="K3290" s="21">
        <v>5464</v>
      </c>
      <c r="L3290" s="22">
        <f t="shared" si="207"/>
        <v>1.660095459300268E-4</v>
      </c>
      <c r="M3290" s="7">
        <f t="shared" si="208"/>
        <v>-7.3179659321422866E-4</v>
      </c>
      <c r="N3290">
        <f ca="1">IF(ROW()&lt;202, NA(), CORREL( INDEX($L:$L, ROW()-199):INDEX($L:$L, ROW()), INDEX($M:$M, ROW()-199):INDEX($M:$M, ROW()) ))</f>
        <v>-9.3584668880351274E-2</v>
      </c>
      <c r="AA3290" s="24" t="str">
        <f t="shared" ca="1" si="205"/>
        <v>5/26/2025 9:00</v>
      </c>
      <c r="AB3290">
        <f t="shared" ca="1" si="206"/>
        <v>-7.492402737956004E-2</v>
      </c>
    </row>
    <row r="3291" spans="1:28">
      <c r="A3291" s="21" t="s">
        <v>1882</v>
      </c>
      <c r="B3291" s="21">
        <v>26</v>
      </c>
      <c r="C3291" s="21">
        <v>24092</v>
      </c>
      <c r="D3291" s="21">
        <v>24094</v>
      </c>
      <c r="E3291" s="21">
        <v>24084</v>
      </c>
      <c r="F3291" s="21">
        <v>24094</v>
      </c>
      <c r="G3291" s="21">
        <v>3534</v>
      </c>
      <c r="H3291" s="21">
        <v>5464</v>
      </c>
      <c r="I3291" s="21">
        <v>5469</v>
      </c>
      <c r="J3291" s="21">
        <v>5464</v>
      </c>
      <c r="K3291" s="21">
        <v>5468</v>
      </c>
      <c r="L3291" s="22">
        <f t="shared" si="207"/>
        <v>-1.2450457570402969E-4</v>
      </c>
      <c r="M3291" s="7">
        <f t="shared" si="208"/>
        <v>7.3179659321414604E-4</v>
      </c>
      <c r="N3291">
        <f ca="1">IF(ROW()&lt;202, NA(), CORREL( INDEX($L:$L, ROW()-199):INDEX($L:$L, ROW()), INDEX($M:$M, ROW()-199):INDEX($M:$M, ROW()) ))</f>
        <v>-0.10109103994218138</v>
      </c>
      <c r="AA3291" s="24" t="str">
        <f t="shared" ca="1" si="205"/>
        <v>5/26/2025 9:20</v>
      </c>
      <c r="AB3291">
        <f t="shared" ca="1" si="206"/>
        <v>-7.5689722647844543E-2</v>
      </c>
    </row>
    <row r="3292" spans="1:28">
      <c r="A3292" s="21" t="s">
        <v>1883</v>
      </c>
      <c r="B3292" s="21">
        <v>22</v>
      </c>
      <c r="C3292" s="21">
        <v>24098</v>
      </c>
      <c r="D3292" s="21">
        <v>24108</v>
      </c>
      <c r="E3292" s="21">
        <v>24098</v>
      </c>
      <c r="F3292" s="21">
        <v>24100</v>
      </c>
      <c r="G3292" s="21">
        <v>3223</v>
      </c>
      <c r="H3292" s="21">
        <v>5468</v>
      </c>
      <c r="I3292" s="21">
        <v>5472</v>
      </c>
      <c r="J3292" s="21">
        <v>5468</v>
      </c>
      <c r="K3292" s="21">
        <v>5471</v>
      </c>
      <c r="L3292" s="22">
        <f t="shared" si="207"/>
        <v>2.4899365194842789E-4</v>
      </c>
      <c r="M3292" s="7">
        <f t="shared" si="208"/>
        <v>5.4849621998563582E-4</v>
      </c>
      <c r="N3292">
        <f ca="1">IF(ROW()&lt;202, NA(), CORREL( INDEX($L:$L, ROW()-199):INDEX($L:$L, ROW()), INDEX($M:$M, ROW()-199):INDEX($M:$M, ROW()) ))</f>
        <v>-0.10051999489362104</v>
      </c>
      <c r="AA3292" s="24" t="str">
        <f t="shared" ca="1" si="205"/>
        <v>5/26/2025 9:40</v>
      </c>
      <c r="AB3292">
        <f t="shared" ca="1" si="206"/>
        <v>-7.6356135142789175E-2</v>
      </c>
    </row>
    <row r="3293" spans="1:28">
      <c r="A3293" s="21" t="s">
        <v>1884</v>
      </c>
      <c r="B3293" s="21">
        <v>32</v>
      </c>
      <c r="C3293" s="21">
        <v>24096</v>
      </c>
      <c r="D3293" s="21">
        <v>24097</v>
      </c>
      <c r="E3293" s="21">
        <v>24076</v>
      </c>
      <c r="F3293" s="21">
        <v>24079</v>
      </c>
      <c r="G3293" s="21">
        <v>2245</v>
      </c>
      <c r="H3293" s="21">
        <v>5471</v>
      </c>
      <c r="I3293" s="21">
        <v>5475</v>
      </c>
      <c r="J3293" s="21">
        <v>5471</v>
      </c>
      <c r="K3293" s="21">
        <v>5471</v>
      </c>
      <c r="L3293" s="22">
        <f t="shared" si="207"/>
        <v>-8.7174915751292133E-4</v>
      </c>
      <c r="M3293" s="7">
        <f t="shared" si="208"/>
        <v>0</v>
      </c>
      <c r="N3293">
        <f ca="1">IF(ROW()&lt;202, NA(), CORREL( INDEX($L:$L, ROW()-199):INDEX($L:$L, ROW()), INDEX($M:$M, ROW()-199):INDEX($M:$M, ROW()) ))</f>
        <v>-0.10419025145530839</v>
      </c>
      <c r="AA3293" s="24" t="str">
        <f t="shared" ca="1" si="205"/>
        <v>5/26/2025 10:00</v>
      </c>
      <c r="AB3293">
        <f t="shared" ca="1" si="206"/>
        <v>-7.5690288567304517E-2</v>
      </c>
    </row>
    <row r="3294" spans="1:28">
      <c r="A3294" s="21" t="s">
        <v>1885</v>
      </c>
      <c r="B3294" s="21">
        <v>36</v>
      </c>
      <c r="C3294" s="21">
        <v>24079</v>
      </c>
      <c r="D3294" s="21">
        <v>24088</v>
      </c>
      <c r="E3294" s="21">
        <v>24071</v>
      </c>
      <c r="F3294" s="21">
        <v>24087</v>
      </c>
      <c r="G3294" s="21">
        <v>2073</v>
      </c>
      <c r="H3294" s="21">
        <v>5471</v>
      </c>
      <c r="I3294" s="21">
        <v>5472</v>
      </c>
      <c r="J3294" s="21">
        <v>5466</v>
      </c>
      <c r="K3294" s="21">
        <v>5467</v>
      </c>
      <c r="L3294" s="22">
        <f t="shared" si="207"/>
        <v>3.321845315602836E-4</v>
      </c>
      <c r="M3294" s="7">
        <f t="shared" si="208"/>
        <v>-7.3139516882663705E-4</v>
      </c>
      <c r="N3294">
        <f ca="1">IF(ROW()&lt;202, NA(), CORREL( INDEX($L:$L, ROW()-199):INDEX($L:$L, ROW()), INDEX($M:$M, ROW()-199):INDEX($M:$M, ROW()) ))</f>
        <v>-0.10420889298897922</v>
      </c>
      <c r="AA3294" s="24" t="str">
        <f t="shared" ca="1" si="205"/>
        <v>5/26/2025 10:20</v>
      </c>
      <c r="AB3294">
        <f t="shared" ca="1" si="206"/>
        <v>-7.5500982947564008E-2</v>
      </c>
    </row>
    <row r="3295" spans="1:28">
      <c r="A3295" s="21" t="s">
        <v>1886</v>
      </c>
      <c r="B3295" s="21">
        <v>33</v>
      </c>
      <c r="C3295" s="21">
        <v>24087</v>
      </c>
      <c r="D3295" s="21">
        <v>24091</v>
      </c>
      <c r="E3295" s="21">
        <v>24084</v>
      </c>
      <c r="F3295" s="21">
        <v>24088</v>
      </c>
      <c r="G3295" s="21">
        <v>1096</v>
      </c>
      <c r="H3295" s="21">
        <v>5467</v>
      </c>
      <c r="I3295" s="21">
        <v>5469</v>
      </c>
      <c r="J3295" s="21">
        <v>5466</v>
      </c>
      <c r="K3295" s="21">
        <v>5467</v>
      </c>
      <c r="L3295" s="22">
        <f t="shared" si="207"/>
        <v>4.1515308776126512E-5</v>
      </c>
      <c r="M3295" s="7">
        <f t="shared" si="208"/>
        <v>0</v>
      </c>
      <c r="N3295">
        <f ca="1">IF(ROW()&lt;202, NA(), CORREL( INDEX($L:$L, ROW()-199):INDEX($L:$L, ROW()), INDEX($M:$M, ROW()-199):INDEX($M:$M, ROW()) ))</f>
        <v>-0.10301283523908536</v>
      </c>
      <c r="AA3295" s="24" t="str">
        <f t="shared" ca="1" si="205"/>
        <v>5/26/2025 10:40</v>
      </c>
      <c r="AB3295">
        <f t="shared" ca="1" si="206"/>
        <v>-7.3573698608669996E-2</v>
      </c>
    </row>
    <row r="3296" spans="1:28">
      <c r="A3296" s="21" t="s">
        <v>1887</v>
      </c>
      <c r="B3296" s="21">
        <v>23</v>
      </c>
      <c r="C3296" s="21">
        <v>24090</v>
      </c>
      <c r="D3296" s="21">
        <v>24102</v>
      </c>
      <c r="E3296" s="21">
        <v>24089</v>
      </c>
      <c r="F3296" s="21">
        <v>24090</v>
      </c>
      <c r="G3296" s="21">
        <v>759</v>
      </c>
      <c r="H3296" s="21">
        <v>5467</v>
      </c>
      <c r="I3296" s="21">
        <v>5468</v>
      </c>
      <c r="J3296" s="21">
        <v>5465</v>
      </c>
      <c r="K3296" s="21">
        <v>5465</v>
      </c>
      <c r="L3296" s="22">
        <f t="shared" si="207"/>
        <v>8.3025447347362643E-5</v>
      </c>
      <c r="M3296" s="7">
        <f t="shared" si="208"/>
        <v>-3.6589828436032752E-4</v>
      </c>
      <c r="N3296">
        <f ca="1">IF(ROW()&lt;202, NA(), CORREL( INDEX($L:$L, ROW()-199):INDEX($L:$L, ROW()), INDEX($M:$M, ROW()-199):INDEX($M:$M, ROW()) ))</f>
        <v>-0.11108843296021433</v>
      </c>
      <c r="AA3296" s="24" t="str">
        <f t="shared" ca="1" si="205"/>
        <v>5/26/2025 11:00</v>
      </c>
      <c r="AB3296">
        <f t="shared" ca="1" si="206"/>
        <v>-7.3422639967573547E-2</v>
      </c>
    </row>
    <row r="3297" spans="1:28">
      <c r="A3297" s="21" t="s">
        <v>1888</v>
      </c>
      <c r="B3297" s="21">
        <v>16</v>
      </c>
      <c r="C3297" s="21">
        <v>24090</v>
      </c>
      <c r="D3297" s="21">
        <v>24101</v>
      </c>
      <c r="E3297" s="21">
        <v>24090</v>
      </c>
      <c r="F3297" s="21">
        <v>24099</v>
      </c>
      <c r="G3297" s="21">
        <v>2947</v>
      </c>
      <c r="H3297" s="21">
        <v>5465</v>
      </c>
      <c r="I3297" s="21">
        <v>5465</v>
      </c>
      <c r="J3297" s="21">
        <v>5456</v>
      </c>
      <c r="K3297" s="21">
        <v>5462</v>
      </c>
      <c r="L3297" s="22">
        <f t="shared" si="207"/>
        <v>3.7352923300508256E-4</v>
      </c>
      <c r="M3297" s="7">
        <f t="shared" si="208"/>
        <v>-5.490985769886586E-4</v>
      </c>
      <c r="N3297">
        <f ca="1">IF(ROW()&lt;202, NA(), CORREL( INDEX($L:$L, ROW()-199):INDEX($L:$L, ROW()), INDEX($M:$M, ROW()-199):INDEX($M:$M, ROW()) ))</f>
        <v>-0.11176123044919768</v>
      </c>
      <c r="AA3297" s="24" t="str">
        <f t="shared" ca="1" si="205"/>
        <v>5/26/2025 11:20</v>
      </c>
      <c r="AB3297">
        <f t="shared" ca="1" si="206"/>
        <v>-7.3650070845374782E-2</v>
      </c>
    </row>
    <row r="3298" spans="1:28">
      <c r="A3298" s="21" t="s">
        <v>1889</v>
      </c>
      <c r="B3298" s="21">
        <v>87</v>
      </c>
      <c r="C3298" s="21">
        <v>24096</v>
      </c>
      <c r="D3298" s="21">
        <v>24110</v>
      </c>
      <c r="E3298" s="21">
        <v>24087</v>
      </c>
      <c r="F3298" s="21">
        <v>24096</v>
      </c>
      <c r="G3298" s="21">
        <v>1322</v>
      </c>
      <c r="H3298" s="21">
        <v>5462</v>
      </c>
      <c r="I3298" s="21">
        <v>5462</v>
      </c>
      <c r="J3298" s="21">
        <v>5458</v>
      </c>
      <c r="K3298" s="21">
        <v>5461</v>
      </c>
      <c r="L3298" s="22">
        <f t="shared" si="207"/>
        <v>-1.2449424230211083E-4</v>
      </c>
      <c r="M3298" s="7">
        <f t="shared" si="208"/>
        <v>-1.8309988149662126E-4</v>
      </c>
      <c r="N3298">
        <f ca="1">IF(ROW()&lt;202, NA(), CORREL( INDEX($L:$L, ROW()-199):INDEX($L:$L, ROW()), INDEX($M:$M, ROW()-199):INDEX($M:$M, ROW()) ))</f>
        <v>-0.10857639971965936</v>
      </c>
      <c r="AA3298" s="24" t="str">
        <f t="shared" ca="1" si="205"/>
        <v>5/26/2025 11:40</v>
      </c>
      <c r="AB3298">
        <f t="shared" ca="1" si="206"/>
        <v>-7.4223541483253178E-2</v>
      </c>
    </row>
    <row r="3299" spans="1:28">
      <c r="A3299" s="21" t="s">
        <v>1890</v>
      </c>
      <c r="B3299" s="21">
        <v>67</v>
      </c>
      <c r="C3299" s="21">
        <v>24093</v>
      </c>
      <c r="D3299" s="21">
        <v>24098</v>
      </c>
      <c r="E3299" s="21">
        <v>24089</v>
      </c>
      <c r="F3299" s="21">
        <v>24094</v>
      </c>
      <c r="G3299" s="21">
        <v>2727</v>
      </c>
      <c r="H3299" s="21">
        <v>5461</v>
      </c>
      <c r="I3299" s="21">
        <v>5462</v>
      </c>
      <c r="J3299" s="21">
        <v>5454</v>
      </c>
      <c r="K3299" s="21">
        <v>5461</v>
      </c>
      <c r="L3299" s="22">
        <f t="shared" si="207"/>
        <v>-8.3004772822147104E-5</v>
      </c>
      <c r="M3299" s="7">
        <f t="shared" si="208"/>
        <v>0</v>
      </c>
      <c r="N3299">
        <f ca="1">IF(ROW()&lt;202, NA(), CORREL( INDEX($L:$L, ROW()-199):INDEX($L:$L, ROW()), INDEX($M:$M, ROW()-199):INDEX($M:$M, ROW()) ))</f>
        <v>-0.11007447654646056</v>
      </c>
      <c r="AA3299" s="24" t="str">
        <f t="shared" ca="1" si="205"/>
        <v>5/26/2025 12:00</v>
      </c>
      <c r="AB3299">
        <f t="shared" ca="1" si="206"/>
        <v>-7.36719965426611E-2</v>
      </c>
    </row>
    <row r="3300" spans="1:28">
      <c r="A3300" s="21" t="s">
        <v>1891</v>
      </c>
      <c r="B3300" s="21">
        <v>216</v>
      </c>
      <c r="C3300" s="21">
        <v>24094</v>
      </c>
      <c r="D3300" s="21">
        <v>24094</v>
      </c>
      <c r="E3300" s="21">
        <v>24066</v>
      </c>
      <c r="F3300" s="21">
        <v>24077</v>
      </c>
      <c r="G3300" s="21">
        <v>1601</v>
      </c>
      <c r="H3300" s="21">
        <v>5460</v>
      </c>
      <c r="I3300" s="21">
        <v>5467</v>
      </c>
      <c r="J3300" s="21">
        <v>5460</v>
      </c>
      <c r="K3300" s="21">
        <v>5467</v>
      </c>
      <c r="L3300" s="22">
        <f t="shared" si="207"/>
        <v>-7.0581888296928502E-4</v>
      </c>
      <c r="M3300" s="7">
        <f t="shared" si="208"/>
        <v>1.0980967428455462E-3</v>
      </c>
      <c r="N3300">
        <f ca="1">IF(ROW()&lt;202, NA(), CORREL( INDEX($L:$L, ROW()-199):INDEX($L:$L, ROW()), INDEX($M:$M, ROW()-199):INDEX($M:$M, ROW()) ))</f>
        <v>-0.10658571374969288</v>
      </c>
      <c r="AA3300" s="24" t="str">
        <f t="shared" ca="1" si="205"/>
        <v>5/26/2025 12:20</v>
      </c>
      <c r="AB3300">
        <f t="shared" ca="1" si="206"/>
        <v>-7.2467413371194486E-2</v>
      </c>
    </row>
    <row r="3301" spans="1:28">
      <c r="A3301" s="21" t="s">
        <v>1892</v>
      </c>
      <c r="B3301" s="21">
        <v>211</v>
      </c>
      <c r="C3301" s="21">
        <v>24075</v>
      </c>
      <c r="D3301" s="21">
        <v>24077</v>
      </c>
      <c r="E3301" s="21">
        <v>24057</v>
      </c>
      <c r="F3301" s="21">
        <v>24060</v>
      </c>
      <c r="G3301" s="21">
        <v>3848</v>
      </c>
      <c r="H3301" s="21">
        <v>5467</v>
      </c>
      <c r="I3301" s="21">
        <v>5468</v>
      </c>
      <c r="J3301" s="21">
        <v>5462</v>
      </c>
      <c r="K3301" s="21">
        <v>5467</v>
      </c>
      <c r="L3301" s="22">
        <f t="shared" si="207"/>
        <v>-7.063174151589693E-4</v>
      </c>
      <c r="M3301" s="7">
        <f t="shared" si="208"/>
        <v>0</v>
      </c>
      <c r="N3301">
        <f ca="1">IF(ROW()&lt;202, NA(), CORREL( INDEX($L:$L, ROW()-199):INDEX($L:$L, ROW()), INDEX($M:$M, ROW()-199):INDEX($M:$M, ROW()) ))</f>
        <v>-0.10571800680756345</v>
      </c>
      <c r="AA3301" s="24" t="str">
        <f t="shared" ca="1" si="205"/>
        <v>5/26/2025 12:40</v>
      </c>
      <c r="AB3301">
        <f t="shared" ca="1" si="206"/>
        <v>-7.2781375586243674E-2</v>
      </c>
    </row>
    <row r="3302" spans="1:28">
      <c r="A3302" s="21" t="s">
        <v>1893</v>
      </c>
      <c r="B3302" s="21">
        <v>110</v>
      </c>
      <c r="C3302" s="21">
        <v>24068</v>
      </c>
      <c r="D3302" s="21">
        <v>24099</v>
      </c>
      <c r="E3302" s="21">
        <v>24068</v>
      </c>
      <c r="F3302" s="21">
        <v>24097</v>
      </c>
      <c r="G3302" s="21">
        <v>101</v>
      </c>
      <c r="H3302" s="21">
        <v>5467</v>
      </c>
      <c r="I3302" s="21">
        <v>5467</v>
      </c>
      <c r="J3302" s="21">
        <v>5467</v>
      </c>
      <c r="K3302" s="21">
        <v>5467</v>
      </c>
      <c r="L3302" s="22">
        <f t="shared" si="207"/>
        <v>1.5366408738321487E-3</v>
      </c>
      <c r="M3302" s="7">
        <f t="shared" si="208"/>
        <v>0</v>
      </c>
      <c r="N3302">
        <f ca="1">IF(ROW()&lt;202, NA(), CORREL( INDEX($L:$L, ROW()-199):INDEX($L:$L, ROW()), INDEX($M:$M, ROW()-199):INDEX($M:$M, ROW()) ))</f>
        <v>-0.10611035628753557</v>
      </c>
      <c r="AA3302" s="24" t="str">
        <f t="shared" ca="1" si="205"/>
        <v>5/26/2025 13:00</v>
      </c>
      <c r="AB3302">
        <f t="shared" ca="1" si="206"/>
        <v>-7.2213497026223206E-2</v>
      </c>
    </row>
    <row r="3303" spans="1:28">
      <c r="A3303" s="21" t="s">
        <v>1894</v>
      </c>
      <c r="B3303" s="21">
        <v>129</v>
      </c>
      <c r="C3303" s="21">
        <v>24095</v>
      </c>
      <c r="D3303" s="21">
        <v>24100</v>
      </c>
      <c r="E3303" s="21">
        <v>24073</v>
      </c>
      <c r="F3303" s="21">
        <v>24077</v>
      </c>
      <c r="G3303" s="21">
        <v>280</v>
      </c>
      <c r="H3303" s="21">
        <v>5464</v>
      </c>
      <c r="I3303" s="21">
        <v>5465</v>
      </c>
      <c r="J3303" s="21">
        <v>5459</v>
      </c>
      <c r="K3303" s="21">
        <v>5462</v>
      </c>
      <c r="L3303" s="22">
        <f t="shared" si="207"/>
        <v>-8.3032345867322332E-4</v>
      </c>
      <c r="M3303" s="7">
        <f t="shared" si="208"/>
        <v>-9.1499686134898894E-4</v>
      </c>
      <c r="N3303">
        <f ca="1">IF(ROW()&lt;202, NA(), CORREL( INDEX($L:$L, ROW()-199):INDEX($L:$L, ROW()), INDEX($M:$M, ROW()-199):INDEX($M:$M, ROW()) ))</f>
        <v>-0.10062555116314884</v>
      </c>
      <c r="AA3303" s="24" t="str">
        <f t="shared" ca="1" si="205"/>
        <v>5/26/2025 13:20</v>
      </c>
      <c r="AB3303">
        <f t="shared" ca="1" si="206"/>
        <v>-6.984354384384947E-2</v>
      </c>
    </row>
    <row r="3304" spans="1:28">
      <c r="A3304" s="21" t="s">
        <v>1895</v>
      </c>
      <c r="B3304" s="21">
        <v>169</v>
      </c>
      <c r="C3304" s="21">
        <v>24073</v>
      </c>
      <c r="D3304" s="21">
        <v>24081</v>
      </c>
      <c r="E3304" s="21">
        <v>24057</v>
      </c>
      <c r="F3304" s="21">
        <v>24071</v>
      </c>
      <c r="G3304" s="21">
        <v>272</v>
      </c>
      <c r="H3304" s="21">
        <v>5462</v>
      </c>
      <c r="I3304" s="21">
        <v>5467</v>
      </c>
      <c r="J3304" s="21">
        <v>5461</v>
      </c>
      <c r="K3304" s="21">
        <v>5467</v>
      </c>
      <c r="L3304" s="22">
        <f t="shared" si="207"/>
        <v>-2.4923153738710827E-4</v>
      </c>
      <c r="M3304" s="7">
        <f t="shared" si="208"/>
        <v>9.1499686134906342E-4</v>
      </c>
      <c r="N3304">
        <f ca="1">IF(ROW()&lt;202, NA(), CORREL( INDEX($L:$L, ROW()-199):INDEX($L:$L, ROW()), INDEX($M:$M, ROW()-199):INDEX($M:$M, ROW()) ))</f>
        <v>-9.5725303227409991E-2</v>
      </c>
      <c r="AA3304" s="24" t="str">
        <f t="shared" ca="1" si="205"/>
        <v>5/26/2025 13:40</v>
      </c>
      <c r="AB3304">
        <f t="shared" ca="1" si="206"/>
        <v>-7.0282763164097845E-2</v>
      </c>
    </row>
    <row r="3305" spans="1:28">
      <c r="A3305" s="21" t="s">
        <v>1896</v>
      </c>
      <c r="B3305" s="21">
        <v>584</v>
      </c>
      <c r="C3305" s="21">
        <v>24068</v>
      </c>
      <c r="D3305" s="21">
        <v>24071</v>
      </c>
      <c r="E3305" s="21">
        <v>24029</v>
      </c>
      <c r="F3305" s="21">
        <v>24043</v>
      </c>
      <c r="G3305" s="21">
        <v>103</v>
      </c>
      <c r="H3305" s="21">
        <v>5467</v>
      </c>
      <c r="I3305" s="21">
        <v>5467</v>
      </c>
      <c r="J3305" s="21">
        <v>5464</v>
      </c>
      <c r="K3305" s="21">
        <v>5465</v>
      </c>
      <c r="L3305" s="22">
        <f t="shared" si="207"/>
        <v>-1.1639025298622134E-3</v>
      </c>
      <c r="M3305" s="7">
        <f t="shared" si="208"/>
        <v>-3.6589828436032752E-4</v>
      </c>
      <c r="N3305">
        <f ca="1">IF(ROW()&lt;202, NA(), CORREL( INDEX($L:$L, ROW()-199):INDEX($L:$L, ROW()), INDEX($M:$M, ROW()-199):INDEX($M:$M, ROW()) ))</f>
        <v>-9.0800535427486881E-2</v>
      </c>
      <c r="AA3305" s="24" t="str">
        <f t="shared" ca="1" si="205"/>
        <v>5/26/2025 14:00</v>
      </c>
      <c r="AB3305">
        <f t="shared" ca="1" si="206"/>
        <v>-6.9652180426671456E-2</v>
      </c>
    </row>
    <row r="3306" spans="1:28">
      <c r="A3306" s="21" t="s">
        <v>1897</v>
      </c>
      <c r="B3306" s="21">
        <v>468</v>
      </c>
      <c r="C3306" s="21">
        <v>24046</v>
      </c>
      <c r="D3306" s="21">
        <v>24057</v>
      </c>
      <c r="E3306" s="21">
        <v>23994</v>
      </c>
      <c r="F3306" s="21">
        <v>23994</v>
      </c>
      <c r="G3306" s="21">
        <v>224</v>
      </c>
      <c r="H3306" s="21">
        <v>5465</v>
      </c>
      <c r="I3306" s="21">
        <v>5467</v>
      </c>
      <c r="J3306" s="21">
        <v>5463</v>
      </c>
      <c r="K3306" s="21">
        <v>5466</v>
      </c>
      <c r="L3306" s="22">
        <f t="shared" si="207"/>
        <v>-2.0400948017061157E-3</v>
      </c>
      <c r="M3306" s="7">
        <f t="shared" si="208"/>
        <v>1.829658773744742E-4</v>
      </c>
      <c r="N3306">
        <f ca="1">IF(ROW()&lt;202, NA(), CORREL( INDEX($L:$L, ROW()-199):INDEX($L:$L, ROW()), INDEX($M:$M, ROW()-199):INDEX($M:$M, ROW()) ))</f>
        <v>-9.0471176907331433E-2</v>
      </c>
      <c r="AA3306" s="24" t="str">
        <f t="shared" ca="1" si="205"/>
        <v>5/26/2025 14:20</v>
      </c>
      <c r="AB3306">
        <f t="shared" ca="1" si="206"/>
        <v>-7.0071979579476307E-2</v>
      </c>
    </row>
    <row r="3307" spans="1:28">
      <c r="A3307" s="21" t="s">
        <v>1898</v>
      </c>
      <c r="B3307" s="21">
        <v>725</v>
      </c>
      <c r="C3307" s="21">
        <v>23994</v>
      </c>
      <c r="D3307" s="21">
        <v>24019</v>
      </c>
      <c r="E3307" s="21">
        <v>23991</v>
      </c>
      <c r="F3307" s="21">
        <v>23996</v>
      </c>
      <c r="G3307" s="21">
        <v>139</v>
      </c>
      <c r="H3307" s="21">
        <v>5463</v>
      </c>
      <c r="I3307" s="21">
        <v>5465</v>
      </c>
      <c r="J3307" s="21">
        <v>5462</v>
      </c>
      <c r="K3307" s="21">
        <v>5465</v>
      </c>
      <c r="L3307" s="22">
        <f t="shared" si="207"/>
        <v>8.3350698110375748E-5</v>
      </c>
      <c r="M3307" s="7">
        <f t="shared" si="208"/>
        <v>-1.8296587737439999E-4</v>
      </c>
      <c r="N3307">
        <f ca="1">IF(ROW()&lt;202, NA(), CORREL( INDEX($L:$L, ROW()-199):INDEX($L:$L, ROW()), INDEX($M:$M, ROW()-199):INDEX($M:$M, ROW()) ))</f>
        <v>-9.0816989202836096E-2</v>
      </c>
      <c r="AA3307" s="24" t="str">
        <f t="shared" ca="1" si="205"/>
        <v>5/26/2025 14:40</v>
      </c>
      <c r="AB3307">
        <f t="shared" ca="1" si="206"/>
        <v>-7.0809334686621872E-2</v>
      </c>
    </row>
    <row r="3308" spans="1:28">
      <c r="A3308" s="21" t="s">
        <v>1899</v>
      </c>
      <c r="B3308" s="21">
        <v>1633</v>
      </c>
      <c r="C3308" s="21">
        <v>23995</v>
      </c>
      <c r="D3308" s="21">
        <v>24050</v>
      </c>
      <c r="E3308" s="21">
        <v>23995</v>
      </c>
      <c r="F3308" s="21">
        <v>24041</v>
      </c>
      <c r="G3308" s="21">
        <v>26</v>
      </c>
      <c r="H3308" s="21">
        <v>5466</v>
      </c>
      <c r="I3308" s="21">
        <v>5468</v>
      </c>
      <c r="J3308" s="21">
        <v>5466</v>
      </c>
      <c r="K3308" s="21">
        <v>5466</v>
      </c>
      <c r="L3308" s="22">
        <f t="shared" si="207"/>
        <v>1.8735563487853296E-3</v>
      </c>
      <c r="M3308" s="7">
        <f t="shared" si="208"/>
        <v>1.829658773744742E-4</v>
      </c>
      <c r="N3308">
        <f ca="1">IF(ROW()&lt;202, NA(), CORREL( INDEX($L:$L, ROW()-199):INDEX($L:$L, ROW()), INDEX($M:$M, ROW()-199):INDEX($M:$M, ROW()) ))</f>
        <v>-8.5765284140563239E-2</v>
      </c>
      <c r="AA3308" s="24" t="str">
        <f t="shared" ca="1" si="205"/>
        <v>5/26/2025 15:00</v>
      </c>
      <c r="AB3308">
        <f t="shared" ca="1" si="206"/>
        <v>-7.0526575754047707E-2</v>
      </c>
    </row>
    <row r="3309" spans="1:28">
      <c r="A3309" s="21" t="s">
        <v>1900</v>
      </c>
      <c r="B3309" s="21">
        <v>716</v>
      </c>
      <c r="C3309" s="21">
        <v>24039</v>
      </c>
      <c r="D3309" s="21">
        <v>24063</v>
      </c>
      <c r="E3309" s="21">
        <v>24026</v>
      </c>
      <c r="F3309" s="21">
        <v>24060</v>
      </c>
      <c r="G3309" s="21">
        <v>270</v>
      </c>
      <c r="H3309" s="21">
        <v>5465</v>
      </c>
      <c r="I3309" s="21">
        <v>5466</v>
      </c>
      <c r="J3309" s="21">
        <v>5461</v>
      </c>
      <c r="K3309" s="21">
        <v>5462</v>
      </c>
      <c r="L3309" s="22">
        <f t="shared" si="207"/>
        <v>7.9000440690087527E-4</v>
      </c>
      <c r="M3309" s="7">
        <f t="shared" si="208"/>
        <v>-7.3206445436305796E-4</v>
      </c>
      <c r="N3309">
        <f ca="1">IF(ROW()&lt;202, NA(), CORREL( INDEX($L:$L, ROW()-199):INDEX($L:$L, ROW()), INDEX($M:$M, ROW()-199):INDEX($M:$M, ROW()) ))</f>
        <v>-8.7495879320373227E-2</v>
      </c>
      <c r="AA3309" s="24" t="str">
        <f t="shared" ca="1" si="205"/>
        <v>5/26/2025 15:20</v>
      </c>
      <c r="AB3309">
        <f t="shared" ca="1" si="206"/>
        <v>-7.1249747148869044E-2</v>
      </c>
    </row>
    <row r="3310" spans="1:28">
      <c r="A3310" s="21" t="s">
        <v>1901</v>
      </c>
      <c r="B3310" s="21">
        <v>771</v>
      </c>
      <c r="C3310" s="21">
        <v>24057</v>
      </c>
      <c r="D3310" s="21">
        <v>24101</v>
      </c>
      <c r="E3310" s="21">
        <v>24056</v>
      </c>
      <c r="F3310" s="21">
        <v>24094</v>
      </c>
      <c r="G3310" s="21">
        <v>154</v>
      </c>
      <c r="H3310" s="21">
        <v>5462</v>
      </c>
      <c r="I3310" s="21">
        <v>5463</v>
      </c>
      <c r="J3310" s="21">
        <v>5459</v>
      </c>
      <c r="K3310" s="21">
        <v>5463</v>
      </c>
      <c r="L3310" s="22">
        <f t="shared" si="207"/>
        <v>1.4121362981281225E-3</v>
      </c>
      <c r="M3310" s="7">
        <f t="shared" si="208"/>
        <v>1.8306636206721609E-4</v>
      </c>
      <c r="N3310">
        <f ca="1">IF(ROW()&lt;202, NA(), CORREL( INDEX($L:$L, ROW()-199):INDEX($L:$L, ROW()), INDEX($M:$M, ROW()-199):INDEX($M:$M, ROW()) ))</f>
        <v>-8.4738196193321888E-2</v>
      </c>
      <c r="AA3310" s="24" t="str">
        <f t="shared" ca="1" si="205"/>
        <v>5/26/2025 15:40</v>
      </c>
      <c r="AB3310">
        <f t="shared" ca="1" si="206"/>
        <v>-7.163372824602178E-2</v>
      </c>
    </row>
    <row r="3311" spans="1:28">
      <c r="A3311" s="21" t="s">
        <v>1902</v>
      </c>
      <c r="B3311" s="21">
        <v>1144</v>
      </c>
      <c r="C3311" s="21">
        <v>24094</v>
      </c>
      <c r="D3311" s="21">
        <v>24112</v>
      </c>
      <c r="E3311" s="21">
        <v>24036</v>
      </c>
      <c r="F3311" s="21">
        <v>24047</v>
      </c>
      <c r="G3311" s="21">
        <v>50</v>
      </c>
      <c r="H3311" s="21">
        <v>5463</v>
      </c>
      <c r="I3311" s="21">
        <v>5463</v>
      </c>
      <c r="J3311" s="21">
        <v>5462</v>
      </c>
      <c r="K3311" s="21">
        <v>5463</v>
      </c>
      <c r="L3311" s="22">
        <f t="shared" si="207"/>
        <v>-1.9525981983273149E-3</v>
      </c>
      <c r="M3311" s="7">
        <f t="shared" si="208"/>
        <v>0</v>
      </c>
      <c r="N3311">
        <f ca="1">IF(ROW()&lt;202, NA(), CORREL( INDEX($L:$L, ROW()-199):INDEX($L:$L, ROW()), INDEX($M:$M, ROW()-199):INDEX($M:$M, ROW()) ))</f>
        <v>-7.8909845169315027E-2</v>
      </c>
      <c r="AA3311" s="24" t="str">
        <f t="shared" ca="1" si="205"/>
        <v>5/26/2025 16:00</v>
      </c>
      <c r="AB3311">
        <f t="shared" ca="1" si="206"/>
        <v>-7.3112384667148644E-2</v>
      </c>
    </row>
    <row r="3312" spans="1:28">
      <c r="A3312" s="21" t="s">
        <v>1903</v>
      </c>
      <c r="B3312" s="21">
        <v>857</v>
      </c>
      <c r="C3312" s="21">
        <v>24044</v>
      </c>
      <c r="D3312" s="21">
        <v>24079</v>
      </c>
      <c r="E3312" s="21">
        <v>24023</v>
      </c>
      <c r="F3312" s="21">
        <v>24028</v>
      </c>
      <c r="G3312" s="21">
        <v>96</v>
      </c>
      <c r="H3312" s="21">
        <v>5462</v>
      </c>
      <c r="I3312" s="21">
        <v>5465</v>
      </c>
      <c r="J3312" s="21">
        <v>5462</v>
      </c>
      <c r="K3312" s="21">
        <v>5462</v>
      </c>
      <c r="L3312" s="22">
        <f t="shared" si="207"/>
        <v>-7.9043165841868163E-4</v>
      </c>
      <c r="M3312" s="7">
        <f t="shared" si="208"/>
        <v>-1.8306636206731166E-4</v>
      </c>
      <c r="N3312">
        <f ca="1">IF(ROW()&lt;202, NA(), CORREL( INDEX($L:$L, ROW()-199):INDEX($L:$L, ROW()), INDEX($M:$M, ROW()-199):INDEX($M:$M, ROW()) ))</f>
        <v>-7.7692957322838416E-2</v>
      </c>
      <c r="AA3312" s="24" t="str">
        <f t="shared" ca="1" si="205"/>
        <v>5/26/2025 16:20</v>
      </c>
      <c r="AB3312">
        <f t="shared" ca="1" si="206"/>
        <v>-7.363657154971226E-2</v>
      </c>
    </row>
    <row r="3313" spans="1:28">
      <c r="A3313" s="21" t="s">
        <v>1904</v>
      </c>
      <c r="B3313" s="21">
        <v>523</v>
      </c>
      <c r="C3313" s="21">
        <v>24027</v>
      </c>
      <c r="D3313" s="21">
        <v>24044</v>
      </c>
      <c r="E3313" s="21">
        <v>24011</v>
      </c>
      <c r="F3313" s="21">
        <v>24029</v>
      </c>
      <c r="G3313" s="21">
        <v>54</v>
      </c>
      <c r="H3313" s="21">
        <v>5462</v>
      </c>
      <c r="I3313" s="21">
        <v>5463</v>
      </c>
      <c r="J3313" s="21">
        <v>5462</v>
      </c>
      <c r="K3313" s="21">
        <v>5462</v>
      </c>
      <c r="L3313" s="22">
        <f t="shared" si="207"/>
        <v>4.1617246192886625E-5</v>
      </c>
      <c r="M3313" s="7">
        <f t="shared" si="208"/>
        <v>0</v>
      </c>
      <c r="N3313">
        <f ca="1">IF(ROW()&lt;202, NA(), CORREL( INDEX($L:$L, ROW()-199):INDEX($L:$L, ROW()), INDEX($M:$M, ROW()-199):INDEX($M:$M, ROW()) ))</f>
        <v>-8.0337330759921527E-2</v>
      </c>
      <c r="AA3313" s="24" t="str">
        <f t="shared" ca="1" si="205"/>
        <v>5/26/2025 16:40</v>
      </c>
      <c r="AB3313">
        <f t="shared" ca="1" si="206"/>
        <v>-7.3522513565908817E-2</v>
      </c>
    </row>
    <row r="3314" spans="1:28">
      <c r="A3314" s="21" t="s">
        <v>1905</v>
      </c>
      <c r="B3314" s="21">
        <v>642</v>
      </c>
      <c r="C3314" s="21">
        <v>24030</v>
      </c>
      <c r="D3314" s="21">
        <v>24049</v>
      </c>
      <c r="E3314" s="21">
        <v>24002</v>
      </c>
      <c r="F3314" s="21">
        <v>24042</v>
      </c>
      <c r="G3314" s="21">
        <v>394</v>
      </c>
      <c r="H3314" s="21">
        <v>5461</v>
      </c>
      <c r="I3314" s="21">
        <v>5465</v>
      </c>
      <c r="J3314" s="21">
        <v>5459</v>
      </c>
      <c r="K3314" s="21">
        <v>5461</v>
      </c>
      <c r="L3314" s="22">
        <f t="shared" si="207"/>
        <v>5.4086664795459122E-4</v>
      </c>
      <c r="M3314" s="7">
        <f t="shared" si="208"/>
        <v>-1.8309988149662126E-4</v>
      </c>
      <c r="N3314">
        <f ca="1">IF(ROW()&lt;202, NA(), CORREL( INDEX($L:$L, ROW()-199):INDEX($L:$L, ROW()), INDEX($M:$M, ROW()-199):INDEX($M:$M, ROW()) ))</f>
        <v>-8.5951566758304426E-2</v>
      </c>
      <c r="AA3314" s="24" t="str">
        <f t="shared" ca="1" si="205"/>
        <v>5/26/2025 17:00</v>
      </c>
      <c r="AB3314">
        <f t="shared" ca="1" si="206"/>
        <v>-7.3385858499405168E-2</v>
      </c>
    </row>
    <row r="3315" spans="1:28">
      <c r="A3315" s="21" t="s">
        <v>1906</v>
      </c>
      <c r="B3315" s="21">
        <v>465</v>
      </c>
      <c r="C3315" s="21">
        <v>24041</v>
      </c>
      <c r="D3315" s="21">
        <v>24041</v>
      </c>
      <c r="E3315" s="21">
        <v>24003</v>
      </c>
      <c r="F3315" s="21">
        <v>24026</v>
      </c>
      <c r="G3315" s="21">
        <v>99</v>
      </c>
      <c r="H3315" s="21">
        <v>5461</v>
      </c>
      <c r="I3315" s="21">
        <v>5462</v>
      </c>
      <c r="J3315" s="21">
        <v>5460</v>
      </c>
      <c r="K3315" s="21">
        <v>5462</v>
      </c>
      <c r="L3315" s="22">
        <f t="shared" si="207"/>
        <v>-6.6572358287915305E-4</v>
      </c>
      <c r="M3315" s="7">
        <f t="shared" si="208"/>
        <v>1.8309988149657966E-4</v>
      </c>
      <c r="N3315">
        <f ca="1">IF(ROW()&lt;202, NA(), CORREL( INDEX($L:$L, ROW()-199):INDEX($L:$L, ROW()), INDEX($M:$M, ROW()-199):INDEX($M:$M, ROW()) ))</f>
        <v>-8.7063308477206072E-2</v>
      </c>
      <c r="AA3315" s="24" t="str">
        <f t="shared" ca="1" si="205"/>
        <v>5/26/2025 17:20</v>
      </c>
      <c r="AB3315">
        <f t="shared" ca="1" si="206"/>
        <v>-7.4088107870726103E-2</v>
      </c>
    </row>
    <row r="3316" spans="1:28">
      <c r="A3316" s="21" t="s">
        <v>1907</v>
      </c>
      <c r="B3316" s="21">
        <v>307</v>
      </c>
      <c r="C3316" s="21">
        <v>24025</v>
      </c>
      <c r="D3316" s="21">
        <v>24026</v>
      </c>
      <c r="E3316" s="21">
        <v>24000</v>
      </c>
      <c r="F3316" s="21">
        <v>24002</v>
      </c>
      <c r="G3316" s="21">
        <v>338</v>
      </c>
      <c r="H3316" s="21">
        <v>5462</v>
      </c>
      <c r="I3316" s="21">
        <v>5463</v>
      </c>
      <c r="J3316" s="21">
        <v>5459</v>
      </c>
      <c r="K3316" s="21">
        <v>5459</v>
      </c>
      <c r="L3316" s="22">
        <f t="shared" si="207"/>
        <v>-9.9941708993374584E-4</v>
      </c>
      <c r="M3316" s="7">
        <f t="shared" si="208"/>
        <v>-5.4940025189271276E-4</v>
      </c>
      <c r="N3316">
        <f ca="1">IF(ROW()&lt;202, NA(), CORREL( INDEX($L:$L, ROW()-199):INDEX($L:$L, ROW()), INDEX($M:$M, ROW()-199):INDEX($M:$M, ROW()) ))</f>
        <v>-8.1874192053448813E-2</v>
      </c>
      <c r="AA3316" s="24" t="str">
        <f t="shared" ca="1" si="205"/>
        <v>5/26/2025 17:40</v>
      </c>
      <c r="AB3316">
        <f t="shared" ca="1" si="206"/>
        <v>-7.5198530246756809E-2</v>
      </c>
    </row>
    <row r="3317" spans="1:28">
      <c r="A3317" s="21" t="s">
        <v>1908</v>
      </c>
      <c r="B3317" s="21">
        <v>927</v>
      </c>
      <c r="C3317" s="21">
        <v>24003</v>
      </c>
      <c r="D3317" s="21">
        <v>24005</v>
      </c>
      <c r="E3317" s="21">
        <v>23943</v>
      </c>
      <c r="F3317" s="21">
        <v>23944</v>
      </c>
      <c r="G3317" s="21">
        <v>220</v>
      </c>
      <c r="H3317" s="21">
        <v>5459</v>
      </c>
      <c r="I3317" s="21">
        <v>5459</v>
      </c>
      <c r="J3317" s="21">
        <v>5456</v>
      </c>
      <c r="K3317" s="21">
        <v>5457</v>
      </c>
      <c r="L3317" s="22">
        <f t="shared" si="207"/>
        <v>-2.4193896588517688E-3</v>
      </c>
      <c r="M3317" s="7">
        <f t="shared" si="208"/>
        <v>-3.6643459552561998E-4</v>
      </c>
      <c r="N3317">
        <f ca="1">IF(ROW()&lt;202, NA(), CORREL( INDEX($L:$L, ROW()-199):INDEX($L:$L, ROW()), INDEX($M:$M, ROW()-199):INDEX($M:$M, ROW()) ))</f>
        <v>-7.2773408407813461E-2</v>
      </c>
      <c r="AA3317" s="24" t="str">
        <f t="shared" ca="1" si="205"/>
        <v>5/26/2025 18:00</v>
      </c>
      <c r="AB3317">
        <f t="shared" ca="1" si="206"/>
        <v>-7.6085767258223538E-2</v>
      </c>
    </row>
    <row r="3318" spans="1:28">
      <c r="A3318" s="21" t="s">
        <v>1909</v>
      </c>
      <c r="B3318" s="21">
        <v>1046</v>
      </c>
      <c r="C3318" s="21">
        <v>23943</v>
      </c>
      <c r="D3318" s="21">
        <v>23974</v>
      </c>
      <c r="E3318" s="21">
        <v>23924</v>
      </c>
      <c r="F3318" s="21">
        <v>23963</v>
      </c>
      <c r="G3318" s="21">
        <v>314</v>
      </c>
      <c r="H3318" s="21">
        <v>5457</v>
      </c>
      <c r="I3318" s="21">
        <v>5463</v>
      </c>
      <c r="J3318" s="21">
        <v>5457</v>
      </c>
      <c r="K3318" s="21">
        <v>5462</v>
      </c>
      <c r="L3318" s="22">
        <f t="shared" si="207"/>
        <v>7.9320354003339412E-4</v>
      </c>
      <c r="M3318" s="7">
        <f t="shared" si="208"/>
        <v>9.1583484741830125E-4</v>
      </c>
      <c r="N3318">
        <f ca="1">IF(ROW()&lt;202, NA(), CORREL( INDEX($L:$L, ROW()-199):INDEX($L:$L, ROW()), INDEX($M:$M, ROW()-199):INDEX($M:$M, ROW()) ))</f>
        <v>-6.5897840278218586E-2</v>
      </c>
      <c r="AA3318" s="24" t="str">
        <f t="shared" ca="1" si="205"/>
        <v>5/26/2025 18:20</v>
      </c>
      <c r="AB3318">
        <f t="shared" ca="1" si="206"/>
        <v>-7.5732493092946884E-2</v>
      </c>
    </row>
    <row r="3319" spans="1:28">
      <c r="A3319" s="21" t="s">
        <v>1910</v>
      </c>
      <c r="B3319" s="21">
        <v>519</v>
      </c>
      <c r="C3319" s="21">
        <v>23963</v>
      </c>
      <c r="D3319" s="21">
        <v>24015</v>
      </c>
      <c r="E3319" s="21">
        <v>23963</v>
      </c>
      <c r="F3319" s="21">
        <v>24012</v>
      </c>
      <c r="G3319" s="21">
        <v>329</v>
      </c>
      <c r="H3319" s="21">
        <v>5462</v>
      </c>
      <c r="I3319" s="21">
        <v>5463</v>
      </c>
      <c r="J3319" s="21">
        <v>5459</v>
      </c>
      <c r="K3319" s="21">
        <v>5460</v>
      </c>
      <c r="L3319" s="22">
        <f t="shared" si="207"/>
        <v>2.0427312991654462E-3</v>
      </c>
      <c r="M3319" s="7">
        <f t="shared" si="208"/>
        <v>-3.6623329469959176E-4</v>
      </c>
      <c r="N3319">
        <f ca="1">IF(ROW()&lt;202, NA(), CORREL( INDEX($L:$L, ROW()-199):INDEX($L:$L, ROW()), INDEX($M:$M, ROW()-199):INDEX($M:$M, ROW()) ))</f>
        <v>-7.1000497616247507E-2</v>
      </c>
      <c r="AA3319" s="24" t="str">
        <f t="shared" ca="1" si="205"/>
        <v>5/26/2025 18:40</v>
      </c>
      <c r="AB3319">
        <f t="shared" ca="1" si="206"/>
        <v>-7.4750671873966196E-2</v>
      </c>
    </row>
    <row r="3320" spans="1:28">
      <c r="A3320" s="21" t="s">
        <v>1911</v>
      </c>
      <c r="B3320" s="21">
        <v>666</v>
      </c>
      <c r="C3320" s="21">
        <v>24015</v>
      </c>
      <c r="D3320" s="21">
        <v>24048</v>
      </c>
      <c r="E3320" s="21">
        <v>24014</v>
      </c>
      <c r="F3320" s="21">
        <v>24037</v>
      </c>
      <c r="G3320" s="21">
        <v>1165</v>
      </c>
      <c r="H3320" s="21">
        <v>5460</v>
      </c>
      <c r="I3320" s="21">
        <v>5460</v>
      </c>
      <c r="J3320" s="21">
        <v>5454</v>
      </c>
      <c r="K3320" s="21">
        <v>5455</v>
      </c>
      <c r="L3320" s="22">
        <f t="shared" si="207"/>
        <v>1.0406044769279445E-3</v>
      </c>
      <c r="M3320" s="7">
        <f t="shared" si="208"/>
        <v>-9.1617047177952962E-4</v>
      </c>
      <c r="N3320">
        <f ca="1">IF(ROW()&lt;202, NA(), CORREL( INDEX($L:$L, ROW()-199):INDEX($L:$L, ROW()), INDEX($M:$M, ROW()-199):INDEX($M:$M, ROW()) ))</f>
        <v>-7.801396770231192E-2</v>
      </c>
      <c r="AA3320" s="24" t="str">
        <f t="shared" ca="1" si="205"/>
        <v>5/26/2025 19:00</v>
      </c>
      <c r="AB3320">
        <f t="shared" ca="1" si="206"/>
        <v>-7.4547835121307027E-2</v>
      </c>
    </row>
    <row r="3321" spans="1:28">
      <c r="A3321" s="21" t="s">
        <v>1912</v>
      </c>
      <c r="B3321" s="21">
        <v>533</v>
      </c>
      <c r="C3321" s="21">
        <v>24036</v>
      </c>
      <c r="D3321" s="21">
        <v>24052</v>
      </c>
      <c r="E3321" s="21">
        <v>24033</v>
      </c>
      <c r="F3321" s="21">
        <v>24042</v>
      </c>
      <c r="G3321" s="21">
        <v>3347</v>
      </c>
      <c r="H3321" s="21">
        <v>5455</v>
      </c>
      <c r="I3321" s="21">
        <v>5455</v>
      </c>
      <c r="J3321" s="21">
        <v>5446</v>
      </c>
      <c r="K3321" s="21">
        <v>5448</v>
      </c>
      <c r="L3321" s="22">
        <f t="shared" si="207"/>
        <v>2.0799101553787915E-4</v>
      </c>
      <c r="M3321" s="7">
        <f t="shared" si="208"/>
        <v>-1.284050437822923E-3</v>
      </c>
      <c r="N3321">
        <f ca="1">IF(ROW()&lt;202, NA(), CORREL( INDEX($L:$L, ROW()-199):INDEX($L:$L, ROW()), INDEX($M:$M, ROW()-199):INDEX($M:$M, ROW()) ))</f>
        <v>-7.9321107577960931E-2</v>
      </c>
      <c r="AA3321" s="24" t="str">
        <f t="shared" ca="1" si="205"/>
        <v>5/26/2025 19:20</v>
      </c>
      <c r="AB3321">
        <f t="shared" ca="1" si="206"/>
        <v>-7.318529042474628E-2</v>
      </c>
    </row>
    <row r="3322" spans="1:28">
      <c r="A3322" s="21" t="s">
        <v>1913</v>
      </c>
      <c r="B3322" s="21">
        <v>625</v>
      </c>
      <c r="C3322" s="21">
        <v>24045</v>
      </c>
      <c r="D3322" s="21">
        <v>24075</v>
      </c>
      <c r="E3322" s="21">
        <v>24043</v>
      </c>
      <c r="F3322" s="21">
        <v>24061</v>
      </c>
      <c r="G3322" s="21">
        <v>2895</v>
      </c>
      <c r="H3322" s="21">
        <v>5449</v>
      </c>
      <c r="I3322" s="21">
        <v>5451</v>
      </c>
      <c r="J3322" s="21">
        <v>5437</v>
      </c>
      <c r="K3322" s="21">
        <v>5438</v>
      </c>
      <c r="L3322" s="22">
        <f t="shared" si="207"/>
        <v>7.8997156053006257E-4</v>
      </c>
      <c r="M3322" s="7">
        <f t="shared" si="208"/>
        <v>-1.8372226369322306E-3</v>
      </c>
      <c r="N3322">
        <f ca="1">IF(ROW()&lt;202, NA(), CORREL( INDEX($L:$L, ROW()-199):INDEX($L:$L, ROW()), INDEX($M:$M, ROW()-199):INDEX($M:$M, ROW()) ))</f>
        <v>-8.6109445220831485E-2</v>
      </c>
      <c r="AA3322" s="24" t="str">
        <f t="shared" ca="1" si="205"/>
        <v>5/26/2025 19:40</v>
      </c>
      <c r="AB3322">
        <f t="shared" ca="1" si="206"/>
        <v>-7.302893767038425E-2</v>
      </c>
    </row>
    <row r="3323" spans="1:28">
      <c r="A3323" s="21" t="s">
        <v>1914</v>
      </c>
      <c r="B3323" s="21">
        <v>655</v>
      </c>
      <c r="C3323" s="21">
        <v>24061</v>
      </c>
      <c r="D3323" s="21">
        <v>24064</v>
      </c>
      <c r="E3323" s="21">
        <v>24021</v>
      </c>
      <c r="F3323" s="21">
        <v>24032</v>
      </c>
      <c r="G3323" s="21">
        <v>4029</v>
      </c>
      <c r="H3323" s="21">
        <v>5438</v>
      </c>
      <c r="I3323" s="21">
        <v>5443</v>
      </c>
      <c r="J3323" s="21">
        <v>5437</v>
      </c>
      <c r="K3323" s="21">
        <v>5438</v>
      </c>
      <c r="L3323" s="22">
        <f t="shared" si="207"/>
        <v>-1.2059968608682178E-3</v>
      </c>
      <c r="M3323" s="7">
        <f t="shared" si="208"/>
        <v>0</v>
      </c>
      <c r="N3323">
        <f ca="1">IF(ROW()&lt;202, NA(), CORREL( INDEX($L:$L, ROW()-199):INDEX($L:$L, ROW()), INDEX($M:$M, ROW()-199):INDEX($M:$M, ROW()) ))</f>
        <v>-8.7698570630135586E-2</v>
      </c>
      <c r="AA3323" s="24" t="str">
        <f t="shared" ca="1" si="205"/>
        <v>5/26/2025 20:00</v>
      </c>
      <c r="AB3323">
        <f t="shared" ca="1" si="206"/>
        <v>-7.4399477453852683E-2</v>
      </c>
    </row>
    <row r="3324" spans="1:28">
      <c r="A3324" s="21" t="s">
        <v>1915</v>
      </c>
      <c r="B3324" s="21">
        <v>531</v>
      </c>
      <c r="C3324" s="21">
        <v>24031</v>
      </c>
      <c r="D3324" s="21">
        <v>24056</v>
      </c>
      <c r="E3324" s="21">
        <v>24020</v>
      </c>
      <c r="F3324" s="21">
        <v>24041</v>
      </c>
      <c r="G3324" s="21">
        <v>15005</v>
      </c>
      <c r="H3324" s="21">
        <v>5439</v>
      </c>
      <c r="I3324" s="21">
        <v>5455</v>
      </c>
      <c r="J3324" s="21">
        <v>5439</v>
      </c>
      <c r="K3324" s="21">
        <v>5451</v>
      </c>
      <c r="L3324" s="22">
        <f t="shared" si="207"/>
        <v>3.7443055790768086E-4</v>
      </c>
      <c r="M3324" s="7">
        <f t="shared" si="208"/>
        <v>2.3877318718648821E-3</v>
      </c>
      <c r="N3324">
        <f ca="1">IF(ROW()&lt;202, NA(), CORREL( INDEX($L:$L, ROW()-199):INDEX($L:$L, ROW()), INDEX($M:$M, ROW()-199):INDEX($M:$M, ROW()) ))</f>
        <v>-8.2364884318337536E-2</v>
      </c>
      <c r="AA3324" s="24" t="str">
        <f t="shared" ca="1" si="205"/>
        <v>5/26/2025 20:20</v>
      </c>
      <c r="AB3324">
        <f t="shared" ca="1" si="206"/>
        <v>-7.4786294624707081E-2</v>
      </c>
    </row>
    <row r="3325" spans="1:28">
      <c r="A3325" s="21" t="s">
        <v>1916</v>
      </c>
      <c r="B3325" s="21">
        <v>311</v>
      </c>
      <c r="C3325" s="21">
        <v>24038</v>
      </c>
      <c r="D3325" s="21">
        <v>24053</v>
      </c>
      <c r="E3325" s="21">
        <v>24017</v>
      </c>
      <c r="F3325" s="21">
        <v>24050</v>
      </c>
      <c r="G3325" s="21">
        <v>5231</v>
      </c>
      <c r="H3325" s="21">
        <v>5451</v>
      </c>
      <c r="I3325" s="21">
        <v>5454</v>
      </c>
      <c r="J3325" s="21">
        <v>5445</v>
      </c>
      <c r="K3325" s="21">
        <v>5452</v>
      </c>
      <c r="L3325" s="22">
        <f t="shared" si="207"/>
        <v>3.7429041213819358E-4</v>
      </c>
      <c r="M3325" s="7">
        <f t="shared" si="208"/>
        <v>1.8343575214226735E-4</v>
      </c>
      <c r="N3325">
        <f ca="1">IF(ROW()&lt;202, NA(), CORREL( INDEX($L:$L, ROW()-199):INDEX($L:$L, ROW()), INDEX($M:$M, ROW()-199):INDEX($M:$M, ROW()) ))</f>
        <v>-7.9471441148969049E-2</v>
      </c>
      <c r="AA3325" s="24" t="str">
        <f t="shared" ca="1" si="205"/>
        <v>5/26/2025 20:40</v>
      </c>
      <c r="AB3325">
        <f t="shared" ca="1" si="206"/>
        <v>-7.5687875753338213E-2</v>
      </c>
    </row>
    <row r="3326" spans="1:28">
      <c r="A3326" s="21" t="s">
        <v>1917</v>
      </c>
      <c r="B3326" s="21">
        <v>625</v>
      </c>
      <c r="C3326" s="21">
        <v>24052</v>
      </c>
      <c r="D3326" s="21">
        <v>24077</v>
      </c>
      <c r="E3326" s="21">
        <v>24037</v>
      </c>
      <c r="F3326" s="21">
        <v>24073</v>
      </c>
      <c r="G3326" s="21">
        <v>4212</v>
      </c>
      <c r="H3326" s="21">
        <v>5452</v>
      </c>
      <c r="I3326" s="21">
        <v>5458</v>
      </c>
      <c r="J3326" s="21">
        <v>5451</v>
      </c>
      <c r="K3326" s="21">
        <v>5456</v>
      </c>
      <c r="L3326" s="22">
        <f t="shared" si="207"/>
        <v>9.5588395367221198E-4</v>
      </c>
      <c r="M3326" s="7">
        <f t="shared" si="208"/>
        <v>7.3340670687475375E-4</v>
      </c>
      <c r="N3326">
        <f ca="1">IF(ROW()&lt;202, NA(), CORREL( INDEX($L:$L, ROW()-199):INDEX($L:$L, ROW()), INDEX($M:$M, ROW()-199):INDEX($M:$M, ROW()) ))</f>
        <v>-7.5713118425650747E-2</v>
      </c>
      <c r="AA3326" s="24" t="str">
        <f t="shared" ca="1" si="205"/>
        <v>5/27/2025 1:00</v>
      </c>
      <c r="AB3326">
        <f t="shared" ca="1" si="206"/>
        <v>-7.570836047087981E-2</v>
      </c>
    </row>
    <row r="3327" spans="1:28">
      <c r="A3327" s="21" t="s">
        <v>1918</v>
      </c>
      <c r="B3327" s="21">
        <v>718</v>
      </c>
      <c r="C3327" s="21">
        <v>24076</v>
      </c>
      <c r="D3327" s="21">
        <v>24106</v>
      </c>
      <c r="E3327" s="21">
        <v>24065</v>
      </c>
      <c r="F3327" s="21">
        <v>24104</v>
      </c>
      <c r="G3327" s="21">
        <v>8177</v>
      </c>
      <c r="H3327" s="21">
        <v>5457</v>
      </c>
      <c r="I3327" s="21">
        <v>5459</v>
      </c>
      <c r="J3327" s="21">
        <v>5449</v>
      </c>
      <c r="K3327" s="21">
        <v>5452</v>
      </c>
      <c r="L3327" s="22">
        <f t="shared" si="207"/>
        <v>1.2869213225576706E-3</v>
      </c>
      <c r="M3327" s="7">
        <f t="shared" si="208"/>
        <v>-7.3340670687479419E-4</v>
      </c>
      <c r="N3327">
        <f ca="1">IF(ROW()&lt;202, NA(), CORREL( INDEX($L:$L, ROW()-199):INDEX($L:$L, ROW()), INDEX($M:$M, ROW()-199):INDEX($M:$M, ROW()) ))</f>
        <v>-8.5250218617816897E-2</v>
      </c>
      <c r="AA3327" s="24" t="str">
        <f t="shared" ca="1" si="205"/>
        <v>5/27/2025 1:20</v>
      </c>
      <c r="AB3327">
        <f t="shared" ca="1" si="206"/>
        <v>-7.4152020405142918E-2</v>
      </c>
    </row>
    <row r="3328" spans="1:28">
      <c r="A3328" s="21" t="s">
        <v>1919</v>
      </c>
      <c r="B3328" s="21">
        <v>741</v>
      </c>
      <c r="C3328" s="21">
        <v>24105</v>
      </c>
      <c r="D3328" s="21">
        <v>24125</v>
      </c>
      <c r="E3328" s="21">
        <v>24090</v>
      </c>
      <c r="F3328" s="21">
        <v>24114</v>
      </c>
      <c r="G3328" s="21">
        <v>8814</v>
      </c>
      <c r="H3328" s="21">
        <v>5451</v>
      </c>
      <c r="I3328" s="21">
        <v>5455</v>
      </c>
      <c r="J3328" s="21">
        <v>5441</v>
      </c>
      <c r="K3328" s="21">
        <v>5442</v>
      </c>
      <c r="L3328" s="22">
        <f t="shared" si="207"/>
        <v>4.1478286711896559E-4</v>
      </c>
      <c r="M3328" s="7">
        <f t="shared" si="208"/>
        <v>-1.8358734732316375E-3</v>
      </c>
      <c r="N3328">
        <f ca="1">IF(ROW()&lt;202, NA(), CORREL( INDEX($L:$L, ROW()-199):INDEX($L:$L, ROW()), INDEX($M:$M, ROW()-199):INDEX($M:$M, ROW()) ))</f>
        <v>-8.9194853116842943E-2</v>
      </c>
      <c r="AA3328" s="24" t="str">
        <f t="shared" ca="1" si="205"/>
        <v>5/27/2025 1:40</v>
      </c>
      <c r="AB3328">
        <f t="shared" ca="1" si="206"/>
        <v>-7.2536388920289449E-2</v>
      </c>
    </row>
    <row r="3329" spans="1:28">
      <c r="A3329" s="21" t="s">
        <v>1920</v>
      </c>
      <c r="B3329" s="21">
        <v>2234</v>
      </c>
      <c r="C3329" s="21">
        <v>24118</v>
      </c>
      <c r="D3329" s="21">
        <v>24215</v>
      </c>
      <c r="E3329" s="21">
        <v>24112</v>
      </c>
      <c r="F3329" s="21">
        <v>24182</v>
      </c>
      <c r="G3329" s="21">
        <v>4977</v>
      </c>
      <c r="H3329" s="21">
        <v>5442</v>
      </c>
      <c r="I3329" s="21">
        <v>5445</v>
      </c>
      <c r="J3329" s="21">
        <v>5440</v>
      </c>
      <c r="K3329" s="21">
        <v>5443</v>
      </c>
      <c r="L3329" s="22">
        <f t="shared" si="207"/>
        <v>2.8159700569360098E-3</v>
      </c>
      <c r="M3329" s="7">
        <f t="shared" si="208"/>
        <v>1.8373909100831849E-4</v>
      </c>
      <c r="N3329">
        <f ca="1">IF(ROW()&lt;202, NA(), CORREL( INDEX($L:$L, ROW()-199):INDEX($L:$L, ROW()), INDEX($M:$M, ROW()-199):INDEX($M:$M, ROW()) ))</f>
        <v>-8.6201101560201998E-2</v>
      </c>
      <c r="AA3329" s="24" t="str">
        <f t="shared" ca="1" si="205"/>
        <v>5/27/2025 2:00</v>
      </c>
      <c r="AB3329">
        <f t="shared" ca="1" si="206"/>
        <v>-7.2800430796756618E-2</v>
      </c>
    </row>
    <row r="3330" spans="1:28">
      <c r="A3330" s="21" t="s">
        <v>1921</v>
      </c>
      <c r="B3330" s="21">
        <v>947</v>
      </c>
      <c r="C3330" s="21">
        <v>24178</v>
      </c>
      <c r="D3330" s="21">
        <v>24195</v>
      </c>
      <c r="E3330" s="21">
        <v>24132</v>
      </c>
      <c r="F3330" s="21">
        <v>24155</v>
      </c>
      <c r="G3330" s="21">
        <v>5477</v>
      </c>
      <c r="H3330" s="21">
        <v>5444</v>
      </c>
      <c r="I3330" s="21">
        <v>5445</v>
      </c>
      <c r="J3330" s="21">
        <v>5437</v>
      </c>
      <c r="K3330" s="21">
        <v>5443</v>
      </c>
      <c r="L3330" s="22">
        <f t="shared" si="207"/>
        <v>-1.1171567456850632E-3</v>
      </c>
      <c r="M3330" s="7">
        <f t="shared" si="208"/>
        <v>0</v>
      </c>
      <c r="N3330">
        <f ca="1">IF(ROW()&lt;202, NA(), CORREL( INDEX($L:$L, ROW()-199):INDEX($L:$L, ROW()), INDEX($M:$M, ROW()-199):INDEX($M:$M, ROW()) ))</f>
        <v>-8.5474955479368619E-2</v>
      </c>
      <c r="AA3330" s="24" t="str">
        <f t="shared" ref="AA3330:AA3393" ca="1" si="209">IF(ISNUMBER($N3531), $A3531, "")</f>
        <v>5/27/2025 2:20</v>
      </c>
      <c r="AB3330">
        <f t="shared" ref="AB3330:AB3393" ca="1" si="210">IF(ISNUMBER($N3531), $N3531, NA())</f>
        <v>-7.2896708749222813E-2</v>
      </c>
    </row>
    <row r="3331" spans="1:28">
      <c r="A3331" s="21" t="s">
        <v>1922</v>
      </c>
      <c r="B3331" s="21">
        <v>726</v>
      </c>
      <c r="C3331" s="21">
        <v>24155</v>
      </c>
      <c r="D3331" s="21">
        <v>24160</v>
      </c>
      <c r="E3331" s="21">
        <v>24114</v>
      </c>
      <c r="F3331" s="21">
        <v>24150</v>
      </c>
      <c r="G3331" s="21">
        <v>7302</v>
      </c>
      <c r="H3331" s="21">
        <v>5443</v>
      </c>
      <c r="I3331" s="21">
        <v>5444</v>
      </c>
      <c r="J3331" s="21">
        <v>5434</v>
      </c>
      <c r="K3331" s="21">
        <v>5440</v>
      </c>
      <c r="L3331" s="22">
        <f t="shared" si="207"/>
        <v>-2.0701790778829279E-4</v>
      </c>
      <c r="M3331" s="7">
        <f t="shared" si="208"/>
        <v>-5.5131858421167965E-4</v>
      </c>
      <c r="N3331">
        <f ca="1">IF(ROW()&lt;202, NA(), CORREL( INDEX($L:$L, ROW()-199):INDEX($L:$L, ROW()), INDEX($M:$M, ROW()-199):INDEX($M:$M, ROW()) ))</f>
        <v>-8.4799126703378649E-2</v>
      </c>
      <c r="AA3331" s="24" t="str">
        <f t="shared" ca="1" si="209"/>
        <v>5/27/2025 2:40</v>
      </c>
      <c r="AB3331">
        <f t="shared" ca="1" si="210"/>
        <v>-7.1452307738999882E-2</v>
      </c>
    </row>
    <row r="3332" spans="1:28">
      <c r="A3332" s="21" t="s">
        <v>1923</v>
      </c>
      <c r="B3332" s="21">
        <v>731</v>
      </c>
      <c r="C3332" s="21">
        <v>24149</v>
      </c>
      <c r="D3332" s="21">
        <v>24186</v>
      </c>
      <c r="E3332" s="21">
        <v>24138</v>
      </c>
      <c r="F3332" s="21">
        <v>24175</v>
      </c>
      <c r="G3332" s="21">
        <v>5061</v>
      </c>
      <c r="H3332" s="21">
        <v>5440</v>
      </c>
      <c r="I3332" s="21">
        <v>5440</v>
      </c>
      <c r="J3332" s="21">
        <v>5433</v>
      </c>
      <c r="K3332" s="21">
        <v>5433</v>
      </c>
      <c r="L3332" s="22">
        <f t="shared" ref="L3332:L3395" si="211">LN(F3332/F3331)</f>
        <v>1.0346612407762387E-3</v>
      </c>
      <c r="M3332" s="7">
        <f t="shared" ref="M3332:M3395" si="212">LN(K3332/K3331)</f>
        <v>-1.287593298465289E-3</v>
      </c>
      <c r="N3332">
        <f ca="1">IF(ROW()&lt;202, NA(), CORREL( INDEX($L:$L, ROW()-199):INDEX($L:$L, ROW()), INDEX($M:$M, ROW()-199):INDEX($M:$M, ROW()) ))</f>
        <v>-9.2981345647427091E-2</v>
      </c>
      <c r="AA3332" s="24" t="str">
        <f t="shared" ca="1" si="209"/>
        <v>5/27/2025 3:00</v>
      </c>
      <c r="AB3332">
        <f t="shared" ca="1" si="210"/>
        <v>-7.1465482627196444E-2</v>
      </c>
    </row>
    <row r="3333" spans="1:28">
      <c r="A3333" s="21" t="s">
        <v>1924</v>
      </c>
      <c r="B3333" s="21">
        <v>1041</v>
      </c>
      <c r="C3333" s="21">
        <v>24177</v>
      </c>
      <c r="D3333" s="21">
        <v>24193</v>
      </c>
      <c r="E3333" s="21">
        <v>24159</v>
      </c>
      <c r="F3333" s="21">
        <v>24174</v>
      </c>
      <c r="G3333" s="21">
        <v>6408</v>
      </c>
      <c r="H3333" s="21">
        <v>5434</v>
      </c>
      <c r="I3333" s="21">
        <v>5436</v>
      </c>
      <c r="J3333" s="21">
        <v>5425</v>
      </c>
      <c r="K3333" s="21">
        <v>5425</v>
      </c>
      <c r="L3333" s="22">
        <f t="shared" si="211"/>
        <v>-4.1365902092755083E-5</v>
      </c>
      <c r="M3333" s="7">
        <f t="shared" si="212"/>
        <v>-1.4735681428627659E-3</v>
      </c>
      <c r="N3333">
        <f ca="1">IF(ROW()&lt;202, NA(), CORREL( INDEX($L:$L, ROW()-199):INDEX($L:$L, ROW()), INDEX($M:$M, ROW()-199):INDEX($M:$M, ROW()) ))</f>
        <v>-8.8444779963972139E-2</v>
      </c>
      <c r="AA3333" s="24" t="str">
        <f t="shared" ca="1" si="209"/>
        <v>5/27/2025 3:20</v>
      </c>
      <c r="AB3333">
        <f t="shared" ca="1" si="210"/>
        <v>-7.155635662937905E-2</v>
      </c>
    </row>
    <row r="3334" spans="1:28">
      <c r="A3334" s="21" t="s">
        <v>1925</v>
      </c>
      <c r="B3334" s="21">
        <v>306</v>
      </c>
      <c r="C3334" s="21">
        <v>24178</v>
      </c>
      <c r="D3334" s="21">
        <v>24188</v>
      </c>
      <c r="E3334" s="21">
        <v>24169</v>
      </c>
      <c r="F3334" s="21">
        <v>24174</v>
      </c>
      <c r="G3334" s="21">
        <v>11096</v>
      </c>
      <c r="H3334" s="21">
        <v>5425</v>
      </c>
      <c r="I3334" s="21">
        <v>5431</v>
      </c>
      <c r="J3334" s="21">
        <v>5420</v>
      </c>
      <c r="K3334" s="21">
        <v>5428</v>
      </c>
      <c r="L3334" s="22">
        <f t="shared" si="211"/>
        <v>0</v>
      </c>
      <c r="M3334" s="7">
        <f t="shared" si="212"/>
        <v>5.5284254609955967E-4</v>
      </c>
      <c r="N3334">
        <f ca="1">IF(ROW()&lt;202, NA(), CORREL( INDEX($L:$L, ROW()-199):INDEX($L:$L, ROW()), INDEX($M:$M, ROW()-199):INDEX($M:$M, ROW()) ))</f>
        <v>-8.7675096577090939E-2</v>
      </c>
      <c r="AA3334" s="24" t="str">
        <f t="shared" ca="1" si="209"/>
        <v>5/27/2025 3:40</v>
      </c>
      <c r="AB3334">
        <f t="shared" ca="1" si="210"/>
        <v>-7.1341474647057174E-2</v>
      </c>
    </row>
    <row r="3335" spans="1:28">
      <c r="A3335" s="21" t="s">
        <v>1926</v>
      </c>
      <c r="B3335" s="21">
        <v>232</v>
      </c>
      <c r="C3335" s="21">
        <v>24173</v>
      </c>
      <c r="D3335" s="21">
        <v>24179</v>
      </c>
      <c r="E3335" s="21">
        <v>24161</v>
      </c>
      <c r="F3335" s="21">
        <v>24169</v>
      </c>
      <c r="G3335" s="21">
        <v>6600</v>
      </c>
      <c r="H3335" s="21">
        <v>5428</v>
      </c>
      <c r="I3335" s="21">
        <v>5439</v>
      </c>
      <c r="J3335" s="21">
        <v>5428</v>
      </c>
      <c r="K3335" s="21">
        <v>5438</v>
      </c>
      <c r="L3335" s="22">
        <f t="shared" si="211"/>
        <v>-2.0685518142564942E-4</v>
      </c>
      <c r="M3335" s="7">
        <f t="shared" si="212"/>
        <v>1.8406042376561804E-3</v>
      </c>
      <c r="N3335">
        <f ca="1">IF(ROW()&lt;202, NA(), CORREL( INDEX($L:$L, ROW()-199):INDEX($L:$L, ROW()), INDEX($M:$M, ROW()-199):INDEX($M:$M, ROW()) ))</f>
        <v>-9.0426187677883227E-2</v>
      </c>
      <c r="AA3335" s="24" t="str">
        <f t="shared" ca="1" si="209"/>
        <v>5/27/2025 4:00</v>
      </c>
      <c r="AB3335">
        <f t="shared" ca="1" si="210"/>
        <v>-7.1669969403512168E-2</v>
      </c>
    </row>
    <row r="3336" spans="1:28">
      <c r="A3336" s="21" t="s">
        <v>1927</v>
      </c>
      <c r="B3336" s="21">
        <v>158</v>
      </c>
      <c r="C3336" s="21">
        <v>24170</v>
      </c>
      <c r="D3336" s="21">
        <v>24190</v>
      </c>
      <c r="E3336" s="21">
        <v>24166</v>
      </c>
      <c r="F3336" s="21">
        <v>24177</v>
      </c>
      <c r="G3336" s="21">
        <v>6312</v>
      </c>
      <c r="H3336" s="21">
        <v>5438</v>
      </c>
      <c r="I3336" s="21">
        <v>5444</v>
      </c>
      <c r="J3336" s="21">
        <v>5438</v>
      </c>
      <c r="K3336" s="21">
        <v>5442</v>
      </c>
      <c r="L3336" s="22">
        <f t="shared" si="211"/>
        <v>3.3094775464438041E-4</v>
      </c>
      <c r="M3336" s="7">
        <f t="shared" si="212"/>
        <v>7.3529415077562403E-4</v>
      </c>
      <c r="N3336">
        <f ca="1">IF(ROW()&lt;202, NA(), CORREL( INDEX($L:$L, ROW()-199):INDEX($L:$L, ROW()), INDEX($M:$M, ROW()-199):INDEX($M:$M, ROW()) ))</f>
        <v>-8.5412440913249954E-2</v>
      </c>
      <c r="AA3336" s="24" t="str">
        <f t="shared" ca="1" si="209"/>
        <v>5/27/2025 4:20</v>
      </c>
      <c r="AB3336">
        <f t="shared" ca="1" si="210"/>
        <v>-7.1509889581248154E-2</v>
      </c>
    </row>
    <row r="3337" spans="1:28">
      <c r="A3337" s="21" t="s">
        <v>1928</v>
      </c>
      <c r="B3337" s="21">
        <v>134</v>
      </c>
      <c r="C3337" s="21">
        <v>24176</v>
      </c>
      <c r="D3337" s="21">
        <v>24189</v>
      </c>
      <c r="E3337" s="21">
        <v>24170</v>
      </c>
      <c r="F3337" s="21">
        <v>24170</v>
      </c>
      <c r="G3337" s="21">
        <v>8563</v>
      </c>
      <c r="H3337" s="21">
        <v>5442</v>
      </c>
      <c r="I3337" s="21">
        <v>5447</v>
      </c>
      <c r="J3337" s="21">
        <v>5441</v>
      </c>
      <c r="K3337" s="21">
        <v>5443</v>
      </c>
      <c r="L3337" s="22">
        <f t="shared" si="211"/>
        <v>-2.8957329509229804E-4</v>
      </c>
      <c r="M3337" s="7">
        <f t="shared" si="212"/>
        <v>1.8373909100831849E-4</v>
      </c>
      <c r="N3337">
        <f ca="1">IF(ROW()&lt;202, NA(), CORREL( INDEX($L:$L, ROW()-199):INDEX($L:$L, ROW()), INDEX($M:$M, ROW()-199):INDEX($M:$M, ROW()) ))</f>
        <v>-8.0408067873069464E-2</v>
      </c>
      <c r="AA3337" s="24" t="str">
        <f t="shared" ca="1" si="209"/>
        <v>5/27/2025 4:40</v>
      </c>
      <c r="AB3337">
        <f t="shared" ca="1" si="210"/>
        <v>-7.5029821438813371E-2</v>
      </c>
    </row>
    <row r="3338" spans="1:28">
      <c r="A3338" s="21" t="s">
        <v>1929</v>
      </c>
      <c r="B3338" s="21">
        <v>555</v>
      </c>
      <c r="C3338" s="21">
        <v>24171</v>
      </c>
      <c r="D3338" s="21">
        <v>24175</v>
      </c>
      <c r="E3338" s="21">
        <v>24048</v>
      </c>
      <c r="F3338" s="21">
        <v>24058</v>
      </c>
      <c r="G3338" s="21">
        <v>11846</v>
      </c>
      <c r="H3338" s="21">
        <v>5442</v>
      </c>
      <c r="I3338" s="21">
        <v>5444</v>
      </c>
      <c r="J3338" s="21">
        <v>5438</v>
      </c>
      <c r="K3338" s="21">
        <v>5440</v>
      </c>
      <c r="L3338" s="22">
        <f t="shared" si="211"/>
        <v>-4.6446131435107446E-3</v>
      </c>
      <c r="M3338" s="7">
        <f t="shared" si="212"/>
        <v>-5.5131858421167965E-4</v>
      </c>
      <c r="N3338">
        <f ca="1">IF(ROW()&lt;202, NA(), CORREL( INDEX($L:$L, ROW()-199):INDEX($L:$L, ROW()), INDEX($M:$M, ROW()-199):INDEX($M:$M, ROW()) ))</f>
        <v>-6.1840216023751213E-2</v>
      </c>
      <c r="AA3338" s="24" t="str">
        <f t="shared" ca="1" si="209"/>
        <v>5/27/2025 5:00</v>
      </c>
      <c r="AB3338">
        <f t="shared" ca="1" si="210"/>
        <v>-7.4957598366519482E-2</v>
      </c>
    </row>
    <row r="3339" spans="1:28">
      <c r="A3339" s="21" t="s">
        <v>1930</v>
      </c>
      <c r="B3339" s="21">
        <v>1635</v>
      </c>
      <c r="C3339" s="21">
        <v>24061</v>
      </c>
      <c r="D3339" s="21">
        <v>24063</v>
      </c>
      <c r="E3339" s="21">
        <v>23935</v>
      </c>
      <c r="F3339" s="21">
        <v>24053</v>
      </c>
      <c r="G3339" s="21">
        <v>8677</v>
      </c>
      <c r="H3339" s="21">
        <v>5440</v>
      </c>
      <c r="I3339" s="21">
        <v>5441</v>
      </c>
      <c r="J3339" s="21">
        <v>5435</v>
      </c>
      <c r="K3339" s="21">
        <v>5438</v>
      </c>
      <c r="L3339" s="22">
        <f t="shared" si="211"/>
        <v>-2.0785267477294717E-4</v>
      </c>
      <c r="M3339" s="7">
        <f t="shared" si="212"/>
        <v>-3.6771465757228736E-4</v>
      </c>
      <c r="N3339">
        <f ca="1">IF(ROW()&lt;202, NA(), CORREL( INDEX($L:$L, ROW()-199):INDEX($L:$L, ROW()), INDEX($M:$M, ROW()-199):INDEX($M:$M, ROW()) ))</f>
        <v>-7.2309461272471287E-2</v>
      </c>
      <c r="AA3339" s="24" t="str">
        <f t="shared" ca="1" si="209"/>
        <v>5/27/2025 5:20</v>
      </c>
      <c r="AB3339">
        <f t="shared" ca="1" si="210"/>
        <v>-7.4178157288609645E-2</v>
      </c>
    </row>
    <row r="3340" spans="1:28">
      <c r="A3340" s="21" t="s">
        <v>1931</v>
      </c>
      <c r="B3340" s="21">
        <v>496</v>
      </c>
      <c r="C3340" s="21">
        <v>24052</v>
      </c>
      <c r="D3340" s="21">
        <v>24054</v>
      </c>
      <c r="E3340" s="21">
        <v>24014</v>
      </c>
      <c r="F3340" s="21">
        <v>24024</v>
      </c>
      <c r="G3340" s="21">
        <v>7196</v>
      </c>
      <c r="H3340" s="21">
        <v>5438</v>
      </c>
      <c r="I3340" s="21">
        <v>5444</v>
      </c>
      <c r="J3340" s="21">
        <v>5437</v>
      </c>
      <c r="K3340" s="21">
        <v>5441</v>
      </c>
      <c r="L3340" s="22">
        <f t="shared" si="211"/>
        <v>-1.2063982160786732E-3</v>
      </c>
      <c r="M3340" s="7">
        <f t="shared" si="212"/>
        <v>5.5152129350923896E-4</v>
      </c>
      <c r="N3340">
        <f ca="1">IF(ROW()&lt;202, NA(), CORREL( INDEX($L:$L, ROW()-199):INDEX($L:$L, ROW()), INDEX($M:$M, ROW()-199):INDEX($M:$M, ROW()) ))</f>
        <v>-7.7291949051044903E-2</v>
      </c>
      <c r="AA3340" s="24" t="str">
        <f t="shared" ca="1" si="209"/>
        <v>5/27/2025 5:40</v>
      </c>
      <c r="AB3340">
        <f t="shared" ca="1" si="210"/>
        <v>-7.3937376005852706E-2</v>
      </c>
    </row>
    <row r="3341" spans="1:28">
      <c r="A3341" s="21" t="s">
        <v>1932</v>
      </c>
      <c r="B3341" s="21">
        <v>348</v>
      </c>
      <c r="C3341" s="21">
        <v>24026</v>
      </c>
      <c r="D3341" s="21">
        <v>24035</v>
      </c>
      <c r="E3341" s="21">
        <v>23996</v>
      </c>
      <c r="F3341" s="21">
        <v>24011</v>
      </c>
      <c r="G3341" s="21">
        <v>4944</v>
      </c>
      <c r="H3341" s="21">
        <v>5440</v>
      </c>
      <c r="I3341" s="21">
        <v>5444</v>
      </c>
      <c r="J3341" s="21">
        <v>5436</v>
      </c>
      <c r="K3341" s="21">
        <v>5443</v>
      </c>
      <c r="L3341" s="22">
        <f t="shared" si="211"/>
        <v>-5.4127200238947521E-4</v>
      </c>
      <c r="M3341" s="7">
        <f t="shared" si="212"/>
        <v>3.675119482746932E-4</v>
      </c>
      <c r="N3341">
        <f ca="1">IF(ROW()&lt;202, NA(), CORREL( INDEX($L:$L, ROW()-199):INDEX($L:$L, ROW()), INDEX($M:$M, ROW()-199):INDEX($M:$M, ROW()) ))</f>
        <v>-7.3741871326717473E-2</v>
      </c>
      <c r="AA3341" s="24" t="str">
        <f t="shared" ca="1" si="209"/>
        <v>5/27/2025 6:00</v>
      </c>
      <c r="AB3341">
        <f t="shared" ca="1" si="210"/>
        <v>-7.440128359321066E-2</v>
      </c>
    </row>
    <row r="3342" spans="1:28">
      <c r="A3342" s="21" t="s">
        <v>1933</v>
      </c>
      <c r="B3342" s="21">
        <v>298</v>
      </c>
      <c r="C3342" s="21">
        <v>24008</v>
      </c>
      <c r="D3342" s="21">
        <v>24050</v>
      </c>
      <c r="E3342" s="21">
        <v>23989</v>
      </c>
      <c r="F3342" s="21">
        <v>24025</v>
      </c>
      <c r="G3342" s="21">
        <v>10549</v>
      </c>
      <c r="H3342" s="21">
        <v>5442</v>
      </c>
      <c r="I3342" s="21">
        <v>5448</v>
      </c>
      <c r="J3342" s="21">
        <v>5439</v>
      </c>
      <c r="K3342" s="21">
        <v>5447</v>
      </c>
      <c r="L3342" s="22">
        <f t="shared" si="211"/>
        <v>5.8289617771654771E-4</v>
      </c>
      <c r="M3342" s="7">
        <f t="shared" si="212"/>
        <v>7.3461894947454253E-4</v>
      </c>
      <c r="N3342">
        <f ca="1">IF(ROW()&lt;202, NA(), CORREL( INDEX($L:$L, ROW()-199):INDEX($L:$L, ROW()), INDEX($M:$M, ROW()-199):INDEX($M:$M, ROW()) ))</f>
        <v>-7.5759611968327742E-2</v>
      </c>
      <c r="AA3342" s="24" t="str">
        <f t="shared" ca="1" si="209"/>
        <v>5/27/2025 6:20</v>
      </c>
      <c r="AB3342">
        <f t="shared" ca="1" si="210"/>
        <v>-7.2676172270870532E-2</v>
      </c>
    </row>
    <row r="3343" spans="1:28">
      <c r="A3343" s="21" t="s">
        <v>1934</v>
      </c>
      <c r="B3343" s="21">
        <v>240</v>
      </c>
      <c r="C3343" s="21">
        <v>24027</v>
      </c>
      <c r="D3343" s="21">
        <v>24040</v>
      </c>
      <c r="E3343" s="21">
        <v>23985</v>
      </c>
      <c r="F3343" s="21">
        <v>23988</v>
      </c>
      <c r="G3343" s="21">
        <v>12199</v>
      </c>
      <c r="H3343" s="21">
        <v>5447</v>
      </c>
      <c r="I3343" s="21">
        <v>5454</v>
      </c>
      <c r="J3343" s="21">
        <v>5446</v>
      </c>
      <c r="K3343" s="21">
        <v>5453</v>
      </c>
      <c r="L3343" s="22">
        <f t="shared" si="211"/>
        <v>-1.5412495500929171E-3</v>
      </c>
      <c r="M3343" s="7">
        <f t="shared" si="212"/>
        <v>1.1009175423871589E-3</v>
      </c>
      <c r="N3343">
        <f ca="1">IF(ROW()&lt;202, NA(), CORREL( INDEX($L:$L, ROW()-199):INDEX($L:$L, ROW()), INDEX($M:$M, ROW()-199):INDEX($M:$M, ROW()) ))</f>
        <v>-7.706508891810801E-2</v>
      </c>
      <c r="AA3343" s="24" t="str">
        <f t="shared" ca="1" si="209"/>
        <v>5/27/2025 6:40</v>
      </c>
      <c r="AB3343">
        <f t="shared" ca="1" si="210"/>
        <v>-7.2515674325549492E-2</v>
      </c>
    </row>
    <row r="3344" spans="1:28">
      <c r="A3344" s="21" t="s">
        <v>1935</v>
      </c>
      <c r="B3344" s="21">
        <v>372</v>
      </c>
      <c r="C3344" s="21">
        <v>23990</v>
      </c>
      <c r="D3344" s="21">
        <v>23999</v>
      </c>
      <c r="E3344" s="21">
        <v>23949</v>
      </c>
      <c r="F3344" s="21">
        <v>23962</v>
      </c>
      <c r="G3344" s="21">
        <v>13140</v>
      </c>
      <c r="H3344" s="21">
        <v>5453</v>
      </c>
      <c r="I3344" s="21">
        <v>5456</v>
      </c>
      <c r="J3344" s="21">
        <v>5449</v>
      </c>
      <c r="K3344" s="21">
        <v>5452</v>
      </c>
      <c r="L3344" s="22">
        <f t="shared" si="211"/>
        <v>-1.0844630885560637E-3</v>
      </c>
      <c r="M3344" s="7">
        <f t="shared" si="212"/>
        <v>-1.8340210963829957E-4</v>
      </c>
      <c r="N3344">
        <f ca="1">IF(ROW()&lt;202, NA(), CORREL( INDEX($L:$L, ROW()-199):INDEX($L:$L, ROW()), INDEX($M:$M, ROW()-199):INDEX($M:$M, ROW()) ))</f>
        <v>-8.0519753050425205E-2</v>
      </c>
      <c r="AA3344" s="24" t="str">
        <f t="shared" ca="1" si="209"/>
        <v>5/27/2025 7:00</v>
      </c>
      <c r="AB3344">
        <f t="shared" ca="1" si="210"/>
        <v>-7.6896011818186186E-2</v>
      </c>
    </row>
    <row r="3345" spans="1:28">
      <c r="A3345" s="21" t="s">
        <v>1936</v>
      </c>
      <c r="B3345" s="21">
        <v>513</v>
      </c>
      <c r="C3345" s="21">
        <v>23960</v>
      </c>
      <c r="D3345" s="21">
        <v>24000</v>
      </c>
      <c r="E3345" s="21">
        <v>23938</v>
      </c>
      <c r="F3345" s="21">
        <v>24000</v>
      </c>
      <c r="G3345" s="21">
        <v>27872</v>
      </c>
      <c r="H3345" s="21">
        <v>5452</v>
      </c>
      <c r="I3345" s="21">
        <v>5469</v>
      </c>
      <c r="J3345" s="21">
        <v>5452</v>
      </c>
      <c r="K3345" s="21">
        <v>5464</v>
      </c>
      <c r="L3345" s="22">
        <f t="shared" si="211"/>
        <v>1.5845881302382267E-3</v>
      </c>
      <c r="M3345" s="7">
        <f t="shared" si="212"/>
        <v>2.1986084342028576E-3</v>
      </c>
      <c r="N3345">
        <f ca="1">IF(ROW()&lt;202, NA(), CORREL( INDEX($L:$L, ROW()-199):INDEX($L:$L, ROW()), INDEX($M:$M, ROW()-199):INDEX($M:$M, ROW()) ))</f>
        <v>-4.5299576918177237E-2</v>
      </c>
      <c r="AA3345" s="24" t="str">
        <f t="shared" ca="1" si="209"/>
        <v>5/27/2025 7:20</v>
      </c>
      <c r="AB3345">
        <f t="shared" ca="1" si="210"/>
        <v>-7.7866795881827947E-2</v>
      </c>
    </row>
    <row r="3346" spans="1:28">
      <c r="A3346" s="21" t="s">
        <v>1937</v>
      </c>
      <c r="B3346" s="21">
        <v>334</v>
      </c>
      <c r="C3346" s="21">
        <v>23998</v>
      </c>
      <c r="D3346" s="21">
        <v>24007</v>
      </c>
      <c r="E3346" s="21">
        <v>23978</v>
      </c>
      <c r="F3346" s="21">
        <v>23978</v>
      </c>
      <c r="G3346" s="21">
        <v>14964</v>
      </c>
      <c r="H3346" s="21">
        <v>5465</v>
      </c>
      <c r="I3346" s="21">
        <v>5467</v>
      </c>
      <c r="J3346" s="21">
        <v>5451</v>
      </c>
      <c r="K3346" s="21">
        <v>5459</v>
      </c>
      <c r="L3346" s="22">
        <f t="shared" si="211"/>
        <v>-9.1708706248375506E-4</v>
      </c>
      <c r="M3346" s="7">
        <f t="shared" si="212"/>
        <v>-9.1549946886833463E-4</v>
      </c>
      <c r="N3346">
        <f ca="1">IF(ROW()&lt;202, NA(), CORREL( INDEX($L:$L, ROW()-199):INDEX($L:$L, ROW()), INDEX($M:$M, ROW()-199):INDEX($M:$M, ROW()) ))</f>
        <v>-3.8584562791644163E-2</v>
      </c>
      <c r="AA3346" s="24" t="str">
        <f t="shared" ca="1" si="209"/>
        <v>5/27/2025 7:40</v>
      </c>
      <c r="AB3346">
        <f t="shared" ca="1" si="210"/>
        <v>-7.7778798509386848E-2</v>
      </c>
    </row>
    <row r="3347" spans="1:28">
      <c r="A3347" s="21" t="s">
        <v>1938</v>
      </c>
      <c r="B3347" s="21">
        <v>58</v>
      </c>
      <c r="C3347" s="21">
        <v>23973</v>
      </c>
      <c r="D3347" s="21">
        <v>23993</v>
      </c>
      <c r="E3347" s="21">
        <v>23967</v>
      </c>
      <c r="F3347" s="21">
        <v>23987</v>
      </c>
      <c r="G3347" s="21">
        <v>10754</v>
      </c>
      <c r="H3347" s="21">
        <v>5458</v>
      </c>
      <c r="I3347" s="21">
        <v>5460</v>
      </c>
      <c r="J3347" s="21">
        <v>5451</v>
      </c>
      <c r="K3347" s="21">
        <v>5457</v>
      </c>
      <c r="L3347" s="22">
        <f t="shared" si="211"/>
        <v>3.7527364143118163E-4</v>
      </c>
      <c r="M3347" s="7">
        <f t="shared" si="212"/>
        <v>-3.6643459552561998E-4</v>
      </c>
      <c r="N3347">
        <f ca="1">IF(ROW()&lt;202, NA(), CORREL( INDEX($L:$L, ROW()-199):INDEX($L:$L, ROW()), INDEX($M:$M, ROW()-199):INDEX($M:$M, ROW()) ))</f>
        <v>-3.2805328185754191E-2</v>
      </c>
      <c r="AA3347" s="24" t="str">
        <f t="shared" ca="1" si="209"/>
        <v>5/27/2025 8:00</v>
      </c>
      <c r="AB3347">
        <f t="shared" ca="1" si="210"/>
        <v>-7.7851022995852628E-2</v>
      </c>
    </row>
    <row r="3348" spans="1:28">
      <c r="A3348" s="21" t="s">
        <v>1939</v>
      </c>
      <c r="B3348" s="21">
        <v>37</v>
      </c>
      <c r="C3348" s="21">
        <v>23985</v>
      </c>
      <c r="D3348" s="21">
        <v>23997</v>
      </c>
      <c r="E3348" s="21">
        <v>23982</v>
      </c>
      <c r="F3348" s="21">
        <v>23986</v>
      </c>
      <c r="G3348" s="21">
        <v>17654</v>
      </c>
      <c r="H3348" s="21">
        <v>5458</v>
      </c>
      <c r="I3348" s="21">
        <v>5463</v>
      </c>
      <c r="J3348" s="21">
        <v>5455</v>
      </c>
      <c r="K3348" s="21">
        <v>5459</v>
      </c>
      <c r="L3348" s="22">
        <f t="shared" si="211"/>
        <v>-4.1690117363668516E-5</v>
      </c>
      <c r="M3348" s="7">
        <f t="shared" si="212"/>
        <v>3.6643459552576445E-4</v>
      </c>
      <c r="N3348">
        <f ca="1">IF(ROW()&lt;202, NA(), CORREL( INDEX($L:$L, ROW()-199):INDEX($L:$L, ROW()), INDEX($M:$M, ROW()-199):INDEX($M:$M, ROW()) ))</f>
        <v>-3.3029223435401531E-2</v>
      </c>
      <c r="AA3348" s="24" t="str">
        <f t="shared" ca="1" si="209"/>
        <v>5/27/2025 8:20</v>
      </c>
      <c r="AB3348">
        <f t="shared" ca="1" si="210"/>
        <v>-8.0380878194674502E-2</v>
      </c>
    </row>
    <row r="3349" spans="1:28">
      <c r="A3349" s="21" t="s">
        <v>1940</v>
      </c>
      <c r="B3349" s="21">
        <v>47</v>
      </c>
      <c r="C3349" s="21">
        <v>23983</v>
      </c>
      <c r="D3349" s="21">
        <v>24024</v>
      </c>
      <c r="E3349" s="21">
        <v>23981</v>
      </c>
      <c r="F3349" s="21">
        <v>24023</v>
      </c>
      <c r="G3349" s="21">
        <v>64872</v>
      </c>
      <c r="H3349" s="21">
        <v>5459</v>
      </c>
      <c r="I3349" s="21">
        <v>5463</v>
      </c>
      <c r="J3349" s="21">
        <v>5456</v>
      </c>
      <c r="K3349" s="21">
        <v>5460</v>
      </c>
      <c r="L3349" s="22">
        <f t="shared" si="211"/>
        <v>1.5413779635287551E-3</v>
      </c>
      <c r="M3349" s="7">
        <f t="shared" si="212"/>
        <v>1.831669571930456E-4</v>
      </c>
      <c r="N3349">
        <f ca="1">IF(ROW()&lt;202, NA(), CORREL( INDEX($L:$L, ROW()-199):INDEX($L:$L, ROW()), INDEX($M:$M, ROW()-199):INDEX($M:$M, ROW()) ))</f>
        <v>-3.2006439351318069E-2</v>
      </c>
      <c r="AA3349" s="24" t="str">
        <f t="shared" ca="1" si="209"/>
        <v>5/27/2025 8:40</v>
      </c>
      <c r="AB3349">
        <f t="shared" ca="1" si="210"/>
        <v>-8.0444120462243196E-2</v>
      </c>
    </row>
    <row r="3350" spans="1:28">
      <c r="A3350" s="21" t="s">
        <v>1941</v>
      </c>
      <c r="B3350" s="21">
        <v>64</v>
      </c>
      <c r="C3350" s="21">
        <v>24027</v>
      </c>
      <c r="D3350" s="21">
        <v>24043</v>
      </c>
      <c r="E3350" s="21">
        <v>24022</v>
      </c>
      <c r="F3350" s="21">
        <v>24033</v>
      </c>
      <c r="G3350" s="21">
        <v>8702</v>
      </c>
      <c r="H3350" s="21">
        <v>5460</v>
      </c>
      <c r="I3350" s="21">
        <v>5464</v>
      </c>
      <c r="J3350" s="21">
        <v>5458</v>
      </c>
      <c r="K3350" s="21">
        <v>5461</v>
      </c>
      <c r="L3350" s="22">
        <f t="shared" si="211"/>
        <v>4.1618112803138026E-4</v>
      </c>
      <c r="M3350" s="7">
        <f t="shared" si="212"/>
        <v>1.8313341320296987E-4</v>
      </c>
      <c r="N3350">
        <f ca="1">IF(ROW()&lt;202, NA(), CORREL( INDEX($L:$L, ROW()-199):INDEX($L:$L, ROW()), INDEX($M:$M, ROW()-199):INDEX($M:$M, ROW()) ))</f>
        <v>-3.3611443187242566E-2</v>
      </c>
      <c r="AA3350" s="24" t="str">
        <f t="shared" ca="1" si="209"/>
        <v>5/27/2025 9:00</v>
      </c>
      <c r="AB3350">
        <f t="shared" ca="1" si="210"/>
        <v>-8.0762068948213736E-2</v>
      </c>
    </row>
    <row r="3351" spans="1:28">
      <c r="A3351" s="21" t="s">
        <v>1942</v>
      </c>
      <c r="B3351" s="21">
        <v>19</v>
      </c>
      <c r="C3351" s="21">
        <v>24047</v>
      </c>
      <c r="D3351" s="21">
        <v>24050</v>
      </c>
      <c r="E3351" s="21">
        <v>24030</v>
      </c>
      <c r="F3351" s="21">
        <v>24032</v>
      </c>
      <c r="G3351" s="21">
        <v>3330</v>
      </c>
      <c r="H3351" s="21">
        <v>5460</v>
      </c>
      <c r="I3351" s="21">
        <v>5462</v>
      </c>
      <c r="J3351" s="21">
        <v>5457</v>
      </c>
      <c r="K3351" s="21">
        <v>5458</v>
      </c>
      <c r="L3351" s="22">
        <f t="shared" si="211"/>
        <v>-4.1610319365155018E-5</v>
      </c>
      <c r="M3351" s="7">
        <f t="shared" si="212"/>
        <v>-5.4950088386990182E-4</v>
      </c>
      <c r="N3351">
        <f ca="1">IF(ROW()&lt;202, NA(), CORREL( INDEX($L:$L, ROW()-199):INDEX($L:$L, ROW()), INDEX($M:$M, ROW()-199):INDEX($M:$M, ROW()) ))</f>
        <v>-3.2893821883823227E-2</v>
      </c>
      <c r="AA3351" s="24" t="str">
        <f t="shared" ca="1" si="209"/>
        <v>5/27/2025 9:20</v>
      </c>
      <c r="AB3351">
        <f t="shared" ca="1" si="210"/>
        <v>-8.0874637861731449E-2</v>
      </c>
    </row>
    <row r="3352" spans="1:28">
      <c r="A3352" s="21" t="s">
        <v>1943</v>
      </c>
      <c r="B3352" s="21">
        <v>44</v>
      </c>
      <c r="C3352" s="21">
        <v>24033</v>
      </c>
      <c r="D3352" s="21">
        <v>24040</v>
      </c>
      <c r="E3352" s="21">
        <v>24029</v>
      </c>
      <c r="F3352" s="21">
        <v>24033</v>
      </c>
      <c r="G3352" s="21">
        <v>1693</v>
      </c>
      <c r="H3352" s="21">
        <v>5458</v>
      </c>
      <c r="I3352" s="21">
        <v>5464</v>
      </c>
      <c r="J3352" s="21">
        <v>5456</v>
      </c>
      <c r="K3352" s="21">
        <v>5462</v>
      </c>
      <c r="L3352" s="22">
        <f t="shared" si="211"/>
        <v>4.1610319365152199E-5</v>
      </c>
      <c r="M3352" s="7">
        <f t="shared" si="212"/>
        <v>7.326007653664354E-4</v>
      </c>
      <c r="N3352">
        <f ca="1">IF(ROW()&lt;202, NA(), CORREL( INDEX($L:$L, ROW()-199):INDEX($L:$L, ROW()), INDEX($M:$M, ROW()-199):INDEX($M:$M, ROW()) ))</f>
        <v>-2.428785059675849E-2</v>
      </c>
      <c r="AA3352" s="24" t="str">
        <f t="shared" ca="1" si="209"/>
        <v>5/27/2025 9:40</v>
      </c>
      <c r="AB3352">
        <f t="shared" ca="1" si="210"/>
        <v>-8.0245438481580209E-2</v>
      </c>
    </row>
    <row r="3353" spans="1:28">
      <c r="A3353" s="21" t="s">
        <v>1944</v>
      </c>
      <c r="B3353" s="21">
        <v>29</v>
      </c>
      <c r="C3353" s="21">
        <v>24025</v>
      </c>
      <c r="D3353" s="21">
        <v>24041</v>
      </c>
      <c r="E3353" s="21">
        <v>24025</v>
      </c>
      <c r="F3353" s="21">
        <v>24035</v>
      </c>
      <c r="G3353" s="21">
        <v>2425</v>
      </c>
      <c r="H3353" s="21">
        <v>5461</v>
      </c>
      <c r="I3353" s="21">
        <v>5463</v>
      </c>
      <c r="J3353" s="21">
        <v>5459</v>
      </c>
      <c r="K3353" s="21">
        <v>5459</v>
      </c>
      <c r="L3353" s="22">
        <f t="shared" si="211"/>
        <v>8.3215444834473722E-5</v>
      </c>
      <c r="M3353" s="7">
        <f t="shared" si="212"/>
        <v>-5.4940025189271276E-4</v>
      </c>
      <c r="N3353">
        <f ca="1">IF(ROW()&lt;202, NA(), CORREL( INDEX($L:$L, ROW()-199):INDEX($L:$L, ROW()), INDEX($M:$M, ROW()-199):INDEX($M:$M, ROW()) ))</f>
        <v>-2.0897059958337457E-2</v>
      </c>
      <c r="AA3353" s="24" t="str">
        <f t="shared" ca="1" si="209"/>
        <v>5/27/2025 10:00</v>
      </c>
      <c r="AB3353">
        <f t="shared" ca="1" si="210"/>
        <v>-8.1107985797441287E-2</v>
      </c>
    </row>
    <row r="3354" spans="1:28">
      <c r="A3354" s="21" t="s">
        <v>1945</v>
      </c>
      <c r="B3354" s="21">
        <v>23</v>
      </c>
      <c r="C3354" s="21">
        <v>24033</v>
      </c>
      <c r="D3354" s="21">
        <v>24041</v>
      </c>
      <c r="E3354" s="21">
        <v>24033</v>
      </c>
      <c r="F3354" s="21">
        <v>24041</v>
      </c>
      <c r="G3354" s="21">
        <v>5502</v>
      </c>
      <c r="H3354" s="21">
        <v>5459</v>
      </c>
      <c r="I3354" s="21">
        <v>5460</v>
      </c>
      <c r="J3354" s="21">
        <v>5430</v>
      </c>
      <c r="K3354" s="21">
        <v>5433</v>
      </c>
      <c r="L3354" s="22">
        <f t="shared" si="211"/>
        <v>2.4960479370802433E-4</v>
      </c>
      <c r="M3354" s="7">
        <f t="shared" si="212"/>
        <v>-4.7741552302345671E-3</v>
      </c>
      <c r="N3354">
        <f ca="1">IF(ROW()&lt;202, NA(), CORREL( INDEX($L:$L, ROW()-199):INDEX($L:$L, ROW()), INDEX($M:$M, ROW()-199):INDEX($M:$M, ROW()) ))</f>
        <v>-2.4781771084771077E-2</v>
      </c>
      <c r="AA3354" s="24" t="str">
        <f t="shared" ca="1" si="209"/>
        <v>5/27/2025 10:20</v>
      </c>
      <c r="AB3354">
        <f t="shared" ca="1" si="210"/>
        <v>-8.1612675497932038E-2</v>
      </c>
    </row>
    <row r="3355" spans="1:28">
      <c r="A3355" s="21" t="s">
        <v>1946</v>
      </c>
      <c r="B3355" s="21">
        <v>52</v>
      </c>
      <c r="C3355" s="21">
        <v>24044</v>
      </c>
      <c r="D3355" s="21">
        <v>24044</v>
      </c>
      <c r="E3355" s="21">
        <v>24014</v>
      </c>
      <c r="F3355" s="21">
        <v>24019</v>
      </c>
      <c r="G3355" s="21">
        <v>12165</v>
      </c>
      <c r="H3355" s="21">
        <v>5434</v>
      </c>
      <c r="I3355" s="21">
        <v>5435</v>
      </c>
      <c r="J3355" s="21">
        <v>5402</v>
      </c>
      <c r="K3355" s="21">
        <v>5431</v>
      </c>
      <c r="L3355" s="22">
        <f t="shared" si="211"/>
        <v>-9.1552232778461509E-4</v>
      </c>
      <c r="M3355" s="7">
        <f t="shared" si="212"/>
        <v>-3.6818851667782366E-4</v>
      </c>
      <c r="N3355">
        <f ca="1">IF(ROW()&lt;202, NA(), CORREL( INDEX($L:$L, ROW()-199):INDEX($L:$L, ROW()), INDEX($M:$M, ROW()-199):INDEX($M:$M, ROW()) ))</f>
        <v>-2.2469219870726035E-2</v>
      </c>
      <c r="AA3355" s="24" t="str">
        <f t="shared" ca="1" si="209"/>
        <v>5/27/2025 10:40</v>
      </c>
      <c r="AB3355">
        <f t="shared" ca="1" si="210"/>
        <v>-8.0403500740223136E-2</v>
      </c>
    </row>
    <row r="3356" spans="1:28">
      <c r="A3356" s="21" t="s">
        <v>1947</v>
      </c>
      <c r="B3356" s="21">
        <v>32</v>
      </c>
      <c r="C3356" s="21">
        <v>24021</v>
      </c>
      <c r="D3356" s="21">
        <v>24047</v>
      </c>
      <c r="E3356" s="21">
        <v>24021</v>
      </c>
      <c r="F3356" s="21">
        <v>24043</v>
      </c>
      <c r="G3356" s="21">
        <v>5449</v>
      </c>
      <c r="H3356" s="21">
        <v>5431</v>
      </c>
      <c r="I3356" s="21">
        <v>5431</v>
      </c>
      <c r="J3356" s="21">
        <v>5421</v>
      </c>
      <c r="K3356" s="21">
        <v>5424</v>
      </c>
      <c r="L3356" s="22">
        <f t="shared" si="211"/>
        <v>9.98710082595078E-4</v>
      </c>
      <c r="M3356" s="7">
        <f t="shared" si="212"/>
        <v>-1.2897284146137632E-3</v>
      </c>
      <c r="N3356">
        <f ca="1">IF(ROW()&lt;202, NA(), CORREL( INDEX($L:$L, ROW()-199):INDEX($L:$L, ROW()), INDEX($M:$M, ROW()-199):INDEX($M:$M, ROW()) ))</f>
        <v>-2.9621019990891687E-2</v>
      </c>
      <c r="AA3356" s="24" t="str">
        <f t="shared" ca="1" si="209"/>
        <v>5/27/2025 11:00</v>
      </c>
      <c r="AB3356">
        <f t="shared" ca="1" si="210"/>
        <v>-8.102867093509096E-2</v>
      </c>
    </row>
    <row r="3357" spans="1:28">
      <c r="A3357" s="21" t="s">
        <v>1948</v>
      </c>
      <c r="B3357" s="21">
        <v>57</v>
      </c>
      <c r="C3357" s="21">
        <v>24044</v>
      </c>
      <c r="D3357" s="21">
        <v>24044</v>
      </c>
      <c r="E3357" s="21">
        <v>24028</v>
      </c>
      <c r="F3357" s="21">
        <v>24030</v>
      </c>
      <c r="G3357" s="21">
        <v>2858</v>
      </c>
      <c r="H3357" s="21">
        <v>5424</v>
      </c>
      <c r="I3357" s="21">
        <v>5426</v>
      </c>
      <c r="J3357" s="21">
        <v>5416</v>
      </c>
      <c r="K3357" s="21">
        <v>5419</v>
      </c>
      <c r="L3357" s="22">
        <f t="shared" si="211"/>
        <v>-5.4084414606491902E-4</v>
      </c>
      <c r="M3357" s="7">
        <f t="shared" si="212"/>
        <v>-9.2225405411724038E-4</v>
      </c>
      <c r="N3357">
        <f ca="1">IF(ROW()&lt;202, NA(), CORREL( INDEX($L:$L, ROW()-199):INDEX($L:$L, ROW()), INDEX($M:$M, ROW()-199):INDEX($M:$M, ROW()) ))</f>
        <v>-2.7942514067191802E-2</v>
      </c>
      <c r="AA3357" s="24" t="str">
        <f t="shared" ca="1" si="209"/>
        <v>5/27/2025 11:20</v>
      </c>
      <c r="AB3357">
        <f t="shared" ca="1" si="210"/>
        <v>-8.0673787423038559E-2</v>
      </c>
    </row>
    <row r="3358" spans="1:28">
      <c r="A3358" s="21" t="s">
        <v>1949</v>
      </c>
      <c r="B3358" s="21">
        <v>46</v>
      </c>
      <c r="C3358" s="21">
        <v>24034</v>
      </c>
      <c r="D3358" s="21">
        <v>24040</v>
      </c>
      <c r="E3358" s="21">
        <v>24023</v>
      </c>
      <c r="F3358" s="21">
        <v>24029</v>
      </c>
      <c r="G3358" s="21">
        <v>2621</v>
      </c>
      <c r="H3358" s="21">
        <v>5419</v>
      </c>
      <c r="I3358" s="21">
        <v>5428</v>
      </c>
      <c r="J3358" s="21">
        <v>5413</v>
      </c>
      <c r="K3358" s="21">
        <v>5421</v>
      </c>
      <c r="L3358" s="22">
        <f t="shared" si="211"/>
        <v>-4.161551426967179E-5</v>
      </c>
      <c r="M3358" s="7">
        <f t="shared" si="212"/>
        <v>3.6900369422389291E-4</v>
      </c>
      <c r="N3358">
        <f ca="1">IF(ROW()&lt;202, NA(), CORREL( INDEX($L:$L, ROW()-199):INDEX($L:$L, ROW()), INDEX($M:$M, ROW()-199):INDEX($M:$M, ROW()) ))</f>
        <v>-2.0153699676760808E-2</v>
      </c>
      <c r="AA3358" s="24" t="str">
        <f t="shared" ca="1" si="209"/>
        <v>5/27/2025 11:40</v>
      </c>
      <c r="AB3358">
        <f t="shared" ca="1" si="210"/>
        <v>-8.1139180028656832E-2</v>
      </c>
    </row>
    <row r="3359" spans="1:28">
      <c r="A3359" s="21" t="s">
        <v>1950</v>
      </c>
      <c r="B3359" s="21">
        <v>123</v>
      </c>
      <c r="C3359" s="21">
        <v>24030</v>
      </c>
      <c r="D3359" s="21">
        <v>24040</v>
      </c>
      <c r="E3359" s="21">
        <v>24013</v>
      </c>
      <c r="F3359" s="21">
        <v>24023</v>
      </c>
      <c r="G3359" s="21">
        <v>2711</v>
      </c>
      <c r="H3359" s="21">
        <v>5422</v>
      </c>
      <c r="I3359" s="21">
        <v>5425</v>
      </c>
      <c r="J3359" s="21">
        <v>5413</v>
      </c>
      <c r="K3359" s="21">
        <v>5415</v>
      </c>
      <c r="L3359" s="22">
        <f t="shared" si="211"/>
        <v>-2.4972946104984757E-4</v>
      </c>
      <c r="M3359" s="7">
        <f t="shared" si="212"/>
        <v>-1.1074198252472003E-3</v>
      </c>
      <c r="N3359">
        <f ca="1">IF(ROW()&lt;202, NA(), CORREL( INDEX($L:$L, ROW()-199):INDEX($L:$L, ROW()), INDEX($M:$M, ROW()-199):INDEX($M:$M, ROW()) ))</f>
        <v>-1.8075082548709636E-2</v>
      </c>
      <c r="AA3359" s="24" t="str">
        <f t="shared" ca="1" si="209"/>
        <v>5/27/2025 12:00</v>
      </c>
      <c r="AB3359">
        <f t="shared" ca="1" si="210"/>
        <v>-8.1821956900356027E-2</v>
      </c>
    </row>
    <row r="3360" spans="1:28">
      <c r="A3360" s="21" t="s">
        <v>1951</v>
      </c>
      <c r="B3360" s="21">
        <v>52</v>
      </c>
      <c r="C3360" s="21">
        <v>24023</v>
      </c>
      <c r="D3360" s="21">
        <v>24023</v>
      </c>
      <c r="E3360" s="21">
        <v>24013</v>
      </c>
      <c r="F3360" s="21">
        <v>24015</v>
      </c>
      <c r="G3360" s="21">
        <v>2635</v>
      </c>
      <c r="H3360" s="21">
        <v>5415</v>
      </c>
      <c r="I3360" s="21">
        <v>5418</v>
      </c>
      <c r="J3360" s="21">
        <v>5405</v>
      </c>
      <c r="K3360" s="21">
        <v>5409</v>
      </c>
      <c r="L3360" s="22">
        <f t="shared" si="211"/>
        <v>-3.3306965627036018E-4</v>
      </c>
      <c r="M3360" s="7">
        <f t="shared" si="212"/>
        <v>-1.1086475636639689E-3</v>
      </c>
      <c r="N3360">
        <f ca="1">IF(ROW()&lt;202, NA(), CORREL( INDEX($L:$L, ROW()-199):INDEX($L:$L, ROW()), INDEX($M:$M, ROW()-199):INDEX($M:$M, ROW()) ))</f>
        <v>-1.7384448521040499E-2</v>
      </c>
      <c r="AA3360" s="24" t="str">
        <f t="shared" ca="1" si="209"/>
        <v>5/27/2025 12:20</v>
      </c>
      <c r="AB3360">
        <f t="shared" ca="1" si="210"/>
        <v>-8.1340493136406261E-2</v>
      </c>
    </row>
    <row r="3361" spans="1:28">
      <c r="A3361" s="21" t="s">
        <v>1952</v>
      </c>
      <c r="B3361" s="21">
        <v>135</v>
      </c>
      <c r="C3361" s="21">
        <v>24013</v>
      </c>
      <c r="D3361" s="21">
        <v>24016</v>
      </c>
      <c r="E3361" s="21">
        <v>23991</v>
      </c>
      <c r="F3361" s="21">
        <v>24009</v>
      </c>
      <c r="G3361" s="21">
        <v>3437</v>
      </c>
      <c r="H3361" s="21">
        <v>5410</v>
      </c>
      <c r="I3361" s="21">
        <v>5419</v>
      </c>
      <c r="J3361" s="21">
        <v>5403</v>
      </c>
      <c r="K3361" s="21">
        <v>5419</v>
      </c>
      <c r="L3361" s="22">
        <f t="shared" si="211"/>
        <v>-2.4987506376894394E-4</v>
      </c>
      <c r="M3361" s="7">
        <f t="shared" si="212"/>
        <v>1.8470636946871703E-3</v>
      </c>
      <c r="N3361">
        <f ca="1">IF(ROW()&lt;202, NA(), CORREL( INDEX($L:$L, ROW()-199):INDEX($L:$L, ROW()), INDEX($M:$M, ROW()-199):INDEX($M:$M, ROW()) ))</f>
        <v>-1.9890927914944165E-2</v>
      </c>
      <c r="AA3361" s="24" t="str">
        <f t="shared" ca="1" si="209"/>
        <v>5/27/2025 12:40</v>
      </c>
      <c r="AB3361">
        <f t="shared" ca="1" si="210"/>
        <v>-8.200871299627005E-2</v>
      </c>
    </row>
    <row r="3362" spans="1:28">
      <c r="A3362" s="21" t="s">
        <v>1953</v>
      </c>
      <c r="B3362" s="21">
        <v>186</v>
      </c>
      <c r="C3362" s="21">
        <v>24008</v>
      </c>
      <c r="D3362" s="21">
        <v>24010</v>
      </c>
      <c r="E3362" s="21">
        <v>23982</v>
      </c>
      <c r="F3362" s="21">
        <v>23988</v>
      </c>
      <c r="G3362" s="21">
        <v>5620</v>
      </c>
      <c r="H3362" s="21">
        <v>5418</v>
      </c>
      <c r="I3362" s="21">
        <v>5421</v>
      </c>
      <c r="J3362" s="21">
        <v>5414</v>
      </c>
      <c r="K3362" s="21">
        <v>5416</v>
      </c>
      <c r="L3362" s="22">
        <f t="shared" si="211"/>
        <v>-8.7505474675546194E-4</v>
      </c>
      <c r="M3362" s="7">
        <f t="shared" si="212"/>
        <v>-5.5376097400327152E-4</v>
      </c>
      <c r="N3362">
        <f ca="1">IF(ROW()&lt;202, NA(), CORREL( INDEX($L:$L, ROW()-199):INDEX($L:$L, ROW()), INDEX($M:$M, ROW()-199):INDEX($M:$M, ROW()) ))</f>
        <v>-1.6040383732099844E-2</v>
      </c>
      <c r="AA3362" s="24" t="str">
        <f t="shared" ca="1" si="209"/>
        <v>5/27/2025 13:00</v>
      </c>
      <c r="AB3362">
        <f t="shared" ca="1" si="210"/>
        <v>-8.2038359823814744E-2</v>
      </c>
    </row>
    <row r="3363" spans="1:28">
      <c r="A3363" s="21" t="s">
        <v>1954</v>
      </c>
      <c r="B3363" s="21">
        <v>179</v>
      </c>
      <c r="C3363" s="21">
        <v>23987</v>
      </c>
      <c r="D3363" s="21">
        <v>24013</v>
      </c>
      <c r="E3363" s="21">
        <v>23982</v>
      </c>
      <c r="F3363" s="21">
        <v>24009</v>
      </c>
      <c r="G3363" s="21">
        <v>380</v>
      </c>
      <c r="H3363" s="21">
        <v>5411</v>
      </c>
      <c r="I3363" s="21">
        <v>5417</v>
      </c>
      <c r="J3363" s="21">
        <v>5409</v>
      </c>
      <c r="K3363" s="21">
        <v>5416</v>
      </c>
      <c r="L3363" s="22">
        <f t="shared" si="211"/>
        <v>8.7505474675539081E-4</v>
      </c>
      <c r="M3363" s="7">
        <f t="shared" si="212"/>
        <v>0</v>
      </c>
      <c r="N3363">
        <f ca="1">IF(ROW()&lt;202, NA(), CORREL( INDEX($L:$L, ROW()-199):INDEX($L:$L, ROW()), INDEX($M:$M, ROW()-199):INDEX($M:$M, ROW()) ))</f>
        <v>-1.525429382076254E-2</v>
      </c>
      <c r="AA3363" s="24" t="str">
        <f t="shared" ca="1" si="209"/>
        <v>5/27/2025 13:20</v>
      </c>
      <c r="AB3363">
        <f t="shared" ca="1" si="210"/>
        <v>-8.2064918927781311E-2</v>
      </c>
    </row>
    <row r="3364" spans="1:28">
      <c r="A3364" s="21" t="s">
        <v>1955</v>
      </c>
      <c r="B3364" s="21">
        <v>128</v>
      </c>
      <c r="C3364" s="21">
        <v>24002</v>
      </c>
      <c r="D3364" s="21">
        <v>24044</v>
      </c>
      <c r="E3364" s="21">
        <v>24001</v>
      </c>
      <c r="F3364" s="21">
        <v>24022</v>
      </c>
      <c r="G3364" s="21">
        <v>327</v>
      </c>
      <c r="H3364" s="21">
        <v>5416</v>
      </c>
      <c r="I3364" s="21">
        <v>5420</v>
      </c>
      <c r="J3364" s="21">
        <v>5415</v>
      </c>
      <c r="K3364" s="21">
        <v>5415</v>
      </c>
      <c r="L3364" s="22">
        <f t="shared" si="211"/>
        <v>5.4131707927980823E-4</v>
      </c>
      <c r="M3364" s="7">
        <f t="shared" si="212"/>
        <v>-1.8465515701997616E-4</v>
      </c>
      <c r="N3364">
        <f ca="1">IF(ROW()&lt;202, NA(), CORREL( INDEX($L:$L, ROW()-199):INDEX($L:$L, ROW()), INDEX($M:$M, ROW()-199):INDEX($M:$M, ROW()) ))</f>
        <v>-1.5880954627524591E-2</v>
      </c>
      <c r="AA3364" s="24" t="str">
        <f t="shared" ca="1" si="209"/>
        <v>5/27/2025 13:40</v>
      </c>
      <c r="AB3364">
        <f t="shared" ca="1" si="210"/>
        <v>-8.2525613709520496E-2</v>
      </c>
    </row>
    <row r="3365" spans="1:28">
      <c r="A3365" s="21" t="s">
        <v>1956</v>
      </c>
      <c r="B3365" s="21">
        <v>309</v>
      </c>
      <c r="C3365" s="21">
        <v>24024</v>
      </c>
      <c r="D3365" s="21">
        <v>24039</v>
      </c>
      <c r="E3365" s="21">
        <v>24002</v>
      </c>
      <c r="F3365" s="21">
        <v>24019</v>
      </c>
      <c r="G3365" s="21">
        <v>383</v>
      </c>
      <c r="H3365" s="21">
        <v>5415</v>
      </c>
      <c r="I3365" s="21">
        <v>5425</v>
      </c>
      <c r="J3365" s="21">
        <v>5414</v>
      </c>
      <c r="K3365" s="21">
        <v>5424</v>
      </c>
      <c r="L3365" s="22">
        <f t="shared" si="211"/>
        <v>-1.2489332045123567E-4</v>
      </c>
      <c r="M3365" s="7">
        <f t="shared" si="212"/>
        <v>1.6606701851405402E-3</v>
      </c>
      <c r="N3365">
        <f ca="1">IF(ROW()&lt;202, NA(), CORREL( INDEX($L:$L, ROW()-199):INDEX($L:$L, ROW()), INDEX($M:$M, ROW()-199):INDEX($M:$M, ROW()) ))</f>
        <v>-1.4538611031835791E-2</v>
      </c>
      <c r="AA3365" s="24" t="str">
        <f t="shared" ca="1" si="209"/>
        <v>5/27/2025 14:00</v>
      </c>
      <c r="AB3365">
        <f t="shared" ca="1" si="210"/>
        <v>-7.7973126877623616E-2</v>
      </c>
    </row>
    <row r="3366" spans="1:28">
      <c r="A3366" s="21" t="s">
        <v>1957</v>
      </c>
      <c r="B3366" s="21">
        <v>243</v>
      </c>
      <c r="C3366" s="21">
        <v>24018</v>
      </c>
      <c r="D3366" s="21">
        <v>24028</v>
      </c>
      <c r="E3366" s="21">
        <v>24012</v>
      </c>
      <c r="F3366" s="21">
        <v>24024</v>
      </c>
      <c r="G3366" s="21">
        <v>351</v>
      </c>
      <c r="H3366" s="21">
        <v>5424</v>
      </c>
      <c r="I3366" s="21">
        <v>5429</v>
      </c>
      <c r="J3366" s="21">
        <v>5423</v>
      </c>
      <c r="K3366" s="21">
        <v>5425</v>
      </c>
      <c r="L3366" s="22">
        <f t="shared" si="211"/>
        <v>2.0814686918180588E-4</v>
      </c>
      <c r="M3366" s="7">
        <f t="shared" si="212"/>
        <v>1.8434878842877049E-4</v>
      </c>
      <c r="N3366">
        <f ca="1">IF(ROW()&lt;202, NA(), CORREL( INDEX($L:$L, ROW()-199):INDEX($L:$L, ROW()), INDEX($M:$M, ROW()-199):INDEX($M:$M, ROW()) ))</f>
        <v>-1.6533906086014016E-2</v>
      </c>
      <c r="AA3366" s="24" t="str">
        <f t="shared" ca="1" si="209"/>
        <v>5/27/2025 14:20</v>
      </c>
      <c r="AB3366">
        <f t="shared" ca="1" si="210"/>
        <v>-7.8498738206478305E-2</v>
      </c>
    </row>
    <row r="3367" spans="1:28">
      <c r="A3367" s="21" t="s">
        <v>1958</v>
      </c>
      <c r="B3367" s="21">
        <v>707</v>
      </c>
      <c r="C3367" s="21">
        <v>24024</v>
      </c>
      <c r="D3367" s="21">
        <v>24069</v>
      </c>
      <c r="E3367" s="21">
        <v>24023</v>
      </c>
      <c r="F3367" s="21">
        <v>24059</v>
      </c>
      <c r="G3367" s="21">
        <v>147</v>
      </c>
      <c r="H3367" s="21">
        <v>5426</v>
      </c>
      <c r="I3367" s="21">
        <v>5429</v>
      </c>
      <c r="J3367" s="21">
        <v>5424</v>
      </c>
      <c r="K3367" s="21">
        <v>5425</v>
      </c>
      <c r="L3367" s="22">
        <f t="shared" si="211"/>
        <v>1.4558162419810595E-3</v>
      </c>
      <c r="M3367" s="7">
        <f t="shared" si="212"/>
        <v>0</v>
      </c>
      <c r="N3367">
        <f ca="1">IF(ROW()&lt;202, NA(), CORREL( INDEX($L:$L, ROW()-199):INDEX($L:$L, ROW()), INDEX($M:$M, ROW()-199):INDEX($M:$M, ROW()) ))</f>
        <v>-1.1342418609953463E-2</v>
      </c>
      <c r="AA3367" s="24" t="str">
        <f t="shared" ca="1" si="209"/>
        <v>5/27/2025 14:40</v>
      </c>
      <c r="AB3367">
        <f t="shared" ca="1" si="210"/>
        <v>-7.9288505730330291E-2</v>
      </c>
    </row>
    <row r="3368" spans="1:28">
      <c r="A3368" s="21" t="s">
        <v>1959</v>
      </c>
      <c r="B3368" s="21">
        <v>1813</v>
      </c>
      <c r="C3368" s="21">
        <v>24061</v>
      </c>
      <c r="D3368" s="21">
        <v>24092</v>
      </c>
      <c r="E3368" s="21">
        <v>24025</v>
      </c>
      <c r="F3368" s="21">
        <v>24028</v>
      </c>
      <c r="G3368" s="21">
        <v>274</v>
      </c>
      <c r="H3368" s="21">
        <v>5424</v>
      </c>
      <c r="I3368" s="21">
        <v>5427</v>
      </c>
      <c r="J3368" s="21">
        <v>5423</v>
      </c>
      <c r="K3368" s="21">
        <v>5424</v>
      </c>
      <c r="L3368" s="22">
        <f t="shared" si="211"/>
        <v>-1.289329935095147E-3</v>
      </c>
      <c r="M3368" s="7">
        <f t="shared" si="212"/>
        <v>-1.8434878842876182E-4</v>
      </c>
      <c r="N3368">
        <f ca="1">IF(ROW()&lt;202, NA(), CORREL( INDEX($L:$L, ROW()-199):INDEX($L:$L, ROW()), INDEX($M:$M, ROW()-199):INDEX($M:$M, ROW()) ))</f>
        <v>-3.6768406340516118E-3</v>
      </c>
      <c r="AA3368" s="24" t="str">
        <f t="shared" ca="1" si="209"/>
        <v>5/27/2025 15:00</v>
      </c>
      <c r="AB3368">
        <f t="shared" ca="1" si="210"/>
        <v>-7.9211669269186213E-2</v>
      </c>
    </row>
    <row r="3369" spans="1:28">
      <c r="A3369" s="21" t="s">
        <v>1960</v>
      </c>
      <c r="B3369" s="21">
        <v>1465</v>
      </c>
      <c r="C3369" s="21">
        <v>24030</v>
      </c>
      <c r="D3369" s="21">
        <v>24051</v>
      </c>
      <c r="E3369" s="21">
        <v>23970</v>
      </c>
      <c r="F3369" s="21">
        <v>23995</v>
      </c>
      <c r="G3369" s="21">
        <v>161</v>
      </c>
      <c r="H3369" s="21">
        <v>5424</v>
      </c>
      <c r="I3369" s="21">
        <v>5428</v>
      </c>
      <c r="J3369" s="21">
        <v>5424</v>
      </c>
      <c r="K3369" s="21">
        <v>5425</v>
      </c>
      <c r="L3369" s="22">
        <f t="shared" si="211"/>
        <v>-1.3743416777061337E-3</v>
      </c>
      <c r="M3369" s="7">
        <f t="shared" si="212"/>
        <v>1.8434878842877049E-4</v>
      </c>
      <c r="N3369">
        <f ca="1">IF(ROW()&lt;202, NA(), CORREL( INDEX($L:$L, ROW()-199):INDEX($L:$L, ROW()), INDEX($M:$M, ROW()-199):INDEX($M:$M, ROW()) ))</f>
        <v>-5.4169185279566035E-3</v>
      </c>
      <c r="AA3369" s="24" t="str">
        <f t="shared" ca="1" si="209"/>
        <v>5/27/2025 15:20</v>
      </c>
      <c r="AB3369">
        <f t="shared" ca="1" si="210"/>
        <v>-7.9915887018311885E-2</v>
      </c>
    </row>
    <row r="3370" spans="1:28">
      <c r="A3370" s="21" t="s">
        <v>1961</v>
      </c>
      <c r="B3370" s="21">
        <v>1091</v>
      </c>
      <c r="C3370" s="21">
        <v>23996</v>
      </c>
      <c r="D3370" s="21">
        <v>24006</v>
      </c>
      <c r="E3370" s="21">
        <v>23960</v>
      </c>
      <c r="F3370" s="21">
        <v>23984</v>
      </c>
      <c r="G3370" s="21">
        <v>197</v>
      </c>
      <c r="H3370" s="21">
        <v>5425</v>
      </c>
      <c r="I3370" s="21">
        <v>5427</v>
      </c>
      <c r="J3370" s="21">
        <v>5424</v>
      </c>
      <c r="K3370" s="21">
        <v>5427</v>
      </c>
      <c r="L3370" s="22">
        <f t="shared" si="211"/>
        <v>-4.5853394996697694E-4</v>
      </c>
      <c r="M3370" s="7">
        <f t="shared" si="212"/>
        <v>3.6859565474444349E-4</v>
      </c>
      <c r="N3370">
        <f ca="1">IF(ROW()&lt;202, NA(), CORREL( INDEX($L:$L, ROW()-199):INDEX($L:$L, ROW()), INDEX($M:$M, ROW()-199):INDEX($M:$M, ROW()) ))</f>
        <v>-6.6002990290127371E-3</v>
      </c>
      <c r="AA3370" s="24" t="str">
        <f t="shared" ca="1" si="209"/>
        <v>5/27/2025 15:40</v>
      </c>
      <c r="AB3370">
        <f t="shared" ca="1" si="210"/>
        <v>-7.9342135387374238E-2</v>
      </c>
    </row>
    <row r="3371" spans="1:28">
      <c r="A3371" s="21" t="s">
        <v>1962</v>
      </c>
      <c r="B3371" s="21">
        <v>1356</v>
      </c>
      <c r="C3371" s="21">
        <v>23984</v>
      </c>
      <c r="D3371" s="21">
        <v>24008</v>
      </c>
      <c r="E3371" s="21">
        <v>23941</v>
      </c>
      <c r="F3371" s="21">
        <v>24000</v>
      </c>
      <c r="G3371" s="21">
        <v>425</v>
      </c>
      <c r="H3371" s="21">
        <v>5427</v>
      </c>
      <c r="I3371" s="21">
        <v>5427</v>
      </c>
      <c r="J3371" s="21">
        <v>5419</v>
      </c>
      <c r="K3371" s="21">
        <v>5421</v>
      </c>
      <c r="L3371" s="22">
        <f t="shared" si="211"/>
        <v>6.6688898770377427E-4</v>
      </c>
      <c r="M3371" s="7">
        <f t="shared" si="212"/>
        <v>-1.1061948030666356E-3</v>
      </c>
      <c r="N3371">
        <f ca="1">IF(ROW()&lt;202, NA(), CORREL( INDEX($L:$L, ROW()-199):INDEX($L:$L, ROW()), INDEX($M:$M, ROW()-199):INDEX($M:$M, ROW()) ))</f>
        <v>-9.4663721110725928E-3</v>
      </c>
      <c r="AA3371" s="24" t="str">
        <f t="shared" ca="1" si="209"/>
        <v>5/27/2025 16:00</v>
      </c>
      <c r="AB3371">
        <f t="shared" ca="1" si="210"/>
        <v>-8.0800331744539156E-2</v>
      </c>
    </row>
    <row r="3372" spans="1:28">
      <c r="A3372" s="21" t="s">
        <v>1963</v>
      </c>
      <c r="B3372" s="21">
        <v>785</v>
      </c>
      <c r="C3372" s="21">
        <v>23999</v>
      </c>
      <c r="D3372" s="21">
        <v>24032</v>
      </c>
      <c r="E3372" s="21">
        <v>23990</v>
      </c>
      <c r="F3372" s="21">
        <v>24029</v>
      </c>
      <c r="G3372" s="21">
        <v>136</v>
      </c>
      <c r="H3372" s="21">
        <v>5422</v>
      </c>
      <c r="I3372" s="21">
        <v>5427</v>
      </c>
      <c r="J3372" s="21">
        <v>5422</v>
      </c>
      <c r="K3372" s="21">
        <v>5427</v>
      </c>
      <c r="L3372" s="22">
        <f t="shared" si="211"/>
        <v>1.207603886162124E-3</v>
      </c>
      <c r="M3372" s="7">
        <f t="shared" si="212"/>
        <v>1.1061948030665315E-3</v>
      </c>
      <c r="N3372">
        <f ca="1">IF(ROW()&lt;202, NA(), CORREL( INDEX($L:$L, ROW()-199):INDEX($L:$L, ROW()), INDEX($M:$M, ROW()-199):INDEX($M:$M, ROW()) ))</f>
        <v>-3.1299074399339599E-4</v>
      </c>
      <c r="AA3372" s="24" t="str">
        <f t="shared" ca="1" si="209"/>
        <v>5/27/2025 16:20</v>
      </c>
      <c r="AB3372">
        <f t="shared" ca="1" si="210"/>
        <v>-8.1287599915189968E-2</v>
      </c>
    </row>
    <row r="3373" spans="1:28">
      <c r="A3373" s="21" t="s">
        <v>1964</v>
      </c>
      <c r="B3373" s="21">
        <v>562</v>
      </c>
      <c r="C3373" s="21">
        <v>24030</v>
      </c>
      <c r="D3373" s="21">
        <v>24034</v>
      </c>
      <c r="E3373" s="21">
        <v>24007</v>
      </c>
      <c r="F3373" s="21">
        <v>24008</v>
      </c>
      <c r="G3373" s="21">
        <v>254</v>
      </c>
      <c r="H3373" s="21">
        <v>5427</v>
      </c>
      <c r="I3373" s="21">
        <v>5427</v>
      </c>
      <c r="J3373" s="21">
        <v>5422</v>
      </c>
      <c r="K3373" s="21">
        <v>5423</v>
      </c>
      <c r="L3373" s="22">
        <f t="shared" si="211"/>
        <v>-8.7432609604184356E-4</v>
      </c>
      <c r="M3373" s="7">
        <f t="shared" si="212"/>
        <v>-7.3732722234417039E-4</v>
      </c>
      <c r="N3373">
        <f ca="1">IF(ROW()&lt;202, NA(), CORREL( INDEX($L:$L, ROW()-199):INDEX($L:$L, ROW()), INDEX($M:$M, ROW()-199):INDEX($M:$M, ROW()) ))</f>
        <v>3.5117676155964274E-3</v>
      </c>
      <c r="AA3373" s="24" t="str">
        <f t="shared" ca="1" si="209"/>
        <v>5/27/2025 16:40</v>
      </c>
      <c r="AB3373">
        <f t="shared" ca="1" si="210"/>
        <v>-8.151371558394209E-2</v>
      </c>
    </row>
    <row r="3374" spans="1:28">
      <c r="A3374" s="21" t="s">
        <v>1965</v>
      </c>
      <c r="B3374" s="21">
        <v>803</v>
      </c>
      <c r="C3374" s="21">
        <v>24009</v>
      </c>
      <c r="D3374" s="21">
        <v>24017</v>
      </c>
      <c r="E3374" s="21">
        <v>23960</v>
      </c>
      <c r="F3374" s="21">
        <v>23971</v>
      </c>
      <c r="G3374" s="21">
        <v>160</v>
      </c>
      <c r="H3374" s="21">
        <v>5424</v>
      </c>
      <c r="I3374" s="21">
        <v>5425</v>
      </c>
      <c r="J3374" s="21">
        <v>5422</v>
      </c>
      <c r="K3374" s="21">
        <v>5422</v>
      </c>
      <c r="L3374" s="22">
        <f t="shared" si="211"/>
        <v>-1.5423417467929467E-3</v>
      </c>
      <c r="M3374" s="7">
        <f t="shared" si="212"/>
        <v>-1.8441678244986303E-4</v>
      </c>
      <c r="N3374">
        <f ca="1">IF(ROW()&lt;202, NA(), CORREL( INDEX($L:$L, ROW()-199):INDEX($L:$L, ROW()), INDEX($M:$M, ROW()-199):INDEX($M:$M, ROW()) ))</f>
        <v>3.4258176035445909E-3</v>
      </c>
      <c r="AA3374" s="24" t="str">
        <f t="shared" ca="1" si="209"/>
        <v>5/27/2025 17:00</v>
      </c>
      <c r="AB3374">
        <f t="shared" ca="1" si="210"/>
        <v>-8.0909854839384399E-2</v>
      </c>
    </row>
    <row r="3375" spans="1:28">
      <c r="A3375" s="21" t="s">
        <v>1966</v>
      </c>
      <c r="B3375" s="21">
        <v>605</v>
      </c>
      <c r="C3375" s="21">
        <v>23970</v>
      </c>
      <c r="D3375" s="21">
        <v>24001</v>
      </c>
      <c r="E3375" s="21">
        <v>23965</v>
      </c>
      <c r="F3375" s="21">
        <v>23996</v>
      </c>
      <c r="G3375" s="21">
        <v>229</v>
      </c>
      <c r="H3375" s="21">
        <v>5422</v>
      </c>
      <c r="I3375" s="21">
        <v>5425</v>
      </c>
      <c r="J3375" s="21">
        <v>5418</v>
      </c>
      <c r="K3375" s="21">
        <v>5421</v>
      </c>
      <c r="L3375" s="22">
        <f t="shared" si="211"/>
        <v>1.0423833995735871E-3</v>
      </c>
      <c r="M3375" s="7">
        <f t="shared" si="212"/>
        <v>-1.8445079827268364E-4</v>
      </c>
      <c r="N3375">
        <f ca="1">IF(ROW()&lt;202, NA(), CORREL( INDEX($L:$L, ROW()-199):INDEX($L:$L, ROW()), INDEX($M:$M, ROW()-199):INDEX($M:$M, ROW()) ))</f>
        <v>3.447832494020627E-3</v>
      </c>
      <c r="AA3375" s="24" t="str">
        <f t="shared" ca="1" si="209"/>
        <v>5/27/2025 17:20</v>
      </c>
      <c r="AB3375">
        <f t="shared" ca="1" si="210"/>
        <v>-8.20902200443724E-2</v>
      </c>
    </row>
    <row r="3376" spans="1:28">
      <c r="A3376" s="21" t="s">
        <v>1967</v>
      </c>
      <c r="B3376" s="21">
        <v>580</v>
      </c>
      <c r="C3376" s="21">
        <v>23995</v>
      </c>
      <c r="D3376" s="21">
        <v>23996</v>
      </c>
      <c r="E3376" s="21">
        <v>23963</v>
      </c>
      <c r="F3376" s="21">
        <v>23976</v>
      </c>
      <c r="G3376" s="21">
        <v>126</v>
      </c>
      <c r="H3376" s="21">
        <v>5420</v>
      </c>
      <c r="I3376" s="21">
        <v>5422</v>
      </c>
      <c r="J3376" s="21">
        <v>5418</v>
      </c>
      <c r="K3376" s="21">
        <v>5420</v>
      </c>
      <c r="L3376" s="22">
        <f t="shared" si="211"/>
        <v>-8.3381977648456878E-4</v>
      </c>
      <c r="M3376" s="7">
        <f t="shared" si="212"/>
        <v>-1.8448482664627287E-4</v>
      </c>
      <c r="N3376">
        <f ca="1">IF(ROW()&lt;202, NA(), CORREL( INDEX($L:$L, ROW()-199):INDEX($L:$L, ROW()), INDEX($M:$M, ROW()-199):INDEX($M:$M, ROW()) ))</f>
        <v>4.5814578157514618E-3</v>
      </c>
      <c r="AA3376" s="24" t="str">
        <f t="shared" ca="1" si="209"/>
        <v>5/27/2025 17:40</v>
      </c>
      <c r="AB3376">
        <f t="shared" ca="1" si="210"/>
        <v>-8.1834006215063967E-2</v>
      </c>
    </row>
    <row r="3377" spans="1:28">
      <c r="A3377" s="21" t="s">
        <v>1968</v>
      </c>
      <c r="B3377" s="21">
        <v>906</v>
      </c>
      <c r="C3377" s="21">
        <v>23971</v>
      </c>
      <c r="D3377" s="21">
        <v>23986</v>
      </c>
      <c r="E3377" s="21">
        <v>23927</v>
      </c>
      <c r="F3377" s="21">
        <v>23982</v>
      </c>
      <c r="G3377" s="21">
        <v>577</v>
      </c>
      <c r="H3377" s="21">
        <v>5420</v>
      </c>
      <c r="I3377" s="21">
        <v>5420</v>
      </c>
      <c r="J3377" s="21">
        <v>5414</v>
      </c>
      <c r="K3377" s="21">
        <v>5418</v>
      </c>
      <c r="L3377" s="22">
        <f t="shared" si="211"/>
        <v>2.5021894287929555E-4</v>
      </c>
      <c r="M3377" s="7">
        <f t="shared" si="212"/>
        <v>-3.6907178865146776E-4</v>
      </c>
      <c r="N3377">
        <f ca="1">IF(ROW()&lt;202, NA(), CORREL( INDEX($L:$L, ROW()-199):INDEX($L:$L, ROW()), INDEX($M:$M, ROW()-199):INDEX($M:$M, ROW()) ))</f>
        <v>5.3264819239783514E-3</v>
      </c>
      <c r="AA3377" s="24" t="str">
        <f t="shared" ca="1" si="209"/>
        <v>5/27/2025 18:00</v>
      </c>
      <c r="AB3377">
        <f t="shared" ca="1" si="210"/>
        <v>-8.2371055851693714E-2</v>
      </c>
    </row>
    <row r="3378" spans="1:28">
      <c r="A3378" s="21" t="s">
        <v>1969</v>
      </c>
      <c r="B3378" s="21">
        <v>540</v>
      </c>
      <c r="C3378" s="21">
        <v>23985</v>
      </c>
      <c r="D3378" s="21">
        <v>23997</v>
      </c>
      <c r="E3378" s="21">
        <v>23956</v>
      </c>
      <c r="F3378" s="21">
        <v>23964</v>
      </c>
      <c r="G3378" s="21">
        <v>762</v>
      </c>
      <c r="H3378" s="21">
        <v>5417</v>
      </c>
      <c r="I3378" s="21">
        <v>5418</v>
      </c>
      <c r="J3378" s="21">
        <v>5411</v>
      </c>
      <c r="K3378" s="21">
        <v>5415</v>
      </c>
      <c r="L3378" s="22">
        <f t="shared" si="211"/>
        <v>-7.5084473556301943E-4</v>
      </c>
      <c r="M3378" s="7">
        <f t="shared" si="212"/>
        <v>-5.5386320994941986E-4</v>
      </c>
      <c r="N3378">
        <f ca="1">IF(ROW()&lt;202, NA(), CORREL( INDEX($L:$L, ROW()-199):INDEX($L:$L, ROW()), INDEX($M:$M, ROW()-199):INDEX($M:$M, ROW()) ))</f>
        <v>8.1063761343489176E-3</v>
      </c>
      <c r="AA3378" s="24" t="str">
        <f t="shared" ca="1" si="209"/>
        <v>5/27/2025 18:20</v>
      </c>
      <c r="AB3378">
        <f t="shared" ca="1" si="210"/>
        <v>-8.1556626657893316E-2</v>
      </c>
    </row>
    <row r="3379" spans="1:28">
      <c r="A3379" s="21" t="s">
        <v>1970</v>
      </c>
      <c r="B3379" s="21">
        <v>422</v>
      </c>
      <c r="C3379" s="21">
        <v>23968</v>
      </c>
      <c r="D3379" s="21">
        <v>23970</v>
      </c>
      <c r="E3379" s="21">
        <v>23945</v>
      </c>
      <c r="F3379" s="21">
        <v>23952</v>
      </c>
      <c r="G3379" s="21">
        <v>667</v>
      </c>
      <c r="H3379" s="21">
        <v>5415</v>
      </c>
      <c r="I3379" s="21">
        <v>5423</v>
      </c>
      <c r="J3379" s="21">
        <v>5414</v>
      </c>
      <c r="K3379" s="21">
        <v>5422</v>
      </c>
      <c r="L3379" s="22">
        <f t="shared" si="211"/>
        <v>-5.0087654440590993E-4</v>
      </c>
      <c r="M3379" s="7">
        <f t="shared" si="212"/>
        <v>1.2918706235197481E-3</v>
      </c>
      <c r="N3379">
        <f ca="1">IF(ROW()&lt;202, NA(), CORREL( INDEX($L:$L, ROW()-199):INDEX($L:$L, ROW()), INDEX($M:$M, ROW()-199):INDEX($M:$M, ROW()) ))</f>
        <v>3.0061937776546485E-3</v>
      </c>
      <c r="AA3379" s="24" t="str">
        <f t="shared" ca="1" si="209"/>
        <v>5/27/2025 18:40</v>
      </c>
      <c r="AB3379">
        <f t="shared" ca="1" si="210"/>
        <v>-8.2059711375161992E-2</v>
      </c>
    </row>
    <row r="3380" spans="1:28">
      <c r="A3380" s="21" t="s">
        <v>1971</v>
      </c>
      <c r="B3380" s="21">
        <v>793</v>
      </c>
      <c r="C3380" s="21">
        <v>23953</v>
      </c>
      <c r="D3380" s="21">
        <v>23992</v>
      </c>
      <c r="E3380" s="21">
        <v>23944</v>
      </c>
      <c r="F3380" s="21">
        <v>23969</v>
      </c>
      <c r="G3380" s="21">
        <v>408</v>
      </c>
      <c r="H3380" s="21">
        <v>5420</v>
      </c>
      <c r="I3380" s="21">
        <v>5426</v>
      </c>
      <c r="J3380" s="21">
        <v>5419</v>
      </c>
      <c r="K3380" s="21">
        <v>5423</v>
      </c>
      <c r="L3380" s="22">
        <f t="shared" si="211"/>
        <v>7.0950108358089283E-4</v>
      </c>
      <c r="M3380" s="7">
        <f t="shared" si="212"/>
        <v>1.8441678244973846E-4</v>
      </c>
      <c r="N3380">
        <f ca="1">IF(ROW()&lt;202, NA(), CORREL( INDEX($L:$L, ROW()-199):INDEX($L:$L, ROW()), INDEX($M:$M, ROW()-199):INDEX($M:$M, ROW()) ))</f>
        <v>3.7235243534952454E-3</v>
      </c>
      <c r="AA3380" s="24" t="str">
        <f t="shared" ca="1" si="209"/>
        <v>5/27/2025 19:00</v>
      </c>
      <c r="AB3380">
        <f t="shared" ca="1" si="210"/>
        <v>-8.2115146102989797E-2</v>
      </c>
    </row>
    <row r="3381" spans="1:28">
      <c r="A3381" s="21" t="s">
        <v>1972</v>
      </c>
      <c r="B3381" s="21">
        <v>380</v>
      </c>
      <c r="C3381" s="21">
        <v>23971</v>
      </c>
      <c r="D3381" s="21">
        <v>23978</v>
      </c>
      <c r="E3381" s="21">
        <v>23949</v>
      </c>
      <c r="F3381" s="21">
        <v>23951</v>
      </c>
      <c r="G3381" s="21">
        <v>2327</v>
      </c>
      <c r="H3381" s="21">
        <v>5424</v>
      </c>
      <c r="I3381" s="21">
        <v>5426</v>
      </c>
      <c r="J3381" s="21">
        <v>5418</v>
      </c>
      <c r="K3381" s="21">
        <v>5423</v>
      </c>
      <c r="L3381" s="22">
        <f t="shared" si="211"/>
        <v>-7.5125212214399435E-4</v>
      </c>
      <c r="M3381" s="7">
        <f t="shared" si="212"/>
        <v>0</v>
      </c>
      <c r="N3381">
        <f ca="1">IF(ROW()&lt;202, NA(), CORREL( INDEX($L:$L, ROW()-199):INDEX($L:$L, ROW()), INDEX($M:$M, ROW()-199):INDEX($M:$M, ROW()) ))</f>
        <v>-7.2284311756668287E-3</v>
      </c>
      <c r="AA3381" s="24" t="str">
        <f t="shared" ca="1" si="209"/>
        <v>5/27/2025 19:20</v>
      </c>
      <c r="AB3381">
        <f t="shared" ca="1" si="210"/>
        <v>-8.1409804830697707E-2</v>
      </c>
    </row>
    <row r="3382" spans="1:28">
      <c r="A3382" s="21" t="s">
        <v>1973</v>
      </c>
      <c r="B3382" s="21">
        <v>723</v>
      </c>
      <c r="C3382" s="21">
        <v>23950</v>
      </c>
      <c r="D3382" s="21">
        <v>23967</v>
      </c>
      <c r="E3382" s="21">
        <v>23907</v>
      </c>
      <c r="F3382" s="21">
        <v>23907</v>
      </c>
      <c r="G3382" s="21">
        <v>2440</v>
      </c>
      <c r="H3382" s="21">
        <v>5423</v>
      </c>
      <c r="I3382" s="21">
        <v>5426</v>
      </c>
      <c r="J3382" s="21">
        <v>5421</v>
      </c>
      <c r="K3382" s="21">
        <v>5425</v>
      </c>
      <c r="L3382" s="22">
        <f t="shared" si="211"/>
        <v>-1.8387735549885921E-3</v>
      </c>
      <c r="M3382" s="7">
        <f t="shared" si="212"/>
        <v>3.6873156759974207E-4</v>
      </c>
      <c r="N3382">
        <f ca="1">IF(ROW()&lt;202, NA(), CORREL( INDEX($L:$L, ROW()-199):INDEX($L:$L, ROW()), INDEX($M:$M, ROW()-199):INDEX($M:$M, ROW()) ))</f>
        <v>-9.2539358903827793E-3</v>
      </c>
      <c r="AA3382" s="24" t="str">
        <f t="shared" ca="1" si="209"/>
        <v>5/27/2025 19:40</v>
      </c>
      <c r="AB3382">
        <f t="shared" ca="1" si="210"/>
        <v>-8.1736548463204897E-2</v>
      </c>
    </row>
    <row r="3383" spans="1:28">
      <c r="A3383" s="21" t="s">
        <v>1974</v>
      </c>
      <c r="B3383" s="21">
        <v>1073</v>
      </c>
      <c r="C3383" s="21">
        <v>23910</v>
      </c>
      <c r="D3383" s="21">
        <v>23928</v>
      </c>
      <c r="E3383" s="21">
        <v>23889</v>
      </c>
      <c r="F3383" s="21">
        <v>23908</v>
      </c>
      <c r="G3383" s="21">
        <v>5788</v>
      </c>
      <c r="H3383" s="21">
        <v>5425</v>
      </c>
      <c r="I3383" s="21">
        <v>5436</v>
      </c>
      <c r="J3383" s="21">
        <v>5425</v>
      </c>
      <c r="K3383" s="21">
        <v>5427</v>
      </c>
      <c r="L3383" s="22">
        <f t="shared" si="211"/>
        <v>4.1827878286884807E-5</v>
      </c>
      <c r="M3383" s="7">
        <f t="shared" si="212"/>
        <v>3.6859565474444349E-4</v>
      </c>
      <c r="N3383">
        <f ca="1">IF(ROW()&lt;202, NA(), CORREL( INDEX($L:$L, ROW()-199):INDEX($L:$L, ROW()), INDEX($M:$M, ROW()-199):INDEX($M:$M, ROW()) ))</f>
        <v>-5.841769070777326E-3</v>
      </c>
      <c r="AA3383" s="24" t="str">
        <f t="shared" ca="1" si="209"/>
        <v>5/27/2025 20:00</v>
      </c>
      <c r="AB3383">
        <f t="shared" ca="1" si="210"/>
        <v>-8.1146114295424232E-2</v>
      </c>
    </row>
    <row r="3384" spans="1:28">
      <c r="A3384" s="21" t="s">
        <v>1975</v>
      </c>
      <c r="B3384" s="21">
        <v>727</v>
      </c>
      <c r="C3384" s="21">
        <v>23906</v>
      </c>
      <c r="D3384" s="21">
        <v>23953</v>
      </c>
      <c r="E3384" s="21">
        <v>23899</v>
      </c>
      <c r="F3384" s="21">
        <v>23947</v>
      </c>
      <c r="G3384" s="21">
        <v>15849</v>
      </c>
      <c r="H3384" s="21">
        <v>5427</v>
      </c>
      <c r="I3384" s="21">
        <v>5437</v>
      </c>
      <c r="J3384" s="21">
        <v>5422</v>
      </c>
      <c r="K3384" s="21">
        <v>5423</v>
      </c>
      <c r="L3384" s="22">
        <f t="shared" si="211"/>
        <v>1.6299240887731996E-3</v>
      </c>
      <c r="M3384" s="7">
        <f t="shared" si="212"/>
        <v>-7.3732722234417039E-4</v>
      </c>
      <c r="N3384">
        <f ca="1">IF(ROW()&lt;202, NA(), CORREL( INDEX($L:$L, ROW()-199):INDEX($L:$L, ROW()), INDEX($M:$M, ROW()-199):INDEX($M:$M, ROW()) ))</f>
        <v>-1.3636085297146291E-2</v>
      </c>
      <c r="AA3384" s="24" t="str">
        <f t="shared" ca="1" si="209"/>
        <v>5/27/2025 20:20</v>
      </c>
      <c r="AB3384">
        <f t="shared" ca="1" si="210"/>
        <v>-7.9458871633877728E-2</v>
      </c>
    </row>
    <row r="3385" spans="1:28">
      <c r="A3385" s="21" t="s">
        <v>1976</v>
      </c>
      <c r="B3385" s="21">
        <v>750</v>
      </c>
      <c r="C3385" s="21">
        <v>23947</v>
      </c>
      <c r="D3385" s="21">
        <v>23983</v>
      </c>
      <c r="E3385" s="21">
        <v>23941</v>
      </c>
      <c r="F3385" s="21">
        <v>23979</v>
      </c>
      <c r="G3385" s="21">
        <v>14397</v>
      </c>
      <c r="H3385" s="21">
        <v>5423</v>
      </c>
      <c r="I3385" s="21">
        <v>5428</v>
      </c>
      <c r="J3385" s="21">
        <v>5413</v>
      </c>
      <c r="K3385" s="21">
        <v>5416</v>
      </c>
      <c r="L3385" s="22">
        <f t="shared" si="211"/>
        <v>1.3353922612108333E-3</v>
      </c>
      <c r="M3385" s="7">
        <f t="shared" si="212"/>
        <v>-1.2916322489497237E-3</v>
      </c>
      <c r="N3385">
        <f ca="1">IF(ROW()&lt;202, NA(), CORREL( INDEX($L:$L, ROW()-199):INDEX($L:$L, ROW()), INDEX($M:$M, ROW()-199):INDEX($M:$M, ROW()) ))</f>
        <v>-2.317784082265955E-2</v>
      </c>
      <c r="AA3385" s="24" t="str">
        <f t="shared" ca="1" si="209"/>
        <v>5/27/2025 20:40</v>
      </c>
      <c r="AB3385">
        <f t="shared" ca="1" si="210"/>
        <v>-7.6227593159568952E-2</v>
      </c>
    </row>
    <row r="3386" spans="1:28">
      <c r="A3386" s="21" t="s">
        <v>1977</v>
      </c>
      <c r="B3386" s="21">
        <v>857</v>
      </c>
      <c r="C3386" s="21">
        <v>23979</v>
      </c>
      <c r="D3386" s="21">
        <v>24001</v>
      </c>
      <c r="E3386" s="21">
        <v>23964</v>
      </c>
      <c r="F3386" s="21">
        <v>23964</v>
      </c>
      <c r="G3386" s="21">
        <v>12356</v>
      </c>
      <c r="H3386" s="21">
        <v>5416</v>
      </c>
      <c r="I3386" s="21">
        <v>5423</v>
      </c>
      <c r="J3386" s="21">
        <v>5410</v>
      </c>
      <c r="K3386" s="21">
        <v>5413</v>
      </c>
      <c r="L3386" s="22">
        <f t="shared" si="211"/>
        <v>-6.2574309031323205E-4</v>
      </c>
      <c r="M3386" s="7">
        <f t="shared" si="212"/>
        <v>-5.5406779513303894E-4</v>
      </c>
      <c r="N3386">
        <f ca="1">IF(ROW()&lt;202, NA(), CORREL( INDEX($L:$L, ROW()-199):INDEX($L:$L, ROW()), INDEX($M:$M, ROW()-199):INDEX($M:$M, ROW()) ))</f>
        <v>-1.3556245260265944E-2</v>
      </c>
      <c r="AA3386" s="24" t="str">
        <f t="shared" ca="1" si="209"/>
        <v>5/28/2025 1:00</v>
      </c>
      <c r="AB3386">
        <f t="shared" ca="1" si="210"/>
        <v>-7.5239793106665523E-2</v>
      </c>
    </row>
    <row r="3387" spans="1:28">
      <c r="A3387" s="21" t="s">
        <v>1978</v>
      </c>
      <c r="B3387" s="21">
        <v>967</v>
      </c>
      <c r="C3387" s="21">
        <v>23963</v>
      </c>
      <c r="D3387" s="21">
        <v>23982</v>
      </c>
      <c r="E3387" s="21">
        <v>23938</v>
      </c>
      <c r="F3387" s="21">
        <v>23954</v>
      </c>
      <c r="G3387" s="21">
        <v>14172</v>
      </c>
      <c r="H3387" s="21">
        <v>5413</v>
      </c>
      <c r="I3387" s="21">
        <v>5419</v>
      </c>
      <c r="J3387" s="21">
        <v>5406</v>
      </c>
      <c r="K3387" s="21">
        <v>5417</v>
      </c>
      <c r="L3387" s="22">
        <f t="shared" si="211"/>
        <v>-4.1737969636339707E-4</v>
      </c>
      <c r="M3387" s="7">
        <f t="shared" si="212"/>
        <v>7.3868886092099502E-4</v>
      </c>
      <c r="N3387">
        <f ca="1">IF(ROW()&lt;202, NA(), CORREL( INDEX($L:$L, ROW()-199):INDEX($L:$L, ROW()), INDEX($M:$M, ROW()-199):INDEX($M:$M, ROW()) ))</f>
        <v>-1.6264409859855829E-2</v>
      </c>
      <c r="AA3387" s="24" t="str">
        <f t="shared" ca="1" si="209"/>
        <v>5/28/2025 1:20</v>
      </c>
      <c r="AB3387">
        <f t="shared" ca="1" si="210"/>
        <v>-7.5395881877018983E-2</v>
      </c>
    </row>
    <row r="3388" spans="1:28">
      <c r="A3388" s="21" t="s">
        <v>1979</v>
      </c>
      <c r="B3388" s="21">
        <v>1209</v>
      </c>
      <c r="C3388" s="21">
        <v>23954</v>
      </c>
      <c r="D3388" s="21">
        <v>23971</v>
      </c>
      <c r="E3388" s="21">
        <v>23916</v>
      </c>
      <c r="F3388" s="21">
        <v>23954</v>
      </c>
      <c r="G3388" s="21">
        <v>6235</v>
      </c>
      <c r="H3388" s="21">
        <v>5417</v>
      </c>
      <c r="I3388" s="21">
        <v>5421</v>
      </c>
      <c r="J3388" s="21">
        <v>5415</v>
      </c>
      <c r="K3388" s="21">
        <v>5419</v>
      </c>
      <c r="L3388" s="22">
        <f t="shared" si="211"/>
        <v>0</v>
      </c>
      <c r="M3388" s="7">
        <f t="shared" si="212"/>
        <v>3.6913990821529192E-4</v>
      </c>
      <c r="N3388">
        <f ca="1">IF(ROW()&lt;202, NA(), CORREL( INDEX($L:$L, ROW()-199):INDEX($L:$L, ROW()), INDEX($M:$M, ROW()-199):INDEX($M:$M, ROW()) ))</f>
        <v>-2.6144950152624188E-2</v>
      </c>
      <c r="AA3388" s="24" t="str">
        <f t="shared" ca="1" si="209"/>
        <v>5/28/2025 1:40</v>
      </c>
      <c r="AB3388">
        <f t="shared" ca="1" si="210"/>
        <v>-7.2977783701782872E-2</v>
      </c>
    </row>
    <row r="3389" spans="1:28">
      <c r="A3389" s="21" t="s">
        <v>1980</v>
      </c>
      <c r="B3389" s="21">
        <v>1168</v>
      </c>
      <c r="C3389" s="21">
        <v>23957</v>
      </c>
      <c r="D3389" s="21">
        <v>24019</v>
      </c>
      <c r="E3389" s="21">
        <v>23957</v>
      </c>
      <c r="F3389" s="21">
        <v>24007</v>
      </c>
      <c r="G3389" s="21">
        <v>6012</v>
      </c>
      <c r="H3389" s="21">
        <v>5420</v>
      </c>
      <c r="I3389" s="21">
        <v>5421</v>
      </c>
      <c r="J3389" s="21">
        <v>5413</v>
      </c>
      <c r="K3389" s="21">
        <v>5413</v>
      </c>
      <c r="L3389" s="22">
        <f t="shared" si="211"/>
        <v>2.2101299628437448E-3</v>
      </c>
      <c r="M3389" s="7">
        <f t="shared" si="212"/>
        <v>-1.1078287691362845E-3</v>
      </c>
      <c r="N3389">
        <f ca="1">IF(ROW()&lt;202, NA(), CORREL( INDEX($L:$L, ROW()-199):INDEX($L:$L, ROW()), INDEX($M:$M, ROW()-199):INDEX($M:$M, ROW()) ))</f>
        <v>-4.0195683675326874E-2</v>
      </c>
      <c r="AA3389" s="24" t="str">
        <f t="shared" ca="1" si="209"/>
        <v>5/28/2025 2:00</v>
      </c>
      <c r="AB3389">
        <f t="shared" ca="1" si="210"/>
        <v>-7.3660696433748771E-2</v>
      </c>
    </row>
    <row r="3390" spans="1:28">
      <c r="A3390" s="21" t="s">
        <v>1981</v>
      </c>
      <c r="B3390" s="21">
        <v>790</v>
      </c>
      <c r="C3390" s="21">
        <v>24008</v>
      </c>
      <c r="D3390" s="21">
        <v>24024</v>
      </c>
      <c r="E3390" s="21">
        <v>23995</v>
      </c>
      <c r="F3390" s="21">
        <v>24001</v>
      </c>
      <c r="G3390" s="21">
        <v>9195</v>
      </c>
      <c r="H3390" s="21">
        <v>5414</v>
      </c>
      <c r="I3390" s="21">
        <v>5416</v>
      </c>
      <c r="J3390" s="21">
        <v>5403</v>
      </c>
      <c r="K3390" s="21">
        <v>5404</v>
      </c>
      <c r="L3390" s="22">
        <f t="shared" si="211"/>
        <v>-2.4995834157804265E-4</v>
      </c>
      <c r="M3390" s="7">
        <f t="shared" si="212"/>
        <v>-1.6640477168884088E-3</v>
      </c>
      <c r="N3390">
        <f ca="1">IF(ROW()&lt;202, NA(), CORREL( INDEX($L:$L, ROW()-199):INDEX($L:$L, ROW()), INDEX($M:$M, ROW()-199):INDEX($M:$M, ROW()) ))</f>
        <v>-3.5409439346685057E-2</v>
      </c>
      <c r="AA3390" s="24" t="str">
        <f t="shared" ca="1" si="209"/>
        <v>5/28/2025 2:20</v>
      </c>
      <c r="AB3390">
        <f t="shared" ca="1" si="210"/>
        <v>-7.5225641337330146E-2</v>
      </c>
    </row>
    <row r="3391" spans="1:28">
      <c r="A3391" s="21" t="s">
        <v>1982</v>
      </c>
      <c r="B3391" s="21">
        <v>936</v>
      </c>
      <c r="C3391" s="21">
        <v>24001</v>
      </c>
      <c r="D3391" s="21">
        <v>24031</v>
      </c>
      <c r="E3391" s="21">
        <v>23996</v>
      </c>
      <c r="F3391" s="21">
        <v>24031</v>
      </c>
      <c r="G3391" s="21">
        <v>8055</v>
      </c>
      <c r="H3391" s="21">
        <v>5404</v>
      </c>
      <c r="I3391" s="21">
        <v>5411</v>
      </c>
      <c r="J3391" s="21">
        <v>5403</v>
      </c>
      <c r="K3391" s="21">
        <v>5410</v>
      </c>
      <c r="L3391" s="22">
        <f t="shared" si="211"/>
        <v>1.2491673842875643E-3</v>
      </c>
      <c r="M3391" s="7">
        <f t="shared" si="212"/>
        <v>1.1096727604377971E-3</v>
      </c>
      <c r="N3391">
        <f ca="1">IF(ROW()&lt;202, NA(), CORREL( INDEX($L:$L, ROW()-199):INDEX($L:$L, ROW()), INDEX($M:$M, ROW()-199):INDEX($M:$M, ROW()) ))</f>
        <v>-2.5846632924399465E-2</v>
      </c>
      <c r="AA3391" s="24" t="str">
        <f t="shared" ca="1" si="209"/>
        <v>5/28/2025 2:40</v>
      </c>
      <c r="AB3391">
        <f t="shared" ca="1" si="210"/>
        <v>-7.3134176189026151E-2</v>
      </c>
    </row>
    <row r="3392" spans="1:28">
      <c r="A3392" s="21" t="s">
        <v>1983</v>
      </c>
      <c r="B3392" s="21">
        <v>977</v>
      </c>
      <c r="C3392" s="21">
        <v>24031</v>
      </c>
      <c r="D3392" s="21">
        <v>24065</v>
      </c>
      <c r="E3392" s="21">
        <v>24029</v>
      </c>
      <c r="F3392" s="21">
        <v>24060</v>
      </c>
      <c r="G3392" s="21">
        <v>7707</v>
      </c>
      <c r="H3392" s="21">
        <v>5409</v>
      </c>
      <c r="I3392" s="21">
        <v>5410</v>
      </c>
      <c r="J3392" s="21">
        <v>5402</v>
      </c>
      <c r="K3392" s="21">
        <v>5407</v>
      </c>
      <c r="L3392" s="22">
        <f t="shared" si="211"/>
        <v>1.2060470156645825E-3</v>
      </c>
      <c r="M3392" s="7">
        <f t="shared" si="212"/>
        <v>-5.5468245852238426E-4</v>
      </c>
      <c r="N3392">
        <f ca="1">IF(ROW()&lt;202, NA(), CORREL( INDEX($L:$L, ROW()-199):INDEX($L:$L, ROW()), INDEX($M:$M, ROW()-199):INDEX($M:$M, ROW()) ))</f>
        <v>-3.1350720701174707E-2</v>
      </c>
      <c r="AA3392" s="24" t="str">
        <f t="shared" ca="1" si="209"/>
        <v>5/28/2025 3:00</v>
      </c>
      <c r="AB3392">
        <f t="shared" ca="1" si="210"/>
        <v>-7.4864197502825455E-2</v>
      </c>
    </row>
    <row r="3393" spans="1:28">
      <c r="A3393" s="21" t="s">
        <v>1984</v>
      </c>
      <c r="B3393" s="21">
        <v>1372</v>
      </c>
      <c r="C3393" s="21">
        <v>24060</v>
      </c>
      <c r="D3393" s="21">
        <v>24078</v>
      </c>
      <c r="E3393" s="21">
        <v>24045</v>
      </c>
      <c r="F3393" s="21">
        <v>24051</v>
      </c>
      <c r="G3393" s="21">
        <v>9595</v>
      </c>
      <c r="H3393" s="21">
        <v>5406</v>
      </c>
      <c r="I3393" s="21">
        <v>5410</v>
      </c>
      <c r="J3393" s="21">
        <v>5398</v>
      </c>
      <c r="K3393" s="21">
        <v>5408</v>
      </c>
      <c r="L3393" s="22">
        <f t="shared" si="211"/>
        <v>-3.7413481760857268E-4</v>
      </c>
      <c r="M3393" s="7">
        <f t="shared" si="212"/>
        <v>1.8492834079522185E-4</v>
      </c>
      <c r="N3393">
        <f ca="1">IF(ROW()&lt;202, NA(), CORREL( INDEX($L:$L, ROW()-199):INDEX($L:$L, ROW()), INDEX($M:$M, ROW()-199):INDEX($M:$M, ROW()) ))</f>
        <v>-2.891348944679931E-2</v>
      </c>
      <c r="AA3393" s="24" t="str">
        <f t="shared" ca="1" si="209"/>
        <v>5/28/2025 3:20</v>
      </c>
      <c r="AB3393">
        <f t="shared" ca="1" si="210"/>
        <v>-7.3871562383119233E-2</v>
      </c>
    </row>
    <row r="3394" spans="1:28">
      <c r="A3394" s="21" t="s">
        <v>1985</v>
      </c>
      <c r="B3394" s="21">
        <v>345</v>
      </c>
      <c r="C3394" s="21">
        <v>24051</v>
      </c>
      <c r="D3394" s="21">
        <v>24069</v>
      </c>
      <c r="E3394" s="21">
        <v>24049</v>
      </c>
      <c r="F3394" s="21">
        <v>24069</v>
      </c>
      <c r="G3394" s="21">
        <v>4025</v>
      </c>
      <c r="H3394" s="21">
        <v>5409</v>
      </c>
      <c r="I3394" s="21">
        <v>5410</v>
      </c>
      <c r="J3394" s="21">
        <v>5404</v>
      </c>
      <c r="K3394" s="21">
        <v>5405</v>
      </c>
      <c r="L3394" s="22">
        <f t="shared" si="211"/>
        <v>7.4812971070428453E-4</v>
      </c>
      <c r="M3394" s="7">
        <f t="shared" si="212"/>
        <v>-5.5488764949139058E-4</v>
      </c>
      <c r="N3394">
        <f ca="1">IF(ROW()&lt;202, NA(), CORREL( INDEX($L:$L, ROW()-199):INDEX($L:$L, ROW()), INDEX($M:$M, ROW()-199):INDEX($M:$M, ROW()) ))</f>
        <v>-2.961313833746014E-2</v>
      </c>
      <c r="AA3394" s="24" t="str">
        <f t="shared" ref="AA3394:AA3457" ca="1" si="213">IF(ISNUMBER($N3595), $A3595, "")</f>
        <v>5/28/2025 3:40</v>
      </c>
      <c r="AB3394">
        <f t="shared" ref="AB3394:AB3457" ca="1" si="214">IF(ISNUMBER($N3595), $N3595, NA())</f>
        <v>-7.3542724098521334E-2</v>
      </c>
    </row>
    <row r="3395" spans="1:28">
      <c r="A3395" s="21" t="s">
        <v>1986</v>
      </c>
      <c r="B3395" s="21">
        <v>509</v>
      </c>
      <c r="C3395" s="21">
        <v>24070</v>
      </c>
      <c r="D3395" s="21">
        <v>24102</v>
      </c>
      <c r="E3395" s="21">
        <v>24058</v>
      </c>
      <c r="F3395" s="21">
        <v>24079</v>
      </c>
      <c r="G3395" s="21">
        <v>5585</v>
      </c>
      <c r="H3395" s="21">
        <v>5405</v>
      </c>
      <c r="I3395" s="21">
        <v>5405</v>
      </c>
      <c r="J3395" s="21">
        <v>5400</v>
      </c>
      <c r="K3395" s="21">
        <v>5403</v>
      </c>
      <c r="L3395" s="22">
        <f t="shared" si="211"/>
        <v>4.1538589946770805E-4</v>
      </c>
      <c r="M3395" s="7">
        <f t="shared" si="212"/>
        <v>-3.7009622924286844E-4</v>
      </c>
      <c r="N3395">
        <f ca="1">IF(ROW()&lt;202, NA(), CORREL( INDEX($L:$L, ROW()-199):INDEX($L:$L, ROW()), INDEX($M:$M, ROW()-199):INDEX($M:$M, ROW()) ))</f>
        <v>-2.9344609863577852E-2</v>
      </c>
      <c r="AA3395" s="24" t="str">
        <f t="shared" ca="1" si="213"/>
        <v>5/28/2025 4:00</v>
      </c>
      <c r="AB3395">
        <f t="shared" ca="1" si="214"/>
        <v>-7.3334077400900241E-2</v>
      </c>
    </row>
    <row r="3396" spans="1:28">
      <c r="A3396" s="21" t="s">
        <v>1987</v>
      </c>
      <c r="B3396" s="21">
        <v>284</v>
      </c>
      <c r="C3396" s="21">
        <v>24076</v>
      </c>
      <c r="D3396" s="21">
        <v>24082</v>
      </c>
      <c r="E3396" s="21">
        <v>24062</v>
      </c>
      <c r="F3396" s="21">
        <v>24070</v>
      </c>
      <c r="G3396" s="21">
        <v>7824</v>
      </c>
      <c r="H3396" s="21">
        <v>5403</v>
      </c>
      <c r="I3396" s="21">
        <v>5411</v>
      </c>
      <c r="J3396" s="21">
        <v>5401</v>
      </c>
      <c r="K3396" s="21">
        <v>5406</v>
      </c>
      <c r="L3396" s="22">
        <f t="shared" ref="L3396:L3459" si="215">LN(F3396/F3395)</f>
        <v>-3.7383954411585599E-4</v>
      </c>
      <c r="M3396" s="7">
        <f t="shared" ref="M3396:M3459" si="216">LN(K3396/K3395)</f>
        <v>5.5509299232714491E-4</v>
      </c>
      <c r="N3396">
        <f ca="1">IF(ROW()&lt;202, NA(), CORREL( INDEX($L:$L, ROW()-199):INDEX($L:$L, ROW()), INDEX($M:$M, ROW()-199):INDEX($M:$M, ROW()) ))</f>
        <v>-3.1218427888824656E-2</v>
      </c>
      <c r="AA3396" s="24" t="str">
        <f t="shared" ca="1" si="213"/>
        <v>5/28/2025 4:20</v>
      </c>
      <c r="AB3396">
        <f t="shared" ca="1" si="214"/>
        <v>-7.4536880402560415E-2</v>
      </c>
    </row>
    <row r="3397" spans="1:28">
      <c r="A3397" s="21" t="s">
        <v>1988</v>
      </c>
      <c r="B3397" s="21">
        <v>278</v>
      </c>
      <c r="C3397" s="21">
        <v>24070</v>
      </c>
      <c r="D3397" s="21">
        <v>24073</v>
      </c>
      <c r="E3397" s="21">
        <v>24046</v>
      </c>
      <c r="F3397" s="21">
        <v>24050</v>
      </c>
      <c r="G3397" s="21">
        <v>5580</v>
      </c>
      <c r="H3397" s="21">
        <v>5407</v>
      </c>
      <c r="I3397" s="21">
        <v>5409</v>
      </c>
      <c r="J3397" s="21">
        <v>5398</v>
      </c>
      <c r="K3397" s="21">
        <v>5400</v>
      </c>
      <c r="L3397" s="22">
        <f t="shared" si="215"/>
        <v>-8.3125524321036378E-4</v>
      </c>
      <c r="M3397" s="7">
        <f t="shared" si="216"/>
        <v>-1.1104942840271764E-3</v>
      </c>
      <c r="N3397">
        <f ca="1">IF(ROW()&lt;202, NA(), CORREL( INDEX($L:$L, ROW()-199):INDEX($L:$L, ROW()), INDEX($M:$M, ROW()-199):INDEX($M:$M, ROW()) ))</f>
        <v>-2.2855655403245984E-2</v>
      </c>
      <c r="AA3397" s="24" t="str">
        <f t="shared" ca="1" si="213"/>
        <v>5/28/2025 4:40</v>
      </c>
      <c r="AB3397">
        <f t="shared" ca="1" si="214"/>
        <v>-7.3340205389474278E-2</v>
      </c>
    </row>
    <row r="3398" spans="1:28">
      <c r="A3398" s="21" t="s">
        <v>1989</v>
      </c>
      <c r="B3398" s="21">
        <v>167</v>
      </c>
      <c r="C3398" s="21">
        <v>24051</v>
      </c>
      <c r="D3398" s="21">
        <v>24077</v>
      </c>
      <c r="E3398" s="21">
        <v>24043</v>
      </c>
      <c r="F3398" s="21">
        <v>24075</v>
      </c>
      <c r="G3398" s="21">
        <v>9546</v>
      </c>
      <c r="H3398" s="21">
        <v>5400</v>
      </c>
      <c r="I3398" s="21">
        <v>5404</v>
      </c>
      <c r="J3398" s="21">
        <v>5393</v>
      </c>
      <c r="K3398" s="21">
        <v>5394</v>
      </c>
      <c r="L3398" s="22">
        <f t="shared" si="215"/>
        <v>1.0389611324190385E-3</v>
      </c>
      <c r="M3398" s="7">
        <f t="shared" si="216"/>
        <v>-1.1117288526904293E-3</v>
      </c>
      <c r="N3398">
        <f ca="1">IF(ROW()&lt;202, NA(), CORREL( INDEX($L:$L, ROW()-199):INDEX($L:$L, ROW()), INDEX($M:$M, ROW()-199):INDEX($M:$M, ROW()) ))</f>
        <v>-2.9458014497493357E-2</v>
      </c>
      <c r="AA3398" s="24" t="str">
        <f t="shared" ca="1" si="213"/>
        <v>5/28/2025 5:00</v>
      </c>
      <c r="AB3398">
        <f t="shared" ca="1" si="214"/>
        <v>-7.2894197855357404E-2</v>
      </c>
    </row>
    <row r="3399" spans="1:28">
      <c r="A3399" s="21" t="s">
        <v>1990</v>
      </c>
      <c r="B3399" s="21">
        <v>248</v>
      </c>
      <c r="C3399" s="21">
        <v>24075</v>
      </c>
      <c r="D3399" s="21">
        <v>24109</v>
      </c>
      <c r="E3399" s="21">
        <v>24074</v>
      </c>
      <c r="F3399" s="21">
        <v>24101</v>
      </c>
      <c r="G3399" s="21">
        <v>12973</v>
      </c>
      <c r="H3399" s="21">
        <v>5394</v>
      </c>
      <c r="I3399" s="21">
        <v>5399</v>
      </c>
      <c r="J3399" s="21">
        <v>5389</v>
      </c>
      <c r="K3399" s="21">
        <v>5392</v>
      </c>
      <c r="L3399" s="22">
        <f t="shared" si="215"/>
        <v>1.0793757275107487E-3</v>
      </c>
      <c r="M3399" s="7">
        <f t="shared" si="216"/>
        <v>-3.7085110753236502E-4</v>
      </c>
      <c r="N3399">
        <f ca="1">IF(ROW()&lt;202, NA(), CORREL( INDEX($L:$L, ROW()-199):INDEX($L:$L, ROW()), INDEX($M:$M, ROW()-199):INDEX($M:$M, ROW()) ))</f>
        <v>-3.0554281769077905E-2</v>
      </c>
      <c r="AA3399" s="24" t="str">
        <f t="shared" ca="1" si="213"/>
        <v>5/28/2025 5:20</v>
      </c>
      <c r="AB3399">
        <f t="shared" ca="1" si="214"/>
        <v>-7.3516430980228947E-2</v>
      </c>
    </row>
    <row r="3400" spans="1:28">
      <c r="A3400" s="21" t="s">
        <v>1991</v>
      </c>
      <c r="B3400" s="21">
        <v>136</v>
      </c>
      <c r="C3400" s="21">
        <v>24103</v>
      </c>
      <c r="D3400" s="21">
        <v>24122</v>
      </c>
      <c r="E3400" s="21">
        <v>24102</v>
      </c>
      <c r="F3400" s="21">
        <v>24110</v>
      </c>
      <c r="G3400" s="21">
        <v>8795</v>
      </c>
      <c r="H3400" s="21">
        <v>5392</v>
      </c>
      <c r="I3400" s="21">
        <v>5401</v>
      </c>
      <c r="J3400" s="21">
        <v>5389</v>
      </c>
      <c r="K3400" s="21">
        <v>5400</v>
      </c>
      <c r="L3400" s="22">
        <f t="shared" si="215"/>
        <v>3.7335878137966552E-4</v>
      </c>
      <c r="M3400" s="7">
        <f t="shared" si="216"/>
        <v>1.4825799602228961E-3</v>
      </c>
      <c r="N3400">
        <f ca="1">IF(ROW()&lt;202, NA(), CORREL( INDEX($L:$L, ROW()-199):INDEX($L:$L, ROW()), INDEX($M:$M, ROW()-199):INDEX($M:$M, ROW()) ))</f>
        <v>-2.228504063961171E-2</v>
      </c>
      <c r="AA3400" s="24" t="str">
        <f t="shared" ca="1" si="213"/>
        <v>5/28/2025 5:40</v>
      </c>
      <c r="AB3400">
        <f t="shared" ca="1" si="214"/>
        <v>-7.3966447569509194E-2</v>
      </c>
    </row>
    <row r="3401" spans="1:28">
      <c r="A3401" s="21" t="s">
        <v>1992</v>
      </c>
      <c r="B3401" s="21">
        <v>149</v>
      </c>
      <c r="C3401" s="21">
        <v>24109</v>
      </c>
      <c r="D3401" s="21">
        <v>24122</v>
      </c>
      <c r="E3401" s="21">
        <v>24105</v>
      </c>
      <c r="F3401" s="21">
        <v>24121</v>
      </c>
      <c r="G3401" s="21">
        <v>9451</v>
      </c>
      <c r="H3401" s="21">
        <v>5400</v>
      </c>
      <c r="I3401" s="21">
        <v>5406</v>
      </c>
      <c r="J3401" s="21">
        <v>5398</v>
      </c>
      <c r="K3401" s="21">
        <v>5405</v>
      </c>
      <c r="L3401" s="22">
        <f t="shared" si="215"/>
        <v>4.5613817630674647E-4</v>
      </c>
      <c r="M3401" s="7">
        <f t="shared" si="216"/>
        <v>9.2549752094297122E-4</v>
      </c>
      <c r="N3401">
        <f ca="1">IF(ROW()&lt;202, NA(), CORREL( INDEX($L:$L, ROW()-199):INDEX($L:$L, ROW()), INDEX($M:$M, ROW()-199):INDEX($M:$M, ROW()) ))</f>
        <v>-2.0700283792248489E-2</v>
      </c>
      <c r="AA3401" s="24" t="str">
        <f t="shared" ca="1" si="213"/>
        <v>5/28/2025 6:00</v>
      </c>
      <c r="AB3401">
        <f t="shared" ca="1" si="214"/>
        <v>-7.498327745933045E-2</v>
      </c>
    </row>
    <row r="3402" spans="1:28">
      <c r="A3402" s="21" t="s">
        <v>1993</v>
      </c>
      <c r="B3402" s="21">
        <v>146</v>
      </c>
      <c r="C3402" s="21">
        <v>24121</v>
      </c>
      <c r="D3402" s="21">
        <v>24126</v>
      </c>
      <c r="E3402" s="21">
        <v>24105</v>
      </c>
      <c r="F3402" s="21">
        <v>24105</v>
      </c>
      <c r="G3402" s="21">
        <v>11498</v>
      </c>
      <c r="H3402" s="21">
        <v>5405</v>
      </c>
      <c r="I3402" s="21">
        <v>5409</v>
      </c>
      <c r="J3402" s="21">
        <v>5399</v>
      </c>
      <c r="K3402" s="21">
        <v>5399</v>
      </c>
      <c r="L3402" s="22">
        <f t="shared" si="215"/>
        <v>-6.6354251180070873E-4</v>
      </c>
      <c r="M3402" s="7">
        <f t="shared" si="216"/>
        <v>-1.11069985502163E-3</v>
      </c>
      <c r="N3402">
        <f ca="1">IF(ROW()&lt;202, NA(), CORREL( INDEX($L:$L, ROW()-199):INDEX($L:$L, ROW()), INDEX($M:$M, ROW()-199):INDEX($M:$M, ROW()) ))</f>
        <v>-2.44448548928991E-2</v>
      </c>
      <c r="AA3402" s="24" t="str">
        <f t="shared" ca="1" si="213"/>
        <v>5/28/2025 6:20</v>
      </c>
      <c r="AB3402">
        <f t="shared" ca="1" si="214"/>
        <v>-7.5271438710060298E-2</v>
      </c>
    </row>
    <row r="3403" spans="1:28">
      <c r="A3403" s="21" t="s">
        <v>1994</v>
      </c>
      <c r="B3403" s="21">
        <v>80</v>
      </c>
      <c r="C3403" s="21">
        <v>24107</v>
      </c>
      <c r="D3403" s="21">
        <v>24130</v>
      </c>
      <c r="E3403" s="21">
        <v>24103</v>
      </c>
      <c r="F3403" s="21">
        <v>24120</v>
      </c>
      <c r="G3403" s="21">
        <v>15367</v>
      </c>
      <c r="H3403" s="21">
        <v>5400</v>
      </c>
      <c r="I3403" s="21">
        <v>5404</v>
      </c>
      <c r="J3403" s="21">
        <v>5395</v>
      </c>
      <c r="K3403" s="21">
        <v>5401</v>
      </c>
      <c r="L3403" s="22">
        <f t="shared" si="215"/>
        <v>6.2208400139905867E-4</v>
      </c>
      <c r="M3403" s="7">
        <f t="shared" si="216"/>
        <v>3.7037037460422228E-4</v>
      </c>
      <c r="N3403">
        <f ca="1">IF(ROW()&lt;202, NA(), CORREL( INDEX($L:$L, ROW()-199):INDEX($L:$L, ROW()), INDEX($M:$M, ROW()-199):INDEX($M:$M, ROW()) ))</f>
        <v>-2.4220502454769401E-2</v>
      </c>
      <c r="AA3403" s="24" t="str">
        <f t="shared" ca="1" si="213"/>
        <v>5/28/2025 6:40</v>
      </c>
      <c r="AB3403">
        <f t="shared" ca="1" si="214"/>
        <v>-7.5198243240425247E-2</v>
      </c>
    </row>
    <row r="3404" spans="1:28">
      <c r="A3404" s="21" t="s">
        <v>1995</v>
      </c>
      <c r="B3404" s="21">
        <v>98</v>
      </c>
      <c r="C3404" s="21">
        <v>24123</v>
      </c>
      <c r="D3404" s="21">
        <v>24132</v>
      </c>
      <c r="E3404" s="21">
        <v>24119</v>
      </c>
      <c r="F3404" s="21">
        <v>24123</v>
      </c>
      <c r="G3404" s="21">
        <v>17431</v>
      </c>
      <c r="H3404" s="21">
        <v>5401</v>
      </c>
      <c r="I3404" s="21">
        <v>5408</v>
      </c>
      <c r="J3404" s="21">
        <v>5395</v>
      </c>
      <c r="K3404" s="21">
        <v>5403</v>
      </c>
      <c r="L3404" s="22">
        <f t="shared" si="215"/>
        <v>1.2437037513690727E-4</v>
      </c>
      <c r="M3404" s="7">
        <f t="shared" si="216"/>
        <v>3.7023325117469327E-4</v>
      </c>
      <c r="N3404">
        <f ca="1">IF(ROW()&lt;202, NA(), CORREL( INDEX($L:$L, ROW()-199):INDEX($L:$L, ROW()), INDEX($M:$M, ROW()-199):INDEX($M:$M, ROW()) ))</f>
        <v>-2.3996552645606423E-2</v>
      </c>
      <c r="AA3404" s="24" t="str">
        <f t="shared" ca="1" si="213"/>
        <v>5/28/2025 7:00</v>
      </c>
      <c r="AB3404">
        <f t="shared" ca="1" si="214"/>
        <v>-7.4563897074687885E-2</v>
      </c>
    </row>
    <row r="3405" spans="1:28">
      <c r="A3405" s="21" t="s">
        <v>1996</v>
      </c>
      <c r="B3405" s="21">
        <v>154</v>
      </c>
      <c r="C3405" s="21">
        <v>24127</v>
      </c>
      <c r="D3405" s="21">
        <v>24138</v>
      </c>
      <c r="E3405" s="21">
        <v>24109</v>
      </c>
      <c r="F3405" s="21">
        <v>24113</v>
      </c>
      <c r="G3405" s="21">
        <v>22630</v>
      </c>
      <c r="H3405" s="21">
        <v>5404</v>
      </c>
      <c r="I3405" s="21">
        <v>5416</v>
      </c>
      <c r="J3405" s="21">
        <v>5403</v>
      </c>
      <c r="K3405" s="21">
        <v>5413</v>
      </c>
      <c r="L3405" s="22">
        <f t="shared" si="215"/>
        <v>-4.1462808455360175E-4</v>
      </c>
      <c r="M3405" s="7">
        <f t="shared" si="216"/>
        <v>1.849112952912122E-3</v>
      </c>
      <c r="N3405">
        <f ca="1">IF(ROW()&lt;202, NA(), CORREL( INDEX($L:$L, ROW()-199):INDEX($L:$L, ROW()), INDEX($M:$M, ROW()-199):INDEX($M:$M, ROW()) ))</f>
        <v>-2.8356465291053328E-2</v>
      </c>
      <c r="AA3405" s="24" t="str">
        <f t="shared" ca="1" si="213"/>
        <v>5/28/2025 7:20</v>
      </c>
      <c r="AB3405">
        <f t="shared" ca="1" si="214"/>
        <v>-7.41513380257737E-2</v>
      </c>
    </row>
    <row r="3406" spans="1:28">
      <c r="A3406" s="21" t="s">
        <v>1997</v>
      </c>
      <c r="B3406" s="21">
        <v>261</v>
      </c>
      <c r="C3406" s="21">
        <v>24111</v>
      </c>
      <c r="D3406" s="21">
        <v>24114</v>
      </c>
      <c r="E3406" s="21">
        <v>24072</v>
      </c>
      <c r="F3406" s="21">
        <v>24084</v>
      </c>
      <c r="G3406" s="21">
        <v>20374</v>
      </c>
      <c r="H3406" s="21">
        <v>5413</v>
      </c>
      <c r="I3406" s="21">
        <v>5419</v>
      </c>
      <c r="J3406" s="21">
        <v>5411</v>
      </c>
      <c r="K3406" s="21">
        <v>5415</v>
      </c>
      <c r="L3406" s="22">
        <f t="shared" si="215"/>
        <v>-1.2033945473666745E-3</v>
      </c>
      <c r="M3406" s="7">
        <f t="shared" si="216"/>
        <v>3.6941263811299187E-4</v>
      </c>
      <c r="N3406">
        <f ca="1">IF(ROW()&lt;202, NA(), CORREL( INDEX($L:$L, ROW()-199):INDEX($L:$L, ROW()), INDEX($M:$M, ROW()-199):INDEX($M:$M, ROW()) ))</f>
        <v>-3.2552087757772463E-2</v>
      </c>
      <c r="AA3406" s="24" t="str">
        <f t="shared" ca="1" si="213"/>
        <v>5/28/2025 7:40</v>
      </c>
      <c r="AB3406">
        <f t="shared" ca="1" si="214"/>
        <v>-7.517024109487154E-2</v>
      </c>
    </row>
    <row r="3407" spans="1:28">
      <c r="A3407" s="21" t="s">
        <v>1998</v>
      </c>
      <c r="B3407" s="21">
        <v>83</v>
      </c>
      <c r="C3407" s="21">
        <v>24085</v>
      </c>
      <c r="D3407" s="21">
        <v>24104</v>
      </c>
      <c r="E3407" s="21">
        <v>24084</v>
      </c>
      <c r="F3407" s="21">
        <v>24100</v>
      </c>
      <c r="G3407" s="21">
        <v>18637</v>
      </c>
      <c r="H3407" s="21">
        <v>5414</v>
      </c>
      <c r="I3407" s="21">
        <v>5424</v>
      </c>
      <c r="J3407" s="21">
        <v>5413</v>
      </c>
      <c r="K3407" s="21">
        <v>5422</v>
      </c>
      <c r="L3407" s="22">
        <f t="shared" si="215"/>
        <v>6.6412089440794661E-4</v>
      </c>
      <c r="M3407" s="7">
        <f t="shared" si="216"/>
        <v>1.2918706235197481E-3</v>
      </c>
      <c r="N3407">
        <f ca="1">IF(ROW()&lt;202, NA(), CORREL( INDEX($L:$L, ROW()-199):INDEX($L:$L, ROW()), INDEX($M:$M, ROW()-199):INDEX($M:$M, ROW()) ))</f>
        <v>-1.4887996794605386E-2</v>
      </c>
      <c r="AA3407" s="24" t="str">
        <f t="shared" ca="1" si="213"/>
        <v>5/28/2025 8:00</v>
      </c>
      <c r="AB3407">
        <f t="shared" ca="1" si="214"/>
        <v>-7.6065575037680577E-2</v>
      </c>
    </row>
    <row r="3408" spans="1:28">
      <c r="A3408" s="21" t="s">
        <v>1999</v>
      </c>
      <c r="B3408" s="21">
        <v>87</v>
      </c>
      <c r="C3408" s="21">
        <v>24096</v>
      </c>
      <c r="D3408" s="21">
        <v>24119</v>
      </c>
      <c r="E3408" s="21">
        <v>24096</v>
      </c>
      <c r="F3408" s="21">
        <v>24111</v>
      </c>
      <c r="G3408" s="21">
        <v>20768</v>
      </c>
      <c r="H3408" s="21">
        <v>5423</v>
      </c>
      <c r="I3408" s="21">
        <v>5431</v>
      </c>
      <c r="J3408" s="21">
        <v>5421</v>
      </c>
      <c r="K3408" s="21">
        <v>5425</v>
      </c>
      <c r="L3408" s="22">
        <f t="shared" si="215"/>
        <v>4.5632740208180028E-4</v>
      </c>
      <c r="M3408" s="7">
        <f t="shared" si="216"/>
        <v>5.5314835004945345E-4</v>
      </c>
      <c r="N3408">
        <f ca="1">IF(ROW()&lt;202, NA(), CORREL( INDEX($L:$L, ROW()-199):INDEX($L:$L, ROW()), INDEX($M:$M, ROW()-199):INDEX($M:$M, ROW()) ))</f>
        <v>1.7183315879069089E-4</v>
      </c>
      <c r="AA3408" s="24" t="str">
        <f t="shared" ca="1" si="213"/>
        <v>5/28/2025 8:20</v>
      </c>
      <c r="AB3408">
        <f t="shared" ca="1" si="214"/>
        <v>-7.5979586799072837E-2</v>
      </c>
    </row>
    <row r="3409" spans="1:28">
      <c r="A3409" s="21" t="s">
        <v>2000</v>
      </c>
      <c r="B3409" s="21">
        <v>23</v>
      </c>
      <c r="C3409" s="21">
        <v>24116</v>
      </c>
      <c r="D3409" s="21">
        <v>24121</v>
      </c>
      <c r="E3409" s="21">
        <v>24114</v>
      </c>
      <c r="F3409" s="21">
        <v>24120</v>
      </c>
      <c r="G3409" s="21">
        <v>81831</v>
      </c>
      <c r="H3409" s="21">
        <v>5426</v>
      </c>
      <c r="I3409" s="21">
        <v>5432</v>
      </c>
      <c r="J3409" s="21">
        <v>5424</v>
      </c>
      <c r="K3409" s="21">
        <v>5427</v>
      </c>
      <c r="L3409" s="22">
        <f t="shared" si="215"/>
        <v>3.7320396029367738E-4</v>
      </c>
      <c r="M3409" s="7">
        <f t="shared" si="216"/>
        <v>3.6859565474444349E-4</v>
      </c>
      <c r="N3409">
        <f ca="1">IF(ROW()&lt;202, NA(), CORREL( INDEX($L:$L, ROW()-199):INDEX($L:$L, ROW()), INDEX($M:$M, ROW()-199):INDEX($M:$M, ROW()) ))</f>
        <v>-1.1981623661691011E-3</v>
      </c>
      <c r="AA3409" s="24" t="str">
        <f t="shared" ca="1" si="213"/>
        <v>5/28/2025 8:40</v>
      </c>
      <c r="AB3409">
        <f t="shared" ca="1" si="214"/>
        <v>-7.5560581595661105E-2</v>
      </c>
    </row>
    <row r="3410" spans="1:28">
      <c r="A3410" s="21" t="s">
        <v>2001</v>
      </c>
      <c r="B3410" s="21">
        <v>50</v>
      </c>
      <c r="C3410" s="21">
        <v>24118</v>
      </c>
      <c r="D3410" s="21">
        <v>24118</v>
      </c>
      <c r="E3410" s="21">
        <v>24100</v>
      </c>
      <c r="F3410" s="21">
        <v>24109</v>
      </c>
      <c r="G3410" s="21">
        <v>14117</v>
      </c>
      <c r="H3410" s="21">
        <v>5426</v>
      </c>
      <c r="I3410" s="21">
        <v>5433</v>
      </c>
      <c r="J3410" s="21">
        <v>5426</v>
      </c>
      <c r="K3410" s="21">
        <v>5433</v>
      </c>
      <c r="L3410" s="22">
        <f t="shared" si="215"/>
        <v>-4.5615709182188441E-4</v>
      </c>
      <c r="M3410" s="7">
        <f t="shared" si="216"/>
        <v>1.1049724881182432E-3</v>
      </c>
      <c r="N3410">
        <f ca="1">IF(ROW()&lt;202, NA(), CORREL( INDEX($L:$L, ROW()-199):INDEX($L:$L, ROW()), INDEX($M:$M, ROW()-199):INDEX($M:$M, ROW()) ))</f>
        <v>-4.5611454075631082E-3</v>
      </c>
      <c r="AA3410" s="24" t="str">
        <f t="shared" ca="1" si="213"/>
        <v>5/28/2025 9:00</v>
      </c>
      <c r="AB3410">
        <f t="shared" ca="1" si="214"/>
        <v>-7.421554988016936E-2</v>
      </c>
    </row>
    <row r="3411" spans="1:28">
      <c r="A3411" s="21" t="s">
        <v>2002</v>
      </c>
      <c r="B3411" s="21">
        <v>14</v>
      </c>
      <c r="C3411" s="21">
        <v>24108</v>
      </c>
      <c r="D3411" s="21">
        <v>24116</v>
      </c>
      <c r="E3411" s="21">
        <v>24106</v>
      </c>
      <c r="F3411" s="21">
        <v>24107</v>
      </c>
      <c r="G3411" s="21">
        <v>7352</v>
      </c>
      <c r="H3411" s="21">
        <v>5433</v>
      </c>
      <c r="I3411" s="21">
        <v>5439</v>
      </c>
      <c r="J3411" s="21">
        <v>5429</v>
      </c>
      <c r="K3411" s="21">
        <v>5434</v>
      </c>
      <c r="L3411" s="22">
        <f t="shared" si="215"/>
        <v>-8.2960013321196351E-5</v>
      </c>
      <c r="M3411" s="7">
        <f t="shared" si="216"/>
        <v>1.8404343476998911E-4</v>
      </c>
      <c r="N3411">
        <f ca="1">IF(ROW()&lt;202, NA(), CORREL( INDEX($L:$L, ROW()-199):INDEX($L:$L, ROW()), INDEX($M:$M, ROW()-199):INDEX($M:$M, ROW()) ))</f>
        <v>-5.7935260501727932E-3</v>
      </c>
      <c r="AA3411" s="24" t="str">
        <f t="shared" ca="1" si="213"/>
        <v>5/28/2025 9:20</v>
      </c>
      <c r="AB3411">
        <f t="shared" ca="1" si="214"/>
        <v>-7.4308572418061825E-2</v>
      </c>
    </row>
    <row r="3412" spans="1:28">
      <c r="A3412" s="21" t="s">
        <v>2003</v>
      </c>
      <c r="B3412" s="21">
        <v>20</v>
      </c>
      <c r="C3412" s="21">
        <v>24103</v>
      </c>
      <c r="D3412" s="21">
        <v>24106</v>
      </c>
      <c r="E3412" s="21">
        <v>24099</v>
      </c>
      <c r="F3412" s="21">
        <v>24101</v>
      </c>
      <c r="G3412" s="21">
        <v>3381</v>
      </c>
      <c r="H3412" s="21">
        <v>5435</v>
      </c>
      <c r="I3412" s="21">
        <v>5436</v>
      </c>
      <c r="J3412" s="21">
        <v>5430</v>
      </c>
      <c r="K3412" s="21">
        <v>5432</v>
      </c>
      <c r="L3412" s="22">
        <f t="shared" si="215"/>
        <v>-2.4892134214156111E-4</v>
      </c>
      <c r="M3412" s="7">
        <f t="shared" si="216"/>
        <v>-3.6812074776098745E-4</v>
      </c>
      <c r="N3412">
        <f ca="1">IF(ROW()&lt;202, NA(), CORREL( INDEX($L:$L, ROW()-199):INDEX($L:$L, ROW()), INDEX($M:$M, ROW()-199):INDEX($M:$M, ROW()) ))</f>
        <v>-1.0270935043633521E-2</v>
      </c>
      <c r="AA3412" s="24" t="str">
        <f t="shared" ca="1" si="213"/>
        <v>5/28/2025 9:40</v>
      </c>
      <c r="AB3412">
        <f t="shared" ca="1" si="214"/>
        <v>-7.3764226826799478E-2</v>
      </c>
    </row>
    <row r="3413" spans="1:28">
      <c r="A3413" s="21" t="s">
        <v>2004</v>
      </c>
      <c r="B3413" s="21">
        <v>22</v>
      </c>
      <c r="C3413" s="21">
        <v>24106</v>
      </c>
      <c r="D3413" s="21">
        <v>24118</v>
      </c>
      <c r="E3413" s="21">
        <v>24106</v>
      </c>
      <c r="F3413" s="21">
        <v>24110</v>
      </c>
      <c r="G3413" s="21">
        <v>2906</v>
      </c>
      <c r="H3413" s="21">
        <v>5433</v>
      </c>
      <c r="I3413" s="21">
        <v>5434</v>
      </c>
      <c r="J3413" s="21">
        <v>5427</v>
      </c>
      <c r="K3413" s="21">
        <v>5429</v>
      </c>
      <c r="L3413" s="22">
        <f t="shared" si="215"/>
        <v>3.7335878137966552E-4</v>
      </c>
      <c r="M3413" s="7">
        <f t="shared" si="216"/>
        <v>-5.5243533308096645E-4</v>
      </c>
      <c r="N3413">
        <f ca="1">IF(ROW()&lt;202, NA(), CORREL( INDEX($L:$L, ROW()-199):INDEX($L:$L, ROW()), INDEX($M:$M, ROW()-199):INDEX($M:$M, ROW()) ))</f>
        <v>-3.5056917325081982E-3</v>
      </c>
      <c r="AA3413" s="24" t="str">
        <f t="shared" ca="1" si="213"/>
        <v>5/28/2025 10:00</v>
      </c>
      <c r="AB3413">
        <f t="shared" ca="1" si="214"/>
        <v>-7.3125219228428975E-2</v>
      </c>
    </row>
    <row r="3414" spans="1:28">
      <c r="A3414" s="21" t="s">
        <v>2005</v>
      </c>
      <c r="B3414" s="21">
        <v>30</v>
      </c>
      <c r="C3414" s="21">
        <v>24111</v>
      </c>
      <c r="D3414" s="21">
        <v>24114</v>
      </c>
      <c r="E3414" s="21">
        <v>24100</v>
      </c>
      <c r="F3414" s="21">
        <v>24103</v>
      </c>
      <c r="G3414" s="21">
        <v>3656</v>
      </c>
      <c r="H3414" s="21">
        <v>5430</v>
      </c>
      <c r="I3414" s="21">
        <v>5436</v>
      </c>
      <c r="J3414" s="21">
        <v>5426</v>
      </c>
      <c r="K3414" s="21">
        <v>5434</v>
      </c>
      <c r="L3414" s="22">
        <f t="shared" si="215"/>
        <v>-2.9037811582708202E-4</v>
      </c>
      <c r="M3414" s="7">
        <f t="shared" si="216"/>
        <v>9.2055608084200833E-4</v>
      </c>
      <c r="N3414">
        <f ca="1">IF(ROW()&lt;202, NA(), CORREL( INDEX($L:$L, ROW()-199):INDEX($L:$L, ROW()), INDEX($M:$M, ROW()-199):INDEX($M:$M, ROW()) ))</f>
        <v>-4.0852516666698988E-3</v>
      </c>
      <c r="AA3414" s="24" t="str">
        <f t="shared" ca="1" si="213"/>
        <v>5/28/2025 10:20</v>
      </c>
      <c r="AB3414">
        <f t="shared" ca="1" si="214"/>
        <v>-7.3658380556002184E-2</v>
      </c>
    </row>
    <row r="3415" spans="1:28">
      <c r="A3415" s="21" t="s">
        <v>2006</v>
      </c>
      <c r="B3415" s="21">
        <v>15</v>
      </c>
      <c r="C3415" s="21">
        <v>24100</v>
      </c>
      <c r="D3415" s="21">
        <v>24107</v>
      </c>
      <c r="E3415" s="21">
        <v>24100</v>
      </c>
      <c r="F3415" s="21">
        <v>24104</v>
      </c>
      <c r="G3415" s="21">
        <v>2433</v>
      </c>
      <c r="H3415" s="21">
        <v>5434</v>
      </c>
      <c r="I3415" s="21">
        <v>5443</v>
      </c>
      <c r="J3415" s="21">
        <v>5434</v>
      </c>
      <c r="K3415" s="21">
        <v>5441</v>
      </c>
      <c r="L3415" s="22">
        <f t="shared" si="215"/>
        <v>4.1487750747573E-5</v>
      </c>
      <c r="M3415" s="7">
        <f t="shared" si="216"/>
        <v>1.2873564996323786E-3</v>
      </c>
      <c r="N3415">
        <f ca="1">IF(ROW()&lt;202, NA(), CORREL( INDEX($L:$L, ROW()-199):INDEX($L:$L, ROW()), INDEX($M:$M, ROW()-199):INDEX($M:$M, ROW()) ))</f>
        <v>-9.6535313419081272E-4</v>
      </c>
      <c r="AA3415" s="24" t="str">
        <f t="shared" ca="1" si="213"/>
        <v>5/28/2025 10:40</v>
      </c>
      <c r="AB3415">
        <f t="shared" ca="1" si="214"/>
        <v>-7.3690298004959284E-2</v>
      </c>
    </row>
    <row r="3416" spans="1:28">
      <c r="A3416" s="21" t="s">
        <v>2007</v>
      </c>
      <c r="B3416" s="21">
        <v>36</v>
      </c>
      <c r="C3416" s="21">
        <v>24108</v>
      </c>
      <c r="D3416" s="21">
        <v>24108</v>
      </c>
      <c r="E3416" s="21">
        <v>24097</v>
      </c>
      <c r="F3416" s="21">
        <v>24098</v>
      </c>
      <c r="G3416" s="21">
        <v>1804</v>
      </c>
      <c r="H3416" s="21">
        <v>5442</v>
      </c>
      <c r="I3416" s="21">
        <v>5447</v>
      </c>
      <c r="J3416" s="21">
        <v>5441</v>
      </c>
      <c r="K3416" s="21">
        <v>5443</v>
      </c>
      <c r="L3416" s="22">
        <f t="shared" si="215"/>
        <v>-2.4895232691543514E-4</v>
      </c>
      <c r="M3416" s="7">
        <f t="shared" si="216"/>
        <v>3.675119482746932E-4</v>
      </c>
      <c r="N3416">
        <f ca="1">IF(ROW()&lt;202, NA(), CORREL( INDEX($L:$L, ROW()-199):INDEX($L:$L, ROW()), INDEX($M:$M, ROW()-199):INDEX($M:$M, ROW()) ))</f>
        <v>-3.9236368155194596E-3</v>
      </c>
      <c r="AA3416" s="24" t="str">
        <f t="shared" ca="1" si="213"/>
        <v>5/28/2025 11:00</v>
      </c>
      <c r="AB3416">
        <f t="shared" ca="1" si="214"/>
        <v>-7.3178843757115433E-2</v>
      </c>
    </row>
    <row r="3417" spans="1:28">
      <c r="A3417" s="21" t="s">
        <v>2008</v>
      </c>
      <c r="B3417" s="21">
        <v>28</v>
      </c>
      <c r="C3417" s="21">
        <v>24104</v>
      </c>
      <c r="D3417" s="21">
        <v>24104</v>
      </c>
      <c r="E3417" s="21">
        <v>24083</v>
      </c>
      <c r="F3417" s="21">
        <v>24085</v>
      </c>
      <c r="G3417" s="21">
        <v>2529</v>
      </c>
      <c r="H3417" s="21">
        <v>5444</v>
      </c>
      <c r="I3417" s="21">
        <v>5446</v>
      </c>
      <c r="J3417" s="21">
        <v>5442</v>
      </c>
      <c r="K3417" s="21">
        <v>5445</v>
      </c>
      <c r="L3417" s="22">
        <f t="shared" si="215"/>
        <v>-5.3960941890055013E-4</v>
      </c>
      <c r="M3417" s="7">
        <f t="shared" si="216"/>
        <v>3.6737693286087024E-4</v>
      </c>
      <c r="N3417">
        <f ca="1">IF(ROW()&lt;202, NA(), CORREL( INDEX($L:$L, ROW()-199):INDEX($L:$L, ROW()), INDEX($M:$M, ROW()-199):INDEX($M:$M, ROW()) ))</f>
        <v>-5.3898690182161094E-3</v>
      </c>
      <c r="AA3417" s="24" t="str">
        <f t="shared" ca="1" si="213"/>
        <v>5/28/2025 11:20</v>
      </c>
      <c r="AB3417">
        <f t="shared" ca="1" si="214"/>
        <v>-7.3676386552831319E-2</v>
      </c>
    </row>
    <row r="3418" spans="1:28">
      <c r="A3418" s="21" t="s">
        <v>2009</v>
      </c>
      <c r="B3418" s="21">
        <v>22</v>
      </c>
      <c r="C3418" s="21">
        <v>24082</v>
      </c>
      <c r="D3418" s="21">
        <v>24099</v>
      </c>
      <c r="E3418" s="21">
        <v>24082</v>
      </c>
      <c r="F3418" s="21">
        <v>24089</v>
      </c>
      <c r="G3418" s="21">
        <v>1965</v>
      </c>
      <c r="H3418" s="21">
        <v>5445</v>
      </c>
      <c r="I3418" s="21">
        <v>5446</v>
      </c>
      <c r="J3418" s="21">
        <v>5442</v>
      </c>
      <c r="K3418" s="21">
        <v>5442</v>
      </c>
      <c r="L3418" s="22">
        <f t="shared" si="215"/>
        <v>1.6606468257535193E-4</v>
      </c>
      <c r="M3418" s="7">
        <f t="shared" si="216"/>
        <v>-5.5111602386922511E-4</v>
      </c>
      <c r="N3418">
        <f ca="1">IF(ROW()&lt;202, NA(), CORREL( INDEX($L:$L, ROW()-199):INDEX($L:$L, ROW()), INDEX($M:$M, ROW()-199):INDEX($M:$M, ROW()) ))</f>
        <v>-5.823637514621679E-3</v>
      </c>
      <c r="AA3418" s="24" t="str">
        <f t="shared" ca="1" si="213"/>
        <v>5/28/2025 11:40</v>
      </c>
      <c r="AB3418">
        <f t="shared" ca="1" si="214"/>
        <v>-7.3292020696835269E-2</v>
      </c>
    </row>
    <row r="3419" spans="1:28">
      <c r="A3419" s="21" t="s">
        <v>2010</v>
      </c>
      <c r="B3419" s="21">
        <v>28</v>
      </c>
      <c r="C3419" s="21">
        <v>24081</v>
      </c>
      <c r="D3419" s="21">
        <v>24085</v>
      </c>
      <c r="E3419" s="21">
        <v>24077</v>
      </c>
      <c r="F3419" s="21">
        <v>24080</v>
      </c>
      <c r="G3419" s="21">
        <v>2556</v>
      </c>
      <c r="H3419" s="21">
        <v>5442</v>
      </c>
      <c r="I3419" s="21">
        <v>5448</v>
      </c>
      <c r="J3419" s="21">
        <v>5442</v>
      </c>
      <c r="K3419" s="21">
        <v>5446</v>
      </c>
      <c r="L3419" s="22">
        <f t="shared" si="215"/>
        <v>-3.7368432413921834E-4</v>
      </c>
      <c r="M3419" s="7">
        <f t="shared" si="216"/>
        <v>7.3475389051333277E-4</v>
      </c>
      <c r="N3419">
        <f ca="1">IF(ROW()&lt;202, NA(), CORREL( INDEX($L:$L, ROW()-199):INDEX($L:$L, ROW()), INDEX($M:$M, ROW()-199):INDEX($M:$M, ROW()) ))</f>
        <v>-3.9558485518202211E-3</v>
      </c>
      <c r="AA3419" s="24" t="str">
        <f t="shared" ca="1" si="213"/>
        <v>5/28/2025 12:00</v>
      </c>
      <c r="AB3419">
        <f t="shared" ca="1" si="214"/>
        <v>-7.4560455563523129E-2</v>
      </c>
    </row>
    <row r="3420" spans="1:28">
      <c r="A3420" s="21" t="s">
        <v>2011</v>
      </c>
      <c r="B3420" s="21">
        <v>39</v>
      </c>
      <c r="C3420" s="21">
        <v>24079</v>
      </c>
      <c r="D3420" s="21">
        <v>24081</v>
      </c>
      <c r="E3420" s="21">
        <v>24071</v>
      </c>
      <c r="F3420" s="21">
        <v>24071</v>
      </c>
      <c r="G3420" s="21">
        <v>1878</v>
      </c>
      <c r="H3420" s="21">
        <v>5446</v>
      </c>
      <c r="I3420" s="21">
        <v>5449</v>
      </c>
      <c r="J3420" s="21">
        <v>5445</v>
      </c>
      <c r="K3420" s="21">
        <v>5446</v>
      </c>
      <c r="L3420" s="22">
        <f t="shared" si="215"/>
        <v>-3.7382401631568977E-4</v>
      </c>
      <c r="M3420" s="7">
        <f t="shared" si="216"/>
        <v>0</v>
      </c>
      <c r="N3420">
        <f ca="1">IF(ROW()&lt;202, NA(), CORREL( INDEX($L:$L, ROW()-199):INDEX($L:$L, ROW()), INDEX($M:$M, ROW()-199):INDEX($M:$M, ROW()) ))</f>
        <v>-1.8075244962665392E-3</v>
      </c>
      <c r="AA3420" s="24" t="str">
        <f t="shared" ca="1" si="213"/>
        <v>5/28/2025 12:20</v>
      </c>
      <c r="AB3420">
        <f t="shared" ca="1" si="214"/>
        <v>-7.4573125586580274E-2</v>
      </c>
    </row>
    <row r="3421" spans="1:28">
      <c r="A3421" s="21" t="s">
        <v>2012</v>
      </c>
      <c r="B3421" s="21">
        <v>83</v>
      </c>
      <c r="C3421" s="21">
        <v>24073</v>
      </c>
      <c r="D3421" s="21">
        <v>24074</v>
      </c>
      <c r="E3421" s="21">
        <v>24062</v>
      </c>
      <c r="F3421" s="21">
        <v>24069</v>
      </c>
      <c r="G3421" s="21">
        <v>1568</v>
      </c>
      <c r="H3421" s="21">
        <v>5447</v>
      </c>
      <c r="I3421" s="21">
        <v>5449</v>
      </c>
      <c r="J3421" s="21">
        <v>5443</v>
      </c>
      <c r="K3421" s="21">
        <v>5443</v>
      </c>
      <c r="L3421" s="22">
        <f t="shared" si="215"/>
        <v>-8.3090984675944209E-5</v>
      </c>
      <c r="M3421" s="7">
        <f t="shared" si="216"/>
        <v>-5.5101479950484715E-4</v>
      </c>
      <c r="N3421">
        <f ca="1">IF(ROW()&lt;202, NA(), CORREL( INDEX($L:$L, ROW()-199):INDEX($L:$L, ROW()), INDEX($M:$M, ROW()-199):INDEX($M:$M, ROW()) ))</f>
        <v>7.8482780332637669E-3</v>
      </c>
      <c r="AA3421" s="24" t="str">
        <f t="shared" ca="1" si="213"/>
        <v>5/28/2025 12:40</v>
      </c>
      <c r="AB3421">
        <f t="shared" ca="1" si="214"/>
        <v>-7.3832235189943848E-2</v>
      </c>
    </row>
    <row r="3422" spans="1:28">
      <c r="A3422" s="21" t="s">
        <v>2013</v>
      </c>
      <c r="B3422" s="21">
        <v>56</v>
      </c>
      <c r="C3422" s="21">
        <v>24071</v>
      </c>
      <c r="D3422" s="21">
        <v>24083</v>
      </c>
      <c r="E3422" s="21">
        <v>24071</v>
      </c>
      <c r="F3422" s="21">
        <v>24081</v>
      </c>
      <c r="G3422" s="21">
        <v>6429</v>
      </c>
      <c r="H3422" s="21">
        <v>5443</v>
      </c>
      <c r="I3422" s="21">
        <v>5443</v>
      </c>
      <c r="J3422" s="21">
        <v>5430</v>
      </c>
      <c r="K3422" s="21">
        <v>5434</v>
      </c>
      <c r="L3422" s="22">
        <f t="shared" si="215"/>
        <v>4.984423779208399E-4</v>
      </c>
      <c r="M3422" s="7">
        <f t="shared" si="216"/>
        <v>-1.6548684479069826E-3</v>
      </c>
      <c r="N3422">
        <f ca="1">IF(ROW()&lt;202, NA(), CORREL( INDEX($L:$L, ROW()-199):INDEX($L:$L, ROW()), INDEX($M:$M, ROW()-199):INDEX($M:$M, ROW()) ))</f>
        <v>-5.1104071487475073E-3</v>
      </c>
      <c r="AA3422" s="24" t="str">
        <f t="shared" ca="1" si="213"/>
        <v>5/28/2025 13:00</v>
      </c>
      <c r="AB3422">
        <f t="shared" ca="1" si="214"/>
        <v>-7.3535154445057482E-2</v>
      </c>
    </row>
    <row r="3423" spans="1:28">
      <c r="A3423" s="21" t="s">
        <v>2014</v>
      </c>
      <c r="B3423" s="21">
        <v>69</v>
      </c>
      <c r="C3423" s="21">
        <v>24084</v>
      </c>
      <c r="D3423" s="21">
        <v>24088</v>
      </c>
      <c r="E3423" s="21">
        <v>24072</v>
      </c>
      <c r="F3423" s="21">
        <v>24075</v>
      </c>
      <c r="G3423" s="21">
        <v>243</v>
      </c>
      <c r="H3423" s="21">
        <v>5440</v>
      </c>
      <c r="I3423" s="21">
        <v>5440</v>
      </c>
      <c r="J3423" s="21">
        <v>5436</v>
      </c>
      <c r="K3423" s="21">
        <v>5439</v>
      </c>
      <c r="L3423" s="22">
        <f t="shared" si="215"/>
        <v>-2.4919013336026857E-4</v>
      </c>
      <c r="M3423" s="7">
        <f t="shared" si="216"/>
        <v>9.1970943666779079E-4</v>
      </c>
      <c r="N3423">
        <f ca="1">IF(ROW()&lt;202, NA(), CORREL( INDEX($L:$L, ROW()-199):INDEX($L:$L, ROW()), INDEX($M:$M, ROW()-199):INDEX($M:$M, ROW()) ))</f>
        <v>-8.6408015987843052E-3</v>
      </c>
      <c r="AA3423" s="24" t="str">
        <f t="shared" ca="1" si="213"/>
        <v>5/28/2025 13:20</v>
      </c>
      <c r="AB3423">
        <f t="shared" ca="1" si="214"/>
        <v>-7.3210535544153035E-2</v>
      </c>
    </row>
    <row r="3424" spans="1:28">
      <c r="A3424" s="21" t="s">
        <v>2015</v>
      </c>
      <c r="B3424" s="21">
        <v>122</v>
      </c>
      <c r="C3424" s="21">
        <v>24073</v>
      </c>
      <c r="D3424" s="21">
        <v>24084</v>
      </c>
      <c r="E3424" s="21">
        <v>24054</v>
      </c>
      <c r="F3424" s="21">
        <v>24062</v>
      </c>
      <c r="G3424" s="21">
        <v>198</v>
      </c>
      <c r="H3424" s="21">
        <v>5438</v>
      </c>
      <c r="I3424" s="21">
        <v>5442</v>
      </c>
      <c r="J3424" s="21">
        <v>5438</v>
      </c>
      <c r="K3424" s="21">
        <v>5440</v>
      </c>
      <c r="L3424" s="22">
        <f t="shared" si="215"/>
        <v>-5.4012507285648085E-4</v>
      </c>
      <c r="M3424" s="7">
        <f t="shared" si="216"/>
        <v>1.838404270276496E-4</v>
      </c>
      <c r="N3424">
        <f ca="1">IF(ROW()&lt;202, NA(), CORREL( INDEX($L:$L, ROW()-199):INDEX($L:$L, ROW()), INDEX($M:$M, ROW()-199):INDEX($M:$M, ROW()) ))</f>
        <v>-1.0266607642564663E-2</v>
      </c>
      <c r="AA3424" s="24" t="str">
        <f t="shared" ca="1" si="213"/>
        <v>5/28/2025 13:40</v>
      </c>
      <c r="AB3424">
        <f t="shared" ca="1" si="214"/>
        <v>-7.0520916292780136E-2</v>
      </c>
    </row>
    <row r="3425" spans="1:28">
      <c r="A3425" s="21" t="s">
        <v>2016</v>
      </c>
      <c r="B3425" s="21">
        <v>488</v>
      </c>
      <c r="C3425" s="21">
        <v>24066</v>
      </c>
      <c r="D3425" s="21">
        <v>24074</v>
      </c>
      <c r="E3425" s="21">
        <v>24027</v>
      </c>
      <c r="F3425" s="21">
        <v>24035</v>
      </c>
      <c r="G3425" s="21">
        <v>147</v>
      </c>
      <c r="H3425" s="21">
        <v>5439</v>
      </c>
      <c r="I3425" s="21">
        <v>5442</v>
      </c>
      <c r="J3425" s="21">
        <v>5438</v>
      </c>
      <c r="K3425" s="21">
        <v>5442</v>
      </c>
      <c r="L3425" s="22">
        <f t="shared" si="215"/>
        <v>-1.1227312654087998E-3</v>
      </c>
      <c r="M3425" s="7">
        <f t="shared" si="216"/>
        <v>3.6757949320340209E-4</v>
      </c>
      <c r="N3425">
        <f ca="1">IF(ROW()&lt;202, NA(), CORREL( INDEX($L:$L, ROW()-199):INDEX($L:$L, ROW()), INDEX($M:$M, ROW()-199):INDEX($M:$M, ROW()) ))</f>
        <v>-1.530586525695613E-2</v>
      </c>
      <c r="AA3425" s="24" t="str">
        <f t="shared" ca="1" si="213"/>
        <v>5/28/2025 14:00</v>
      </c>
      <c r="AB3425">
        <f t="shared" ca="1" si="214"/>
        <v>-6.3440775768096619E-2</v>
      </c>
    </row>
    <row r="3426" spans="1:28">
      <c r="A3426" s="21" t="s">
        <v>2017</v>
      </c>
      <c r="B3426" s="21">
        <v>382</v>
      </c>
      <c r="C3426" s="21">
        <v>24037</v>
      </c>
      <c r="D3426" s="21">
        <v>24060</v>
      </c>
      <c r="E3426" s="21">
        <v>24031</v>
      </c>
      <c r="F3426" s="21">
        <v>24059</v>
      </c>
      <c r="G3426" s="21">
        <v>97</v>
      </c>
      <c r="H3426" s="21">
        <v>5442</v>
      </c>
      <c r="I3426" s="21">
        <v>5442</v>
      </c>
      <c r="J3426" s="21">
        <v>5437</v>
      </c>
      <c r="K3426" s="21">
        <v>5439</v>
      </c>
      <c r="L3426" s="22">
        <f t="shared" si="215"/>
        <v>9.9804557708604359E-4</v>
      </c>
      <c r="M3426" s="7">
        <f t="shared" si="216"/>
        <v>-5.5141992023087971E-4</v>
      </c>
      <c r="N3426">
        <f ca="1">IF(ROW()&lt;202, NA(), CORREL( INDEX($L:$L, ROW()-199):INDEX($L:$L, ROW()), INDEX($M:$M, ROW()-199):INDEX($M:$M, ROW()) ))</f>
        <v>-2.5592938821458928E-2</v>
      </c>
      <c r="AA3426" s="24" t="str">
        <f t="shared" ca="1" si="213"/>
        <v>5/28/2025 14:20</v>
      </c>
      <c r="AB3426">
        <f t="shared" ca="1" si="214"/>
        <v>-6.3479043691388043E-2</v>
      </c>
    </row>
    <row r="3427" spans="1:28">
      <c r="A3427" s="21" t="s">
        <v>2018</v>
      </c>
      <c r="B3427" s="21">
        <v>431</v>
      </c>
      <c r="C3427" s="21">
        <v>24062</v>
      </c>
      <c r="D3427" s="21">
        <v>24071</v>
      </c>
      <c r="E3427" s="21">
        <v>24048</v>
      </c>
      <c r="F3427" s="21">
        <v>24051</v>
      </c>
      <c r="G3427" s="21">
        <v>106</v>
      </c>
      <c r="H3427" s="21">
        <v>5439</v>
      </c>
      <c r="I3427" s="21">
        <v>5441</v>
      </c>
      <c r="J3427" s="21">
        <v>5438</v>
      </c>
      <c r="K3427" s="21">
        <v>5439</v>
      </c>
      <c r="L3427" s="22">
        <f t="shared" si="215"/>
        <v>-3.3257119408591242E-4</v>
      </c>
      <c r="M3427" s="7">
        <f t="shared" si="216"/>
        <v>0</v>
      </c>
      <c r="N3427">
        <f ca="1">IF(ROW()&lt;202, NA(), CORREL( INDEX($L:$L, ROW()-199):INDEX($L:$L, ROW()), INDEX($M:$M, ROW()-199):INDEX($M:$M, ROW()) ))</f>
        <v>-3.3903926578027578E-2</v>
      </c>
      <c r="AA3427" s="24" t="str">
        <f t="shared" ca="1" si="213"/>
        <v>5/28/2025 14:40</v>
      </c>
      <c r="AB3427">
        <f t="shared" ca="1" si="214"/>
        <v>-6.2897696604791511E-2</v>
      </c>
    </row>
    <row r="3428" spans="1:28">
      <c r="A3428" s="21" t="s">
        <v>2019</v>
      </c>
      <c r="B3428" s="21">
        <v>1725</v>
      </c>
      <c r="C3428" s="21">
        <v>24052</v>
      </c>
      <c r="D3428" s="21">
        <v>24135</v>
      </c>
      <c r="E3428" s="21">
        <v>24051</v>
      </c>
      <c r="F3428" s="21">
        <v>24127</v>
      </c>
      <c r="G3428" s="21">
        <v>169</v>
      </c>
      <c r="H3428" s="21">
        <v>5439</v>
      </c>
      <c r="I3428" s="21">
        <v>5439</v>
      </c>
      <c r="J3428" s="21">
        <v>5436</v>
      </c>
      <c r="K3428" s="21">
        <v>5438</v>
      </c>
      <c r="L3428" s="22">
        <f t="shared" si="215"/>
        <v>3.1549696143855213E-3</v>
      </c>
      <c r="M3428" s="7">
        <f t="shared" si="216"/>
        <v>-1.838742305446965E-4</v>
      </c>
      <c r="N3428">
        <f ca="1">IF(ROW()&lt;202, NA(), CORREL( INDEX($L:$L, ROW()-199):INDEX($L:$L, ROW()), INDEX($M:$M, ROW()-199):INDEX($M:$M, ROW()) ))</f>
        <v>-3.6709374113001091E-2</v>
      </c>
      <c r="AA3428" s="24" t="str">
        <f t="shared" ca="1" si="213"/>
        <v>5/28/2025 15:00</v>
      </c>
      <c r="AB3428">
        <f t="shared" ca="1" si="214"/>
        <v>-6.3296729873442509E-2</v>
      </c>
    </row>
    <row r="3429" spans="1:28">
      <c r="A3429" s="21" t="s">
        <v>2020</v>
      </c>
      <c r="B3429" s="21">
        <v>1181</v>
      </c>
      <c r="C3429" s="21">
        <v>24126</v>
      </c>
      <c r="D3429" s="21">
        <v>24179</v>
      </c>
      <c r="E3429" s="21">
        <v>24125</v>
      </c>
      <c r="F3429" s="21">
        <v>24164</v>
      </c>
      <c r="G3429" s="21">
        <v>102</v>
      </c>
      <c r="H3429" s="21">
        <v>5438</v>
      </c>
      <c r="I3429" s="21">
        <v>5442</v>
      </c>
      <c r="J3429" s="21">
        <v>5437</v>
      </c>
      <c r="K3429" s="21">
        <v>5441</v>
      </c>
      <c r="L3429" s="22">
        <f t="shared" si="215"/>
        <v>1.5323769331849291E-3</v>
      </c>
      <c r="M3429" s="7">
        <f t="shared" si="216"/>
        <v>5.5152129350923896E-4</v>
      </c>
      <c r="N3429">
        <f ca="1">IF(ROW()&lt;202, NA(), CORREL( INDEX($L:$L, ROW()-199):INDEX($L:$L, ROW()), INDEX($M:$M, ROW()-199):INDEX($M:$M, ROW()) ))</f>
        <v>-2.4546698151879345E-2</v>
      </c>
      <c r="AA3429" s="24" t="str">
        <f t="shared" ca="1" si="213"/>
        <v>5/28/2025 15:20</v>
      </c>
      <c r="AB3429">
        <f t="shared" ca="1" si="214"/>
        <v>-6.2509975869208062E-2</v>
      </c>
    </row>
    <row r="3430" spans="1:28">
      <c r="A3430" s="21" t="s">
        <v>2021</v>
      </c>
      <c r="B3430" s="21">
        <v>857</v>
      </c>
      <c r="C3430" s="21">
        <v>24164</v>
      </c>
      <c r="D3430" s="21">
        <v>24164</v>
      </c>
      <c r="E3430" s="21">
        <v>24130</v>
      </c>
      <c r="F3430" s="21">
        <v>24163</v>
      </c>
      <c r="G3430" s="21">
        <v>36</v>
      </c>
      <c r="H3430" s="21">
        <v>5441</v>
      </c>
      <c r="I3430" s="21">
        <v>5442</v>
      </c>
      <c r="J3430" s="21">
        <v>5438</v>
      </c>
      <c r="K3430" s="21">
        <v>5439</v>
      </c>
      <c r="L3430" s="22">
        <f t="shared" si="215"/>
        <v>-4.1384733177862249E-5</v>
      </c>
      <c r="M3430" s="7">
        <f t="shared" si="216"/>
        <v>-3.6764706296460209E-4</v>
      </c>
      <c r="N3430">
        <f ca="1">IF(ROW()&lt;202, NA(), CORREL( INDEX($L:$L, ROW()-199):INDEX($L:$L, ROW()), INDEX($M:$M, ROW()-199):INDEX($M:$M, ROW()) ))</f>
        <v>-2.0686137715969794E-2</v>
      </c>
      <c r="AA3430" s="24" t="str">
        <f t="shared" ca="1" si="213"/>
        <v>5/28/2025 15:40</v>
      </c>
      <c r="AB3430">
        <f t="shared" ca="1" si="214"/>
        <v>-6.2794166689703432E-2</v>
      </c>
    </row>
    <row r="3431" spans="1:28">
      <c r="A3431" s="21" t="s">
        <v>2022</v>
      </c>
      <c r="B3431" s="21">
        <v>955</v>
      </c>
      <c r="C3431" s="21">
        <v>24160</v>
      </c>
      <c r="D3431" s="21">
        <v>24191</v>
      </c>
      <c r="E3431" s="21">
        <v>24140</v>
      </c>
      <c r="F3431" s="21">
        <v>24151</v>
      </c>
      <c r="G3431" s="21">
        <v>155</v>
      </c>
      <c r="H3431" s="21">
        <v>5439</v>
      </c>
      <c r="I3431" s="21">
        <v>5442</v>
      </c>
      <c r="J3431" s="21">
        <v>5439</v>
      </c>
      <c r="K3431" s="21">
        <v>5440</v>
      </c>
      <c r="L3431" s="22">
        <f t="shared" si="215"/>
        <v>-4.9675043452250219E-4</v>
      </c>
      <c r="M3431" s="7">
        <f t="shared" si="216"/>
        <v>1.838404270276496E-4</v>
      </c>
      <c r="N3431">
        <f ca="1">IF(ROW()&lt;202, NA(), CORREL( INDEX($L:$L, ROW()-199):INDEX($L:$L, ROW()), INDEX($M:$M, ROW()-199):INDEX($M:$M, ROW()) ))</f>
        <v>-2.0567628893930795E-2</v>
      </c>
      <c r="AA3431" s="24" t="str">
        <f t="shared" ca="1" si="213"/>
        <v>5/28/2025 16:00</v>
      </c>
      <c r="AB3431">
        <f t="shared" ca="1" si="214"/>
        <v>-6.3649272390468081E-2</v>
      </c>
    </row>
    <row r="3432" spans="1:28">
      <c r="A3432" s="21" t="s">
        <v>2023</v>
      </c>
      <c r="B3432" s="21">
        <v>529</v>
      </c>
      <c r="C3432" s="21">
        <v>24152</v>
      </c>
      <c r="D3432" s="21">
        <v>24188</v>
      </c>
      <c r="E3432" s="21">
        <v>24143</v>
      </c>
      <c r="F3432" s="21">
        <v>24168</v>
      </c>
      <c r="G3432" s="21">
        <v>121</v>
      </c>
      <c r="H3432" s="21">
        <v>5441</v>
      </c>
      <c r="I3432" s="21">
        <v>5442</v>
      </c>
      <c r="J3432" s="21">
        <v>5438</v>
      </c>
      <c r="K3432" s="21">
        <v>5440</v>
      </c>
      <c r="L3432" s="22">
        <f t="shared" si="215"/>
        <v>7.036569755763455E-4</v>
      </c>
      <c r="M3432" s="7">
        <f t="shared" si="216"/>
        <v>0</v>
      </c>
      <c r="N3432">
        <f ca="1">IF(ROW()&lt;202, NA(), CORREL( INDEX($L:$L, ROW()-199):INDEX($L:$L, ROW()), INDEX($M:$M, ROW()-199):INDEX($M:$M, ROW()) ))</f>
        <v>-2.0448091575109545E-2</v>
      </c>
      <c r="AA3432" s="24" t="str">
        <f t="shared" ca="1" si="213"/>
        <v>5/28/2025 16:20</v>
      </c>
      <c r="AB3432">
        <f t="shared" ca="1" si="214"/>
        <v>-6.5853047348829949E-2</v>
      </c>
    </row>
    <row r="3433" spans="1:28">
      <c r="A3433" s="21" t="s">
        <v>2024</v>
      </c>
      <c r="B3433" s="21">
        <v>552</v>
      </c>
      <c r="C3433" s="21">
        <v>24168</v>
      </c>
      <c r="D3433" s="21">
        <v>24176</v>
      </c>
      <c r="E3433" s="21">
        <v>24135</v>
      </c>
      <c r="F3433" s="21">
        <v>24146</v>
      </c>
      <c r="G3433" s="21">
        <v>180</v>
      </c>
      <c r="H3433" s="21">
        <v>5441</v>
      </c>
      <c r="I3433" s="21">
        <v>5441</v>
      </c>
      <c r="J3433" s="21">
        <v>5436</v>
      </c>
      <c r="K3433" s="21">
        <v>5437</v>
      </c>
      <c r="L3433" s="22">
        <f t="shared" si="215"/>
        <v>-9.1070917417518198E-4</v>
      </c>
      <c r="M3433" s="7">
        <f t="shared" si="216"/>
        <v>-5.5162270406770115E-4</v>
      </c>
      <c r="N3433">
        <f ca="1">IF(ROW()&lt;202, NA(), CORREL( INDEX($L:$L, ROW()-199):INDEX($L:$L, ROW()), INDEX($M:$M, ROW()-199):INDEX($M:$M, ROW()) ))</f>
        <v>-1.7710565389281653E-2</v>
      </c>
      <c r="AA3433" s="24" t="str">
        <f t="shared" ca="1" si="213"/>
        <v>5/28/2025 16:40</v>
      </c>
      <c r="AB3433">
        <f t="shared" ca="1" si="214"/>
        <v>-6.5666812565836327E-2</v>
      </c>
    </row>
    <row r="3434" spans="1:28">
      <c r="A3434" s="21" t="s">
        <v>2025</v>
      </c>
      <c r="B3434" s="21">
        <v>927</v>
      </c>
      <c r="C3434" s="21">
        <v>24145</v>
      </c>
      <c r="D3434" s="21">
        <v>24145</v>
      </c>
      <c r="E3434" s="21">
        <v>24092</v>
      </c>
      <c r="F3434" s="21">
        <v>24104</v>
      </c>
      <c r="G3434" s="21">
        <v>62</v>
      </c>
      <c r="H3434" s="21">
        <v>5438</v>
      </c>
      <c r="I3434" s="21">
        <v>5440</v>
      </c>
      <c r="J3434" s="21">
        <v>5437</v>
      </c>
      <c r="K3434" s="21">
        <v>5438</v>
      </c>
      <c r="L3434" s="22">
        <f t="shared" si="215"/>
        <v>-1.7409330821955096E-3</v>
      </c>
      <c r="M3434" s="7">
        <f t="shared" si="216"/>
        <v>1.8390804649532914E-4</v>
      </c>
      <c r="N3434">
        <f ca="1">IF(ROW()&lt;202, NA(), CORREL( INDEX($L:$L, ROW()-199):INDEX($L:$L, ROW()), INDEX($M:$M, ROW()-199):INDEX($M:$M, ROW()) ))</f>
        <v>-2.0825725770069674E-2</v>
      </c>
      <c r="AA3434" s="24" t="str">
        <f t="shared" ca="1" si="213"/>
        <v>5/28/2025 17:00</v>
      </c>
      <c r="AB3434">
        <f t="shared" ca="1" si="214"/>
        <v>-6.6998717274355093E-2</v>
      </c>
    </row>
    <row r="3435" spans="1:28">
      <c r="A3435" s="21" t="s">
        <v>2026</v>
      </c>
      <c r="B3435" s="21">
        <v>1169</v>
      </c>
      <c r="C3435" s="21">
        <v>24106</v>
      </c>
      <c r="D3435" s="21">
        <v>24108</v>
      </c>
      <c r="E3435" s="21">
        <v>24048</v>
      </c>
      <c r="F3435" s="21">
        <v>24098</v>
      </c>
      <c r="G3435" s="21">
        <v>136</v>
      </c>
      <c r="H3435" s="21">
        <v>5438</v>
      </c>
      <c r="I3435" s="21">
        <v>5438</v>
      </c>
      <c r="J3435" s="21">
        <v>5435</v>
      </c>
      <c r="K3435" s="21">
        <v>5435</v>
      </c>
      <c r="L3435" s="22">
        <f t="shared" si="215"/>
        <v>-2.4895232691543514E-4</v>
      </c>
      <c r="M3435" s="7">
        <f t="shared" si="216"/>
        <v>-5.5182563710623716E-4</v>
      </c>
      <c r="N3435">
        <f ca="1">IF(ROW()&lt;202, NA(), CORREL( INDEX($L:$L, ROW()-199):INDEX($L:$L, ROW()), INDEX($M:$M, ROW()-199):INDEX($M:$M, ROW()) ))</f>
        <v>-1.8846942370866215E-2</v>
      </c>
      <c r="AA3435" s="24" t="str">
        <f t="shared" ca="1" si="213"/>
        <v>5/28/2025 17:20</v>
      </c>
      <c r="AB3435">
        <f t="shared" ca="1" si="214"/>
        <v>-6.5905714771054044E-2</v>
      </c>
    </row>
    <row r="3436" spans="1:28">
      <c r="A3436" s="21" t="s">
        <v>2027</v>
      </c>
      <c r="B3436" s="21">
        <v>899</v>
      </c>
      <c r="C3436" s="21">
        <v>24096</v>
      </c>
      <c r="D3436" s="21">
        <v>24137</v>
      </c>
      <c r="E3436" s="21">
        <v>24082</v>
      </c>
      <c r="F3436" s="21">
        <v>24111</v>
      </c>
      <c r="G3436" s="21">
        <v>114</v>
      </c>
      <c r="H3436" s="21">
        <v>5436</v>
      </c>
      <c r="I3436" s="21">
        <v>5436</v>
      </c>
      <c r="J3436" s="21">
        <v>5433</v>
      </c>
      <c r="K3436" s="21">
        <v>5433</v>
      </c>
      <c r="L3436" s="22">
        <f t="shared" si="215"/>
        <v>5.3931839760646859E-4</v>
      </c>
      <c r="M3436" s="7">
        <f t="shared" si="216"/>
        <v>-3.6805300378675744E-4</v>
      </c>
      <c r="N3436">
        <f ca="1">IF(ROW()&lt;202, NA(), CORREL( INDEX($L:$L, ROW()-199):INDEX($L:$L, ROW()), INDEX($M:$M, ROW()-199):INDEX($M:$M, ROW()) ))</f>
        <v>-1.4904292417768307E-2</v>
      </c>
      <c r="AA3436" s="24" t="str">
        <f t="shared" ca="1" si="213"/>
        <v>5/28/2025 17:40</v>
      </c>
      <c r="AB3436">
        <f t="shared" ca="1" si="214"/>
        <v>-6.5927015228579675E-2</v>
      </c>
    </row>
    <row r="3437" spans="1:28">
      <c r="A3437" s="21" t="s">
        <v>2028</v>
      </c>
      <c r="B3437" s="21">
        <v>506</v>
      </c>
      <c r="C3437" s="21">
        <v>24115</v>
      </c>
      <c r="D3437" s="21">
        <v>24130</v>
      </c>
      <c r="E3437" s="21">
        <v>24074</v>
      </c>
      <c r="F3437" s="21">
        <v>24080</v>
      </c>
      <c r="G3437" s="21">
        <v>786</v>
      </c>
      <c r="H3437" s="21">
        <v>5434</v>
      </c>
      <c r="I3437" s="21">
        <v>5434</v>
      </c>
      <c r="J3437" s="21">
        <v>5430</v>
      </c>
      <c r="K3437" s="21">
        <v>5433</v>
      </c>
      <c r="L3437" s="22">
        <f t="shared" si="215"/>
        <v>-1.2865474580707411E-3</v>
      </c>
      <c r="M3437" s="7">
        <f t="shared" si="216"/>
        <v>0</v>
      </c>
      <c r="N3437">
        <f ca="1">IF(ROW()&lt;202, NA(), CORREL( INDEX($L:$L, ROW()-199):INDEX($L:$L, ROW()), INDEX($M:$M, ROW()-199):INDEX($M:$M, ROW()) ))</f>
        <v>-1.5054707781079068E-2</v>
      </c>
      <c r="AA3437" s="24" t="str">
        <f t="shared" ca="1" si="213"/>
        <v>5/28/2025 18:00</v>
      </c>
      <c r="AB3437">
        <f t="shared" ca="1" si="214"/>
        <v>-6.8267013974130944E-2</v>
      </c>
    </row>
    <row r="3438" spans="1:28">
      <c r="A3438" s="21" t="s">
        <v>2029</v>
      </c>
      <c r="B3438" s="21">
        <v>454</v>
      </c>
      <c r="C3438" s="21">
        <v>24077</v>
      </c>
      <c r="D3438" s="21">
        <v>24092</v>
      </c>
      <c r="E3438" s="21">
        <v>24070</v>
      </c>
      <c r="F3438" s="21">
        <v>24080</v>
      </c>
      <c r="G3438" s="21">
        <v>190</v>
      </c>
      <c r="H3438" s="21">
        <v>5434</v>
      </c>
      <c r="I3438" s="21">
        <v>5436</v>
      </c>
      <c r="J3438" s="21">
        <v>5433</v>
      </c>
      <c r="K3438" s="21">
        <v>5436</v>
      </c>
      <c r="L3438" s="22">
        <f t="shared" si="215"/>
        <v>0</v>
      </c>
      <c r="M3438" s="7">
        <f t="shared" si="216"/>
        <v>5.520287195112959E-4</v>
      </c>
      <c r="N3438">
        <f ca="1">IF(ROW()&lt;202, NA(), CORREL( INDEX($L:$L, ROW()-199):INDEX($L:$L, ROW()), INDEX($M:$M, ROW()-199):INDEX($M:$M, ROW()) ))</f>
        <v>-1.6078465552532364E-2</v>
      </c>
      <c r="AA3438" s="24" t="str">
        <f t="shared" ca="1" si="213"/>
        <v>5/28/2025 18:20</v>
      </c>
      <c r="AB3438">
        <f t="shared" ca="1" si="214"/>
        <v>-6.8269479121039478E-2</v>
      </c>
    </row>
    <row r="3439" spans="1:28">
      <c r="A3439" s="21" t="s">
        <v>2030</v>
      </c>
      <c r="B3439" s="21">
        <v>314</v>
      </c>
      <c r="C3439" s="21">
        <v>24081</v>
      </c>
      <c r="D3439" s="21">
        <v>24096</v>
      </c>
      <c r="E3439" s="21">
        <v>24075</v>
      </c>
      <c r="F3439" s="21">
        <v>24081</v>
      </c>
      <c r="G3439" s="21">
        <v>325</v>
      </c>
      <c r="H3439" s="21">
        <v>5437</v>
      </c>
      <c r="I3439" s="21">
        <v>5437</v>
      </c>
      <c r="J3439" s="21">
        <v>5433</v>
      </c>
      <c r="K3439" s="21">
        <v>5434</v>
      </c>
      <c r="L3439" s="22">
        <f t="shared" si="215"/>
        <v>4.1527376929106299E-5</v>
      </c>
      <c r="M3439" s="7">
        <f t="shared" si="216"/>
        <v>-3.6798528474124575E-4</v>
      </c>
      <c r="N3439">
        <f ca="1">IF(ROW()&lt;202, NA(), CORREL( INDEX($L:$L, ROW()-199):INDEX($L:$L, ROW()), INDEX($M:$M, ROW()-199):INDEX($M:$M, ROW()) ))</f>
        <v>-1.55541610558663E-2</v>
      </c>
      <c r="AA3439" s="24" t="str">
        <f t="shared" ca="1" si="213"/>
        <v>5/28/2025 18:40</v>
      </c>
      <c r="AB3439">
        <f t="shared" ca="1" si="214"/>
        <v>-6.9475218626343732E-2</v>
      </c>
    </row>
    <row r="3440" spans="1:28">
      <c r="A3440" s="21" t="s">
        <v>2031</v>
      </c>
      <c r="B3440" s="21">
        <v>919</v>
      </c>
      <c r="C3440" s="21">
        <v>24081</v>
      </c>
      <c r="D3440" s="21">
        <v>24097</v>
      </c>
      <c r="E3440" s="21">
        <v>24010</v>
      </c>
      <c r="F3440" s="21">
        <v>24022</v>
      </c>
      <c r="G3440" s="21">
        <v>544</v>
      </c>
      <c r="H3440" s="21">
        <v>5434</v>
      </c>
      <c r="I3440" s="21">
        <v>5436</v>
      </c>
      <c r="J3440" s="21">
        <v>5427</v>
      </c>
      <c r="K3440" s="21">
        <v>5432</v>
      </c>
      <c r="L3440" s="22">
        <f t="shared" si="215"/>
        <v>-2.453070685250924E-3</v>
      </c>
      <c r="M3440" s="7">
        <f t="shared" si="216"/>
        <v>-3.6812074776098745E-4</v>
      </c>
      <c r="N3440">
        <f ca="1">IF(ROW()&lt;202, NA(), CORREL( INDEX($L:$L, ROW()-199):INDEX($L:$L, ROW()), INDEX($M:$M, ROW()-199):INDEX($M:$M, ROW()) ))</f>
        <v>-1.116699781606993E-2</v>
      </c>
      <c r="AA3440" s="24" t="str">
        <f t="shared" ca="1" si="213"/>
        <v>5/28/2025 19:00</v>
      </c>
      <c r="AB3440">
        <f t="shared" ca="1" si="214"/>
        <v>-6.8754564043218239E-2</v>
      </c>
    </row>
    <row r="3441" spans="1:28">
      <c r="A3441" s="21" t="s">
        <v>2032</v>
      </c>
      <c r="B3441" s="21">
        <v>1502</v>
      </c>
      <c r="C3441" s="21">
        <v>24019</v>
      </c>
      <c r="D3441" s="21">
        <v>24035</v>
      </c>
      <c r="E3441" s="21">
        <v>23997</v>
      </c>
      <c r="F3441" s="21">
        <v>24033</v>
      </c>
      <c r="G3441" s="21">
        <v>2159</v>
      </c>
      <c r="H3441" s="21">
        <v>5432</v>
      </c>
      <c r="I3441" s="21">
        <v>5433</v>
      </c>
      <c r="J3441" s="21">
        <v>5420</v>
      </c>
      <c r="K3441" s="21">
        <v>5422</v>
      </c>
      <c r="L3441" s="22">
        <f t="shared" si="215"/>
        <v>4.5780876879093519E-4</v>
      </c>
      <c r="M3441" s="7">
        <f t="shared" si="216"/>
        <v>-1.8426391799212139E-3</v>
      </c>
      <c r="N3441">
        <f ca="1">IF(ROW()&lt;202, NA(), CORREL( INDEX($L:$L, ROW()-199):INDEX($L:$L, ROW()), INDEX($M:$M, ROW()-199):INDEX($M:$M, ROW()) ))</f>
        <v>-1.6490701025210174E-2</v>
      </c>
      <c r="AA3441" s="24" t="str">
        <f t="shared" ca="1" si="213"/>
        <v>5/28/2025 19:20</v>
      </c>
      <c r="AB3441">
        <f t="shared" ca="1" si="214"/>
        <v>-5.9522675160437098E-2</v>
      </c>
    </row>
    <row r="3442" spans="1:28">
      <c r="A3442" s="21" t="s">
        <v>2033</v>
      </c>
      <c r="B3442" s="21">
        <v>5827</v>
      </c>
      <c r="C3442" s="21">
        <v>24029</v>
      </c>
      <c r="D3442" s="21">
        <v>24047</v>
      </c>
      <c r="E3442" s="21">
        <v>23509</v>
      </c>
      <c r="F3442" s="21">
        <v>23527</v>
      </c>
      <c r="G3442" s="21">
        <v>1461</v>
      </c>
      <c r="H3442" s="21">
        <v>5423</v>
      </c>
      <c r="I3442" s="21">
        <v>5428</v>
      </c>
      <c r="J3442" s="21">
        <v>5421</v>
      </c>
      <c r="K3442" s="21">
        <v>5428</v>
      </c>
      <c r="L3442" s="22">
        <f t="shared" si="215"/>
        <v>-2.1279188102807531E-2</v>
      </c>
      <c r="M3442" s="7">
        <f t="shared" si="216"/>
        <v>1.1059908961489019E-3</v>
      </c>
      <c r="N3442">
        <f ca="1">IF(ROW()&lt;202, NA(), CORREL( INDEX($L:$L, ROW()-199):INDEX($L:$L, ROW()), INDEX($M:$M, ROW()-199):INDEX($M:$M, ROW()) ))</f>
        <v>-8.8482362108503465E-2</v>
      </c>
      <c r="AA3442" s="24" t="str">
        <f t="shared" ca="1" si="213"/>
        <v>5/28/2025 19:40</v>
      </c>
      <c r="AB3442">
        <f t="shared" ca="1" si="214"/>
        <v>-5.7021288257033877E-2</v>
      </c>
    </row>
    <row r="3443" spans="1:28">
      <c r="A3443" s="21" t="s">
        <v>2034</v>
      </c>
      <c r="B3443" s="21">
        <v>3852</v>
      </c>
      <c r="C3443" s="21">
        <v>23524</v>
      </c>
      <c r="D3443" s="21">
        <v>23574</v>
      </c>
      <c r="E3443" s="21">
        <v>23308</v>
      </c>
      <c r="F3443" s="21">
        <v>23430</v>
      </c>
      <c r="G3443" s="21">
        <v>3138</v>
      </c>
      <c r="H3443" s="21">
        <v>5428</v>
      </c>
      <c r="I3443" s="21">
        <v>5432</v>
      </c>
      <c r="J3443" s="21">
        <v>5427</v>
      </c>
      <c r="K3443" s="21">
        <v>5430</v>
      </c>
      <c r="L3443" s="22">
        <f t="shared" si="215"/>
        <v>-4.1314452785776523E-3</v>
      </c>
      <c r="M3443" s="7">
        <f t="shared" si="216"/>
        <v>3.6839197322138996E-4</v>
      </c>
      <c r="N3443">
        <f ca="1">IF(ROW()&lt;202, NA(), CORREL( INDEX($L:$L, ROW()-199):INDEX($L:$L, ROW()), INDEX($M:$M, ROW()-199):INDEX($M:$M, ROW()) ))</f>
        <v>-9.176356122127638E-2</v>
      </c>
      <c r="AA3443" s="24" t="str">
        <f t="shared" ca="1" si="213"/>
        <v>5/28/2025 20:00</v>
      </c>
      <c r="AB3443">
        <f t="shared" ca="1" si="214"/>
        <v>-6.6797477187991158E-2</v>
      </c>
    </row>
    <row r="3444" spans="1:28">
      <c r="A3444" s="21" t="s">
        <v>2035</v>
      </c>
      <c r="B3444" s="21">
        <v>1864</v>
      </c>
      <c r="C3444" s="21">
        <v>23429</v>
      </c>
      <c r="D3444" s="21">
        <v>23581</v>
      </c>
      <c r="E3444" s="21">
        <v>23358</v>
      </c>
      <c r="F3444" s="21">
        <v>23509</v>
      </c>
      <c r="G3444" s="21">
        <v>12928</v>
      </c>
      <c r="H3444" s="21">
        <v>5430</v>
      </c>
      <c r="I3444" s="21">
        <v>5444</v>
      </c>
      <c r="J3444" s="21">
        <v>5429</v>
      </c>
      <c r="K3444" s="21">
        <v>5441</v>
      </c>
      <c r="L3444" s="22">
        <f t="shared" si="215"/>
        <v>3.3660740361806537E-3</v>
      </c>
      <c r="M3444" s="7">
        <f t="shared" si="216"/>
        <v>2.0237335579442904E-3</v>
      </c>
      <c r="N3444">
        <f ca="1">IF(ROW()&lt;202, NA(), CORREL( INDEX($L:$L, ROW()-199):INDEX($L:$L, ROW()), INDEX($M:$M, ROW()-199):INDEX($M:$M, ROW()) ))</f>
        <v>-7.0956841897111864E-2</v>
      </c>
      <c r="AA3444" s="24" t="str">
        <f t="shared" ca="1" si="213"/>
        <v>5/28/2025 20:20</v>
      </c>
      <c r="AB3444">
        <f t="shared" ca="1" si="214"/>
        <v>-6.7814162993384539E-2</v>
      </c>
    </row>
    <row r="3445" spans="1:28">
      <c r="A3445" s="21" t="s">
        <v>2036</v>
      </c>
      <c r="B3445" s="21">
        <v>1094</v>
      </c>
      <c r="C3445" s="21">
        <v>23506</v>
      </c>
      <c r="D3445" s="21">
        <v>23565</v>
      </c>
      <c r="E3445" s="21">
        <v>23450</v>
      </c>
      <c r="F3445" s="21">
        <v>23529</v>
      </c>
      <c r="G3445" s="21">
        <v>7094</v>
      </c>
      <c r="H3445" s="21">
        <v>5442</v>
      </c>
      <c r="I3445" s="21">
        <v>5446</v>
      </c>
      <c r="J3445" s="21">
        <v>5439</v>
      </c>
      <c r="K3445" s="21">
        <v>5444</v>
      </c>
      <c r="L3445" s="22">
        <f t="shared" si="215"/>
        <v>8.5037634275414952E-4</v>
      </c>
      <c r="M3445" s="7">
        <f t="shared" si="216"/>
        <v>5.5121728543136171E-4</v>
      </c>
      <c r="N3445">
        <f ca="1">IF(ROW()&lt;202, NA(), CORREL( INDEX($L:$L, ROW()-199):INDEX($L:$L, ROW()), INDEX($M:$M, ROW()-199):INDEX($M:$M, ROW()) ))</f>
        <v>-6.7029397354020873E-2</v>
      </c>
      <c r="AA3445" s="24" t="str">
        <f t="shared" ca="1" si="213"/>
        <v>5/28/2025 20:40</v>
      </c>
      <c r="AB3445">
        <f t="shared" ca="1" si="214"/>
        <v>-6.978933175320863E-2</v>
      </c>
    </row>
    <row r="3446" spans="1:28">
      <c r="A3446" s="21" t="s">
        <v>2037</v>
      </c>
      <c r="B3446" s="21">
        <v>1063</v>
      </c>
      <c r="C3446" s="21">
        <v>23533</v>
      </c>
      <c r="D3446" s="21">
        <v>23534</v>
      </c>
      <c r="E3446" s="21">
        <v>23411</v>
      </c>
      <c r="F3446" s="21">
        <v>23483</v>
      </c>
      <c r="G3446" s="21">
        <v>8152</v>
      </c>
      <c r="H3446" s="21">
        <v>5444</v>
      </c>
      <c r="I3446" s="21">
        <v>5445</v>
      </c>
      <c r="J3446" s="21">
        <v>5435</v>
      </c>
      <c r="K3446" s="21">
        <v>5439</v>
      </c>
      <c r="L3446" s="22">
        <f t="shared" si="215"/>
        <v>-1.9569477869609241E-3</v>
      </c>
      <c r="M3446" s="7">
        <f t="shared" si="216"/>
        <v>-9.1886434839589886E-4</v>
      </c>
      <c r="N3446">
        <f ca="1">IF(ROW()&lt;202, NA(), CORREL( INDEX($L:$L, ROW()-199):INDEX($L:$L, ROW()), INDEX($M:$M, ROW()-199):INDEX($M:$M, ROW()) ))</f>
        <v>-6.1420047924509925E-2</v>
      </c>
      <c r="AA3446" s="24" t="str">
        <f t="shared" ca="1" si="213"/>
        <v>5/29/2025 1:00</v>
      </c>
      <c r="AB3446">
        <f t="shared" ca="1" si="214"/>
        <v>-7.1412880476487389E-2</v>
      </c>
    </row>
    <row r="3447" spans="1:28">
      <c r="A3447" s="21" t="s">
        <v>2038</v>
      </c>
      <c r="B3447" s="21">
        <v>1215</v>
      </c>
      <c r="C3447" s="21">
        <v>23485</v>
      </c>
      <c r="D3447" s="21">
        <v>23656</v>
      </c>
      <c r="E3447" s="21">
        <v>23457</v>
      </c>
      <c r="F3447" s="21">
        <v>23622</v>
      </c>
      <c r="G3447" s="21">
        <v>7222</v>
      </c>
      <c r="H3447" s="21">
        <v>5439</v>
      </c>
      <c r="I3447" s="21">
        <v>5444</v>
      </c>
      <c r="J3447" s="21">
        <v>5435</v>
      </c>
      <c r="K3447" s="21">
        <v>5437</v>
      </c>
      <c r="L3447" s="22">
        <f t="shared" si="215"/>
        <v>5.9017260779771841E-3</v>
      </c>
      <c r="M3447" s="7">
        <f t="shared" si="216"/>
        <v>-3.677822770400286E-4</v>
      </c>
      <c r="N3447">
        <f ca="1">IF(ROW()&lt;202, NA(), CORREL( INDEX($L:$L, ROW()-199):INDEX($L:$L, ROW()), INDEX($M:$M, ROW()-199):INDEX($M:$M, ROW()) ))</f>
        <v>-6.6743172004302062E-2</v>
      </c>
      <c r="AA3447" s="24" t="str">
        <f t="shared" ca="1" si="213"/>
        <v>5/29/2025 1:20</v>
      </c>
      <c r="AB3447">
        <f t="shared" ca="1" si="214"/>
        <v>-7.272391741079659E-2</v>
      </c>
    </row>
    <row r="3448" spans="1:28">
      <c r="A3448" s="21" t="s">
        <v>2039</v>
      </c>
      <c r="B3448" s="21">
        <v>955</v>
      </c>
      <c r="C3448" s="21">
        <v>23621</v>
      </c>
      <c r="D3448" s="21">
        <v>23651</v>
      </c>
      <c r="E3448" s="21">
        <v>23579</v>
      </c>
      <c r="F3448" s="21">
        <v>23638</v>
      </c>
      <c r="G3448" s="21">
        <v>6116</v>
      </c>
      <c r="H3448" s="21">
        <v>5437</v>
      </c>
      <c r="I3448" s="21">
        <v>5443</v>
      </c>
      <c r="J3448" s="21">
        <v>5435</v>
      </c>
      <c r="K3448" s="21">
        <v>5439</v>
      </c>
      <c r="L3448" s="22">
        <f t="shared" si="215"/>
        <v>6.7710540039335736E-4</v>
      </c>
      <c r="M3448" s="7">
        <f t="shared" si="216"/>
        <v>3.6778227704002269E-4</v>
      </c>
      <c r="N3448">
        <f ca="1">IF(ROW()&lt;202, NA(), CORREL( INDEX($L:$L, ROW()-199):INDEX($L:$L, ROW()), INDEX($M:$M, ROW()-199):INDEX($M:$M, ROW()) ))</f>
        <v>-6.5822308444859659E-2</v>
      </c>
      <c r="AA3448" s="24" t="str">
        <f t="shared" ca="1" si="213"/>
        <v>5/29/2025 1:40</v>
      </c>
      <c r="AB3448">
        <f t="shared" ca="1" si="214"/>
        <v>-7.4475775571454961E-2</v>
      </c>
    </row>
    <row r="3449" spans="1:28">
      <c r="A3449" s="21" t="s">
        <v>2040</v>
      </c>
      <c r="B3449" s="21">
        <v>1133</v>
      </c>
      <c r="C3449" s="21">
        <v>23642</v>
      </c>
      <c r="D3449" s="21">
        <v>23697</v>
      </c>
      <c r="E3449" s="21">
        <v>23615</v>
      </c>
      <c r="F3449" s="21">
        <v>23615</v>
      </c>
      <c r="G3449" s="21">
        <v>8341</v>
      </c>
      <c r="H3449" s="21">
        <v>5438</v>
      </c>
      <c r="I3449" s="21">
        <v>5439</v>
      </c>
      <c r="J3449" s="21">
        <v>5430</v>
      </c>
      <c r="K3449" s="21">
        <v>5433</v>
      </c>
      <c r="L3449" s="22">
        <f t="shared" si="215"/>
        <v>-9.7348324196839641E-4</v>
      </c>
      <c r="M3449" s="7">
        <f t="shared" si="216"/>
        <v>-1.1037528714376227E-3</v>
      </c>
      <c r="N3449">
        <f ca="1">IF(ROW()&lt;202, NA(), CORREL( INDEX($L:$L, ROW()-199):INDEX($L:$L, ROW()), INDEX($M:$M, ROW()-199):INDEX($M:$M, ROW()) ))</f>
        <v>-6.2647058115112939E-2</v>
      </c>
      <c r="AA3449" s="24" t="str">
        <f t="shared" ca="1" si="213"/>
        <v>5/29/2025 2:00</v>
      </c>
      <c r="AB3449">
        <f t="shared" ca="1" si="214"/>
        <v>-7.2009890456326039E-2</v>
      </c>
    </row>
    <row r="3450" spans="1:28">
      <c r="A3450" s="21" t="s">
        <v>2041</v>
      </c>
      <c r="B3450" s="21">
        <v>616</v>
      </c>
      <c r="C3450" s="21">
        <v>23612</v>
      </c>
      <c r="D3450" s="21">
        <v>23695</v>
      </c>
      <c r="E3450" s="21">
        <v>23604</v>
      </c>
      <c r="F3450" s="21">
        <v>23680</v>
      </c>
      <c r="G3450" s="21">
        <v>6186</v>
      </c>
      <c r="H3450" s="21">
        <v>5433</v>
      </c>
      <c r="I3450" s="21">
        <v>5433</v>
      </c>
      <c r="J3450" s="21">
        <v>5423</v>
      </c>
      <c r="K3450" s="21">
        <v>5426</v>
      </c>
      <c r="L3450" s="22">
        <f t="shared" si="215"/>
        <v>2.7487066677246009E-3</v>
      </c>
      <c r="M3450" s="7">
        <f t="shared" si="216"/>
        <v>-1.2892533326459993E-3</v>
      </c>
      <c r="N3450">
        <f ca="1">IF(ROW()&lt;202, NA(), CORREL( INDEX($L:$L, ROW()-199):INDEX($L:$L, ROW()), INDEX($M:$M, ROW()-199):INDEX($M:$M, ROW()) ))</f>
        <v>-7.2989956865972178E-2</v>
      </c>
      <c r="AA3450" s="24" t="str">
        <f t="shared" ca="1" si="213"/>
        <v>5/29/2025 2:20</v>
      </c>
      <c r="AB3450">
        <f t="shared" ca="1" si="214"/>
        <v>-7.6182125261254036E-2</v>
      </c>
    </row>
    <row r="3451" spans="1:28">
      <c r="A3451" s="21" t="s">
        <v>2042</v>
      </c>
      <c r="B3451" s="21">
        <v>531</v>
      </c>
      <c r="C3451" s="21">
        <v>23678</v>
      </c>
      <c r="D3451" s="21">
        <v>23716</v>
      </c>
      <c r="E3451" s="21">
        <v>23674</v>
      </c>
      <c r="F3451" s="21">
        <v>23684</v>
      </c>
      <c r="G3451" s="21">
        <v>13568</v>
      </c>
      <c r="H3451" s="21">
        <v>5426</v>
      </c>
      <c r="I3451" s="21">
        <v>5427</v>
      </c>
      <c r="J3451" s="21">
        <v>5412</v>
      </c>
      <c r="K3451" s="21">
        <v>5422</v>
      </c>
      <c r="L3451" s="22">
        <f t="shared" si="215"/>
        <v>1.6890465372473712E-4</v>
      </c>
      <c r="M3451" s="7">
        <f t="shared" si="216"/>
        <v>-7.3746316026626429E-4</v>
      </c>
      <c r="N3451">
        <f ca="1">IF(ROW()&lt;202, NA(), CORREL( INDEX($L:$L, ROW()-199):INDEX($L:$L, ROW()), INDEX($M:$M, ROW()-199):INDEX($M:$M, ROW()) ))</f>
        <v>-7.1402055759609048E-2</v>
      </c>
      <c r="AA3451" s="24" t="str">
        <f t="shared" ca="1" si="213"/>
        <v>5/29/2025 2:40</v>
      </c>
      <c r="AB3451">
        <f t="shared" ca="1" si="214"/>
        <v>-7.6048828053659479E-2</v>
      </c>
    </row>
    <row r="3452" spans="1:28">
      <c r="A3452" s="21" t="s">
        <v>2043</v>
      </c>
      <c r="B3452" s="21">
        <v>480</v>
      </c>
      <c r="C3452" s="21">
        <v>23686</v>
      </c>
      <c r="D3452" s="21">
        <v>23704</v>
      </c>
      <c r="E3452" s="21">
        <v>23638</v>
      </c>
      <c r="F3452" s="21">
        <v>23664</v>
      </c>
      <c r="G3452" s="21">
        <v>17513</v>
      </c>
      <c r="H3452" s="21">
        <v>5421</v>
      </c>
      <c r="I3452" s="21">
        <v>5427</v>
      </c>
      <c r="J3452" s="21">
        <v>5417</v>
      </c>
      <c r="K3452" s="21">
        <v>5422</v>
      </c>
      <c r="L3452" s="22">
        <f t="shared" si="215"/>
        <v>-8.4480870108575039E-4</v>
      </c>
      <c r="M3452" s="7">
        <f t="shared" si="216"/>
        <v>0</v>
      </c>
      <c r="N3452">
        <f ca="1">IF(ROW()&lt;202, NA(), CORREL( INDEX($L:$L, ROW()-199):INDEX($L:$L, ROW()), INDEX($M:$M, ROW()-199):INDEX($M:$M, ROW()) ))</f>
        <v>-7.2345843470473348E-2</v>
      </c>
      <c r="AA3452" s="24" t="str">
        <f t="shared" ca="1" si="213"/>
        <v>5/29/2025 3:00</v>
      </c>
      <c r="AB3452">
        <f t="shared" ca="1" si="214"/>
        <v>-7.6356529814152432E-2</v>
      </c>
    </row>
    <row r="3453" spans="1:28">
      <c r="A3453" s="21" t="s">
        <v>2044</v>
      </c>
      <c r="B3453" s="21">
        <v>1042</v>
      </c>
      <c r="C3453" s="21">
        <v>23664</v>
      </c>
      <c r="D3453" s="21">
        <v>23710</v>
      </c>
      <c r="E3453" s="21">
        <v>23638</v>
      </c>
      <c r="F3453" s="21">
        <v>23681</v>
      </c>
      <c r="G3453" s="21">
        <v>5655</v>
      </c>
      <c r="H3453" s="21">
        <v>5422</v>
      </c>
      <c r="I3453" s="21">
        <v>5426</v>
      </c>
      <c r="J3453" s="21">
        <v>5414</v>
      </c>
      <c r="K3453" s="21">
        <v>5417</v>
      </c>
      <c r="L3453" s="22">
        <f t="shared" si="215"/>
        <v>7.1813288544083352E-4</v>
      </c>
      <c r="M3453" s="7">
        <f t="shared" si="216"/>
        <v>-9.2259440071202194E-4</v>
      </c>
      <c r="N3453">
        <f ca="1">IF(ROW()&lt;202, NA(), CORREL( INDEX($L:$L, ROW()-199):INDEX($L:$L, ROW()), INDEX($M:$M, ROW()-199):INDEX($M:$M, ROW()) ))</f>
        <v>-7.3513952143104855E-2</v>
      </c>
      <c r="AA3453" s="24" t="str">
        <f t="shared" ca="1" si="213"/>
        <v>5/29/2025 3:20</v>
      </c>
      <c r="AB3453">
        <f t="shared" ca="1" si="214"/>
        <v>-7.6420408877615725E-2</v>
      </c>
    </row>
    <row r="3454" spans="1:28">
      <c r="A3454" s="21" t="s">
        <v>2045</v>
      </c>
      <c r="B3454" s="21">
        <v>388</v>
      </c>
      <c r="C3454" s="21">
        <v>23686</v>
      </c>
      <c r="D3454" s="21">
        <v>23692</v>
      </c>
      <c r="E3454" s="21">
        <v>23634</v>
      </c>
      <c r="F3454" s="21">
        <v>23642</v>
      </c>
      <c r="G3454" s="21">
        <v>7356</v>
      </c>
      <c r="H3454" s="21">
        <v>5416</v>
      </c>
      <c r="I3454" s="21">
        <v>5420</v>
      </c>
      <c r="J3454" s="21">
        <v>5414</v>
      </c>
      <c r="K3454" s="21">
        <v>5417</v>
      </c>
      <c r="L3454" s="22">
        <f t="shared" si="215"/>
        <v>-1.6482475256994866E-3</v>
      </c>
      <c r="M3454" s="7">
        <f t="shared" si="216"/>
        <v>0</v>
      </c>
      <c r="N3454">
        <f ca="1">IF(ROW()&lt;202, NA(), CORREL( INDEX($L:$L, ROW()-199):INDEX($L:$L, ROW()), INDEX($M:$M, ROW()-199):INDEX($M:$M, ROW()) ))</f>
        <v>-7.3726708605544325E-2</v>
      </c>
      <c r="AA3454" s="24" t="str">
        <f t="shared" ca="1" si="213"/>
        <v>5/29/2025 3:40</v>
      </c>
      <c r="AB3454">
        <f t="shared" ca="1" si="214"/>
        <v>-7.6042846226195587E-2</v>
      </c>
    </row>
    <row r="3455" spans="1:28">
      <c r="A3455" s="21" t="s">
        <v>2046</v>
      </c>
      <c r="B3455" s="21">
        <v>456</v>
      </c>
      <c r="C3455" s="21">
        <v>23643</v>
      </c>
      <c r="D3455" s="21">
        <v>23679</v>
      </c>
      <c r="E3455" s="21">
        <v>23627</v>
      </c>
      <c r="F3455" s="21">
        <v>23630</v>
      </c>
      <c r="G3455" s="21">
        <v>4386</v>
      </c>
      <c r="H3455" s="21">
        <v>5417</v>
      </c>
      <c r="I3455" s="21">
        <v>5421</v>
      </c>
      <c r="J3455" s="21">
        <v>5416</v>
      </c>
      <c r="K3455" s="21">
        <v>5419</v>
      </c>
      <c r="L3455" s="22">
        <f t="shared" si="215"/>
        <v>-5.077001293687563E-4</v>
      </c>
      <c r="M3455" s="7">
        <f t="shared" si="216"/>
        <v>3.6913990821529192E-4</v>
      </c>
      <c r="N3455">
        <f ca="1">IF(ROW()&lt;202, NA(), CORREL( INDEX($L:$L, ROW()-199):INDEX($L:$L, ROW()), INDEX($M:$M, ROW()-199):INDEX($M:$M, ROW()) ))</f>
        <v>-7.3891536163050942E-2</v>
      </c>
      <c r="AA3455" s="24" t="str">
        <f t="shared" ca="1" si="213"/>
        <v>5/29/2025 4:00</v>
      </c>
      <c r="AB3455">
        <f t="shared" ca="1" si="214"/>
        <v>-7.1895295280495763E-2</v>
      </c>
    </row>
    <row r="3456" spans="1:28">
      <c r="A3456" s="21" t="s">
        <v>2047</v>
      </c>
      <c r="B3456" s="21">
        <v>239</v>
      </c>
      <c r="C3456" s="21">
        <v>23631</v>
      </c>
      <c r="D3456" s="21">
        <v>23660</v>
      </c>
      <c r="E3456" s="21">
        <v>23620</v>
      </c>
      <c r="F3456" s="21">
        <v>23645</v>
      </c>
      <c r="G3456" s="21">
        <v>8906</v>
      </c>
      <c r="H3456" s="21">
        <v>5418</v>
      </c>
      <c r="I3456" s="21">
        <v>5420</v>
      </c>
      <c r="J3456" s="21">
        <v>5403</v>
      </c>
      <c r="K3456" s="21">
        <v>5404</v>
      </c>
      <c r="L3456" s="22">
        <f t="shared" si="215"/>
        <v>6.345848970227073E-4</v>
      </c>
      <c r="M3456" s="7">
        <f t="shared" si="216"/>
        <v>-2.771876486024769E-3</v>
      </c>
      <c r="N3456">
        <f ca="1">IF(ROW()&lt;202, NA(), CORREL( INDEX($L:$L, ROW()-199):INDEX($L:$L, ROW()), INDEX($M:$M, ROW()-199):INDEX($M:$M, ROW()) ))</f>
        <v>-7.8161477043987945E-2</v>
      </c>
      <c r="AA3456" s="24" t="str">
        <f t="shared" ca="1" si="213"/>
        <v>5/29/2025 4:20</v>
      </c>
      <c r="AB3456">
        <f t="shared" ca="1" si="214"/>
        <v>-7.1705104677140113E-2</v>
      </c>
    </row>
    <row r="3457" spans="1:28">
      <c r="A3457" s="21" t="s">
        <v>2048</v>
      </c>
      <c r="B3457" s="21">
        <v>118</v>
      </c>
      <c r="C3457" s="21">
        <v>23645</v>
      </c>
      <c r="D3457" s="21">
        <v>23653</v>
      </c>
      <c r="E3457" s="21">
        <v>23630</v>
      </c>
      <c r="F3457" s="21">
        <v>23637</v>
      </c>
      <c r="G3457" s="21">
        <v>17837</v>
      </c>
      <c r="H3457" s="21">
        <v>5404</v>
      </c>
      <c r="I3457" s="21">
        <v>5408</v>
      </c>
      <c r="J3457" s="21">
        <v>5400</v>
      </c>
      <c r="K3457" s="21">
        <v>5405</v>
      </c>
      <c r="L3457" s="22">
        <f t="shared" si="215"/>
        <v>-3.3839516417837528E-4</v>
      </c>
      <c r="M3457" s="7">
        <f t="shared" si="216"/>
        <v>1.8503099321911365E-4</v>
      </c>
      <c r="N3457">
        <f ca="1">IF(ROW()&lt;202, NA(), CORREL( INDEX($L:$L, ROW()-199):INDEX($L:$L, ROW()), INDEX($M:$M, ROW()-199):INDEX($M:$M, ROW()) ))</f>
        <v>-7.8544395011450316E-2</v>
      </c>
      <c r="AA3457" s="24" t="str">
        <f t="shared" ca="1" si="213"/>
        <v>5/29/2025 4:40</v>
      </c>
      <c r="AB3457">
        <f t="shared" ca="1" si="214"/>
        <v>-3.5882585701835029E-2</v>
      </c>
    </row>
    <row r="3458" spans="1:28">
      <c r="A3458" s="21" t="s">
        <v>2049</v>
      </c>
      <c r="B3458" s="21">
        <v>203</v>
      </c>
      <c r="C3458" s="21">
        <v>23637</v>
      </c>
      <c r="D3458" s="21">
        <v>23674</v>
      </c>
      <c r="E3458" s="21">
        <v>23635</v>
      </c>
      <c r="F3458" s="21">
        <v>23672</v>
      </c>
      <c r="G3458" s="21">
        <v>119987</v>
      </c>
      <c r="H3458" s="21">
        <v>5405</v>
      </c>
      <c r="I3458" s="21">
        <v>5408</v>
      </c>
      <c r="J3458" s="21">
        <v>5290</v>
      </c>
      <c r="K3458" s="21">
        <v>5291</v>
      </c>
      <c r="L3458" s="22">
        <f t="shared" si="215"/>
        <v>1.479634166247721E-3</v>
      </c>
      <c r="M3458" s="7">
        <f t="shared" si="216"/>
        <v>-2.131718716917691E-2</v>
      </c>
      <c r="N3458">
        <f ca="1">IF(ROW()&lt;202, NA(), CORREL( INDEX($L:$L, ROW()-199):INDEX($L:$L, ROW()), INDEX($M:$M, ROW()-199):INDEX($M:$M, ROW()) ))</f>
        <v>-9.1050835768284474E-2</v>
      </c>
      <c r="AA3458" s="24" t="str">
        <f t="shared" ref="AA3458:AA3521" ca="1" si="217">IF(ISNUMBER($N3659), $A3659, "")</f>
        <v>5/29/2025 5:00</v>
      </c>
      <c r="AB3458">
        <f t="shared" ref="AB3458:AB3521" ca="1" si="218">IF(ISNUMBER($N3659), $N3659, NA())</f>
        <v>-3.6917918968653096E-2</v>
      </c>
    </row>
    <row r="3459" spans="1:28">
      <c r="A3459" s="21" t="s">
        <v>2050</v>
      </c>
      <c r="B3459" s="21">
        <v>150</v>
      </c>
      <c r="C3459" s="21">
        <v>23671</v>
      </c>
      <c r="D3459" s="21">
        <v>23700</v>
      </c>
      <c r="E3459" s="21">
        <v>23669</v>
      </c>
      <c r="F3459" s="21">
        <v>23673</v>
      </c>
      <c r="G3459" s="21">
        <v>88943</v>
      </c>
      <c r="H3459" s="21">
        <v>5290</v>
      </c>
      <c r="I3459" s="21">
        <v>5298</v>
      </c>
      <c r="J3459" s="21">
        <v>5255</v>
      </c>
      <c r="K3459" s="21">
        <v>5277</v>
      </c>
      <c r="L3459" s="22">
        <f t="shared" si="215"/>
        <v>4.2243109099190682E-5</v>
      </c>
      <c r="M3459" s="7">
        <f t="shared" si="216"/>
        <v>-2.6495094984638938E-3</v>
      </c>
      <c r="N3459">
        <f ca="1">IF(ROW()&lt;202, NA(), CORREL( INDEX($L:$L, ROW()-199):INDEX($L:$L, ROW()), INDEX($M:$M, ROW()-199):INDEX($M:$M, ROW()) ))</f>
        <v>-9.0469638106009873E-2</v>
      </c>
      <c r="AA3459" s="24" t="str">
        <f t="shared" ca="1" si="217"/>
        <v>5/29/2025 5:20</v>
      </c>
      <c r="AB3459">
        <f t="shared" ca="1" si="218"/>
        <v>-3.8926110945768998E-2</v>
      </c>
    </row>
    <row r="3460" spans="1:28">
      <c r="A3460" s="21" t="s">
        <v>2051</v>
      </c>
      <c r="B3460" s="21">
        <v>68</v>
      </c>
      <c r="C3460" s="21">
        <v>23670</v>
      </c>
      <c r="D3460" s="21">
        <v>23693</v>
      </c>
      <c r="E3460" s="21">
        <v>23663</v>
      </c>
      <c r="F3460" s="21">
        <v>23682</v>
      </c>
      <c r="G3460" s="21">
        <v>52953</v>
      </c>
      <c r="H3460" s="21">
        <v>5277</v>
      </c>
      <c r="I3460" s="21">
        <v>5307</v>
      </c>
      <c r="J3460" s="21">
        <v>5268</v>
      </c>
      <c r="K3460" s="21">
        <v>5293</v>
      </c>
      <c r="L3460" s="22">
        <f t="shared" ref="L3460:L3523" si="219">LN(F3460/F3459)</f>
        <v>3.8010770175746835E-4</v>
      </c>
      <c r="M3460" s="7">
        <f t="shared" ref="M3460:M3523" si="220">LN(K3460/K3459)</f>
        <v>3.0274384523198E-3</v>
      </c>
      <c r="N3460">
        <f ca="1">IF(ROW()&lt;202, NA(), CORREL( INDEX($L:$L, ROW()-199):INDEX($L:$L, ROW()), INDEX($M:$M, ROW()-199):INDEX($M:$M, ROW()) ))</f>
        <v>-8.7307345113643298E-2</v>
      </c>
      <c r="AA3460" s="24" t="str">
        <f t="shared" ca="1" si="217"/>
        <v>5/29/2025 5:40</v>
      </c>
      <c r="AB3460">
        <f t="shared" ca="1" si="218"/>
        <v>-4.1858468967655237E-2</v>
      </c>
    </row>
    <row r="3461" spans="1:28">
      <c r="A3461" s="21" t="s">
        <v>2052</v>
      </c>
      <c r="B3461" s="21">
        <v>189</v>
      </c>
      <c r="C3461" s="21">
        <v>23685</v>
      </c>
      <c r="D3461" s="21">
        <v>23704</v>
      </c>
      <c r="E3461" s="21">
        <v>23652</v>
      </c>
      <c r="F3461" s="21">
        <v>23664</v>
      </c>
      <c r="G3461" s="21">
        <v>36194</v>
      </c>
      <c r="H3461" s="21">
        <v>5293</v>
      </c>
      <c r="I3461" s="21">
        <v>5304</v>
      </c>
      <c r="J3461" s="21">
        <v>5275</v>
      </c>
      <c r="K3461" s="21">
        <v>5288</v>
      </c>
      <c r="L3461" s="22">
        <f t="shared" si="219"/>
        <v>-7.6035994032113026E-4</v>
      </c>
      <c r="M3461" s="7">
        <f t="shared" si="220"/>
        <v>-9.4509032646534813E-4</v>
      </c>
      <c r="N3461">
        <f ca="1">IF(ROW()&lt;202, NA(), CORREL( INDEX($L:$L, ROW()-199):INDEX($L:$L, ROW()), INDEX($M:$M, ROW()-199):INDEX($M:$M, ROW()) ))</f>
        <v>-8.7277600844110098E-2</v>
      </c>
      <c r="AA3461" s="24" t="str">
        <f t="shared" ca="1" si="217"/>
        <v>5/29/2025 6:00</v>
      </c>
      <c r="AB3461">
        <f t="shared" ca="1" si="218"/>
        <v>-4.3162263484404537E-2</v>
      </c>
    </row>
    <row r="3462" spans="1:28">
      <c r="A3462" s="21" t="s">
        <v>2053</v>
      </c>
      <c r="B3462" s="21">
        <v>149</v>
      </c>
      <c r="C3462" s="21">
        <v>23651</v>
      </c>
      <c r="D3462" s="21">
        <v>23674</v>
      </c>
      <c r="E3462" s="21">
        <v>23633</v>
      </c>
      <c r="F3462" s="21">
        <v>23660</v>
      </c>
      <c r="G3462" s="21">
        <v>36147</v>
      </c>
      <c r="H3462" s="21">
        <v>5289</v>
      </c>
      <c r="I3462" s="21">
        <v>5289</v>
      </c>
      <c r="J3462" s="21">
        <v>5261</v>
      </c>
      <c r="K3462" s="21">
        <v>5277</v>
      </c>
      <c r="L3462" s="22">
        <f t="shared" si="219"/>
        <v>-1.6904741820323463E-4</v>
      </c>
      <c r="M3462" s="7">
        <f t="shared" si="220"/>
        <v>-2.0823481258543733E-3</v>
      </c>
      <c r="N3462">
        <f ca="1">IF(ROW()&lt;202, NA(), CORREL( INDEX($L:$L, ROW()-199):INDEX($L:$L, ROW()), INDEX($M:$M, ROW()-199):INDEX($M:$M, ROW()) ))</f>
        <v>-8.6828798856255274E-2</v>
      </c>
      <c r="AA3462" s="24" t="str">
        <f t="shared" ca="1" si="217"/>
        <v>5/29/2025 6:20</v>
      </c>
      <c r="AB3462">
        <f t="shared" ca="1" si="218"/>
        <v>-3.007606869932376E-2</v>
      </c>
    </row>
    <row r="3463" spans="1:28">
      <c r="A3463" s="21" t="s">
        <v>2054</v>
      </c>
      <c r="B3463" s="21">
        <v>52</v>
      </c>
      <c r="C3463" s="21">
        <v>23655</v>
      </c>
      <c r="D3463" s="21">
        <v>23658</v>
      </c>
      <c r="E3463" s="21">
        <v>23640</v>
      </c>
      <c r="F3463" s="21">
        <v>23643</v>
      </c>
      <c r="G3463" s="21">
        <v>47209</v>
      </c>
      <c r="H3463" s="21">
        <v>5277</v>
      </c>
      <c r="I3463" s="21">
        <v>5318</v>
      </c>
      <c r="J3463" s="21">
        <v>5272</v>
      </c>
      <c r="K3463" s="21">
        <v>5312</v>
      </c>
      <c r="L3463" s="22">
        <f t="shared" si="219"/>
        <v>-7.1877051061856238E-4</v>
      </c>
      <c r="M3463" s="7">
        <f t="shared" si="220"/>
        <v>6.6106577506018218E-3</v>
      </c>
      <c r="N3463">
        <f ca="1">IF(ROW()&lt;202, NA(), CORREL( INDEX($L:$L, ROW()-199):INDEX($L:$L, ROW()), INDEX($M:$M, ROW()-199):INDEX($M:$M, ROW()) ))</f>
        <v>-8.960300663028245E-2</v>
      </c>
      <c r="AA3463" s="24" t="str">
        <f t="shared" ca="1" si="217"/>
        <v>5/29/2025 6:40</v>
      </c>
      <c r="AB3463">
        <f t="shared" ca="1" si="218"/>
        <v>-2.6986700464927821E-2</v>
      </c>
    </row>
    <row r="3464" spans="1:28">
      <c r="A3464" s="21" t="s">
        <v>2055</v>
      </c>
      <c r="B3464" s="21">
        <v>127</v>
      </c>
      <c r="C3464" s="21">
        <v>23638</v>
      </c>
      <c r="D3464" s="21">
        <v>23658</v>
      </c>
      <c r="E3464" s="21">
        <v>23625</v>
      </c>
      <c r="F3464" s="21">
        <v>23632</v>
      </c>
      <c r="G3464" s="21">
        <v>27572</v>
      </c>
      <c r="H3464" s="21">
        <v>5311</v>
      </c>
      <c r="I3464" s="21">
        <v>5319</v>
      </c>
      <c r="J3464" s="21">
        <v>5302</v>
      </c>
      <c r="K3464" s="21">
        <v>5316</v>
      </c>
      <c r="L3464" s="22">
        <f t="shared" si="219"/>
        <v>-4.6536225059821669E-4</v>
      </c>
      <c r="M3464" s="7">
        <f t="shared" si="220"/>
        <v>7.527286768660667E-4</v>
      </c>
      <c r="N3464">
        <f ca="1">IF(ROW()&lt;202, NA(), CORREL( INDEX($L:$L, ROW()-199):INDEX($L:$L, ROW()), INDEX($M:$M, ROW()-199):INDEX($M:$M, ROW()) ))</f>
        <v>-8.9743492225479754E-2</v>
      </c>
      <c r="AA3464" s="24" t="str">
        <f t="shared" ca="1" si="217"/>
        <v>5/29/2025 7:00</v>
      </c>
      <c r="AB3464">
        <f t="shared" ca="1" si="218"/>
        <v>-7.4385841495892877E-2</v>
      </c>
    </row>
    <row r="3465" spans="1:28">
      <c r="A3465" s="21" t="s">
        <v>2056</v>
      </c>
      <c r="B3465" s="21">
        <v>145</v>
      </c>
      <c r="C3465" s="21">
        <v>23629</v>
      </c>
      <c r="D3465" s="21">
        <v>23634</v>
      </c>
      <c r="E3465" s="21">
        <v>23605</v>
      </c>
      <c r="F3465" s="21">
        <v>23633</v>
      </c>
      <c r="G3465" s="21">
        <v>36010</v>
      </c>
      <c r="H3465" s="21">
        <v>5317</v>
      </c>
      <c r="I3465" s="21">
        <v>5331</v>
      </c>
      <c r="J3465" s="21">
        <v>5312</v>
      </c>
      <c r="K3465" s="21">
        <v>5312</v>
      </c>
      <c r="L3465" s="22">
        <f t="shared" si="219"/>
        <v>4.231460912500246E-5</v>
      </c>
      <c r="M3465" s="7">
        <f t="shared" si="220"/>
        <v>-7.5272867686615712E-4</v>
      </c>
      <c r="N3465">
        <f ca="1">IF(ROW()&lt;202, NA(), CORREL( INDEX($L:$L, ROW()-199):INDEX($L:$L, ROW()), INDEX($M:$M, ROW()-199):INDEX($M:$M, ROW()) ))</f>
        <v>-8.9859781801681179E-2</v>
      </c>
      <c r="AA3465" s="24" t="str">
        <f t="shared" ca="1" si="217"/>
        <v>5/29/2025 7:20</v>
      </c>
      <c r="AB3465">
        <f t="shared" ca="1" si="218"/>
        <v>-7.4499398363986766E-2</v>
      </c>
    </row>
    <row r="3466" spans="1:28">
      <c r="A3466" s="21" t="s">
        <v>2057</v>
      </c>
      <c r="B3466" s="21">
        <v>296</v>
      </c>
      <c r="C3466" s="21">
        <v>23631</v>
      </c>
      <c r="D3466" s="21">
        <v>23650</v>
      </c>
      <c r="E3466" s="21">
        <v>23610</v>
      </c>
      <c r="F3466" s="21">
        <v>23646</v>
      </c>
      <c r="G3466" s="21">
        <v>18015</v>
      </c>
      <c r="H3466" s="21">
        <v>5312</v>
      </c>
      <c r="I3466" s="21">
        <v>5330</v>
      </c>
      <c r="J3466" s="21">
        <v>5311</v>
      </c>
      <c r="K3466" s="21">
        <v>5326</v>
      </c>
      <c r="L3466" s="22">
        <f t="shared" si="219"/>
        <v>5.4992704277254968E-4</v>
      </c>
      <c r="M3466" s="7">
        <f t="shared" si="220"/>
        <v>2.6320752176078482E-3</v>
      </c>
      <c r="N3466">
        <f ca="1">IF(ROW()&lt;202, NA(), CORREL( INDEX($L:$L, ROW()-199):INDEX($L:$L, ROW()), INDEX($M:$M, ROW()-199):INDEX($M:$M, ROW()) ))</f>
        <v>-8.9718145298621668E-2</v>
      </c>
      <c r="AA3466" s="24" t="str">
        <f t="shared" ca="1" si="217"/>
        <v>5/29/2025 7:40</v>
      </c>
      <c r="AB3466">
        <f t="shared" ca="1" si="218"/>
        <v>-0.1363739848655027</v>
      </c>
    </row>
    <row r="3467" spans="1:28">
      <c r="A3467" s="21" t="s">
        <v>2058</v>
      </c>
      <c r="B3467" s="21">
        <v>176</v>
      </c>
      <c r="C3467" s="21">
        <v>23849</v>
      </c>
      <c r="D3467" s="21">
        <v>24046</v>
      </c>
      <c r="E3467" s="21">
        <v>23849</v>
      </c>
      <c r="F3467" s="21">
        <v>24000</v>
      </c>
      <c r="G3467" s="21">
        <v>17669</v>
      </c>
      <c r="H3467" s="21">
        <v>5326</v>
      </c>
      <c r="I3467" s="21">
        <v>5337</v>
      </c>
      <c r="J3467" s="21">
        <v>5325</v>
      </c>
      <c r="K3467" s="21">
        <v>5330</v>
      </c>
      <c r="L3467" s="22">
        <f t="shared" si="219"/>
        <v>1.4859862907024032E-2</v>
      </c>
      <c r="M3467" s="7">
        <f t="shared" si="220"/>
        <v>7.5075078601270111E-4</v>
      </c>
      <c r="N3467">
        <f ca="1">IF(ROW()&lt;202, NA(), CORREL( INDEX($L:$L, ROW()-199):INDEX($L:$L, ROW()), INDEX($M:$M, ROW()-199):INDEX($M:$M, ROW()) ))</f>
        <v>-6.1865922453717352E-2</v>
      </c>
      <c r="AA3467" s="24" t="str">
        <f t="shared" ca="1" si="217"/>
        <v>5/29/2025 8:00</v>
      </c>
      <c r="AB3467">
        <f t="shared" ca="1" si="218"/>
        <v>-0.10241530148185868</v>
      </c>
    </row>
    <row r="3468" spans="1:28">
      <c r="A3468" s="21" t="s">
        <v>2059</v>
      </c>
      <c r="B3468" s="21">
        <v>41</v>
      </c>
      <c r="C3468" s="21">
        <v>23999</v>
      </c>
      <c r="D3468" s="21">
        <v>23999</v>
      </c>
      <c r="E3468" s="21">
        <v>23962</v>
      </c>
      <c r="F3468" s="21">
        <v>23964</v>
      </c>
      <c r="G3468" s="21">
        <v>25927</v>
      </c>
      <c r="H3468" s="21">
        <v>5331</v>
      </c>
      <c r="I3468" s="21">
        <v>5334</v>
      </c>
      <c r="J3468" s="21">
        <v>5320</v>
      </c>
      <c r="K3468" s="21">
        <v>5326</v>
      </c>
      <c r="L3468" s="22">
        <f t="shared" si="219"/>
        <v>-1.5011261262670914E-3</v>
      </c>
      <c r="M3468" s="7">
        <f t="shared" si="220"/>
        <v>-7.5075078601272713E-4</v>
      </c>
      <c r="N3468">
        <f ca="1">IF(ROW()&lt;202, NA(), CORREL( INDEX($L:$L, ROW()-199):INDEX($L:$L, ROW()), INDEX($M:$M, ROW()-199):INDEX($M:$M, ROW()) ))</f>
        <v>-6.006299293655163E-2</v>
      </c>
      <c r="AA3468" s="24" t="str">
        <f t="shared" ca="1" si="217"/>
        <v>5/29/2025 8:20</v>
      </c>
      <c r="AB3468">
        <f t="shared" ca="1" si="218"/>
        <v>-9.1934645809145635E-2</v>
      </c>
    </row>
    <row r="3469" spans="1:28">
      <c r="A3469" s="21" t="s">
        <v>2060</v>
      </c>
      <c r="B3469" s="21">
        <v>47</v>
      </c>
      <c r="C3469" s="21">
        <v>23972</v>
      </c>
      <c r="D3469" s="21">
        <v>23980</v>
      </c>
      <c r="E3469" s="21">
        <v>23948</v>
      </c>
      <c r="F3469" s="21">
        <v>23973</v>
      </c>
      <c r="G3469" s="21">
        <v>81960</v>
      </c>
      <c r="H3469" s="21">
        <v>5327</v>
      </c>
      <c r="I3469" s="21">
        <v>5338</v>
      </c>
      <c r="J3469" s="21">
        <v>5322</v>
      </c>
      <c r="K3469" s="21">
        <v>5332</v>
      </c>
      <c r="L3469" s="22">
        <f t="shared" si="219"/>
        <v>3.754928387569697E-4</v>
      </c>
      <c r="M3469" s="7">
        <f t="shared" si="220"/>
        <v>1.125914924721774E-3</v>
      </c>
      <c r="N3469">
        <f ca="1">IF(ROW()&lt;202, NA(), CORREL( INDEX($L:$L, ROW()-199):INDEX($L:$L, ROW()), INDEX($M:$M, ROW()-199):INDEX($M:$M, ROW()) ))</f>
        <v>-5.8609669206047592E-2</v>
      </c>
      <c r="AA3469" s="24" t="str">
        <f t="shared" ca="1" si="217"/>
        <v>5/29/2025 8:40</v>
      </c>
      <c r="AB3469">
        <f t="shared" ca="1" si="218"/>
        <v>-9.2337877910517147E-2</v>
      </c>
    </row>
    <row r="3470" spans="1:28">
      <c r="A3470" s="21" t="s">
        <v>2061</v>
      </c>
      <c r="B3470" s="21">
        <v>38</v>
      </c>
      <c r="C3470" s="21">
        <v>23949</v>
      </c>
      <c r="D3470" s="21">
        <v>23963</v>
      </c>
      <c r="E3470" s="21">
        <v>23943</v>
      </c>
      <c r="F3470" s="21">
        <v>23961</v>
      </c>
      <c r="G3470" s="21">
        <v>21691</v>
      </c>
      <c r="H3470" s="21">
        <v>5332</v>
      </c>
      <c r="I3470" s="21">
        <v>5335</v>
      </c>
      <c r="J3470" s="21">
        <v>5320</v>
      </c>
      <c r="K3470" s="21">
        <v>5321</v>
      </c>
      <c r="L3470" s="22">
        <f t="shared" si="219"/>
        <v>-5.006884570738331E-4</v>
      </c>
      <c r="M3470" s="7">
        <f t="shared" si="220"/>
        <v>-2.065146702230031E-3</v>
      </c>
      <c r="N3470">
        <f ca="1">IF(ROW()&lt;202, NA(), CORREL( INDEX($L:$L, ROW()-199):INDEX($L:$L, ROW()), INDEX($M:$M, ROW()-199):INDEX($M:$M, ROW()) ))</f>
        <v>-5.7607844906991071E-2</v>
      </c>
      <c r="AA3470" s="24" t="str">
        <f t="shared" ca="1" si="217"/>
        <v>5/29/2025 9:00</v>
      </c>
      <c r="AB3470">
        <f t="shared" ca="1" si="218"/>
        <v>-8.6804574885728708E-2</v>
      </c>
    </row>
    <row r="3471" spans="1:28">
      <c r="A3471" s="21" t="s">
        <v>2062</v>
      </c>
      <c r="B3471" s="21">
        <v>33</v>
      </c>
      <c r="C3471" s="21">
        <v>23961</v>
      </c>
      <c r="D3471" s="21">
        <v>23964</v>
      </c>
      <c r="E3471" s="21">
        <v>23940</v>
      </c>
      <c r="F3471" s="21">
        <v>23964</v>
      </c>
      <c r="G3471" s="21">
        <v>9006</v>
      </c>
      <c r="H3471" s="21">
        <v>5322</v>
      </c>
      <c r="I3471" s="21">
        <v>5329</v>
      </c>
      <c r="J3471" s="21">
        <v>5320</v>
      </c>
      <c r="K3471" s="21">
        <v>5323</v>
      </c>
      <c r="L3471" s="22">
        <f t="shared" si="219"/>
        <v>1.251956183169123E-4</v>
      </c>
      <c r="M3471" s="7">
        <f t="shared" si="220"/>
        <v>3.7579857638813654E-4</v>
      </c>
      <c r="N3471">
        <f ca="1">IF(ROW()&lt;202, NA(), CORREL( INDEX($L:$L, ROW()-199):INDEX($L:$L, ROW()), INDEX($M:$M, ROW()-199):INDEX($M:$M, ROW()) ))</f>
        <v>-5.6727605165661034E-2</v>
      </c>
      <c r="AA3471" s="24" t="str">
        <f t="shared" ca="1" si="217"/>
        <v>5/29/2025 9:20</v>
      </c>
      <c r="AB3471">
        <f t="shared" ca="1" si="218"/>
        <v>-8.9905375164444939E-2</v>
      </c>
    </row>
    <row r="3472" spans="1:28">
      <c r="A3472" s="21" t="s">
        <v>2063</v>
      </c>
      <c r="B3472" s="21">
        <v>23</v>
      </c>
      <c r="C3472" s="21">
        <v>23962</v>
      </c>
      <c r="D3472" s="21">
        <v>23985</v>
      </c>
      <c r="E3472" s="21">
        <v>23962</v>
      </c>
      <c r="F3472" s="21">
        <v>23973</v>
      </c>
      <c r="G3472" s="21">
        <v>4035</v>
      </c>
      <c r="H3472" s="21">
        <v>5322</v>
      </c>
      <c r="I3472" s="21">
        <v>5330</v>
      </c>
      <c r="J3472" s="21">
        <v>5321</v>
      </c>
      <c r="K3472" s="21">
        <v>5329</v>
      </c>
      <c r="L3472" s="22">
        <f t="shared" si="219"/>
        <v>3.754928387569697E-4</v>
      </c>
      <c r="M3472" s="7">
        <f t="shared" si="220"/>
        <v>1.1265491240248112E-3</v>
      </c>
      <c r="N3472">
        <f ca="1">IF(ROW()&lt;202, NA(), CORREL( INDEX($L:$L, ROW()-199):INDEX($L:$L, ROW()), INDEX($M:$M, ROW()-199):INDEX($M:$M, ROW()) ))</f>
        <v>-5.7268943186597615E-2</v>
      </c>
      <c r="AA3472" s="24" t="str">
        <f t="shared" ca="1" si="217"/>
        <v>5/29/2025 9:40</v>
      </c>
      <c r="AB3472">
        <f t="shared" ca="1" si="218"/>
        <v>-8.9706718008330022E-2</v>
      </c>
    </row>
    <row r="3473" spans="1:28">
      <c r="A3473" s="21" t="s">
        <v>2064</v>
      </c>
      <c r="B3473" s="21">
        <v>26</v>
      </c>
      <c r="C3473" s="21">
        <v>23969</v>
      </c>
      <c r="D3473" s="21">
        <v>23974</v>
      </c>
      <c r="E3473" s="21">
        <v>23962</v>
      </c>
      <c r="F3473" s="21">
        <v>23969</v>
      </c>
      <c r="G3473" s="21">
        <v>3332</v>
      </c>
      <c r="H3473" s="21">
        <v>5329</v>
      </c>
      <c r="I3473" s="21">
        <v>5332</v>
      </c>
      <c r="J3473" s="21">
        <v>5326</v>
      </c>
      <c r="K3473" s="21">
        <v>5327</v>
      </c>
      <c r="L3473" s="22">
        <f t="shared" si="219"/>
        <v>-1.6686829958202266E-4</v>
      </c>
      <c r="M3473" s="7">
        <f t="shared" si="220"/>
        <v>-3.7537537978316385E-4</v>
      </c>
      <c r="N3473">
        <f ca="1">IF(ROW()&lt;202, NA(), CORREL( INDEX($L:$L, ROW()-199):INDEX($L:$L, ROW()), INDEX($M:$M, ROW()-199):INDEX($M:$M, ROW()) ))</f>
        <v>-5.7113959628083862E-2</v>
      </c>
      <c r="AA3473" s="24" t="str">
        <f t="shared" ca="1" si="217"/>
        <v>5/29/2025 10:00</v>
      </c>
      <c r="AB3473">
        <f t="shared" ca="1" si="218"/>
        <v>-8.4027020427073273E-2</v>
      </c>
    </row>
    <row r="3474" spans="1:28">
      <c r="A3474" s="21" t="s">
        <v>2065</v>
      </c>
      <c r="B3474" s="21">
        <v>40</v>
      </c>
      <c r="C3474" s="21">
        <v>23981</v>
      </c>
      <c r="D3474" s="21">
        <v>23989</v>
      </c>
      <c r="E3474" s="21">
        <v>23953</v>
      </c>
      <c r="F3474" s="21">
        <v>23953</v>
      </c>
      <c r="G3474" s="21">
        <v>3411</v>
      </c>
      <c r="H3474" s="21">
        <v>5327</v>
      </c>
      <c r="I3474" s="21">
        <v>5338</v>
      </c>
      <c r="J3474" s="21">
        <v>5326</v>
      </c>
      <c r="K3474" s="21">
        <v>5338</v>
      </c>
      <c r="L3474" s="22">
        <f t="shared" si="219"/>
        <v>-6.6775178809409081E-4</v>
      </c>
      <c r="M3474" s="7">
        <f t="shared" si="220"/>
        <v>2.0628230474702041E-3</v>
      </c>
      <c r="N3474">
        <f ca="1">IF(ROW()&lt;202, NA(), CORREL( INDEX($L:$L, ROW()-199):INDEX($L:$L, ROW()), INDEX($M:$M, ROW()-199):INDEX($M:$M, ROW()) ))</f>
        <v>-5.9805768400518676E-2</v>
      </c>
      <c r="AA3474" s="24" t="str">
        <f t="shared" ca="1" si="217"/>
        <v>5/29/2025 10:20</v>
      </c>
      <c r="AB3474">
        <f t="shared" ca="1" si="218"/>
        <v>-8.4907476648644217E-2</v>
      </c>
    </row>
    <row r="3475" spans="1:28">
      <c r="A3475" s="21" t="s">
        <v>2066</v>
      </c>
      <c r="B3475" s="21">
        <v>32</v>
      </c>
      <c r="C3475" s="21">
        <v>23943</v>
      </c>
      <c r="D3475" s="21">
        <v>23950</v>
      </c>
      <c r="E3475" s="21">
        <v>23940</v>
      </c>
      <c r="F3475" s="21">
        <v>23942</v>
      </c>
      <c r="G3475" s="21">
        <v>3499</v>
      </c>
      <c r="H3475" s="21">
        <v>5338</v>
      </c>
      <c r="I3475" s="21">
        <v>5344</v>
      </c>
      <c r="J3475" s="21">
        <v>5336</v>
      </c>
      <c r="K3475" s="21">
        <v>5337</v>
      </c>
      <c r="L3475" s="22">
        <f t="shared" si="219"/>
        <v>-4.5933814358115467E-4</v>
      </c>
      <c r="M3475" s="7">
        <f t="shared" si="220"/>
        <v>-1.8735363052455945E-4</v>
      </c>
      <c r="N3475">
        <f ca="1">IF(ROW()&lt;202, NA(), CORREL( INDEX($L:$L, ROW()-199):INDEX($L:$L, ROW()), INDEX($M:$M, ROW()-199):INDEX($M:$M, ROW()) ))</f>
        <v>-6.0179671434294028E-2</v>
      </c>
      <c r="AA3475" s="24" t="str">
        <f t="shared" ca="1" si="217"/>
        <v>5/29/2025 10:40</v>
      </c>
      <c r="AB3475">
        <f t="shared" ca="1" si="218"/>
        <v>-8.4813524270599475E-2</v>
      </c>
    </row>
    <row r="3476" spans="1:28">
      <c r="A3476" s="21" t="s">
        <v>2067</v>
      </c>
      <c r="B3476" s="21">
        <v>16</v>
      </c>
      <c r="C3476" s="21">
        <v>23943</v>
      </c>
      <c r="D3476" s="21">
        <v>23971</v>
      </c>
      <c r="E3476" s="21">
        <v>23941</v>
      </c>
      <c r="F3476" s="21">
        <v>23970</v>
      </c>
      <c r="G3476" s="21">
        <v>1527</v>
      </c>
      <c r="H3476" s="21">
        <v>5337</v>
      </c>
      <c r="I3476" s="21">
        <v>5343</v>
      </c>
      <c r="J3476" s="21">
        <v>5334</v>
      </c>
      <c r="K3476" s="21">
        <v>5340</v>
      </c>
      <c r="L3476" s="22">
        <f t="shared" si="219"/>
        <v>1.1688096171147829E-3</v>
      </c>
      <c r="M3476" s="7">
        <f t="shared" si="220"/>
        <v>5.6195562029567794E-4</v>
      </c>
      <c r="N3476">
        <f ca="1">IF(ROW()&lt;202, NA(), CORREL( INDEX($L:$L, ROW()-199):INDEX($L:$L, ROW()), INDEX($M:$M, ROW()-199):INDEX($M:$M, ROW()) ))</f>
        <v>-6.0342937721416877E-2</v>
      </c>
      <c r="AA3476" s="24" t="str">
        <f t="shared" ca="1" si="217"/>
        <v>5/29/2025 11:00</v>
      </c>
      <c r="AB3476">
        <f t="shared" ca="1" si="218"/>
        <v>-7.8828802785006744E-2</v>
      </c>
    </row>
    <row r="3477" spans="1:28">
      <c r="A3477" s="21" t="s">
        <v>2068</v>
      </c>
      <c r="B3477" s="21">
        <v>85</v>
      </c>
      <c r="C3477" s="21">
        <v>23975</v>
      </c>
      <c r="D3477" s="21">
        <v>24006</v>
      </c>
      <c r="E3477" s="21">
        <v>23969</v>
      </c>
      <c r="F3477" s="21">
        <v>23999</v>
      </c>
      <c r="G3477" s="21">
        <v>4250</v>
      </c>
      <c r="H3477" s="21">
        <v>5340</v>
      </c>
      <c r="I3477" s="21">
        <v>5345</v>
      </c>
      <c r="J3477" s="21">
        <v>5331</v>
      </c>
      <c r="K3477" s="21">
        <v>5334</v>
      </c>
      <c r="L3477" s="22">
        <f t="shared" si="219"/>
        <v>1.2091143669062138E-3</v>
      </c>
      <c r="M3477" s="7">
        <f t="shared" si="220"/>
        <v>-1.1242272122809914E-3</v>
      </c>
      <c r="N3477">
        <f ca="1">IF(ROW()&lt;202, NA(), CORREL( INDEX($L:$L, ROW()-199):INDEX($L:$L, ROW()), INDEX($M:$M, ROW()-199):INDEX($M:$M, ROW()) ))</f>
        <v>-6.1960602910282603E-2</v>
      </c>
      <c r="AA3477" s="24" t="str">
        <f t="shared" ca="1" si="217"/>
        <v>5/29/2025 11:20</v>
      </c>
      <c r="AB3477">
        <f t="shared" ca="1" si="218"/>
        <v>-7.9560962962148638E-2</v>
      </c>
    </row>
    <row r="3478" spans="1:28">
      <c r="A3478" s="21" t="s">
        <v>2069</v>
      </c>
      <c r="B3478" s="21">
        <v>45</v>
      </c>
      <c r="C3478" s="21">
        <v>24000</v>
      </c>
      <c r="D3478" s="21">
        <v>24023</v>
      </c>
      <c r="E3478" s="21">
        <v>24000</v>
      </c>
      <c r="F3478" s="21">
        <v>24007</v>
      </c>
      <c r="G3478" s="21">
        <v>4748</v>
      </c>
      <c r="H3478" s="21">
        <v>5333</v>
      </c>
      <c r="I3478" s="21">
        <v>5337</v>
      </c>
      <c r="J3478" s="21">
        <v>5328</v>
      </c>
      <c r="K3478" s="21">
        <v>5334</v>
      </c>
      <c r="L3478" s="22">
        <f t="shared" si="219"/>
        <v>3.3329167495953443E-4</v>
      </c>
      <c r="M3478" s="7">
        <f t="shared" si="220"/>
        <v>0</v>
      </c>
      <c r="N3478">
        <f ca="1">IF(ROW()&lt;202, NA(), CORREL( INDEX($L:$L, ROW()-199):INDEX($L:$L, ROW()), INDEX($M:$M, ROW()-199):INDEX($M:$M, ROW()) ))</f>
        <v>-6.203060294411937E-2</v>
      </c>
      <c r="AA3478" s="24" t="str">
        <f t="shared" ca="1" si="217"/>
        <v>5/29/2025 11:40</v>
      </c>
      <c r="AB3478">
        <f t="shared" ca="1" si="218"/>
        <v>-7.8606270728802691E-2</v>
      </c>
    </row>
    <row r="3479" spans="1:28">
      <c r="A3479" s="21" t="s">
        <v>2070</v>
      </c>
      <c r="B3479" s="21">
        <v>58</v>
      </c>
      <c r="C3479" s="21">
        <v>24008</v>
      </c>
      <c r="D3479" s="21">
        <v>24022</v>
      </c>
      <c r="E3479" s="21">
        <v>23997</v>
      </c>
      <c r="F3479" s="21">
        <v>24014</v>
      </c>
      <c r="G3479" s="21">
        <v>1905</v>
      </c>
      <c r="H3479" s="21">
        <v>5334</v>
      </c>
      <c r="I3479" s="21">
        <v>5335</v>
      </c>
      <c r="J3479" s="21">
        <v>5329</v>
      </c>
      <c r="K3479" s="21">
        <v>5329</v>
      </c>
      <c r="L3479" s="22">
        <f t="shared" si="219"/>
        <v>2.9153912036725344E-4</v>
      </c>
      <c r="M3479" s="7">
        <f t="shared" si="220"/>
        <v>-9.3782244517732973E-4</v>
      </c>
      <c r="N3479">
        <f ca="1">IF(ROW()&lt;202, NA(), CORREL( INDEX($L:$L, ROW()-199):INDEX($L:$L, ROW()), INDEX($M:$M, ROW()-199):INDEX($M:$M, ROW()) ))</f>
        <v>-6.2434416967844332E-2</v>
      </c>
      <c r="AA3479" s="24" t="str">
        <f t="shared" ca="1" si="217"/>
        <v>5/29/2025 12:00</v>
      </c>
      <c r="AB3479">
        <f t="shared" ca="1" si="218"/>
        <v>-7.6657822450926727E-2</v>
      </c>
    </row>
    <row r="3480" spans="1:28">
      <c r="A3480" s="21" t="s">
        <v>2071</v>
      </c>
      <c r="B3480" s="21">
        <v>72</v>
      </c>
      <c r="C3480" s="21">
        <v>24019</v>
      </c>
      <c r="D3480" s="21">
        <v>24033</v>
      </c>
      <c r="E3480" s="21">
        <v>24009</v>
      </c>
      <c r="F3480" s="21">
        <v>24030</v>
      </c>
      <c r="G3480" s="21">
        <v>1628</v>
      </c>
      <c r="H3480" s="21">
        <v>5329</v>
      </c>
      <c r="I3480" s="21">
        <v>5333</v>
      </c>
      <c r="J3480" s="21">
        <v>5325</v>
      </c>
      <c r="K3480" s="21">
        <v>5328</v>
      </c>
      <c r="L3480" s="22">
        <f t="shared" si="219"/>
        <v>6.6605613985139213E-4</v>
      </c>
      <c r="M3480" s="7">
        <f t="shared" si="220"/>
        <v>-1.8767007655721692E-4</v>
      </c>
      <c r="N3480">
        <f ca="1">IF(ROW()&lt;202, NA(), CORREL( INDEX($L:$L, ROW()-199):INDEX($L:$L, ROW()), INDEX($M:$M, ROW()-199):INDEX($M:$M, ROW()) ))</f>
        <v>-6.2370298764164382E-2</v>
      </c>
      <c r="AA3480" s="24" t="str">
        <f t="shared" ca="1" si="217"/>
        <v>5/29/2025 12:20</v>
      </c>
      <c r="AB3480">
        <f t="shared" ca="1" si="218"/>
        <v>-7.4596254298318343E-2</v>
      </c>
    </row>
    <row r="3481" spans="1:28">
      <c r="A3481" s="21" t="s">
        <v>2072</v>
      </c>
      <c r="B3481" s="21">
        <v>122</v>
      </c>
      <c r="C3481" s="21">
        <v>24033</v>
      </c>
      <c r="D3481" s="21">
        <v>24042</v>
      </c>
      <c r="E3481" s="21">
        <v>24023</v>
      </c>
      <c r="F3481" s="21">
        <v>24037</v>
      </c>
      <c r="G3481" s="21">
        <v>2467</v>
      </c>
      <c r="H3481" s="21">
        <v>5327</v>
      </c>
      <c r="I3481" s="21">
        <v>5329</v>
      </c>
      <c r="J3481" s="21">
        <v>5321</v>
      </c>
      <c r="K3481" s="21">
        <v>5329</v>
      </c>
      <c r="L3481" s="22">
        <f t="shared" si="219"/>
        <v>2.9126011814706857E-4</v>
      </c>
      <c r="M3481" s="7">
        <f t="shared" si="220"/>
        <v>1.8767007655712668E-4</v>
      </c>
      <c r="N3481">
        <f ca="1">IF(ROW()&lt;202, NA(), CORREL( INDEX($L:$L, ROW()-199):INDEX($L:$L, ROW()), INDEX($M:$M, ROW()-199):INDEX($M:$M, ROW()) ))</f>
        <v>-6.1612822978279094E-2</v>
      </c>
      <c r="AA3481" s="24" t="str">
        <f t="shared" ca="1" si="217"/>
        <v>5/29/2025 12:40</v>
      </c>
      <c r="AB3481">
        <f t="shared" ca="1" si="218"/>
        <v>-7.0205644658521846E-2</v>
      </c>
    </row>
    <row r="3482" spans="1:28">
      <c r="A3482" s="21" t="s">
        <v>2073</v>
      </c>
      <c r="B3482" s="21">
        <v>67</v>
      </c>
      <c r="C3482" s="21">
        <v>24038</v>
      </c>
      <c r="D3482" s="21">
        <v>24044</v>
      </c>
      <c r="E3482" s="21">
        <v>24031</v>
      </c>
      <c r="F3482" s="21">
        <v>24041</v>
      </c>
      <c r="G3482" s="21">
        <v>5818</v>
      </c>
      <c r="H3482" s="21">
        <v>5329</v>
      </c>
      <c r="I3482" s="21">
        <v>5332</v>
      </c>
      <c r="J3482" s="21">
        <v>5320</v>
      </c>
      <c r="K3482" s="21">
        <v>5331</v>
      </c>
      <c r="L3482" s="22">
        <f t="shared" si="219"/>
        <v>1.6639627310747665E-4</v>
      </c>
      <c r="M3482" s="7">
        <f t="shared" si="220"/>
        <v>3.7523452597881352E-4</v>
      </c>
      <c r="N3482">
        <f ca="1">IF(ROW()&lt;202, NA(), CORREL( INDEX($L:$L, ROW()-199):INDEX($L:$L, ROW()), INDEX($M:$M, ROW()-199):INDEX($M:$M, ROW()) ))</f>
        <v>-6.1293013967598821E-2</v>
      </c>
      <c r="AA3482" s="24" t="str">
        <f t="shared" ca="1" si="217"/>
        <v>5/29/2025 13:00</v>
      </c>
      <c r="AB3482">
        <f t="shared" ca="1" si="218"/>
        <v>-1.0839866768754114E-2</v>
      </c>
    </row>
    <row r="3483" spans="1:28">
      <c r="A3483" s="21" t="s">
        <v>2074</v>
      </c>
      <c r="B3483" s="21">
        <v>126</v>
      </c>
      <c r="C3483" s="21">
        <v>24040</v>
      </c>
      <c r="D3483" s="21">
        <v>24040</v>
      </c>
      <c r="E3483" s="21">
        <v>24003</v>
      </c>
      <c r="F3483" s="21">
        <v>24010</v>
      </c>
      <c r="G3483" s="21">
        <v>9653</v>
      </c>
      <c r="H3483" s="21">
        <v>5360</v>
      </c>
      <c r="I3483" s="21">
        <v>5423</v>
      </c>
      <c r="J3483" s="21">
        <v>5360</v>
      </c>
      <c r="K3483" s="21">
        <v>5411</v>
      </c>
      <c r="L3483" s="22">
        <f t="shared" si="219"/>
        <v>-1.2902959064701196E-3</v>
      </c>
      <c r="M3483" s="7">
        <f t="shared" si="220"/>
        <v>1.4895080819974184E-2</v>
      </c>
      <c r="N3483">
        <f ca="1">IF(ROW()&lt;202, NA(), CORREL( INDEX($L:$L, ROW()-199):INDEX($L:$L, ROW()), INDEX($M:$M, ROW()-199):INDEX($M:$M, ROW()) ))</f>
        <v>-7.4164663077633947E-2</v>
      </c>
      <c r="AA3483" s="24" t="str">
        <f t="shared" ca="1" si="217"/>
        <v>5/29/2025 13:20</v>
      </c>
      <c r="AB3483">
        <f t="shared" ca="1" si="218"/>
        <v>-3.6528964228738053E-2</v>
      </c>
    </row>
    <row r="3484" spans="1:28">
      <c r="A3484" s="21" t="s">
        <v>2075</v>
      </c>
      <c r="B3484" s="21">
        <v>174</v>
      </c>
      <c r="C3484" s="21">
        <v>24009</v>
      </c>
      <c r="D3484" s="21">
        <v>24019</v>
      </c>
      <c r="E3484" s="21">
        <v>23975</v>
      </c>
      <c r="F3484" s="21">
        <v>23985</v>
      </c>
      <c r="G3484" s="21">
        <v>1136</v>
      </c>
      <c r="H3484" s="21">
        <v>5411</v>
      </c>
      <c r="I3484" s="21">
        <v>5412</v>
      </c>
      <c r="J3484" s="21">
        <v>5398</v>
      </c>
      <c r="K3484" s="21">
        <v>5401</v>
      </c>
      <c r="L3484" s="22">
        <f t="shared" si="219"/>
        <v>-1.0417752791346423E-3</v>
      </c>
      <c r="M3484" s="7">
        <f t="shared" si="220"/>
        <v>-1.8497970498440892E-3</v>
      </c>
      <c r="N3484">
        <f ca="1">IF(ROW()&lt;202, NA(), CORREL( INDEX($L:$L, ROW()-199):INDEX($L:$L, ROW()), INDEX($M:$M, ROW()-199):INDEX($M:$M, ROW()) ))</f>
        <v>-7.1804117690247277E-2</v>
      </c>
      <c r="AA3484" s="24" t="str">
        <f t="shared" ca="1" si="217"/>
        <v>5/29/2025 13:40</v>
      </c>
      <c r="AB3484">
        <f t="shared" ca="1" si="218"/>
        <v>-3.7242169120186103E-2</v>
      </c>
    </row>
    <row r="3485" spans="1:28">
      <c r="A3485" s="21" t="s">
        <v>2076</v>
      </c>
      <c r="B3485" s="21">
        <v>833</v>
      </c>
      <c r="C3485" s="21">
        <v>23981</v>
      </c>
      <c r="D3485" s="21">
        <v>24028</v>
      </c>
      <c r="E3485" s="21">
        <v>23971</v>
      </c>
      <c r="F3485" s="21">
        <v>24024</v>
      </c>
      <c r="G3485" s="21">
        <v>1564</v>
      </c>
      <c r="H3485" s="21">
        <v>5401</v>
      </c>
      <c r="I3485" s="21">
        <v>5405</v>
      </c>
      <c r="J3485" s="21">
        <v>5395</v>
      </c>
      <c r="K3485" s="21">
        <v>5401</v>
      </c>
      <c r="L3485" s="22">
        <f t="shared" si="219"/>
        <v>1.6246957270019829E-3</v>
      </c>
      <c r="M3485" s="7">
        <f t="shared" si="220"/>
        <v>0</v>
      </c>
      <c r="N3485">
        <f ca="1">IF(ROW()&lt;202, NA(), CORREL( INDEX($L:$L, ROW()-199):INDEX($L:$L, ROW()), INDEX($M:$M, ROW()-199):INDEX($M:$M, ROW()) ))</f>
        <v>-7.2656790526008291E-2</v>
      </c>
      <c r="AA3485" s="24" t="str">
        <f t="shared" ca="1" si="217"/>
        <v>5/29/2025 14:00</v>
      </c>
      <c r="AB3485">
        <f t="shared" ca="1" si="218"/>
        <v>-4.0549175719749524E-2</v>
      </c>
    </row>
    <row r="3486" spans="1:28">
      <c r="A3486" s="21" t="s">
        <v>2077</v>
      </c>
      <c r="B3486" s="21">
        <v>1071</v>
      </c>
      <c r="C3486" s="21">
        <v>24025</v>
      </c>
      <c r="D3486" s="21">
        <v>24051</v>
      </c>
      <c r="E3486" s="21">
        <v>24007</v>
      </c>
      <c r="F3486" s="21">
        <v>24043</v>
      </c>
      <c r="G3486" s="21">
        <v>1178</v>
      </c>
      <c r="H3486" s="21">
        <v>5401</v>
      </c>
      <c r="I3486" s="21">
        <v>5405</v>
      </c>
      <c r="J3486" s="21">
        <v>5397</v>
      </c>
      <c r="K3486" s="21">
        <v>5404</v>
      </c>
      <c r="L3486" s="22">
        <f t="shared" si="219"/>
        <v>7.9056321341336693E-4</v>
      </c>
      <c r="M3486" s="7">
        <f t="shared" si="220"/>
        <v>5.5529848719831139E-4</v>
      </c>
      <c r="N3486">
        <f ca="1">IF(ROW()&lt;202, NA(), CORREL( INDEX($L:$L, ROW()-199):INDEX($L:$L, ROW()), INDEX($M:$M, ROW()-199):INDEX($M:$M, ROW()) ))</f>
        <v>-7.2683131071732146E-2</v>
      </c>
      <c r="AA3486" s="24" t="str">
        <f t="shared" ca="1" si="217"/>
        <v>5/29/2025 14:20</v>
      </c>
      <c r="AB3486">
        <f t="shared" ca="1" si="218"/>
        <v>-4.7419724910579782E-2</v>
      </c>
    </row>
    <row r="3487" spans="1:28">
      <c r="A3487" s="21" t="s">
        <v>2078</v>
      </c>
      <c r="B3487" s="21">
        <v>1089</v>
      </c>
      <c r="C3487" s="21">
        <v>24043</v>
      </c>
      <c r="D3487" s="21">
        <v>24061</v>
      </c>
      <c r="E3487" s="21">
        <v>24027</v>
      </c>
      <c r="F3487" s="21">
        <v>24038</v>
      </c>
      <c r="G3487" s="21">
        <v>413</v>
      </c>
      <c r="H3487" s="21">
        <v>5403</v>
      </c>
      <c r="I3487" s="21">
        <v>5404</v>
      </c>
      <c r="J3487" s="21">
        <v>5398</v>
      </c>
      <c r="K3487" s="21">
        <v>5404</v>
      </c>
      <c r="L3487" s="22">
        <f t="shared" si="219"/>
        <v>-2.0798236384537831E-4</v>
      </c>
      <c r="M3487" s="7">
        <f t="shared" si="220"/>
        <v>0</v>
      </c>
      <c r="N3487">
        <f ca="1">IF(ROW()&lt;202, NA(), CORREL( INDEX($L:$L, ROW()-199):INDEX($L:$L, ROW()), INDEX($M:$M, ROW()-199):INDEX($M:$M, ROW()) ))</f>
        <v>-7.2124666393958967E-2</v>
      </c>
      <c r="AA3487" s="24" t="str">
        <f t="shared" ca="1" si="217"/>
        <v>5/29/2025 14:40</v>
      </c>
      <c r="AB3487">
        <f t="shared" ca="1" si="218"/>
        <v>-4.6752889105651604E-2</v>
      </c>
    </row>
    <row r="3488" spans="1:28">
      <c r="A3488" s="21" t="s">
        <v>2079</v>
      </c>
      <c r="B3488" s="21">
        <v>2338</v>
      </c>
      <c r="C3488" s="21">
        <v>24039</v>
      </c>
      <c r="D3488" s="21">
        <v>24084</v>
      </c>
      <c r="E3488" s="21">
        <v>23981</v>
      </c>
      <c r="F3488" s="21">
        <v>24026</v>
      </c>
      <c r="G3488" s="21">
        <v>337</v>
      </c>
      <c r="H3488" s="21">
        <v>5404</v>
      </c>
      <c r="I3488" s="21">
        <v>5409</v>
      </c>
      <c r="J3488" s="21">
        <v>5404</v>
      </c>
      <c r="K3488" s="21">
        <v>5405</v>
      </c>
      <c r="L3488" s="22">
        <f t="shared" si="219"/>
        <v>-4.9933423141377631E-4</v>
      </c>
      <c r="M3488" s="7">
        <f t="shared" si="220"/>
        <v>1.8503099321911365E-4</v>
      </c>
      <c r="N3488">
        <f ca="1">IF(ROW()&lt;202, NA(), CORREL( INDEX($L:$L, ROW()-199):INDEX($L:$L, ROW()), INDEX($M:$M, ROW()-199):INDEX($M:$M, ROW()) ))</f>
        <v>-7.2785080821363701E-2</v>
      </c>
      <c r="AA3488" s="24" t="str">
        <f t="shared" ca="1" si="217"/>
        <v>5/29/2025 15:00</v>
      </c>
      <c r="AB3488">
        <f t="shared" ca="1" si="218"/>
        <v>-1.8620891371007909E-2</v>
      </c>
    </row>
    <row r="3489" spans="1:28">
      <c r="A3489" s="21" t="s">
        <v>2080</v>
      </c>
      <c r="B3489" s="21">
        <v>1297</v>
      </c>
      <c r="C3489" s="21">
        <v>24027</v>
      </c>
      <c r="D3489" s="21">
        <v>24031</v>
      </c>
      <c r="E3489" s="21">
        <v>23966</v>
      </c>
      <c r="F3489" s="21">
        <v>24014</v>
      </c>
      <c r="G3489" s="21">
        <v>523</v>
      </c>
      <c r="H3489" s="21">
        <v>5406</v>
      </c>
      <c r="I3489" s="21">
        <v>5409</v>
      </c>
      <c r="J3489" s="21">
        <v>5402</v>
      </c>
      <c r="K3489" s="21">
        <v>5408</v>
      </c>
      <c r="L3489" s="22">
        <f t="shared" si="219"/>
        <v>-4.9958369065711261E-4</v>
      </c>
      <c r="M3489" s="7">
        <f t="shared" si="220"/>
        <v>5.5488764949140153E-4</v>
      </c>
      <c r="N3489">
        <f ca="1">IF(ROW()&lt;202, NA(), CORREL( INDEX($L:$L, ROW()-199):INDEX($L:$L, ROW()), INDEX($M:$M, ROW()-199):INDEX($M:$M, ROW()) ))</f>
        <v>-7.3085128476527039E-2</v>
      </c>
      <c r="AA3489" s="24" t="str">
        <f t="shared" ca="1" si="217"/>
        <v>5/29/2025 15:20</v>
      </c>
      <c r="AB3489">
        <f t="shared" ca="1" si="218"/>
        <v>-1.9772474490359414E-2</v>
      </c>
    </row>
    <row r="3490" spans="1:28">
      <c r="A3490" s="21" t="s">
        <v>2081</v>
      </c>
      <c r="B3490" s="21">
        <v>896</v>
      </c>
      <c r="C3490" s="21">
        <v>24014</v>
      </c>
      <c r="D3490" s="21">
        <v>24051</v>
      </c>
      <c r="E3490" s="21">
        <v>23986</v>
      </c>
      <c r="F3490" s="21">
        <v>24046</v>
      </c>
      <c r="G3490" s="21">
        <v>516</v>
      </c>
      <c r="H3490" s="21">
        <v>5407</v>
      </c>
      <c r="I3490" s="21">
        <v>5411</v>
      </c>
      <c r="J3490" s="21">
        <v>5400</v>
      </c>
      <c r="K3490" s="21">
        <v>5400</v>
      </c>
      <c r="L3490" s="22">
        <f t="shared" si="219"/>
        <v>1.3316689441910893E-3</v>
      </c>
      <c r="M3490" s="7">
        <f t="shared" si="220"/>
        <v>-1.4803851704342195E-3</v>
      </c>
      <c r="N3490">
        <f ca="1">IF(ROW()&lt;202, NA(), CORREL( INDEX($L:$L, ROW()-199):INDEX($L:$L, ROW()), INDEX($M:$M, ROW()-199):INDEX($M:$M, ROW()) ))</f>
        <v>-7.4903334268005412E-2</v>
      </c>
      <c r="AA3490" s="24" t="str">
        <f t="shared" ca="1" si="217"/>
        <v>5/29/2025 15:40</v>
      </c>
      <c r="AB3490">
        <f t="shared" ca="1" si="218"/>
        <v>-1.5728941262707231E-2</v>
      </c>
    </row>
    <row r="3491" spans="1:28">
      <c r="A3491" s="21" t="s">
        <v>2082</v>
      </c>
      <c r="B3491" s="21">
        <v>725</v>
      </c>
      <c r="C3491" s="21">
        <v>24048</v>
      </c>
      <c r="D3491" s="21">
        <v>24070</v>
      </c>
      <c r="E3491" s="21">
        <v>24043</v>
      </c>
      <c r="F3491" s="21">
        <v>24053</v>
      </c>
      <c r="G3491" s="21">
        <v>214</v>
      </c>
      <c r="H3491" s="21">
        <v>5399</v>
      </c>
      <c r="I3491" s="21">
        <v>5401</v>
      </c>
      <c r="J3491" s="21">
        <v>5398</v>
      </c>
      <c r="K3491" s="21">
        <v>5398</v>
      </c>
      <c r="L3491" s="22">
        <f t="shared" si="219"/>
        <v>2.9106634439050676E-4</v>
      </c>
      <c r="M3491" s="7">
        <f t="shared" si="220"/>
        <v>-3.7043897441577176E-4</v>
      </c>
      <c r="N3491">
        <f ca="1">IF(ROW()&lt;202, NA(), CORREL( INDEX($L:$L, ROW()-199):INDEX($L:$L, ROW()), INDEX($M:$M, ROW()-199):INDEX($M:$M, ROW()) ))</f>
        <v>-7.492402737956004E-2</v>
      </c>
      <c r="AA3491" s="24" t="str">
        <f t="shared" ca="1" si="217"/>
        <v>5/29/2025 16:00</v>
      </c>
      <c r="AB3491">
        <f t="shared" ca="1" si="218"/>
        <v>-1.6756244900591945E-2</v>
      </c>
    </row>
    <row r="3492" spans="1:28">
      <c r="A3492" s="21" t="s">
        <v>2083</v>
      </c>
      <c r="B3492" s="21">
        <v>655</v>
      </c>
      <c r="C3492" s="21">
        <v>24052</v>
      </c>
      <c r="D3492" s="21">
        <v>24053</v>
      </c>
      <c r="E3492" s="21">
        <v>24018</v>
      </c>
      <c r="F3492" s="21">
        <v>24043</v>
      </c>
      <c r="G3492" s="21">
        <v>328</v>
      </c>
      <c r="H3492" s="21">
        <v>5397</v>
      </c>
      <c r="I3492" s="21">
        <v>5407</v>
      </c>
      <c r="J3492" s="21">
        <v>5397</v>
      </c>
      <c r="K3492" s="21">
        <v>5406</v>
      </c>
      <c r="L3492" s="22">
        <f t="shared" si="219"/>
        <v>-4.1583500266550907E-4</v>
      </c>
      <c r="M3492" s="7">
        <f t="shared" si="220"/>
        <v>1.4809332584428847E-3</v>
      </c>
      <c r="N3492">
        <f ca="1">IF(ROW()&lt;202, NA(), CORREL( INDEX($L:$L, ROW()-199):INDEX($L:$L, ROW()), INDEX($M:$M, ROW()-199):INDEX($M:$M, ROW()) ))</f>
        <v>-7.5689722647844543E-2</v>
      </c>
      <c r="AA3492" s="24" t="str">
        <f t="shared" ca="1" si="217"/>
        <v>5/29/2025 16:20</v>
      </c>
      <c r="AB3492">
        <f t="shared" ca="1" si="218"/>
        <v>-1.4941843765493729E-2</v>
      </c>
    </row>
    <row r="3493" spans="1:28">
      <c r="A3493" s="21" t="s">
        <v>2084</v>
      </c>
      <c r="B3493" s="21">
        <v>724</v>
      </c>
      <c r="C3493" s="21">
        <v>24043</v>
      </c>
      <c r="D3493" s="21">
        <v>24066</v>
      </c>
      <c r="E3493" s="21">
        <v>24010</v>
      </c>
      <c r="F3493" s="21">
        <v>24022</v>
      </c>
      <c r="G3493" s="21">
        <v>317</v>
      </c>
      <c r="H3493" s="21">
        <v>5407</v>
      </c>
      <c r="I3493" s="21">
        <v>5413</v>
      </c>
      <c r="J3493" s="21">
        <v>5405</v>
      </c>
      <c r="K3493" s="21">
        <v>5410</v>
      </c>
      <c r="L3493" s="22">
        <f t="shared" si="219"/>
        <v>-8.7381676214390172E-4</v>
      </c>
      <c r="M3493" s="7">
        <f t="shared" si="220"/>
        <v>7.3964500413422501E-4</v>
      </c>
      <c r="N3493">
        <f ca="1">IF(ROW()&lt;202, NA(), CORREL( INDEX($L:$L, ROW()-199):INDEX($L:$L, ROW()), INDEX($M:$M, ROW()-199):INDEX($M:$M, ROW()) ))</f>
        <v>-7.6356135142789175E-2</v>
      </c>
      <c r="AA3493" s="24" t="str">
        <f t="shared" ca="1" si="217"/>
        <v>5/29/2025 16:40</v>
      </c>
      <c r="AB3493">
        <f t="shared" ca="1" si="218"/>
        <v>-1.7361992914254276E-2</v>
      </c>
    </row>
    <row r="3494" spans="1:28">
      <c r="A3494" s="21" t="s">
        <v>2085</v>
      </c>
      <c r="B3494" s="21">
        <v>663</v>
      </c>
      <c r="C3494" s="21">
        <v>24020</v>
      </c>
      <c r="D3494" s="21">
        <v>24076</v>
      </c>
      <c r="E3494" s="21">
        <v>24019</v>
      </c>
      <c r="F3494" s="21">
        <v>24055</v>
      </c>
      <c r="G3494" s="21">
        <v>387</v>
      </c>
      <c r="H3494" s="21">
        <v>5410</v>
      </c>
      <c r="I3494" s="21">
        <v>5415</v>
      </c>
      <c r="J3494" s="21">
        <v>5410</v>
      </c>
      <c r="K3494" s="21">
        <v>5411</v>
      </c>
      <c r="L3494" s="22">
        <f t="shared" si="219"/>
        <v>1.3727980191183854E-3</v>
      </c>
      <c r="M3494" s="7">
        <f t="shared" si="220"/>
        <v>1.8482580220799687E-4</v>
      </c>
      <c r="N3494">
        <f ca="1">IF(ROW()&lt;202, NA(), CORREL( INDEX($L:$L, ROW()-199):INDEX($L:$L, ROW()), INDEX($M:$M, ROW()-199):INDEX($M:$M, ROW()) ))</f>
        <v>-7.5690288567304517E-2</v>
      </c>
      <c r="AA3494" s="24" t="str">
        <f t="shared" ca="1" si="217"/>
        <v>5/29/2025 17:00</v>
      </c>
      <c r="AB3494">
        <f t="shared" ca="1" si="218"/>
        <v>-3.1234515017194528E-2</v>
      </c>
    </row>
    <row r="3495" spans="1:28">
      <c r="A3495" s="21" t="s">
        <v>2086</v>
      </c>
      <c r="B3495" s="21">
        <v>585</v>
      </c>
      <c r="C3495" s="21">
        <v>24061</v>
      </c>
      <c r="D3495" s="21">
        <v>24070</v>
      </c>
      <c r="E3495" s="21">
        <v>24027</v>
      </c>
      <c r="F3495" s="21">
        <v>24030</v>
      </c>
      <c r="G3495" s="21">
        <v>333</v>
      </c>
      <c r="H3495" s="21">
        <v>5411</v>
      </c>
      <c r="I3495" s="21">
        <v>5413</v>
      </c>
      <c r="J3495" s="21">
        <v>5408</v>
      </c>
      <c r="K3495" s="21">
        <v>5410</v>
      </c>
      <c r="L3495" s="22">
        <f t="shared" si="219"/>
        <v>-1.0398254030394576E-3</v>
      </c>
      <c r="M3495" s="7">
        <f t="shared" si="220"/>
        <v>-1.848258022081112E-4</v>
      </c>
      <c r="N3495">
        <f ca="1">IF(ROW()&lt;202, NA(), CORREL( INDEX($L:$L, ROW()-199):INDEX($L:$L, ROW()), INDEX($M:$M, ROW()-199):INDEX($M:$M, ROW()) ))</f>
        <v>-7.5500982947564008E-2</v>
      </c>
      <c r="AA3495" s="24" t="str">
        <f t="shared" ca="1" si="217"/>
        <v>5/29/2025 17:20</v>
      </c>
      <c r="AB3495">
        <f t="shared" ca="1" si="218"/>
        <v>-3.6557317775487104E-2</v>
      </c>
    </row>
    <row r="3496" spans="1:28">
      <c r="A3496" s="21" t="s">
        <v>2087</v>
      </c>
      <c r="B3496" s="21">
        <v>317</v>
      </c>
      <c r="C3496" s="21">
        <v>24035</v>
      </c>
      <c r="D3496" s="21">
        <v>24063</v>
      </c>
      <c r="E3496" s="21">
        <v>24032</v>
      </c>
      <c r="F3496" s="21">
        <v>24059</v>
      </c>
      <c r="G3496" s="21">
        <v>586</v>
      </c>
      <c r="H3496" s="21">
        <v>5410</v>
      </c>
      <c r="I3496" s="21">
        <v>5418</v>
      </c>
      <c r="J3496" s="21">
        <v>5410</v>
      </c>
      <c r="K3496" s="21">
        <v>5417</v>
      </c>
      <c r="L3496" s="22">
        <f t="shared" si="219"/>
        <v>1.206097174632647E-3</v>
      </c>
      <c r="M3496" s="7">
        <f t="shared" si="220"/>
        <v>1.2930638173716564E-3</v>
      </c>
      <c r="N3496">
        <f ca="1">IF(ROW()&lt;202, NA(), CORREL( INDEX($L:$L, ROW()-199):INDEX($L:$L, ROW()), INDEX($M:$M, ROW()-199):INDEX($M:$M, ROW()) ))</f>
        <v>-7.3573698608669996E-2</v>
      </c>
      <c r="AA3496" s="24" t="str">
        <f t="shared" ca="1" si="217"/>
        <v>5/29/2025 17:40</v>
      </c>
      <c r="AB3496">
        <f t="shared" ca="1" si="218"/>
        <v>-3.568541478720294E-2</v>
      </c>
    </row>
    <row r="3497" spans="1:28">
      <c r="A3497" s="21" t="s">
        <v>2088</v>
      </c>
      <c r="B3497" s="21">
        <v>336</v>
      </c>
      <c r="C3497" s="21">
        <v>24062</v>
      </c>
      <c r="D3497" s="21">
        <v>24074</v>
      </c>
      <c r="E3497" s="21">
        <v>24047</v>
      </c>
      <c r="F3497" s="21">
        <v>24066</v>
      </c>
      <c r="G3497" s="21">
        <v>714</v>
      </c>
      <c r="H3497" s="21">
        <v>5418</v>
      </c>
      <c r="I3497" s="21">
        <v>5420</v>
      </c>
      <c r="J3497" s="21">
        <v>5413</v>
      </c>
      <c r="K3497" s="21">
        <v>5416</v>
      </c>
      <c r="L3497" s="22">
        <f t="shared" si="219"/>
        <v>2.9090909296057484E-4</v>
      </c>
      <c r="M3497" s="7">
        <f t="shared" si="220"/>
        <v>-1.8462106578792233E-4</v>
      </c>
      <c r="N3497">
        <f ca="1">IF(ROW()&lt;202, NA(), CORREL( INDEX($L:$L, ROW()-199):INDEX($L:$L, ROW()), INDEX($M:$M, ROW()-199):INDEX($M:$M, ROW()) ))</f>
        <v>-7.3422639967573547E-2</v>
      </c>
      <c r="AA3497" s="24" t="str">
        <f t="shared" ca="1" si="217"/>
        <v>5/29/2025 18:00</v>
      </c>
      <c r="AB3497">
        <f t="shared" ca="1" si="218"/>
        <v>-3.6067050873228271E-2</v>
      </c>
    </row>
    <row r="3498" spans="1:28">
      <c r="A3498" s="21" t="s">
        <v>2089</v>
      </c>
      <c r="B3498" s="21">
        <v>315</v>
      </c>
      <c r="C3498" s="21">
        <v>24063</v>
      </c>
      <c r="D3498" s="21">
        <v>24082</v>
      </c>
      <c r="E3498" s="21">
        <v>24039</v>
      </c>
      <c r="F3498" s="21">
        <v>24041</v>
      </c>
      <c r="G3498" s="21">
        <v>309</v>
      </c>
      <c r="H3498" s="21">
        <v>5416</v>
      </c>
      <c r="I3498" s="21">
        <v>5418</v>
      </c>
      <c r="J3498" s="21">
        <v>5414</v>
      </c>
      <c r="K3498" s="21">
        <v>5417</v>
      </c>
      <c r="L3498" s="22">
        <f t="shared" si="219"/>
        <v>-1.0393498763388426E-3</v>
      </c>
      <c r="M3498" s="7">
        <f t="shared" si="220"/>
        <v>1.8462106578798703E-4</v>
      </c>
      <c r="N3498">
        <f ca="1">IF(ROW()&lt;202, NA(), CORREL( INDEX($L:$L, ROW()-199):INDEX($L:$L, ROW()), INDEX($M:$M, ROW()-199):INDEX($M:$M, ROW()) ))</f>
        <v>-7.3650070845374782E-2</v>
      </c>
      <c r="AA3498" s="24" t="str">
        <f t="shared" ca="1" si="217"/>
        <v>5/29/2025 18:20</v>
      </c>
      <c r="AB3498">
        <f t="shared" ca="1" si="218"/>
        <v>-3.0912374725655917E-2</v>
      </c>
    </row>
    <row r="3499" spans="1:28">
      <c r="A3499" s="21" t="s">
        <v>2090</v>
      </c>
      <c r="B3499" s="21">
        <v>222</v>
      </c>
      <c r="C3499" s="21">
        <v>24042</v>
      </c>
      <c r="D3499" s="21">
        <v>24064</v>
      </c>
      <c r="E3499" s="21">
        <v>24039</v>
      </c>
      <c r="F3499" s="21">
        <v>24054</v>
      </c>
      <c r="G3499" s="21">
        <v>318</v>
      </c>
      <c r="H3499" s="21">
        <v>5417</v>
      </c>
      <c r="I3499" s="21">
        <v>5417</v>
      </c>
      <c r="J3499" s="21">
        <v>5410</v>
      </c>
      <c r="K3499" s="21">
        <v>5411</v>
      </c>
      <c r="L3499" s="22">
        <f t="shared" si="219"/>
        <v>5.405967487930643E-4</v>
      </c>
      <c r="M3499" s="7">
        <f t="shared" si="220"/>
        <v>-1.1082380151635678E-3</v>
      </c>
      <c r="N3499">
        <f ca="1">IF(ROW()&lt;202, NA(), CORREL( INDEX($L:$L, ROW()-199):INDEX($L:$L, ROW()), INDEX($M:$M, ROW()-199):INDEX($M:$M, ROW()) ))</f>
        <v>-7.4223541483253178E-2</v>
      </c>
      <c r="AA3499" s="24" t="str">
        <f t="shared" ca="1" si="217"/>
        <v>5/29/2025 18:40</v>
      </c>
      <c r="AB3499">
        <f t="shared" ca="1" si="218"/>
        <v>-2.7647421491885333E-2</v>
      </c>
    </row>
    <row r="3500" spans="1:28">
      <c r="A3500" s="21" t="s">
        <v>2091</v>
      </c>
      <c r="B3500" s="21">
        <v>298</v>
      </c>
      <c r="C3500" s="21">
        <v>24052</v>
      </c>
      <c r="D3500" s="21">
        <v>24067</v>
      </c>
      <c r="E3500" s="21">
        <v>24039</v>
      </c>
      <c r="F3500" s="21">
        <v>24061</v>
      </c>
      <c r="G3500" s="21">
        <v>1342</v>
      </c>
      <c r="H3500" s="21">
        <v>5412</v>
      </c>
      <c r="I3500" s="21">
        <v>5414</v>
      </c>
      <c r="J3500" s="21">
        <v>5403</v>
      </c>
      <c r="K3500" s="21">
        <v>5406</v>
      </c>
      <c r="L3500" s="22">
        <f t="shared" si="219"/>
        <v>2.9096955416766312E-4</v>
      </c>
      <c r="M3500" s="7">
        <f t="shared" si="220"/>
        <v>-9.2447080634237974E-4</v>
      </c>
      <c r="N3500">
        <f ca="1">IF(ROW()&lt;202, NA(), CORREL( INDEX($L:$L, ROW()-199):INDEX($L:$L, ROW()), INDEX($M:$M, ROW()-199):INDEX($M:$M, ROW()) ))</f>
        <v>-7.36719965426611E-2</v>
      </c>
      <c r="AA3500" s="24" t="str">
        <f t="shared" ca="1" si="217"/>
        <v>5/29/2025 19:00</v>
      </c>
      <c r="AB3500">
        <f t="shared" ca="1" si="218"/>
        <v>-3.0656115012233302E-2</v>
      </c>
    </row>
    <row r="3501" spans="1:28">
      <c r="A3501" s="21" t="s">
        <v>2092</v>
      </c>
      <c r="B3501" s="21">
        <v>254</v>
      </c>
      <c r="C3501" s="21">
        <v>24060</v>
      </c>
      <c r="D3501" s="21">
        <v>24080</v>
      </c>
      <c r="E3501" s="21">
        <v>24057</v>
      </c>
      <c r="F3501" s="21">
        <v>24079</v>
      </c>
      <c r="G3501" s="21">
        <v>4011</v>
      </c>
      <c r="H3501" s="21">
        <v>5406</v>
      </c>
      <c r="I3501" s="21">
        <v>5414</v>
      </c>
      <c r="J3501" s="21">
        <v>5400</v>
      </c>
      <c r="K3501" s="21">
        <v>5413</v>
      </c>
      <c r="L3501" s="22">
        <f t="shared" si="219"/>
        <v>7.4781889650394414E-4</v>
      </c>
      <c r="M3501" s="7">
        <f t="shared" si="220"/>
        <v>1.2940199605849193E-3</v>
      </c>
      <c r="N3501">
        <f ca="1">IF(ROW()&lt;202, NA(), CORREL( INDEX($L:$L, ROW()-199):INDEX($L:$L, ROW()), INDEX($M:$M, ROW()-199):INDEX($M:$M, ROW()) ))</f>
        <v>-7.2467413371194486E-2</v>
      </c>
      <c r="AA3501" s="24" t="str">
        <f t="shared" ca="1" si="217"/>
        <v>5/29/2025 19:20</v>
      </c>
      <c r="AB3501">
        <f t="shared" ca="1" si="218"/>
        <v>-3.5494178235985115E-2</v>
      </c>
    </row>
    <row r="3502" spans="1:28">
      <c r="A3502" s="21" t="s">
        <v>2093</v>
      </c>
      <c r="B3502" s="21">
        <v>197</v>
      </c>
      <c r="C3502" s="21">
        <v>24080</v>
      </c>
      <c r="D3502" s="21">
        <v>24083</v>
      </c>
      <c r="E3502" s="21">
        <v>24056</v>
      </c>
      <c r="F3502" s="21">
        <v>24064</v>
      </c>
      <c r="G3502" s="21">
        <v>4432</v>
      </c>
      <c r="H3502" s="21">
        <v>5413</v>
      </c>
      <c r="I3502" s="21">
        <v>5417</v>
      </c>
      <c r="J3502" s="21">
        <v>5409</v>
      </c>
      <c r="K3502" s="21">
        <v>5414</v>
      </c>
      <c r="L3502" s="22">
        <f t="shared" si="219"/>
        <v>-6.2314357166712384E-4</v>
      </c>
      <c r="M3502" s="7">
        <f t="shared" si="220"/>
        <v>1.8472337726854865E-4</v>
      </c>
      <c r="N3502">
        <f ca="1">IF(ROW()&lt;202, NA(), CORREL( INDEX($L:$L, ROW()-199):INDEX($L:$L, ROW()), INDEX($M:$M, ROW()-199):INDEX($M:$M, ROW()) ))</f>
        <v>-7.2781375586243674E-2</v>
      </c>
      <c r="AA3502" s="24" t="str">
        <f t="shared" ca="1" si="217"/>
        <v>5/29/2025 19:40</v>
      </c>
      <c r="AB3502">
        <f t="shared" ca="1" si="218"/>
        <v>-4.0490196870162733E-2</v>
      </c>
    </row>
    <row r="3503" spans="1:28">
      <c r="A3503" s="21" t="s">
        <v>2094</v>
      </c>
      <c r="B3503" s="21">
        <v>322</v>
      </c>
      <c r="C3503" s="21">
        <v>24065</v>
      </c>
      <c r="D3503" s="21">
        <v>24067</v>
      </c>
      <c r="E3503" s="21">
        <v>24030</v>
      </c>
      <c r="F3503" s="21">
        <v>24031</v>
      </c>
      <c r="G3503" s="21">
        <v>7936</v>
      </c>
      <c r="H3503" s="21">
        <v>5414</v>
      </c>
      <c r="I3503" s="21">
        <v>5415</v>
      </c>
      <c r="J3503" s="21">
        <v>5407</v>
      </c>
      <c r="K3503" s="21">
        <v>5409</v>
      </c>
      <c r="L3503" s="22">
        <f t="shared" si="219"/>
        <v>-1.3722842365609636E-3</v>
      </c>
      <c r="M3503" s="7">
        <f t="shared" si="220"/>
        <v>-9.2395830281953258E-4</v>
      </c>
      <c r="N3503">
        <f ca="1">IF(ROW()&lt;202, NA(), CORREL( INDEX($L:$L, ROW()-199):INDEX($L:$L, ROW()), INDEX($M:$M, ROW()-199):INDEX($M:$M, ROW()) ))</f>
        <v>-7.2213497026223206E-2</v>
      </c>
      <c r="AA3503" s="24" t="str">
        <f t="shared" ca="1" si="217"/>
        <v>5/29/2025 20:00</v>
      </c>
      <c r="AB3503">
        <f t="shared" ca="1" si="218"/>
        <v>-4.5585137149157323E-2</v>
      </c>
    </row>
    <row r="3504" spans="1:28">
      <c r="A3504" s="21" t="s">
        <v>2095</v>
      </c>
      <c r="B3504" s="21">
        <v>586</v>
      </c>
      <c r="C3504" s="21">
        <v>24035</v>
      </c>
      <c r="D3504" s="21">
        <v>24047</v>
      </c>
      <c r="E3504" s="21">
        <v>24003</v>
      </c>
      <c r="F3504" s="21">
        <v>24003</v>
      </c>
      <c r="G3504" s="21">
        <v>19244</v>
      </c>
      <c r="H3504" s="21">
        <v>5410</v>
      </c>
      <c r="I3504" s="21">
        <v>5417</v>
      </c>
      <c r="J3504" s="21">
        <v>5394</v>
      </c>
      <c r="K3504" s="21">
        <v>5400</v>
      </c>
      <c r="L3504" s="22">
        <f t="shared" si="219"/>
        <v>-1.1658409947717173E-3</v>
      </c>
      <c r="M3504" s="7">
        <f t="shared" si="220"/>
        <v>-1.6652793190612089E-3</v>
      </c>
      <c r="N3504">
        <f ca="1">IF(ROW()&lt;202, NA(), CORREL( INDEX($L:$L, ROW()-199):INDEX($L:$L, ROW()), INDEX($M:$M, ROW()-199):INDEX($M:$M, ROW()) ))</f>
        <v>-6.984354384384947E-2</v>
      </c>
      <c r="AA3504" s="24" t="str">
        <f t="shared" ca="1" si="217"/>
        <v>5/29/2025 20:20</v>
      </c>
      <c r="AB3504">
        <f t="shared" ca="1" si="218"/>
        <v>-4.7666185815213882E-2</v>
      </c>
    </row>
    <row r="3505" spans="1:28">
      <c r="A3505" s="21" t="s">
        <v>2096</v>
      </c>
      <c r="B3505" s="21">
        <v>391</v>
      </c>
      <c r="C3505" s="21">
        <v>24001</v>
      </c>
      <c r="D3505" s="21">
        <v>24021</v>
      </c>
      <c r="E3505" s="21">
        <v>23996</v>
      </c>
      <c r="F3505" s="21">
        <v>24004</v>
      </c>
      <c r="G3505" s="21">
        <v>13401</v>
      </c>
      <c r="H3505" s="21">
        <v>5400</v>
      </c>
      <c r="I3505" s="21">
        <v>5401</v>
      </c>
      <c r="J3505" s="21">
        <v>5389</v>
      </c>
      <c r="K3505" s="21">
        <v>5399</v>
      </c>
      <c r="L3505" s="22">
        <f t="shared" si="219"/>
        <v>4.1660591169730658E-5</v>
      </c>
      <c r="M3505" s="7">
        <f t="shared" si="220"/>
        <v>-1.852023340787632E-4</v>
      </c>
      <c r="N3505">
        <f ca="1">IF(ROW()&lt;202, NA(), CORREL( INDEX($L:$L, ROW()-199):INDEX($L:$L, ROW()), INDEX($M:$M, ROW()-199):INDEX($M:$M, ROW()) ))</f>
        <v>-7.0282763164097845E-2</v>
      </c>
      <c r="AA3505" s="24" t="str">
        <f t="shared" ca="1" si="217"/>
        <v>5/29/2025 20:40</v>
      </c>
      <c r="AB3505">
        <f t="shared" ca="1" si="218"/>
        <v>-4.9011223260315963E-2</v>
      </c>
    </row>
    <row r="3506" spans="1:28">
      <c r="A3506" s="21" t="s">
        <v>2097</v>
      </c>
      <c r="B3506" s="21">
        <v>341</v>
      </c>
      <c r="C3506" s="21">
        <v>24006</v>
      </c>
      <c r="D3506" s="21">
        <v>24019</v>
      </c>
      <c r="E3506" s="21">
        <v>24006</v>
      </c>
      <c r="F3506" s="21">
        <v>24007</v>
      </c>
      <c r="G3506" s="21">
        <v>7866</v>
      </c>
      <c r="H3506" s="21">
        <v>5400</v>
      </c>
      <c r="I3506" s="21">
        <v>5406</v>
      </c>
      <c r="J3506" s="21">
        <v>5392</v>
      </c>
      <c r="K3506" s="21">
        <v>5406</v>
      </c>
      <c r="L3506" s="22">
        <f t="shared" si="219"/>
        <v>1.2497136089248843E-4</v>
      </c>
      <c r="M3506" s="7">
        <f t="shared" si="220"/>
        <v>1.2956966181058814E-3</v>
      </c>
      <c r="N3506">
        <f ca="1">IF(ROW()&lt;202, NA(), CORREL( INDEX($L:$L, ROW()-199):INDEX($L:$L, ROW()), INDEX($M:$M, ROW()-199):INDEX($M:$M, ROW()) ))</f>
        <v>-6.9652180426671456E-2</v>
      </c>
      <c r="AA3506" s="24" t="str">
        <f t="shared" ca="1" si="217"/>
        <v>5/30/2025 1:00</v>
      </c>
      <c r="AB3506">
        <f t="shared" ca="1" si="218"/>
        <v>-3.744563346395148E-2</v>
      </c>
    </row>
    <row r="3507" spans="1:28">
      <c r="A3507" s="21" t="s">
        <v>2098</v>
      </c>
      <c r="B3507" s="21">
        <v>518</v>
      </c>
      <c r="C3507" s="21">
        <v>24006</v>
      </c>
      <c r="D3507" s="21">
        <v>24048</v>
      </c>
      <c r="E3507" s="21">
        <v>23998</v>
      </c>
      <c r="F3507" s="21">
        <v>24044</v>
      </c>
      <c r="G3507" s="21">
        <v>6584</v>
      </c>
      <c r="H3507" s="21">
        <v>5406</v>
      </c>
      <c r="I3507" s="21">
        <v>5410</v>
      </c>
      <c r="J3507" s="21">
        <v>5403</v>
      </c>
      <c r="K3507" s="21">
        <v>5404</v>
      </c>
      <c r="L3507" s="22">
        <f t="shared" si="219"/>
        <v>1.5400306887566708E-3</v>
      </c>
      <c r="M3507" s="7">
        <f t="shared" si="220"/>
        <v>-3.7002775630340666E-4</v>
      </c>
      <c r="N3507">
        <f ca="1">IF(ROW()&lt;202, NA(), CORREL( INDEX($L:$L, ROW()-199):INDEX($L:$L, ROW()), INDEX($M:$M, ROW()-199):INDEX($M:$M, ROW()) ))</f>
        <v>-7.0071979579476307E-2</v>
      </c>
      <c r="AA3507" s="24" t="str">
        <f t="shared" ca="1" si="217"/>
        <v>5/30/2025 1:20</v>
      </c>
      <c r="AB3507">
        <f t="shared" ca="1" si="218"/>
        <v>-3.6069990176297029E-2</v>
      </c>
    </row>
    <row r="3508" spans="1:28">
      <c r="A3508" s="21" t="s">
        <v>2099</v>
      </c>
      <c r="B3508" s="21">
        <v>409</v>
      </c>
      <c r="C3508" s="21">
        <v>24044</v>
      </c>
      <c r="D3508" s="21">
        <v>24051</v>
      </c>
      <c r="E3508" s="21">
        <v>24025</v>
      </c>
      <c r="F3508" s="21">
        <v>24032</v>
      </c>
      <c r="G3508" s="21">
        <v>6238</v>
      </c>
      <c r="H3508" s="21">
        <v>5404</v>
      </c>
      <c r="I3508" s="21">
        <v>5406</v>
      </c>
      <c r="J3508" s="21">
        <v>5399</v>
      </c>
      <c r="K3508" s="21">
        <v>5405</v>
      </c>
      <c r="L3508" s="22">
        <f t="shared" si="219"/>
        <v>-4.9920959519139121E-4</v>
      </c>
      <c r="M3508" s="7">
        <f t="shared" si="220"/>
        <v>1.8503099321911365E-4</v>
      </c>
      <c r="N3508">
        <f ca="1">IF(ROW()&lt;202, NA(), CORREL( INDEX($L:$L, ROW()-199):INDEX($L:$L, ROW()), INDEX($M:$M, ROW()-199):INDEX($M:$M, ROW()) ))</f>
        <v>-7.0809334686621872E-2</v>
      </c>
      <c r="AA3508" s="24" t="str">
        <f t="shared" ca="1" si="217"/>
        <v>5/30/2025 1:40</v>
      </c>
      <c r="AB3508">
        <f t="shared" ca="1" si="218"/>
        <v>-3.2759101900897578E-2</v>
      </c>
    </row>
    <row r="3509" spans="1:28">
      <c r="A3509" s="21" t="s">
        <v>2100</v>
      </c>
      <c r="B3509" s="21">
        <v>347</v>
      </c>
      <c r="C3509" s="21">
        <v>24034</v>
      </c>
      <c r="D3509" s="21">
        <v>24045</v>
      </c>
      <c r="E3509" s="21">
        <v>24014</v>
      </c>
      <c r="F3509" s="21">
        <v>24041</v>
      </c>
      <c r="G3509" s="21">
        <v>5163</v>
      </c>
      <c r="H3509" s="21">
        <v>5405</v>
      </c>
      <c r="I3509" s="21">
        <v>5409</v>
      </c>
      <c r="J3509" s="21">
        <v>5399</v>
      </c>
      <c r="K3509" s="21">
        <v>5401</v>
      </c>
      <c r="L3509" s="22">
        <f t="shared" si="219"/>
        <v>3.7443055790768086E-4</v>
      </c>
      <c r="M3509" s="7">
        <f t="shared" si="220"/>
        <v>-7.4032948041750154E-4</v>
      </c>
      <c r="N3509">
        <f ca="1">IF(ROW()&lt;202, NA(), CORREL( INDEX($L:$L, ROW()-199):INDEX($L:$L, ROW()), INDEX($M:$M, ROW()-199):INDEX($M:$M, ROW()) ))</f>
        <v>-7.0526575754047707E-2</v>
      </c>
      <c r="AA3509" s="24" t="str">
        <f t="shared" ca="1" si="217"/>
        <v>5/30/2025 2:00</v>
      </c>
      <c r="AB3509">
        <f t="shared" ca="1" si="218"/>
        <v>-2.6606987628733383E-2</v>
      </c>
    </row>
    <row r="3510" spans="1:28">
      <c r="A3510" s="21" t="s">
        <v>2101</v>
      </c>
      <c r="B3510" s="21">
        <v>300</v>
      </c>
      <c r="C3510" s="21">
        <v>24042</v>
      </c>
      <c r="D3510" s="21">
        <v>24049</v>
      </c>
      <c r="E3510" s="21">
        <v>24027</v>
      </c>
      <c r="F3510" s="21">
        <v>24035</v>
      </c>
      <c r="G3510" s="21">
        <v>5096</v>
      </c>
      <c r="H3510" s="21">
        <v>5401</v>
      </c>
      <c r="I3510" s="21">
        <v>5411</v>
      </c>
      <c r="J3510" s="21">
        <v>5399</v>
      </c>
      <c r="K3510" s="21">
        <v>5408</v>
      </c>
      <c r="L3510" s="22">
        <f t="shared" si="219"/>
        <v>-2.4960479370794014E-4</v>
      </c>
      <c r="M3510" s="7">
        <f t="shared" si="220"/>
        <v>1.2952171299089471E-3</v>
      </c>
      <c r="N3510">
        <f ca="1">IF(ROW()&lt;202, NA(), CORREL( INDEX($L:$L, ROW()-199):INDEX($L:$L, ROW()), INDEX($M:$M, ROW()-199):INDEX($M:$M, ROW()) ))</f>
        <v>-7.1249747148869044E-2</v>
      </c>
      <c r="AA3510" s="24" t="str">
        <f t="shared" ca="1" si="217"/>
        <v>5/30/2025 2:20</v>
      </c>
      <c r="AB3510">
        <f t="shared" ca="1" si="218"/>
        <v>-2.6337904570461246E-2</v>
      </c>
    </row>
    <row r="3511" spans="1:28">
      <c r="A3511" s="21" t="s">
        <v>2102</v>
      </c>
      <c r="B3511" s="21">
        <v>265</v>
      </c>
      <c r="C3511" s="21">
        <v>24037</v>
      </c>
      <c r="D3511" s="21">
        <v>24056</v>
      </c>
      <c r="E3511" s="21">
        <v>24037</v>
      </c>
      <c r="F3511" s="21">
        <v>24047</v>
      </c>
      <c r="G3511" s="21">
        <v>4146</v>
      </c>
      <c r="H3511" s="21">
        <v>5408</v>
      </c>
      <c r="I3511" s="21">
        <v>5410</v>
      </c>
      <c r="J3511" s="21">
        <v>5401</v>
      </c>
      <c r="K3511" s="21">
        <v>5404</v>
      </c>
      <c r="L3511" s="22">
        <f t="shared" si="219"/>
        <v>4.9914730040959674E-4</v>
      </c>
      <c r="M3511" s="7">
        <f t="shared" si="220"/>
        <v>-7.3991864271057497E-4</v>
      </c>
      <c r="N3511">
        <f ca="1">IF(ROW()&lt;202, NA(), CORREL( INDEX($L:$L, ROW()-199):INDEX($L:$L, ROW()), INDEX($M:$M, ROW()-199):INDEX($M:$M, ROW()) ))</f>
        <v>-7.163372824602178E-2</v>
      </c>
      <c r="AA3511" s="24" t="str">
        <f t="shared" ca="1" si="217"/>
        <v>5/30/2025 2:40</v>
      </c>
      <c r="AB3511">
        <f t="shared" ca="1" si="218"/>
        <v>-1.7802000501901182E-2</v>
      </c>
    </row>
    <row r="3512" spans="1:28">
      <c r="A3512" s="21" t="s">
        <v>2103</v>
      </c>
      <c r="B3512" s="21">
        <v>647</v>
      </c>
      <c r="C3512" s="21">
        <v>24048</v>
      </c>
      <c r="D3512" s="21">
        <v>24049</v>
      </c>
      <c r="E3512" s="21">
        <v>24010</v>
      </c>
      <c r="F3512" s="21">
        <v>24014</v>
      </c>
      <c r="G3512" s="21">
        <v>3680</v>
      </c>
      <c r="H3512" s="21">
        <v>5404</v>
      </c>
      <c r="I3512" s="21">
        <v>5409</v>
      </c>
      <c r="J3512" s="21">
        <v>5403</v>
      </c>
      <c r="K3512" s="21">
        <v>5409</v>
      </c>
      <c r="L3512" s="22">
        <f t="shared" si="219"/>
        <v>-1.3732550378073756E-3</v>
      </c>
      <c r="M3512" s="7">
        <f t="shared" si="220"/>
        <v>9.2481279133739449E-4</v>
      </c>
      <c r="N3512">
        <f ca="1">IF(ROW()&lt;202, NA(), CORREL( INDEX($L:$L, ROW()-199):INDEX($L:$L, ROW()), INDEX($M:$M, ROW()-199):INDEX($M:$M, ROW()) ))</f>
        <v>-7.3112384667148644E-2</v>
      </c>
      <c r="AA3512" s="24" t="str">
        <f t="shared" ca="1" si="217"/>
        <v>5/30/2025 3:00</v>
      </c>
      <c r="AB3512">
        <f t="shared" ca="1" si="218"/>
        <v>-1.4762460615425249E-2</v>
      </c>
    </row>
    <row r="3513" spans="1:28">
      <c r="A3513" s="21" t="s">
        <v>2104</v>
      </c>
      <c r="B3513" s="21">
        <v>1014</v>
      </c>
      <c r="C3513" s="21">
        <v>24016</v>
      </c>
      <c r="D3513" s="21">
        <v>24069</v>
      </c>
      <c r="E3513" s="21">
        <v>24010</v>
      </c>
      <c r="F3513" s="21">
        <v>24061</v>
      </c>
      <c r="G3513" s="21">
        <v>3578</v>
      </c>
      <c r="H3513" s="21">
        <v>5409</v>
      </c>
      <c r="I3513" s="21">
        <v>5409</v>
      </c>
      <c r="J3513" s="21">
        <v>5404</v>
      </c>
      <c r="K3513" s="21">
        <v>5407</v>
      </c>
      <c r="L3513" s="22">
        <f t="shared" si="219"/>
        <v>1.9552788340662665E-3</v>
      </c>
      <c r="M3513" s="7">
        <f t="shared" si="220"/>
        <v>-3.6982248942207411E-4</v>
      </c>
      <c r="N3513">
        <f ca="1">IF(ROW()&lt;202, NA(), CORREL( INDEX($L:$L, ROW()-199):INDEX($L:$L, ROW()), INDEX($M:$M, ROW()-199):INDEX($M:$M, ROW()) ))</f>
        <v>-7.363657154971226E-2</v>
      </c>
      <c r="AA3513" s="24" t="str">
        <f t="shared" ca="1" si="217"/>
        <v>5/30/2025 3:20</v>
      </c>
      <c r="AB3513">
        <f t="shared" ca="1" si="218"/>
        <v>-1.5100776326643474E-2</v>
      </c>
    </row>
    <row r="3514" spans="1:28">
      <c r="A3514" s="21" t="s">
        <v>2105</v>
      </c>
      <c r="B3514" s="21">
        <v>317</v>
      </c>
      <c r="C3514" s="21">
        <v>24061</v>
      </c>
      <c r="D3514" s="21">
        <v>24070</v>
      </c>
      <c r="E3514" s="21">
        <v>24058</v>
      </c>
      <c r="F3514" s="21">
        <v>24061</v>
      </c>
      <c r="G3514" s="21">
        <v>2760</v>
      </c>
      <c r="H3514" s="21">
        <v>5406</v>
      </c>
      <c r="I3514" s="21">
        <v>5409</v>
      </c>
      <c r="J3514" s="21">
        <v>5400</v>
      </c>
      <c r="K3514" s="21">
        <v>5401</v>
      </c>
      <c r="L3514" s="22">
        <f t="shared" si="219"/>
        <v>0</v>
      </c>
      <c r="M3514" s="7">
        <f t="shared" si="220"/>
        <v>-1.1102887891137143E-3</v>
      </c>
      <c r="N3514">
        <f ca="1">IF(ROW()&lt;202, NA(), CORREL( INDEX($L:$L, ROW()-199):INDEX($L:$L, ROW()), INDEX($M:$M, ROW()-199):INDEX($M:$M, ROW()) ))</f>
        <v>-7.3522513565908817E-2</v>
      </c>
      <c r="AA3514" s="24" t="str">
        <f t="shared" ca="1" si="217"/>
        <v>5/30/2025 3:40</v>
      </c>
      <c r="AB3514">
        <f t="shared" ca="1" si="218"/>
        <v>-1.5527089048739184E-2</v>
      </c>
    </row>
    <row r="3515" spans="1:28">
      <c r="A3515" s="21" t="s">
        <v>2106</v>
      </c>
      <c r="B3515" s="21">
        <v>172</v>
      </c>
      <c r="C3515" s="21">
        <v>24062</v>
      </c>
      <c r="D3515" s="21">
        <v>24070</v>
      </c>
      <c r="E3515" s="21">
        <v>24059</v>
      </c>
      <c r="F3515" s="21">
        <v>24060</v>
      </c>
      <c r="G3515" s="21">
        <v>1700</v>
      </c>
      <c r="H3515" s="21">
        <v>5402</v>
      </c>
      <c r="I3515" s="21">
        <v>5406</v>
      </c>
      <c r="J3515" s="21">
        <v>5400</v>
      </c>
      <c r="K3515" s="21">
        <v>5405</v>
      </c>
      <c r="L3515" s="22">
        <f t="shared" si="219"/>
        <v>-4.1561896059706114E-5</v>
      </c>
      <c r="M3515" s="7">
        <f t="shared" si="220"/>
        <v>7.4032948041762188E-4</v>
      </c>
      <c r="N3515">
        <f ca="1">IF(ROW()&lt;202, NA(), CORREL( INDEX($L:$L, ROW()-199):INDEX($L:$L, ROW()), INDEX($M:$M, ROW()-199):INDEX($M:$M, ROW()) ))</f>
        <v>-7.3385858499405168E-2</v>
      </c>
      <c r="AA3515" s="24" t="str">
        <f t="shared" ca="1" si="217"/>
        <v>5/30/2025 4:00</v>
      </c>
      <c r="AB3515">
        <f t="shared" ca="1" si="218"/>
        <v>-1.5179116886348326E-2</v>
      </c>
    </row>
    <row r="3516" spans="1:28">
      <c r="A3516" s="21" t="s">
        <v>2107</v>
      </c>
      <c r="B3516" s="21">
        <v>221</v>
      </c>
      <c r="C3516" s="21">
        <v>24058</v>
      </c>
      <c r="D3516" s="21">
        <v>24058</v>
      </c>
      <c r="E3516" s="21">
        <v>24046</v>
      </c>
      <c r="F3516" s="21">
        <v>24054</v>
      </c>
      <c r="G3516" s="21">
        <v>3145</v>
      </c>
      <c r="H3516" s="21">
        <v>5405</v>
      </c>
      <c r="I3516" s="21">
        <v>5407</v>
      </c>
      <c r="J3516" s="21">
        <v>5400</v>
      </c>
      <c r="K3516" s="21">
        <v>5407</v>
      </c>
      <c r="L3516" s="22">
        <f t="shared" si="219"/>
        <v>-2.4940765810788746E-4</v>
      </c>
      <c r="M3516" s="7">
        <f t="shared" si="220"/>
        <v>3.6995930869629541E-4</v>
      </c>
      <c r="N3516">
        <f ca="1">IF(ROW()&lt;202, NA(), CORREL( INDEX($L:$L, ROW()-199):INDEX($L:$L, ROW()), INDEX($M:$M, ROW()-199):INDEX($M:$M, ROW()) ))</f>
        <v>-7.4088107870726103E-2</v>
      </c>
      <c r="AA3516" s="24" t="str">
        <f t="shared" ca="1" si="217"/>
        <v>5/30/2025 4:20</v>
      </c>
      <c r="AB3516">
        <f t="shared" ca="1" si="218"/>
        <v>-1.5165154625430725E-2</v>
      </c>
    </row>
    <row r="3517" spans="1:28">
      <c r="A3517" s="21" t="s">
        <v>2108</v>
      </c>
      <c r="B3517" s="21">
        <v>117</v>
      </c>
      <c r="C3517" s="21">
        <v>24051</v>
      </c>
      <c r="D3517" s="21">
        <v>24059</v>
      </c>
      <c r="E3517" s="21">
        <v>24046</v>
      </c>
      <c r="F3517" s="21">
        <v>24052</v>
      </c>
      <c r="G3517" s="21">
        <v>1421</v>
      </c>
      <c r="H3517" s="21">
        <v>5406</v>
      </c>
      <c r="I3517" s="21">
        <v>5409</v>
      </c>
      <c r="J3517" s="21">
        <v>5405</v>
      </c>
      <c r="K3517" s="21">
        <v>5408</v>
      </c>
      <c r="L3517" s="22">
        <f t="shared" si="219"/>
        <v>-8.3149711102617369E-5</v>
      </c>
      <c r="M3517" s="7">
        <f t="shared" si="220"/>
        <v>1.8492834079522185E-4</v>
      </c>
      <c r="N3517">
        <f ca="1">IF(ROW()&lt;202, NA(), CORREL( INDEX($L:$L, ROW()-199):INDEX($L:$L, ROW()), INDEX($M:$M, ROW()-199):INDEX($M:$M, ROW()) ))</f>
        <v>-7.5198530246756809E-2</v>
      </c>
      <c r="AA3517" s="24" t="str">
        <f t="shared" ca="1" si="217"/>
        <v>5/30/2025 4:40</v>
      </c>
      <c r="AB3517">
        <f t="shared" ca="1" si="218"/>
        <v>-1.4481620712020644E-2</v>
      </c>
    </row>
    <row r="3518" spans="1:28">
      <c r="A3518" s="21" t="s">
        <v>2109</v>
      </c>
      <c r="B3518" s="21">
        <v>78</v>
      </c>
      <c r="C3518" s="21">
        <v>24050</v>
      </c>
      <c r="D3518" s="21">
        <v>24050</v>
      </c>
      <c r="E3518" s="21">
        <v>24038</v>
      </c>
      <c r="F3518" s="21">
        <v>24040</v>
      </c>
      <c r="G3518" s="21">
        <v>2560</v>
      </c>
      <c r="H3518" s="21">
        <v>5409</v>
      </c>
      <c r="I3518" s="21">
        <v>5410</v>
      </c>
      <c r="J3518" s="21">
        <v>5406</v>
      </c>
      <c r="K3518" s="21">
        <v>5408</v>
      </c>
      <c r="L3518" s="22">
        <f t="shared" si="219"/>
        <v>-4.9904351031544649E-4</v>
      </c>
      <c r="M3518" s="7">
        <f t="shared" si="220"/>
        <v>0</v>
      </c>
      <c r="N3518">
        <f ca="1">IF(ROW()&lt;202, NA(), CORREL( INDEX($L:$L, ROW()-199):INDEX($L:$L, ROW()), INDEX($M:$M, ROW()-199):INDEX($M:$M, ROW()) ))</f>
        <v>-7.6085767258223538E-2</v>
      </c>
      <c r="AA3518" s="24" t="str">
        <f t="shared" ca="1" si="217"/>
        <v>5/30/2025 5:00</v>
      </c>
      <c r="AB3518">
        <f t="shared" ca="1" si="218"/>
        <v>-1.5052564130599961E-2</v>
      </c>
    </row>
    <row r="3519" spans="1:28">
      <c r="A3519" s="21" t="s">
        <v>2110</v>
      </c>
      <c r="B3519" s="21">
        <v>22</v>
      </c>
      <c r="C3519" s="21">
        <v>24038</v>
      </c>
      <c r="D3519" s="21">
        <v>24050</v>
      </c>
      <c r="E3519" s="21">
        <v>24037</v>
      </c>
      <c r="F3519" s="21">
        <v>24044</v>
      </c>
      <c r="G3519" s="21">
        <v>4535</v>
      </c>
      <c r="H3519" s="21">
        <v>5408</v>
      </c>
      <c r="I3519" s="21">
        <v>5408</v>
      </c>
      <c r="J3519" s="21">
        <v>5398</v>
      </c>
      <c r="K3519" s="21">
        <v>5399</v>
      </c>
      <c r="L3519" s="22">
        <f t="shared" si="219"/>
        <v>1.6637550990873746E-4</v>
      </c>
      <c r="M3519" s="7">
        <f t="shared" si="220"/>
        <v>-1.6655875045129987E-3</v>
      </c>
      <c r="N3519">
        <f ca="1">IF(ROW()&lt;202, NA(), CORREL( INDEX($L:$L, ROW()-199):INDEX($L:$L, ROW()), INDEX($M:$M, ROW()-199):INDEX($M:$M, ROW()) ))</f>
        <v>-7.5732493092946884E-2</v>
      </c>
      <c r="AA3519" s="24" t="str">
        <f t="shared" ca="1" si="217"/>
        <v>5/30/2025 5:20</v>
      </c>
      <c r="AB3519">
        <f t="shared" ca="1" si="218"/>
        <v>-1.5106840224754295E-2</v>
      </c>
    </row>
    <row r="3520" spans="1:28">
      <c r="A3520" s="21" t="s">
        <v>2111</v>
      </c>
      <c r="B3520" s="21">
        <v>15</v>
      </c>
      <c r="C3520" s="21">
        <v>24042</v>
      </c>
      <c r="D3520" s="21">
        <v>24051</v>
      </c>
      <c r="E3520" s="21">
        <v>24042</v>
      </c>
      <c r="F3520" s="21">
        <v>24044</v>
      </c>
      <c r="G3520" s="21">
        <v>6543</v>
      </c>
      <c r="H3520" s="21">
        <v>5400</v>
      </c>
      <c r="I3520" s="21">
        <v>5402</v>
      </c>
      <c r="J3520" s="21">
        <v>5391</v>
      </c>
      <c r="K3520" s="21">
        <v>5391</v>
      </c>
      <c r="L3520" s="22">
        <f t="shared" si="219"/>
        <v>0</v>
      </c>
      <c r="M3520" s="7">
        <f t="shared" si="220"/>
        <v>-1.4828547666182353E-3</v>
      </c>
      <c r="N3520">
        <f ca="1">IF(ROW()&lt;202, NA(), CORREL( INDEX($L:$L, ROW()-199):INDEX($L:$L, ROW()), INDEX($M:$M, ROW()-199):INDEX($M:$M, ROW()) ))</f>
        <v>-7.4750671873966196E-2</v>
      </c>
      <c r="AA3520" s="24" t="str">
        <f t="shared" ca="1" si="217"/>
        <v>5/30/2025 5:40</v>
      </c>
      <c r="AB3520">
        <f t="shared" ca="1" si="218"/>
        <v>-1.6017889740151049E-2</v>
      </c>
    </row>
    <row r="3521" spans="1:28">
      <c r="A3521" s="21" t="s">
        <v>2112</v>
      </c>
      <c r="B3521" s="21">
        <v>19</v>
      </c>
      <c r="C3521" s="21">
        <v>24050</v>
      </c>
      <c r="D3521" s="21">
        <v>24050</v>
      </c>
      <c r="E3521" s="21">
        <v>24045</v>
      </c>
      <c r="F3521" s="21">
        <v>24046</v>
      </c>
      <c r="G3521" s="21">
        <v>5337</v>
      </c>
      <c r="H3521" s="21">
        <v>5391</v>
      </c>
      <c r="I3521" s="21">
        <v>5394</v>
      </c>
      <c r="J3521" s="21">
        <v>5389</v>
      </c>
      <c r="K3521" s="21">
        <v>5390</v>
      </c>
      <c r="L3521" s="22">
        <f t="shared" si="219"/>
        <v>8.3177375801753086E-5</v>
      </c>
      <c r="M3521" s="7">
        <f t="shared" si="220"/>
        <v>-1.8551154862588023E-4</v>
      </c>
      <c r="N3521">
        <f ca="1">IF(ROW()&lt;202, NA(), CORREL( INDEX($L:$L, ROW()-199):INDEX($L:$L, ROW()), INDEX($M:$M, ROW()-199):INDEX($M:$M, ROW()) ))</f>
        <v>-7.4547835121307027E-2</v>
      </c>
      <c r="AA3521" s="24" t="str">
        <f t="shared" ca="1" si="217"/>
        <v>5/30/2025 6:00</v>
      </c>
      <c r="AB3521">
        <f t="shared" ca="1" si="218"/>
        <v>-1.3018894176475077E-2</v>
      </c>
    </row>
    <row r="3522" spans="1:28">
      <c r="A3522" s="21" t="s">
        <v>2113</v>
      </c>
      <c r="B3522" s="21">
        <v>10</v>
      </c>
      <c r="C3522" s="21">
        <v>24048</v>
      </c>
      <c r="D3522" s="21">
        <v>24051</v>
      </c>
      <c r="E3522" s="21">
        <v>24048</v>
      </c>
      <c r="F3522" s="21">
        <v>24050</v>
      </c>
      <c r="G3522" s="21">
        <v>5559</v>
      </c>
      <c r="H3522" s="21">
        <v>5391</v>
      </c>
      <c r="I3522" s="21">
        <v>5394</v>
      </c>
      <c r="J3522" s="21">
        <v>5389</v>
      </c>
      <c r="K3522" s="21">
        <v>5389</v>
      </c>
      <c r="L3522" s="22">
        <f t="shared" si="219"/>
        <v>1.6633399905272299E-4</v>
      </c>
      <c r="M3522" s="7">
        <f t="shared" si="220"/>
        <v>-1.8554596954613596E-4</v>
      </c>
      <c r="N3522">
        <f ca="1">IF(ROW()&lt;202, NA(), CORREL( INDEX($L:$L, ROW()-199):INDEX($L:$L, ROW()), INDEX($M:$M, ROW()-199):INDEX($M:$M, ROW()) ))</f>
        <v>-7.318529042474628E-2</v>
      </c>
      <c r="AA3522" s="24" t="str">
        <f t="shared" ref="AA3522:AA3585" ca="1" si="221">IF(ISNUMBER($N3723), $A3723, "")</f>
        <v>5/30/2025 6:20</v>
      </c>
      <c r="AB3522">
        <f t="shared" ref="AB3522:AB3585" ca="1" si="222">IF(ISNUMBER($N3723), $N3723, NA())</f>
        <v>-1.2498134103429532E-2</v>
      </c>
    </row>
    <row r="3523" spans="1:28">
      <c r="A3523" s="21" t="s">
        <v>2114</v>
      </c>
      <c r="B3523" s="21">
        <v>10</v>
      </c>
      <c r="C3523" s="21">
        <v>24050</v>
      </c>
      <c r="D3523" s="21">
        <v>24051</v>
      </c>
      <c r="E3523" s="21">
        <v>24048</v>
      </c>
      <c r="F3523" s="21">
        <v>24051</v>
      </c>
      <c r="G3523" s="21">
        <v>6478</v>
      </c>
      <c r="H3523" s="21">
        <v>5390</v>
      </c>
      <c r="I3523" s="21">
        <v>5399</v>
      </c>
      <c r="J3523" s="21">
        <v>5387</v>
      </c>
      <c r="K3523" s="21">
        <v>5397</v>
      </c>
      <c r="L3523" s="22">
        <f t="shared" si="219"/>
        <v>4.1579177154091163E-5</v>
      </c>
      <c r="M3523" s="7">
        <f t="shared" si="220"/>
        <v>1.4834046851461041E-3</v>
      </c>
      <c r="N3523">
        <f ca="1">IF(ROW()&lt;202, NA(), CORREL( INDEX($L:$L, ROW()-199):INDEX($L:$L, ROW()), INDEX($M:$M, ROW()-199):INDEX($M:$M, ROW()) ))</f>
        <v>-7.302893767038425E-2</v>
      </c>
      <c r="AA3523" s="24" t="str">
        <f t="shared" ca="1" si="221"/>
        <v>5/30/2025 6:40</v>
      </c>
      <c r="AB3523">
        <f t="shared" ca="1" si="222"/>
        <v>-1.3363428967002332E-2</v>
      </c>
    </row>
    <row r="3524" spans="1:28">
      <c r="A3524" s="21" t="s">
        <v>2115</v>
      </c>
      <c r="B3524" s="21">
        <v>24</v>
      </c>
      <c r="C3524" s="21">
        <v>24050</v>
      </c>
      <c r="D3524" s="21">
        <v>24059</v>
      </c>
      <c r="E3524" s="21">
        <v>24049</v>
      </c>
      <c r="F3524" s="21">
        <v>24055</v>
      </c>
      <c r="G3524" s="21">
        <v>9219</v>
      </c>
      <c r="H3524" s="21">
        <v>5397</v>
      </c>
      <c r="I3524" s="21">
        <v>5399</v>
      </c>
      <c r="J3524" s="21">
        <v>5391</v>
      </c>
      <c r="K3524" s="21">
        <v>5391</v>
      </c>
      <c r="L3524" s="22">
        <f t="shared" ref="L3524:L3587" si="223">LN(F3524/F3523)</f>
        <v>1.6629942249284612E-4</v>
      </c>
      <c r="M3524" s="7">
        <f t="shared" ref="M3524:M3587" si="224">LN(K3524/K3523)</f>
        <v>-1.1123471669740592E-3</v>
      </c>
      <c r="N3524">
        <f ca="1">IF(ROW()&lt;202, NA(), CORREL( INDEX($L:$L, ROW()-199):INDEX($L:$L, ROW()), INDEX($M:$M, ROW()-199):INDEX($M:$M, ROW()) ))</f>
        <v>-7.4399477453852683E-2</v>
      </c>
      <c r="AA3524" s="24" t="str">
        <f t="shared" ca="1" si="221"/>
        <v>5/30/2025 7:00</v>
      </c>
      <c r="AB3524">
        <f t="shared" ca="1" si="222"/>
        <v>-1.6178325967321789E-2</v>
      </c>
    </row>
    <row r="3525" spans="1:28">
      <c r="A3525" s="21" t="s">
        <v>2116</v>
      </c>
      <c r="B3525" s="21">
        <v>44</v>
      </c>
      <c r="C3525" s="21">
        <v>24056</v>
      </c>
      <c r="D3525" s="21">
        <v>24056</v>
      </c>
      <c r="E3525" s="21">
        <v>24043</v>
      </c>
      <c r="F3525" s="21">
        <v>24044</v>
      </c>
      <c r="G3525" s="21">
        <v>7184</v>
      </c>
      <c r="H3525" s="21">
        <v>5391</v>
      </c>
      <c r="I3525" s="21">
        <v>5395</v>
      </c>
      <c r="J3525" s="21">
        <v>5386</v>
      </c>
      <c r="K3525" s="21">
        <v>5394</v>
      </c>
      <c r="L3525" s="22">
        <f t="shared" si="223"/>
        <v>-4.5738997450144866E-4</v>
      </c>
      <c r="M3525" s="7">
        <f t="shared" si="224"/>
        <v>5.5632824800661408E-4</v>
      </c>
      <c r="N3525">
        <f ca="1">IF(ROW()&lt;202, NA(), CORREL( INDEX($L:$L, ROW()-199):INDEX($L:$L, ROW()), INDEX($M:$M, ROW()-199):INDEX($M:$M, ROW()) ))</f>
        <v>-7.4786294624707081E-2</v>
      </c>
      <c r="AA3525" s="24" t="str">
        <f t="shared" ca="1" si="221"/>
        <v>5/30/2025 7:20</v>
      </c>
      <c r="AB3525">
        <f t="shared" ca="1" si="222"/>
        <v>-1.6178682484001419E-2</v>
      </c>
    </row>
    <row r="3526" spans="1:28">
      <c r="A3526" s="21" t="s">
        <v>2117</v>
      </c>
      <c r="B3526" s="21">
        <v>58</v>
      </c>
      <c r="C3526" s="21">
        <v>24044</v>
      </c>
      <c r="D3526" s="21">
        <v>24053</v>
      </c>
      <c r="E3526" s="21">
        <v>24041</v>
      </c>
      <c r="F3526" s="21">
        <v>24046</v>
      </c>
      <c r="G3526" s="21">
        <v>8396</v>
      </c>
      <c r="H3526" s="21">
        <v>5395</v>
      </c>
      <c r="I3526" s="21">
        <v>5397</v>
      </c>
      <c r="J3526" s="21">
        <v>5391</v>
      </c>
      <c r="K3526" s="21">
        <v>5393</v>
      </c>
      <c r="L3526" s="22">
        <f t="shared" si="223"/>
        <v>8.3177375801753086E-5</v>
      </c>
      <c r="M3526" s="7">
        <f t="shared" si="224"/>
        <v>-1.8540836244828628E-4</v>
      </c>
      <c r="N3526">
        <f ca="1">IF(ROW()&lt;202, NA(), CORREL( INDEX($L:$L, ROW()-199):INDEX($L:$L, ROW()), INDEX($M:$M, ROW()-199):INDEX($M:$M, ROW()) ))</f>
        <v>-7.5687875753338213E-2</v>
      </c>
      <c r="AA3526" s="24" t="str">
        <f t="shared" ca="1" si="221"/>
        <v>5/30/2025 7:40</v>
      </c>
      <c r="AB3526">
        <f t="shared" ca="1" si="222"/>
        <v>-1.3830577651760018E-2</v>
      </c>
    </row>
    <row r="3527" spans="1:28">
      <c r="A3527" s="21" t="s">
        <v>2118</v>
      </c>
      <c r="B3527" s="21">
        <v>41</v>
      </c>
      <c r="C3527" s="21">
        <v>24027</v>
      </c>
      <c r="D3527" s="21">
        <v>24030</v>
      </c>
      <c r="E3527" s="21">
        <v>24011</v>
      </c>
      <c r="F3527" s="21">
        <v>24024</v>
      </c>
      <c r="G3527" s="21">
        <v>7550</v>
      </c>
      <c r="H3527" s="21">
        <v>5394</v>
      </c>
      <c r="I3527" s="21">
        <v>5399</v>
      </c>
      <c r="J3527" s="21">
        <v>5393</v>
      </c>
      <c r="K3527" s="21">
        <v>5398</v>
      </c>
      <c r="L3527" s="22">
        <f t="shared" si="223"/>
        <v>-9.1533187168820374E-4</v>
      </c>
      <c r="M3527" s="7">
        <f t="shared" si="224"/>
        <v>9.2669824072289517E-4</v>
      </c>
      <c r="N3527">
        <f ca="1">IF(ROW()&lt;202, NA(), CORREL( INDEX($L:$L, ROW()-199):INDEX($L:$L, ROW()), INDEX($M:$M, ROW()-199):INDEX($M:$M, ROW()) ))</f>
        <v>-7.570836047087981E-2</v>
      </c>
      <c r="AA3527" s="24" t="str">
        <f t="shared" ca="1" si="221"/>
        <v>5/30/2025 8:00</v>
      </c>
      <c r="AB3527">
        <f t="shared" ca="1" si="222"/>
        <v>-1.9828062179089952E-2</v>
      </c>
    </row>
    <row r="3528" spans="1:28">
      <c r="A3528" s="21" t="s">
        <v>2119</v>
      </c>
      <c r="B3528" s="21">
        <v>56</v>
      </c>
      <c r="C3528" s="21">
        <v>24010</v>
      </c>
      <c r="D3528" s="21">
        <v>24012</v>
      </c>
      <c r="E3528" s="21">
        <v>23995</v>
      </c>
      <c r="F3528" s="21">
        <v>24012</v>
      </c>
      <c r="G3528" s="21">
        <v>28389</v>
      </c>
      <c r="H3528" s="21">
        <v>5399</v>
      </c>
      <c r="I3528" s="21">
        <v>5399</v>
      </c>
      <c r="J3528" s="21">
        <v>5389</v>
      </c>
      <c r="K3528" s="21">
        <v>5390</v>
      </c>
      <c r="L3528" s="22">
        <f t="shared" si="223"/>
        <v>-4.9962529143252391E-4</v>
      </c>
      <c r="M3528" s="7">
        <f t="shared" si="224"/>
        <v>-1.4831296749071698E-3</v>
      </c>
      <c r="N3528">
        <f ca="1">IF(ROW()&lt;202, NA(), CORREL( INDEX($L:$L, ROW()-199):INDEX($L:$L, ROW()), INDEX($M:$M, ROW()-199):INDEX($M:$M, ROW()) ))</f>
        <v>-7.4152020405142918E-2</v>
      </c>
      <c r="AA3528" s="24" t="str">
        <f t="shared" ca="1" si="221"/>
        <v>5/30/2025 8:20</v>
      </c>
      <c r="AB3528">
        <f t="shared" ca="1" si="222"/>
        <v>-1.8252308591131947E-2</v>
      </c>
    </row>
    <row r="3529" spans="1:28">
      <c r="A3529" s="21" t="s">
        <v>2120</v>
      </c>
      <c r="B3529" s="21">
        <v>29</v>
      </c>
      <c r="C3529" s="21">
        <v>24011</v>
      </c>
      <c r="D3529" s="21">
        <v>24046</v>
      </c>
      <c r="E3529" s="21">
        <v>24007</v>
      </c>
      <c r="F3529" s="21">
        <v>24043</v>
      </c>
      <c r="G3529" s="21">
        <v>60639</v>
      </c>
      <c r="H3529" s="21">
        <v>5390</v>
      </c>
      <c r="I3529" s="21">
        <v>5402</v>
      </c>
      <c r="J3529" s="21">
        <v>5389</v>
      </c>
      <c r="K3529" s="21">
        <v>5399</v>
      </c>
      <c r="L3529" s="22">
        <f t="shared" si="223"/>
        <v>1.2901885048457217E-3</v>
      </c>
      <c r="M3529" s="7">
        <f t="shared" si="224"/>
        <v>1.6683663152441822E-3</v>
      </c>
      <c r="N3529">
        <f ca="1">IF(ROW()&lt;202, NA(), CORREL( INDEX($L:$L, ROW()-199):INDEX($L:$L, ROW()), INDEX($M:$M, ROW()-199):INDEX($M:$M, ROW()) ))</f>
        <v>-7.2536388920289449E-2</v>
      </c>
      <c r="AA3529" s="24" t="str">
        <f t="shared" ca="1" si="221"/>
        <v>5/30/2025 8:40</v>
      </c>
      <c r="AB3529">
        <f t="shared" ca="1" si="222"/>
        <v>-1.97245130083211E-2</v>
      </c>
    </row>
    <row r="3530" spans="1:28">
      <c r="A3530" s="21" t="s">
        <v>2121</v>
      </c>
      <c r="B3530" s="21">
        <v>68</v>
      </c>
      <c r="C3530" s="21">
        <v>24038</v>
      </c>
      <c r="D3530" s="21">
        <v>24038</v>
      </c>
      <c r="E3530" s="21">
        <v>24015</v>
      </c>
      <c r="F3530" s="21">
        <v>24027</v>
      </c>
      <c r="G3530" s="21">
        <v>11471</v>
      </c>
      <c r="H3530" s="21">
        <v>5400</v>
      </c>
      <c r="I3530" s="21">
        <v>5403</v>
      </c>
      <c r="J3530" s="21">
        <v>5399</v>
      </c>
      <c r="K3530" s="21">
        <v>5401</v>
      </c>
      <c r="L3530" s="22">
        <f t="shared" si="223"/>
        <v>-6.6569588478750162E-4</v>
      </c>
      <c r="M3530" s="7">
        <f t="shared" si="224"/>
        <v>3.7037037460422228E-4</v>
      </c>
      <c r="N3530">
        <f ca="1">IF(ROW()&lt;202, NA(), CORREL( INDEX($L:$L, ROW()-199):INDEX($L:$L, ROW()), INDEX($M:$M, ROW()-199):INDEX($M:$M, ROW()) ))</f>
        <v>-7.2800430796756618E-2</v>
      </c>
      <c r="AA3530" s="24" t="str">
        <f t="shared" ca="1" si="221"/>
        <v>5/30/2025 9:00</v>
      </c>
      <c r="AB3530">
        <f t="shared" ca="1" si="222"/>
        <v>-2.2634188502423665E-2</v>
      </c>
    </row>
    <row r="3531" spans="1:28">
      <c r="A3531" s="21" t="s">
        <v>2122</v>
      </c>
      <c r="B3531" s="21">
        <v>22</v>
      </c>
      <c r="C3531" s="21">
        <v>24029</v>
      </c>
      <c r="D3531" s="21">
        <v>24040</v>
      </c>
      <c r="E3531" s="21">
        <v>24024</v>
      </c>
      <c r="F3531" s="21">
        <v>24024</v>
      </c>
      <c r="G3531" s="21">
        <v>1685</v>
      </c>
      <c r="H3531" s="21">
        <v>5402</v>
      </c>
      <c r="I3531" s="21">
        <v>5402</v>
      </c>
      <c r="J3531" s="21">
        <v>5400</v>
      </c>
      <c r="K3531" s="21">
        <v>5400</v>
      </c>
      <c r="L3531" s="22">
        <f t="shared" si="223"/>
        <v>-1.2486732862572702E-4</v>
      </c>
      <c r="M3531" s="7">
        <f t="shared" si="224"/>
        <v>-1.8516804052539428E-4</v>
      </c>
      <c r="N3531">
        <f ca="1">IF(ROW()&lt;202, NA(), CORREL( INDEX($L:$L, ROW()-199):INDEX($L:$L, ROW()), INDEX($M:$M, ROW()-199):INDEX($M:$M, ROW()) ))</f>
        <v>-7.2896708749222813E-2</v>
      </c>
      <c r="AA3531" s="24" t="str">
        <f t="shared" ca="1" si="221"/>
        <v>5/30/2025 9:20</v>
      </c>
      <c r="AB3531">
        <f t="shared" ca="1" si="222"/>
        <v>-2.3001949293403254E-2</v>
      </c>
    </row>
    <row r="3532" spans="1:28">
      <c r="A3532" s="21" t="s">
        <v>2123</v>
      </c>
      <c r="B3532" s="21">
        <v>17</v>
      </c>
      <c r="C3532" s="21">
        <v>24025</v>
      </c>
      <c r="D3532" s="21">
        <v>24025</v>
      </c>
      <c r="E3532" s="21">
        <v>24010</v>
      </c>
      <c r="F3532" s="21">
        <v>24012</v>
      </c>
      <c r="G3532" s="21">
        <v>1412</v>
      </c>
      <c r="H3532" s="21">
        <v>5400</v>
      </c>
      <c r="I3532" s="21">
        <v>5400</v>
      </c>
      <c r="J3532" s="21">
        <v>5396</v>
      </c>
      <c r="K3532" s="21">
        <v>5399</v>
      </c>
      <c r="L3532" s="22">
        <f t="shared" si="223"/>
        <v>-4.9962529143252391E-4</v>
      </c>
      <c r="M3532" s="7">
        <f t="shared" si="224"/>
        <v>-1.852023340787632E-4</v>
      </c>
      <c r="N3532">
        <f ca="1">IF(ROW()&lt;202, NA(), CORREL( INDEX($L:$L, ROW()-199):INDEX($L:$L, ROW()), INDEX($M:$M, ROW()-199):INDEX($M:$M, ROW()) ))</f>
        <v>-7.1452307738999882E-2</v>
      </c>
      <c r="AA3532" s="24" t="str">
        <f t="shared" ca="1" si="221"/>
        <v>5/30/2025 9:40</v>
      </c>
      <c r="AB3532">
        <f t="shared" ca="1" si="222"/>
        <v>-2.3370042321038079E-2</v>
      </c>
    </row>
    <row r="3533" spans="1:28">
      <c r="A3533" s="21" t="s">
        <v>2124</v>
      </c>
      <c r="B3533" s="21">
        <v>42</v>
      </c>
      <c r="C3533" s="21">
        <v>24009</v>
      </c>
      <c r="D3533" s="21">
        <v>24025</v>
      </c>
      <c r="E3533" s="21">
        <v>24006</v>
      </c>
      <c r="F3533" s="21">
        <v>24019</v>
      </c>
      <c r="G3533" s="21">
        <v>1043</v>
      </c>
      <c r="H3533" s="21">
        <v>5399</v>
      </c>
      <c r="I3533" s="21">
        <v>5402</v>
      </c>
      <c r="J3533" s="21">
        <v>5398</v>
      </c>
      <c r="K3533" s="21">
        <v>5400</v>
      </c>
      <c r="L3533" s="22">
        <f t="shared" si="223"/>
        <v>2.9147842225060012E-4</v>
      </c>
      <c r="M3533" s="7">
        <f t="shared" si="224"/>
        <v>1.852023340787002E-4</v>
      </c>
      <c r="N3533">
        <f ca="1">IF(ROW()&lt;202, NA(), CORREL( INDEX($L:$L, ROW()-199):INDEX($L:$L, ROW()), INDEX($M:$M, ROW()-199):INDEX($M:$M, ROW()) ))</f>
        <v>-7.1465482627196444E-2</v>
      </c>
      <c r="AA3533" s="24" t="str">
        <f t="shared" ca="1" si="221"/>
        <v>5/30/2025 10:00</v>
      </c>
      <c r="AB3533">
        <f t="shared" ca="1" si="222"/>
        <v>-2.1361009106416425E-2</v>
      </c>
    </row>
    <row r="3534" spans="1:28">
      <c r="A3534" s="21" t="s">
        <v>2125</v>
      </c>
      <c r="B3534" s="21">
        <v>9</v>
      </c>
      <c r="C3534" s="21">
        <v>24018</v>
      </c>
      <c r="D3534" s="21">
        <v>24028</v>
      </c>
      <c r="E3534" s="21">
        <v>24018</v>
      </c>
      <c r="F3534" s="21">
        <v>24027</v>
      </c>
      <c r="G3534" s="21">
        <v>410</v>
      </c>
      <c r="H3534" s="21">
        <v>5400</v>
      </c>
      <c r="I3534" s="21">
        <v>5401</v>
      </c>
      <c r="J3534" s="21">
        <v>5399</v>
      </c>
      <c r="K3534" s="21">
        <v>5399</v>
      </c>
      <c r="L3534" s="22">
        <f t="shared" si="223"/>
        <v>3.3301419780752158E-4</v>
      </c>
      <c r="M3534" s="7">
        <f t="shared" si="224"/>
        <v>-1.852023340787632E-4</v>
      </c>
      <c r="N3534">
        <f ca="1">IF(ROW()&lt;202, NA(), CORREL( INDEX($L:$L, ROW()-199):INDEX($L:$L, ROW()), INDEX($M:$M, ROW()-199):INDEX($M:$M, ROW()) ))</f>
        <v>-7.155635662937905E-2</v>
      </c>
      <c r="AA3534" s="24" t="str">
        <f t="shared" ca="1" si="221"/>
        <v>5/30/2025 10:20</v>
      </c>
      <c r="AB3534">
        <f t="shared" ca="1" si="222"/>
        <v>-2.1685608109107725E-2</v>
      </c>
    </row>
    <row r="3535" spans="1:28">
      <c r="A3535" s="21" t="s">
        <v>2126</v>
      </c>
      <c r="B3535" s="21">
        <v>6</v>
      </c>
      <c r="C3535" s="21">
        <v>24030</v>
      </c>
      <c r="D3535" s="21">
        <v>24030</v>
      </c>
      <c r="E3535" s="21">
        <v>24024</v>
      </c>
      <c r="F3535" s="21">
        <v>24025</v>
      </c>
      <c r="G3535" s="21">
        <v>341</v>
      </c>
      <c r="H3535" s="21">
        <v>5399</v>
      </c>
      <c r="I3535" s="21">
        <v>5401</v>
      </c>
      <c r="J3535" s="21">
        <v>5398</v>
      </c>
      <c r="K3535" s="21">
        <v>5400</v>
      </c>
      <c r="L3535" s="22">
        <f t="shared" si="223"/>
        <v>-8.3243153298661555E-5</v>
      </c>
      <c r="M3535" s="7">
        <f t="shared" si="224"/>
        <v>1.852023340787002E-4</v>
      </c>
      <c r="N3535">
        <f ca="1">IF(ROW()&lt;202, NA(), CORREL( INDEX($L:$L, ROW()-199):INDEX($L:$L, ROW()), INDEX($M:$M, ROW()-199):INDEX($M:$M, ROW()) ))</f>
        <v>-7.1341474647057174E-2</v>
      </c>
      <c r="AA3535" s="24" t="str">
        <f t="shared" ca="1" si="221"/>
        <v>5/30/2025 10:40</v>
      </c>
      <c r="AB3535">
        <f t="shared" ca="1" si="222"/>
        <v>-2.2139437053667801E-2</v>
      </c>
    </row>
    <row r="3536" spans="1:28">
      <c r="A3536" s="21" t="s">
        <v>2127</v>
      </c>
      <c r="B3536" s="21">
        <v>11</v>
      </c>
      <c r="C3536" s="21">
        <v>24025</v>
      </c>
      <c r="D3536" s="21">
        <v>24028</v>
      </c>
      <c r="E3536" s="21">
        <v>24025</v>
      </c>
      <c r="F3536" s="21">
        <v>24028</v>
      </c>
      <c r="G3536" s="21">
        <v>195</v>
      </c>
      <c r="H3536" s="21">
        <v>5400</v>
      </c>
      <c r="I3536" s="21">
        <v>5402</v>
      </c>
      <c r="J3536" s="21">
        <v>5400</v>
      </c>
      <c r="K3536" s="21">
        <v>5400</v>
      </c>
      <c r="L3536" s="22">
        <f t="shared" si="223"/>
        <v>1.2486213155880644E-4</v>
      </c>
      <c r="M3536" s="7">
        <f t="shared" si="224"/>
        <v>0</v>
      </c>
      <c r="N3536">
        <f ca="1">IF(ROW()&lt;202, NA(), CORREL( INDEX($L:$L, ROW()-199):INDEX($L:$L, ROW()), INDEX($M:$M, ROW()-199):INDEX($M:$M, ROW()) ))</f>
        <v>-7.1669969403512168E-2</v>
      </c>
      <c r="AA3536" s="24" t="str">
        <f t="shared" ca="1" si="221"/>
        <v>5/30/2025 11:00</v>
      </c>
      <c r="AB3536">
        <f t="shared" ca="1" si="222"/>
        <v>-2.2811980196780813E-2</v>
      </c>
    </row>
    <row r="3537" spans="1:28">
      <c r="A3537" s="21" t="s">
        <v>2128</v>
      </c>
      <c r="B3537" s="21">
        <v>14</v>
      </c>
      <c r="C3537" s="21">
        <v>24025</v>
      </c>
      <c r="D3537" s="21">
        <v>24025</v>
      </c>
      <c r="E3537" s="21">
        <v>24010</v>
      </c>
      <c r="F3537" s="21">
        <v>24014</v>
      </c>
      <c r="G3537" s="21">
        <v>384</v>
      </c>
      <c r="H3537" s="21">
        <v>5401</v>
      </c>
      <c r="I3537" s="21">
        <v>5401</v>
      </c>
      <c r="J3537" s="21">
        <v>5399</v>
      </c>
      <c r="K3537" s="21">
        <v>5399</v>
      </c>
      <c r="L3537" s="22">
        <f t="shared" si="223"/>
        <v>-5.8282337938869331E-4</v>
      </c>
      <c r="M3537" s="7">
        <f t="shared" si="224"/>
        <v>-1.852023340787632E-4</v>
      </c>
      <c r="N3537">
        <f ca="1">IF(ROW()&lt;202, NA(), CORREL( INDEX($L:$L, ROW()-199):INDEX($L:$L, ROW()), INDEX($M:$M, ROW()-199):INDEX($M:$M, ROW()) ))</f>
        <v>-7.1509889581248154E-2</v>
      </c>
      <c r="AA3537" s="24" t="str">
        <f t="shared" ca="1" si="221"/>
        <v>5/30/2025 11:20</v>
      </c>
      <c r="AB3537">
        <f t="shared" ca="1" si="222"/>
        <v>-2.2386377958731239E-2</v>
      </c>
    </row>
    <row r="3538" spans="1:28">
      <c r="A3538" s="21" t="s">
        <v>2129</v>
      </c>
      <c r="B3538" s="21">
        <v>35</v>
      </c>
      <c r="C3538" s="21">
        <v>24011</v>
      </c>
      <c r="D3538" s="21">
        <v>24011</v>
      </c>
      <c r="E3538" s="21">
        <v>23997</v>
      </c>
      <c r="F3538" s="21">
        <v>23999</v>
      </c>
      <c r="G3538" s="21">
        <v>61</v>
      </c>
      <c r="H3538" s="21">
        <v>5400</v>
      </c>
      <c r="I3538" s="21">
        <v>5400</v>
      </c>
      <c r="J3538" s="21">
        <v>5399</v>
      </c>
      <c r="K3538" s="21">
        <v>5399</v>
      </c>
      <c r="L3538" s="22">
        <f t="shared" si="223"/>
        <v>-6.2483079532700948E-4</v>
      </c>
      <c r="M3538" s="7">
        <f t="shared" si="224"/>
        <v>0</v>
      </c>
      <c r="N3538">
        <f ca="1">IF(ROW()&lt;202, NA(), CORREL( INDEX($L:$L, ROW()-199):INDEX($L:$L, ROW()), INDEX($M:$M, ROW()-199):INDEX($M:$M, ROW()) ))</f>
        <v>-7.5029821438813371E-2</v>
      </c>
      <c r="AA3538" s="24" t="str">
        <f t="shared" ca="1" si="221"/>
        <v>5/30/2025 11:40</v>
      </c>
      <c r="AB3538">
        <f t="shared" ca="1" si="222"/>
        <v>-2.3150088466660623E-2</v>
      </c>
    </row>
    <row r="3539" spans="1:28">
      <c r="A3539" s="21" t="s">
        <v>2130</v>
      </c>
      <c r="B3539" s="21">
        <v>33</v>
      </c>
      <c r="C3539" s="21">
        <v>23996</v>
      </c>
      <c r="D3539" s="21">
        <v>24012</v>
      </c>
      <c r="E3539" s="21">
        <v>23992</v>
      </c>
      <c r="F3539" s="21">
        <v>24012</v>
      </c>
      <c r="G3539" s="21">
        <v>59</v>
      </c>
      <c r="H3539" s="21">
        <v>5400</v>
      </c>
      <c r="I3539" s="21">
        <v>5400</v>
      </c>
      <c r="J3539" s="21">
        <v>5399</v>
      </c>
      <c r="K3539" s="21">
        <v>5400</v>
      </c>
      <c r="L3539" s="22">
        <f t="shared" si="223"/>
        <v>5.4154257639739661E-4</v>
      </c>
      <c r="M3539" s="7">
        <f t="shared" si="224"/>
        <v>1.852023340787002E-4</v>
      </c>
      <c r="N3539">
        <f ca="1">IF(ROW()&lt;202, NA(), CORREL( INDEX($L:$L, ROW()-199):INDEX($L:$L, ROW()), INDEX($M:$M, ROW()-199):INDEX($M:$M, ROW()) ))</f>
        <v>-7.4957598366519482E-2</v>
      </c>
      <c r="AA3539" s="24" t="str">
        <f t="shared" ca="1" si="221"/>
        <v>5/30/2025 12:00</v>
      </c>
      <c r="AB3539">
        <f t="shared" ca="1" si="222"/>
        <v>-2.0774160286702127E-2</v>
      </c>
    </row>
    <row r="3540" spans="1:28">
      <c r="A3540" s="21" t="s">
        <v>2131</v>
      </c>
      <c r="B3540" s="21">
        <v>27</v>
      </c>
      <c r="C3540" s="21">
        <v>24007</v>
      </c>
      <c r="D3540" s="21">
        <v>24018</v>
      </c>
      <c r="E3540" s="21">
        <v>24007</v>
      </c>
      <c r="F3540" s="21">
        <v>24018</v>
      </c>
      <c r="G3540" s="21">
        <v>364</v>
      </c>
      <c r="H3540" s="21">
        <v>5400</v>
      </c>
      <c r="I3540" s="21">
        <v>5402</v>
      </c>
      <c r="J3540" s="21">
        <v>5400</v>
      </c>
      <c r="K3540" s="21">
        <v>5401</v>
      </c>
      <c r="L3540" s="22">
        <f t="shared" si="223"/>
        <v>2.4984384889500624E-4</v>
      </c>
      <c r="M3540" s="7">
        <f t="shared" si="224"/>
        <v>1.851680405254741E-4</v>
      </c>
      <c r="N3540">
        <f ca="1">IF(ROW()&lt;202, NA(), CORREL( INDEX($L:$L, ROW()-199):INDEX($L:$L, ROW()), INDEX($M:$M, ROW()-199):INDEX($M:$M, ROW()) ))</f>
        <v>-7.4178157288609645E-2</v>
      </c>
      <c r="AA3540" s="24" t="str">
        <f t="shared" ca="1" si="221"/>
        <v>5/30/2025 12:20</v>
      </c>
      <c r="AB3540">
        <f t="shared" ca="1" si="222"/>
        <v>-2.7720690978692192E-2</v>
      </c>
    </row>
    <row r="3541" spans="1:28">
      <c r="A3541" s="21" t="s">
        <v>2132</v>
      </c>
      <c r="B3541" s="21">
        <v>16</v>
      </c>
      <c r="C3541" s="21">
        <v>24021</v>
      </c>
      <c r="D3541" s="21">
        <v>24021</v>
      </c>
      <c r="E3541" s="21">
        <v>24015</v>
      </c>
      <c r="F3541" s="21">
        <v>24016</v>
      </c>
      <c r="G3541" s="21">
        <v>242</v>
      </c>
      <c r="H3541" s="21">
        <v>5402</v>
      </c>
      <c r="I3541" s="21">
        <v>5402</v>
      </c>
      <c r="J3541" s="21">
        <v>5399</v>
      </c>
      <c r="K3541" s="21">
        <v>5400</v>
      </c>
      <c r="L3541" s="22">
        <f t="shared" si="223"/>
        <v>-8.3274347385458536E-5</v>
      </c>
      <c r="M3541" s="7">
        <f t="shared" si="224"/>
        <v>-1.8516804052539428E-4</v>
      </c>
      <c r="N3541">
        <f ca="1">IF(ROW()&lt;202, NA(), CORREL( INDEX($L:$L, ROW()-199):INDEX($L:$L, ROW()), INDEX($M:$M, ROW()-199):INDEX($M:$M, ROW()) ))</f>
        <v>-7.3937376005852706E-2</v>
      </c>
      <c r="AA3541" s="24" t="str">
        <f t="shared" ca="1" si="221"/>
        <v>5/30/2025 12:40</v>
      </c>
      <c r="AB3541">
        <f t="shared" ca="1" si="222"/>
        <v>-2.6830822945500089E-2</v>
      </c>
    </row>
    <row r="3542" spans="1:28">
      <c r="A3542" s="21" t="s">
        <v>2133</v>
      </c>
      <c r="B3542" s="21">
        <v>60</v>
      </c>
      <c r="C3542" s="21">
        <v>24018</v>
      </c>
      <c r="D3542" s="21">
        <v>24024</v>
      </c>
      <c r="E3542" s="21">
        <v>24008</v>
      </c>
      <c r="F3542" s="21">
        <v>24023</v>
      </c>
      <c r="G3542" s="21">
        <v>1072</v>
      </c>
      <c r="H3542" s="21">
        <v>5400</v>
      </c>
      <c r="I3542" s="21">
        <v>5402</v>
      </c>
      <c r="J3542" s="21">
        <v>5399</v>
      </c>
      <c r="K3542" s="21">
        <v>5401</v>
      </c>
      <c r="L3542" s="22">
        <f t="shared" si="223"/>
        <v>2.914298819519158E-4</v>
      </c>
      <c r="M3542" s="7">
        <f t="shared" si="224"/>
        <v>1.851680405254741E-4</v>
      </c>
      <c r="N3542">
        <f ca="1">IF(ROW()&lt;202, NA(), CORREL( INDEX($L:$L, ROW()-199):INDEX($L:$L, ROW()), INDEX($M:$M, ROW()-199):INDEX($M:$M, ROW()) ))</f>
        <v>-7.440128359321066E-2</v>
      </c>
      <c r="AA3542" s="24" t="str">
        <f t="shared" ca="1" si="221"/>
        <v>5/30/2025 13:00</v>
      </c>
      <c r="AB3542">
        <f t="shared" ca="1" si="222"/>
        <v>-3.4438530683433978E-2</v>
      </c>
    </row>
    <row r="3543" spans="1:28">
      <c r="A3543" s="21" t="s">
        <v>2134</v>
      </c>
      <c r="B3543" s="21">
        <v>69</v>
      </c>
      <c r="C3543" s="21">
        <v>24025</v>
      </c>
      <c r="D3543" s="21">
        <v>24044</v>
      </c>
      <c r="E3543" s="21">
        <v>24024</v>
      </c>
      <c r="F3543" s="21">
        <v>24044</v>
      </c>
      <c r="G3543" s="21">
        <v>29</v>
      </c>
      <c r="H3543" s="21">
        <v>5400</v>
      </c>
      <c r="I3543" s="21">
        <v>5400</v>
      </c>
      <c r="J3543" s="21">
        <v>5400</v>
      </c>
      <c r="K3543" s="21">
        <v>5400</v>
      </c>
      <c r="L3543" s="22">
        <f t="shared" si="223"/>
        <v>8.737804038575275E-4</v>
      </c>
      <c r="M3543" s="7">
        <f t="shared" si="224"/>
        <v>-1.8516804052539428E-4</v>
      </c>
      <c r="N3543">
        <f ca="1">IF(ROW()&lt;202, NA(), CORREL( INDEX($L:$L, ROW()-199):INDEX($L:$L, ROW()), INDEX($M:$M, ROW()-199):INDEX($M:$M, ROW()) ))</f>
        <v>-7.2676172270870532E-2</v>
      </c>
      <c r="AA3543" s="24" t="str">
        <f t="shared" ca="1" si="221"/>
        <v>5/30/2025 13:20</v>
      </c>
      <c r="AB3543">
        <f t="shared" ca="1" si="222"/>
        <v>-4.3395103235945844E-2</v>
      </c>
    </row>
    <row r="3544" spans="1:28">
      <c r="A3544" s="21" t="s">
        <v>2135</v>
      </c>
      <c r="B3544" s="21">
        <v>85</v>
      </c>
      <c r="C3544" s="21">
        <v>24043</v>
      </c>
      <c r="D3544" s="21">
        <v>24054</v>
      </c>
      <c r="E3544" s="21">
        <v>24035</v>
      </c>
      <c r="F3544" s="21">
        <v>24039</v>
      </c>
      <c r="G3544" s="21">
        <v>362</v>
      </c>
      <c r="H3544" s="21">
        <v>5394</v>
      </c>
      <c r="I3544" s="21">
        <v>5395</v>
      </c>
      <c r="J3544" s="21">
        <v>5390</v>
      </c>
      <c r="K3544" s="21">
        <v>5393</v>
      </c>
      <c r="L3544" s="22">
        <f t="shared" si="223"/>
        <v>-2.0797371287242038E-4</v>
      </c>
      <c r="M3544" s="7">
        <f t="shared" si="224"/>
        <v>-1.2971372151387921E-3</v>
      </c>
      <c r="N3544">
        <f ca="1">IF(ROW()&lt;202, NA(), CORREL( INDEX($L:$L, ROW()-199):INDEX($L:$L, ROW()), INDEX($M:$M, ROW()-199):INDEX($M:$M, ROW()) ))</f>
        <v>-7.2515674325549492E-2</v>
      </c>
      <c r="AA3544" s="24" t="str">
        <f t="shared" ca="1" si="221"/>
        <v>5/30/2025 13:40</v>
      </c>
      <c r="AB3544">
        <f t="shared" ca="1" si="222"/>
        <v>-4.2482338963353086E-2</v>
      </c>
    </row>
    <row r="3545" spans="1:28">
      <c r="A3545" s="21" t="s">
        <v>2136</v>
      </c>
      <c r="B3545" s="21">
        <v>418</v>
      </c>
      <c r="C3545" s="21">
        <v>24043</v>
      </c>
      <c r="D3545" s="21">
        <v>24062</v>
      </c>
      <c r="E3545" s="21">
        <v>24027</v>
      </c>
      <c r="F3545" s="21">
        <v>24062</v>
      </c>
      <c r="G3545" s="21">
        <v>144</v>
      </c>
      <c r="H3545" s="21">
        <v>5393</v>
      </c>
      <c r="I3545" s="21">
        <v>5393</v>
      </c>
      <c r="J3545" s="21">
        <v>5387</v>
      </c>
      <c r="K3545" s="21">
        <v>5392</v>
      </c>
      <c r="L3545" s="22">
        <f t="shared" si="223"/>
        <v>9.5632114728961539E-4</v>
      </c>
      <c r="M3545" s="7">
        <f t="shared" si="224"/>
        <v>-1.8544274508406345E-4</v>
      </c>
      <c r="N3545">
        <f ca="1">IF(ROW()&lt;202, NA(), CORREL( INDEX($L:$L, ROW()-199):INDEX($L:$L, ROW()), INDEX($M:$M, ROW()-199):INDEX($M:$M, ROW()) ))</f>
        <v>-7.6896011818186186E-2</v>
      </c>
      <c r="AA3545" s="24" t="str">
        <f t="shared" ca="1" si="221"/>
        <v>5/30/2025 14:00</v>
      </c>
      <c r="AB3545">
        <f t="shared" ca="1" si="222"/>
        <v>-4.712838315518425E-2</v>
      </c>
    </row>
    <row r="3546" spans="1:28">
      <c r="A3546" s="21" t="s">
        <v>2137</v>
      </c>
      <c r="B3546" s="21">
        <v>242</v>
      </c>
      <c r="C3546" s="21">
        <v>24061</v>
      </c>
      <c r="D3546" s="21">
        <v>24070</v>
      </c>
      <c r="E3546" s="21">
        <v>24051</v>
      </c>
      <c r="F3546" s="21">
        <v>24061</v>
      </c>
      <c r="G3546" s="21">
        <v>118</v>
      </c>
      <c r="H3546" s="21">
        <v>5391</v>
      </c>
      <c r="I3546" s="21">
        <v>5399</v>
      </c>
      <c r="J3546" s="21">
        <v>5391</v>
      </c>
      <c r="K3546" s="21">
        <v>5399</v>
      </c>
      <c r="L3546" s="22">
        <f t="shared" si="223"/>
        <v>-4.1560168740240207E-5</v>
      </c>
      <c r="M3546" s="7">
        <f t="shared" si="224"/>
        <v>1.2973776261439452E-3</v>
      </c>
      <c r="N3546">
        <f ca="1">IF(ROW()&lt;202, NA(), CORREL( INDEX($L:$L, ROW()-199):INDEX($L:$L, ROW()), INDEX($M:$M, ROW()-199):INDEX($M:$M, ROW()) ))</f>
        <v>-7.7866795881827947E-2</v>
      </c>
      <c r="AA3546" s="24" t="str">
        <f t="shared" ca="1" si="221"/>
        <v>5/30/2025 14:20</v>
      </c>
      <c r="AB3546">
        <f t="shared" ca="1" si="222"/>
        <v>-6.5881963138874663E-2</v>
      </c>
    </row>
    <row r="3547" spans="1:28">
      <c r="A3547" s="21" t="s">
        <v>2138</v>
      </c>
      <c r="B3547" s="21">
        <v>576</v>
      </c>
      <c r="C3547" s="21">
        <v>24063</v>
      </c>
      <c r="D3547" s="21">
        <v>24078</v>
      </c>
      <c r="E3547" s="21">
        <v>24042</v>
      </c>
      <c r="F3547" s="21">
        <v>24063</v>
      </c>
      <c r="G3547" s="21">
        <v>215</v>
      </c>
      <c r="H3547" s="21">
        <v>5398</v>
      </c>
      <c r="I3547" s="21">
        <v>5398</v>
      </c>
      <c r="J3547" s="21">
        <v>5391</v>
      </c>
      <c r="K3547" s="21">
        <v>5392</v>
      </c>
      <c r="L3547" s="22">
        <f t="shared" si="223"/>
        <v>8.3118610304740663E-5</v>
      </c>
      <c r="M3547" s="7">
        <f t="shared" si="224"/>
        <v>-1.2973776261439648E-3</v>
      </c>
      <c r="N3547">
        <f ca="1">IF(ROW()&lt;202, NA(), CORREL( INDEX($L:$L, ROW()-199):INDEX($L:$L, ROW()), INDEX($M:$M, ROW()-199):INDEX($M:$M, ROW()) ))</f>
        <v>-7.7778798509386848E-2</v>
      </c>
      <c r="AA3547" s="24" t="str">
        <f t="shared" ca="1" si="221"/>
        <v>5/30/2025 14:40</v>
      </c>
      <c r="AB3547">
        <f t="shared" ca="1" si="222"/>
        <v>-6.3721589722546448E-2</v>
      </c>
    </row>
    <row r="3548" spans="1:28">
      <c r="A3548" s="21" t="s">
        <v>2139</v>
      </c>
      <c r="B3548" s="21">
        <v>1852</v>
      </c>
      <c r="C3548" s="21">
        <v>24064</v>
      </c>
      <c r="D3548" s="21">
        <v>24112</v>
      </c>
      <c r="E3548" s="21">
        <v>24058</v>
      </c>
      <c r="F3548" s="21">
        <v>24087</v>
      </c>
      <c r="G3548" s="21">
        <v>152</v>
      </c>
      <c r="H3548" s="21">
        <v>5391</v>
      </c>
      <c r="I3548" s="21">
        <v>5395</v>
      </c>
      <c r="J3548" s="21">
        <v>5391</v>
      </c>
      <c r="K3548" s="21">
        <v>5391</v>
      </c>
      <c r="L3548" s="22">
        <f t="shared" si="223"/>
        <v>9.9688481775933721E-4</v>
      </c>
      <c r="M3548" s="7">
        <f t="shared" si="224"/>
        <v>-1.8547714047418841E-4</v>
      </c>
      <c r="N3548">
        <f ca="1">IF(ROW()&lt;202, NA(), CORREL( INDEX($L:$L, ROW()-199):INDEX($L:$L, ROW()), INDEX($M:$M, ROW()-199):INDEX($M:$M, ROW()) ))</f>
        <v>-7.7851022995852628E-2</v>
      </c>
      <c r="AA3548" s="24" t="str">
        <f t="shared" ca="1" si="221"/>
        <v>5/30/2025 15:00</v>
      </c>
      <c r="AB3548">
        <f t="shared" ca="1" si="222"/>
        <v>-5.1501999429706888E-2</v>
      </c>
    </row>
    <row r="3549" spans="1:28">
      <c r="A3549" s="21" t="s">
        <v>2140</v>
      </c>
      <c r="B3549" s="21">
        <v>1468</v>
      </c>
      <c r="C3549" s="21">
        <v>24087</v>
      </c>
      <c r="D3549" s="21">
        <v>24172</v>
      </c>
      <c r="E3549" s="21">
        <v>24087</v>
      </c>
      <c r="F3549" s="21">
        <v>24168</v>
      </c>
      <c r="G3549" s="21">
        <v>242</v>
      </c>
      <c r="H3549" s="21">
        <v>5391</v>
      </c>
      <c r="I3549" s="21">
        <v>5391</v>
      </c>
      <c r="J3549" s="21">
        <v>5387</v>
      </c>
      <c r="K3549" s="21">
        <v>5387</v>
      </c>
      <c r="L3549" s="22">
        <f t="shared" si="223"/>
        <v>3.3571682137142275E-3</v>
      </c>
      <c r="M3549" s="7">
        <f t="shared" si="224"/>
        <v>-7.4225277113492457E-4</v>
      </c>
      <c r="N3549">
        <f ca="1">IF(ROW()&lt;202, NA(), CORREL( INDEX($L:$L, ROW()-199):INDEX($L:$L, ROW()), INDEX($M:$M, ROW()-199):INDEX($M:$M, ROW()) ))</f>
        <v>-8.0380878194674502E-2</v>
      </c>
      <c r="AA3549" s="24" t="str">
        <f t="shared" ca="1" si="221"/>
        <v>5/30/2025 15:20</v>
      </c>
      <c r="AB3549">
        <f t="shared" ca="1" si="222"/>
        <v>-4.8792658528227319E-2</v>
      </c>
    </row>
    <row r="3550" spans="1:28">
      <c r="A3550" s="21" t="s">
        <v>2141</v>
      </c>
      <c r="B3550" s="21">
        <v>1397</v>
      </c>
      <c r="C3550" s="21">
        <v>24172</v>
      </c>
      <c r="D3550" s="21">
        <v>24205</v>
      </c>
      <c r="E3550" s="21">
        <v>24153</v>
      </c>
      <c r="F3550" s="21">
        <v>24173</v>
      </c>
      <c r="G3550" s="21">
        <v>233</v>
      </c>
      <c r="H3550" s="21">
        <v>5388</v>
      </c>
      <c r="I3550" s="21">
        <v>5390</v>
      </c>
      <c r="J3550" s="21">
        <v>5386</v>
      </c>
      <c r="K3550" s="21">
        <v>5388</v>
      </c>
      <c r="L3550" s="22">
        <f t="shared" si="223"/>
        <v>2.0686373959294201E-4</v>
      </c>
      <c r="M3550" s="7">
        <f t="shared" si="224"/>
        <v>1.8561484972079052E-4</v>
      </c>
      <c r="N3550">
        <f ca="1">IF(ROW()&lt;202, NA(), CORREL( INDEX($L:$L, ROW()-199):INDEX($L:$L, ROW()), INDEX($M:$M, ROW()-199):INDEX($M:$M, ROW()) ))</f>
        <v>-8.0444120462243196E-2</v>
      </c>
      <c r="AA3550" s="24" t="str">
        <f t="shared" ca="1" si="221"/>
        <v>5/30/2025 15:40</v>
      </c>
      <c r="AB3550">
        <f t="shared" ca="1" si="222"/>
        <v>-4.2861537620845845E-2</v>
      </c>
    </row>
    <row r="3551" spans="1:28">
      <c r="A3551" s="21" t="s">
        <v>2142</v>
      </c>
      <c r="B3551" s="21">
        <v>1232</v>
      </c>
      <c r="C3551" s="21">
        <v>24174</v>
      </c>
      <c r="D3551" s="21">
        <v>24180</v>
      </c>
      <c r="E3551" s="21">
        <v>24140</v>
      </c>
      <c r="F3551" s="21">
        <v>24159</v>
      </c>
      <c r="G3551" s="21">
        <v>58</v>
      </c>
      <c r="H3551" s="21">
        <v>5388</v>
      </c>
      <c r="I3551" s="21">
        <v>5390</v>
      </c>
      <c r="J3551" s="21">
        <v>5388</v>
      </c>
      <c r="K3551" s="21">
        <v>5390</v>
      </c>
      <c r="L3551" s="22">
        <f t="shared" si="223"/>
        <v>-5.7932634244624976E-4</v>
      </c>
      <c r="M3551" s="7">
        <f t="shared" si="224"/>
        <v>3.7112637278830218E-4</v>
      </c>
      <c r="N3551">
        <f ca="1">IF(ROW()&lt;202, NA(), CORREL( INDEX($L:$L, ROW()-199):INDEX($L:$L, ROW()), INDEX($M:$M, ROW()-199):INDEX($M:$M, ROW()) ))</f>
        <v>-8.0762068948213736E-2</v>
      </c>
      <c r="AA3551" s="24" t="str">
        <f t="shared" ca="1" si="221"/>
        <v>5/30/2025 16:00</v>
      </c>
      <c r="AB3551">
        <f t="shared" ca="1" si="222"/>
        <v>-4.2005735203877244E-2</v>
      </c>
    </row>
    <row r="3552" spans="1:28">
      <c r="A3552" s="21" t="s">
        <v>2143</v>
      </c>
      <c r="B3552" s="21">
        <v>779</v>
      </c>
      <c r="C3552" s="21">
        <v>24157</v>
      </c>
      <c r="D3552" s="21">
        <v>24213</v>
      </c>
      <c r="E3552" s="21">
        <v>24152</v>
      </c>
      <c r="F3552" s="21">
        <v>24177</v>
      </c>
      <c r="G3552" s="21">
        <v>103</v>
      </c>
      <c r="H3552" s="21">
        <v>5391</v>
      </c>
      <c r="I3552" s="21">
        <v>5391</v>
      </c>
      <c r="J3552" s="21">
        <v>5388</v>
      </c>
      <c r="K3552" s="21">
        <v>5389</v>
      </c>
      <c r="L3552" s="22">
        <f t="shared" si="223"/>
        <v>7.4478652896638761E-4</v>
      </c>
      <c r="M3552" s="7">
        <f t="shared" si="224"/>
        <v>-1.8554596954613596E-4</v>
      </c>
      <c r="N3552">
        <f ca="1">IF(ROW()&lt;202, NA(), CORREL( INDEX($L:$L, ROW()-199):INDEX($L:$L, ROW()), INDEX($M:$M, ROW()-199):INDEX($M:$M, ROW()) ))</f>
        <v>-8.0874637861731449E-2</v>
      </c>
      <c r="AA3552" s="24" t="str">
        <f t="shared" ca="1" si="221"/>
        <v>5/30/2025 16:20</v>
      </c>
      <c r="AB3552">
        <f t="shared" ca="1" si="222"/>
        <v>-4.3452726205094071E-2</v>
      </c>
    </row>
    <row r="3553" spans="1:28">
      <c r="A3553" s="21" t="s">
        <v>2144</v>
      </c>
      <c r="B3553" s="21">
        <v>492</v>
      </c>
      <c r="C3553" s="21">
        <v>24174</v>
      </c>
      <c r="D3553" s="21">
        <v>24205</v>
      </c>
      <c r="E3553" s="21">
        <v>24164</v>
      </c>
      <c r="F3553" s="21">
        <v>24205</v>
      </c>
      <c r="G3553" s="21">
        <v>70</v>
      </c>
      <c r="H3553" s="21">
        <v>5390</v>
      </c>
      <c r="I3553" s="21">
        <v>5391</v>
      </c>
      <c r="J3553" s="21">
        <v>5389</v>
      </c>
      <c r="K3553" s="21">
        <v>5391</v>
      </c>
      <c r="L3553" s="22">
        <f t="shared" si="223"/>
        <v>1.1574553811736549E-3</v>
      </c>
      <c r="M3553" s="7">
        <f t="shared" si="224"/>
        <v>3.7105751817198264E-4</v>
      </c>
      <c r="N3553">
        <f ca="1">IF(ROW()&lt;202, NA(), CORREL( INDEX($L:$L, ROW()-199):INDEX($L:$L, ROW()), INDEX($M:$M, ROW()-199):INDEX($M:$M, ROW()) ))</f>
        <v>-8.0245438481580209E-2</v>
      </c>
      <c r="AA3553" s="24" t="str">
        <f t="shared" ca="1" si="221"/>
        <v>5/30/2025 16:40</v>
      </c>
      <c r="AB3553">
        <f t="shared" ca="1" si="222"/>
        <v>-4.0750751090883365E-2</v>
      </c>
    </row>
    <row r="3554" spans="1:28">
      <c r="A3554" s="21" t="s">
        <v>2145</v>
      </c>
      <c r="B3554" s="21">
        <v>1169</v>
      </c>
      <c r="C3554" s="21">
        <v>24207</v>
      </c>
      <c r="D3554" s="21">
        <v>24255</v>
      </c>
      <c r="E3554" s="21">
        <v>24199</v>
      </c>
      <c r="F3554" s="21">
        <v>24240</v>
      </c>
      <c r="G3554" s="21">
        <v>279</v>
      </c>
      <c r="H3554" s="21">
        <v>5391</v>
      </c>
      <c r="I3554" s="21">
        <v>5391</v>
      </c>
      <c r="J3554" s="21">
        <v>5386</v>
      </c>
      <c r="K3554" s="21">
        <v>5387</v>
      </c>
      <c r="L3554" s="22">
        <f t="shared" si="223"/>
        <v>1.4449378094560407E-3</v>
      </c>
      <c r="M3554" s="7">
        <f t="shared" si="224"/>
        <v>-7.4225277113492457E-4</v>
      </c>
      <c r="N3554">
        <f ca="1">IF(ROW()&lt;202, NA(), CORREL( INDEX($L:$L, ROW()-199):INDEX($L:$L, ROW()), INDEX($M:$M, ROW()-199):INDEX($M:$M, ROW()) ))</f>
        <v>-8.1107985797441287E-2</v>
      </c>
      <c r="AA3554" s="24" t="str">
        <f t="shared" ca="1" si="221"/>
        <v>5/30/2025 17:00</v>
      </c>
      <c r="AB3554">
        <f t="shared" ca="1" si="222"/>
        <v>-4.0114960965381766E-2</v>
      </c>
    </row>
    <row r="3555" spans="1:28">
      <c r="A3555" s="21" t="s">
        <v>2146</v>
      </c>
      <c r="B3555" s="21">
        <v>909</v>
      </c>
      <c r="C3555" s="21">
        <v>24241</v>
      </c>
      <c r="D3555" s="21">
        <v>24275</v>
      </c>
      <c r="E3555" s="21">
        <v>24222</v>
      </c>
      <c r="F3555" s="21">
        <v>24262</v>
      </c>
      <c r="G3555" s="21">
        <v>604</v>
      </c>
      <c r="H3555" s="21">
        <v>5386</v>
      </c>
      <c r="I3555" s="21">
        <v>5388</v>
      </c>
      <c r="J3555" s="21">
        <v>5384</v>
      </c>
      <c r="K3555" s="21">
        <v>5386</v>
      </c>
      <c r="L3555" s="22">
        <f t="shared" si="223"/>
        <v>9.0717914761390378E-4</v>
      </c>
      <c r="M3555" s="7">
        <f t="shared" si="224"/>
        <v>-1.8564930898958936E-4</v>
      </c>
      <c r="N3555">
        <f ca="1">IF(ROW()&lt;202, NA(), CORREL( INDEX($L:$L, ROW()-199):INDEX($L:$L, ROW()), INDEX($M:$M, ROW()-199):INDEX($M:$M, ROW()) ))</f>
        <v>-8.1612675497932038E-2</v>
      </c>
      <c r="AA3555" s="24" t="str">
        <f t="shared" ca="1" si="221"/>
        <v>5/30/2025 17:20</v>
      </c>
      <c r="AB3555">
        <f t="shared" ca="1" si="222"/>
        <v>-3.9745961249583212E-2</v>
      </c>
    </row>
    <row r="3556" spans="1:28">
      <c r="A3556" s="21" t="s">
        <v>2147</v>
      </c>
      <c r="B3556" s="21">
        <v>490</v>
      </c>
      <c r="C3556" s="21">
        <v>24261</v>
      </c>
      <c r="D3556" s="21">
        <v>24273</v>
      </c>
      <c r="E3556" s="21">
        <v>24246</v>
      </c>
      <c r="F3556" s="21">
        <v>24261</v>
      </c>
      <c r="G3556" s="21">
        <v>141</v>
      </c>
      <c r="H3556" s="21">
        <v>5385</v>
      </c>
      <c r="I3556" s="21">
        <v>5388</v>
      </c>
      <c r="J3556" s="21">
        <v>5385</v>
      </c>
      <c r="K3556" s="21">
        <v>5387</v>
      </c>
      <c r="L3556" s="22">
        <f t="shared" si="223"/>
        <v>-4.1217566932810927E-5</v>
      </c>
      <c r="M3556" s="7">
        <f t="shared" si="224"/>
        <v>1.8564930898954995E-4</v>
      </c>
      <c r="N3556">
        <f ca="1">IF(ROW()&lt;202, NA(), CORREL( INDEX($L:$L, ROW()-199):INDEX($L:$L, ROW()), INDEX($M:$M, ROW()-199):INDEX($M:$M, ROW()) ))</f>
        <v>-8.0403500740223136E-2</v>
      </c>
      <c r="AA3556" s="24" t="str">
        <f t="shared" ca="1" si="221"/>
        <v>5/30/2025 17:40</v>
      </c>
      <c r="AB3556">
        <f t="shared" ca="1" si="222"/>
        <v>-3.9802805685242262E-2</v>
      </c>
    </row>
    <row r="3557" spans="1:28">
      <c r="A3557" s="21" t="s">
        <v>2148</v>
      </c>
      <c r="B3557" s="21">
        <v>387</v>
      </c>
      <c r="C3557" s="21">
        <v>24263</v>
      </c>
      <c r="D3557" s="21">
        <v>24267</v>
      </c>
      <c r="E3557" s="21">
        <v>24228</v>
      </c>
      <c r="F3557" s="21">
        <v>24236</v>
      </c>
      <c r="G3557" s="21">
        <v>54</v>
      </c>
      <c r="H3557" s="21">
        <v>5388</v>
      </c>
      <c r="I3557" s="21">
        <v>5388</v>
      </c>
      <c r="J3557" s="21">
        <v>5387</v>
      </c>
      <c r="K3557" s="21">
        <v>5387</v>
      </c>
      <c r="L3557" s="22">
        <f t="shared" si="223"/>
        <v>-1.0309916990522137E-3</v>
      </c>
      <c r="M3557" s="7">
        <f t="shared" si="224"/>
        <v>0</v>
      </c>
      <c r="N3557">
        <f ca="1">IF(ROW()&lt;202, NA(), CORREL( INDEX($L:$L, ROW()-199):INDEX($L:$L, ROW()), INDEX($M:$M, ROW()-199):INDEX($M:$M, ROW()) ))</f>
        <v>-8.102867093509096E-2</v>
      </c>
      <c r="AA3557" s="24" t="str">
        <f t="shared" ca="1" si="221"/>
        <v>5/30/2025 18:00</v>
      </c>
      <c r="AB3557">
        <f t="shared" ca="1" si="222"/>
        <v>-3.780784580713837E-2</v>
      </c>
    </row>
    <row r="3558" spans="1:28">
      <c r="A3558" s="21" t="s">
        <v>2149</v>
      </c>
      <c r="B3558" s="21">
        <v>499</v>
      </c>
      <c r="C3558" s="21">
        <v>24237</v>
      </c>
      <c r="D3558" s="21">
        <v>24271</v>
      </c>
      <c r="E3558" s="21">
        <v>24229</v>
      </c>
      <c r="F3558" s="21">
        <v>24253</v>
      </c>
      <c r="G3558" s="21">
        <v>103</v>
      </c>
      <c r="H3558" s="21">
        <v>5388</v>
      </c>
      <c r="I3558" s="21">
        <v>5389</v>
      </c>
      <c r="J3558" s="21">
        <v>5387</v>
      </c>
      <c r="K3558" s="21">
        <v>5389</v>
      </c>
      <c r="L3558" s="22">
        <f t="shared" si="223"/>
        <v>7.0118998933905801E-4</v>
      </c>
      <c r="M3558" s="7">
        <f t="shared" si="224"/>
        <v>3.7119525296304526E-4</v>
      </c>
      <c r="N3558">
        <f ca="1">IF(ROW()&lt;202, NA(), CORREL( INDEX($L:$L, ROW()-199):INDEX($L:$L, ROW()), INDEX($M:$M, ROW()-199):INDEX($M:$M, ROW()) ))</f>
        <v>-8.0673787423038559E-2</v>
      </c>
      <c r="AA3558" s="24" t="str">
        <f t="shared" ca="1" si="221"/>
        <v>5/30/2025 18:20</v>
      </c>
      <c r="AB3558">
        <f t="shared" ca="1" si="222"/>
        <v>-3.802768426610105E-2</v>
      </c>
    </row>
    <row r="3559" spans="1:28">
      <c r="A3559" s="21" t="s">
        <v>2150</v>
      </c>
      <c r="B3559" s="21">
        <v>403</v>
      </c>
      <c r="C3559" s="21">
        <v>24255</v>
      </c>
      <c r="D3559" s="21">
        <v>24270</v>
      </c>
      <c r="E3559" s="21">
        <v>24245</v>
      </c>
      <c r="F3559" s="21">
        <v>24249</v>
      </c>
      <c r="G3559" s="21">
        <v>448</v>
      </c>
      <c r="H3559" s="21">
        <v>5388</v>
      </c>
      <c r="I3559" s="21">
        <v>5390</v>
      </c>
      <c r="J3559" s="21">
        <v>5387</v>
      </c>
      <c r="K3559" s="21">
        <v>5390</v>
      </c>
      <c r="L3559" s="22">
        <f t="shared" si="223"/>
        <v>-1.6494165226458771E-4</v>
      </c>
      <c r="M3559" s="7">
        <f t="shared" si="224"/>
        <v>1.8554596954611658E-4</v>
      </c>
      <c r="N3559">
        <f ca="1">IF(ROW()&lt;202, NA(), CORREL( INDEX($L:$L, ROW()-199):INDEX($L:$L, ROW()), INDEX($M:$M, ROW()-199):INDEX($M:$M, ROW()) ))</f>
        <v>-8.1139180028656832E-2</v>
      </c>
      <c r="AA3559" s="24" t="str">
        <f t="shared" ca="1" si="221"/>
        <v>5/30/2025 18:40</v>
      </c>
      <c r="AB3559">
        <f t="shared" ca="1" si="222"/>
        <v>-3.7458215176086107E-2</v>
      </c>
    </row>
    <row r="3560" spans="1:28">
      <c r="A3560" s="21" t="s">
        <v>2151</v>
      </c>
      <c r="B3560" s="21">
        <v>499</v>
      </c>
      <c r="C3560" s="21">
        <v>24248</v>
      </c>
      <c r="D3560" s="21">
        <v>24260</v>
      </c>
      <c r="E3560" s="21">
        <v>24235</v>
      </c>
      <c r="F3560" s="21">
        <v>24245</v>
      </c>
      <c r="G3560" s="21">
        <v>503</v>
      </c>
      <c r="H3560" s="21">
        <v>5390</v>
      </c>
      <c r="I3560" s="21">
        <v>5394</v>
      </c>
      <c r="J3560" s="21">
        <v>5390</v>
      </c>
      <c r="K3560" s="21">
        <v>5394</v>
      </c>
      <c r="L3560" s="22">
        <f t="shared" si="223"/>
        <v>-1.6496886250145406E-4</v>
      </c>
      <c r="M3560" s="7">
        <f t="shared" si="224"/>
        <v>7.4183979663240414E-4</v>
      </c>
      <c r="N3560">
        <f ca="1">IF(ROW()&lt;202, NA(), CORREL( INDEX($L:$L, ROW()-199):INDEX($L:$L, ROW()), INDEX($M:$M, ROW()-199):INDEX($M:$M, ROW()) ))</f>
        <v>-8.1821956900356027E-2</v>
      </c>
      <c r="AA3560" s="24" t="str">
        <f t="shared" ca="1" si="221"/>
        <v>5/30/2025 19:00</v>
      </c>
      <c r="AB3560">
        <f t="shared" ca="1" si="222"/>
        <v>-5.8617741645315309E-2</v>
      </c>
    </row>
    <row r="3561" spans="1:28">
      <c r="A3561" s="21" t="s">
        <v>2152</v>
      </c>
      <c r="B3561" s="21">
        <v>205</v>
      </c>
      <c r="C3561" s="21">
        <v>24244</v>
      </c>
      <c r="D3561" s="21">
        <v>24256</v>
      </c>
      <c r="E3561" s="21">
        <v>24237</v>
      </c>
      <c r="F3561" s="21">
        <v>24244</v>
      </c>
      <c r="G3561" s="21">
        <v>839</v>
      </c>
      <c r="H3561" s="21">
        <v>5394</v>
      </c>
      <c r="I3561" s="21">
        <v>5396</v>
      </c>
      <c r="J3561" s="21">
        <v>5391</v>
      </c>
      <c r="K3561" s="21">
        <v>5393</v>
      </c>
      <c r="L3561" s="22">
        <f t="shared" si="223"/>
        <v>-4.1246468277051465E-5</v>
      </c>
      <c r="M3561" s="7">
        <f t="shared" si="224"/>
        <v>-1.8540836244828628E-4</v>
      </c>
      <c r="N3561">
        <f ca="1">IF(ROW()&lt;202, NA(), CORREL( INDEX($L:$L, ROW()-199):INDEX($L:$L, ROW()), INDEX($M:$M, ROW()-199):INDEX($M:$M, ROW()) ))</f>
        <v>-8.1340493136406261E-2</v>
      </c>
      <c r="AA3561" s="24" t="str">
        <f t="shared" ca="1" si="221"/>
        <v>5/30/2025 19:20</v>
      </c>
      <c r="AB3561">
        <f t="shared" ca="1" si="222"/>
        <v>-5.8812410814333242E-2</v>
      </c>
    </row>
    <row r="3562" spans="1:28">
      <c r="A3562" s="21" t="s">
        <v>2153</v>
      </c>
      <c r="B3562" s="21">
        <v>239</v>
      </c>
      <c r="C3562" s="21">
        <v>24244</v>
      </c>
      <c r="D3562" s="21">
        <v>24252</v>
      </c>
      <c r="E3562" s="21">
        <v>24235</v>
      </c>
      <c r="F3562" s="21">
        <v>24243</v>
      </c>
      <c r="G3562" s="21">
        <v>3574</v>
      </c>
      <c r="H3562" s="21">
        <v>5393</v>
      </c>
      <c r="I3562" s="21">
        <v>5400</v>
      </c>
      <c r="J3562" s="21">
        <v>5390</v>
      </c>
      <c r="K3562" s="21">
        <v>5400</v>
      </c>
      <c r="L3562" s="22">
        <f t="shared" si="223"/>
        <v>-4.1248169618349763E-5</v>
      </c>
      <c r="M3562" s="7">
        <f t="shared" si="224"/>
        <v>1.2971372151387058E-3</v>
      </c>
      <c r="N3562">
        <f ca="1">IF(ROW()&lt;202, NA(), CORREL( INDEX($L:$L, ROW()-199):INDEX($L:$L, ROW()), INDEX($M:$M, ROW()-199):INDEX($M:$M, ROW()) ))</f>
        <v>-8.200871299627005E-2</v>
      </c>
      <c r="AA3562" s="24" t="str">
        <f t="shared" ca="1" si="221"/>
        <v>5/30/2025 19:40</v>
      </c>
      <c r="AB3562">
        <f t="shared" ca="1" si="222"/>
        <v>-5.8809530907691039E-2</v>
      </c>
    </row>
    <row r="3563" spans="1:28">
      <c r="A3563" s="21" t="s">
        <v>2154</v>
      </c>
      <c r="B3563" s="21">
        <v>553</v>
      </c>
      <c r="C3563" s="21">
        <v>24243</v>
      </c>
      <c r="D3563" s="21">
        <v>24247</v>
      </c>
      <c r="E3563" s="21">
        <v>24206</v>
      </c>
      <c r="F3563" s="21">
        <v>24225</v>
      </c>
      <c r="G3563" s="21">
        <v>2495</v>
      </c>
      <c r="H3563" s="21">
        <v>5399</v>
      </c>
      <c r="I3563" s="21">
        <v>5401</v>
      </c>
      <c r="J3563" s="21">
        <v>5397</v>
      </c>
      <c r="K3563" s="21">
        <v>5400</v>
      </c>
      <c r="L3563" s="22">
        <f t="shared" si="223"/>
        <v>-7.4275814259033607E-4</v>
      </c>
      <c r="M3563" s="7">
        <f t="shared" si="224"/>
        <v>0</v>
      </c>
      <c r="N3563">
        <f ca="1">IF(ROW()&lt;202, NA(), CORREL( INDEX($L:$L, ROW()-199):INDEX($L:$L, ROW()), INDEX($M:$M, ROW()-199):INDEX($M:$M, ROW()) ))</f>
        <v>-8.2038359823814744E-2</v>
      </c>
      <c r="AA3563" s="24" t="str">
        <f t="shared" ca="1" si="221"/>
        <v>5/30/2025 20:00</v>
      </c>
      <c r="AB3563">
        <f t="shared" ca="1" si="222"/>
        <v>-5.1743599408916978E-2</v>
      </c>
    </row>
    <row r="3564" spans="1:28">
      <c r="A3564" s="21" t="s">
        <v>2155</v>
      </c>
      <c r="B3564" s="21">
        <v>507</v>
      </c>
      <c r="C3564" s="21">
        <v>24227</v>
      </c>
      <c r="D3564" s="21">
        <v>24261</v>
      </c>
      <c r="E3564" s="21">
        <v>24224</v>
      </c>
      <c r="F3564" s="21">
        <v>24231</v>
      </c>
      <c r="G3564" s="21">
        <v>5091</v>
      </c>
      <c r="H3564" s="21">
        <v>5400</v>
      </c>
      <c r="I3564" s="21">
        <v>5403</v>
      </c>
      <c r="J3564" s="21">
        <v>5395</v>
      </c>
      <c r="K3564" s="21">
        <v>5397</v>
      </c>
      <c r="L3564" s="22">
        <f t="shared" si="223"/>
        <v>2.476473514390063E-4</v>
      </c>
      <c r="M3564" s="7">
        <f t="shared" si="224"/>
        <v>-5.5570993372293257E-4</v>
      </c>
      <c r="N3564">
        <f ca="1">IF(ROW()&lt;202, NA(), CORREL( INDEX($L:$L, ROW()-199):INDEX($L:$L, ROW()), INDEX($M:$M, ROW()-199):INDEX($M:$M, ROW()) ))</f>
        <v>-8.2064918927781311E-2</v>
      </c>
      <c r="AA3564" s="24" t="str">
        <f t="shared" ca="1" si="221"/>
        <v>5/30/2025 20:20</v>
      </c>
      <c r="AB3564">
        <f t="shared" ca="1" si="222"/>
        <v>-5.0832753949260484E-2</v>
      </c>
    </row>
    <row r="3565" spans="1:28">
      <c r="A3565" s="21" t="s">
        <v>2156</v>
      </c>
      <c r="B3565" s="21">
        <v>534</v>
      </c>
      <c r="C3565" s="21">
        <v>24230</v>
      </c>
      <c r="D3565" s="21">
        <v>24231</v>
      </c>
      <c r="E3565" s="21">
        <v>24194</v>
      </c>
      <c r="F3565" s="21">
        <v>24216</v>
      </c>
      <c r="G3565" s="21">
        <v>17503</v>
      </c>
      <c r="H3565" s="21">
        <v>5397</v>
      </c>
      <c r="I3565" s="21">
        <v>5403</v>
      </c>
      <c r="J3565" s="21">
        <v>5393</v>
      </c>
      <c r="K3565" s="21">
        <v>5402</v>
      </c>
      <c r="L3565" s="22">
        <f t="shared" si="223"/>
        <v>-6.1923340885147379E-4</v>
      </c>
      <c r="M3565" s="7">
        <f t="shared" si="224"/>
        <v>9.2601173391808475E-4</v>
      </c>
      <c r="N3565">
        <f ca="1">IF(ROW()&lt;202, NA(), CORREL( INDEX($L:$L, ROW()-199):INDEX($L:$L, ROW()), INDEX($M:$M, ROW()-199):INDEX($M:$M, ROW()) ))</f>
        <v>-8.2525613709520496E-2</v>
      </c>
      <c r="AA3565" s="24" t="str">
        <f t="shared" ca="1" si="221"/>
        <v>5/30/2025 20:40</v>
      </c>
      <c r="AB3565">
        <f t="shared" ca="1" si="222"/>
        <v>-6.3529056694772795E-2</v>
      </c>
    </row>
    <row r="3566" spans="1:28">
      <c r="A3566" s="21" t="s">
        <v>2157</v>
      </c>
      <c r="B3566" s="21">
        <v>408</v>
      </c>
      <c r="C3566" s="21">
        <v>24216</v>
      </c>
      <c r="D3566" s="21">
        <v>24246</v>
      </c>
      <c r="E3566" s="21">
        <v>24214</v>
      </c>
      <c r="F3566" s="21">
        <v>24243</v>
      </c>
      <c r="G3566" s="21">
        <v>14836</v>
      </c>
      <c r="H3566" s="21">
        <v>5402</v>
      </c>
      <c r="I3566" s="21">
        <v>5420</v>
      </c>
      <c r="J3566" s="21">
        <v>5402</v>
      </c>
      <c r="K3566" s="21">
        <v>5420</v>
      </c>
      <c r="L3566" s="22">
        <f t="shared" si="223"/>
        <v>1.1143442000027062E-3</v>
      </c>
      <c r="M3566" s="7">
        <f t="shared" si="224"/>
        <v>3.326560081130928E-3</v>
      </c>
      <c r="N3566">
        <f ca="1">IF(ROW()&lt;202, NA(), CORREL( INDEX($L:$L, ROW()-199):INDEX($L:$L, ROW()), INDEX($M:$M, ROW()-199):INDEX($M:$M, ROW()) ))</f>
        <v>-7.7973126877623616E-2</v>
      </c>
      <c r="AA3566" s="24">
        <f t="shared" ca="1" si="221"/>
        <v>45694.041666666664</v>
      </c>
      <c r="AB3566">
        <f t="shared" ca="1" si="222"/>
        <v>-6.7033896642877774E-2</v>
      </c>
    </row>
    <row r="3567" spans="1:28">
      <c r="A3567" s="21" t="s">
        <v>2158</v>
      </c>
      <c r="B3567" s="21">
        <v>779</v>
      </c>
      <c r="C3567" s="21">
        <v>24241</v>
      </c>
      <c r="D3567" s="21">
        <v>24253</v>
      </c>
      <c r="E3567" s="21">
        <v>24200</v>
      </c>
      <c r="F3567" s="21">
        <v>24215</v>
      </c>
      <c r="G3567" s="21">
        <v>9031</v>
      </c>
      <c r="H3567" s="21">
        <v>5421</v>
      </c>
      <c r="I3567" s="21">
        <v>5429</v>
      </c>
      <c r="J3567" s="21">
        <v>5419</v>
      </c>
      <c r="K3567" s="21">
        <v>5422</v>
      </c>
      <c r="L3567" s="22">
        <f t="shared" si="223"/>
        <v>-1.1556400642277892E-3</v>
      </c>
      <c r="M3567" s="7">
        <f t="shared" si="224"/>
        <v>3.6893562491904758E-4</v>
      </c>
      <c r="N3567">
        <f ca="1">IF(ROW()&lt;202, NA(), CORREL( INDEX($L:$L, ROW()-199):INDEX($L:$L, ROW()), INDEX($M:$M, ROW()-199):INDEX($M:$M, ROW()) ))</f>
        <v>-7.8498738206478305E-2</v>
      </c>
      <c r="AA3567" s="24">
        <f t="shared" ca="1" si="221"/>
        <v>45694.055555555555</v>
      </c>
      <c r="AB3567">
        <f t="shared" ca="1" si="222"/>
        <v>-6.6304964561654522E-2</v>
      </c>
    </row>
    <row r="3568" spans="1:28">
      <c r="A3568" s="21" t="s">
        <v>2159</v>
      </c>
      <c r="B3568" s="21">
        <v>323</v>
      </c>
      <c r="C3568" s="21">
        <v>24218</v>
      </c>
      <c r="D3568" s="21">
        <v>24249</v>
      </c>
      <c r="E3568" s="21">
        <v>24211</v>
      </c>
      <c r="F3568" s="21">
        <v>24230</v>
      </c>
      <c r="G3568" s="21">
        <v>13558</v>
      </c>
      <c r="H3568" s="21">
        <v>5423</v>
      </c>
      <c r="I3568" s="21">
        <v>5424</v>
      </c>
      <c r="J3568" s="21">
        <v>5414</v>
      </c>
      <c r="K3568" s="21">
        <v>5418</v>
      </c>
      <c r="L3568" s="22">
        <f t="shared" si="223"/>
        <v>6.1925897324180857E-4</v>
      </c>
      <c r="M3568" s="7">
        <f t="shared" si="224"/>
        <v>-7.3800741357043587E-4</v>
      </c>
      <c r="N3568">
        <f ca="1">IF(ROW()&lt;202, NA(), CORREL( INDEX($L:$L, ROW()-199):INDEX($L:$L, ROW()), INDEX($M:$M, ROW()-199):INDEX($M:$M, ROW()) ))</f>
        <v>-7.9288505730330291E-2</v>
      </c>
      <c r="AA3568" s="24">
        <f t="shared" ca="1" si="221"/>
        <v>45694.069444444445</v>
      </c>
      <c r="AB3568">
        <f t="shared" ca="1" si="222"/>
        <v>-5.8347804599442547E-2</v>
      </c>
    </row>
    <row r="3569" spans="1:28">
      <c r="A3569" s="21" t="s">
        <v>2160</v>
      </c>
      <c r="B3569" s="21">
        <v>1184</v>
      </c>
      <c r="C3569" s="21">
        <v>24229</v>
      </c>
      <c r="D3569" s="21">
        <v>24322</v>
      </c>
      <c r="E3569" s="21">
        <v>24228</v>
      </c>
      <c r="F3569" s="21">
        <v>24320</v>
      </c>
      <c r="G3569" s="21">
        <v>5356</v>
      </c>
      <c r="H3569" s="21">
        <v>5418</v>
      </c>
      <c r="I3569" s="21">
        <v>5426</v>
      </c>
      <c r="J3569" s="21">
        <v>5416</v>
      </c>
      <c r="K3569" s="21">
        <v>5417</v>
      </c>
      <c r="L3569" s="22">
        <f t="shared" si="223"/>
        <v>3.7075222695318278E-3</v>
      </c>
      <c r="M3569" s="7">
        <f t="shared" si="224"/>
        <v>-1.8458698714151096E-4</v>
      </c>
      <c r="N3569">
        <f ca="1">IF(ROW()&lt;202, NA(), CORREL( INDEX($L:$L, ROW()-199):INDEX($L:$L, ROW()), INDEX($M:$M, ROW()-199):INDEX($M:$M, ROW()) ))</f>
        <v>-7.9211669269186213E-2</v>
      </c>
      <c r="AA3569" s="24">
        <f t="shared" ca="1" si="221"/>
        <v>45694.083333333336</v>
      </c>
      <c r="AB3569">
        <f t="shared" ca="1" si="222"/>
        <v>-5.6195775733907341E-2</v>
      </c>
    </row>
    <row r="3570" spans="1:28">
      <c r="A3570" s="21" t="s">
        <v>2161</v>
      </c>
      <c r="B3570" s="21">
        <v>842</v>
      </c>
      <c r="C3570" s="21">
        <v>24319</v>
      </c>
      <c r="D3570" s="21">
        <v>24344</v>
      </c>
      <c r="E3570" s="21">
        <v>24302</v>
      </c>
      <c r="F3570" s="21">
        <v>24308</v>
      </c>
      <c r="G3570" s="21">
        <v>7332</v>
      </c>
      <c r="H3570" s="21">
        <v>5417</v>
      </c>
      <c r="I3570" s="21">
        <v>5426</v>
      </c>
      <c r="J3570" s="21">
        <v>5414</v>
      </c>
      <c r="K3570" s="21">
        <v>5426</v>
      </c>
      <c r="L3570" s="22">
        <f t="shared" si="223"/>
        <v>-4.93542824857506E-4</v>
      </c>
      <c r="M3570" s="7">
        <f t="shared" si="224"/>
        <v>1.6600575609780806E-3</v>
      </c>
      <c r="N3570">
        <f ca="1">IF(ROW()&lt;202, NA(), CORREL( INDEX($L:$L, ROW()-199):INDEX($L:$L, ROW()), INDEX($M:$M, ROW()-199):INDEX($M:$M, ROW()) ))</f>
        <v>-7.9915887018311885E-2</v>
      </c>
      <c r="AA3570" s="24">
        <f t="shared" ca="1" si="221"/>
        <v>45694.097222222219</v>
      </c>
      <c r="AB3570">
        <f t="shared" ca="1" si="222"/>
        <v>-5.5773346647608017E-2</v>
      </c>
    </row>
    <row r="3571" spans="1:28">
      <c r="A3571" s="21" t="s">
        <v>2162</v>
      </c>
      <c r="B3571" s="21">
        <v>442</v>
      </c>
      <c r="C3571" s="21">
        <v>24308</v>
      </c>
      <c r="D3571" s="21">
        <v>24324</v>
      </c>
      <c r="E3571" s="21">
        <v>24298</v>
      </c>
      <c r="F3571" s="21">
        <v>24305</v>
      </c>
      <c r="G3571" s="21">
        <v>11225</v>
      </c>
      <c r="H3571" s="21">
        <v>5426</v>
      </c>
      <c r="I3571" s="21">
        <v>5433</v>
      </c>
      <c r="J3571" s="21">
        <v>5424</v>
      </c>
      <c r="K3571" s="21">
        <v>5429</v>
      </c>
      <c r="L3571" s="22">
        <f t="shared" si="223"/>
        <v>-1.2342377568997598E-4</v>
      </c>
      <c r="M3571" s="7">
        <f t="shared" si="224"/>
        <v>5.5274068657401219E-4</v>
      </c>
      <c r="N3571">
        <f ca="1">IF(ROW()&lt;202, NA(), CORREL( INDEX($L:$L, ROW()-199):INDEX($L:$L, ROW()), INDEX($M:$M, ROW()-199):INDEX($M:$M, ROW()) ))</f>
        <v>-7.9342135387374238E-2</v>
      </c>
      <c r="AA3571" s="24">
        <f t="shared" ca="1" si="221"/>
        <v>45694.111111111109</v>
      </c>
      <c r="AB3571">
        <f t="shared" ca="1" si="222"/>
        <v>-5.6448397777591544E-2</v>
      </c>
    </row>
    <row r="3572" spans="1:28">
      <c r="A3572" s="21" t="s">
        <v>2163</v>
      </c>
      <c r="B3572" s="21">
        <v>473</v>
      </c>
      <c r="C3572" s="21">
        <v>24307</v>
      </c>
      <c r="D3572" s="21">
        <v>24316</v>
      </c>
      <c r="E3572" s="21">
        <v>24291</v>
      </c>
      <c r="F3572" s="21">
        <v>24310</v>
      </c>
      <c r="G3572" s="21">
        <v>12335</v>
      </c>
      <c r="H3572" s="21">
        <v>5429</v>
      </c>
      <c r="I3572" s="21">
        <v>5434</v>
      </c>
      <c r="J3572" s="21">
        <v>5424</v>
      </c>
      <c r="K3572" s="21">
        <v>5431</v>
      </c>
      <c r="L3572" s="22">
        <f t="shared" si="223"/>
        <v>2.0569783061318952E-4</v>
      </c>
      <c r="M3572" s="7">
        <f t="shared" si="224"/>
        <v>3.6832412939425134E-4</v>
      </c>
      <c r="N3572">
        <f ca="1">IF(ROW()&lt;202, NA(), CORREL( INDEX($L:$L, ROW()-199):INDEX($L:$L, ROW()), INDEX($M:$M, ROW()-199):INDEX($M:$M, ROW()) ))</f>
        <v>-8.0800331744539156E-2</v>
      </c>
      <c r="AA3572" s="24">
        <f t="shared" ca="1" si="221"/>
        <v>45694.125</v>
      </c>
      <c r="AB3572">
        <f t="shared" ca="1" si="222"/>
        <v>-5.6924132031435697E-2</v>
      </c>
    </row>
    <row r="3573" spans="1:28">
      <c r="A3573" s="21" t="s">
        <v>2164</v>
      </c>
      <c r="B3573" s="21">
        <v>1168</v>
      </c>
      <c r="C3573" s="21">
        <v>24310</v>
      </c>
      <c r="D3573" s="21">
        <v>24311</v>
      </c>
      <c r="E3573" s="21">
        <v>24271</v>
      </c>
      <c r="F3573" s="21">
        <v>24280</v>
      </c>
      <c r="G3573" s="21">
        <v>6583</v>
      </c>
      <c r="H3573" s="21">
        <v>5431</v>
      </c>
      <c r="I3573" s="21">
        <v>5433</v>
      </c>
      <c r="J3573" s="21">
        <v>5428</v>
      </c>
      <c r="K3573" s="21">
        <v>5430</v>
      </c>
      <c r="L3573" s="22">
        <f t="shared" si="223"/>
        <v>-1.2348221367344246E-3</v>
      </c>
      <c r="M3573" s="7">
        <f t="shared" si="224"/>
        <v>-1.841451068641037E-4</v>
      </c>
      <c r="N3573">
        <f ca="1">IF(ROW()&lt;202, NA(), CORREL( INDEX($L:$L, ROW()-199):INDEX($L:$L, ROW()), INDEX($M:$M, ROW()-199):INDEX($M:$M, ROW()) ))</f>
        <v>-8.1287599915189968E-2</v>
      </c>
      <c r="AA3573" s="24">
        <f t="shared" ca="1" si="221"/>
        <v>45694.138888888891</v>
      </c>
      <c r="AB3573">
        <f t="shared" ca="1" si="222"/>
        <v>-5.8055072157779865E-2</v>
      </c>
    </row>
    <row r="3574" spans="1:28">
      <c r="A3574" s="21" t="s">
        <v>2165</v>
      </c>
      <c r="B3574" s="21">
        <v>199</v>
      </c>
      <c r="C3574" s="21">
        <v>24282</v>
      </c>
      <c r="D3574" s="21">
        <v>24290</v>
      </c>
      <c r="E3574" s="21">
        <v>24272</v>
      </c>
      <c r="F3574" s="21">
        <v>24277</v>
      </c>
      <c r="G3574" s="21">
        <v>4240</v>
      </c>
      <c r="H3574" s="21">
        <v>5430</v>
      </c>
      <c r="I3574" s="21">
        <v>5430</v>
      </c>
      <c r="J3574" s="21">
        <v>5422</v>
      </c>
      <c r="K3574" s="21">
        <v>5425</v>
      </c>
      <c r="L3574" s="22">
        <f t="shared" si="223"/>
        <v>-1.2356611832766885E-4</v>
      </c>
      <c r="M3574" s="7">
        <f t="shared" si="224"/>
        <v>-9.212345193208752E-4</v>
      </c>
      <c r="N3574">
        <f ca="1">IF(ROW()&lt;202, NA(), CORREL( INDEX($L:$L, ROW()-199):INDEX($L:$L, ROW()), INDEX($M:$M, ROW()-199):INDEX($M:$M, ROW()) ))</f>
        <v>-8.151371558394209E-2</v>
      </c>
      <c r="AA3574" s="24">
        <f t="shared" ca="1" si="221"/>
        <v>45694.152777777781</v>
      </c>
      <c r="AB3574">
        <f t="shared" ca="1" si="222"/>
        <v>-5.8895380045307713E-2</v>
      </c>
    </row>
    <row r="3575" spans="1:28">
      <c r="A3575" s="21" t="s">
        <v>2166</v>
      </c>
      <c r="B3575" s="21">
        <v>305</v>
      </c>
      <c r="C3575" s="21">
        <v>24278</v>
      </c>
      <c r="D3575" s="21">
        <v>24309</v>
      </c>
      <c r="E3575" s="21">
        <v>24278</v>
      </c>
      <c r="F3575" s="21">
        <v>24302</v>
      </c>
      <c r="G3575" s="21">
        <v>6942</v>
      </c>
      <c r="H3575" s="21">
        <v>5425</v>
      </c>
      <c r="I3575" s="21">
        <v>5431</v>
      </c>
      <c r="J3575" s="21">
        <v>5425</v>
      </c>
      <c r="K3575" s="21">
        <v>5427</v>
      </c>
      <c r="L3575" s="22">
        <f t="shared" si="223"/>
        <v>1.0292514134501161E-3</v>
      </c>
      <c r="M3575" s="7">
        <f t="shared" si="224"/>
        <v>3.6859565474444349E-4</v>
      </c>
      <c r="N3575">
        <f ca="1">IF(ROW()&lt;202, NA(), CORREL( INDEX($L:$L, ROW()-199):INDEX($L:$L, ROW()), INDEX($M:$M, ROW()-199):INDEX($M:$M, ROW()) ))</f>
        <v>-8.0909854839384399E-2</v>
      </c>
      <c r="AA3575" s="24">
        <f t="shared" ca="1" si="221"/>
        <v>45694.166666666664</v>
      </c>
      <c r="AB3575">
        <f t="shared" ca="1" si="222"/>
        <v>-5.8765880945897762E-2</v>
      </c>
    </row>
    <row r="3576" spans="1:28">
      <c r="A3576" s="21" t="s">
        <v>2167</v>
      </c>
      <c r="B3576" s="21">
        <v>367</v>
      </c>
      <c r="C3576" s="21">
        <v>24305</v>
      </c>
      <c r="D3576" s="21">
        <v>24329</v>
      </c>
      <c r="E3576" s="21">
        <v>24305</v>
      </c>
      <c r="F3576" s="21">
        <v>24328</v>
      </c>
      <c r="G3576" s="21">
        <v>4782</v>
      </c>
      <c r="H3576" s="21">
        <v>5427</v>
      </c>
      <c r="I3576" s="21">
        <v>5430</v>
      </c>
      <c r="J3576" s="21">
        <v>5422</v>
      </c>
      <c r="K3576" s="21">
        <v>5422</v>
      </c>
      <c r="L3576" s="22">
        <f t="shared" si="223"/>
        <v>1.0692988886435481E-3</v>
      </c>
      <c r="M3576" s="7">
        <f t="shared" si="224"/>
        <v>-9.217440047939859E-4</v>
      </c>
      <c r="N3576">
        <f ca="1">IF(ROW()&lt;202, NA(), CORREL( INDEX($L:$L, ROW()-199):INDEX($L:$L, ROW()), INDEX($M:$M, ROW()-199):INDEX($M:$M, ROW()) ))</f>
        <v>-8.20902200443724E-2</v>
      </c>
      <c r="AA3576" s="24">
        <f t="shared" ca="1" si="221"/>
        <v>45694.180555555555</v>
      </c>
      <c r="AB3576">
        <f t="shared" ca="1" si="222"/>
        <v>-5.8972428573390231E-2</v>
      </c>
    </row>
    <row r="3577" spans="1:28">
      <c r="A3577" s="21" t="s">
        <v>2168</v>
      </c>
      <c r="B3577" s="21">
        <v>234</v>
      </c>
      <c r="C3577" s="21">
        <v>24327</v>
      </c>
      <c r="D3577" s="21">
        <v>24332</v>
      </c>
      <c r="E3577" s="21">
        <v>24307</v>
      </c>
      <c r="F3577" s="21">
        <v>24311</v>
      </c>
      <c r="G3577" s="21">
        <v>6152</v>
      </c>
      <c r="H3577" s="21">
        <v>5422</v>
      </c>
      <c r="I3577" s="21">
        <v>5424</v>
      </c>
      <c r="J3577" s="21">
        <v>5418</v>
      </c>
      <c r="K3577" s="21">
        <v>5421</v>
      </c>
      <c r="L3577" s="22">
        <f t="shared" si="223"/>
        <v>-6.9902755781324152E-4</v>
      </c>
      <c r="M3577" s="7">
        <f t="shared" si="224"/>
        <v>-1.8445079827268364E-4</v>
      </c>
      <c r="N3577">
        <f ca="1">IF(ROW()&lt;202, NA(), CORREL( INDEX($L:$L, ROW()-199):INDEX($L:$L, ROW()), INDEX($M:$M, ROW()-199):INDEX($M:$M, ROW()) ))</f>
        <v>-8.1834006215063967E-2</v>
      </c>
      <c r="AA3577" s="24">
        <f t="shared" ca="1" si="221"/>
        <v>45694.194444444445</v>
      </c>
      <c r="AB3577">
        <f t="shared" ca="1" si="222"/>
        <v>-5.897330318117347E-2</v>
      </c>
    </row>
    <row r="3578" spans="1:28">
      <c r="A3578" s="21" t="s">
        <v>2169</v>
      </c>
      <c r="B3578" s="21">
        <v>125</v>
      </c>
      <c r="C3578" s="21">
        <v>24311</v>
      </c>
      <c r="D3578" s="21">
        <v>24314</v>
      </c>
      <c r="E3578" s="21">
        <v>24294</v>
      </c>
      <c r="F3578" s="21">
        <v>24298</v>
      </c>
      <c r="G3578" s="21">
        <v>3073</v>
      </c>
      <c r="H3578" s="21">
        <v>5420</v>
      </c>
      <c r="I3578" s="21">
        <v>5423</v>
      </c>
      <c r="J3578" s="21">
        <v>5418</v>
      </c>
      <c r="K3578" s="21">
        <v>5421</v>
      </c>
      <c r="L3578" s="22">
        <f t="shared" si="223"/>
        <v>-5.3488038469983964E-4</v>
      </c>
      <c r="M3578" s="7">
        <f t="shared" si="224"/>
        <v>0</v>
      </c>
      <c r="N3578">
        <f ca="1">IF(ROW()&lt;202, NA(), CORREL( INDEX($L:$L, ROW()-199):INDEX($L:$L, ROW()), INDEX($M:$M, ROW()-199):INDEX($M:$M, ROW()) ))</f>
        <v>-8.2371055851693714E-2</v>
      </c>
      <c r="AA3578" s="24">
        <f t="shared" ca="1" si="221"/>
        <v>45694.208333333336</v>
      </c>
      <c r="AB3578">
        <f t="shared" ca="1" si="222"/>
        <v>-4.9570815636283308E-2</v>
      </c>
    </row>
    <row r="3579" spans="1:28">
      <c r="A3579" s="21" t="s">
        <v>2170</v>
      </c>
      <c r="B3579" s="21">
        <v>78</v>
      </c>
      <c r="C3579" s="21">
        <v>24300</v>
      </c>
      <c r="D3579" s="21">
        <v>24300</v>
      </c>
      <c r="E3579" s="21">
        <v>24288</v>
      </c>
      <c r="F3579" s="21">
        <v>24291</v>
      </c>
      <c r="G3579" s="21">
        <v>3565</v>
      </c>
      <c r="H3579" s="21">
        <v>5421</v>
      </c>
      <c r="I3579" s="21">
        <v>5423</v>
      </c>
      <c r="J3579" s="21">
        <v>5418</v>
      </c>
      <c r="K3579" s="21">
        <v>5420</v>
      </c>
      <c r="L3579" s="22">
        <f t="shared" si="223"/>
        <v>-2.8813106046337542E-4</v>
      </c>
      <c r="M3579" s="7">
        <f t="shared" si="224"/>
        <v>-1.8448482664627287E-4</v>
      </c>
      <c r="N3579">
        <f ca="1">IF(ROW()&lt;202, NA(), CORREL( INDEX($L:$L, ROW()-199):INDEX($L:$L, ROW()), INDEX($M:$M, ROW()-199):INDEX($M:$M, ROW()) ))</f>
        <v>-8.1556626657893316E-2</v>
      </c>
      <c r="AA3579" s="24">
        <f t="shared" ca="1" si="221"/>
        <v>45694.222222222219</v>
      </c>
      <c r="AB3579">
        <f t="shared" ca="1" si="222"/>
        <v>-4.8317123761797025E-2</v>
      </c>
    </row>
    <row r="3580" spans="1:28">
      <c r="A3580" s="21" t="s">
        <v>2171</v>
      </c>
      <c r="B3580" s="21">
        <v>93</v>
      </c>
      <c r="C3580" s="21">
        <v>24296</v>
      </c>
      <c r="D3580" s="21">
        <v>24310</v>
      </c>
      <c r="E3580" s="21">
        <v>24296</v>
      </c>
      <c r="F3580" s="21">
        <v>24304</v>
      </c>
      <c r="G3580" s="21">
        <v>6150</v>
      </c>
      <c r="H3580" s="21">
        <v>5419</v>
      </c>
      <c r="I3580" s="21">
        <v>5421</v>
      </c>
      <c r="J3580" s="21">
        <v>5412</v>
      </c>
      <c r="K3580" s="21">
        <v>5416</v>
      </c>
      <c r="L3580" s="22">
        <f t="shared" si="223"/>
        <v>5.3503448133000796E-4</v>
      </c>
      <c r="M3580" s="7">
        <f t="shared" si="224"/>
        <v>-7.3827984158096203E-4</v>
      </c>
      <c r="N3580">
        <f ca="1">IF(ROW()&lt;202, NA(), CORREL( INDEX($L:$L, ROW()-199):INDEX($L:$L, ROW()), INDEX($M:$M, ROW()-199):INDEX($M:$M, ROW()) ))</f>
        <v>-8.2059711375161992E-2</v>
      </c>
      <c r="AA3580" s="24">
        <f t="shared" ca="1" si="221"/>
        <v>45694.236111111109</v>
      </c>
      <c r="AB3580">
        <f t="shared" ca="1" si="222"/>
        <v>-4.7528292115542277E-2</v>
      </c>
    </row>
    <row r="3581" spans="1:28">
      <c r="A3581" s="21" t="s">
        <v>2172</v>
      </c>
      <c r="B3581" s="21">
        <v>70</v>
      </c>
      <c r="C3581" s="21">
        <v>24306</v>
      </c>
      <c r="D3581" s="21">
        <v>24308</v>
      </c>
      <c r="E3581" s="21">
        <v>24301</v>
      </c>
      <c r="F3581" s="21">
        <v>24302</v>
      </c>
      <c r="G3581" s="21">
        <v>5780</v>
      </c>
      <c r="H3581" s="21">
        <v>5417</v>
      </c>
      <c r="I3581" s="21">
        <v>5423</v>
      </c>
      <c r="J3581" s="21">
        <v>5416</v>
      </c>
      <c r="K3581" s="21">
        <v>5417</v>
      </c>
      <c r="L3581" s="22">
        <f t="shared" si="223"/>
        <v>-8.22943669970397E-5</v>
      </c>
      <c r="M3581" s="7">
        <f t="shared" si="224"/>
        <v>1.8462106578798703E-4</v>
      </c>
      <c r="N3581">
        <f ca="1">IF(ROW()&lt;202, NA(), CORREL( INDEX($L:$L, ROW()-199):INDEX($L:$L, ROW()), INDEX($M:$M, ROW()-199):INDEX($M:$M, ROW()) ))</f>
        <v>-8.2115146102989797E-2</v>
      </c>
      <c r="AA3581" s="24">
        <f t="shared" ca="1" si="221"/>
        <v>45694.25</v>
      </c>
      <c r="AB3581">
        <f t="shared" ca="1" si="222"/>
        <v>-4.7920596425418724E-2</v>
      </c>
    </row>
    <row r="3582" spans="1:28">
      <c r="A3582" s="21" t="s">
        <v>2173</v>
      </c>
      <c r="B3582" s="21">
        <v>91</v>
      </c>
      <c r="C3582" s="21">
        <v>24300</v>
      </c>
      <c r="D3582" s="21">
        <v>24304</v>
      </c>
      <c r="E3582" s="21">
        <v>24295</v>
      </c>
      <c r="F3582" s="21">
        <v>24300</v>
      </c>
      <c r="G3582" s="21">
        <v>6346</v>
      </c>
      <c r="H3582" s="21">
        <v>5417</v>
      </c>
      <c r="I3582" s="21">
        <v>5418</v>
      </c>
      <c r="J3582" s="21">
        <v>5409</v>
      </c>
      <c r="K3582" s="21">
        <v>5415</v>
      </c>
      <c r="L3582" s="22">
        <f t="shared" si="223"/>
        <v>-8.2301139917194554E-5</v>
      </c>
      <c r="M3582" s="7">
        <f t="shared" si="224"/>
        <v>-3.6927622280783374E-4</v>
      </c>
      <c r="N3582">
        <f ca="1">IF(ROW()&lt;202, NA(), CORREL( INDEX($L:$L, ROW()-199):INDEX($L:$L, ROW()), INDEX($M:$M, ROW()-199):INDEX($M:$M, ROW()) ))</f>
        <v>-8.1409804830697707E-2</v>
      </c>
      <c r="AA3582" s="24">
        <f t="shared" ca="1" si="221"/>
        <v>45694.263888888891</v>
      </c>
      <c r="AB3582">
        <f t="shared" ca="1" si="222"/>
        <v>-4.9668486906109637E-2</v>
      </c>
    </row>
    <row r="3583" spans="1:28">
      <c r="A3583" s="21" t="s">
        <v>2174</v>
      </c>
      <c r="B3583" s="21">
        <v>61</v>
      </c>
      <c r="C3583" s="21">
        <v>24299</v>
      </c>
      <c r="D3583" s="21">
        <v>24300</v>
      </c>
      <c r="E3583" s="21">
        <v>24293</v>
      </c>
      <c r="F3583" s="21">
        <v>24295</v>
      </c>
      <c r="G3583" s="21">
        <v>5973</v>
      </c>
      <c r="H3583" s="21">
        <v>5415</v>
      </c>
      <c r="I3583" s="21">
        <v>5422</v>
      </c>
      <c r="J3583" s="21">
        <v>5415</v>
      </c>
      <c r="K3583" s="21">
        <v>5422</v>
      </c>
      <c r="L3583" s="22">
        <f t="shared" si="223"/>
        <v>-2.0578248863647409E-4</v>
      </c>
      <c r="M3583" s="7">
        <f t="shared" si="224"/>
        <v>1.2918706235197481E-3</v>
      </c>
      <c r="N3583">
        <f ca="1">IF(ROW()&lt;202, NA(), CORREL( INDEX($L:$L, ROW()-199):INDEX($L:$L, ROW()), INDEX($M:$M, ROW()-199):INDEX($M:$M, ROW()) ))</f>
        <v>-8.1736548463204897E-2</v>
      </c>
      <c r="AA3583" s="24">
        <f t="shared" ca="1" si="221"/>
        <v>45694.277777777781</v>
      </c>
      <c r="AB3583">
        <f t="shared" ca="1" si="222"/>
        <v>-4.8774595481933976E-2</v>
      </c>
    </row>
    <row r="3584" spans="1:28">
      <c r="A3584" s="21" t="s">
        <v>2175</v>
      </c>
      <c r="B3584" s="21">
        <v>75</v>
      </c>
      <c r="C3584" s="21">
        <v>24294</v>
      </c>
      <c r="D3584" s="21">
        <v>24309</v>
      </c>
      <c r="E3584" s="21">
        <v>24292</v>
      </c>
      <c r="F3584" s="21">
        <v>24309</v>
      </c>
      <c r="G3584" s="21">
        <v>11768</v>
      </c>
      <c r="H3584" s="21">
        <v>5422</v>
      </c>
      <c r="I3584" s="21">
        <v>5424</v>
      </c>
      <c r="J3584" s="21">
        <v>5411</v>
      </c>
      <c r="K3584" s="21">
        <v>5416</v>
      </c>
      <c r="L3584" s="22">
        <f t="shared" si="223"/>
        <v>5.760842888316173E-4</v>
      </c>
      <c r="M3584" s="7">
        <f t="shared" si="224"/>
        <v>-1.1072154664998903E-3</v>
      </c>
      <c r="N3584">
        <f ca="1">IF(ROW()&lt;202, NA(), CORREL( INDEX($L:$L, ROW()-199):INDEX($L:$L, ROW()), INDEX($M:$M, ROW()-199):INDEX($M:$M, ROW()) ))</f>
        <v>-8.1146114295424232E-2</v>
      </c>
      <c r="AA3584" s="24">
        <f t="shared" ca="1" si="221"/>
        <v>45694.291666666664</v>
      </c>
      <c r="AB3584">
        <f t="shared" ca="1" si="222"/>
        <v>-4.9867689252441408E-2</v>
      </c>
    </row>
    <row r="3585" spans="1:28">
      <c r="A3585" s="21" t="s">
        <v>2176</v>
      </c>
      <c r="B3585" s="21">
        <v>163</v>
      </c>
      <c r="C3585" s="21">
        <v>24308</v>
      </c>
      <c r="D3585" s="21">
        <v>24309</v>
      </c>
      <c r="E3585" s="21">
        <v>24293</v>
      </c>
      <c r="F3585" s="21">
        <v>24302</v>
      </c>
      <c r="G3585" s="21">
        <v>6634</v>
      </c>
      <c r="H3585" s="21">
        <v>5417</v>
      </c>
      <c r="I3585" s="21">
        <v>5422</v>
      </c>
      <c r="J3585" s="21">
        <v>5415</v>
      </c>
      <c r="K3585" s="21">
        <v>5416</v>
      </c>
      <c r="L3585" s="22">
        <f t="shared" si="223"/>
        <v>-2.8800066027791709E-4</v>
      </c>
      <c r="M3585" s="7">
        <f t="shared" si="224"/>
        <v>0</v>
      </c>
      <c r="N3585">
        <f ca="1">IF(ROW()&lt;202, NA(), CORREL( INDEX($L:$L, ROW()-199):INDEX($L:$L, ROW()), INDEX($M:$M, ROW()-199):INDEX($M:$M, ROW()) ))</f>
        <v>-7.9458871633877728E-2</v>
      </c>
      <c r="AA3585" s="24">
        <f t="shared" ca="1" si="221"/>
        <v>45694.305555555555</v>
      </c>
      <c r="AB3585">
        <f t="shared" ca="1" si="222"/>
        <v>-6.1964185036660707E-2</v>
      </c>
    </row>
    <row r="3586" spans="1:28">
      <c r="A3586" s="21" t="s">
        <v>2177</v>
      </c>
      <c r="B3586" s="21">
        <v>334</v>
      </c>
      <c r="C3586" s="21">
        <v>24302</v>
      </c>
      <c r="D3586" s="21">
        <v>24322</v>
      </c>
      <c r="E3586" s="21">
        <v>24299</v>
      </c>
      <c r="F3586" s="21">
        <v>24322</v>
      </c>
      <c r="G3586" s="21">
        <v>14518</v>
      </c>
      <c r="H3586" s="21">
        <v>5416</v>
      </c>
      <c r="I3586" s="21">
        <v>5436</v>
      </c>
      <c r="J3586" s="21">
        <v>5415</v>
      </c>
      <c r="K3586" s="21">
        <v>5436</v>
      </c>
      <c r="L3586" s="22">
        <f t="shared" si="223"/>
        <v>8.2263907238774425E-4</v>
      </c>
      <c r="M3586" s="7">
        <f t="shared" si="224"/>
        <v>3.6859606789233345E-3</v>
      </c>
      <c r="N3586">
        <f ca="1">IF(ROW()&lt;202, NA(), CORREL( INDEX($L:$L, ROW()-199):INDEX($L:$L, ROW()), INDEX($M:$M, ROW()-199):INDEX($M:$M, ROW()) ))</f>
        <v>-7.6227593159568952E-2</v>
      </c>
      <c r="AA3586" s="24">
        <f t="shared" ref="AA3586:AA3649" ca="1" si="225">IF(ISNUMBER($N3787), $A3787, "")</f>
        <v>45694.319444444445</v>
      </c>
      <c r="AB3586">
        <f t="shared" ref="AB3586:AB3649" ca="1" si="226">IF(ISNUMBER($N3787), $N3787, NA())</f>
        <v>-6.0359649563098618E-2</v>
      </c>
    </row>
    <row r="3587" spans="1:28">
      <c r="A3587" s="21" t="s">
        <v>2178</v>
      </c>
      <c r="B3587" s="21">
        <v>34</v>
      </c>
      <c r="C3587" s="21">
        <v>24296</v>
      </c>
      <c r="D3587" s="21">
        <v>24310</v>
      </c>
      <c r="E3587" s="21">
        <v>24291</v>
      </c>
      <c r="F3587" s="21">
        <v>24307</v>
      </c>
      <c r="G3587" s="21">
        <v>18584</v>
      </c>
      <c r="H3587" s="21">
        <v>5436</v>
      </c>
      <c r="I3587" s="21">
        <v>5442</v>
      </c>
      <c r="J3587" s="21">
        <v>5432</v>
      </c>
      <c r="K3587" s="21">
        <v>5432</v>
      </c>
      <c r="L3587" s="22">
        <f t="shared" si="223"/>
        <v>-6.1691585168234758E-4</v>
      </c>
      <c r="M3587" s="7">
        <f t="shared" si="224"/>
        <v>-7.3610603250231577E-4</v>
      </c>
      <c r="N3587">
        <f ca="1">IF(ROW()&lt;202, NA(), CORREL( INDEX($L:$L, ROW()-199):INDEX($L:$L, ROW()), INDEX($M:$M, ROW()-199):INDEX($M:$M, ROW()) ))</f>
        <v>-7.5239793106665523E-2</v>
      </c>
      <c r="AA3587" s="24">
        <f t="shared" ca="1" si="225"/>
        <v>45694.333333333336</v>
      </c>
      <c r="AB3587">
        <f t="shared" ca="1" si="226"/>
        <v>-5.2615365494688177E-2</v>
      </c>
    </row>
    <row r="3588" spans="1:28">
      <c r="A3588" s="21" t="s">
        <v>2179</v>
      </c>
      <c r="B3588" s="21">
        <v>36</v>
      </c>
      <c r="C3588" s="21">
        <v>24310</v>
      </c>
      <c r="D3588" s="21">
        <v>24321</v>
      </c>
      <c r="E3588" s="21">
        <v>24310</v>
      </c>
      <c r="F3588" s="21">
        <v>24320</v>
      </c>
      <c r="G3588" s="21">
        <v>8852</v>
      </c>
      <c r="H3588" s="21">
        <v>5432</v>
      </c>
      <c r="I3588" s="21">
        <v>5436</v>
      </c>
      <c r="J3588" s="21">
        <v>5429</v>
      </c>
      <c r="K3588" s="21">
        <v>5430</v>
      </c>
      <c r="L3588" s="22">
        <f t="shared" ref="L3588:L3651" si="227">LN(F3588/F3587)</f>
        <v>5.3468239084086269E-4</v>
      </c>
      <c r="M3588" s="7">
        <f t="shared" ref="M3588:M3651" si="228">LN(K3588/K3587)</f>
        <v>-3.6825631055093189E-4</v>
      </c>
      <c r="N3588">
        <f ca="1">IF(ROW()&lt;202, NA(), CORREL( INDEX($L:$L, ROW()-199):INDEX($L:$L, ROW()), INDEX($M:$M, ROW()-199):INDEX($M:$M, ROW()) ))</f>
        <v>-7.5395881877018983E-2</v>
      </c>
      <c r="AA3588" s="24">
        <f t="shared" ca="1" si="225"/>
        <v>45694.347222222219</v>
      </c>
      <c r="AB3588">
        <f t="shared" ca="1" si="226"/>
        <v>-3.5166052875731012E-2</v>
      </c>
    </row>
    <row r="3589" spans="1:28">
      <c r="A3589" s="21" t="s">
        <v>2180</v>
      </c>
      <c r="B3589" s="21">
        <v>38</v>
      </c>
      <c r="C3589" s="21">
        <v>24320</v>
      </c>
      <c r="D3589" s="21">
        <v>24326</v>
      </c>
      <c r="E3589" s="21">
        <v>24317</v>
      </c>
      <c r="F3589" s="21">
        <v>24319</v>
      </c>
      <c r="G3589" s="21">
        <v>14010</v>
      </c>
      <c r="H3589" s="21">
        <v>5430</v>
      </c>
      <c r="I3589" s="21">
        <v>5434</v>
      </c>
      <c r="J3589" s="21">
        <v>5428</v>
      </c>
      <c r="K3589" s="21">
        <v>5431</v>
      </c>
      <c r="L3589" s="22">
        <f t="shared" si="227"/>
        <v>-4.1119266438037293E-5</v>
      </c>
      <c r="M3589" s="7">
        <f t="shared" si="228"/>
        <v>1.8414510686411964E-4</v>
      </c>
      <c r="N3589">
        <f ca="1">IF(ROW()&lt;202, NA(), CORREL( INDEX($L:$L, ROW()-199):INDEX($L:$L, ROW()), INDEX($M:$M, ROW()-199):INDEX($M:$M, ROW()) ))</f>
        <v>-7.2977783701782872E-2</v>
      </c>
      <c r="AA3589" s="24">
        <f t="shared" ca="1" si="225"/>
        <v>45694.361111111109</v>
      </c>
      <c r="AB3589">
        <f t="shared" ca="1" si="226"/>
        <v>-3.3607514024508879E-2</v>
      </c>
    </row>
    <row r="3590" spans="1:28">
      <c r="A3590" s="21" t="s">
        <v>2181</v>
      </c>
      <c r="B3590" s="21">
        <v>65</v>
      </c>
      <c r="C3590" s="21">
        <v>24318</v>
      </c>
      <c r="D3590" s="21">
        <v>24323</v>
      </c>
      <c r="E3590" s="21">
        <v>24311</v>
      </c>
      <c r="F3590" s="21">
        <v>24321</v>
      </c>
      <c r="G3590" s="21">
        <v>89791</v>
      </c>
      <c r="H3590" s="21">
        <v>5431</v>
      </c>
      <c r="I3590" s="21">
        <v>5432</v>
      </c>
      <c r="J3590" s="21">
        <v>5421</v>
      </c>
      <c r="K3590" s="21">
        <v>5425</v>
      </c>
      <c r="L3590" s="22">
        <f t="shared" si="227"/>
        <v>8.2236842151720677E-5</v>
      </c>
      <c r="M3590" s="7">
        <f t="shared" si="228"/>
        <v>-1.1053796261850104E-3</v>
      </c>
      <c r="N3590">
        <f ca="1">IF(ROW()&lt;202, NA(), CORREL( INDEX($L:$L, ROW()-199):INDEX($L:$L, ROW()), INDEX($M:$M, ROW()-199):INDEX($M:$M, ROW()) ))</f>
        <v>-7.3660696433748771E-2</v>
      </c>
      <c r="AA3590" s="24">
        <f t="shared" ca="1" si="225"/>
        <v>45694.375</v>
      </c>
      <c r="AB3590">
        <f t="shared" ca="1" si="226"/>
        <v>-3.4056755236282814E-2</v>
      </c>
    </row>
    <row r="3591" spans="1:28">
      <c r="A3591" s="21" t="s">
        <v>2182</v>
      </c>
      <c r="B3591" s="21">
        <v>44</v>
      </c>
      <c r="C3591" s="21">
        <v>24319</v>
      </c>
      <c r="D3591" s="21">
        <v>24333</v>
      </c>
      <c r="E3591" s="21">
        <v>24318</v>
      </c>
      <c r="F3591" s="21">
        <v>24323</v>
      </c>
      <c r="G3591" s="21">
        <v>10544</v>
      </c>
      <c r="H3591" s="21">
        <v>5424</v>
      </c>
      <c r="I3591" s="21">
        <v>5427</v>
      </c>
      <c r="J3591" s="21">
        <v>5421</v>
      </c>
      <c r="K3591" s="21">
        <v>5423</v>
      </c>
      <c r="L3591" s="22">
        <f t="shared" si="227"/>
        <v>8.2230079809592912E-5</v>
      </c>
      <c r="M3591" s="7">
        <f t="shared" si="228"/>
        <v>-3.6873156759967827E-4</v>
      </c>
      <c r="N3591">
        <f ca="1">IF(ROW()&lt;202, NA(), CORREL( INDEX($L:$L, ROW()-199):INDEX($L:$L, ROW()), INDEX($M:$M, ROW()-199):INDEX($M:$M, ROW()) ))</f>
        <v>-7.5225641337330146E-2</v>
      </c>
      <c r="AA3591" s="24">
        <f t="shared" ca="1" si="225"/>
        <v>45694.388888888891</v>
      </c>
      <c r="AB3591">
        <f t="shared" ca="1" si="226"/>
        <v>-3.7709547543445875E-2</v>
      </c>
    </row>
    <row r="3592" spans="1:28">
      <c r="A3592" s="21" t="s">
        <v>2183</v>
      </c>
      <c r="B3592" s="21">
        <v>73</v>
      </c>
      <c r="C3592" s="21">
        <v>24328</v>
      </c>
      <c r="D3592" s="21">
        <v>24347</v>
      </c>
      <c r="E3592" s="21">
        <v>24323</v>
      </c>
      <c r="F3592" s="21">
        <v>24347</v>
      </c>
      <c r="G3592" s="21">
        <v>5886</v>
      </c>
      <c r="H3592" s="21">
        <v>5424</v>
      </c>
      <c r="I3592" s="21">
        <v>5431</v>
      </c>
      <c r="J3592" s="21">
        <v>5423</v>
      </c>
      <c r="K3592" s="21">
        <v>5430</v>
      </c>
      <c r="L3592" s="22">
        <f t="shared" si="227"/>
        <v>9.8623389954032243E-4</v>
      </c>
      <c r="M3592" s="7">
        <f t="shared" si="228"/>
        <v>1.2899660869205754E-3</v>
      </c>
      <c r="N3592">
        <f ca="1">IF(ROW()&lt;202, NA(), CORREL( INDEX($L:$L, ROW()-199):INDEX($L:$L, ROW()), INDEX($M:$M, ROW()-199):INDEX($M:$M, ROW()) ))</f>
        <v>-7.3134176189026151E-2</v>
      </c>
      <c r="AA3592" s="24">
        <f t="shared" ca="1" si="225"/>
        <v>45694.402777777781</v>
      </c>
      <c r="AB3592">
        <f t="shared" ca="1" si="226"/>
        <v>-3.357126235976144E-2</v>
      </c>
    </row>
    <row r="3593" spans="1:28">
      <c r="A3593" s="21" t="s">
        <v>2184</v>
      </c>
      <c r="B3593" s="21">
        <v>36</v>
      </c>
      <c r="C3593" s="21">
        <v>24342</v>
      </c>
      <c r="D3593" s="21">
        <v>24342</v>
      </c>
      <c r="E3593" s="21">
        <v>24312</v>
      </c>
      <c r="F3593" s="21">
        <v>24315</v>
      </c>
      <c r="G3593" s="21">
        <v>7128</v>
      </c>
      <c r="H3593" s="21">
        <v>5430</v>
      </c>
      <c r="I3593" s="21">
        <v>5438</v>
      </c>
      <c r="J3593" s="21">
        <v>5430</v>
      </c>
      <c r="K3593" s="21">
        <v>5437</v>
      </c>
      <c r="L3593" s="22">
        <f t="shared" si="227"/>
        <v>-1.315194797280494E-3</v>
      </c>
      <c r="M3593" s="7">
        <f t="shared" si="228"/>
        <v>1.2883042179395272E-3</v>
      </c>
      <c r="N3593">
        <f ca="1">IF(ROW()&lt;202, NA(), CORREL( INDEX($L:$L, ROW()-199):INDEX($L:$L, ROW()), INDEX($M:$M, ROW()-199):INDEX($M:$M, ROW()) ))</f>
        <v>-7.4864197502825455E-2</v>
      </c>
      <c r="AA3593" s="24">
        <f t="shared" ca="1" si="225"/>
        <v>45694.416666666664</v>
      </c>
      <c r="AB3593">
        <f t="shared" ca="1" si="226"/>
        <v>-3.2386118253510419E-2</v>
      </c>
    </row>
    <row r="3594" spans="1:28">
      <c r="A3594" s="21" t="s">
        <v>2185</v>
      </c>
      <c r="B3594" s="21">
        <v>15</v>
      </c>
      <c r="C3594" s="21">
        <v>24311</v>
      </c>
      <c r="D3594" s="21">
        <v>24314</v>
      </c>
      <c r="E3594" s="21">
        <v>24308</v>
      </c>
      <c r="F3594" s="21">
        <v>24308</v>
      </c>
      <c r="G3594" s="21">
        <v>2991</v>
      </c>
      <c r="H3594" s="21">
        <v>5437</v>
      </c>
      <c r="I3594" s="21">
        <v>5437</v>
      </c>
      <c r="J3594" s="21">
        <v>5428</v>
      </c>
      <c r="K3594" s="21">
        <v>5430</v>
      </c>
      <c r="L3594" s="22">
        <f t="shared" si="227"/>
        <v>-2.8792958264028191E-4</v>
      </c>
      <c r="M3594" s="7">
        <f t="shared" si="228"/>
        <v>-1.2883042179395552E-3</v>
      </c>
      <c r="N3594">
        <f ca="1">IF(ROW()&lt;202, NA(), CORREL( INDEX($L:$L, ROW()-199):INDEX($L:$L, ROW()), INDEX($M:$M, ROW()-199):INDEX($M:$M, ROW()) ))</f>
        <v>-7.3871562383119233E-2</v>
      </c>
      <c r="AA3594" s="24">
        <f t="shared" ca="1" si="225"/>
        <v>45694.430555555555</v>
      </c>
      <c r="AB3594">
        <f t="shared" ca="1" si="226"/>
        <v>-3.2181211769759667E-2</v>
      </c>
    </row>
    <row r="3595" spans="1:28">
      <c r="A3595" s="21" t="s">
        <v>2186</v>
      </c>
      <c r="B3595" s="21">
        <v>23</v>
      </c>
      <c r="C3595" s="21">
        <v>24314</v>
      </c>
      <c r="D3595" s="21">
        <v>24314</v>
      </c>
      <c r="E3595" s="21">
        <v>24303</v>
      </c>
      <c r="F3595" s="21">
        <v>24303</v>
      </c>
      <c r="G3595" s="21">
        <v>3499</v>
      </c>
      <c r="H3595" s="21">
        <v>5430</v>
      </c>
      <c r="I3595" s="21">
        <v>5431</v>
      </c>
      <c r="J3595" s="21">
        <v>5426</v>
      </c>
      <c r="K3595" s="21">
        <v>5427</v>
      </c>
      <c r="L3595" s="22">
        <f t="shared" si="227"/>
        <v>-2.0571475664487083E-4</v>
      </c>
      <c r="M3595" s="7">
        <f t="shared" si="228"/>
        <v>-5.5263886457630675E-4</v>
      </c>
      <c r="N3595">
        <f ca="1">IF(ROW()&lt;202, NA(), CORREL( INDEX($L:$L, ROW()-199):INDEX($L:$L, ROW()), INDEX($M:$M, ROW()-199):INDEX($M:$M, ROW()) ))</f>
        <v>-7.3542724098521334E-2</v>
      </c>
      <c r="AA3595" s="24">
        <f t="shared" ca="1" si="225"/>
        <v>45694.444444444445</v>
      </c>
      <c r="AB3595">
        <f t="shared" ca="1" si="226"/>
        <v>-3.095110982928842E-2</v>
      </c>
    </row>
    <row r="3596" spans="1:28">
      <c r="A3596" s="21" t="s">
        <v>2187</v>
      </c>
      <c r="B3596" s="21">
        <v>7</v>
      </c>
      <c r="C3596" s="21">
        <v>24303</v>
      </c>
      <c r="D3596" s="21">
        <v>24309</v>
      </c>
      <c r="E3596" s="21">
        <v>24303</v>
      </c>
      <c r="F3596" s="21">
        <v>24307</v>
      </c>
      <c r="G3596" s="21">
        <v>1898</v>
      </c>
      <c r="H3596" s="21">
        <v>5427</v>
      </c>
      <c r="I3596" s="21">
        <v>5428</v>
      </c>
      <c r="J3596" s="21">
        <v>5424</v>
      </c>
      <c r="K3596" s="21">
        <v>5426</v>
      </c>
      <c r="L3596" s="22">
        <f t="shared" si="227"/>
        <v>1.6457519066159776E-4</v>
      </c>
      <c r="M3596" s="7">
        <f t="shared" si="228"/>
        <v>-1.8428084452777073E-4</v>
      </c>
      <c r="N3596">
        <f ca="1">IF(ROW()&lt;202, NA(), CORREL( INDEX($L:$L, ROW()-199):INDEX($L:$L, ROW()), INDEX($M:$M, ROW()-199):INDEX($M:$M, ROW()) ))</f>
        <v>-7.3334077400900241E-2</v>
      </c>
      <c r="AA3596" s="24">
        <f t="shared" ca="1" si="225"/>
        <v>45694.458333333336</v>
      </c>
      <c r="AB3596">
        <f t="shared" ca="1" si="226"/>
        <v>-2.9203688962109134E-2</v>
      </c>
    </row>
    <row r="3597" spans="1:28">
      <c r="A3597" s="21" t="s">
        <v>2188</v>
      </c>
      <c r="B3597" s="21">
        <v>18</v>
      </c>
      <c r="C3597" s="21">
        <v>24305</v>
      </c>
      <c r="D3597" s="21">
        <v>24317</v>
      </c>
      <c r="E3597" s="21">
        <v>24302</v>
      </c>
      <c r="F3597" s="21">
        <v>24308</v>
      </c>
      <c r="G3597" s="21">
        <v>3828</v>
      </c>
      <c r="H3597" s="21">
        <v>5426</v>
      </c>
      <c r="I3597" s="21">
        <v>5430</v>
      </c>
      <c r="J3597" s="21">
        <v>5425</v>
      </c>
      <c r="K3597" s="21">
        <v>5428</v>
      </c>
      <c r="L3597" s="22">
        <f t="shared" si="227"/>
        <v>4.1139565983365027E-5</v>
      </c>
      <c r="M3597" s="7">
        <f t="shared" si="228"/>
        <v>3.6852773588261846E-4</v>
      </c>
      <c r="N3597">
        <f ca="1">IF(ROW()&lt;202, NA(), CORREL( INDEX($L:$L, ROW()-199):INDEX($L:$L, ROW()), INDEX($M:$M, ROW()-199):INDEX($M:$M, ROW()) ))</f>
        <v>-7.4536880402560415E-2</v>
      </c>
      <c r="AA3597" s="24">
        <f t="shared" ca="1" si="225"/>
        <v>45694.472222222219</v>
      </c>
      <c r="AB3597">
        <f t="shared" ca="1" si="226"/>
        <v>-2.9269778475147737E-2</v>
      </c>
    </row>
    <row r="3598" spans="1:28">
      <c r="A3598" s="21" t="s">
        <v>2189</v>
      </c>
      <c r="B3598" s="21">
        <v>38</v>
      </c>
      <c r="C3598" s="21">
        <v>24301</v>
      </c>
      <c r="D3598" s="21">
        <v>24301</v>
      </c>
      <c r="E3598" s="21">
        <v>24293</v>
      </c>
      <c r="F3598" s="21">
        <v>24297</v>
      </c>
      <c r="G3598" s="21">
        <v>1847</v>
      </c>
      <c r="H3598" s="21">
        <v>5429</v>
      </c>
      <c r="I3598" s="21">
        <v>5429</v>
      </c>
      <c r="J3598" s="21">
        <v>5427</v>
      </c>
      <c r="K3598" s="21">
        <v>5428</v>
      </c>
      <c r="L3598" s="22">
        <f t="shared" si="227"/>
        <v>-4.5262833814623904E-4</v>
      </c>
      <c r="M3598" s="7">
        <f t="shared" si="228"/>
        <v>0</v>
      </c>
      <c r="N3598">
        <f ca="1">IF(ROW()&lt;202, NA(), CORREL( INDEX($L:$L, ROW()-199):INDEX($L:$L, ROW()), INDEX($M:$M, ROW()-199):INDEX($M:$M, ROW()) ))</f>
        <v>-7.3340205389474278E-2</v>
      </c>
      <c r="AA3598" s="24">
        <f t="shared" ca="1" si="225"/>
        <v>45694.486111111109</v>
      </c>
      <c r="AB3598">
        <f t="shared" ca="1" si="226"/>
        <v>-2.8712815660118268E-2</v>
      </c>
    </row>
    <row r="3599" spans="1:28">
      <c r="A3599" s="21" t="s">
        <v>2190</v>
      </c>
      <c r="B3599" s="21">
        <v>26</v>
      </c>
      <c r="C3599" s="21">
        <v>24301</v>
      </c>
      <c r="D3599" s="21">
        <v>24301</v>
      </c>
      <c r="E3599" s="21">
        <v>24283</v>
      </c>
      <c r="F3599" s="21">
        <v>24286</v>
      </c>
      <c r="G3599" s="21">
        <v>1009</v>
      </c>
      <c r="H3599" s="21">
        <v>5427</v>
      </c>
      <c r="I3599" s="21">
        <v>5428</v>
      </c>
      <c r="J3599" s="21">
        <v>5426</v>
      </c>
      <c r="K3599" s="21">
        <v>5428</v>
      </c>
      <c r="L3599" s="22">
        <f t="shared" si="227"/>
        <v>-4.5283330333532705E-4</v>
      </c>
      <c r="M3599" s="7">
        <f t="shared" si="228"/>
        <v>0</v>
      </c>
      <c r="N3599">
        <f ca="1">IF(ROW()&lt;202, NA(), CORREL( INDEX($L:$L, ROW()-199):INDEX($L:$L, ROW()), INDEX($M:$M, ROW()-199):INDEX($M:$M, ROW()) ))</f>
        <v>-7.2894197855357404E-2</v>
      </c>
      <c r="AA3599" s="24">
        <f t="shared" ca="1" si="225"/>
        <v>45694.5</v>
      </c>
      <c r="AB3599">
        <f t="shared" ca="1" si="226"/>
        <v>-2.8954030585707152E-2</v>
      </c>
    </row>
    <row r="3600" spans="1:28">
      <c r="A3600" s="21" t="s">
        <v>2191</v>
      </c>
      <c r="B3600" s="21">
        <v>36</v>
      </c>
      <c r="C3600" s="21">
        <v>24283</v>
      </c>
      <c r="D3600" s="21">
        <v>24285</v>
      </c>
      <c r="E3600" s="21">
        <v>24276</v>
      </c>
      <c r="F3600" s="21">
        <v>24278</v>
      </c>
      <c r="G3600" s="21">
        <v>1210</v>
      </c>
      <c r="H3600" s="21">
        <v>5427</v>
      </c>
      <c r="I3600" s="21">
        <v>5429</v>
      </c>
      <c r="J3600" s="21">
        <v>5427</v>
      </c>
      <c r="K3600" s="21">
        <v>5428</v>
      </c>
      <c r="L3600" s="22">
        <f t="shared" si="227"/>
        <v>-3.2946215601525197E-4</v>
      </c>
      <c r="M3600" s="7">
        <f t="shared" si="228"/>
        <v>0</v>
      </c>
      <c r="N3600">
        <f ca="1">IF(ROW()&lt;202, NA(), CORREL( INDEX($L:$L, ROW()-199):INDEX($L:$L, ROW()), INDEX($M:$M, ROW()-199):INDEX($M:$M, ROW()) ))</f>
        <v>-7.3516430980228947E-2</v>
      </c>
      <c r="AA3600" s="24">
        <f t="shared" ca="1" si="225"/>
        <v>45694.513888888891</v>
      </c>
      <c r="AB3600">
        <f t="shared" ca="1" si="226"/>
        <v>-3.082142448673425E-2</v>
      </c>
    </row>
    <row r="3601" spans="1:28">
      <c r="A3601" s="21" t="s">
        <v>2192</v>
      </c>
      <c r="B3601" s="21">
        <v>34</v>
      </c>
      <c r="C3601" s="21">
        <v>24276</v>
      </c>
      <c r="D3601" s="21">
        <v>24278</v>
      </c>
      <c r="E3601" s="21">
        <v>24266</v>
      </c>
      <c r="F3601" s="21">
        <v>24268</v>
      </c>
      <c r="G3601" s="21">
        <v>1042</v>
      </c>
      <c r="H3601" s="21">
        <v>5427</v>
      </c>
      <c r="I3601" s="21">
        <v>5429</v>
      </c>
      <c r="J3601" s="21">
        <v>5426</v>
      </c>
      <c r="K3601" s="21">
        <v>5428</v>
      </c>
      <c r="L3601" s="22">
        <f t="shared" si="227"/>
        <v>-4.1198039556051403E-4</v>
      </c>
      <c r="M3601" s="7">
        <f t="shared" si="228"/>
        <v>0</v>
      </c>
      <c r="N3601">
        <f ca="1">IF(ROW()&lt;202, NA(), CORREL( INDEX($L:$L, ROW()-199):INDEX($L:$L, ROW()), INDEX($M:$M, ROW()-199):INDEX($M:$M, ROW()) ))</f>
        <v>-7.3966447569509194E-2</v>
      </c>
      <c r="AA3601" s="24">
        <f t="shared" ca="1" si="225"/>
        <v>45694.527777777781</v>
      </c>
      <c r="AB3601">
        <f t="shared" ca="1" si="226"/>
        <v>-3.078433358020893E-2</v>
      </c>
    </row>
    <row r="3602" spans="1:28">
      <c r="A3602" s="21" t="s">
        <v>2193</v>
      </c>
      <c r="B3602" s="21">
        <v>77</v>
      </c>
      <c r="C3602" s="21">
        <v>24268</v>
      </c>
      <c r="D3602" s="21">
        <v>24276</v>
      </c>
      <c r="E3602" s="21">
        <v>24263</v>
      </c>
      <c r="F3602" s="21">
        <v>24275</v>
      </c>
      <c r="G3602" s="21">
        <v>1675</v>
      </c>
      <c r="H3602" s="21">
        <v>5428</v>
      </c>
      <c r="I3602" s="21">
        <v>5429</v>
      </c>
      <c r="J3602" s="21">
        <v>5425</v>
      </c>
      <c r="K3602" s="21">
        <v>5427</v>
      </c>
      <c r="L3602" s="22">
        <f t="shared" si="227"/>
        <v>2.8840409733729342E-4</v>
      </c>
      <c r="M3602" s="7">
        <f t="shared" si="228"/>
        <v>-1.84246891354949E-4</v>
      </c>
      <c r="N3602">
        <f ca="1">IF(ROW()&lt;202, NA(), CORREL( INDEX($L:$L, ROW()-199):INDEX($L:$L, ROW()), INDEX($M:$M, ROW()-199):INDEX($M:$M, ROW()) ))</f>
        <v>-7.498327745933045E-2</v>
      </c>
      <c r="AA3602" s="24">
        <f t="shared" ca="1" si="225"/>
        <v>45694.541666666664</v>
      </c>
      <c r="AB3602">
        <f t="shared" ca="1" si="226"/>
        <v>-2.9712252308031935E-2</v>
      </c>
    </row>
    <row r="3603" spans="1:28">
      <c r="A3603" s="21" t="s">
        <v>2194</v>
      </c>
      <c r="B3603" s="21">
        <v>71</v>
      </c>
      <c r="C3603" s="21">
        <v>24275</v>
      </c>
      <c r="D3603" s="21">
        <v>24285</v>
      </c>
      <c r="E3603" s="21">
        <v>24261</v>
      </c>
      <c r="F3603" s="21">
        <v>24274</v>
      </c>
      <c r="G3603" s="21">
        <v>6684</v>
      </c>
      <c r="H3603" s="21">
        <v>5427</v>
      </c>
      <c r="I3603" s="21">
        <v>5433</v>
      </c>
      <c r="J3603" s="21">
        <v>5425</v>
      </c>
      <c r="K3603" s="21">
        <v>5433</v>
      </c>
      <c r="L3603" s="22">
        <f t="shared" si="227"/>
        <v>-4.1195493218886449E-5</v>
      </c>
      <c r="M3603" s="7">
        <f t="shared" si="228"/>
        <v>1.1049724881182432E-3</v>
      </c>
      <c r="N3603">
        <f ca="1">IF(ROW()&lt;202, NA(), CORREL( INDEX($L:$L, ROW()-199):INDEX($L:$L, ROW()), INDEX($M:$M, ROW()-199):INDEX($M:$M, ROW()) ))</f>
        <v>-7.5271438710060298E-2</v>
      </c>
      <c r="AA3603" s="24">
        <f t="shared" ca="1" si="225"/>
        <v>45694.555555555555</v>
      </c>
      <c r="AB3603">
        <f t="shared" ca="1" si="226"/>
        <v>-3.1069271088596199E-2</v>
      </c>
    </row>
    <row r="3604" spans="1:28">
      <c r="A3604" s="21" t="s">
        <v>2195</v>
      </c>
      <c r="B3604" s="21">
        <v>52</v>
      </c>
      <c r="C3604" s="21">
        <v>24279</v>
      </c>
      <c r="D3604" s="21">
        <v>24279</v>
      </c>
      <c r="E3604" s="21">
        <v>24265</v>
      </c>
      <c r="F3604" s="21">
        <v>24269</v>
      </c>
      <c r="G3604" s="21">
        <v>17</v>
      </c>
      <c r="H3604" s="21">
        <v>5432</v>
      </c>
      <c r="I3604" s="21">
        <v>5432</v>
      </c>
      <c r="J3604" s="21">
        <v>5431</v>
      </c>
      <c r="K3604" s="21">
        <v>5431</v>
      </c>
      <c r="L3604" s="22">
        <f t="shared" si="227"/>
        <v>-2.0600292597004098E-4</v>
      </c>
      <c r="M3604" s="7">
        <f t="shared" si="228"/>
        <v>-3.6818851667782366E-4</v>
      </c>
      <c r="N3604">
        <f ca="1">IF(ROW()&lt;202, NA(), CORREL( INDEX($L:$L, ROW()-199):INDEX($L:$L, ROW()), INDEX($M:$M, ROW()-199):INDEX($M:$M, ROW()) ))</f>
        <v>-7.5198243240425247E-2</v>
      </c>
      <c r="AA3604" s="24">
        <f t="shared" ca="1" si="225"/>
        <v>45694.569444444445</v>
      </c>
      <c r="AB3604">
        <f t="shared" ca="1" si="226"/>
        <v>-3.0760610447237664E-2</v>
      </c>
    </row>
    <row r="3605" spans="1:28">
      <c r="A3605" s="21" t="s">
        <v>2196</v>
      </c>
      <c r="B3605" s="21">
        <v>463</v>
      </c>
      <c r="C3605" s="21">
        <v>24271</v>
      </c>
      <c r="D3605" s="21">
        <v>24286</v>
      </c>
      <c r="E3605" s="21">
        <v>24240</v>
      </c>
      <c r="F3605" s="21">
        <v>24278</v>
      </c>
      <c r="G3605" s="21">
        <v>217</v>
      </c>
      <c r="H3605" s="21">
        <v>5426</v>
      </c>
      <c r="I3605" s="21">
        <v>5430</v>
      </c>
      <c r="J3605" s="21">
        <v>5426</v>
      </c>
      <c r="K3605" s="21">
        <v>5429</v>
      </c>
      <c r="L3605" s="22">
        <f t="shared" si="227"/>
        <v>3.7077471741213419E-4</v>
      </c>
      <c r="M3605" s="7">
        <f t="shared" si="228"/>
        <v>-3.6832412939420022E-4</v>
      </c>
      <c r="N3605">
        <f ca="1">IF(ROW()&lt;202, NA(), CORREL( INDEX($L:$L, ROW()-199):INDEX($L:$L, ROW()), INDEX($M:$M, ROW()-199):INDEX($M:$M, ROW()) ))</f>
        <v>-7.4563897074687885E-2</v>
      </c>
      <c r="AA3605" s="24">
        <f t="shared" ca="1" si="225"/>
        <v>45694.583333333336</v>
      </c>
      <c r="AB3605">
        <f t="shared" ca="1" si="226"/>
        <v>-3.0420044041028597E-2</v>
      </c>
    </row>
    <row r="3606" spans="1:28">
      <c r="A3606" s="21" t="s">
        <v>2197</v>
      </c>
      <c r="B3606" s="21">
        <v>301</v>
      </c>
      <c r="C3606" s="21">
        <v>24279</v>
      </c>
      <c r="D3606" s="21">
        <v>24294</v>
      </c>
      <c r="E3606" s="21">
        <v>24272</v>
      </c>
      <c r="F3606" s="21">
        <v>24277</v>
      </c>
      <c r="G3606" s="21">
        <v>93</v>
      </c>
      <c r="H3606" s="21">
        <v>5429</v>
      </c>
      <c r="I3606" s="21">
        <v>5432</v>
      </c>
      <c r="J3606" s="21">
        <v>5429</v>
      </c>
      <c r="K3606" s="21">
        <v>5430</v>
      </c>
      <c r="L3606" s="22">
        <f t="shared" si="227"/>
        <v>-4.1190402641956062E-5</v>
      </c>
      <c r="M3606" s="7">
        <f t="shared" si="228"/>
        <v>1.8417902252995558E-4</v>
      </c>
      <c r="N3606">
        <f ca="1">IF(ROW()&lt;202, NA(), CORREL( INDEX($L:$L, ROW()-199):INDEX($L:$L, ROW()), INDEX($M:$M, ROW()-199):INDEX($M:$M, ROW()) ))</f>
        <v>-7.41513380257737E-2</v>
      </c>
      <c r="AA3606" s="24">
        <f t="shared" ca="1" si="225"/>
        <v>45694.597222222219</v>
      </c>
      <c r="AB3606">
        <f t="shared" ca="1" si="226"/>
        <v>-4.1058969595001812E-2</v>
      </c>
    </row>
    <row r="3607" spans="1:28">
      <c r="A3607" s="21" t="s">
        <v>2198</v>
      </c>
      <c r="B3607" s="21">
        <v>455</v>
      </c>
      <c r="C3607" s="21">
        <v>24277</v>
      </c>
      <c r="D3607" s="21">
        <v>24294</v>
      </c>
      <c r="E3607" s="21">
        <v>24266</v>
      </c>
      <c r="F3607" s="21">
        <v>24274</v>
      </c>
      <c r="G3607" s="21">
        <v>83</v>
      </c>
      <c r="H3607" s="21">
        <v>5429</v>
      </c>
      <c r="I3607" s="21">
        <v>5431</v>
      </c>
      <c r="J3607" s="21">
        <v>5429</v>
      </c>
      <c r="K3607" s="21">
        <v>5431</v>
      </c>
      <c r="L3607" s="22">
        <f t="shared" si="227"/>
        <v>-1.2358138880019993E-4</v>
      </c>
      <c r="M3607" s="7">
        <f t="shared" si="228"/>
        <v>1.8414510686411964E-4</v>
      </c>
      <c r="N3607">
        <f ca="1">IF(ROW()&lt;202, NA(), CORREL( INDEX($L:$L, ROW()-199):INDEX($L:$L, ROW()), INDEX($M:$M, ROW()-199):INDEX($M:$M, ROW()) ))</f>
        <v>-7.517024109487154E-2</v>
      </c>
      <c r="AA3607" s="24">
        <f t="shared" ca="1" si="225"/>
        <v>45694.611111111109</v>
      </c>
      <c r="AB3607">
        <f t="shared" ca="1" si="226"/>
        <v>-2.3222538118688199E-2</v>
      </c>
    </row>
    <row r="3608" spans="1:28">
      <c r="A3608" s="21" t="s">
        <v>2199</v>
      </c>
      <c r="B3608" s="21">
        <v>1519</v>
      </c>
      <c r="C3608" s="21">
        <v>24275</v>
      </c>
      <c r="D3608" s="21">
        <v>24325</v>
      </c>
      <c r="E3608" s="21">
        <v>24270</v>
      </c>
      <c r="F3608" s="21">
        <v>24319</v>
      </c>
      <c r="G3608" s="21">
        <v>329</v>
      </c>
      <c r="H3608" s="21">
        <v>5431</v>
      </c>
      <c r="I3608" s="21">
        <v>5432</v>
      </c>
      <c r="J3608" s="21">
        <v>5427</v>
      </c>
      <c r="K3608" s="21">
        <v>5429</v>
      </c>
      <c r="L3608" s="22">
        <f t="shared" si="227"/>
        <v>1.8521191473585411E-3</v>
      </c>
      <c r="M3608" s="7">
        <f t="shared" si="228"/>
        <v>-3.6832412939420022E-4</v>
      </c>
      <c r="N3608">
        <f ca="1">IF(ROW()&lt;202, NA(), CORREL( INDEX($L:$L, ROW()-199):INDEX($L:$L, ROW()), INDEX($M:$M, ROW()-199):INDEX($M:$M, ROW()) ))</f>
        <v>-7.6065575037680577E-2</v>
      </c>
      <c r="AA3608" s="24">
        <f t="shared" ca="1" si="225"/>
        <v>45694.625</v>
      </c>
      <c r="AB3608">
        <f t="shared" ca="1" si="226"/>
        <v>-1.8110879671391751E-2</v>
      </c>
    </row>
    <row r="3609" spans="1:28">
      <c r="A3609" s="21" t="s">
        <v>2200</v>
      </c>
      <c r="B3609" s="21">
        <v>1184</v>
      </c>
      <c r="C3609" s="21">
        <v>24319</v>
      </c>
      <c r="D3609" s="21">
        <v>24361</v>
      </c>
      <c r="E3609" s="21">
        <v>24318</v>
      </c>
      <c r="F3609" s="21">
        <v>24343</v>
      </c>
      <c r="G3609" s="21">
        <v>210</v>
      </c>
      <c r="H3609" s="21">
        <v>5429</v>
      </c>
      <c r="I3609" s="21">
        <v>5431</v>
      </c>
      <c r="J3609" s="21">
        <v>5427</v>
      </c>
      <c r="K3609" s="21">
        <v>5430</v>
      </c>
      <c r="L3609" s="22">
        <f t="shared" si="227"/>
        <v>9.8639603575497153E-4</v>
      </c>
      <c r="M3609" s="7">
        <f t="shared" si="228"/>
        <v>1.8417902252995558E-4</v>
      </c>
      <c r="N3609">
        <f ca="1">IF(ROW()&lt;202, NA(), CORREL( INDEX($L:$L, ROW()-199):INDEX($L:$L, ROW()), INDEX($M:$M, ROW()-199):INDEX($M:$M, ROW()) ))</f>
        <v>-7.5979586799072837E-2</v>
      </c>
      <c r="AA3609" s="24">
        <f t="shared" ca="1" si="225"/>
        <v>45694.638888888891</v>
      </c>
      <c r="AB3609">
        <f t="shared" ca="1" si="226"/>
        <v>-3.4929441559900043E-3</v>
      </c>
    </row>
    <row r="3610" spans="1:28">
      <c r="A3610" s="21" t="s">
        <v>2201</v>
      </c>
      <c r="B3610" s="21">
        <v>929</v>
      </c>
      <c r="C3610" s="21">
        <v>24343</v>
      </c>
      <c r="D3610" s="21">
        <v>24366</v>
      </c>
      <c r="E3610" s="21">
        <v>24310</v>
      </c>
      <c r="F3610" s="21">
        <v>24335</v>
      </c>
      <c r="G3610" s="21">
        <v>446</v>
      </c>
      <c r="H3610" s="21">
        <v>5430</v>
      </c>
      <c r="I3610" s="21">
        <v>5432</v>
      </c>
      <c r="J3610" s="21">
        <v>5427</v>
      </c>
      <c r="K3610" s="21">
        <v>5432</v>
      </c>
      <c r="L3610" s="22">
        <f t="shared" si="227"/>
        <v>-3.2869058186556259E-4</v>
      </c>
      <c r="M3610" s="7">
        <f t="shared" si="228"/>
        <v>3.682563105508657E-4</v>
      </c>
      <c r="N3610">
        <f ca="1">IF(ROW()&lt;202, NA(), CORREL( INDEX($L:$L, ROW()-199):INDEX($L:$L, ROW()), INDEX($M:$M, ROW()-199):INDEX($M:$M, ROW()) ))</f>
        <v>-7.5560581595661105E-2</v>
      </c>
      <c r="AA3610" s="24">
        <f t="shared" ca="1" si="225"/>
        <v>45694.652777777781</v>
      </c>
      <c r="AB3610">
        <f t="shared" ca="1" si="226"/>
        <v>-7.1019696946927006E-3</v>
      </c>
    </row>
    <row r="3611" spans="1:28">
      <c r="A3611" s="21" t="s">
        <v>2202</v>
      </c>
      <c r="B3611" s="21">
        <v>909</v>
      </c>
      <c r="C3611" s="21">
        <v>24335</v>
      </c>
      <c r="D3611" s="21">
        <v>24343</v>
      </c>
      <c r="E3611" s="21">
        <v>24304</v>
      </c>
      <c r="F3611" s="21">
        <v>24312</v>
      </c>
      <c r="G3611" s="21">
        <v>288</v>
      </c>
      <c r="H3611" s="21">
        <v>5432</v>
      </c>
      <c r="I3611" s="21">
        <v>5432</v>
      </c>
      <c r="J3611" s="21">
        <v>5425</v>
      </c>
      <c r="K3611" s="21">
        <v>5426</v>
      </c>
      <c r="L3611" s="22">
        <f t="shared" si="227"/>
        <v>-9.4558767092571701E-4</v>
      </c>
      <c r="M3611" s="7">
        <f t="shared" si="228"/>
        <v>-1.1051760196549979E-3</v>
      </c>
      <c r="N3611">
        <f ca="1">IF(ROW()&lt;202, NA(), CORREL( INDEX($L:$L, ROW()-199):INDEX($L:$L, ROW()), INDEX($M:$M, ROW()-199):INDEX($M:$M, ROW()) ))</f>
        <v>-7.421554988016936E-2</v>
      </c>
      <c r="AA3611" s="24">
        <f t="shared" ca="1" si="225"/>
        <v>45694.666666666664</v>
      </c>
      <c r="AB3611">
        <f t="shared" ca="1" si="226"/>
        <v>-9.432987624709465E-3</v>
      </c>
    </row>
    <row r="3612" spans="1:28">
      <c r="A3612" s="21" t="s">
        <v>2203</v>
      </c>
      <c r="B3612" s="21">
        <v>749</v>
      </c>
      <c r="C3612" s="21">
        <v>24310</v>
      </c>
      <c r="D3612" s="21">
        <v>24320</v>
      </c>
      <c r="E3612" s="21">
        <v>24274</v>
      </c>
      <c r="F3612" s="21">
        <v>24289</v>
      </c>
      <c r="G3612" s="21">
        <v>133</v>
      </c>
      <c r="H3612" s="21">
        <v>5426</v>
      </c>
      <c r="I3612" s="21">
        <v>5427</v>
      </c>
      <c r="J3612" s="21">
        <v>5424</v>
      </c>
      <c r="K3612" s="21">
        <v>5426</v>
      </c>
      <c r="L3612" s="22">
        <f t="shared" si="227"/>
        <v>-9.4648265332020231E-4</v>
      </c>
      <c r="M3612" s="7">
        <f t="shared" si="228"/>
        <v>0</v>
      </c>
      <c r="N3612">
        <f ca="1">IF(ROW()&lt;202, NA(), CORREL( INDEX($L:$L, ROW()-199):INDEX($L:$L, ROW()), INDEX($M:$M, ROW()-199):INDEX($M:$M, ROW()) ))</f>
        <v>-7.4308572418061825E-2</v>
      </c>
      <c r="AA3612" s="24">
        <f t="shared" ca="1" si="225"/>
        <v>45694.680555555555</v>
      </c>
      <c r="AB3612">
        <f t="shared" ca="1" si="226"/>
        <v>-9.1509064387442184E-3</v>
      </c>
    </row>
    <row r="3613" spans="1:28">
      <c r="A3613" s="21" t="s">
        <v>2204</v>
      </c>
      <c r="B3613" s="21">
        <v>1086</v>
      </c>
      <c r="C3613" s="21">
        <v>24291</v>
      </c>
      <c r="D3613" s="21">
        <v>24297</v>
      </c>
      <c r="E3613" s="21">
        <v>24218</v>
      </c>
      <c r="F3613" s="21">
        <v>24218</v>
      </c>
      <c r="G3613" s="21">
        <v>65</v>
      </c>
      <c r="H3613" s="21">
        <v>5427</v>
      </c>
      <c r="I3613" s="21">
        <v>5428</v>
      </c>
      <c r="J3613" s="21">
        <v>5425</v>
      </c>
      <c r="K3613" s="21">
        <v>5426</v>
      </c>
      <c r="L3613" s="22">
        <f t="shared" si="227"/>
        <v>-2.927414628997285E-3</v>
      </c>
      <c r="M3613" s="7">
        <f t="shared" si="228"/>
        <v>0</v>
      </c>
      <c r="N3613">
        <f ca="1">IF(ROW()&lt;202, NA(), CORREL( INDEX($L:$L, ROW()-199):INDEX($L:$L, ROW()), INDEX($M:$M, ROW()-199):INDEX($M:$M, ROW()) ))</f>
        <v>-7.3764226826799478E-2</v>
      </c>
      <c r="AA3613" s="24">
        <f t="shared" ca="1" si="225"/>
        <v>45694.694444444445</v>
      </c>
      <c r="AB3613">
        <f t="shared" ca="1" si="226"/>
        <v>-1.390050538874409E-2</v>
      </c>
    </row>
    <row r="3614" spans="1:28">
      <c r="A3614" s="21" t="s">
        <v>2205</v>
      </c>
      <c r="B3614" s="21">
        <v>1336</v>
      </c>
      <c r="C3614" s="21">
        <v>24218</v>
      </c>
      <c r="D3614" s="21">
        <v>24232</v>
      </c>
      <c r="E3614" s="21">
        <v>24182</v>
      </c>
      <c r="F3614" s="21">
        <v>24185</v>
      </c>
      <c r="G3614" s="21">
        <v>136</v>
      </c>
      <c r="H3614" s="21">
        <v>5426</v>
      </c>
      <c r="I3614" s="21">
        <v>5426</v>
      </c>
      <c r="J3614" s="21">
        <v>5424</v>
      </c>
      <c r="K3614" s="21">
        <v>5425</v>
      </c>
      <c r="L3614" s="22">
        <f t="shared" si="227"/>
        <v>-1.3635520572280594E-3</v>
      </c>
      <c r="M3614" s="7">
        <f t="shared" si="228"/>
        <v>-1.8431481021670935E-4</v>
      </c>
      <c r="N3614">
        <f ca="1">IF(ROW()&lt;202, NA(), CORREL( INDEX($L:$L, ROW()-199):INDEX($L:$L, ROW()), INDEX($M:$M, ROW()-199):INDEX($M:$M, ROW()) ))</f>
        <v>-7.3125219228428975E-2</v>
      </c>
      <c r="AA3614" s="24">
        <f t="shared" ca="1" si="225"/>
        <v>45694.708333333336</v>
      </c>
      <c r="AB3614">
        <f t="shared" ca="1" si="226"/>
        <v>-1.2985626960297645E-2</v>
      </c>
    </row>
    <row r="3615" spans="1:28">
      <c r="A3615" s="21" t="s">
        <v>2206</v>
      </c>
      <c r="B3615" s="21">
        <v>1065</v>
      </c>
      <c r="C3615" s="21">
        <v>24184</v>
      </c>
      <c r="D3615" s="21">
        <v>24219</v>
      </c>
      <c r="E3615" s="21">
        <v>24160</v>
      </c>
      <c r="F3615" s="21">
        <v>24216</v>
      </c>
      <c r="G3615" s="21">
        <v>147</v>
      </c>
      <c r="H3615" s="21">
        <v>5426</v>
      </c>
      <c r="I3615" s="21">
        <v>5427</v>
      </c>
      <c r="J3615" s="21">
        <v>5423</v>
      </c>
      <c r="K3615" s="21">
        <v>5423</v>
      </c>
      <c r="L3615" s="22">
        <f t="shared" si="227"/>
        <v>1.2809654444709503E-3</v>
      </c>
      <c r="M3615" s="7">
        <f t="shared" si="228"/>
        <v>-3.6873156759967827E-4</v>
      </c>
      <c r="N3615">
        <f ca="1">IF(ROW()&lt;202, NA(), CORREL( INDEX($L:$L, ROW()-199):INDEX($L:$L, ROW()), INDEX($M:$M, ROW()-199):INDEX($M:$M, ROW()) ))</f>
        <v>-7.3658380556002184E-2</v>
      </c>
      <c r="AA3615" s="24">
        <f t="shared" ca="1" si="225"/>
        <v>45694.722222222219</v>
      </c>
      <c r="AB3615">
        <f t="shared" ca="1" si="226"/>
        <v>-1.2722441110716564E-2</v>
      </c>
    </row>
    <row r="3616" spans="1:28">
      <c r="A3616" s="21" t="s">
        <v>2207</v>
      </c>
      <c r="B3616" s="21">
        <v>752</v>
      </c>
      <c r="C3616" s="21">
        <v>24213</v>
      </c>
      <c r="D3616" s="21">
        <v>24237</v>
      </c>
      <c r="E3616" s="21">
        <v>24202</v>
      </c>
      <c r="F3616" s="21">
        <v>24226</v>
      </c>
      <c r="G3616" s="21">
        <v>216</v>
      </c>
      <c r="H3616" s="21">
        <v>5423</v>
      </c>
      <c r="I3616" s="21">
        <v>5423</v>
      </c>
      <c r="J3616" s="21">
        <v>5420</v>
      </c>
      <c r="K3616" s="21">
        <v>5421</v>
      </c>
      <c r="L3616" s="22">
        <f t="shared" si="227"/>
        <v>4.1286487519292446E-4</v>
      </c>
      <c r="M3616" s="7">
        <f t="shared" si="228"/>
        <v>-3.6886758072244918E-4</v>
      </c>
      <c r="N3616">
        <f ca="1">IF(ROW()&lt;202, NA(), CORREL( INDEX($L:$L, ROW()-199):INDEX($L:$L, ROW()), INDEX($M:$M, ROW()-199):INDEX($M:$M, ROW()) ))</f>
        <v>-7.3690298004959284E-2</v>
      </c>
      <c r="AA3616" s="24">
        <f t="shared" ca="1" si="225"/>
        <v>45694.736111111109</v>
      </c>
      <c r="AB3616">
        <f t="shared" ca="1" si="226"/>
        <v>-1.141157957987802E-2</v>
      </c>
    </row>
    <row r="3617" spans="1:28">
      <c r="A3617" s="21" t="s">
        <v>2208</v>
      </c>
      <c r="B3617" s="21">
        <v>621</v>
      </c>
      <c r="C3617" s="21">
        <v>24229</v>
      </c>
      <c r="D3617" s="21">
        <v>24231</v>
      </c>
      <c r="E3617" s="21">
        <v>24197</v>
      </c>
      <c r="F3617" s="21">
        <v>24197</v>
      </c>
      <c r="G3617" s="21">
        <v>87</v>
      </c>
      <c r="H3617" s="21">
        <v>5422</v>
      </c>
      <c r="I3617" s="21">
        <v>5422</v>
      </c>
      <c r="J3617" s="21">
        <v>5420</v>
      </c>
      <c r="K3617" s="21">
        <v>5420</v>
      </c>
      <c r="L3617" s="22">
        <f t="shared" si="227"/>
        <v>-1.1977780586549095E-3</v>
      </c>
      <c r="M3617" s="7">
        <f t="shared" si="228"/>
        <v>-1.8448482664627287E-4</v>
      </c>
      <c r="N3617">
        <f ca="1">IF(ROW()&lt;202, NA(), CORREL( INDEX($L:$L, ROW()-199):INDEX($L:$L, ROW()), INDEX($M:$M, ROW()-199):INDEX($M:$M, ROW()) ))</f>
        <v>-7.3178843757115433E-2</v>
      </c>
      <c r="AA3617" s="24">
        <f t="shared" ca="1" si="225"/>
        <v>45694.75</v>
      </c>
      <c r="AB3617">
        <f t="shared" ca="1" si="226"/>
        <v>-8.38815121560876E-3</v>
      </c>
    </row>
    <row r="3618" spans="1:28">
      <c r="A3618" s="21" t="s">
        <v>2209</v>
      </c>
      <c r="B3618" s="21">
        <v>549</v>
      </c>
      <c r="C3618" s="21">
        <v>24199</v>
      </c>
      <c r="D3618" s="21">
        <v>24248</v>
      </c>
      <c r="E3618" s="21">
        <v>24196</v>
      </c>
      <c r="F3618" s="21">
        <v>24242</v>
      </c>
      <c r="G3618" s="21">
        <v>127</v>
      </c>
      <c r="H3618" s="21">
        <v>5420</v>
      </c>
      <c r="I3618" s="21">
        <v>5421</v>
      </c>
      <c r="J3618" s="21">
        <v>5418</v>
      </c>
      <c r="K3618" s="21">
        <v>5418</v>
      </c>
      <c r="L3618" s="22">
        <f t="shared" si="227"/>
        <v>1.8580075123647692E-3</v>
      </c>
      <c r="M3618" s="7">
        <f t="shared" si="228"/>
        <v>-3.6907178865146776E-4</v>
      </c>
      <c r="N3618">
        <f ca="1">IF(ROW()&lt;202, NA(), CORREL( INDEX($L:$L, ROW()-199):INDEX($L:$L, ROW()), INDEX($M:$M, ROW()-199):INDEX($M:$M, ROW()) ))</f>
        <v>-7.3676386552831319E-2</v>
      </c>
      <c r="AA3618" s="24">
        <f t="shared" ca="1" si="225"/>
        <v>45694.763888888891</v>
      </c>
      <c r="AB3618">
        <f t="shared" ca="1" si="226"/>
        <v>-8.8619123225439911E-3</v>
      </c>
    </row>
    <row r="3619" spans="1:28">
      <c r="A3619" s="21" t="s">
        <v>2210</v>
      </c>
      <c r="B3619" s="21">
        <v>572</v>
      </c>
      <c r="C3619" s="21">
        <v>24244</v>
      </c>
      <c r="D3619" s="21">
        <v>24249</v>
      </c>
      <c r="E3619" s="21">
        <v>24215</v>
      </c>
      <c r="F3619" s="21">
        <v>24234</v>
      </c>
      <c r="G3619" s="21">
        <v>132</v>
      </c>
      <c r="H3619" s="21">
        <v>5419</v>
      </c>
      <c r="I3619" s="21">
        <v>5419</v>
      </c>
      <c r="J3619" s="21">
        <v>5417</v>
      </c>
      <c r="K3619" s="21">
        <v>5417</v>
      </c>
      <c r="L3619" s="22">
        <f t="shared" si="227"/>
        <v>-3.3006023898951125E-4</v>
      </c>
      <c r="M3619" s="7">
        <f t="shared" si="228"/>
        <v>-1.8458698714151096E-4</v>
      </c>
      <c r="N3619">
        <f ca="1">IF(ROW()&lt;202, NA(), CORREL( INDEX($L:$L, ROW()-199):INDEX($L:$L, ROW()), INDEX($M:$M, ROW()-199):INDEX($M:$M, ROW()) ))</f>
        <v>-7.3292020696835269E-2</v>
      </c>
      <c r="AA3619" s="24">
        <f t="shared" ca="1" si="225"/>
        <v>45694.777777777781</v>
      </c>
      <c r="AB3619">
        <f t="shared" ca="1" si="226"/>
        <v>-5.022920523932892E-3</v>
      </c>
    </row>
    <row r="3620" spans="1:28">
      <c r="A3620" s="21" t="s">
        <v>2211</v>
      </c>
      <c r="B3620" s="21">
        <v>453</v>
      </c>
      <c r="C3620" s="21">
        <v>24235</v>
      </c>
      <c r="D3620" s="21">
        <v>24243</v>
      </c>
      <c r="E3620" s="21">
        <v>24172</v>
      </c>
      <c r="F3620" s="21">
        <v>24178</v>
      </c>
      <c r="G3620" s="21">
        <v>325</v>
      </c>
      <c r="H3620" s="21">
        <v>5418</v>
      </c>
      <c r="I3620" s="21">
        <v>5421</v>
      </c>
      <c r="J3620" s="21">
        <v>5416</v>
      </c>
      <c r="K3620" s="21">
        <v>5420</v>
      </c>
      <c r="L3620" s="22">
        <f t="shared" si="227"/>
        <v>-2.313477029530706E-3</v>
      </c>
      <c r="M3620" s="7">
        <f t="shared" si="228"/>
        <v>5.536587757930645E-4</v>
      </c>
      <c r="N3620">
        <f ca="1">IF(ROW()&lt;202, NA(), CORREL( INDEX($L:$L, ROW()-199):INDEX($L:$L, ROW()), INDEX($M:$M, ROW()-199):INDEX($M:$M, ROW()) ))</f>
        <v>-7.4560455563523129E-2</v>
      </c>
      <c r="AA3620" s="24">
        <f t="shared" ca="1" si="225"/>
        <v>45694.791666666664</v>
      </c>
      <c r="AB3620">
        <f t="shared" ca="1" si="226"/>
        <v>-6.7404692933337625E-3</v>
      </c>
    </row>
    <row r="3621" spans="1:28">
      <c r="A3621" s="21" t="s">
        <v>2212</v>
      </c>
      <c r="B3621" s="21">
        <v>322</v>
      </c>
      <c r="C3621" s="21">
        <v>24181</v>
      </c>
      <c r="D3621" s="21">
        <v>24201</v>
      </c>
      <c r="E3621" s="21">
        <v>24168</v>
      </c>
      <c r="F3621" s="21">
        <v>24171</v>
      </c>
      <c r="G3621" s="21">
        <v>464</v>
      </c>
      <c r="H3621" s="21">
        <v>5420</v>
      </c>
      <c r="I3621" s="21">
        <v>5423</v>
      </c>
      <c r="J3621" s="21">
        <v>5418</v>
      </c>
      <c r="K3621" s="21">
        <v>5419</v>
      </c>
      <c r="L3621" s="22">
        <f t="shared" si="227"/>
        <v>-2.8956131663156545E-4</v>
      </c>
      <c r="M3621" s="7">
        <f t="shared" si="228"/>
        <v>-1.8451886757773873E-4</v>
      </c>
      <c r="N3621">
        <f ca="1">IF(ROW()&lt;202, NA(), CORREL( INDEX($L:$L, ROW()-199):INDEX($L:$L, ROW()), INDEX($M:$M, ROW()-199):INDEX($M:$M, ROW()) ))</f>
        <v>-7.4573125586580274E-2</v>
      </c>
      <c r="AA3621" s="24">
        <f t="shared" ca="1" si="225"/>
        <v>45694.805555555555</v>
      </c>
      <c r="AB3621">
        <f t="shared" ca="1" si="226"/>
        <v>-8.9384682540740116E-3</v>
      </c>
    </row>
    <row r="3622" spans="1:28">
      <c r="A3622" s="21" t="s">
        <v>2213</v>
      </c>
      <c r="B3622" s="21">
        <v>476</v>
      </c>
      <c r="C3622" s="21">
        <v>24171</v>
      </c>
      <c r="D3622" s="21">
        <v>24182</v>
      </c>
      <c r="E3622" s="21">
        <v>24154</v>
      </c>
      <c r="F3622" s="21">
        <v>24173</v>
      </c>
      <c r="G3622" s="21">
        <v>697</v>
      </c>
      <c r="H3622" s="21">
        <v>5420</v>
      </c>
      <c r="I3622" s="21">
        <v>5421</v>
      </c>
      <c r="J3622" s="21">
        <v>5416</v>
      </c>
      <c r="K3622" s="21">
        <v>5418</v>
      </c>
      <c r="L3622" s="22">
        <f t="shared" si="227"/>
        <v>8.2740360795235319E-5</v>
      </c>
      <c r="M3622" s="7">
        <f t="shared" si="228"/>
        <v>-1.8455292107374507E-4</v>
      </c>
      <c r="N3622">
        <f ca="1">IF(ROW()&lt;202, NA(), CORREL( INDEX($L:$L, ROW()-199):INDEX($L:$L, ROW()), INDEX($M:$M, ROW()-199):INDEX($M:$M, ROW()) ))</f>
        <v>-7.3832235189943848E-2</v>
      </c>
      <c r="AA3622" s="24">
        <f t="shared" ca="1" si="225"/>
        <v>45694.819444444445</v>
      </c>
      <c r="AB3622">
        <f t="shared" ca="1" si="226"/>
        <v>-7.7913181580950746E-3</v>
      </c>
    </row>
    <row r="3623" spans="1:28">
      <c r="A3623" s="21" t="s">
        <v>2214</v>
      </c>
      <c r="B3623" s="21">
        <v>517</v>
      </c>
      <c r="C3623" s="21">
        <v>24172</v>
      </c>
      <c r="D3623" s="21">
        <v>24179</v>
      </c>
      <c r="E3623" s="21">
        <v>24134</v>
      </c>
      <c r="F3623" s="21">
        <v>24138</v>
      </c>
      <c r="G3623" s="21">
        <v>1416</v>
      </c>
      <c r="H3623" s="21">
        <v>5418</v>
      </c>
      <c r="I3623" s="21">
        <v>5419</v>
      </c>
      <c r="J3623" s="21">
        <v>5411</v>
      </c>
      <c r="K3623" s="21">
        <v>5418</v>
      </c>
      <c r="L3623" s="22">
        <f t="shared" si="227"/>
        <v>-1.4489456282576029E-3</v>
      </c>
      <c r="M3623" s="7">
        <f t="shared" si="228"/>
        <v>0</v>
      </c>
      <c r="N3623">
        <f ca="1">IF(ROW()&lt;202, NA(), CORREL( INDEX($L:$L, ROW()-199):INDEX($L:$L, ROW()), INDEX($M:$M, ROW()-199):INDEX($M:$M, ROW()) ))</f>
        <v>-7.3535154445057482E-2</v>
      </c>
      <c r="AA3623" s="24">
        <f t="shared" ca="1" si="225"/>
        <v>45694.833333333336</v>
      </c>
      <c r="AB3623">
        <f t="shared" ca="1" si="226"/>
        <v>-8.4642478087262416E-3</v>
      </c>
    </row>
    <row r="3624" spans="1:28">
      <c r="A3624" s="21" t="s">
        <v>2215</v>
      </c>
      <c r="B3624" s="21">
        <v>573</v>
      </c>
      <c r="C3624" s="21">
        <v>24141</v>
      </c>
      <c r="D3624" s="21">
        <v>24168</v>
      </c>
      <c r="E3624" s="21">
        <v>24138</v>
      </c>
      <c r="F3624" s="21">
        <v>24158</v>
      </c>
      <c r="G3624" s="21">
        <v>1911</v>
      </c>
      <c r="H3624" s="21">
        <v>5418</v>
      </c>
      <c r="I3624" s="21">
        <v>5422</v>
      </c>
      <c r="J3624" s="21">
        <v>5418</v>
      </c>
      <c r="K3624" s="21">
        <v>5419</v>
      </c>
      <c r="L3624" s="22">
        <f t="shared" si="227"/>
        <v>8.2822598738052395E-4</v>
      </c>
      <c r="M3624" s="7">
        <f t="shared" si="228"/>
        <v>1.8455292107374507E-4</v>
      </c>
      <c r="N3624">
        <f ca="1">IF(ROW()&lt;202, NA(), CORREL( INDEX($L:$L, ROW()-199):INDEX($L:$L, ROW()), INDEX($M:$M, ROW()-199):INDEX($M:$M, ROW()) ))</f>
        <v>-7.3210535544153035E-2</v>
      </c>
      <c r="AA3624" s="24">
        <f t="shared" ca="1" si="225"/>
        <v>45694.847222222219</v>
      </c>
      <c r="AB3624">
        <f t="shared" ca="1" si="226"/>
        <v>-1.2121189109594368E-2</v>
      </c>
    </row>
    <row r="3625" spans="1:28">
      <c r="A3625" s="21" t="s">
        <v>2216</v>
      </c>
      <c r="B3625" s="21">
        <v>733</v>
      </c>
      <c r="C3625" s="21">
        <v>24161</v>
      </c>
      <c r="D3625" s="21">
        <v>24173</v>
      </c>
      <c r="E3625" s="21">
        <v>24105</v>
      </c>
      <c r="F3625" s="21">
        <v>24109</v>
      </c>
      <c r="G3625" s="21">
        <v>3410</v>
      </c>
      <c r="H3625" s="21">
        <v>5419</v>
      </c>
      <c r="I3625" s="21">
        <v>5420</v>
      </c>
      <c r="J3625" s="21">
        <v>5413</v>
      </c>
      <c r="K3625" s="21">
        <v>5414</v>
      </c>
      <c r="L3625" s="22">
        <f t="shared" si="227"/>
        <v>-2.030373415923888E-3</v>
      </c>
      <c r="M3625" s="7">
        <f t="shared" si="228"/>
        <v>-9.2310539186772763E-4</v>
      </c>
      <c r="N3625">
        <f ca="1">IF(ROW()&lt;202, NA(), CORREL( INDEX($L:$L, ROW()-199):INDEX($L:$L, ROW()), INDEX($M:$M, ROW()-199):INDEX($M:$M, ROW()) ))</f>
        <v>-7.0520916292780136E-2</v>
      </c>
      <c r="AA3625" s="24">
        <f t="shared" ca="1" si="225"/>
        <v>45694.861111111109</v>
      </c>
      <c r="AB3625">
        <f t="shared" ca="1" si="226"/>
        <v>-2.7901985370299479E-2</v>
      </c>
    </row>
    <row r="3626" spans="1:28">
      <c r="A3626" s="21" t="s">
        <v>2217</v>
      </c>
      <c r="B3626" s="21">
        <v>1055</v>
      </c>
      <c r="C3626" s="21">
        <v>24111</v>
      </c>
      <c r="D3626" s="21">
        <v>24196</v>
      </c>
      <c r="E3626" s="21">
        <v>24109</v>
      </c>
      <c r="F3626" s="21">
        <v>24188</v>
      </c>
      <c r="G3626" s="21">
        <v>13606</v>
      </c>
      <c r="H3626" s="21">
        <v>5414</v>
      </c>
      <c r="I3626" s="21">
        <v>5426</v>
      </c>
      <c r="J3626" s="21">
        <v>5414</v>
      </c>
      <c r="K3626" s="21">
        <v>5423</v>
      </c>
      <c r="L3626" s="22">
        <f t="shared" si="227"/>
        <v>3.2714276438036787E-3</v>
      </c>
      <c r="M3626" s="7">
        <f t="shared" si="228"/>
        <v>1.6609766668142074E-3</v>
      </c>
      <c r="N3626">
        <f ca="1">IF(ROW()&lt;202, NA(), CORREL( INDEX($L:$L, ROW()-199):INDEX($L:$L, ROW()), INDEX($M:$M, ROW()-199):INDEX($M:$M, ROW()) ))</f>
        <v>-6.3440775768096619E-2</v>
      </c>
      <c r="AA3626" s="24">
        <f t="shared" ca="1" si="225"/>
        <v>45722.041666666664</v>
      </c>
      <c r="AB3626">
        <f t="shared" ca="1" si="226"/>
        <v>-3.2964558857664014E-2</v>
      </c>
    </row>
    <row r="3627" spans="1:28">
      <c r="A3627" s="21" t="s">
        <v>2218</v>
      </c>
      <c r="B3627" s="21">
        <v>575</v>
      </c>
      <c r="C3627" s="21">
        <v>24187</v>
      </c>
      <c r="D3627" s="21">
        <v>24196</v>
      </c>
      <c r="E3627" s="21">
        <v>24164</v>
      </c>
      <c r="F3627" s="21">
        <v>24187</v>
      </c>
      <c r="G3627" s="21">
        <v>6938</v>
      </c>
      <c r="H3627" s="21">
        <v>5423</v>
      </c>
      <c r="I3627" s="21">
        <v>5432</v>
      </c>
      <c r="J3627" s="21">
        <v>5422</v>
      </c>
      <c r="K3627" s="21">
        <v>5430</v>
      </c>
      <c r="L3627" s="22">
        <f t="shared" si="227"/>
        <v>-4.1343669256587934E-5</v>
      </c>
      <c r="M3627" s="7">
        <f t="shared" si="228"/>
        <v>1.2899660869205754E-3</v>
      </c>
      <c r="N3627">
        <f ca="1">IF(ROW()&lt;202, NA(), CORREL( INDEX($L:$L, ROW()-199):INDEX($L:$L, ROW()), INDEX($M:$M, ROW()-199):INDEX($M:$M, ROW()) ))</f>
        <v>-6.3479043691388043E-2</v>
      </c>
      <c r="AA3627" s="24">
        <f t="shared" ca="1" si="225"/>
        <v>45722.055555555555</v>
      </c>
      <c r="AB3627">
        <f t="shared" ca="1" si="226"/>
        <v>-3.3520089026198491E-2</v>
      </c>
    </row>
    <row r="3628" spans="1:28">
      <c r="A3628" s="21" t="s">
        <v>2219</v>
      </c>
      <c r="B3628" s="21">
        <v>565</v>
      </c>
      <c r="C3628" s="21">
        <v>24195</v>
      </c>
      <c r="D3628" s="21">
        <v>24196</v>
      </c>
      <c r="E3628" s="21">
        <v>24147</v>
      </c>
      <c r="F3628" s="21">
        <v>24156</v>
      </c>
      <c r="G3628" s="21">
        <v>7529</v>
      </c>
      <c r="H3628" s="21">
        <v>5429</v>
      </c>
      <c r="I3628" s="21">
        <v>5433</v>
      </c>
      <c r="J3628" s="21">
        <v>5424</v>
      </c>
      <c r="K3628" s="21">
        <v>5429</v>
      </c>
      <c r="L3628" s="22">
        <f t="shared" si="227"/>
        <v>-1.282502296055198E-3</v>
      </c>
      <c r="M3628" s="7">
        <f t="shared" si="228"/>
        <v>-1.8417902253000141E-4</v>
      </c>
      <c r="N3628">
        <f ca="1">IF(ROW()&lt;202, NA(), CORREL( INDEX($L:$L, ROW()-199):INDEX($L:$L, ROW()), INDEX($M:$M, ROW()-199):INDEX($M:$M, ROW()) ))</f>
        <v>-6.2897696604791511E-2</v>
      </c>
      <c r="AA3628" s="24">
        <f t="shared" ca="1" si="225"/>
        <v>45722.069444444445</v>
      </c>
      <c r="AB3628">
        <f t="shared" ca="1" si="226"/>
        <v>-3.453381085603853E-2</v>
      </c>
    </row>
    <row r="3629" spans="1:28">
      <c r="A3629" s="21" t="s">
        <v>2220</v>
      </c>
      <c r="B3629" s="21">
        <v>445</v>
      </c>
      <c r="C3629" s="21">
        <v>24158</v>
      </c>
      <c r="D3629" s="21">
        <v>24178</v>
      </c>
      <c r="E3629" s="21">
        <v>24134</v>
      </c>
      <c r="F3629" s="21">
        <v>24146</v>
      </c>
      <c r="G3629" s="21">
        <v>9427</v>
      </c>
      <c r="H3629" s="21">
        <v>5429</v>
      </c>
      <c r="I3629" s="21">
        <v>5430</v>
      </c>
      <c r="J3629" s="21">
        <v>5422</v>
      </c>
      <c r="K3629" s="21">
        <v>5422</v>
      </c>
      <c r="L3629" s="22">
        <f t="shared" si="227"/>
        <v>-4.1406153545906269E-4</v>
      </c>
      <c r="M3629" s="7">
        <f t="shared" si="228"/>
        <v>-1.2902038468402496E-3</v>
      </c>
      <c r="N3629">
        <f ca="1">IF(ROW()&lt;202, NA(), CORREL( INDEX($L:$L, ROW()-199):INDEX($L:$L, ROW()), INDEX($M:$M, ROW()-199):INDEX($M:$M, ROW()) ))</f>
        <v>-6.3296729873442509E-2</v>
      </c>
      <c r="AA3629" s="24">
        <f t="shared" ca="1" si="225"/>
        <v>45722.083333333336</v>
      </c>
      <c r="AB3629">
        <f t="shared" ca="1" si="226"/>
        <v>-3.6580957540635485E-2</v>
      </c>
    </row>
    <row r="3630" spans="1:28">
      <c r="A3630" s="21" t="s">
        <v>2221</v>
      </c>
      <c r="B3630" s="21">
        <v>521</v>
      </c>
      <c r="C3630" s="21">
        <v>24146</v>
      </c>
      <c r="D3630" s="21">
        <v>24159</v>
      </c>
      <c r="E3630" s="21">
        <v>24098</v>
      </c>
      <c r="F3630" s="21">
        <v>24103</v>
      </c>
      <c r="G3630" s="21">
        <v>4537</v>
      </c>
      <c r="H3630" s="21">
        <v>5422</v>
      </c>
      <c r="I3630" s="21">
        <v>5425</v>
      </c>
      <c r="J3630" s="21">
        <v>5416</v>
      </c>
      <c r="K3630" s="21">
        <v>5420</v>
      </c>
      <c r="L3630" s="22">
        <f t="shared" si="227"/>
        <v>-1.782420832943077E-3</v>
      </c>
      <c r="M3630" s="7">
        <f t="shared" si="228"/>
        <v>-3.6893562491889683E-4</v>
      </c>
      <c r="N3630">
        <f ca="1">IF(ROW()&lt;202, NA(), CORREL( INDEX($L:$L, ROW()-199):INDEX($L:$L, ROW()), INDEX($M:$M, ROW()-199):INDEX($M:$M, ROW()) ))</f>
        <v>-6.2509975869208062E-2</v>
      </c>
      <c r="AA3630" s="24">
        <f t="shared" ca="1" si="225"/>
        <v>45722.097222222219</v>
      </c>
      <c r="AB3630">
        <f t="shared" ca="1" si="226"/>
        <v>-3.3145482366722372E-2</v>
      </c>
    </row>
    <row r="3631" spans="1:28">
      <c r="A3631" s="21" t="s">
        <v>2222</v>
      </c>
      <c r="B3631" s="21">
        <v>485</v>
      </c>
      <c r="C3631" s="21">
        <v>24103</v>
      </c>
      <c r="D3631" s="21">
        <v>24122</v>
      </c>
      <c r="E3631" s="21">
        <v>24083</v>
      </c>
      <c r="F3631" s="21">
        <v>24108</v>
      </c>
      <c r="G3631" s="21">
        <v>12014</v>
      </c>
      <c r="H3631" s="21">
        <v>5421</v>
      </c>
      <c r="I3631" s="21">
        <v>5422</v>
      </c>
      <c r="J3631" s="21">
        <v>5405</v>
      </c>
      <c r="K3631" s="21">
        <v>5406</v>
      </c>
      <c r="L3631" s="22">
        <f t="shared" si="227"/>
        <v>2.0742154354502654E-4</v>
      </c>
      <c r="M3631" s="7">
        <f t="shared" si="228"/>
        <v>-2.5863675972989434E-3</v>
      </c>
      <c r="N3631">
        <f ca="1">IF(ROW()&lt;202, NA(), CORREL( INDEX($L:$L, ROW()-199):INDEX($L:$L, ROW()), INDEX($M:$M, ROW()-199):INDEX($M:$M, ROW()) ))</f>
        <v>-6.2794166689703432E-2</v>
      </c>
      <c r="AA3631" s="24">
        <f t="shared" ca="1" si="225"/>
        <v>45722.111111111109</v>
      </c>
      <c r="AB3631">
        <f t="shared" ca="1" si="226"/>
        <v>-3.1402176769014536E-2</v>
      </c>
    </row>
    <row r="3632" spans="1:28">
      <c r="A3632" s="21" t="s">
        <v>2223</v>
      </c>
      <c r="B3632" s="21">
        <v>510</v>
      </c>
      <c r="C3632" s="21">
        <v>24104</v>
      </c>
      <c r="D3632" s="21">
        <v>24142</v>
      </c>
      <c r="E3632" s="21">
        <v>24104</v>
      </c>
      <c r="F3632" s="21">
        <v>24120</v>
      </c>
      <c r="G3632" s="21">
        <v>14872</v>
      </c>
      <c r="H3632" s="21">
        <v>5407</v>
      </c>
      <c r="I3632" s="21">
        <v>5407</v>
      </c>
      <c r="J3632" s="21">
        <v>5397</v>
      </c>
      <c r="K3632" s="21">
        <v>5397</v>
      </c>
      <c r="L3632" s="22">
        <f t="shared" si="227"/>
        <v>4.9763623818704862E-4</v>
      </c>
      <c r="M3632" s="7">
        <f t="shared" si="228"/>
        <v>-1.6662042177501397E-3</v>
      </c>
      <c r="N3632">
        <f ca="1">IF(ROW()&lt;202, NA(), CORREL( INDEX($L:$L, ROW()-199):INDEX($L:$L, ROW()), INDEX($M:$M, ROW()-199):INDEX($M:$M, ROW()) ))</f>
        <v>-6.3649272390468081E-2</v>
      </c>
      <c r="AA3632" s="24">
        <f t="shared" ca="1" si="225"/>
        <v>45722.125</v>
      </c>
      <c r="AB3632">
        <f t="shared" ca="1" si="226"/>
        <v>-2.7246855601550529E-2</v>
      </c>
    </row>
    <row r="3633" spans="1:28">
      <c r="A3633" s="21" t="s">
        <v>2224</v>
      </c>
      <c r="B3633" s="21">
        <v>1211</v>
      </c>
      <c r="C3633" s="21">
        <v>24123</v>
      </c>
      <c r="D3633" s="21">
        <v>24128</v>
      </c>
      <c r="E3633" s="21">
        <v>24067</v>
      </c>
      <c r="F3633" s="21">
        <v>24079</v>
      </c>
      <c r="G3633" s="21">
        <v>11162</v>
      </c>
      <c r="H3633" s="21">
        <v>5397</v>
      </c>
      <c r="I3633" s="21">
        <v>5403</v>
      </c>
      <c r="J3633" s="21">
        <v>5392</v>
      </c>
      <c r="K3633" s="21">
        <v>5402</v>
      </c>
      <c r="L3633" s="22">
        <f t="shared" si="227"/>
        <v>-1.7012805198882623E-3</v>
      </c>
      <c r="M3633" s="7">
        <f t="shared" si="228"/>
        <v>9.2601173391808475E-4</v>
      </c>
      <c r="N3633">
        <f ca="1">IF(ROW()&lt;202, NA(), CORREL( INDEX($L:$L, ROW()-199):INDEX($L:$L, ROW()), INDEX($M:$M, ROW()-199):INDEX($M:$M, ROW()) ))</f>
        <v>-6.5853047348829949E-2</v>
      </c>
      <c r="AA3633" s="24">
        <f t="shared" ca="1" si="225"/>
        <v>45722.138888888891</v>
      </c>
      <c r="AB3633">
        <f t="shared" ca="1" si="226"/>
        <v>-2.7119501903700167E-2</v>
      </c>
    </row>
    <row r="3634" spans="1:28">
      <c r="A3634" s="21" t="s">
        <v>2225</v>
      </c>
      <c r="B3634" s="21">
        <v>392</v>
      </c>
      <c r="C3634" s="21">
        <v>24077</v>
      </c>
      <c r="D3634" s="21">
        <v>24093</v>
      </c>
      <c r="E3634" s="21">
        <v>24059</v>
      </c>
      <c r="F3634" s="21">
        <v>24072</v>
      </c>
      <c r="G3634" s="21">
        <v>7523</v>
      </c>
      <c r="H3634" s="21">
        <v>5402</v>
      </c>
      <c r="I3634" s="21">
        <v>5406</v>
      </c>
      <c r="J3634" s="21">
        <v>5399</v>
      </c>
      <c r="K3634" s="21">
        <v>5404</v>
      </c>
      <c r="L3634" s="22">
        <f t="shared" si="227"/>
        <v>-2.9075201135237561E-4</v>
      </c>
      <c r="M3634" s="7">
        <f t="shared" si="228"/>
        <v>3.7016472752853441E-4</v>
      </c>
      <c r="N3634">
        <f ca="1">IF(ROW()&lt;202, NA(), CORREL( INDEX($L:$L, ROW()-199):INDEX($L:$L, ROW()), INDEX($M:$M, ROW()-199):INDEX($M:$M, ROW()) ))</f>
        <v>-6.5666812565836327E-2</v>
      </c>
      <c r="AA3634" s="24">
        <f t="shared" ca="1" si="225"/>
        <v>45722.152777777781</v>
      </c>
      <c r="AB3634">
        <f t="shared" ca="1" si="226"/>
        <v>-2.4197060941040252E-2</v>
      </c>
    </row>
    <row r="3635" spans="1:28">
      <c r="A3635" s="21" t="s">
        <v>2226</v>
      </c>
      <c r="B3635" s="21">
        <v>347</v>
      </c>
      <c r="C3635" s="21">
        <v>24076</v>
      </c>
      <c r="D3635" s="21">
        <v>24117</v>
      </c>
      <c r="E3635" s="21">
        <v>24074</v>
      </c>
      <c r="F3635" s="21">
        <v>24112</v>
      </c>
      <c r="G3635" s="21">
        <v>9971</v>
      </c>
      <c r="H3635" s="21">
        <v>5405</v>
      </c>
      <c r="I3635" s="21">
        <v>5406</v>
      </c>
      <c r="J3635" s="21">
        <v>5399</v>
      </c>
      <c r="K3635" s="21">
        <v>5400</v>
      </c>
      <c r="L3635" s="22">
        <f t="shared" si="227"/>
        <v>1.660302556395642E-3</v>
      </c>
      <c r="M3635" s="7">
        <f t="shared" si="228"/>
        <v>-7.4046652772369499E-4</v>
      </c>
      <c r="N3635">
        <f ca="1">IF(ROW()&lt;202, NA(), CORREL( INDEX($L:$L, ROW()-199):INDEX($L:$L, ROW()), INDEX($M:$M, ROW()-199):INDEX($M:$M, ROW()) ))</f>
        <v>-6.6998717274355093E-2</v>
      </c>
      <c r="AA3635" s="24">
        <f t="shared" ca="1" si="225"/>
        <v>45722.166666666664</v>
      </c>
      <c r="AB3635">
        <f t="shared" ca="1" si="226"/>
        <v>-2.6703757026689028E-2</v>
      </c>
    </row>
    <row r="3636" spans="1:28">
      <c r="A3636" s="21" t="s">
        <v>2227</v>
      </c>
      <c r="B3636" s="21">
        <v>270</v>
      </c>
      <c r="C3636" s="21">
        <v>24111</v>
      </c>
      <c r="D3636" s="21">
        <v>24125</v>
      </c>
      <c r="E3636" s="21">
        <v>24101</v>
      </c>
      <c r="F3636" s="21">
        <v>24120</v>
      </c>
      <c r="G3636" s="21">
        <v>5909</v>
      </c>
      <c r="H3636" s="21">
        <v>5400</v>
      </c>
      <c r="I3636" s="21">
        <v>5411</v>
      </c>
      <c r="J3636" s="21">
        <v>5400</v>
      </c>
      <c r="K3636" s="21">
        <v>5411</v>
      </c>
      <c r="L3636" s="22">
        <f t="shared" si="227"/>
        <v>3.3172997484496209E-4</v>
      </c>
      <c r="M3636" s="7">
        <f t="shared" si="228"/>
        <v>2.0349650903695375E-3</v>
      </c>
      <c r="N3636">
        <f ca="1">IF(ROW()&lt;202, NA(), CORREL( INDEX($L:$L, ROW()-199):INDEX($L:$L, ROW()), INDEX($M:$M, ROW()-199):INDEX($M:$M, ROW()) ))</f>
        <v>-6.5905714771054044E-2</v>
      </c>
      <c r="AA3636" s="24">
        <f t="shared" ca="1" si="225"/>
        <v>45722.180555555555</v>
      </c>
      <c r="AB3636">
        <f t="shared" ca="1" si="226"/>
        <v>-2.7025423238065085E-2</v>
      </c>
    </row>
    <row r="3637" spans="1:28">
      <c r="A3637" s="21" t="s">
        <v>2228</v>
      </c>
      <c r="B3637" s="21">
        <v>128</v>
      </c>
      <c r="C3637" s="21">
        <v>24119</v>
      </c>
      <c r="D3637" s="21">
        <v>24128</v>
      </c>
      <c r="E3637" s="21">
        <v>24110</v>
      </c>
      <c r="F3637" s="21">
        <v>24119</v>
      </c>
      <c r="G3637" s="21">
        <v>7124</v>
      </c>
      <c r="H3637" s="21">
        <v>5411</v>
      </c>
      <c r="I3637" s="21">
        <v>5413</v>
      </c>
      <c r="J3637" s="21">
        <v>5408</v>
      </c>
      <c r="K3637" s="21">
        <v>5410</v>
      </c>
      <c r="L3637" s="22">
        <f t="shared" si="227"/>
        <v>-4.1460229281015038E-5</v>
      </c>
      <c r="M3637" s="7">
        <f t="shared" si="228"/>
        <v>-1.848258022081112E-4</v>
      </c>
      <c r="N3637">
        <f ca="1">IF(ROW()&lt;202, NA(), CORREL( INDEX($L:$L, ROW()-199):INDEX($L:$L, ROW()), INDEX($M:$M, ROW()-199):INDEX($M:$M, ROW()) ))</f>
        <v>-6.5927015228579675E-2</v>
      </c>
      <c r="AA3637" s="24">
        <f t="shared" ca="1" si="225"/>
        <v>45722.194444444445</v>
      </c>
      <c r="AB3637">
        <f t="shared" ca="1" si="226"/>
        <v>-2.0675336722262318E-2</v>
      </c>
    </row>
    <row r="3638" spans="1:28">
      <c r="A3638" s="21" t="s">
        <v>2229</v>
      </c>
      <c r="B3638" s="21">
        <v>229</v>
      </c>
      <c r="C3638" s="21">
        <v>24122</v>
      </c>
      <c r="D3638" s="21">
        <v>24151</v>
      </c>
      <c r="E3638" s="21">
        <v>24118</v>
      </c>
      <c r="F3638" s="21">
        <v>24147</v>
      </c>
      <c r="G3638" s="21">
        <v>6782</v>
      </c>
      <c r="H3638" s="21">
        <v>5410</v>
      </c>
      <c r="I3638" s="21">
        <v>5412</v>
      </c>
      <c r="J3638" s="21">
        <v>5398</v>
      </c>
      <c r="K3638" s="21">
        <v>5399</v>
      </c>
      <c r="L3638" s="22">
        <f t="shared" si="227"/>
        <v>1.1602371500026927E-3</v>
      </c>
      <c r="M3638" s="7">
        <f t="shared" si="228"/>
        <v>-2.0353416222401843E-3</v>
      </c>
      <c r="N3638">
        <f ca="1">IF(ROW()&lt;202, NA(), CORREL( INDEX($L:$L, ROW()-199):INDEX($L:$L, ROW()), INDEX($M:$M, ROW()-199):INDEX($M:$M, ROW()) ))</f>
        <v>-6.8267013974130944E-2</v>
      </c>
      <c r="AA3638" s="24">
        <f t="shared" ca="1" si="225"/>
        <v>45722.208333333336</v>
      </c>
      <c r="AB3638">
        <f t="shared" ca="1" si="226"/>
        <v>-2.1411107808370695E-2</v>
      </c>
    </row>
    <row r="3639" spans="1:28">
      <c r="A3639" s="21" t="s">
        <v>2230</v>
      </c>
      <c r="B3639" s="21">
        <v>125</v>
      </c>
      <c r="C3639" s="21">
        <v>24149</v>
      </c>
      <c r="D3639" s="21">
        <v>24149</v>
      </c>
      <c r="E3639" s="21">
        <v>24132</v>
      </c>
      <c r="F3639" s="21">
        <v>24136</v>
      </c>
      <c r="G3639" s="21">
        <v>4815</v>
      </c>
      <c r="H3639" s="21">
        <v>5400</v>
      </c>
      <c r="I3639" s="21">
        <v>5404</v>
      </c>
      <c r="J3639" s="21">
        <v>5398</v>
      </c>
      <c r="K3639" s="21">
        <v>5399</v>
      </c>
      <c r="L3639" s="22">
        <f t="shared" si="227"/>
        <v>-4.5564692294650523E-4</v>
      </c>
      <c r="M3639" s="7">
        <f t="shared" si="228"/>
        <v>0</v>
      </c>
      <c r="N3639">
        <f ca="1">IF(ROW()&lt;202, NA(), CORREL( INDEX($L:$L, ROW()-199):INDEX($L:$L, ROW()), INDEX($M:$M, ROW()-199):INDEX($M:$M, ROW()) ))</f>
        <v>-6.8269479121039478E-2</v>
      </c>
      <c r="AA3639" s="24">
        <f t="shared" ca="1" si="225"/>
        <v>45722.222222222219</v>
      </c>
      <c r="AB3639">
        <f t="shared" ca="1" si="226"/>
        <v>-2.116884018674587E-2</v>
      </c>
    </row>
    <row r="3640" spans="1:28">
      <c r="A3640" s="21" t="s">
        <v>2231</v>
      </c>
      <c r="B3640" s="21">
        <v>90</v>
      </c>
      <c r="C3640" s="21">
        <v>24136</v>
      </c>
      <c r="D3640" s="21">
        <v>24141</v>
      </c>
      <c r="E3640" s="21">
        <v>24124</v>
      </c>
      <c r="F3640" s="21">
        <v>24133</v>
      </c>
      <c r="G3640" s="21">
        <v>2685</v>
      </c>
      <c r="H3640" s="21">
        <v>5400</v>
      </c>
      <c r="I3640" s="21">
        <v>5403</v>
      </c>
      <c r="J3640" s="21">
        <v>5399</v>
      </c>
      <c r="K3640" s="21">
        <v>5401</v>
      </c>
      <c r="L3640" s="22">
        <f t="shared" si="227"/>
        <v>-1.2430338328381601E-4</v>
      </c>
      <c r="M3640" s="7">
        <f t="shared" si="228"/>
        <v>3.7037037460422228E-4</v>
      </c>
      <c r="N3640">
        <f ca="1">IF(ROW()&lt;202, NA(), CORREL( INDEX($L:$L, ROW()-199):INDEX($L:$L, ROW()), INDEX($M:$M, ROW()-199):INDEX($M:$M, ROW()) ))</f>
        <v>-6.9475218626343732E-2</v>
      </c>
      <c r="AA3640" s="24">
        <f t="shared" ca="1" si="225"/>
        <v>45722.236111111109</v>
      </c>
      <c r="AB3640">
        <f t="shared" ca="1" si="226"/>
        <v>-2.0625039420577352E-2</v>
      </c>
    </row>
    <row r="3641" spans="1:28">
      <c r="A3641" s="21" t="s">
        <v>2232</v>
      </c>
      <c r="B3641" s="21">
        <v>58</v>
      </c>
      <c r="C3641" s="21">
        <v>24134</v>
      </c>
      <c r="D3641" s="21">
        <v>24145</v>
      </c>
      <c r="E3641" s="21">
        <v>24134</v>
      </c>
      <c r="F3641" s="21">
        <v>24135</v>
      </c>
      <c r="G3641" s="21">
        <v>5705</v>
      </c>
      <c r="H3641" s="21">
        <v>5401</v>
      </c>
      <c r="I3641" s="21">
        <v>5401</v>
      </c>
      <c r="J3641" s="21">
        <v>5392</v>
      </c>
      <c r="K3641" s="21">
        <v>5393</v>
      </c>
      <c r="L3641" s="22">
        <f t="shared" si="227"/>
        <v>8.2870638979982218E-5</v>
      </c>
      <c r="M3641" s="7">
        <f t="shared" si="228"/>
        <v>-1.4823052556640715E-3</v>
      </c>
      <c r="N3641">
        <f ca="1">IF(ROW()&lt;202, NA(), CORREL( INDEX($L:$L, ROW()-199):INDEX($L:$L, ROW()), INDEX($M:$M, ROW()-199):INDEX($M:$M, ROW()) ))</f>
        <v>-6.8754564043218239E-2</v>
      </c>
      <c r="AA3641" s="24">
        <f t="shared" ca="1" si="225"/>
        <v>45722.25</v>
      </c>
      <c r="AB3641">
        <f t="shared" ca="1" si="226"/>
        <v>-2.0991046423063833E-2</v>
      </c>
    </row>
    <row r="3642" spans="1:28">
      <c r="A3642" s="21" t="s">
        <v>2233</v>
      </c>
      <c r="B3642" s="21">
        <v>30</v>
      </c>
      <c r="C3642" s="21">
        <v>24135</v>
      </c>
      <c r="D3642" s="21">
        <v>24147</v>
      </c>
      <c r="E3642" s="21">
        <v>24135</v>
      </c>
      <c r="F3642" s="21">
        <v>24143</v>
      </c>
      <c r="G3642" s="21">
        <v>9436</v>
      </c>
      <c r="H3642" s="21">
        <v>5393</v>
      </c>
      <c r="I3642" s="21">
        <v>5401</v>
      </c>
      <c r="J3642" s="21">
        <v>5391</v>
      </c>
      <c r="K3642" s="21">
        <v>5395</v>
      </c>
      <c r="L3642" s="22">
        <f t="shared" si="227"/>
        <v>3.3141389756086365E-4</v>
      </c>
      <c r="M3642" s="7">
        <f t="shared" si="228"/>
        <v>3.7078235500804255E-4</v>
      </c>
      <c r="N3642">
        <f ca="1">IF(ROW()&lt;202, NA(), CORREL( INDEX($L:$L, ROW()-199):INDEX($L:$L, ROW()), INDEX($M:$M, ROW()-199):INDEX($M:$M, ROW()) ))</f>
        <v>-5.9522675160437098E-2</v>
      </c>
      <c r="AA3642" s="24">
        <f t="shared" ca="1" si="225"/>
        <v>45722.263888888891</v>
      </c>
      <c r="AB3642">
        <f t="shared" ca="1" si="226"/>
        <v>-2.2140653427818156E-2</v>
      </c>
    </row>
    <row r="3643" spans="1:28">
      <c r="A3643" s="21" t="s">
        <v>2234</v>
      </c>
      <c r="B3643" s="21">
        <v>164</v>
      </c>
      <c r="C3643" s="21">
        <v>24147</v>
      </c>
      <c r="D3643" s="21">
        <v>24147</v>
      </c>
      <c r="E3643" s="21">
        <v>24097</v>
      </c>
      <c r="F3643" s="21">
        <v>24133</v>
      </c>
      <c r="G3643" s="21">
        <v>6808</v>
      </c>
      <c r="H3643" s="21">
        <v>5396</v>
      </c>
      <c r="I3643" s="21">
        <v>5400</v>
      </c>
      <c r="J3643" s="21">
        <v>5387</v>
      </c>
      <c r="K3643" s="21">
        <v>5389</v>
      </c>
      <c r="L3643" s="22">
        <f t="shared" si="227"/>
        <v>-4.1428453654099556E-4</v>
      </c>
      <c r="M3643" s="7">
        <f t="shared" si="228"/>
        <v>-1.1127597587383825E-3</v>
      </c>
      <c r="N3643">
        <f ca="1">IF(ROW()&lt;202, NA(), CORREL( INDEX($L:$L, ROW()-199):INDEX($L:$L, ROW()), INDEX($M:$M, ROW()-199):INDEX($M:$M, ROW()) ))</f>
        <v>-5.7021288257033877E-2</v>
      </c>
      <c r="AA3643" s="24">
        <f t="shared" ca="1" si="225"/>
        <v>45722.277777777781</v>
      </c>
      <c r="AB3643">
        <f t="shared" ca="1" si="226"/>
        <v>-2.1951176363451834E-2</v>
      </c>
    </row>
    <row r="3644" spans="1:28">
      <c r="A3644" s="21" t="s">
        <v>2235</v>
      </c>
      <c r="B3644" s="21">
        <v>276</v>
      </c>
      <c r="C3644" s="21">
        <v>24133</v>
      </c>
      <c r="D3644" s="21">
        <v>24161</v>
      </c>
      <c r="E3644" s="21">
        <v>24130</v>
      </c>
      <c r="F3644" s="21">
        <v>24145</v>
      </c>
      <c r="G3644" s="21">
        <v>9468</v>
      </c>
      <c r="H3644" s="21">
        <v>5390</v>
      </c>
      <c r="I3644" s="21">
        <v>5404</v>
      </c>
      <c r="J3644" s="21">
        <v>5389</v>
      </c>
      <c r="K3644" s="21">
        <v>5403</v>
      </c>
      <c r="L3644" s="22">
        <f t="shared" si="227"/>
        <v>4.971208520290674E-4</v>
      </c>
      <c r="M3644" s="7">
        <f t="shared" si="228"/>
        <v>2.5945159105691374E-3</v>
      </c>
      <c r="N3644">
        <f ca="1">IF(ROW()&lt;202, NA(), CORREL( INDEX($L:$L, ROW()-199):INDEX($L:$L, ROW()), INDEX($M:$M, ROW()-199):INDEX($M:$M, ROW()) ))</f>
        <v>-6.6797477187991158E-2</v>
      </c>
      <c r="AA3644" s="24">
        <f t="shared" ca="1" si="225"/>
        <v>45722.291666666664</v>
      </c>
      <c r="AB3644">
        <f t="shared" ca="1" si="226"/>
        <v>-2.2306539917018212E-2</v>
      </c>
    </row>
    <row r="3645" spans="1:28">
      <c r="A3645" s="21" t="s">
        <v>2236</v>
      </c>
      <c r="B3645" s="21">
        <v>89</v>
      </c>
      <c r="C3645" s="21">
        <v>24144</v>
      </c>
      <c r="D3645" s="21">
        <v>24144</v>
      </c>
      <c r="E3645" s="21">
        <v>24115</v>
      </c>
      <c r="F3645" s="21">
        <v>24123</v>
      </c>
      <c r="G3645" s="21">
        <v>9122</v>
      </c>
      <c r="H3645" s="21">
        <v>5403</v>
      </c>
      <c r="I3645" s="21">
        <v>5404</v>
      </c>
      <c r="J3645" s="21">
        <v>5397</v>
      </c>
      <c r="K3645" s="21">
        <v>5404</v>
      </c>
      <c r="L3645" s="22">
        <f t="shared" si="227"/>
        <v>-9.115770913835508E-4</v>
      </c>
      <c r="M3645" s="7">
        <f t="shared" si="228"/>
        <v>1.8506523602370578E-4</v>
      </c>
      <c r="N3645">
        <f ca="1">IF(ROW()&lt;202, NA(), CORREL( INDEX($L:$L, ROW()-199):INDEX($L:$L, ROW()), INDEX($M:$M, ROW()-199):INDEX($M:$M, ROW()) ))</f>
        <v>-6.7814162993384539E-2</v>
      </c>
      <c r="AA3645" s="24">
        <f t="shared" ca="1" si="225"/>
        <v>45722.305555555555</v>
      </c>
      <c r="AB3645">
        <f t="shared" ca="1" si="226"/>
        <v>-2.4164213013266354E-2</v>
      </c>
    </row>
    <row r="3646" spans="1:28">
      <c r="A3646" s="21" t="s">
        <v>2237</v>
      </c>
      <c r="B3646" s="21">
        <v>203</v>
      </c>
      <c r="C3646" s="21">
        <v>24119</v>
      </c>
      <c r="D3646" s="21">
        <v>24132</v>
      </c>
      <c r="E3646" s="21">
        <v>24095</v>
      </c>
      <c r="F3646" s="21">
        <v>24113</v>
      </c>
      <c r="G3646" s="21">
        <v>12046</v>
      </c>
      <c r="H3646" s="21">
        <v>5403</v>
      </c>
      <c r="I3646" s="21">
        <v>5405</v>
      </c>
      <c r="J3646" s="21">
        <v>5392</v>
      </c>
      <c r="K3646" s="21">
        <v>5396</v>
      </c>
      <c r="L3646" s="22">
        <f t="shared" si="227"/>
        <v>-4.1462808455360175E-4</v>
      </c>
      <c r="M3646" s="7">
        <f t="shared" si="228"/>
        <v>-1.4814817524430284E-3</v>
      </c>
      <c r="N3646">
        <f ca="1">IF(ROW()&lt;202, NA(), CORREL( INDEX($L:$L, ROW()-199):INDEX($L:$L, ROW()), INDEX($M:$M, ROW()-199):INDEX($M:$M, ROW()) ))</f>
        <v>-6.978933175320863E-2</v>
      </c>
      <c r="AA3646" s="24">
        <f t="shared" ca="1" si="225"/>
        <v>45722.319444444445</v>
      </c>
      <c r="AB3646">
        <f t="shared" ca="1" si="226"/>
        <v>-1.503227779727373E-2</v>
      </c>
    </row>
    <row r="3647" spans="1:28">
      <c r="A3647" s="21" t="s">
        <v>2238</v>
      </c>
      <c r="B3647" s="21">
        <v>272</v>
      </c>
      <c r="C3647" s="21">
        <v>24300</v>
      </c>
      <c r="D3647" s="21">
        <v>24450</v>
      </c>
      <c r="E3647" s="21">
        <v>24204</v>
      </c>
      <c r="F3647" s="21">
        <v>24271</v>
      </c>
      <c r="G3647" s="21">
        <v>10966</v>
      </c>
      <c r="H3647" s="21">
        <v>5396</v>
      </c>
      <c r="I3647" s="21">
        <v>5401</v>
      </c>
      <c r="J3647" s="21">
        <v>5390</v>
      </c>
      <c r="K3647" s="21">
        <v>5393</v>
      </c>
      <c r="L3647" s="22">
        <f t="shared" si="227"/>
        <v>6.531107871554212E-3</v>
      </c>
      <c r="M3647" s="7">
        <f t="shared" si="228"/>
        <v>-5.5612199041945004E-4</v>
      </c>
      <c r="N3647">
        <f ca="1">IF(ROW()&lt;202, NA(), CORREL( INDEX($L:$L, ROW()-199):INDEX($L:$L, ROW()), INDEX($M:$M, ROW()-199):INDEX($M:$M, ROW()) ))</f>
        <v>-7.1412880476487389E-2</v>
      </c>
      <c r="AA3647" s="24">
        <f t="shared" ca="1" si="225"/>
        <v>45722.333333333336</v>
      </c>
      <c r="AB3647">
        <f t="shared" ca="1" si="226"/>
        <v>-7.5883806506000656E-3</v>
      </c>
    </row>
    <row r="3648" spans="1:28">
      <c r="A3648" s="21" t="s">
        <v>2239</v>
      </c>
      <c r="B3648" s="21">
        <v>68</v>
      </c>
      <c r="C3648" s="21">
        <v>24283</v>
      </c>
      <c r="D3648" s="21">
        <v>24319</v>
      </c>
      <c r="E3648" s="21">
        <v>24262</v>
      </c>
      <c r="F3648" s="21">
        <v>24284</v>
      </c>
      <c r="G3648" s="21">
        <v>11978</v>
      </c>
      <c r="H3648" s="21">
        <v>5393</v>
      </c>
      <c r="I3648" s="21">
        <v>5396</v>
      </c>
      <c r="J3648" s="21">
        <v>5383</v>
      </c>
      <c r="K3648" s="21">
        <v>5384</v>
      </c>
      <c r="L3648" s="22">
        <f t="shared" si="227"/>
        <v>5.3547524706532847E-4</v>
      </c>
      <c r="M3648" s="7">
        <f t="shared" si="228"/>
        <v>-1.6702240126632724E-3</v>
      </c>
      <c r="N3648">
        <f ca="1">IF(ROW()&lt;202, NA(), CORREL( INDEX($L:$L, ROW()-199):INDEX($L:$L, ROW()), INDEX($M:$M, ROW()-199):INDEX($M:$M, ROW()) ))</f>
        <v>-7.272391741079659E-2</v>
      </c>
      <c r="AA3648" s="24">
        <f t="shared" ca="1" si="225"/>
        <v>45722.347222222219</v>
      </c>
      <c r="AB3648">
        <f t="shared" ca="1" si="226"/>
        <v>-7.1032068797932746E-3</v>
      </c>
    </row>
    <row r="3649" spans="1:28">
      <c r="A3649" s="21" t="s">
        <v>2240</v>
      </c>
      <c r="B3649" s="21">
        <v>114</v>
      </c>
      <c r="C3649" s="21">
        <v>24314</v>
      </c>
      <c r="D3649" s="21">
        <v>24352</v>
      </c>
      <c r="E3649" s="21">
        <v>24297</v>
      </c>
      <c r="F3649" s="21">
        <v>24303</v>
      </c>
      <c r="G3649" s="21">
        <v>11125</v>
      </c>
      <c r="H3649" s="21">
        <v>5385</v>
      </c>
      <c r="I3649" s="21">
        <v>5390</v>
      </c>
      <c r="J3649" s="21">
        <v>5381</v>
      </c>
      <c r="K3649" s="21">
        <v>5385</v>
      </c>
      <c r="L3649" s="22">
        <f t="shared" si="227"/>
        <v>7.8210224827633462E-4</v>
      </c>
      <c r="M3649" s="7">
        <f t="shared" si="228"/>
        <v>1.8571826592520555E-4</v>
      </c>
      <c r="N3649">
        <f ca="1">IF(ROW()&lt;202, NA(), CORREL( INDEX($L:$L, ROW()-199):INDEX($L:$L, ROW()), INDEX($M:$M, ROW()-199):INDEX($M:$M, ROW()) ))</f>
        <v>-7.4475775571454961E-2</v>
      </c>
      <c r="AA3649" s="24">
        <f t="shared" ca="1" si="225"/>
        <v>45722.361111111109</v>
      </c>
      <c r="AB3649">
        <f t="shared" ca="1" si="226"/>
        <v>-2.9607251228018524E-3</v>
      </c>
    </row>
    <row r="3650" spans="1:28">
      <c r="A3650" s="21" t="s">
        <v>2241</v>
      </c>
      <c r="B3650" s="21">
        <v>72</v>
      </c>
      <c r="C3650" s="21">
        <v>24299</v>
      </c>
      <c r="D3650" s="21">
        <v>24303</v>
      </c>
      <c r="E3650" s="21">
        <v>24258</v>
      </c>
      <c r="F3650" s="21">
        <v>24258</v>
      </c>
      <c r="G3650" s="21">
        <v>13450</v>
      </c>
      <c r="H3650" s="21">
        <v>5386</v>
      </c>
      <c r="I3650" s="21">
        <v>5392</v>
      </c>
      <c r="J3650" s="21">
        <v>5385</v>
      </c>
      <c r="K3650" s="21">
        <v>5389</v>
      </c>
      <c r="L3650" s="22">
        <f t="shared" si="227"/>
        <v>-1.8533396297750659E-3</v>
      </c>
      <c r="M3650" s="7">
        <f t="shared" si="228"/>
        <v>7.4252834300777377E-4</v>
      </c>
      <c r="N3650">
        <f ca="1">IF(ROW()&lt;202, NA(), CORREL( INDEX($L:$L, ROW()-199):INDEX($L:$L, ROW()), INDEX($M:$M, ROW()-199):INDEX($M:$M, ROW()) ))</f>
        <v>-7.2009890456326039E-2</v>
      </c>
      <c r="AA3650" s="24">
        <f t="shared" ref="AA3650:AA3713" ca="1" si="229">IF(ISNUMBER($N3851), $A3851, "")</f>
        <v>45722.375</v>
      </c>
      <c r="AB3650">
        <f t="shared" ref="AB3650:AB3713" ca="1" si="230">IF(ISNUMBER($N3851), $N3851, NA())</f>
        <v>7.2106156012270864E-3</v>
      </c>
    </row>
    <row r="3651" spans="1:28">
      <c r="A3651" s="21" t="s">
        <v>2242</v>
      </c>
      <c r="B3651" s="21">
        <v>95</v>
      </c>
      <c r="C3651" s="21">
        <v>24270</v>
      </c>
      <c r="D3651" s="21">
        <v>24327</v>
      </c>
      <c r="E3651" s="21">
        <v>24265</v>
      </c>
      <c r="F3651" s="21">
        <v>24318</v>
      </c>
      <c r="G3651" s="21">
        <v>76002</v>
      </c>
      <c r="H3651" s="21">
        <v>5388</v>
      </c>
      <c r="I3651" s="21">
        <v>5390</v>
      </c>
      <c r="J3651" s="21">
        <v>5378</v>
      </c>
      <c r="K3651" s="21">
        <v>5382</v>
      </c>
      <c r="L3651" s="22">
        <f t="shared" si="227"/>
        <v>2.4703569875375855E-3</v>
      </c>
      <c r="M3651" s="7">
        <f t="shared" si="228"/>
        <v>-1.2997866466456065E-3</v>
      </c>
      <c r="N3651">
        <f ca="1">IF(ROW()&lt;202, NA(), CORREL( INDEX($L:$L, ROW()-199):INDEX($L:$L, ROW()), INDEX($M:$M, ROW()-199):INDEX($M:$M, ROW()) ))</f>
        <v>-7.6182125261254036E-2</v>
      </c>
      <c r="AA3651" s="24">
        <f t="shared" ca="1" si="229"/>
        <v>45722.388888888891</v>
      </c>
      <c r="AB3651">
        <f t="shared" ca="1" si="230"/>
        <v>7.2044897475608913E-3</v>
      </c>
    </row>
    <row r="3652" spans="1:28">
      <c r="A3652" s="21" t="s">
        <v>2243</v>
      </c>
      <c r="B3652" s="21">
        <v>45</v>
      </c>
      <c r="C3652" s="21">
        <v>24319</v>
      </c>
      <c r="D3652" s="21">
        <v>24353</v>
      </c>
      <c r="E3652" s="21">
        <v>24316</v>
      </c>
      <c r="F3652" s="21">
        <v>24347</v>
      </c>
      <c r="G3652" s="21">
        <v>12886</v>
      </c>
      <c r="H3652" s="21">
        <v>5381</v>
      </c>
      <c r="I3652" s="21">
        <v>5387</v>
      </c>
      <c r="J3652" s="21">
        <v>5378</v>
      </c>
      <c r="K3652" s="21">
        <v>5382</v>
      </c>
      <c r="L3652" s="22">
        <f t="shared" ref="L3652:L3715" si="231">LN(F3652/F3651)</f>
        <v>1.1918217788031986E-3</v>
      </c>
      <c r="M3652" s="7">
        <f t="shared" ref="M3652:M3715" si="232">LN(K3652/K3651)</f>
        <v>0</v>
      </c>
      <c r="N3652">
        <f ca="1">IF(ROW()&lt;202, NA(), CORREL( INDEX($L:$L, ROW()-199):INDEX($L:$L, ROW()), INDEX($M:$M, ROW()-199):INDEX($M:$M, ROW()) ))</f>
        <v>-7.6048828053659479E-2</v>
      </c>
      <c r="AA3652" s="24">
        <f t="shared" ca="1" si="229"/>
        <v>45722.402777777781</v>
      </c>
      <c r="AB3652">
        <f t="shared" ca="1" si="230"/>
        <v>8.078933516711153E-3</v>
      </c>
    </row>
    <row r="3653" spans="1:28">
      <c r="A3653" s="21" t="s">
        <v>2244</v>
      </c>
      <c r="B3653" s="21">
        <v>44</v>
      </c>
      <c r="C3653" s="21">
        <v>24341</v>
      </c>
      <c r="D3653" s="21">
        <v>24351</v>
      </c>
      <c r="E3653" s="21">
        <v>24326</v>
      </c>
      <c r="F3653" s="21">
        <v>24337</v>
      </c>
      <c r="G3653" s="21">
        <v>5873</v>
      </c>
      <c r="H3653" s="21">
        <v>5382</v>
      </c>
      <c r="I3653" s="21">
        <v>5391</v>
      </c>
      <c r="J3653" s="21">
        <v>5382</v>
      </c>
      <c r="K3653" s="21">
        <v>5389</v>
      </c>
      <c r="L3653" s="22">
        <f t="shared" si="231"/>
        <v>-4.1081259307531481E-4</v>
      </c>
      <c r="M3653" s="7">
        <f t="shared" si="232"/>
        <v>1.299786646645513E-3</v>
      </c>
      <c r="N3653">
        <f ca="1">IF(ROW()&lt;202, NA(), CORREL( INDEX($L:$L, ROW()-199):INDEX($L:$L, ROW()), INDEX($M:$M, ROW()-199):INDEX($M:$M, ROW()) ))</f>
        <v>-7.6356529814152432E-2</v>
      </c>
      <c r="AA3653" s="24">
        <f t="shared" ca="1" si="229"/>
        <v>45722.416666666664</v>
      </c>
      <c r="AB3653">
        <f t="shared" ca="1" si="230"/>
        <v>6.9482420148115134E-3</v>
      </c>
    </row>
    <row r="3654" spans="1:28">
      <c r="A3654" s="21" t="s">
        <v>2245</v>
      </c>
      <c r="B3654" s="21">
        <v>62</v>
      </c>
      <c r="C3654" s="21">
        <v>24340</v>
      </c>
      <c r="D3654" s="21">
        <v>24353</v>
      </c>
      <c r="E3654" s="21">
        <v>24340</v>
      </c>
      <c r="F3654" s="21">
        <v>24344</v>
      </c>
      <c r="G3654" s="21">
        <v>2564</v>
      </c>
      <c r="H3654" s="21">
        <v>5390</v>
      </c>
      <c r="I3654" s="21">
        <v>5393</v>
      </c>
      <c r="J3654" s="21">
        <v>5387</v>
      </c>
      <c r="K3654" s="21">
        <v>5392</v>
      </c>
      <c r="L3654" s="22">
        <f t="shared" si="231"/>
        <v>2.8758653471550939E-4</v>
      </c>
      <c r="M3654" s="7">
        <f t="shared" si="232"/>
        <v>5.565346586461859E-4</v>
      </c>
      <c r="N3654">
        <f ca="1">IF(ROW()&lt;202, NA(), CORREL( INDEX($L:$L, ROW()-199):INDEX($L:$L, ROW()), INDEX($M:$M, ROW()-199):INDEX($M:$M, ROW()) ))</f>
        <v>-7.6420408877615725E-2</v>
      </c>
      <c r="AA3654" s="24">
        <f t="shared" ca="1" si="229"/>
        <v>45722.430555555555</v>
      </c>
      <c r="AB3654">
        <f t="shared" ca="1" si="230"/>
        <v>6.9439860867936401E-3</v>
      </c>
    </row>
    <row r="3655" spans="1:28">
      <c r="A3655" s="21" t="s">
        <v>2246</v>
      </c>
      <c r="B3655" s="21">
        <v>68</v>
      </c>
      <c r="C3655" s="21">
        <v>24349</v>
      </c>
      <c r="D3655" s="21">
        <v>24370</v>
      </c>
      <c r="E3655" s="21">
        <v>24349</v>
      </c>
      <c r="F3655" s="21">
        <v>24352</v>
      </c>
      <c r="G3655" s="21">
        <v>2814</v>
      </c>
      <c r="H3655" s="21">
        <v>5391</v>
      </c>
      <c r="I3655" s="21">
        <v>5394</v>
      </c>
      <c r="J3655" s="21">
        <v>5390</v>
      </c>
      <c r="K3655" s="21">
        <v>5392</v>
      </c>
      <c r="L3655" s="22">
        <f t="shared" si="231"/>
        <v>3.2856908460547309E-4</v>
      </c>
      <c r="M3655" s="7">
        <f t="shared" si="232"/>
        <v>0</v>
      </c>
      <c r="N3655">
        <f ca="1">IF(ROW()&lt;202, NA(), CORREL( INDEX($L:$L, ROW()-199):INDEX($L:$L, ROW()), INDEX($M:$M, ROW()-199):INDEX($M:$M, ROW()) ))</f>
        <v>-7.6042846226195587E-2</v>
      </c>
      <c r="AA3655" s="24">
        <f t="shared" ca="1" si="229"/>
        <v>45722.444444444445</v>
      </c>
      <c r="AB3655">
        <f t="shared" ca="1" si="230"/>
        <v>2.243907172422743E-3</v>
      </c>
    </row>
    <row r="3656" spans="1:28">
      <c r="A3656" s="21" t="s">
        <v>2247</v>
      </c>
      <c r="B3656" s="21">
        <v>45</v>
      </c>
      <c r="C3656" s="21">
        <v>24351</v>
      </c>
      <c r="D3656" s="21">
        <v>24387</v>
      </c>
      <c r="E3656" s="21">
        <v>24346</v>
      </c>
      <c r="F3656" s="21">
        <v>24385</v>
      </c>
      <c r="G3656" s="21">
        <v>3879</v>
      </c>
      <c r="H3656" s="21">
        <v>5393</v>
      </c>
      <c r="I3656" s="21">
        <v>5400</v>
      </c>
      <c r="J3656" s="21">
        <v>5392</v>
      </c>
      <c r="K3656" s="21">
        <v>5398</v>
      </c>
      <c r="L3656" s="22">
        <f t="shared" si="231"/>
        <v>1.3542074827405518E-3</v>
      </c>
      <c r="M3656" s="7">
        <f t="shared" si="232"/>
        <v>1.1121409858069705E-3</v>
      </c>
      <c r="N3656">
        <f ca="1">IF(ROW()&lt;202, NA(), CORREL( INDEX($L:$L, ROW()-199):INDEX($L:$L, ROW()), INDEX($M:$M, ROW()-199):INDEX($M:$M, ROW()) ))</f>
        <v>-7.1895295280495763E-2</v>
      </c>
      <c r="AA3656" s="24">
        <f t="shared" ca="1" si="229"/>
        <v>45722.458333333336</v>
      </c>
      <c r="AB3656">
        <f t="shared" ca="1" si="230"/>
        <v>2.2633776727481003E-3</v>
      </c>
    </row>
    <row r="3657" spans="1:28">
      <c r="A3657" s="21" t="s">
        <v>2248</v>
      </c>
      <c r="B3657" s="21">
        <v>164</v>
      </c>
      <c r="C3657" s="21">
        <v>24386</v>
      </c>
      <c r="D3657" s="21">
        <v>24424</v>
      </c>
      <c r="E3657" s="21">
        <v>24384</v>
      </c>
      <c r="F3657" s="21">
        <v>24384</v>
      </c>
      <c r="G3657" s="21">
        <v>1507</v>
      </c>
      <c r="H3657" s="21">
        <v>5398</v>
      </c>
      <c r="I3657" s="21">
        <v>5399</v>
      </c>
      <c r="J3657" s="21">
        <v>5395</v>
      </c>
      <c r="K3657" s="21">
        <v>5397</v>
      </c>
      <c r="L3657" s="22">
        <f t="shared" si="231"/>
        <v>-4.1009657780136539E-5</v>
      </c>
      <c r="M3657" s="7">
        <f t="shared" si="232"/>
        <v>-1.8527095930716053E-4</v>
      </c>
      <c r="N3657">
        <f ca="1">IF(ROW()&lt;202, NA(), CORREL( INDEX($L:$L, ROW()-199):INDEX($L:$L, ROW()), INDEX($M:$M, ROW()-199):INDEX($M:$M, ROW()) ))</f>
        <v>-7.1705104677140113E-2</v>
      </c>
      <c r="AA3657" s="24">
        <f t="shared" ca="1" si="229"/>
        <v>45722.472222222219</v>
      </c>
      <c r="AB3657">
        <f t="shared" ca="1" si="230"/>
        <v>8.144965274136046E-4</v>
      </c>
    </row>
    <row r="3658" spans="1:28">
      <c r="A3658" s="21" t="s">
        <v>2249</v>
      </c>
      <c r="B3658" s="21">
        <v>90</v>
      </c>
      <c r="C3658" s="21">
        <v>24383</v>
      </c>
      <c r="D3658" s="21">
        <v>24383</v>
      </c>
      <c r="E3658" s="21">
        <v>24349</v>
      </c>
      <c r="F3658" s="21">
        <v>24358</v>
      </c>
      <c r="G3658" s="21">
        <v>1454</v>
      </c>
      <c r="H3658" s="21">
        <v>5396</v>
      </c>
      <c r="I3658" s="21">
        <v>5398</v>
      </c>
      <c r="J3658" s="21">
        <v>5394</v>
      </c>
      <c r="K3658" s="21">
        <v>5395</v>
      </c>
      <c r="L3658" s="22">
        <f t="shared" si="231"/>
        <v>-1.0668418393169914E-3</v>
      </c>
      <c r="M3658" s="7">
        <f t="shared" si="232"/>
        <v>-3.7064492640775942E-4</v>
      </c>
      <c r="N3658">
        <f ca="1">IF(ROW()&lt;202, NA(), CORREL( INDEX($L:$L, ROW()-199):INDEX($L:$L, ROW()), INDEX($M:$M, ROW()-199):INDEX($M:$M, ROW()) ))</f>
        <v>-3.5882585701835029E-2</v>
      </c>
      <c r="AA3658" s="24">
        <f t="shared" ca="1" si="229"/>
        <v>45722.486111111109</v>
      </c>
      <c r="AB3658">
        <f t="shared" ca="1" si="230"/>
        <v>9.3696487158736899E-4</v>
      </c>
    </row>
    <row r="3659" spans="1:28">
      <c r="A3659" s="21" t="s">
        <v>2250</v>
      </c>
      <c r="B3659" s="21">
        <v>106</v>
      </c>
      <c r="C3659" s="21">
        <v>24361</v>
      </c>
      <c r="D3659" s="21">
        <v>24364</v>
      </c>
      <c r="E3659" s="21">
        <v>24337</v>
      </c>
      <c r="F3659" s="21">
        <v>24345</v>
      </c>
      <c r="G3659" s="21">
        <v>745</v>
      </c>
      <c r="H3659" s="21">
        <v>5396</v>
      </c>
      <c r="I3659" s="21">
        <v>5398</v>
      </c>
      <c r="J3659" s="21">
        <v>5395</v>
      </c>
      <c r="K3659" s="21">
        <v>5396</v>
      </c>
      <c r="L3659" s="22">
        <f t="shared" si="231"/>
        <v>-5.3384803025451847E-4</v>
      </c>
      <c r="M3659" s="7">
        <f t="shared" si="232"/>
        <v>1.8533963541145468E-4</v>
      </c>
      <c r="N3659">
        <f ca="1">IF(ROW()&lt;202, NA(), CORREL( INDEX($L:$L, ROW()-199):INDEX($L:$L, ROW()), INDEX($M:$M, ROW()-199):INDEX($M:$M, ROW()) ))</f>
        <v>-3.6917918968653096E-2</v>
      </c>
      <c r="AA3659" s="24">
        <f t="shared" ca="1" si="229"/>
        <v>45722.5</v>
      </c>
      <c r="AB3659">
        <f t="shared" ca="1" si="230"/>
        <v>2.7373205369687422E-3</v>
      </c>
    </row>
    <row r="3660" spans="1:28">
      <c r="A3660" s="21" t="s">
        <v>2251</v>
      </c>
      <c r="B3660" s="21">
        <v>54</v>
      </c>
      <c r="C3660" s="21">
        <v>24343</v>
      </c>
      <c r="D3660" s="21">
        <v>24350</v>
      </c>
      <c r="E3660" s="21">
        <v>24332</v>
      </c>
      <c r="F3660" s="21">
        <v>24346</v>
      </c>
      <c r="G3660" s="21">
        <v>597</v>
      </c>
      <c r="H3660" s="21">
        <v>5396</v>
      </c>
      <c r="I3660" s="21">
        <v>5399</v>
      </c>
      <c r="J3660" s="21">
        <v>5396</v>
      </c>
      <c r="K3660" s="21">
        <v>5397</v>
      </c>
      <c r="L3660" s="22">
        <f t="shared" si="231"/>
        <v>4.1075352740451149E-5</v>
      </c>
      <c r="M3660" s="7">
        <f t="shared" si="232"/>
        <v>1.8530529099639376E-4</v>
      </c>
      <c r="N3660">
        <f ca="1">IF(ROW()&lt;202, NA(), CORREL( INDEX($L:$L, ROW()-199):INDEX($L:$L, ROW()), INDEX($M:$M, ROW()-199):INDEX($M:$M, ROW()) ))</f>
        <v>-3.8926110945768998E-2</v>
      </c>
      <c r="AA3660" s="24">
        <f t="shared" ca="1" si="229"/>
        <v>45722.513888888891</v>
      </c>
      <c r="AB3660">
        <f t="shared" ca="1" si="230"/>
        <v>3.701100468850819E-3</v>
      </c>
    </row>
    <row r="3661" spans="1:28">
      <c r="A3661" s="21" t="s">
        <v>2252</v>
      </c>
      <c r="B3661" s="21">
        <v>63</v>
      </c>
      <c r="C3661" s="21">
        <v>24345</v>
      </c>
      <c r="D3661" s="21">
        <v>24369</v>
      </c>
      <c r="E3661" s="21">
        <v>24345</v>
      </c>
      <c r="F3661" s="21">
        <v>24365</v>
      </c>
      <c r="G3661" s="21">
        <v>2480</v>
      </c>
      <c r="H3661" s="21">
        <v>5397</v>
      </c>
      <c r="I3661" s="21">
        <v>5398</v>
      </c>
      <c r="J3661" s="21">
        <v>5386</v>
      </c>
      <c r="K3661" s="21">
        <v>5395</v>
      </c>
      <c r="L3661" s="22">
        <f t="shared" si="231"/>
        <v>7.801113080649685E-4</v>
      </c>
      <c r="M3661" s="7">
        <f t="shared" si="232"/>
        <v>-3.7064492640775942E-4</v>
      </c>
      <c r="N3661">
        <f ca="1">IF(ROW()&lt;202, NA(), CORREL( INDEX($L:$L, ROW()-199):INDEX($L:$L, ROW()), INDEX($M:$M, ROW()-199):INDEX($M:$M, ROW()) ))</f>
        <v>-4.1858468967655237E-2</v>
      </c>
      <c r="AA3661" s="24">
        <f t="shared" ca="1" si="229"/>
        <v>45722.527777777781</v>
      </c>
      <c r="AB3661">
        <f t="shared" ca="1" si="230"/>
        <v>2.4796487214068831E-3</v>
      </c>
    </row>
    <row r="3662" spans="1:28">
      <c r="A3662" s="21" t="s">
        <v>2253</v>
      </c>
      <c r="B3662" s="21">
        <v>177</v>
      </c>
      <c r="C3662" s="21">
        <v>24366</v>
      </c>
      <c r="D3662" s="21">
        <v>24396</v>
      </c>
      <c r="E3662" s="21">
        <v>24350</v>
      </c>
      <c r="F3662" s="21">
        <v>24389</v>
      </c>
      <c r="G3662" s="21">
        <v>3875</v>
      </c>
      <c r="H3662" s="21">
        <v>5395</v>
      </c>
      <c r="I3662" s="21">
        <v>5400</v>
      </c>
      <c r="J3662" s="21">
        <v>5394</v>
      </c>
      <c r="K3662" s="21">
        <v>5397</v>
      </c>
      <c r="L3662" s="22">
        <f t="shared" si="231"/>
        <v>9.8453468181550208E-4</v>
      </c>
      <c r="M3662" s="7">
        <f t="shared" si="232"/>
        <v>3.7064492640773801E-4</v>
      </c>
      <c r="N3662">
        <f ca="1">IF(ROW()&lt;202, NA(), CORREL( INDEX($L:$L, ROW()-199):INDEX($L:$L, ROW()), INDEX($M:$M, ROW()-199):INDEX($M:$M, ROW()) ))</f>
        <v>-4.3162263484404537E-2</v>
      </c>
      <c r="AA3662" s="24">
        <f t="shared" ca="1" si="229"/>
        <v>45722.541666666664</v>
      </c>
      <c r="AB3662">
        <f t="shared" ca="1" si="230"/>
        <v>1.9383896482341547E-3</v>
      </c>
    </row>
    <row r="3663" spans="1:28">
      <c r="A3663" s="21" t="s">
        <v>2254</v>
      </c>
      <c r="B3663" s="21">
        <v>180</v>
      </c>
      <c r="C3663" s="21">
        <v>24391</v>
      </c>
      <c r="D3663" s="21">
        <v>24398</v>
      </c>
      <c r="E3663" s="21">
        <v>24373</v>
      </c>
      <c r="F3663" s="21">
        <v>24384</v>
      </c>
      <c r="G3663" s="21">
        <v>1111</v>
      </c>
      <c r="H3663" s="21">
        <v>5396</v>
      </c>
      <c r="I3663" s="21">
        <v>5396</v>
      </c>
      <c r="J3663" s="21">
        <v>5389</v>
      </c>
      <c r="K3663" s="21">
        <v>5389</v>
      </c>
      <c r="L3663" s="22">
        <f t="shared" si="231"/>
        <v>-2.0503147304925612E-4</v>
      </c>
      <c r="M3663" s="7">
        <f t="shared" si="232"/>
        <v>-1.483404685146095E-3</v>
      </c>
      <c r="N3663">
        <f ca="1">IF(ROW()&lt;202, NA(), CORREL( INDEX($L:$L, ROW()-199):INDEX($L:$L, ROW()), INDEX($M:$M, ROW()-199):INDEX($M:$M, ROW()) ))</f>
        <v>-3.007606869932376E-2</v>
      </c>
      <c r="AA3663" s="24">
        <f t="shared" ca="1" si="229"/>
        <v>45722.555555555555</v>
      </c>
      <c r="AB3663">
        <f t="shared" ca="1" si="230"/>
        <v>1.469715046228767E-3</v>
      </c>
    </row>
    <row r="3664" spans="1:28">
      <c r="A3664" s="21" t="s">
        <v>2255</v>
      </c>
      <c r="B3664" s="21">
        <v>162</v>
      </c>
      <c r="C3664" s="21">
        <v>24384</v>
      </c>
      <c r="D3664" s="21">
        <v>24391</v>
      </c>
      <c r="E3664" s="21">
        <v>24341</v>
      </c>
      <c r="F3664" s="21">
        <v>24343</v>
      </c>
      <c r="G3664" s="21">
        <v>5947</v>
      </c>
      <c r="H3664" s="21">
        <v>5389</v>
      </c>
      <c r="I3664" s="21">
        <v>5392</v>
      </c>
      <c r="J3664" s="21">
        <v>5381</v>
      </c>
      <c r="K3664" s="21">
        <v>5387</v>
      </c>
      <c r="L3664" s="22">
        <f t="shared" si="231"/>
        <v>-1.6828456369525693E-3</v>
      </c>
      <c r="M3664" s="7">
        <f t="shared" si="232"/>
        <v>-3.7119525296288518E-4</v>
      </c>
      <c r="N3664">
        <f ca="1">IF(ROW()&lt;202, NA(), CORREL( INDEX($L:$L, ROW()-199):INDEX($L:$L, ROW()), INDEX($M:$M, ROW()-199):INDEX($M:$M, ROW()) ))</f>
        <v>-2.6986700464927821E-2</v>
      </c>
      <c r="AA3664" s="24">
        <f t="shared" ca="1" si="229"/>
        <v>45722.569444444445</v>
      </c>
      <c r="AB3664">
        <f t="shared" ca="1" si="230"/>
        <v>6.8991893554298564E-2</v>
      </c>
    </row>
    <row r="3665" spans="1:28">
      <c r="A3665" s="21" t="s">
        <v>2256</v>
      </c>
      <c r="B3665" s="21">
        <v>828</v>
      </c>
      <c r="C3665" s="21">
        <v>24341</v>
      </c>
      <c r="D3665" s="21">
        <v>24367</v>
      </c>
      <c r="E3665" s="21">
        <v>24278</v>
      </c>
      <c r="F3665" s="21">
        <v>24281</v>
      </c>
      <c r="G3665" s="21">
        <v>4928</v>
      </c>
      <c r="H3665" s="21">
        <v>5445</v>
      </c>
      <c r="I3665" s="21">
        <v>5455</v>
      </c>
      <c r="J3665" s="21">
        <v>5415</v>
      </c>
      <c r="K3665" s="21">
        <v>5432</v>
      </c>
      <c r="L3665" s="22">
        <f t="shared" si="231"/>
        <v>-2.5501823626625625E-3</v>
      </c>
      <c r="M3665" s="7">
        <f t="shared" si="232"/>
        <v>8.3187465579983438E-3</v>
      </c>
      <c r="N3665">
        <f ca="1">IF(ROW()&lt;202, NA(), CORREL( INDEX($L:$L, ROW()-199):INDEX($L:$L, ROW()), INDEX($M:$M, ROW()-199):INDEX($M:$M, ROW()) ))</f>
        <v>-7.4385841495892877E-2</v>
      </c>
      <c r="AA3665" s="24">
        <f t="shared" ca="1" si="229"/>
        <v>45722.583333333336</v>
      </c>
      <c r="AB3665">
        <f t="shared" ca="1" si="230"/>
        <v>6.6270403221867391E-2</v>
      </c>
    </row>
    <row r="3666" spans="1:28">
      <c r="A3666" s="21" t="s">
        <v>2257</v>
      </c>
      <c r="B3666" s="21">
        <v>822</v>
      </c>
      <c r="C3666" s="21">
        <v>24282</v>
      </c>
      <c r="D3666" s="21">
        <v>24344</v>
      </c>
      <c r="E3666" s="21">
        <v>24282</v>
      </c>
      <c r="F3666" s="21">
        <v>24340</v>
      </c>
      <c r="G3666" s="21">
        <v>2933</v>
      </c>
      <c r="H3666" s="21">
        <v>5432</v>
      </c>
      <c r="I3666" s="21">
        <v>5443</v>
      </c>
      <c r="J3666" s="21">
        <v>5429</v>
      </c>
      <c r="K3666" s="21">
        <v>5435</v>
      </c>
      <c r="L3666" s="22">
        <f t="shared" si="231"/>
        <v>2.4269360547605457E-3</v>
      </c>
      <c r="M3666" s="7">
        <f t="shared" si="232"/>
        <v>5.5213031677776034E-4</v>
      </c>
      <c r="N3666">
        <f ca="1">IF(ROW()&lt;202, NA(), CORREL( INDEX($L:$L, ROW()-199):INDEX($L:$L, ROW()), INDEX($M:$M, ROW()-199):INDEX($M:$M, ROW()) ))</f>
        <v>-7.4499398363986766E-2</v>
      </c>
      <c r="AA3666" s="24">
        <f t="shared" ca="1" si="229"/>
        <v>45722.597222222219</v>
      </c>
      <c r="AB3666">
        <f t="shared" ca="1" si="230"/>
        <v>6.1118540871310835E-2</v>
      </c>
    </row>
    <row r="3667" spans="1:28">
      <c r="A3667" s="21" t="s">
        <v>2258</v>
      </c>
      <c r="B3667" s="21">
        <v>758</v>
      </c>
      <c r="C3667" s="21">
        <v>24344</v>
      </c>
      <c r="D3667" s="21">
        <v>24347</v>
      </c>
      <c r="E3667" s="21">
        <v>24306</v>
      </c>
      <c r="F3667" s="21">
        <v>24316</v>
      </c>
      <c r="G3667" s="21">
        <v>1858</v>
      </c>
      <c r="H3667" s="21">
        <v>5436</v>
      </c>
      <c r="I3667" s="21">
        <v>5449</v>
      </c>
      <c r="J3667" s="21">
        <v>5436</v>
      </c>
      <c r="K3667" s="21">
        <v>5439</v>
      </c>
      <c r="L3667" s="22">
        <f t="shared" si="231"/>
        <v>-9.8651767290501178E-4</v>
      </c>
      <c r="M3667" s="7">
        <f t="shared" si="232"/>
        <v>7.3569986765095437E-4</v>
      </c>
      <c r="N3667">
        <f ca="1">IF(ROW()&lt;202, NA(), CORREL( INDEX($L:$L, ROW()-199):INDEX($L:$L, ROW()), INDEX($M:$M, ROW()-199):INDEX($M:$M, ROW()) ))</f>
        <v>-0.1363739848655027</v>
      </c>
      <c r="AA3667" s="24">
        <f t="shared" ca="1" si="229"/>
        <v>45722.611111111109</v>
      </c>
      <c r="AB3667">
        <f t="shared" ca="1" si="230"/>
        <v>3.4893650005029933E-2</v>
      </c>
    </row>
    <row r="3668" spans="1:28">
      <c r="A3668" s="21" t="s">
        <v>2259</v>
      </c>
      <c r="B3668" s="21">
        <v>2628</v>
      </c>
      <c r="C3668" s="21">
        <v>24317</v>
      </c>
      <c r="D3668" s="21">
        <v>24327</v>
      </c>
      <c r="E3668" s="21">
        <v>24166</v>
      </c>
      <c r="F3668" s="21">
        <v>24189</v>
      </c>
      <c r="G3668" s="21">
        <v>1250</v>
      </c>
      <c r="H3668" s="21">
        <v>5438</v>
      </c>
      <c r="I3668" s="21">
        <v>5438</v>
      </c>
      <c r="J3668" s="21">
        <v>5429</v>
      </c>
      <c r="K3668" s="21">
        <v>5429</v>
      </c>
      <c r="L3668" s="22">
        <f t="shared" si="231"/>
        <v>-5.2365855154813679E-3</v>
      </c>
      <c r="M3668" s="7">
        <f t="shared" si="232"/>
        <v>-1.8402655175096129E-3</v>
      </c>
      <c r="N3668">
        <f ca="1">IF(ROW()&lt;202, NA(), CORREL( INDEX($L:$L, ROW()-199):INDEX($L:$L, ROW()), INDEX($M:$M, ROW()-199):INDEX($M:$M, ROW()) ))</f>
        <v>-0.10241530148185868</v>
      </c>
      <c r="AA3668" s="24">
        <f t="shared" ca="1" si="229"/>
        <v>45722.625</v>
      </c>
      <c r="AB3668">
        <f t="shared" ca="1" si="230"/>
        <v>1.474828321175127E-2</v>
      </c>
    </row>
    <row r="3669" spans="1:28">
      <c r="A3669" s="21" t="s">
        <v>2260</v>
      </c>
      <c r="B3669" s="21">
        <v>1081</v>
      </c>
      <c r="C3669" s="21">
        <v>24187</v>
      </c>
      <c r="D3669" s="21">
        <v>24250</v>
      </c>
      <c r="E3669" s="21">
        <v>24183</v>
      </c>
      <c r="F3669" s="21">
        <v>24245</v>
      </c>
      <c r="G3669" s="21">
        <v>854</v>
      </c>
      <c r="H3669" s="21">
        <v>5429</v>
      </c>
      <c r="I3669" s="21">
        <v>5438</v>
      </c>
      <c r="J3669" s="21">
        <v>5428</v>
      </c>
      <c r="K3669" s="21">
        <v>5438</v>
      </c>
      <c r="L3669" s="22">
        <f t="shared" si="231"/>
        <v>2.312426186320919E-3</v>
      </c>
      <c r="M3669" s="7">
        <f t="shared" si="232"/>
        <v>1.6563912869648851E-3</v>
      </c>
      <c r="N3669">
        <f ca="1">IF(ROW()&lt;202, NA(), CORREL( INDEX($L:$L, ROW()-199):INDEX($L:$L, ROW()), INDEX($M:$M, ROW()-199):INDEX($M:$M, ROW()) ))</f>
        <v>-9.1934645809145635E-2</v>
      </c>
      <c r="AA3669" s="24">
        <f t="shared" ca="1" si="229"/>
        <v>45722.638888888891</v>
      </c>
      <c r="AB3669">
        <f t="shared" ca="1" si="230"/>
        <v>1.4534793769760326E-2</v>
      </c>
    </row>
    <row r="3670" spans="1:28">
      <c r="A3670" s="21" t="s">
        <v>2261</v>
      </c>
      <c r="B3670" s="21">
        <v>824</v>
      </c>
      <c r="C3670" s="21">
        <v>24247</v>
      </c>
      <c r="D3670" s="21">
        <v>24280</v>
      </c>
      <c r="E3670" s="21">
        <v>24236</v>
      </c>
      <c r="F3670" s="21">
        <v>24267</v>
      </c>
      <c r="G3670" s="21">
        <v>811</v>
      </c>
      <c r="H3670" s="21">
        <v>5437</v>
      </c>
      <c r="I3670" s="21">
        <v>5448</v>
      </c>
      <c r="J3670" s="21">
        <v>5437</v>
      </c>
      <c r="K3670" s="21">
        <v>5446</v>
      </c>
      <c r="L3670" s="22">
        <f t="shared" si="231"/>
        <v>9.0699214660963114E-4</v>
      </c>
      <c r="M3670" s="7">
        <f t="shared" si="232"/>
        <v>1.4700480412889706E-3</v>
      </c>
      <c r="N3670">
        <f ca="1">IF(ROW()&lt;202, NA(), CORREL( INDEX($L:$L, ROW()-199):INDEX($L:$L, ROW()), INDEX($M:$M, ROW()-199):INDEX($M:$M, ROW()) ))</f>
        <v>-9.2337877910517147E-2</v>
      </c>
      <c r="AA3670" s="24">
        <f t="shared" ca="1" si="229"/>
        <v>45722.652777777781</v>
      </c>
      <c r="AB3670">
        <f t="shared" ca="1" si="230"/>
        <v>1.0602799975964736E-2</v>
      </c>
    </row>
    <row r="3671" spans="1:28">
      <c r="A3671" s="21" t="s">
        <v>2262</v>
      </c>
      <c r="B3671" s="21">
        <v>747</v>
      </c>
      <c r="C3671" s="21">
        <v>24269</v>
      </c>
      <c r="D3671" s="21">
        <v>24272</v>
      </c>
      <c r="E3671" s="21">
        <v>24207</v>
      </c>
      <c r="F3671" s="21">
        <v>24211</v>
      </c>
      <c r="G3671" s="21">
        <v>474</v>
      </c>
      <c r="H3671" s="21">
        <v>5446</v>
      </c>
      <c r="I3671" s="21">
        <v>5446</v>
      </c>
      <c r="J3671" s="21">
        <v>5441</v>
      </c>
      <c r="K3671" s="21">
        <v>5443</v>
      </c>
      <c r="L3671" s="22">
        <f t="shared" si="231"/>
        <v>-2.3103273612300394E-3</v>
      </c>
      <c r="M3671" s="7">
        <f t="shared" si="232"/>
        <v>-5.5101479950484715E-4</v>
      </c>
      <c r="N3671">
        <f ca="1">IF(ROW()&lt;202, NA(), CORREL( INDEX($L:$L, ROW()-199):INDEX($L:$L, ROW()), INDEX($M:$M, ROW()-199):INDEX($M:$M, ROW()) ))</f>
        <v>-8.6804574885728708E-2</v>
      </c>
      <c r="AA3671" s="24">
        <f t="shared" ca="1" si="229"/>
        <v>45722.666666666664</v>
      </c>
      <c r="AB3671">
        <f t="shared" ca="1" si="230"/>
        <v>1.6061410203118413E-2</v>
      </c>
    </row>
    <row r="3672" spans="1:28">
      <c r="A3672" s="21" t="s">
        <v>2263</v>
      </c>
      <c r="B3672" s="21">
        <v>1137</v>
      </c>
      <c r="C3672" s="21">
        <v>24211</v>
      </c>
      <c r="D3672" s="21">
        <v>24217</v>
      </c>
      <c r="E3672" s="21">
        <v>24119</v>
      </c>
      <c r="F3672" s="21">
        <v>24157</v>
      </c>
      <c r="G3672" s="21">
        <v>211</v>
      </c>
      <c r="H3672" s="21">
        <v>5443</v>
      </c>
      <c r="I3672" s="21">
        <v>5447</v>
      </c>
      <c r="J3672" s="21">
        <v>5443</v>
      </c>
      <c r="K3672" s="21">
        <v>5446</v>
      </c>
      <c r="L3672" s="22">
        <f t="shared" si="231"/>
        <v>-2.2328821715154683E-3</v>
      </c>
      <c r="M3672" s="7">
        <f t="shared" si="232"/>
        <v>5.510147995048465E-4</v>
      </c>
      <c r="N3672">
        <f ca="1">IF(ROW()&lt;202, NA(), CORREL( INDEX($L:$L, ROW()-199):INDEX($L:$L, ROW()), INDEX($M:$M, ROW()-199):INDEX($M:$M, ROW()) ))</f>
        <v>-8.9905375164444939E-2</v>
      </c>
      <c r="AA3672" s="24">
        <f t="shared" ca="1" si="229"/>
        <v>45722.680555555555</v>
      </c>
      <c r="AB3672">
        <f t="shared" ca="1" si="230"/>
        <v>2.0352152705403685E-2</v>
      </c>
    </row>
    <row r="3673" spans="1:28">
      <c r="A3673" s="21" t="s">
        <v>2264</v>
      </c>
      <c r="B3673" s="21">
        <v>554</v>
      </c>
      <c r="C3673" s="21">
        <v>24155</v>
      </c>
      <c r="D3673" s="21">
        <v>24196</v>
      </c>
      <c r="E3673" s="21">
        <v>24152</v>
      </c>
      <c r="F3673" s="21">
        <v>24188</v>
      </c>
      <c r="G3673" s="21">
        <v>170</v>
      </c>
      <c r="H3673" s="21">
        <v>5447</v>
      </c>
      <c r="I3673" s="21">
        <v>5450</v>
      </c>
      <c r="J3673" s="21">
        <v>5446</v>
      </c>
      <c r="K3673" s="21">
        <v>5447</v>
      </c>
      <c r="L3673" s="22">
        <f t="shared" si="231"/>
        <v>1.2824492397868952E-3</v>
      </c>
      <c r="M3673" s="7">
        <f t="shared" si="232"/>
        <v>1.8360414996958531E-4</v>
      </c>
      <c r="N3673">
        <f ca="1">IF(ROW()&lt;202, NA(), CORREL( INDEX($L:$L, ROW()-199):INDEX($L:$L, ROW()), INDEX($M:$M, ROW()-199):INDEX($M:$M, ROW()) ))</f>
        <v>-8.9706718008330022E-2</v>
      </c>
      <c r="AA3673" s="24">
        <f t="shared" ca="1" si="229"/>
        <v>45722.694444444445</v>
      </c>
      <c r="AB3673">
        <f t="shared" ca="1" si="230"/>
        <v>1.7409681423651301E-2</v>
      </c>
    </row>
    <row r="3674" spans="1:28">
      <c r="A3674" s="21" t="s">
        <v>2265</v>
      </c>
      <c r="B3674" s="21">
        <v>604</v>
      </c>
      <c r="C3674" s="21">
        <v>24189</v>
      </c>
      <c r="D3674" s="21">
        <v>24234</v>
      </c>
      <c r="E3674" s="21">
        <v>24175</v>
      </c>
      <c r="F3674" s="21">
        <v>24201</v>
      </c>
      <c r="G3674" s="21">
        <v>725</v>
      </c>
      <c r="H3674" s="21">
        <v>5448</v>
      </c>
      <c r="I3674" s="21">
        <v>5456</v>
      </c>
      <c r="J3674" s="21">
        <v>5445</v>
      </c>
      <c r="K3674" s="21">
        <v>5455</v>
      </c>
      <c r="L3674" s="22">
        <f t="shared" si="231"/>
        <v>5.3731221198055873E-4</v>
      </c>
      <c r="M3674" s="7">
        <f t="shared" si="232"/>
        <v>1.4676208834966541E-3</v>
      </c>
      <c r="N3674">
        <f ca="1">IF(ROW()&lt;202, NA(), CORREL( INDEX($L:$L, ROW()-199):INDEX($L:$L, ROW()), INDEX($M:$M, ROW()-199):INDEX($M:$M, ROW()) ))</f>
        <v>-8.4027020427073273E-2</v>
      </c>
      <c r="AA3674" s="24">
        <f t="shared" ca="1" si="229"/>
        <v>45722.708333333336</v>
      </c>
      <c r="AB3674">
        <f t="shared" ca="1" si="230"/>
        <v>1.8101295944777159E-2</v>
      </c>
    </row>
    <row r="3675" spans="1:28">
      <c r="A3675" s="21" t="s">
        <v>2266</v>
      </c>
      <c r="B3675" s="21">
        <v>403</v>
      </c>
      <c r="C3675" s="21">
        <v>24202</v>
      </c>
      <c r="D3675" s="21">
        <v>24219</v>
      </c>
      <c r="E3675" s="21">
        <v>24171</v>
      </c>
      <c r="F3675" s="21">
        <v>24194</v>
      </c>
      <c r="G3675" s="21">
        <v>2280</v>
      </c>
      <c r="H3675" s="21">
        <v>5455</v>
      </c>
      <c r="I3675" s="21">
        <v>5463</v>
      </c>
      <c r="J3675" s="21">
        <v>5455</v>
      </c>
      <c r="K3675" s="21">
        <v>5458</v>
      </c>
      <c r="L3675" s="22">
        <f t="shared" si="231"/>
        <v>-2.8928608529052273E-4</v>
      </c>
      <c r="M3675" s="7">
        <f t="shared" si="232"/>
        <v>5.4980300111266158E-4</v>
      </c>
      <c r="N3675">
        <f ca="1">IF(ROW()&lt;202, NA(), CORREL( INDEX($L:$L, ROW()-199):INDEX($L:$L, ROW()), INDEX($M:$M, ROW()-199):INDEX($M:$M, ROW()) ))</f>
        <v>-8.4907476648644217E-2</v>
      </c>
      <c r="AA3675" s="24">
        <f t="shared" ca="1" si="229"/>
        <v>45722.722222222219</v>
      </c>
      <c r="AB3675">
        <f t="shared" ca="1" si="230"/>
        <v>1.7001746508115523E-2</v>
      </c>
    </row>
    <row r="3676" spans="1:28">
      <c r="A3676" s="21" t="s">
        <v>2267</v>
      </c>
      <c r="B3676" s="21">
        <v>256</v>
      </c>
      <c r="C3676" s="21">
        <v>24190</v>
      </c>
      <c r="D3676" s="21">
        <v>24200</v>
      </c>
      <c r="E3676" s="21">
        <v>24168</v>
      </c>
      <c r="F3676" s="21">
        <v>24184</v>
      </c>
      <c r="G3676" s="21">
        <v>983</v>
      </c>
      <c r="H3676" s="21">
        <v>5458</v>
      </c>
      <c r="I3676" s="21">
        <v>5459</v>
      </c>
      <c r="J3676" s="21">
        <v>5450</v>
      </c>
      <c r="K3676" s="21">
        <v>5452</v>
      </c>
      <c r="L3676" s="22">
        <f t="shared" si="231"/>
        <v>-4.1341106049960861E-4</v>
      </c>
      <c r="M3676" s="7">
        <f t="shared" si="232"/>
        <v>-1.0999084518605064E-3</v>
      </c>
      <c r="N3676">
        <f ca="1">IF(ROW()&lt;202, NA(), CORREL( INDEX($L:$L, ROW()-199):INDEX($L:$L, ROW()), INDEX($M:$M, ROW()-199):INDEX($M:$M, ROW()) ))</f>
        <v>-8.4813524270599475E-2</v>
      </c>
      <c r="AA3676" s="24">
        <f t="shared" ca="1" si="229"/>
        <v>45722.736111111109</v>
      </c>
      <c r="AB3676">
        <f t="shared" ca="1" si="230"/>
        <v>1.6569903968142865E-2</v>
      </c>
    </row>
    <row r="3677" spans="1:28">
      <c r="A3677" s="21" t="s">
        <v>2268</v>
      </c>
      <c r="B3677" s="21">
        <v>446</v>
      </c>
      <c r="C3677" s="21">
        <v>24183</v>
      </c>
      <c r="D3677" s="21">
        <v>24185</v>
      </c>
      <c r="E3677" s="21">
        <v>24137</v>
      </c>
      <c r="F3677" s="21">
        <v>24138</v>
      </c>
      <c r="G3677" s="21">
        <v>551</v>
      </c>
      <c r="H3677" s="21">
        <v>5452</v>
      </c>
      <c r="I3677" s="21">
        <v>5454</v>
      </c>
      <c r="J3677" s="21">
        <v>5450</v>
      </c>
      <c r="K3677" s="21">
        <v>5451</v>
      </c>
      <c r="L3677" s="22">
        <f t="shared" si="231"/>
        <v>-1.9038952814508085E-3</v>
      </c>
      <c r="M3677" s="7">
        <f t="shared" si="232"/>
        <v>-1.834357521423462E-4</v>
      </c>
      <c r="N3677">
        <f ca="1">IF(ROW()&lt;202, NA(), CORREL( INDEX($L:$L, ROW()-199):INDEX($L:$L, ROW()), INDEX($M:$M, ROW()-199):INDEX($M:$M, ROW()) ))</f>
        <v>-7.8828802785006744E-2</v>
      </c>
      <c r="AA3677" s="24">
        <f t="shared" ca="1" si="229"/>
        <v>45722.75</v>
      </c>
      <c r="AB3677">
        <f t="shared" ca="1" si="230"/>
        <v>1.5303768855015592E-2</v>
      </c>
    </row>
    <row r="3678" spans="1:28">
      <c r="A3678" s="21" t="s">
        <v>2269</v>
      </c>
      <c r="B3678" s="21">
        <v>306</v>
      </c>
      <c r="C3678" s="21">
        <v>24147</v>
      </c>
      <c r="D3678" s="21">
        <v>24163</v>
      </c>
      <c r="E3678" s="21">
        <v>24140</v>
      </c>
      <c r="F3678" s="21">
        <v>24150</v>
      </c>
      <c r="G3678" s="21">
        <v>675</v>
      </c>
      <c r="H3678" s="21">
        <v>5452</v>
      </c>
      <c r="I3678" s="21">
        <v>5453</v>
      </c>
      <c r="J3678" s="21">
        <v>5447</v>
      </c>
      <c r="K3678" s="21">
        <v>5448</v>
      </c>
      <c r="L3678" s="22">
        <f t="shared" si="231"/>
        <v>4.9701790287551273E-4</v>
      </c>
      <c r="M3678" s="7">
        <f t="shared" si="232"/>
        <v>-5.5050923493253634E-4</v>
      </c>
      <c r="N3678">
        <f ca="1">IF(ROW()&lt;202, NA(), CORREL( INDEX($L:$L, ROW()-199):INDEX($L:$L, ROW()), INDEX($M:$M, ROW()-199):INDEX($M:$M, ROW()) ))</f>
        <v>-7.9560962962148638E-2</v>
      </c>
      <c r="AA3678" s="24">
        <f t="shared" ca="1" si="229"/>
        <v>45722.763888888891</v>
      </c>
      <c r="AB3678">
        <f t="shared" ca="1" si="230"/>
        <v>1.6060184909206385E-2</v>
      </c>
    </row>
    <row r="3679" spans="1:28">
      <c r="A3679" s="21" t="s">
        <v>2270</v>
      </c>
      <c r="B3679" s="21">
        <v>273</v>
      </c>
      <c r="C3679" s="21">
        <v>24148</v>
      </c>
      <c r="D3679" s="21">
        <v>24159</v>
      </c>
      <c r="E3679" s="21">
        <v>24132</v>
      </c>
      <c r="F3679" s="21">
        <v>24159</v>
      </c>
      <c r="G3679" s="21">
        <v>249</v>
      </c>
      <c r="H3679" s="21">
        <v>5448</v>
      </c>
      <c r="I3679" s="21">
        <v>5452</v>
      </c>
      <c r="J3679" s="21">
        <v>5447</v>
      </c>
      <c r="K3679" s="21">
        <v>5450</v>
      </c>
      <c r="L3679" s="22">
        <f t="shared" si="231"/>
        <v>3.7260138293582912E-4</v>
      </c>
      <c r="M3679" s="7">
        <f t="shared" si="232"/>
        <v>3.6703982794152268E-4</v>
      </c>
      <c r="N3679">
        <f ca="1">IF(ROW()&lt;202, NA(), CORREL( INDEX($L:$L, ROW()-199):INDEX($L:$L, ROW()), INDEX($M:$M, ROW()-199):INDEX($M:$M, ROW()) ))</f>
        <v>-7.8606270728802691E-2</v>
      </c>
      <c r="AA3679" s="24">
        <f t="shared" ca="1" si="229"/>
        <v>45722.777777777781</v>
      </c>
      <c r="AB3679">
        <f t="shared" ca="1" si="230"/>
        <v>1.3804083456934749E-2</v>
      </c>
    </row>
    <row r="3680" spans="1:28">
      <c r="A3680" s="21" t="s">
        <v>2271</v>
      </c>
      <c r="B3680" s="21">
        <v>256</v>
      </c>
      <c r="C3680" s="21">
        <v>24160</v>
      </c>
      <c r="D3680" s="21">
        <v>24185</v>
      </c>
      <c r="E3680" s="21">
        <v>24150</v>
      </c>
      <c r="F3680" s="21">
        <v>24174</v>
      </c>
      <c r="G3680" s="21">
        <v>548</v>
      </c>
      <c r="H3680" s="21">
        <v>5451</v>
      </c>
      <c r="I3680" s="21">
        <v>5456</v>
      </c>
      <c r="J3680" s="21">
        <v>5448</v>
      </c>
      <c r="K3680" s="21">
        <v>5455</v>
      </c>
      <c r="L3680" s="22">
        <f t="shared" si="231"/>
        <v>6.2069395574776019E-4</v>
      </c>
      <c r="M3680" s="7">
        <f t="shared" si="232"/>
        <v>9.1701060988140645E-4</v>
      </c>
      <c r="N3680">
        <f ca="1">IF(ROW()&lt;202, NA(), CORREL( INDEX($L:$L, ROW()-199):INDEX($L:$L, ROW()), INDEX($M:$M, ROW()-199):INDEX($M:$M, ROW()) ))</f>
        <v>-7.6657822450926727E-2</v>
      </c>
      <c r="AA3680" s="24">
        <f t="shared" ca="1" si="229"/>
        <v>45722.791666666664</v>
      </c>
      <c r="AB3680">
        <f t="shared" ca="1" si="230"/>
        <v>1.223084306000894E-2</v>
      </c>
    </row>
    <row r="3681" spans="1:28">
      <c r="A3681" s="21" t="s">
        <v>2272</v>
      </c>
      <c r="B3681" s="21">
        <v>431</v>
      </c>
      <c r="C3681" s="21">
        <v>24174</v>
      </c>
      <c r="D3681" s="21">
        <v>24174</v>
      </c>
      <c r="E3681" s="21">
        <v>24130</v>
      </c>
      <c r="F3681" s="21">
        <v>24150</v>
      </c>
      <c r="G3681" s="21">
        <v>1262</v>
      </c>
      <c r="H3681" s="21">
        <v>5455</v>
      </c>
      <c r="I3681" s="21">
        <v>5457</v>
      </c>
      <c r="J3681" s="21">
        <v>5450</v>
      </c>
      <c r="K3681" s="21">
        <v>5452</v>
      </c>
      <c r="L3681" s="22">
        <f t="shared" si="231"/>
        <v>-9.9329533868346945E-4</v>
      </c>
      <c r="M3681" s="7">
        <f t="shared" si="232"/>
        <v>-5.501054507479232E-4</v>
      </c>
      <c r="N3681">
        <f ca="1">IF(ROW()&lt;202, NA(), CORREL( INDEX($L:$L, ROW()-199):INDEX($L:$L, ROW()), INDEX($M:$M, ROW()-199):INDEX($M:$M, ROW()) ))</f>
        <v>-7.4596254298318343E-2</v>
      </c>
      <c r="AA3681" s="24">
        <f t="shared" ca="1" si="229"/>
        <v>45722.805555555555</v>
      </c>
      <c r="AB3681">
        <f t="shared" ca="1" si="230"/>
        <v>9.5056867741737106E-3</v>
      </c>
    </row>
    <row r="3682" spans="1:28">
      <c r="A3682" s="21" t="s">
        <v>2273</v>
      </c>
      <c r="B3682" s="21">
        <v>430</v>
      </c>
      <c r="C3682" s="21">
        <v>24147</v>
      </c>
      <c r="D3682" s="21">
        <v>24162</v>
      </c>
      <c r="E3682" s="21">
        <v>24122</v>
      </c>
      <c r="F3682" s="21">
        <v>24128</v>
      </c>
      <c r="G3682" s="21">
        <v>1339</v>
      </c>
      <c r="H3682" s="21">
        <v>5452</v>
      </c>
      <c r="I3682" s="21">
        <v>5455</v>
      </c>
      <c r="J3682" s="21">
        <v>5444</v>
      </c>
      <c r="K3682" s="21">
        <v>5444</v>
      </c>
      <c r="L3682" s="22">
        <f t="shared" si="231"/>
        <v>-9.1138827303607753E-4</v>
      </c>
      <c r="M3682" s="7">
        <f t="shared" si="232"/>
        <v>-1.4684290450665712E-3</v>
      </c>
      <c r="N3682">
        <f ca="1">IF(ROW()&lt;202, NA(), CORREL( INDEX($L:$L, ROW()-199):INDEX($L:$L, ROW()), INDEX($M:$M, ROW()-199):INDEX($M:$M, ROW()) ))</f>
        <v>-7.0205644658521846E-2</v>
      </c>
      <c r="AA3682" s="24">
        <f t="shared" ca="1" si="229"/>
        <v>45722.819444444445</v>
      </c>
      <c r="AB3682">
        <f t="shared" ca="1" si="230"/>
        <v>1.2962814192232065E-3</v>
      </c>
    </row>
    <row r="3683" spans="1:28">
      <c r="A3683" s="21" t="s">
        <v>2274</v>
      </c>
      <c r="B3683" s="21">
        <v>1166</v>
      </c>
      <c r="C3683" s="21">
        <v>24126</v>
      </c>
      <c r="D3683" s="21">
        <v>24146</v>
      </c>
      <c r="E3683" s="21">
        <v>24093</v>
      </c>
      <c r="F3683" s="21">
        <v>24104</v>
      </c>
      <c r="G3683" s="21">
        <v>3205</v>
      </c>
      <c r="H3683" s="21">
        <v>5444</v>
      </c>
      <c r="I3683" s="21">
        <v>5447</v>
      </c>
      <c r="J3683" s="21">
        <v>5431</v>
      </c>
      <c r="K3683" s="21">
        <v>5431</v>
      </c>
      <c r="L3683" s="22">
        <f t="shared" si="231"/>
        <v>-9.9518999754546057E-4</v>
      </c>
      <c r="M3683" s="7">
        <f t="shared" si="232"/>
        <v>-2.3908057365113625E-3</v>
      </c>
      <c r="N3683">
        <f ca="1">IF(ROW()&lt;202, NA(), CORREL( INDEX($L:$L, ROW()-199):INDEX($L:$L, ROW()), INDEX($M:$M, ROW()-199):INDEX($M:$M, ROW()) ))</f>
        <v>-1.0839866768754114E-2</v>
      </c>
      <c r="AA3683" s="24">
        <f t="shared" ca="1" si="229"/>
        <v>45722.833333333336</v>
      </c>
      <c r="AB3683">
        <f t="shared" ca="1" si="230"/>
        <v>1.8501240421309018E-2</v>
      </c>
    </row>
    <row r="3684" spans="1:28">
      <c r="A3684" s="21" t="s">
        <v>2275</v>
      </c>
      <c r="B3684" s="21">
        <v>709</v>
      </c>
      <c r="C3684" s="21">
        <v>24104</v>
      </c>
      <c r="D3684" s="21">
        <v>24116</v>
      </c>
      <c r="E3684" s="21">
        <v>24055</v>
      </c>
      <c r="F3684" s="21">
        <v>24057</v>
      </c>
      <c r="G3684" s="21">
        <v>5521</v>
      </c>
      <c r="H3684" s="21">
        <v>5431</v>
      </c>
      <c r="I3684" s="21">
        <v>5447</v>
      </c>
      <c r="J3684" s="21">
        <v>5431</v>
      </c>
      <c r="K3684" s="21">
        <v>5444</v>
      </c>
      <c r="L3684" s="22">
        <f t="shared" si="231"/>
        <v>-1.9517873349987566E-3</v>
      </c>
      <c r="M3684" s="7">
        <f t="shared" si="232"/>
        <v>2.3908057365113243E-3</v>
      </c>
      <c r="N3684">
        <f ca="1">IF(ROW()&lt;202, NA(), CORREL( INDEX($L:$L, ROW()-199):INDEX($L:$L, ROW()), INDEX($M:$M, ROW()-199):INDEX($M:$M, ROW()) ))</f>
        <v>-3.6528964228738053E-2</v>
      </c>
      <c r="AA3684" s="24">
        <f t="shared" ca="1" si="229"/>
        <v>45722.847222222219</v>
      </c>
      <c r="AB3684">
        <f t="shared" ca="1" si="230"/>
        <v>2.0281743435515864E-2</v>
      </c>
    </row>
    <row r="3685" spans="1:28">
      <c r="A3685" s="21" t="s">
        <v>2276</v>
      </c>
      <c r="B3685" s="21">
        <v>753</v>
      </c>
      <c r="C3685" s="21">
        <v>24054</v>
      </c>
      <c r="D3685" s="21">
        <v>24095</v>
      </c>
      <c r="E3685" s="21">
        <v>24048</v>
      </c>
      <c r="F3685" s="21">
        <v>24062</v>
      </c>
      <c r="G3685" s="21">
        <v>8869</v>
      </c>
      <c r="H3685" s="21">
        <v>5444</v>
      </c>
      <c r="I3685" s="21">
        <v>5448</v>
      </c>
      <c r="J3685" s="21">
        <v>5436</v>
      </c>
      <c r="K3685" s="21">
        <v>5438</v>
      </c>
      <c r="L3685" s="22">
        <f t="shared" si="231"/>
        <v>2.0781811833149548E-4</v>
      </c>
      <c r="M3685" s="7">
        <f t="shared" si="232"/>
        <v>-1.1027385789406353E-3</v>
      </c>
      <c r="N3685">
        <f ca="1">IF(ROW()&lt;202, NA(), CORREL( INDEX($L:$L, ROW()-199):INDEX($L:$L, ROW()), INDEX($M:$M, ROW()-199):INDEX($M:$M, ROW()) ))</f>
        <v>-3.7242169120186103E-2</v>
      </c>
      <c r="AA3685" s="24">
        <f t="shared" ca="1" si="229"/>
        <v>45722.861111111109</v>
      </c>
      <c r="AB3685">
        <f t="shared" ca="1" si="230"/>
        <v>2.1174207202411165E-2</v>
      </c>
    </row>
    <row r="3686" spans="1:28">
      <c r="A3686" s="21" t="s">
        <v>2277</v>
      </c>
      <c r="B3686" s="21">
        <v>412</v>
      </c>
      <c r="C3686" s="21">
        <v>24059</v>
      </c>
      <c r="D3686" s="21">
        <v>24093</v>
      </c>
      <c r="E3686" s="21">
        <v>24053</v>
      </c>
      <c r="F3686" s="21">
        <v>24076</v>
      </c>
      <c r="G3686" s="21">
        <v>18594</v>
      </c>
      <c r="H3686" s="21">
        <v>5439</v>
      </c>
      <c r="I3686" s="21">
        <v>5440</v>
      </c>
      <c r="J3686" s="21">
        <v>5427</v>
      </c>
      <c r="K3686" s="21">
        <v>5434</v>
      </c>
      <c r="L3686" s="22">
        <f t="shared" si="231"/>
        <v>5.8166107419167768E-4</v>
      </c>
      <c r="M3686" s="7">
        <f t="shared" si="232"/>
        <v>-7.3583520612301612E-4</v>
      </c>
      <c r="N3686">
        <f ca="1">IF(ROW()&lt;202, NA(), CORREL( INDEX($L:$L, ROW()-199):INDEX($L:$L, ROW()), INDEX($M:$M, ROW()-199):INDEX($M:$M, ROW()) ))</f>
        <v>-4.0549175719749524E-2</v>
      </c>
      <c r="AA3686" s="24">
        <f t="shared" ca="1" si="229"/>
        <v>45753.041666666664</v>
      </c>
      <c r="AB3686">
        <f t="shared" ca="1" si="230"/>
        <v>3.0745662859986422E-2</v>
      </c>
    </row>
    <row r="3687" spans="1:28">
      <c r="A3687" s="21" t="s">
        <v>2278</v>
      </c>
      <c r="B3687" s="21">
        <v>756</v>
      </c>
      <c r="C3687" s="21">
        <v>24077</v>
      </c>
      <c r="D3687" s="21">
        <v>24080</v>
      </c>
      <c r="E3687" s="21">
        <v>24009</v>
      </c>
      <c r="F3687" s="21">
        <v>24010</v>
      </c>
      <c r="G3687" s="21">
        <v>11164</v>
      </c>
      <c r="H3687" s="21">
        <v>5434</v>
      </c>
      <c r="I3687" s="21">
        <v>5440</v>
      </c>
      <c r="J3687" s="21">
        <v>5431</v>
      </c>
      <c r="K3687" s="21">
        <v>5438</v>
      </c>
      <c r="L3687" s="22">
        <f t="shared" si="231"/>
        <v>-2.7450834523624935E-3</v>
      </c>
      <c r="M3687" s="7">
        <f t="shared" si="232"/>
        <v>7.3583520612295985E-4</v>
      </c>
      <c r="N3687">
        <f ca="1">IF(ROW()&lt;202, NA(), CORREL( INDEX($L:$L, ROW()-199):INDEX($L:$L, ROW()), INDEX($M:$M, ROW()-199):INDEX($M:$M, ROW()) ))</f>
        <v>-4.7419724910579782E-2</v>
      </c>
      <c r="AA3687" s="24">
        <f t="shared" ca="1" si="229"/>
        <v>45753.055555555555</v>
      </c>
      <c r="AB3687">
        <f t="shared" ca="1" si="230"/>
        <v>2.9683931868939584E-2</v>
      </c>
    </row>
    <row r="3688" spans="1:28">
      <c r="A3688" s="21" t="s">
        <v>2279</v>
      </c>
      <c r="B3688" s="21">
        <v>964</v>
      </c>
      <c r="C3688" s="21">
        <v>24008</v>
      </c>
      <c r="D3688" s="21">
        <v>24050</v>
      </c>
      <c r="E3688" s="21">
        <v>23994</v>
      </c>
      <c r="F3688" s="21">
        <v>24017</v>
      </c>
      <c r="G3688" s="21">
        <v>9110</v>
      </c>
      <c r="H3688" s="21">
        <v>5438</v>
      </c>
      <c r="I3688" s="21">
        <v>5443</v>
      </c>
      <c r="J3688" s="21">
        <v>5435</v>
      </c>
      <c r="K3688" s="21">
        <v>5440</v>
      </c>
      <c r="L3688" s="22">
        <f t="shared" si="231"/>
        <v>2.9150269846421519E-4</v>
      </c>
      <c r="M3688" s="7">
        <f t="shared" si="232"/>
        <v>3.6771465757231018E-4</v>
      </c>
      <c r="N3688">
        <f ca="1">IF(ROW()&lt;202, NA(), CORREL( INDEX($L:$L, ROW()-199):INDEX($L:$L, ROW()), INDEX($M:$M, ROW()-199):INDEX($M:$M, ROW()) ))</f>
        <v>-4.6752889105651604E-2</v>
      </c>
      <c r="AA3688" s="24">
        <f t="shared" ca="1" si="229"/>
        <v>45753.069444444445</v>
      </c>
      <c r="AB3688">
        <f t="shared" ca="1" si="230"/>
        <v>5.1742954901651426E-3</v>
      </c>
    </row>
    <row r="3689" spans="1:28">
      <c r="A3689" s="21" t="s">
        <v>2280</v>
      </c>
      <c r="B3689" s="21">
        <v>833</v>
      </c>
      <c r="C3689" s="21">
        <v>24020</v>
      </c>
      <c r="D3689" s="21">
        <v>24043</v>
      </c>
      <c r="E3689" s="21">
        <v>23950</v>
      </c>
      <c r="F3689" s="21">
        <v>23957</v>
      </c>
      <c r="G3689" s="21">
        <v>9822</v>
      </c>
      <c r="H3689" s="21">
        <v>5441</v>
      </c>
      <c r="I3689" s="21">
        <v>5442</v>
      </c>
      <c r="J3689" s="21">
        <v>5424</v>
      </c>
      <c r="K3689" s="21">
        <v>5425</v>
      </c>
      <c r="L3689" s="22">
        <f t="shared" si="231"/>
        <v>-2.5013562047738937E-3</v>
      </c>
      <c r="M3689" s="7">
        <f t="shared" si="232"/>
        <v>-2.7611614413280568E-3</v>
      </c>
      <c r="N3689">
        <f ca="1">IF(ROW()&lt;202, NA(), CORREL( INDEX($L:$L, ROW()-199):INDEX($L:$L, ROW()), INDEX($M:$M, ROW()-199):INDEX($M:$M, ROW()) ))</f>
        <v>-1.8620891371007909E-2</v>
      </c>
      <c r="AA3689" s="24">
        <f t="shared" ca="1" si="229"/>
        <v>45753.083333333336</v>
      </c>
      <c r="AB3689">
        <f t="shared" ca="1" si="230"/>
        <v>1.6354432743987204E-2</v>
      </c>
    </row>
    <row r="3690" spans="1:28">
      <c r="A3690" s="21" t="s">
        <v>2281</v>
      </c>
      <c r="B3690" s="21">
        <v>598</v>
      </c>
      <c r="C3690" s="21">
        <v>23957</v>
      </c>
      <c r="D3690" s="21">
        <v>24006</v>
      </c>
      <c r="E3690" s="21">
        <v>23948</v>
      </c>
      <c r="F3690" s="21">
        <v>23980</v>
      </c>
      <c r="G3690" s="21">
        <v>12754</v>
      </c>
      <c r="H3690" s="21">
        <v>5426</v>
      </c>
      <c r="I3690" s="21">
        <v>5427</v>
      </c>
      <c r="J3690" s="21">
        <v>5407</v>
      </c>
      <c r="K3690" s="21">
        <v>5412</v>
      </c>
      <c r="L3690" s="22">
        <f t="shared" si="231"/>
        <v>9.5959287251605582E-4</v>
      </c>
      <c r="M3690" s="7">
        <f t="shared" si="232"/>
        <v>-2.3991891179816673E-3</v>
      </c>
      <c r="N3690">
        <f ca="1">IF(ROW()&lt;202, NA(), CORREL( INDEX($L:$L, ROW()-199):INDEX($L:$L, ROW()), INDEX($M:$M, ROW()-199):INDEX($M:$M, ROW()) ))</f>
        <v>-1.9772474490359414E-2</v>
      </c>
      <c r="AA3690" s="24">
        <f t="shared" ca="1" si="229"/>
        <v>45753.097222222219</v>
      </c>
      <c r="AB3690">
        <f t="shared" ca="1" si="230"/>
        <v>1.2023038255495309E-2</v>
      </c>
    </row>
    <row r="3691" spans="1:28">
      <c r="A3691" s="21" t="s">
        <v>2282</v>
      </c>
      <c r="B3691" s="21">
        <v>489</v>
      </c>
      <c r="C3691" s="21">
        <v>23975</v>
      </c>
      <c r="D3691" s="21">
        <v>24009</v>
      </c>
      <c r="E3691" s="21">
        <v>23964</v>
      </c>
      <c r="F3691" s="21">
        <v>24005</v>
      </c>
      <c r="G3691" s="21">
        <v>6644</v>
      </c>
      <c r="H3691" s="21">
        <v>5411</v>
      </c>
      <c r="I3691" s="21">
        <v>5419</v>
      </c>
      <c r="J3691" s="21">
        <v>5411</v>
      </c>
      <c r="K3691" s="21">
        <v>5417</v>
      </c>
      <c r="L3691" s="22">
        <f t="shared" si="231"/>
        <v>1.0419923835354578E-3</v>
      </c>
      <c r="M3691" s="7">
        <f t="shared" si="232"/>
        <v>9.2344636722025753E-4</v>
      </c>
      <c r="N3691">
        <f ca="1">IF(ROW()&lt;202, NA(), CORREL( INDEX($L:$L, ROW()-199):INDEX($L:$L, ROW()), INDEX($M:$M, ROW()-199):INDEX($M:$M, ROW()) ))</f>
        <v>-1.5728941262707231E-2</v>
      </c>
      <c r="AA3691" s="24">
        <f t="shared" ca="1" si="229"/>
        <v>45753.111111111109</v>
      </c>
      <c r="AB3691">
        <f t="shared" ca="1" si="230"/>
        <v>1.5473713272501414E-2</v>
      </c>
    </row>
    <row r="3692" spans="1:28">
      <c r="A3692" s="21" t="s">
        <v>2283</v>
      </c>
      <c r="B3692" s="21">
        <v>522</v>
      </c>
      <c r="C3692" s="21">
        <v>24006</v>
      </c>
      <c r="D3692" s="21">
        <v>24018</v>
      </c>
      <c r="E3692" s="21">
        <v>23975</v>
      </c>
      <c r="F3692" s="21">
        <v>23976</v>
      </c>
      <c r="G3692" s="21">
        <v>6252</v>
      </c>
      <c r="H3692" s="21">
        <v>5417</v>
      </c>
      <c r="I3692" s="21">
        <v>5426</v>
      </c>
      <c r="J3692" s="21">
        <v>5415</v>
      </c>
      <c r="K3692" s="21">
        <v>5421</v>
      </c>
      <c r="L3692" s="22">
        <f t="shared" si="231"/>
        <v>-1.2088119685416236E-3</v>
      </c>
      <c r="M3692" s="7">
        <f t="shared" si="232"/>
        <v>7.3814360243922071E-4</v>
      </c>
      <c r="N3692">
        <f ca="1">IF(ROW()&lt;202, NA(), CORREL( INDEX($L:$L, ROW()-199):INDEX($L:$L, ROW()), INDEX($M:$M, ROW()-199):INDEX($M:$M, ROW()) ))</f>
        <v>-1.6756244900591945E-2</v>
      </c>
      <c r="AA3692" s="24">
        <f t="shared" ca="1" si="229"/>
        <v>45753.125</v>
      </c>
      <c r="AB3692">
        <f t="shared" ca="1" si="230"/>
        <v>1.5982456083484548E-2</v>
      </c>
    </row>
    <row r="3693" spans="1:28">
      <c r="A3693" s="21" t="s">
        <v>2284</v>
      </c>
      <c r="B3693" s="21">
        <v>986</v>
      </c>
      <c r="C3693" s="21">
        <v>23976</v>
      </c>
      <c r="D3693" s="21">
        <v>24014</v>
      </c>
      <c r="E3693" s="21">
        <v>23963</v>
      </c>
      <c r="F3693" s="21">
        <v>23967</v>
      </c>
      <c r="G3693" s="21">
        <v>4578</v>
      </c>
      <c r="H3693" s="21">
        <v>5421</v>
      </c>
      <c r="I3693" s="21">
        <v>5426</v>
      </c>
      <c r="J3693" s="21">
        <v>5416</v>
      </c>
      <c r="K3693" s="21">
        <v>5423</v>
      </c>
      <c r="L3693" s="22">
        <f t="shared" si="231"/>
        <v>-3.754458463475023E-4</v>
      </c>
      <c r="M3693" s="7">
        <f t="shared" si="232"/>
        <v>3.6886758072243042E-4</v>
      </c>
      <c r="N3693">
        <f ca="1">IF(ROW()&lt;202, NA(), CORREL( INDEX($L:$L, ROW()-199):INDEX($L:$L, ROW()), INDEX($M:$M, ROW()-199):INDEX($M:$M, ROW()) ))</f>
        <v>-1.4941843765493729E-2</v>
      </c>
      <c r="AA3693" s="24">
        <f t="shared" ca="1" si="229"/>
        <v>45753.138888888891</v>
      </c>
      <c r="AB3693">
        <f t="shared" ca="1" si="230"/>
        <v>1.849807692852979E-2</v>
      </c>
    </row>
    <row r="3694" spans="1:28">
      <c r="A3694" s="21" t="s">
        <v>2285</v>
      </c>
      <c r="B3694" s="21">
        <v>748</v>
      </c>
      <c r="C3694" s="21">
        <v>23969</v>
      </c>
      <c r="D3694" s="21">
        <v>23977</v>
      </c>
      <c r="E3694" s="21">
        <v>23889</v>
      </c>
      <c r="F3694" s="21">
        <v>23904</v>
      </c>
      <c r="G3694" s="21">
        <v>3039</v>
      </c>
      <c r="H3694" s="21">
        <v>5423</v>
      </c>
      <c r="I3694" s="21">
        <v>5425</v>
      </c>
      <c r="J3694" s="21">
        <v>5419</v>
      </c>
      <c r="K3694" s="21">
        <v>5424</v>
      </c>
      <c r="L3694" s="22">
        <f t="shared" si="231"/>
        <v>-2.6320752176077098E-3</v>
      </c>
      <c r="M3694" s="7">
        <f t="shared" si="232"/>
        <v>1.8438277917089282E-4</v>
      </c>
      <c r="N3694">
        <f ca="1">IF(ROW()&lt;202, NA(), CORREL( INDEX($L:$L, ROW()-199):INDEX($L:$L, ROW()), INDEX($M:$M, ROW()-199):INDEX($M:$M, ROW()) ))</f>
        <v>-1.7361992914254276E-2</v>
      </c>
      <c r="AA3694" s="24">
        <f t="shared" ca="1" si="229"/>
        <v>45753.152777777781</v>
      </c>
      <c r="AB3694">
        <f t="shared" ca="1" si="230"/>
        <v>3.162104335326367E-2</v>
      </c>
    </row>
    <row r="3695" spans="1:28">
      <c r="A3695" s="21" t="s">
        <v>2286</v>
      </c>
      <c r="B3695" s="21">
        <v>733</v>
      </c>
      <c r="C3695" s="21">
        <v>23901</v>
      </c>
      <c r="D3695" s="21">
        <v>23944</v>
      </c>
      <c r="E3695" s="21">
        <v>23872</v>
      </c>
      <c r="F3695" s="21">
        <v>23943</v>
      </c>
      <c r="G3695" s="21">
        <v>5754</v>
      </c>
      <c r="H3695" s="21">
        <v>5424</v>
      </c>
      <c r="I3695" s="21">
        <v>5424</v>
      </c>
      <c r="J3695" s="21">
        <v>5411</v>
      </c>
      <c r="K3695" s="21">
        <v>5412</v>
      </c>
      <c r="L3695" s="22">
        <f t="shared" si="231"/>
        <v>1.6301966115747969E-3</v>
      </c>
      <c r="M3695" s="7">
        <f t="shared" si="232"/>
        <v>-2.2148403295527874E-3</v>
      </c>
      <c r="N3695">
        <f ca="1">IF(ROW()&lt;202, NA(), CORREL( INDEX($L:$L, ROW()-199):INDEX($L:$L, ROW()), INDEX($M:$M, ROW()-199):INDEX($M:$M, ROW()) ))</f>
        <v>-3.1234515017194528E-2</v>
      </c>
      <c r="AA3695" s="24">
        <f t="shared" ca="1" si="229"/>
        <v>45753.166666666664</v>
      </c>
      <c r="AB3695">
        <f t="shared" ca="1" si="230"/>
        <v>3.1379988629887952E-2</v>
      </c>
    </row>
    <row r="3696" spans="1:28">
      <c r="A3696" s="21" t="s">
        <v>2287</v>
      </c>
      <c r="B3696" s="21">
        <v>355</v>
      </c>
      <c r="C3696" s="21">
        <v>23943</v>
      </c>
      <c r="D3696" s="21">
        <v>23969</v>
      </c>
      <c r="E3696" s="21">
        <v>23936</v>
      </c>
      <c r="F3696" s="21">
        <v>23964</v>
      </c>
      <c r="G3696" s="21">
        <v>3704</v>
      </c>
      <c r="H3696" s="21">
        <v>5413</v>
      </c>
      <c r="I3696" s="21">
        <v>5415</v>
      </c>
      <c r="J3696" s="21">
        <v>5411</v>
      </c>
      <c r="K3696" s="21">
        <v>5413</v>
      </c>
      <c r="L3696" s="22">
        <f t="shared" si="231"/>
        <v>8.7669865969686081E-4</v>
      </c>
      <c r="M3696" s="7">
        <f t="shared" si="232"/>
        <v>1.8475750629928932E-4</v>
      </c>
      <c r="N3696">
        <f ca="1">IF(ROW()&lt;202, NA(), CORREL( INDEX($L:$L, ROW()-199):INDEX($L:$L, ROW()), INDEX($M:$M, ROW()-199):INDEX($M:$M, ROW()) ))</f>
        <v>-3.6557317775487104E-2</v>
      </c>
      <c r="AA3696" s="24">
        <f t="shared" ca="1" si="229"/>
        <v>45753.180555555555</v>
      </c>
      <c r="AB3696">
        <f t="shared" ca="1" si="230"/>
        <v>3.0724765198068323E-2</v>
      </c>
    </row>
    <row r="3697" spans="1:28">
      <c r="A3697" s="21" t="s">
        <v>2288</v>
      </c>
      <c r="B3697" s="21">
        <v>286</v>
      </c>
      <c r="C3697" s="21">
        <v>23966</v>
      </c>
      <c r="D3697" s="21">
        <v>23983</v>
      </c>
      <c r="E3697" s="21">
        <v>23954</v>
      </c>
      <c r="F3697" s="21">
        <v>23975</v>
      </c>
      <c r="G3697" s="21">
        <v>5279</v>
      </c>
      <c r="H3697" s="21">
        <v>5413</v>
      </c>
      <c r="I3697" s="21">
        <v>5416</v>
      </c>
      <c r="J3697" s="21">
        <v>5409</v>
      </c>
      <c r="K3697" s="21">
        <v>5415</v>
      </c>
      <c r="L3697" s="22">
        <f t="shared" si="231"/>
        <v>4.5891654782335891E-4</v>
      </c>
      <c r="M3697" s="7">
        <f t="shared" si="232"/>
        <v>3.6941263811299187E-4</v>
      </c>
      <c r="N3697">
        <f ca="1">IF(ROW()&lt;202, NA(), CORREL( INDEX($L:$L, ROW()-199):INDEX($L:$L, ROW()), INDEX($M:$M, ROW()-199):INDEX($M:$M, ROW()) ))</f>
        <v>-3.568541478720294E-2</v>
      </c>
      <c r="AA3697" s="24">
        <f t="shared" ca="1" si="229"/>
        <v>45753.194444444445</v>
      </c>
      <c r="AB3697">
        <f t="shared" ca="1" si="230"/>
        <v>3.1862748947067164E-2</v>
      </c>
    </row>
    <row r="3698" spans="1:28">
      <c r="A3698" s="21" t="s">
        <v>2289</v>
      </c>
      <c r="B3698" s="21">
        <v>252</v>
      </c>
      <c r="C3698" s="21">
        <v>23975</v>
      </c>
      <c r="D3698" s="21">
        <v>23996</v>
      </c>
      <c r="E3698" s="21">
        <v>23966</v>
      </c>
      <c r="F3698" s="21">
        <v>23967</v>
      </c>
      <c r="G3698" s="21">
        <v>3022</v>
      </c>
      <c r="H3698" s="21">
        <v>5416</v>
      </c>
      <c r="I3698" s="21">
        <v>5420</v>
      </c>
      <c r="J3698" s="21">
        <v>5412</v>
      </c>
      <c r="K3698" s="21">
        <v>5420</v>
      </c>
      <c r="L3698" s="22">
        <f t="shared" si="231"/>
        <v>-3.3373660148736898E-4</v>
      </c>
      <c r="M3698" s="7">
        <f t="shared" si="232"/>
        <v>9.2293499860089873E-4</v>
      </c>
      <c r="N3698">
        <f ca="1">IF(ROW()&lt;202, NA(), CORREL( INDEX($L:$L, ROW()-199):INDEX($L:$L, ROW()), INDEX($M:$M, ROW()-199):INDEX($M:$M, ROW()) ))</f>
        <v>-3.6067050873228271E-2</v>
      </c>
      <c r="AA3698" s="24">
        <f t="shared" ca="1" si="229"/>
        <v>45753.208333333336</v>
      </c>
      <c r="AB3698">
        <f t="shared" ca="1" si="230"/>
        <v>2.8540266944011058E-2</v>
      </c>
    </row>
    <row r="3699" spans="1:28">
      <c r="A3699" s="21" t="s">
        <v>2290</v>
      </c>
      <c r="B3699" s="21">
        <v>150</v>
      </c>
      <c r="C3699" s="21">
        <v>23975</v>
      </c>
      <c r="D3699" s="21">
        <v>23985</v>
      </c>
      <c r="E3699" s="21">
        <v>23949</v>
      </c>
      <c r="F3699" s="21">
        <v>23954</v>
      </c>
      <c r="G3699" s="21">
        <v>6252</v>
      </c>
      <c r="H3699" s="21">
        <v>5419</v>
      </c>
      <c r="I3699" s="21">
        <v>5420</v>
      </c>
      <c r="J3699" s="21">
        <v>5408</v>
      </c>
      <c r="K3699" s="21">
        <v>5412</v>
      </c>
      <c r="L3699" s="22">
        <f t="shared" si="231"/>
        <v>-5.4255964269949667E-4</v>
      </c>
      <c r="M3699" s="7">
        <f t="shared" si="232"/>
        <v>-1.4771051430132152E-3</v>
      </c>
      <c r="N3699">
        <f ca="1">IF(ROW()&lt;202, NA(), CORREL( INDEX($L:$L, ROW()-199):INDEX($L:$L, ROW()), INDEX($M:$M, ROW()-199):INDEX($M:$M, ROW()) ))</f>
        <v>-3.0912374725655917E-2</v>
      </c>
      <c r="AA3699" s="24">
        <f t="shared" ca="1" si="229"/>
        <v>45753.222222222219</v>
      </c>
      <c r="AB3699">
        <f t="shared" ca="1" si="230"/>
        <v>2.5522621160712359E-2</v>
      </c>
    </row>
    <row r="3700" spans="1:28">
      <c r="A3700" s="21" t="s">
        <v>2291</v>
      </c>
      <c r="B3700" s="21">
        <v>185</v>
      </c>
      <c r="C3700" s="21">
        <v>23952</v>
      </c>
      <c r="D3700" s="21">
        <v>23968</v>
      </c>
      <c r="E3700" s="21">
        <v>23933</v>
      </c>
      <c r="F3700" s="21">
        <v>23934</v>
      </c>
      <c r="G3700" s="21">
        <v>5768</v>
      </c>
      <c r="H3700" s="21">
        <v>5412</v>
      </c>
      <c r="I3700" s="21">
        <v>5416</v>
      </c>
      <c r="J3700" s="21">
        <v>5408</v>
      </c>
      <c r="K3700" s="21">
        <v>5408</v>
      </c>
      <c r="L3700" s="22">
        <f t="shared" si="231"/>
        <v>-8.3528237399045592E-4</v>
      </c>
      <c r="M3700" s="7">
        <f t="shared" si="232"/>
        <v>-7.3937156787863285E-4</v>
      </c>
      <c r="N3700">
        <f ca="1">IF(ROW()&lt;202, NA(), CORREL( INDEX($L:$L, ROW()-199):INDEX($L:$L, ROW()), INDEX($M:$M, ROW()-199):INDEX($M:$M, ROW()) ))</f>
        <v>-2.7647421491885333E-2</v>
      </c>
      <c r="AA3700" s="24">
        <f t="shared" ca="1" si="229"/>
        <v>45753.236111111109</v>
      </c>
      <c r="AB3700">
        <f t="shared" ca="1" si="230"/>
        <v>2.4369251832097084E-2</v>
      </c>
    </row>
    <row r="3701" spans="1:28">
      <c r="A3701" s="21" t="s">
        <v>2292</v>
      </c>
      <c r="B3701" s="21">
        <v>138</v>
      </c>
      <c r="C3701" s="21">
        <v>23934</v>
      </c>
      <c r="D3701" s="21">
        <v>23955</v>
      </c>
      <c r="E3701" s="21">
        <v>23926</v>
      </c>
      <c r="F3701" s="21">
        <v>23928</v>
      </c>
      <c r="G3701" s="21">
        <v>14183</v>
      </c>
      <c r="H3701" s="21">
        <v>5409</v>
      </c>
      <c r="I3701" s="21">
        <v>5411</v>
      </c>
      <c r="J3701" s="21">
        <v>5401</v>
      </c>
      <c r="K3701" s="21">
        <v>5403</v>
      </c>
      <c r="L3701" s="22">
        <f t="shared" si="231"/>
        <v>-2.5072082367773031E-4</v>
      </c>
      <c r="M3701" s="7">
        <f t="shared" si="232"/>
        <v>-9.2498387873428877E-4</v>
      </c>
      <c r="N3701">
        <f ca="1">IF(ROW()&lt;202, NA(), CORREL( INDEX($L:$L, ROW()-199):INDEX($L:$L, ROW()), INDEX($M:$M, ROW()-199):INDEX($M:$M, ROW()) ))</f>
        <v>-3.0656115012233302E-2</v>
      </c>
      <c r="AA3701" s="24">
        <f t="shared" ca="1" si="229"/>
        <v>45753.25</v>
      </c>
      <c r="AB3701">
        <f t="shared" ca="1" si="230"/>
        <v>2.945014928801102E-2</v>
      </c>
    </row>
    <row r="3702" spans="1:28">
      <c r="A3702" s="21" t="s">
        <v>2293</v>
      </c>
      <c r="B3702" s="21">
        <v>88</v>
      </c>
      <c r="C3702" s="21">
        <v>23925</v>
      </c>
      <c r="D3702" s="21">
        <v>23947</v>
      </c>
      <c r="E3702" s="21">
        <v>23921</v>
      </c>
      <c r="F3702" s="21">
        <v>23947</v>
      </c>
      <c r="G3702" s="21">
        <v>7655</v>
      </c>
      <c r="H3702" s="21">
        <v>5403</v>
      </c>
      <c r="I3702" s="21">
        <v>5406</v>
      </c>
      <c r="J3702" s="21">
        <v>5393</v>
      </c>
      <c r="K3702" s="21">
        <v>5393</v>
      </c>
      <c r="L3702" s="22">
        <f t="shared" si="231"/>
        <v>7.9373372313401201E-4</v>
      </c>
      <c r="M3702" s="7">
        <f t="shared" si="232"/>
        <v>-1.8525385068387538E-3</v>
      </c>
      <c r="N3702">
        <f ca="1">IF(ROW()&lt;202, NA(), CORREL( INDEX($L:$L, ROW()-199):INDEX($L:$L, ROW()), INDEX($M:$M, ROW()-199):INDEX($M:$M, ROW()) ))</f>
        <v>-3.5494178235985115E-2</v>
      </c>
      <c r="AA3702" s="24">
        <f t="shared" ca="1" si="229"/>
        <v>45753.263888888891</v>
      </c>
      <c r="AB3702">
        <f t="shared" ca="1" si="230"/>
        <v>3.0228399974684593E-2</v>
      </c>
    </row>
    <row r="3703" spans="1:28">
      <c r="A3703" s="21" t="s">
        <v>2294</v>
      </c>
      <c r="B3703" s="21">
        <v>60</v>
      </c>
      <c r="C3703" s="21">
        <v>23949</v>
      </c>
      <c r="D3703" s="21">
        <v>23954</v>
      </c>
      <c r="E3703" s="21">
        <v>23934</v>
      </c>
      <c r="F3703" s="21">
        <v>23934</v>
      </c>
      <c r="G3703" s="21">
        <v>7058</v>
      </c>
      <c r="H3703" s="21">
        <v>5394</v>
      </c>
      <c r="I3703" s="21">
        <v>5401</v>
      </c>
      <c r="J3703" s="21">
        <v>5391</v>
      </c>
      <c r="K3703" s="21">
        <v>5394</v>
      </c>
      <c r="L3703" s="22">
        <f t="shared" si="231"/>
        <v>-5.4301289945637792E-4</v>
      </c>
      <c r="M3703" s="7">
        <f t="shared" si="232"/>
        <v>1.8540836244816E-4</v>
      </c>
      <c r="N3703">
        <f ca="1">IF(ROW()&lt;202, NA(), CORREL( INDEX($L:$L, ROW()-199):INDEX($L:$L, ROW()), INDEX($M:$M, ROW()-199):INDEX($M:$M, ROW()) ))</f>
        <v>-4.0490196870162733E-2</v>
      </c>
      <c r="AA3703" s="24">
        <f t="shared" ca="1" si="229"/>
        <v>45753.277777777781</v>
      </c>
      <c r="AB3703">
        <f t="shared" ca="1" si="230"/>
        <v>2.8219332596506972E-2</v>
      </c>
    </row>
    <row r="3704" spans="1:28">
      <c r="A3704" s="21" t="s">
        <v>2295</v>
      </c>
      <c r="B3704" s="21">
        <v>122</v>
      </c>
      <c r="C3704" s="21">
        <v>23942</v>
      </c>
      <c r="D3704" s="21">
        <v>23959</v>
      </c>
      <c r="E3704" s="21">
        <v>23932</v>
      </c>
      <c r="F3704" s="21">
        <v>23958</v>
      </c>
      <c r="G3704" s="21">
        <v>5048</v>
      </c>
      <c r="H3704" s="21">
        <v>5394</v>
      </c>
      <c r="I3704" s="21">
        <v>5400</v>
      </c>
      <c r="J3704" s="21">
        <v>5392</v>
      </c>
      <c r="K3704" s="21">
        <v>5397</v>
      </c>
      <c r="L3704" s="22">
        <f t="shared" si="231"/>
        <v>1.0022551578146935E-3</v>
      </c>
      <c r="M3704" s="7">
        <f t="shared" si="232"/>
        <v>5.5601891896748981E-4</v>
      </c>
      <c r="N3704">
        <f ca="1">IF(ROW()&lt;202, NA(), CORREL( INDEX($L:$L, ROW()-199):INDEX($L:$L, ROW()), INDEX($M:$M, ROW()-199):INDEX($M:$M, ROW()) ))</f>
        <v>-4.5585137149157323E-2</v>
      </c>
      <c r="AA3704" s="24">
        <f t="shared" ca="1" si="229"/>
        <v>45753.291666666664</v>
      </c>
      <c r="AB3704">
        <f t="shared" ca="1" si="230"/>
        <v>3.0580354640746932E-2</v>
      </c>
    </row>
    <row r="3705" spans="1:28">
      <c r="A3705" s="21" t="s">
        <v>2296</v>
      </c>
      <c r="B3705" s="21">
        <v>94</v>
      </c>
      <c r="C3705" s="21">
        <v>23961</v>
      </c>
      <c r="D3705" s="21">
        <v>23977</v>
      </c>
      <c r="E3705" s="21">
        <v>23960</v>
      </c>
      <c r="F3705" s="21">
        <v>23965</v>
      </c>
      <c r="G3705" s="21">
        <v>12206</v>
      </c>
      <c r="H3705" s="21">
        <v>5397</v>
      </c>
      <c r="I3705" s="21">
        <v>5397</v>
      </c>
      <c r="J3705" s="21">
        <v>5382</v>
      </c>
      <c r="K3705" s="21">
        <v>5384</v>
      </c>
      <c r="L3705" s="22">
        <f t="shared" si="231"/>
        <v>2.9213530245535677E-4</v>
      </c>
      <c r="M3705" s="7">
        <f t="shared" si="232"/>
        <v>-2.4116512940790535E-3</v>
      </c>
      <c r="N3705">
        <f ca="1">IF(ROW()&lt;202, NA(), CORREL( INDEX($L:$L, ROW()-199):INDEX($L:$L, ROW()), INDEX($M:$M, ROW()-199):INDEX($M:$M, ROW()) ))</f>
        <v>-4.7666185815213882E-2</v>
      </c>
      <c r="AA3705" s="24">
        <f t="shared" ca="1" si="229"/>
        <v>45753.305555555555</v>
      </c>
      <c r="AB3705">
        <f t="shared" ca="1" si="230"/>
        <v>3.1387384925317362E-2</v>
      </c>
    </row>
    <row r="3706" spans="1:28">
      <c r="A3706" s="21" t="s">
        <v>2297</v>
      </c>
      <c r="B3706" s="21">
        <v>293</v>
      </c>
      <c r="C3706" s="21">
        <v>23968</v>
      </c>
      <c r="D3706" s="21">
        <v>24003</v>
      </c>
      <c r="E3706" s="21">
        <v>23968</v>
      </c>
      <c r="F3706" s="21">
        <v>23991</v>
      </c>
      <c r="G3706" s="21">
        <v>12780</v>
      </c>
      <c r="H3706" s="21">
        <v>5383</v>
      </c>
      <c r="I3706" s="21">
        <v>5392</v>
      </c>
      <c r="J3706" s="21">
        <v>5379</v>
      </c>
      <c r="K3706" s="21">
        <v>5383</v>
      </c>
      <c r="L3706" s="22">
        <f t="shared" si="231"/>
        <v>1.0843274062678902E-3</v>
      </c>
      <c r="M3706" s="7">
        <f t="shared" si="232"/>
        <v>-1.8575276360645253E-4</v>
      </c>
      <c r="N3706">
        <f ca="1">IF(ROW()&lt;202, NA(), CORREL( INDEX($L:$L, ROW()-199):INDEX($L:$L, ROW()), INDEX($M:$M, ROW()-199):INDEX($M:$M, ROW()) ))</f>
        <v>-4.9011223260315963E-2</v>
      </c>
      <c r="AA3706" s="24">
        <f t="shared" ca="1" si="229"/>
        <v>45753.319444444445</v>
      </c>
      <c r="AB3706">
        <f t="shared" ca="1" si="230"/>
        <v>1.9517778968389812E-2</v>
      </c>
    </row>
    <row r="3707" spans="1:28">
      <c r="A3707" s="21" t="s">
        <v>2298</v>
      </c>
      <c r="B3707" s="21">
        <v>65</v>
      </c>
      <c r="C3707" s="21">
        <v>23943</v>
      </c>
      <c r="D3707" s="21">
        <v>23973</v>
      </c>
      <c r="E3707" s="21">
        <v>23943</v>
      </c>
      <c r="F3707" s="21">
        <v>23967</v>
      </c>
      <c r="G3707" s="21">
        <v>14433</v>
      </c>
      <c r="H3707" s="21">
        <v>5383</v>
      </c>
      <c r="I3707" s="21">
        <v>5389</v>
      </c>
      <c r="J3707" s="21">
        <v>5367</v>
      </c>
      <c r="K3707" s="21">
        <v>5369</v>
      </c>
      <c r="L3707" s="22">
        <f t="shared" si="231"/>
        <v>-1.0008758498479787E-3</v>
      </c>
      <c r="M3707" s="7">
        <f t="shared" si="232"/>
        <v>-2.6041681383877436E-3</v>
      </c>
      <c r="N3707">
        <f ca="1">IF(ROW()&lt;202, NA(), CORREL( INDEX($L:$L, ROW()-199):INDEX($L:$L, ROW()), INDEX($M:$M, ROW()-199):INDEX($M:$M, ROW()) ))</f>
        <v>-3.744563346395148E-2</v>
      </c>
      <c r="AA3707" s="24">
        <f t="shared" ca="1" si="229"/>
        <v>45753.333333333336</v>
      </c>
      <c r="AB3707">
        <f t="shared" ca="1" si="230"/>
        <v>1.876134987978173E-2</v>
      </c>
    </row>
    <row r="3708" spans="1:28">
      <c r="A3708" s="21" t="s">
        <v>2299</v>
      </c>
      <c r="B3708" s="21">
        <v>72</v>
      </c>
      <c r="C3708" s="21">
        <v>23983</v>
      </c>
      <c r="D3708" s="21">
        <v>23991</v>
      </c>
      <c r="E3708" s="21">
        <v>23975</v>
      </c>
      <c r="F3708" s="21">
        <v>23975</v>
      </c>
      <c r="G3708" s="21">
        <v>10993</v>
      </c>
      <c r="H3708" s="21">
        <v>5369</v>
      </c>
      <c r="I3708" s="21">
        <v>5381</v>
      </c>
      <c r="J3708" s="21">
        <v>5367</v>
      </c>
      <c r="K3708" s="21">
        <v>5373</v>
      </c>
      <c r="L3708" s="22">
        <f t="shared" si="231"/>
        <v>3.3373660148728978E-4</v>
      </c>
      <c r="M3708" s="7">
        <f t="shared" si="232"/>
        <v>7.4474030625208795E-4</v>
      </c>
      <c r="N3708">
        <f ca="1">IF(ROW()&lt;202, NA(), CORREL( INDEX($L:$L, ROW()-199):INDEX($L:$L, ROW()), INDEX($M:$M, ROW()-199):INDEX($M:$M, ROW()) ))</f>
        <v>-3.6069990176297029E-2</v>
      </c>
      <c r="AA3708" s="24">
        <f t="shared" ca="1" si="229"/>
        <v>45753.347222222219</v>
      </c>
      <c r="AB3708">
        <f t="shared" ca="1" si="230"/>
        <v>1.8537526820577025E-2</v>
      </c>
    </row>
    <row r="3709" spans="1:28">
      <c r="A3709" s="21" t="s">
        <v>2300</v>
      </c>
      <c r="B3709" s="21">
        <v>33</v>
      </c>
      <c r="C3709" s="21">
        <v>23977</v>
      </c>
      <c r="D3709" s="21">
        <v>23990</v>
      </c>
      <c r="E3709" s="21">
        <v>23976</v>
      </c>
      <c r="F3709" s="21">
        <v>23986</v>
      </c>
      <c r="G3709" s="21">
        <v>8047</v>
      </c>
      <c r="H3709" s="21">
        <v>5373</v>
      </c>
      <c r="I3709" s="21">
        <v>5381</v>
      </c>
      <c r="J3709" s="21">
        <v>5370</v>
      </c>
      <c r="K3709" s="21">
        <v>5380</v>
      </c>
      <c r="L3709" s="22">
        <f t="shared" si="231"/>
        <v>4.5870604002739949E-4</v>
      </c>
      <c r="M3709" s="7">
        <f t="shared" si="232"/>
        <v>1.3019624270087383E-3</v>
      </c>
      <c r="N3709">
        <f ca="1">IF(ROW()&lt;202, NA(), CORREL( INDEX($L:$L, ROW()-199):INDEX($L:$L, ROW()), INDEX($M:$M, ROW()-199):INDEX($M:$M, ROW()) ))</f>
        <v>-3.2759101900897578E-2</v>
      </c>
      <c r="AA3709" s="24">
        <f t="shared" ca="1" si="229"/>
        <v>45753.361111111109</v>
      </c>
      <c r="AB3709">
        <f t="shared" ca="1" si="230"/>
        <v>1.1577076051189752E-2</v>
      </c>
    </row>
    <row r="3710" spans="1:28">
      <c r="A3710" s="21" t="s">
        <v>2301</v>
      </c>
      <c r="B3710" s="21">
        <v>83</v>
      </c>
      <c r="C3710" s="21">
        <v>23986</v>
      </c>
      <c r="D3710" s="21">
        <v>23987</v>
      </c>
      <c r="E3710" s="21">
        <v>23932</v>
      </c>
      <c r="F3710" s="21">
        <v>23955</v>
      </c>
      <c r="G3710" s="21">
        <v>9970</v>
      </c>
      <c r="H3710" s="21">
        <v>5381</v>
      </c>
      <c r="I3710" s="21">
        <v>5382</v>
      </c>
      <c r="J3710" s="21">
        <v>5373</v>
      </c>
      <c r="K3710" s="21">
        <v>5374</v>
      </c>
      <c r="L3710" s="22">
        <f t="shared" si="231"/>
        <v>-1.2932564744438239E-3</v>
      </c>
      <c r="M3710" s="7">
        <f t="shared" si="232"/>
        <v>-1.1158639803936017E-3</v>
      </c>
      <c r="N3710">
        <f ca="1">IF(ROW()&lt;202, NA(), CORREL( INDEX($L:$L, ROW()-199):INDEX($L:$L, ROW()), INDEX($M:$M, ROW()-199):INDEX($M:$M, ROW()) ))</f>
        <v>-2.6606987628733383E-2</v>
      </c>
      <c r="AA3710" s="24">
        <f t="shared" ca="1" si="229"/>
        <v>45753.375</v>
      </c>
      <c r="AB3710">
        <f t="shared" ca="1" si="230"/>
        <v>1.2878229023143518E-2</v>
      </c>
    </row>
    <row r="3711" spans="1:28">
      <c r="A3711" s="21" t="s">
        <v>2302</v>
      </c>
      <c r="B3711" s="21">
        <v>38</v>
      </c>
      <c r="C3711" s="21">
        <v>23955</v>
      </c>
      <c r="D3711" s="21">
        <v>23980</v>
      </c>
      <c r="E3711" s="21">
        <v>23950</v>
      </c>
      <c r="F3711" s="21">
        <v>23975</v>
      </c>
      <c r="G3711" s="21">
        <v>49616</v>
      </c>
      <c r="H3711" s="21">
        <v>5374</v>
      </c>
      <c r="I3711" s="21">
        <v>5382</v>
      </c>
      <c r="J3711" s="21">
        <v>5370</v>
      </c>
      <c r="K3711" s="21">
        <v>5372</v>
      </c>
      <c r="L3711" s="22">
        <f t="shared" si="231"/>
        <v>8.3455043441642599E-4</v>
      </c>
      <c r="M3711" s="7">
        <f t="shared" si="232"/>
        <v>-3.7223153230839549E-4</v>
      </c>
      <c r="N3711">
        <f ca="1">IF(ROW()&lt;202, NA(), CORREL( INDEX($L:$L, ROW()-199):INDEX($L:$L, ROW()), INDEX($M:$M, ROW()-199):INDEX($M:$M, ROW()) ))</f>
        <v>-2.6337904570461246E-2</v>
      </c>
      <c r="AA3711" s="24">
        <f t="shared" ca="1" si="229"/>
        <v>45753.388888888891</v>
      </c>
      <c r="AB3711">
        <f t="shared" ca="1" si="230"/>
        <v>7.8468855209043332E-3</v>
      </c>
    </row>
    <row r="3712" spans="1:28">
      <c r="A3712" s="21" t="s">
        <v>2303</v>
      </c>
      <c r="B3712" s="21">
        <v>22</v>
      </c>
      <c r="C3712" s="21">
        <v>23978</v>
      </c>
      <c r="D3712" s="21">
        <v>23978</v>
      </c>
      <c r="E3712" s="21">
        <v>23961</v>
      </c>
      <c r="F3712" s="21">
        <v>23965</v>
      </c>
      <c r="G3712" s="21">
        <v>11167</v>
      </c>
      <c r="H3712" s="21">
        <v>5373</v>
      </c>
      <c r="I3712" s="21">
        <v>5374</v>
      </c>
      <c r="J3712" s="21">
        <v>5354</v>
      </c>
      <c r="K3712" s="21">
        <v>5358</v>
      </c>
      <c r="L3712" s="22">
        <f t="shared" si="231"/>
        <v>-4.171881579073572E-4</v>
      </c>
      <c r="M3712" s="7">
        <f t="shared" si="232"/>
        <v>-2.6095075385740942E-3</v>
      </c>
      <c r="N3712">
        <f ca="1">IF(ROW()&lt;202, NA(), CORREL( INDEX($L:$L, ROW()-199):INDEX($L:$L, ROW()), INDEX($M:$M, ROW()-199):INDEX($M:$M, ROW()) ))</f>
        <v>-1.7802000501901182E-2</v>
      </c>
      <c r="AA3712" s="24">
        <f t="shared" ca="1" si="229"/>
        <v>45753.402777777781</v>
      </c>
      <c r="AB3712">
        <f t="shared" ca="1" si="230"/>
        <v>7.8716176980368341E-3</v>
      </c>
    </row>
    <row r="3713" spans="1:28">
      <c r="A3713" s="21" t="s">
        <v>2304</v>
      </c>
      <c r="B3713" s="21">
        <v>30</v>
      </c>
      <c r="C3713" s="21">
        <v>23968</v>
      </c>
      <c r="D3713" s="21">
        <v>23975</v>
      </c>
      <c r="E3713" s="21">
        <v>23960</v>
      </c>
      <c r="F3713" s="21">
        <v>23967</v>
      </c>
      <c r="G3713" s="21">
        <v>6937</v>
      </c>
      <c r="H3713" s="21">
        <v>5357</v>
      </c>
      <c r="I3713" s="21">
        <v>5369</v>
      </c>
      <c r="J3713" s="21">
        <v>5351</v>
      </c>
      <c r="K3713" s="21">
        <v>5369</v>
      </c>
      <c r="L3713" s="22">
        <f t="shared" si="231"/>
        <v>8.3451556419970033E-5</v>
      </c>
      <c r="M3713" s="7">
        <f t="shared" si="232"/>
        <v>2.0509003180154035E-3</v>
      </c>
      <c r="N3713">
        <f ca="1">IF(ROW()&lt;202, NA(), CORREL( INDEX($L:$L, ROW()-199):INDEX($L:$L, ROW()), INDEX($M:$M, ROW()-199):INDEX($M:$M, ROW()) ))</f>
        <v>-1.4762460615425249E-2</v>
      </c>
      <c r="AA3713" s="24">
        <f t="shared" ca="1" si="229"/>
        <v>45753.416666666664</v>
      </c>
      <c r="AB3713">
        <f t="shared" ca="1" si="230"/>
        <v>7.4157626368095133E-3</v>
      </c>
    </row>
    <row r="3714" spans="1:28">
      <c r="A3714" s="21" t="s">
        <v>2305</v>
      </c>
      <c r="B3714" s="21">
        <v>29</v>
      </c>
      <c r="C3714" s="21">
        <v>23966</v>
      </c>
      <c r="D3714" s="21">
        <v>23976</v>
      </c>
      <c r="E3714" s="21">
        <v>23962</v>
      </c>
      <c r="F3714" s="21">
        <v>23962</v>
      </c>
      <c r="G3714" s="21">
        <v>4004</v>
      </c>
      <c r="H3714" s="21">
        <v>5369</v>
      </c>
      <c r="I3714" s="21">
        <v>5373</v>
      </c>
      <c r="J3714" s="21">
        <v>5367</v>
      </c>
      <c r="K3714" s="21">
        <v>5372</v>
      </c>
      <c r="L3714" s="22">
        <f t="shared" si="231"/>
        <v>-2.0864195030729254E-4</v>
      </c>
      <c r="M3714" s="7">
        <f t="shared" si="232"/>
        <v>5.5860722055867313E-4</v>
      </c>
      <c r="N3714">
        <f ca="1">IF(ROW()&lt;202, NA(), CORREL( INDEX($L:$L, ROW()-199):INDEX($L:$L, ROW()), INDEX($M:$M, ROW()-199):INDEX($M:$M, ROW()) ))</f>
        <v>-1.5100776326643474E-2</v>
      </c>
      <c r="AA3714" s="24">
        <f t="shared" ref="AA3714:AA3777" ca="1" si="233">IF(ISNUMBER($N3915), $A3915, "")</f>
        <v>45753.430555555555</v>
      </c>
      <c r="AB3714">
        <f t="shared" ref="AB3714:AB3777" ca="1" si="234">IF(ISNUMBER($N3915), $N3915, NA())</f>
        <v>8.2233603107105362E-3</v>
      </c>
    </row>
    <row r="3715" spans="1:28">
      <c r="A3715" s="21" t="s">
        <v>2306</v>
      </c>
      <c r="B3715" s="21">
        <v>17</v>
      </c>
      <c r="C3715" s="21">
        <v>23958</v>
      </c>
      <c r="D3715" s="21">
        <v>23958</v>
      </c>
      <c r="E3715" s="21">
        <v>23950</v>
      </c>
      <c r="F3715" s="21">
        <v>23956</v>
      </c>
      <c r="G3715" s="21">
        <v>2379</v>
      </c>
      <c r="H3715" s="21">
        <v>5373</v>
      </c>
      <c r="I3715" s="21">
        <v>5377</v>
      </c>
      <c r="J3715" s="21">
        <v>5371</v>
      </c>
      <c r="K3715" s="21">
        <v>5375</v>
      </c>
      <c r="L3715" s="22">
        <f t="shared" si="231"/>
        <v>-2.5042781549138672E-4</v>
      </c>
      <c r="M3715" s="7">
        <f t="shared" si="232"/>
        <v>5.5829535273542224E-4</v>
      </c>
      <c r="N3715">
        <f ca="1">IF(ROW()&lt;202, NA(), CORREL( INDEX($L:$L, ROW()-199):INDEX($L:$L, ROW()), INDEX($M:$M, ROW()-199):INDEX($M:$M, ROW()) ))</f>
        <v>-1.5527089048739184E-2</v>
      </c>
      <c r="AA3715" s="24">
        <f t="shared" ca="1" si="233"/>
        <v>45753.444444444445</v>
      </c>
      <c r="AB3715">
        <f t="shared" ca="1" si="234"/>
        <v>1.3176673793210195E-2</v>
      </c>
    </row>
    <row r="3716" spans="1:28">
      <c r="A3716" s="21" t="s">
        <v>2307</v>
      </c>
      <c r="B3716" s="21">
        <v>26</v>
      </c>
      <c r="C3716" s="21">
        <v>23958</v>
      </c>
      <c r="D3716" s="21">
        <v>23970</v>
      </c>
      <c r="E3716" s="21">
        <v>23954</v>
      </c>
      <c r="F3716" s="21">
        <v>23962</v>
      </c>
      <c r="G3716" s="21">
        <v>2174</v>
      </c>
      <c r="H3716" s="21">
        <v>5374</v>
      </c>
      <c r="I3716" s="21">
        <v>5381</v>
      </c>
      <c r="J3716" s="21">
        <v>5374</v>
      </c>
      <c r="K3716" s="21">
        <v>5375</v>
      </c>
      <c r="L3716" s="22">
        <f t="shared" ref="L3716:L3779" si="235">LN(F3716/F3715)</f>
        <v>2.5042781549131863E-4</v>
      </c>
      <c r="M3716" s="7">
        <f t="shared" ref="M3716:M3779" si="236">LN(K3716/K3715)</f>
        <v>0</v>
      </c>
      <c r="N3716">
        <f ca="1">IF(ROW()&lt;202, NA(), CORREL( INDEX($L:$L, ROW()-199):INDEX($L:$L, ROW()), INDEX($M:$M, ROW()-199):INDEX($M:$M, ROW()) ))</f>
        <v>-1.5179116886348326E-2</v>
      </c>
      <c r="AA3716" s="24">
        <f t="shared" ca="1" si="233"/>
        <v>45753.458333333336</v>
      </c>
      <c r="AB3716">
        <f t="shared" ca="1" si="234"/>
        <v>1.0495526015933891E-2</v>
      </c>
    </row>
    <row r="3717" spans="1:28">
      <c r="A3717" s="21" t="s">
        <v>2308</v>
      </c>
      <c r="B3717" s="21">
        <v>22</v>
      </c>
      <c r="C3717" s="21">
        <v>23967</v>
      </c>
      <c r="D3717" s="21">
        <v>23970</v>
      </c>
      <c r="E3717" s="21">
        <v>23952</v>
      </c>
      <c r="F3717" s="21">
        <v>23962</v>
      </c>
      <c r="G3717" s="21">
        <v>1296</v>
      </c>
      <c r="H3717" s="21">
        <v>5375</v>
      </c>
      <c r="I3717" s="21">
        <v>5377</v>
      </c>
      <c r="J3717" s="21">
        <v>5369</v>
      </c>
      <c r="K3717" s="21">
        <v>5371</v>
      </c>
      <c r="L3717" s="22">
        <f t="shared" si="235"/>
        <v>0</v>
      </c>
      <c r="M3717" s="7">
        <f t="shared" si="236"/>
        <v>-7.4446309040417926E-4</v>
      </c>
      <c r="N3717">
        <f ca="1">IF(ROW()&lt;202, NA(), CORREL( INDEX($L:$L, ROW()-199):INDEX($L:$L, ROW()), INDEX($M:$M, ROW()-199):INDEX($M:$M, ROW()) ))</f>
        <v>-1.5165154625430725E-2</v>
      </c>
      <c r="AA3717" s="24">
        <f t="shared" ca="1" si="233"/>
        <v>45753.472222222219</v>
      </c>
      <c r="AB3717">
        <f t="shared" ca="1" si="234"/>
        <v>9.4551690906720144E-3</v>
      </c>
    </row>
    <row r="3718" spans="1:28">
      <c r="A3718" s="21" t="s">
        <v>2309</v>
      </c>
      <c r="B3718" s="21">
        <v>5</v>
      </c>
      <c r="C3718" s="21">
        <v>23959</v>
      </c>
      <c r="D3718" s="21">
        <v>23959</v>
      </c>
      <c r="E3718" s="21">
        <v>23957</v>
      </c>
      <c r="F3718" s="21">
        <v>23957</v>
      </c>
      <c r="G3718" s="21">
        <v>1765</v>
      </c>
      <c r="H3718" s="21">
        <v>5370</v>
      </c>
      <c r="I3718" s="21">
        <v>5373</v>
      </c>
      <c r="J3718" s="21">
        <v>5366</v>
      </c>
      <c r="K3718" s="21">
        <v>5366</v>
      </c>
      <c r="L3718" s="22">
        <f t="shared" si="235"/>
        <v>-2.0868549085522242E-4</v>
      </c>
      <c r="M3718" s="7">
        <f t="shared" si="236"/>
        <v>-9.3135891988993112E-4</v>
      </c>
      <c r="N3718">
        <f ca="1">IF(ROW()&lt;202, NA(), CORREL( INDEX($L:$L, ROW()-199):INDEX($L:$L, ROW()), INDEX($M:$M, ROW()-199):INDEX($M:$M, ROW()) ))</f>
        <v>-1.4481620712020644E-2</v>
      </c>
      <c r="AA3718" s="24">
        <f t="shared" ca="1" si="233"/>
        <v>45753.486111111109</v>
      </c>
      <c r="AB3718">
        <f t="shared" ca="1" si="234"/>
        <v>1.0795348040920286E-2</v>
      </c>
    </row>
    <row r="3719" spans="1:28">
      <c r="A3719" s="21" t="s">
        <v>2310</v>
      </c>
      <c r="B3719" s="21">
        <v>40</v>
      </c>
      <c r="C3719" s="21">
        <v>23962</v>
      </c>
      <c r="D3719" s="21">
        <v>23978</v>
      </c>
      <c r="E3719" s="21">
        <v>23962</v>
      </c>
      <c r="F3719" s="21">
        <v>23977</v>
      </c>
      <c r="G3719" s="21">
        <v>1262</v>
      </c>
      <c r="H3719" s="21">
        <v>5366</v>
      </c>
      <c r="I3719" s="21">
        <v>5371</v>
      </c>
      <c r="J3719" s="21">
        <v>5363</v>
      </c>
      <c r="K3719" s="21">
        <v>5363</v>
      </c>
      <c r="L3719" s="22">
        <f t="shared" si="235"/>
        <v>8.3448079278154133E-4</v>
      </c>
      <c r="M3719" s="7">
        <f t="shared" si="236"/>
        <v>-5.5923200264426122E-4</v>
      </c>
      <c r="N3719">
        <f ca="1">IF(ROW()&lt;202, NA(), CORREL( INDEX($L:$L, ROW()-199):INDEX($L:$L, ROW()), INDEX($M:$M, ROW()-199):INDEX($M:$M, ROW()) ))</f>
        <v>-1.5052564130599961E-2</v>
      </c>
      <c r="AA3719" s="24">
        <f t="shared" ca="1" si="233"/>
        <v>45753.5</v>
      </c>
      <c r="AB3719">
        <f t="shared" ca="1" si="234"/>
        <v>1.227684414805605E-2</v>
      </c>
    </row>
    <row r="3720" spans="1:28">
      <c r="A3720" s="21" t="s">
        <v>2311</v>
      </c>
      <c r="B3720" s="21">
        <v>4</v>
      </c>
      <c r="C3720" s="21">
        <v>23976</v>
      </c>
      <c r="D3720" s="21">
        <v>23977</v>
      </c>
      <c r="E3720" s="21">
        <v>23976</v>
      </c>
      <c r="F3720" s="21">
        <v>23976</v>
      </c>
      <c r="G3720" s="21">
        <v>1465</v>
      </c>
      <c r="H3720" s="21">
        <v>5362</v>
      </c>
      <c r="I3720" s="21">
        <v>5368</v>
      </c>
      <c r="J3720" s="21">
        <v>5361</v>
      </c>
      <c r="K3720" s="21">
        <v>5368</v>
      </c>
      <c r="L3720" s="22">
        <f t="shared" si="235"/>
        <v>-4.1707505271624154E-5</v>
      </c>
      <c r="M3720" s="7">
        <f t="shared" si="236"/>
        <v>9.318796685925582E-4</v>
      </c>
      <c r="N3720">
        <f ca="1">IF(ROW()&lt;202, NA(), CORREL( INDEX($L:$L, ROW()-199):INDEX($L:$L, ROW()), INDEX($M:$M, ROW()-199):INDEX($M:$M, ROW()) ))</f>
        <v>-1.5106840224754295E-2</v>
      </c>
      <c r="AA3720" s="24">
        <f t="shared" ca="1" si="233"/>
        <v>45753.513888888891</v>
      </c>
      <c r="AB3720">
        <f t="shared" ca="1" si="234"/>
        <v>1.4584829665105584E-2</v>
      </c>
    </row>
    <row r="3721" spans="1:28">
      <c r="A3721" s="21" t="s">
        <v>2312</v>
      </c>
      <c r="B3721" s="21">
        <v>13</v>
      </c>
      <c r="C3721" s="21">
        <v>23976</v>
      </c>
      <c r="D3721" s="21">
        <v>23988</v>
      </c>
      <c r="E3721" s="21">
        <v>23975</v>
      </c>
      <c r="F3721" s="21">
        <v>23988</v>
      </c>
      <c r="G3721" s="21">
        <v>1480</v>
      </c>
      <c r="H3721" s="21">
        <v>5368</v>
      </c>
      <c r="I3721" s="21">
        <v>5371</v>
      </c>
      <c r="J3721" s="21">
        <v>5364</v>
      </c>
      <c r="K3721" s="21">
        <v>5365</v>
      </c>
      <c r="L3721" s="22">
        <f t="shared" si="235"/>
        <v>5.0037529190127979E-4</v>
      </c>
      <c r="M3721" s="7">
        <f t="shared" si="236"/>
        <v>-5.5902358671887809E-4</v>
      </c>
      <c r="N3721">
        <f ca="1">IF(ROW()&lt;202, NA(), CORREL( INDEX($L:$L, ROW()-199):INDEX($L:$L, ROW()), INDEX($M:$M, ROW()-199):INDEX($M:$M, ROW()) ))</f>
        <v>-1.6017889740151049E-2</v>
      </c>
      <c r="AA3721" s="24">
        <f t="shared" ca="1" si="233"/>
        <v>45753.527777777781</v>
      </c>
      <c r="AB3721">
        <f t="shared" ca="1" si="234"/>
        <v>1.1670051964822346E-2</v>
      </c>
    </row>
    <row r="3722" spans="1:28">
      <c r="A3722" s="21" t="s">
        <v>2313</v>
      </c>
      <c r="B3722" s="21">
        <v>91</v>
      </c>
      <c r="C3722" s="21">
        <v>23988</v>
      </c>
      <c r="D3722" s="21">
        <v>24013</v>
      </c>
      <c r="E3722" s="21">
        <v>23982</v>
      </c>
      <c r="F3722" s="21">
        <v>24008</v>
      </c>
      <c r="G3722" s="21">
        <v>3127</v>
      </c>
      <c r="H3722" s="21">
        <v>5366</v>
      </c>
      <c r="I3722" s="21">
        <v>5370</v>
      </c>
      <c r="J3722" s="21">
        <v>5364</v>
      </c>
      <c r="K3722" s="21">
        <v>5370</v>
      </c>
      <c r="L3722" s="22">
        <f t="shared" si="235"/>
        <v>8.3340283180257302E-4</v>
      </c>
      <c r="M3722" s="7">
        <f t="shared" si="236"/>
        <v>9.3153243811148535E-4</v>
      </c>
      <c r="N3722">
        <f ca="1">IF(ROW()&lt;202, NA(), CORREL( INDEX($L:$L, ROW()-199):INDEX($L:$L, ROW()), INDEX($M:$M, ROW()-199):INDEX($M:$M, ROW()) ))</f>
        <v>-1.3018894176475077E-2</v>
      </c>
      <c r="AA3722" s="24">
        <f t="shared" ca="1" si="233"/>
        <v>45753.541666666664</v>
      </c>
      <c r="AB3722">
        <f t="shared" ca="1" si="234"/>
        <v>5.1253407135528539E-3</v>
      </c>
    </row>
    <row r="3723" spans="1:28">
      <c r="A3723" s="21" t="s">
        <v>2314</v>
      </c>
      <c r="B3723" s="21">
        <v>160</v>
      </c>
      <c r="C3723" s="21">
        <v>24007</v>
      </c>
      <c r="D3723" s="21">
        <v>24037</v>
      </c>
      <c r="E3723" s="21">
        <v>24002</v>
      </c>
      <c r="F3723" s="21">
        <v>24034</v>
      </c>
      <c r="G3723" s="21">
        <v>1644</v>
      </c>
      <c r="H3723" s="21">
        <v>5370</v>
      </c>
      <c r="I3723" s="21">
        <v>5373</v>
      </c>
      <c r="J3723" s="21">
        <v>5370</v>
      </c>
      <c r="K3723" s="21">
        <v>5371</v>
      </c>
      <c r="L3723" s="22">
        <f t="shared" si="235"/>
        <v>1.0823863510420412E-3</v>
      </c>
      <c r="M3723" s="7">
        <f t="shared" si="236"/>
        <v>1.8620240254894847E-4</v>
      </c>
      <c r="N3723">
        <f ca="1">IF(ROW()&lt;202, NA(), CORREL( INDEX($L:$L, ROW()-199):INDEX($L:$L, ROW()), INDEX($M:$M, ROW()-199):INDEX($M:$M, ROW()) ))</f>
        <v>-1.2498134103429532E-2</v>
      </c>
      <c r="AA3723" s="24">
        <f t="shared" ca="1" si="233"/>
        <v>45753.555555555555</v>
      </c>
      <c r="AB3723">
        <f t="shared" ca="1" si="234"/>
        <v>6.9356335079116885E-3</v>
      </c>
    </row>
    <row r="3724" spans="1:28">
      <c r="A3724" s="21" t="s">
        <v>2315</v>
      </c>
      <c r="B3724" s="21">
        <v>140</v>
      </c>
      <c r="C3724" s="21">
        <v>24038</v>
      </c>
      <c r="D3724" s="21">
        <v>24043</v>
      </c>
      <c r="E3724" s="21">
        <v>24017</v>
      </c>
      <c r="F3724" s="21">
        <v>24023</v>
      </c>
      <c r="G3724" s="21">
        <v>5967</v>
      </c>
      <c r="H3724" s="21">
        <v>5372</v>
      </c>
      <c r="I3724" s="21">
        <v>5378</v>
      </c>
      <c r="J3724" s="21">
        <v>5370</v>
      </c>
      <c r="K3724" s="21">
        <v>5376</v>
      </c>
      <c r="L3724" s="22">
        <f t="shared" si="235"/>
        <v>-4.5778971604998125E-4</v>
      </c>
      <c r="M3724" s="7">
        <f t="shared" si="236"/>
        <v>9.3049229752615518E-4</v>
      </c>
      <c r="N3724">
        <f ca="1">IF(ROW()&lt;202, NA(), CORREL( INDEX($L:$L, ROW()-199):INDEX($L:$L, ROW()), INDEX($M:$M, ROW()-199):INDEX($M:$M, ROW()) ))</f>
        <v>-1.3363428967002332E-2</v>
      </c>
      <c r="AA3724" s="24">
        <f t="shared" ca="1" si="233"/>
        <v>45753.569444444445</v>
      </c>
      <c r="AB3724">
        <f t="shared" ca="1" si="234"/>
        <v>9.9867755239804734E-3</v>
      </c>
    </row>
    <row r="3725" spans="1:28">
      <c r="A3725" s="21" t="s">
        <v>2316</v>
      </c>
      <c r="B3725" s="21">
        <v>621</v>
      </c>
      <c r="C3725" s="21">
        <v>24021</v>
      </c>
      <c r="D3725" s="21">
        <v>24064</v>
      </c>
      <c r="E3725" s="21">
        <v>24019</v>
      </c>
      <c r="F3725" s="21">
        <v>24051</v>
      </c>
      <c r="G3725" s="21">
        <v>506</v>
      </c>
      <c r="H3725" s="21">
        <v>5366</v>
      </c>
      <c r="I3725" s="21">
        <v>5372</v>
      </c>
      <c r="J3725" s="21">
        <v>5365</v>
      </c>
      <c r="K3725" s="21">
        <v>5371</v>
      </c>
      <c r="L3725" s="22">
        <f t="shared" si="235"/>
        <v>1.1648709558663049E-3</v>
      </c>
      <c r="M3725" s="7">
        <f t="shared" si="236"/>
        <v>-9.3049229752613437E-4</v>
      </c>
      <c r="N3725">
        <f ca="1">IF(ROW()&lt;202, NA(), CORREL( INDEX($L:$L, ROW()-199):INDEX($L:$L, ROW()), INDEX($M:$M, ROW()-199):INDEX($M:$M, ROW()) ))</f>
        <v>-1.6178325967321789E-2</v>
      </c>
      <c r="AA3725" s="24">
        <f t="shared" ca="1" si="233"/>
        <v>45753.583333333336</v>
      </c>
      <c r="AB3725">
        <f t="shared" ca="1" si="234"/>
        <v>2.5405401845956226E-3</v>
      </c>
    </row>
    <row r="3726" spans="1:28">
      <c r="A3726" s="21" t="s">
        <v>2317</v>
      </c>
      <c r="B3726" s="21">
        <v>457</v>
      </c>
      <c r="C3726" s="21">
        <v>24051</v>
      </c>
      <c r="D3726" s="21">
        <v>24057</v>
      </c>
      <c r="E3726" s="21">
        <v>24015</v>
      </c>
      <c r="F3726" s="21">
        <v>24018</v>
      </c>
      <c r="G3726" s="21">
        <v>332</v>
      </c>
      <c r="H3726" s="21">
        <v>5372</v>
      </c>
      <c r="I3726" s="21">
        <v>5376</v>
      </c>
      <c r="J3726" s="21">
        <v>5371</v>
      </c>
      <c r="K3726" s="21">
        <v>5371</v>
      </c>
      <c r="L3726" s="22">
        <f t="shared" si="235"/>
        <v>-1.3730264904326913E-3</v>
      </c>
      <c r="M3726" s="7">
        <f t="shared" si="236"/>
        <v>0</v>
      </c>
      <c r="N3726">
        <f ca="1">IF(ROW()&lt;202, NA(), CORREL( INDEX($L:$L, ROW()-199):INDEX($L:$L, ROW()), INDEX($M:$M, ROW()-199):INDEX($M:$M, ROW()) ))</f>
        <v>-1.6178682484001419E-2</v>
      </c>
      <c r="AA3726" s="24">
        <f t="shared" ca="1" si="233"/>
        <v>45753.597222222219</v>
      </c>
      <c r="AB3726">
        <f t="shared" ca="1" si="234"/>
        <v>7.2001930772993879E-3</v>
      </c>
    </row>
    <row r="3727" spans="1:28">
      <c r="A3727" s="21" t="s">
        <v>2318</v>
      </c>
      <c r="B3727" s="21">
        <v>641</v>
      </c>
      <c r="C3727" s="21">
        <v>24018</v>
      </c>
      <c r="D3727" s="21">
        <v>24022</v>
      </c>
      <c r="E3727" s="21">
        <v>23998</v>
      </c>
      <c r="F3727" s="21">
        <v>24010</v>
      </c>
      <c r="G3727" s="21">
        <v>168</v>
      </c>
      <c r="H3727" s="21">
        <v>5371</v>
      </c>
      <c r="I3727" s="21">
        <v>5375</v>
      </c>
      <c r="J3727" s="21">
        <v>5371</v>
      </c>
      <c r="K3727" s="21">
        <v>5374</v>
      </c>
      <c r="L3727" s="22">
        <f t="shared" si="235"/>
        <v>-3.3313900532973338E-4</v>
      </c>
      <c r="M3727" s="7">
        <f t="shared" si="236"/>
        <v>5.5839926997724987E-4</v>
      </c>
      <c r="N3727">
        <f ca="1">IF(ROW()&lt;202, NA(), CORREL( INDEX($L:$L, ROW()-199):INDEX($L:$L, ROW()), INDEX($M:$M, ROW()-199):INDEX($M:$M, ROW()) ))</f>
        <v>-1.3830577651760018E-2</v>
      </c>
      <c r="AA3727" s="24">
        <f t="shared" ca="1" si="233"/>
        <v>45753.611111111109</v>
      </c>
      <c r="AB3727">
        <f t="shared" ca="1" si="234"/>
        <v>9.6703397914314274E-3</v>
      </c>
    </row>
    <row r="3728" spans="1:28">
      <c r="A3728" s="21" t="s">
        <v>2319</v>
      </c>
      <c r="B3728" s="21">
        <v>1783</v>
      </c>
      <c r="C3728" s="21">
        <v>24009</v>
      </c>
      <c r="D3728" s="21">
        <v>24048</v>
      </c>
      <c r="E3728" s="21">
        <v>23986</v>
      </c>
      <c r="F3728" s="21">
        <v>24028</v>
      </c>
      <c r="G3728" s="21">
        <v>638</v>
      </c>
      <c r="H3728" s="21">
        <v>5373</v>
      </c>
      <c r="I3728" s="21">
        <v>5376</v>
      </c>
      <c r="J3728" s="21">
        <v>5362</v>
      </c>
      <c r="K3728" s="21">
        <v>5367</v>
      </c>
      <c r="L3728" s="22">
        <f t="shared" si="235"/>
        <v>7.494067547530786E-4</v>
      </c>
      <c r="M3728" s="7">
        <f t="shared" si="236"/>
        <v>-1.3034169986076503E-3</v>
      </c>
      <c r="N3728">
        <f ca="1">IF(ROW()&lt;202, NA(), CORREL( INDEX($L:$L, ROW()-199):INDEX($L:$L, ROW()), INDEX($M:$M, ROW()-199):INDEX($M:$M, ROW()) ))</f>
        <v>-1.9828062179089952E-2</v>
      </c>
      <c r="AA3728" s="24">
        <f t="shared" ca="1" si="233"/>
        <v>45753.625</v>
      </c>
      <c r="AB3728">
        <f t="shared" ca="1" si="234"/>
        <v>3.5194072629734876E-3</v>
      </c>
    </row>
    <row r="3729" spans="1:28">
      <c r="A3729" s="21" t="s">
        <v>2320</v>
      </c>
      <c r="B3729" s="21">
        <v>1031</v>
      </c>
      <c r="C3729" s="21">
        <v>24029</v>
      </c>
      <c r="D3729" s="21">
        <v>24093</v>
      </c>
      <c r="E3729" s="21">
        <v>24029</v>
      </c>
      <c r="F3729" s="21">
        <v>24083</v>
      </c>
      <c r="G3729" s="21">
        <v>75</v>
      </c>
      <c r="H3729" s="21">
        <v>5367</v>
      </c>
      <c r="I3729" s="21">
        <v>5373</v>
      </c>
      <c r="J3729" s="21">
        <v>5366</v>
      </c>
      <c r="K3729" s="21">
        <v>5373</v>
      </c>
      <c r="L3729" s="22">
        <f t="shared" si="235"/>
        <v>2.2863804102818243E-3</v>
      </c>
      <c r="M3729" s="7">
        <f t="shared" si="236"/>
        <v>1.1173185519925981E-3</v>
      </c>
      <c r="N3729">
        <f ca="1">IF(ROW()&lt;202, NA(), CORREL( INDEX($L:$L, ROW()-199):INDEX($L:$L, ROW()), INDEX($M:$M, ROW()-199):INDEX($M:$M, ROW()) ))</f>
        <v>-1.8252308591131947E-2</v>
      </c>
      <c r="AA3729" s="24">
        <f t="shared" ca="1" si="233"/>
        <v>45753.638888888891</v>
      </c>
      <c r="AB3729">
        <f t="shared" ca="1" si="234"/>
        <v>9.4679952080508854E-3</v>
      </c>
    </row>
    <row r="3730" spans="1:28">
      <c r="A3730" s="21" t="s">
        <v>2321</v>
      </c>
      <c r="B3730" s="21">
        <v>1112</v>
      </c>
      <c r="C3730" s="21">
        <v>24085</v>
      </c>
      <c r="D3730" s="21">
        <v>24126</v>
      </c>
      <c r="E3730" s="21">
        <v>24085</v>
      </c>
      <c r="F3730" s="21">
        <v>24115</v>
      </c>
      <c r="G3730" s="21">
        <v>289</v>
      </c>
      <c r="H3730" s="21">
        <v>5372</v>
      </c>
      <c r="I3730" s="21">
        <v>5374</v>
      </c>
      <c r="J3730" s="21">
        <v>5369</v>
      </c>
      <c r="K3730" s="21">
        <v>5370</v>
      </c>
      <c r="L3730" s="22">
        <f t="shared" si="235"/>
        <v>1.3278561227383558E-3</v>
      </c>
      <c r="M3730" s="7">
        <f t="shared" si="236"/>
        <v>-5.5850322591111275E-4</v>
      </c>
      <c r="N3730">
        <f ca="1">IF(ROW()&lt;202, NA(), CORREL( INDEX($L:$L, ROW()-199):INDEX($L:$L, ROW()), INDEX($M:$M, ROW()-199):INDEX($M:$M, ROW()) ))</f>
        <v>-1.97245130083211E-2</v>
      </c>
      <c r="AA3730" s="24">
        <f t="shared" ca="1" si="233"/>
        <v>45753.652777777781</v>
      </c>
      <c r="AB3730">
        <f t="shared" ca="1" si="234"/>
        <v>1.3914826502527853E-2</v>
      </c>
    </row>
    <row r="3731" spans="1:28">
      <c r="A3731" s="21" t="s">
        <v>2322</v>
      </c>
      <c r="B3731" s="21">
        <v>1154</v>
      </c>
      <c r="C3731" s="21">
        <v>24118</v>
      </c>
      <c r="D3731" s="21">
        <v>24187</v>
      </c>
      <c r="E3731" s="21">
        <v>24118</v>
      </c>
      <c r="F3731" s="21">
        <v>24177</v>
      </c>
      <c r="G3731" s="21">
        <v>1022</v>
      </c>
      <c r="H3731" s="21">
        <v>5370</v>
      </c>
      <c r="I3731" s="21">
        <v>5371</v>
      </c>
      <c r="J3731" s="21">
        <v>5365</v>
      </c>
      <c r="K3731" s="21">
        <v>5368</v>
      </c>
      <c r="L3731" s="22">
        <f t="shared" si="235"/>
        <v>2.5677144895486555E-3</v>
      </c>
      <c r="M3731" s="7">
        <f t="shared" si="236"/>
        <v>-3.7250885139270565E-4</v>
      </c>
      <c r="N3731">
        <f ca="1">IF(ROW()&lt;202, NA(), CORREL( INDEX($L:$L, ROW()-199):INDEX($L:$L, ROW()), INDEX($M:$M, ROW()-199):INDEX($M:$M, ROW()) ))</f>
        <v>-2.2634188502423665E-2</v>
      </c>
      <c r="AA3731" s="24">
        <f t="shared" ca="1" si="233"/>
        <v>45753.666666666664</v>
      </c>
      <c r="AB3731">
        <f t="shared" ca="1" si="234"/>
        <v>1.1629384629130188E-2</v>
      </c>
    </row>
    <row r="3732" spans="1:28">
      <c r="A3732" s="21" t="s">
        <v>2323</v>
      </c>
      <c r="B3732" s="21">
        <v>775</v>
      </c>
      <c r="C3732" s="21">
        <v>24177</v>
      </c>
      <c r="D3732" s="21">
        <v>24184</v>
      </c>
      <c r="E3732" s="21">
        <v>24137</v>
      </c>
      <c r="F3732" s="21">
        <v>24147</v>
      </c>
      <c r="G3732" s="21">
        <v>563</v>
      </c>
      <c r="H3732" s="21">
        <v>5368</v>
      </c>
      <c r="I3732" s="21">
        <v>5371</v>
      </c>
      <c r="J3732" s="21">
        <v>5367</v>
      </c>
      <c r="K3732" s="21">
        <v>5368</v>
      </c>
      <c r="L3732" s="22">
        <f t="shared" si="235"/>
        <v>-1.2416192307774965E-3</v>
      </c>
      <c r="M3732" s="7">
        <f t="shared" si="236"/>
        <v>0</v>
      </c>
      <c r="N3732">
        <f ca="1">IF(ROW()&lt;202, NA(), CORREL( INDEX($L:$L, ROW()-199):INDEX($L:$L, ROW()), INDEX($M:$M, ROW()-199):INDEX($M:$M, ROW()) ))</f>
        <v>-2.3001949293403254E-2</v>
      </c>
      <c r="AA3732" s="24">
        <f t="shared" ca="1" si="233"/>
        <v>45753.680555555555</v>
      </c>
      <c r="AB3732">
        <f t="shared" ca="1" si="234"/>
        <v>9.9890266727082466E-3</v>
      </c>
    </row>
    <row r="3733" spans="1:28">
      <c r="A3733" s="21" t="s">
        <v>2324</v>
      </c>
      <c r="B3733" s="21">
        <v>484</v>
      </c>
      <c r="C3733" s="21">
        <v>24148</v>
      </c>
      <c r="D3733" s="21">
        <v>24174</v>
      </c>
      <c r="E3733" s="21">
        <v>24147</v>
      </c>
      <c r="F3733" s="21">
        <v>24150</v>
      </c>
      <c r="G3733" s="21">
        <v>415</v>
      </c>
      <c r="H3733" s="21">
        <v>5368</v>
      </c>
      <c r="I3733" s="21">
        <v>5369</v>
      </c>
      <c r="J3733" s="21">
        <v>5364</v>
      </c>
      <c r="K3733" s="21">
        <v>5365</v>
      </c>
      <c r="L3733" s="22">
        <f t="shared" si="235"/>
        <v>1.2423131887522563E-4</v>
      </c>
      <c r="M3733" s="7">
        <f t="shared" si="236"/>
        <v>-5.5902358671887809E-4</v>
      </c>
      <c r="N3733">
        <f ca="1">IF(ROW()&lt;202, NA(), CORREL( INDEX($L:$L, ROW()-199):INDEX($L:$L, ROW()), INDEX($M:$M, ROW()-199):INDEX($M:$M, ROW()) ))</f>
        <v>-2.3370042321038079E-2</v>
      </c>
      <c r="AA3733" s="24">
        <f t="shared" ca="1" si="233"/>
        <v>45753.694444444445</v>
      </c>
      <c r="AB3733">
        <f t="shared" ca="1" si="234"/>
        <v>8.3609675094857335E-3</v>
      </c>
    </row>
    <row r="3734" spans="1:28">
      <c r="A3734" s="21" t="s">
        <v>2325</v>
      </c>
      <c r="B3734" s="21">
        <v>623</v>
      </c>
      <c r="C3734" s="21">
        <v>24155</v>
      </c>
      <c r="D3734" s="21">
        <v>24190</v>
      </c>
      <c r="E3734" s="21">
        <v>24153</v>
      </c>
      <c r="F3734" s="21">
        <v>24172</v>
      </c>
      <c r="G3734" s="21">
        <v>251</v>
      </c>
      <c r="H3734" s="21">
        <v>5366</v>
      </c>
      <c r="I3734" s="21">
        <v>5369</v>
      </c>
      <c r="J3734" s="21">
        <v>5365</v>
      </c>
      <c r="K3734" s="21">
        <v>5368</v>
      </c>
      <c r="L3734" s="22">
        <f t="shared" si="235"/>
        <v>9.1055840073045761E-4</v>
      </c>
      <c r="M3734" s="7">
        <f t="shared" si="236"/>
        <v>5.5902358671898402E-4</v>
      </c>
      <c r="N3734">
        <f ca="1">IF(ROW()&lt;202, NA(), CORREL( INDEX($L:$L, ROW()-199):INDEX($L:$L, ROW()), INDEX($M:$M, ROW()-199):INDEX($M:$M, ROW()) ))</f>
        <v>-2.1361009106416425E-2</v>
      </c>
      <c r="AA3734" s="24">
        <f t="shared" ca="1" si="233"/>
        <v>45753.708333333336</v>
      </c>
      <c r="AB3734">
        <f t="shared" ca="1" si="234"/>
        <v>1.0714224087413118E-2</v>
      </c>
    </row>
    <row r="3735" spans="1:28">
      <c r="A3735" s="21" t="s">
        <v>2326</v>
      </c>
      <c r="B3735" s="21">
        <v>492</v>
      </c>
      <c r="C3735" s="21">
        <v>24174</v>
      </c>
      <c r="D3735" s="21">
        <v>24204</v>
      </c>
      <c r="E3735" s="21">
        <v>24166</v>
      </c>
      <c r="F3735" s="21">
        <v>24192</v>
      </c>
      <c r="G3735" s="21">
        <v>54</v>
      </c>
      <c r="H3735" s="21">
        <v>5368</v>
      </c>
      <c r="I3735" s="21">
        <v>5368</v>
      </c>
      <c r="J3735" s="21">
        <v>5365</v>
      </c>
      <c r="K3735" s="21">
        <v>5367</v>
      </c>
      <c r="L3735" s="22">
        <f t="shared" si="235"/>
        <v>8.2706149781046833E-4</v>
      </c>
      <c r="M3735" s="7">
        <f t="shared" si="236"/>
        <v>-1.8630647468890785E-4</v>
      </c>
      <c r="N3735">
        <f ca="1">IF(ROW()&lt;202, NA(), CORREL( INDEX($L:$L, ROW()-199):INDEX($L:$L, ROW()), INDEX($M:$M, ROW()-199):INDEX($M:$M, ROW()) ))</f>
        <v>-2.1685608109107725E-2</v>
      </c>
      <c r="AA3735" s="24">
        <f t="shared" ca="1" si="233"/>
        <v>45753.722222222219</v>
      </c>
      <c r="AB3735">
        <f t="shared" ca="1" si="234"/>
        <v>1.2073351998106737E-2</v>
      </c>
    </row>
    <row r="3736" spans="1:28">
      <c r="A3736" s="21" t="s">
        <v>2327</v>
      </c>
      <c r="B3736" s="21">
        <v>786</v>
      </c>
      <c r="C3736" s="21">
        <v>24195</v>
      </c>
      <c r="D3736" s="21">
        <v>24217</v>
      </c>
      <c r="E3736" s="21">
        <v>24170</v>
      </c>
      <c r="F3736" s="21">
        <v>24178</v>
      </c>
      <c r="G3736" s="21">
        <v>27</v>
      </c>
      <c r="H3736" s="21">
        <v>5368</v>
      </c>
      <c r="I3736" s="21">
        <v>5368</v>
      </c>
      <c r="J3736" s="21">
        <v>5366</v>
      </c>
      <c r="K3736" s="21">
        <v>5368</v>
      </c>
      <c r="L3736" s="22">
        <f t="shared" si="235"/>
        <v>-5.7887121732234567E-4</v>
      </c>
      <c r="M3736" s="7">
        <f t="shared" si="236"/>
        <v>1.8630647468886638E-4</v>
      </c>
      <c r="N3736">
        <f ca="1">IF(ROW()&lt;202, NA(), CORREL( INDEX($L:$L, ROW()-199):INDEX($L:$L, ROW()), INDEX($M:$M, ROW()-199):INDEX($M:$M, ROW()) ))</f>
        <v>-2.2139437053667801E-2</v>
      </c>
      <c r="AA3736" s="24">
        <f t="shared" ca="1" si="233"/>
        <v>45753.736111111109</v>
      </c>
      <c r="AB3736">
        <f t="shared" ca="1" si="234"/>
        <v>1.20787730350099E-2</v>
      </c>
    </row>
    <row r="3737" spans="1:28">
      <c r="A3737" s="21" t="s">
        <v>2328</v>
      </c>
      <c r="B3737" s="21">
        <v>388</v>
      </c>
      <c r="C3737" s="21">
        <v>24175</v>
      </c>
      <c r="D3737" s="21">
        <v>24195</v>
      </c>
      <c r="E3737" s="21">
        <v>24158</v>
      </c>
      <c r="F3737" s="21">
        <v>24173</v>
      </c>
      <c r="G3737" s="21">
        <v>69</v>
      </c>
      <c r="H3737" s="21">
        <v>5369</v>
      </c>
      <c r="I3737" s="21">
        <v>5372</v>
      </c>
      <c r="J3737" s="21">
        <v>5369</v>
      </c>
      <c r="K3737" s="21">
        <v>5370</v>
      </c>
      <c r="L3737" s="22">
        <f t="shared" si="235"/>
        <v>-2.0682095583642406E-4</v>
      </c>
      <c r="M3737" s="7">
        <f t="shared" si="236"/>
        <v>3.7250885139272663E-4</v>
      </c>
      <c r="N3737">
        <f ca="1">IF(ROW()&lt;202, NA(), CORREL( INDEX($L:$L, ROW()-199):INDEX($L:$L, ROW()), INDEX($M:$M, ROW()-199):INDEX($M:$M, ROW()) ))</f>
        <v>-2.2811980196780813E-2</v>
      </c>
      <c r="AA3737" s="24">
        <f t="shared" ca="1" si="233"/>
        <v>45753.75</v>
      </c>
      <c r="AB3737">
        <f t="shared" ca="1" si="234"/>
        <v>1.1955970374639534E-2</v>
      </c>
    </row>
    <row r="3738" spans="1:28">
      <c r="A3738" s="21" t="s">
        <v>2329</v>
      </c>
      <c r="B3738" s="21">
        <v>322</v>
      </c>
      <c r="C3738" s="21">
        <v>24175</v>
      </c>
      <c r="D3738" s="21">
        <v>24204</v>
      </c>
      <c r="E3738" s="21">
        <v>24174</v>
      </c>
      <c r="F3738" s="21">
        <v>24186</v>
      </c>
      <c r="G3738" s="21">
        <v>51</v>
      </c>
      <c r="H3738" s="21">
        <v>5371</v>
      </c>
      <c r="I3738" s="21">
        <v>5372</v>
      </c>
      <c r="J3738" s="21">
        <v>5369</v>
      </c>
      <c r="K3738" s="21">
        <v>5371</v>
      </c>
      <c r="L3738" s="22">
        <f t="shared" si="235"/>
        <v>5.3764553911998239E-4</v>
      </c>
      <c r="M3738" s="7">
        <f t="shared" si="236"/>
        <v>1.8620240254894847E-4</v>
      </c>
      <c r="N3738">
        <f ca="1">IF(ROW()&lt;202, NA(), CORREL( INDEX($L:$L, ROW()-199):INDEX($L:$L, ROW()), INDEX($M:$M, ROW()-199):INDEX($M:$M, ROW()) ))</f>
        <v>-2.2386377958731239E-2</v>
      </c>
      <c r="AA3738" s="24">
        <f t="shared" ca="1" si="233"/>
        <v>45753.763888888891</v>
      </c>
      <c r="AB3738">
        <f t="shared" ca="1" si="234"/>
        <v>1.0916455178381355E-2</v>
      </c>
    </row>
    <row r="3739" spans="1:28">
      <c r="A3739" s="21" t="s">
        <v>2330</v>
      </c>
      <c r="B3739" s="21">
        <v>215</v>
      </c>
      <c r="C3739" s="21">
        <v>24187</v>
      </c>
      <c r="D3739" s="21">
        <v>24194</v>
      </c>
      <c r="E3739" s="21">
        <v>24166</v>
      </c>
      <c r="F3739" s="21">
        <v>24180</v>
      </c>
      <c r="G3739" s="21">
        <v>74</v>
      </c>
      <c r="H3739" s="21">
        <v>5370</v>
      </c>
      <c r="I3739" s="21">
        <v>5373</v>
      </c>
      <c r="J3739" s="21">
        <v>5369</v>
      </c>
      <c r="K3739" s="21">
        <v>5373</v>
      </c>
      <c r="L3739" s="22">
        <f t="shared" si="235"/>
        <v>-2.4810817643714363E-4</v>
      </c>
      <c r="M3739" s="7">
        <f t="shared" si="236"/>
        <v>3.7230082336208971E-4</v>
      </c>
      <c r="N3739">
        <f ca="1">IF(ROW()&lt;202, NA(), CORREL( INDEX($L:$L, ROW()-199):INDEX($L:$L, ROW()), INDEX($M:$M, ROW()-199):INDEX($M:$M, ROW()) ))</f>
        <v>-2.3150088466660623E-2</v>
      </c>
      <c r="AA3739" s="24">
        <f t="shared" ca="1" si="233"/>
        <v>45753.777777777781</v>
      </c>
      <c r="AB3739">
        <f t="shared" ca="1" si="234"/>
        <v>9.2888161492390361E-3</v>
      </c>
    </row>
    <row r="3740" spans="1:28">
      <c r="A3740" s="21" t="s">
        <v>2331</v>
      </c>
      <c r="B3740" s="21">
        <v>364</v>
      </c>
      <c r="C3740" s="21">
        <v>24181</v>
      </c>
      <c r="D3740" s="21">
        <v>24201</v>
      </c>
      <c r="E3740" s="21">
        <v>24178</v>
      </c>
      <c r="F3740" s="21">
        <v>24196</v>
      </c>
      <c r="G3740" s="21">
        <v>596</v>
      </c>
      <c r="H3740" s="21">
        <v>5373</v>
      </c>
      <c r="I3740" s="21">
        <v>5379</v>
      </c>
      <c r="J3740" s="21">
        <v>5372</v>
      </c>
      <c r="K3740" s="21">
        <v>5379</v>
      </c>
      <c r="L3740" s="22">
        <f t="shared" si="235"/>
        <v>6.6148505802115576E-4</v>
      </c>
      <c r="M3740" s="7">
        <f t="shared" si="236"/>
        <v>1.1160715444211294E-3</v>
      </c>
      <c r="N3740">
        <f ca="1">IF(ROW()&lt;202, NA(), CORREL( INDEX($L:$L, ROW()-199):INDEX($L:$L, ROW()), INDEX($M:$M, ROW()-199):INDEX($M:$M, ROW()) ))</f>
        <v>-2.0774160286702127E-2</v>
      </c>
      <c r="AA3740" s="24">
        <f t="shared" ca="1" si="233"/>
        <v>45753.791666666664</v>
      </c>
      <c r="AB3740">
        <f t="shared" ca="1" si="234"/>
        <v>1.7333283993857022E-2</v>
      </c>
    </row>
    <row r="3741" spans="1:28">
      <c r="A3741" s="21" t="s">
        <v>2332</v>
      </c>
      <c r="B3741" s="21">
        <v>354</v>
      </c>
      <c r="C3741" s="21">
        <v>24194</v>
      </c>
      <c r="D3741" s="21">
        <v>24199</v>
      </c>
      <c r="E3741" s="21">
        <v>24150</v>
      </c>
      <c r="F3741" s="21">
        <v>24153</v>
      </c>
      <c r="G3741" s="21">
        <v>602</v>
      </c>
      <c r="H3741" s="21">
        <v>5379</v>
      </c>
      <c r="I3741" s="21">
        <v>5386</v>
      </c>
      <c r="J3741" s="21">
        <v>5378</v>
      </c>
      <c r="K3741" s="21">
        <v>5385</v>
      </c>
      <c r="L3741" s="22">
        <f t="shared" si="235"/>
        <v>-1.7787342587144328E-3</v>
      </c>
      <c r="M3741" s="7">
        <f t="shared" si="236"/>
        <v>1.1148273172463632E-3</v>
      </c>
      <c r="N3741">
        <f ca="1">IF(ROW()&lt;202, NA(), CORREL( INDEX($L:$L, ROW()-199):INDEX($L:$L, ROW()), INDEX($M:$M, ROW()-199):INDEX($M:$M, ROW()) ))</f>
        <v>-2.7720690978692192E-2</v>
      </c>
      <c r="AA3741" s="24">
        <f t="shared" ca="1" si="233"/>
        <v>45753.805555555555</v>
      </c>
      <c r="AB3741">
        <f t="shared" ca="1" si="234"/>
        <v>2.27136808701341E-2</v>
      </c>
    </row>
    <row r="3742" spans="1:28">
      <c r="A3742" s="21" t="s">
        <v>2333</v>
      </c>
      <c r="B3742" s="21">
        <v>527</v>
      </c>
      <c r="C3742" s="21">
        <v>24149</v>
      </c>
      <c r="D3742" s="21">
        <v>24161</v>
      </c>
      <c r="E3742" s="21">
        <v>24128</v>
      </c>
      <c r="F3742" s="21">
        <v>24140</v>
      </c>
      <c r="G3742" s="21">
        <v>1243</v>
      </c>
      <c r="H3742" s="21">
        <v>5386</v>
      </c>
      <c r="I3742" s="21">
        <v>5388</v>
      </c>
      <c r="J3742" s="21">
        <v>5378</v>
      </c>
      <c r="K3742" s="21">
        <v>5382</v>
      </c>
      <c r="L3742" s="22">
        <f t="shared" si="235"/>
        <v>-5.3838031656795206E-4</v>
      </c>
      <c r="M3742" s="7">
        <f t="shared" si="236"/>
        <v>-5.5725830363783377E-4</v>
      </c>
      <c r="N3742">
        <f ca="1">IF(ROW()&lt;202, NA(), CORREL( INDEX($L:$L, ROW()-199):INDEX($L:$L, ROW()), INDEX($M:$M, ROW()-199):INDEX($M:$M, ROW()) ))</f>
        <v>-2.6830822945500089E-2</v>
      </c>
      <c r="AA3742" s="24">
        <f t="shared" ca="1" si="233"/>
        <v>45753.819444444445</v>
      </c>
      <c r="AB3742">
        <f t="shared" ca="1" si="234"/>
        <v>3.2596438466927141E-2</v>
      </c>
    </row>
    <row r="3743" spans="1:28">
      <c r="A3743" s="21" t="s">
        <v>2334</v>
      </c>
      <c r="B3743" s="21">
        <v>1943</v>
      </c>
      <c r="C3743" s="21">
        <v>24139</v>
      </c>
      <c r="D3743" s="21">
        <v>24184</v>
      </c>
      <c r="E3743" s="21">
        <v>24048</v>
      </c>
      <c r="F3743" s="21">
        <v>24088</v>
      </c>
      <c r="G3743" s="21">
        <v>2975</v>
      </c>
      <c r="H3743" s="21">
        <v>5381</v>
      </c>
      <c r="I3743" s="21">
        <v>5390</v>
      </c>
      <c r="J3743" s="21">
        <v>5380</v>
      </c>
      <c r="K3743" s="21">
        <v>5388</v>
      </c>
      <c r="L3743" s="22">
        <f t="shared" si="235"/>
        <v>-2.1564244899526944E-3</v>
      </c>
      <c r="M3743" s="7">
        <f t="shared" si="236"/>
        <v>1.1142062434035577E-3</v>
      </c>
      <c r="N3743">
        <f ca="1">IF(ROW()&lt;202, NA(), CORREL( INDEX($L:$L, ROW()-199):INDEX($L:$L, ROW()), INDEX($M:$M, ROW()-199):INDEX($M:$M, ROW()) ))</f>
        <v>-3.4438530683433978E-2</v>
      </c>
      <c r="AA3743" s="24">
        <f t="shared" ca="1" si="233"/>
        <v>45753.833333333336</v>
      </c>
      <c r="AB3743">
        <f t="shared" ca="1" si="234"/>
        <v>4.2662760646750321E-2</v>
      </c>
    </row>
    <row r="3744" spans="1:28">
      <c r="A3744" s="21" t="s">
        <v>2335</v>
      </c>
      <c r="B3744" s="21">
        <v>611</v>
      </c>
      <c r="C3744" s="21">
        <v>24086</v>
      </c>
      <c r="D3744" s="21">
        <v>24129</v>
      </c>
      <c r="E3744" s="21">
        <v>24052</v>
      </c>
      <c r="F3744" s="21">
        <v>24120</v>
      </c>
      <c r="G3744" s="21">
        <v>2307</v>
      </c>
      <c r="H3744" s="21">
        <v>5387</v>
      </c>
      <c r="I3744" s="21">
        <v>5388</v>
      </c>
      <c r="J3744" s="21">
        <v>5378</v>
      </c>
      <c r="K3744" s="21">
        <v>5378</v>
      </c>
      <c r="L3744" s="22">
        <f t="shared" si="235"/>
        <v>1.3275806795520376E-3</v>
      </c>
      <c r="M3744" s="7">
        <f t="shared" si="236"/>
        <v>-1.8577007014446288E-3</v>
      </c>
      <c r="N3744">
        <f ca="1">IF(ROW()&lt;202, NA(), CORREL( INDEX($L:$L, ROW()-199):INDEX($L:$L, ROW()), INDEX($M:$M, ROW()-199):INDEX($M:$M, ROW()) ))</f>
        <v>-4.3395103235945844E-2</v>
      </c>
      <c r="AA3744" s="24">
        <f t="shared" ca="1" si="233"/>
        <v>45753.847222222219</v>
      </c>
      <c r="AB3744">
        <f t="shared" ca="1" si="234"/>
        <v>4.1401622406216677E-2</v>
      </c>
    </row>
    <row r="3745" spans="1:28">
      <c r="A3745" s="21" t="s">
        <v>2336</v>
      </c>
      <c r="B3745" s="21">
        <v>381</v>
      </c>
      <c r="C3745" s="21">
        <v>24121</v>
      </c>
      <c r="D3745" s="21">
        <v>24143</v>
      </c>
      <c r="E3745" s="21">
        <v>24111</v>
      </c>
      <c r="F3745" s="21">
        <v>24115</v>
      </c>
      <c r="G3745" s="21">
        <v>3317</v>
      </c>
      <c r="H3745" s="21">
        <v>5377</v>
      </c>
      <c r="I3745" s="21">
        <v>5379</v>
      </c>
      <c r="J3745" s="21">
        <v>5372</v>
      </c>
      <c r="K3745" s="21">
        <v>5375</v>
      </c>
      <c r="L3745" s="22">
        <f t="shared" si="235"/>
        <v>-2.073183380495361E-4</v>
      </c>
      <c r="M3745" s="7">
        <f t="shared" si="236"/>
        <v>-5.5798383294642653E-4</v>
      </c>
      <c r="N3745">
        <f ca="1">IF(ROW()&lt;202, NA(), CORREL( INDEX($L:$L, ROW()-199):INDEX($L:$L, ROW()), INDEX($M:$M, ROW()-199):INDEX($M:$M, ROW()) ))</f>
        <v>-4.2482338963353086E-2</v>
      </c>
      <c r="AA3745" s="24">
        <f t="shared" ca="1" si="233"/>
        <v>45753.861111111109</v>
      </c>
      <c r="AB3745">
        <f t="shared" ca="1" si="234"/>
        <v>4.8907038547774326E-2</v>
      </c>
    </row>
    <row r="3746" spans="1:28">
      <c r="A3746" s="21" t="s">
        <v>2337</v>
      </c>
      <c r="B3746" s="21">
        <v>586</v>
      </c>
      <c r="C3746" s="21">
        <v>24119</v>
      </c>
      <c r="D3746" s="21">
        <v>24170</v>
      </c>
      <c r="E3746" s="21">
        <v>24113</v>
      </c>
      <c r="F3746" s="21">
        <v>24166</v>
      </c>
      <c r="G3746" s="21">
        <v>14423</v>
      </c>
      <c r="H3746" s="21">
        <v>5374</v>
      </c>
      <c r="I3746" s="21">
        <v>5379</v>
      </c>
      <c r="J3746" s="21">
        <v>5362</v>
      </c>
      <c r="K3746" s="21">
        <v>5371</v>
      </c>
      <c r="L3746" s="22">
        <f t="shared" si="235"/>
        <v>2.1126330841812866E-3</v>
      </c>
      <c r="M3746" s="7">
        <f t="shared" si="236"/>
        <v>-7.4446309040417926E-4</v>
      </c>
      <c r="N3746">
        <f ca="1">IF(ROW()&lt;202, NA(), CORREL( INDEX($L:$L, ROW()-199):INDEX($L:$L, ROW()), INDEX($M:$M, ROW()-199):INDEX($M:$M, ROW()) ))</f>
        <v>-4.712838315518425E-2</v>
      </c>
      <c r="AA3746" s="24">
        <f t="shared" ca="1" si="233"/>
        <v>45783.041666666664</v>
      </c>
      <c r="AB3746">
        <f t="shared" ca="1" si="234"/>
        <v>7.5754123218798666E-2</v>
      </c>
    </row>
    <row r="3747" spans="1:28">
      <c r="A3747" s="21" t="s">
        <v>2338</v>
      </c>
      <c r="B3747" s="21">
        <v>573</v>
      </c>
      <c r="C3747" s="21">
        <v>24164</v>
      </c>
      <c r="D3747" s="21">
        <v>24164</v>
      </c>
      <c r="E3747" s="21">
        <v>24098</v>
      </c>
      <c r="F3747" s="21">
        <v>24102</v>
      </c>
      <c r="G3747" s="21">
        <v>8083</v>
      </c>
      <c r="H3747" s="21">
        <v>5371</v>
      </c>
      <c r="I3747" s="21">
        <v>5384</v>
      </c>
      <c r="J3747" s="21">
        <v>5371</v>
      </c>
      <c r="K3747" s="21">
        <v>5383</v>
      </c>
      <c r="L3747" s="22">
        <f t="shared" si="235"/>
        <v>-2.6518619999163265E-3</v>
      </c>
      <c r="M3747" s="7">
        <f t="shared" si="236"/>
        <v>2.2317286554979624E-3</v>
      </c>
      <c r="N3747">
        <f ca="1">IF(ROW()&lt;202, NA(), CORREL( INDEX($L:$L, ROW()-199):INDEX($L:$L, ROW()), INDEX($M:$M, ROW()-199):INDEX($M:$M, ROW()) ))</f>
        <v>-6.5881963138874663E-2</v>
      </c>
      <c r="AA3747" s="24">
        <f t="shared" ca="1" si="233"/>
        <v>45783.055555555555</v>
      </c>
      <c r="AB3747">
        <f t="shared" ca="1" si="234"/>
        <v>7.4682400623658787E-2</v>
      </c>
    </row>
    <row r="3748" spans="1:28">
      <c r="A3748" s="21" t="s">
        <v>2339</v>
      </c>
      <c r="B3748" s="21">
        <v>693</v>
      </c>
      <c r="C3748" s="21">
        <v>24098</v>
      </c>
      <c r="D3748" s="21">
        <v>24123</v>
      </c>
      <c r="E3748" s="21">
        <v>24069</v>
      </c>
      <c r="F3748" s="21">
        <v>24112</v>
      </c>
      <c r="G3748" s="21">
        <v>10355</v>
      </c>
      <c r="H3748" s="21">
        <v>5384</v>
      </c>
      <c r="I3748" s="21">
        <v>5393</v>
      </c>
      <c r="J3748" s="21">
        <v>5383</v>
      </c>
      <c r="K3748" s="21">
        <v>5389</v>
      </c>
      <c r="L3748" s="22">
        <f t="shared" si="235"/>
        <v>4.1481727893950734E-4</v>
      </c>
      <c r="M3748" s="7">
        <f t="shared" si="236"/>
        <v>1.1139993725394275E-3</v>
      </c>
      <c r="N3748">
        <f ca="1">IF(ROW()&lt;202, NA(), CORREL( INDEX($L:$L, ROW()-199):INDEX($L:$L, ROW()), INDEX($M:$M, ROW()-199):INDEX($M:$M, ROW()) ))</f>
        <v>-6.3721589722546448E-2</v>
      </c>
      <c r="AA3748" s="24">
        <f t="shared" ca="1" si="233"/>
        <v>45783.069444444445</v>
      </c>
      <c r="AB3748">
        <f t="shared" ca="1" si="234"/>
        <v>6.7159100150270282E-2</v>
      </c>
    </row>
    <row r="3749" spans="1:28">
      <c r="A3749" s="21" t="s">
        <v>2340</v>
      </c>
      <c r="B3749" s="21">
        <v>602</v>
      </c>
      <c r="C3749" s="21">
        <v>24115</v>
      </c>
      <c r="D3749" s="21">
        <v>24146</v>
      </c>
      <c r="E3749" s="21">
        <v>24106</v>
      </c>
      <c r="F3749" s="21">
        <v>24128</v>
      </c>
      <c r="G3749" s="21">
        <v>15235</v>
      </c>
      <c r="H3749" s="21">
        <v>5388</v>
      </c>
      <c r="I3749" s="21">
        <v>5402</v>
      </c>
      <c r="J3749" s="21">
        <v>5388</v>
      </c>
      <c r="K3749" s="21">
        <v>5400</v>
      </c>
      <c r="L3749" s="22">
        <f t="shared" si="235"/>
        <v>6.6334994140597231E-4</v>
      </c>
      <c r="M3749" s="7">
        <f t="shared" si="236"/>
        <v>2.0391146188689794E-3</v>
      </c>
      <c r="N3749">
        <f ca="1">IF(ROW()&lt;202, NA(), CORREL( INDEX($L:$L, ROW()-199):INDEX($L:$L, ROW()), INDEX($M:$M, ROW()-199):INDEX($M:$M, ROW()) ))</f>
        <v>-5.1501999429706888E-2</v>
      </c>
      <c r="AA3749" s="24">
        <f t="shared" ca="1" si="233"/>
        <v>45783.083333333336</v>
      </c>
      <c r="AB3749">
        <f t="shared" ca="1" si="234"/>
        <v>6.4331633650209955E-2</v>
      </c>
    </row>
    <row r="3750" spans="1:28">
      <c r="A3750" s="21" t="s">
        <v>2341</v>
      </c>
      <c r="B3750" s="21">
        <v>516</v>
      </c>
      <c r="C3750" s="21">
        <v>24132</v>
      </c>
      <c r="D3750" s="21">
        <v>24133</v>
      </c>
      <c r="E3750" s="21">
        <v>24097</v>
      </c>
      <c r="F3750" s="21">
        <v>24115</v>
      </c>
      <c r="G3750" s="21">
        <v>10590</v>
      </c>
      <c r="H3750" s="21">
        <v>5401</v>
      </c>
      <c r="I3750" s="21">
        <v>5402</v>
      </c>
      <c r="J3750" s="21">
        <v>5388</v>
      </c>
      <c r="K3750" s="21">
        <v>5392</v>
      </c>
      <c r="L3750" s="22">
        <f t="shared" si="235"/>
        <v>-5.3893830461038128E-4</v>
      </c>
      <c r="M3750" s="7">
        <f t="shared" si="236"/>
        <v>-1.4825799602228361E-3</v>
      </c>
      <c r="N3750">
        <f ca="1">IF(ROW()&lt;202, NA(), CORREL( INDEX($L:$L, ROW()-199):INDEX($L:$L, ROW()), INDEX($M:$M, ROW()-199):INDEX($M:$M, ROW()) ))</f>
        <v>-4.8792658528227319E-2</v>
      </c>
      <c r="AA3750" s="24">
        <f t="shared" ca="1" si="233"/>
        <v>45783.097222222219</v>
      </c>
      <c r="AB3750">
        <f t="shared" ca="1" si="234"/>
        <v>5.9567770182668282E-2</v>
      </c>
    </row>
    <row r="3751" spans="1:28">
      <c r="A3751" s="21" t="s">
        <v>2342</v>
      </c>
      <c r="B3751" s="21">
        <v>748</v>
      </c>
      <c r="C3751" s="21">
        <v>24114</v>
      </c>
      <c r="D3751" s="21">
        <v>24115</v>
      </c>
      <c r="E3751" s="21">
        <v>24018</v>
      </c>
      <c r="F3751" s="21">
        <v>24029</v>
      </c>
      <c r="G3751" s="21">
        <v>6737</v>
      </c>
      <c r="H3751" s="21">
        <v>5392</v>
      </c>
      <c r="I3751" s="21">
        <v>5396</v>
      </c>
      <c r="J3751" s="21">
        <v>5390</v>
      </c>
      <c r="K3751" s="21">
        <v>5390</v>
      </c>
      <c r="L3751" s="22">
        <f t="shared" si="235"/>
        <v>-3.5726192868273808E-3</v>
      </c>
      <c r="M3751" s="7">
        <f t="shared" si="236"/>
        <v>-3.7098868910015058E-4</v>
      </c>
      <c r="N3751">
        <f ca="1">IF(ROW()&lt;202, NA(), CORREL( INDEX($L:$L, ROW()-199):INDEX($L:$L, ROW()), INDEX($M:$M, ROW()-199):INDEX($M:$M, ROW()) ))</f>
        <v>-4.2861537620845845E-2</v>
      </c>
      <c r="AA3751" s="24">
        <f t="shared" ca="1" si="233"/>
        <v>45783.111111111109</v>
      </c>
      <c r="AB3751">
        <f t="shared" ca="1" si="234"/>
        <v>5.7765608979004186E-2</v>
      </c>
    </row>
    <row r="3752" spans="1:28">
      <c r="A3752" s="21" t="s">
        <v>2343</v>
      </c>
      <c r="B3752" s="21">
        <v>901</v>
      </c>
      <c r="C3752" s="21">
        <v>24026</v>
      </c>
      <c r="D3752" s="21">
        <v>24091</v>
      </c>
      <c r="E3752" s="21">
        <v>24023</v>
      </c>
      <c r="F3752" s="21">
        <v>24030</v>
      </c>
      <c r="G3752" s="21">
        <v>4836</v>
      </c>
      <c r="H3752" s="21">
        <v>5391</v>
      </c>
      <c r="I3752" s="21">
        <v>5398</v>
      </c>
      <c r="J3752" s="21">
        <v>5390</v>
      </c>
      <c r="K3752" s="21">
        <v>5397</v>
      </c>
      <c r="L3752" s="22">
        <f t="shared" si="235"/>
        <v>4.1615514269750578E-5</v>
      </c>
      <c r="M3752" s="7">
        <f t="shared" si="236"/>
        <v>1.2978587156000124E-3</v>
      </c>
      <c r="N3752">
        <f ca="1">IF(ROW()&lt;202, NA(), CORREL( INDEX($L:$L, ROW()-199):INDEX($L:$L, ROW()), INDEX($M:$M, ROW()-199):INDEX($M:$M, ROW()) ))</f>
        <v>-4.2005735203877244E-2</v>
      </c>
      <c r="AA3752" s="24">
        <f t="shared" ca="1" si="233"/>
        <v>45783.125</v>
      </c>
      <c r="AB3752">
        <f t="shared" ca="1" si="234"/>
        <v>5.8726629296062163E-2</v>
      </c>
    </row>
    <row r="3753" spans="1:28">
      <c r="A3753" s="21" t="s">
        <v>2344</v>
      </c>
      <c r="B3753" s="21">
        <v>1423</v>
      </c>
      <c r="C3753" s="21">
        <v>24035</v>
      </c>
      <c r="D3753" s="21">
        <v>24061</v>
      </c>
      <c r="E3753" s="21">
        <v>24020</v>
      </c>
      <c r="F3753" s="21">
        <v>24029</v>
      </c>
      <c r="G3753" s="21">
        <v>7044</v>
      </c>
      <c r="H3753" s="21">
        <v>5398</v>
      </c>
      <c r="I3753" s="21">
        <v>5405</v>
      </c>
      <c r="J3753" s="21">
        <v>5396</v>
      </c>
      <c r="K3753" s="21">
        <v>5403</v>
      </c>
      <c r="L3753" s="22">
        <f t="shared" si="235"/>
        <v>-4.161551426967179E-5</v>
      </c>
      <c r="M3753" s="7">
        <f t="shared" si="236"/>
        <v>1.111111225422971E-3</v>
      </c>
      <c r="N3753">
        <f ca="1">IF(ROW()&lt;202, NA(), CORREL( INDEX($L:$L, ROW()-199):INDEX($L:$L, ROW()), INDEX($M:$M, ROW()-199):INDEX($M:$M, ROW()) ))</f>
        <v>-4.3452726205094071E-2</v>
      </c>
      <c r="AA3753" s="24">
        <f t="shared" ca="1" si="233"/>
        <v>45783.138888888891</v>
      </c>
      <c r="AB3753">
        <f t="shared" ca="1" si="234"/>
        <v>5.9569740059979955E-2</v>
      </c>
    </row>
    <row r="3754" spans="1:28">
      <c r="A3754" s="21" t="s">
        <v>2345</v>
      </c>
      <c r="B3754" s="21">
        <v>586</v>
      </c>
      <c r="C3754" s="21">
        <v>24030</v>
      </c>
      <c r="D3754" s="21">
        <v>24053</v>
      </c>
      <c r="E3754" s="21">
        <v>24003</v>
      </c>
      <c r="F3754" s="21">
        <v>24036</v>
      </c>
      <c r="G3754" s="21">
        <v>20382</v>
      </c>
      <c r="H3754" s="21">
        <v>5403</v>
      </c>
      <c r="I3754" s="21">
        <v>5407</v>
      </c>
      <c r="J3754" s="21">
        <v>5397</v>
      </c>
      <c r="K3754" s="21">
        <v>5399</v>
      </c>
      <c r="L3754" s="22">
        <f t="shared" si="235"/>
        <v>2.9127223757365804E-4</v>
      </c>
      <c r="M3754" s="7">
        <f t="shared" si="236"/>
        <v>-7.4060362577878876E-4</v>
      </c>
      <c r="N3754">
        <f ca="1">IF(ROW()&lt;202, NA(), CORREL( INDEX($L:$L, ROW()-199):INDEX($L:$L, ROW()), INDEX($M:$M, ROW()-199):INDEX($M:$M, ROW()) ))</f>
        <v>-4.0750751090883365E-2</v>
      </c>
      <c r="AA3754" s="24">
        <f t="shared" ca="1" si="233"/>
        <v>45783.152777777781</v>
      </c>
      <c r="AB3754">
        <f t="shared" ca="1" si="234"/>
        <v>5.995400483081758E-2</v>
      </c>
    </row>
    <row r="3755" spans="1:28">
      <c r="A3755" s="21" t="s">
        <v>2346</v>
      </c>
      <c r="B3755" s="21">
        <v>296</v>
      </c>
      <c r="C3755" s="21">
        <v>24037</v>
      </c>
      <c r="D3755" s="21">
        <v>24051</v>
      </c>
      <c r="E3755" s="21">
        <v>24005</v>
      </c>
      <c r="F3755" s="21">
        <v>24014</v>
      </c>
      <c r="G3755" s="21">
        <v>9066</v>
      </c>
      <c r="H3755" s="21">
        <v>5399</v>
      </c>
      <c r="I3755" s="21">
        <v>5403</v>
      </c>
      <c r="J3755" s="21">
        <v>5395</v>
      </c>
      <c r="K3755" s="21">
        <v>5399</v>
      </c>
      <c r="L3755" s="22">
        <f t="shared" si="235"/>
        <v>-9.15712863155278E-4</v>
      </c>
      <c r="M3755" s="7">
        <f t="shared" si="236"/>
        <v>0</v>
      </c>
      <c r="N3755">
        <f ca="1">IF(ROW()&lt;202, NA(), CORREL( INDEX($L:$L, ROW()-199):INDEX($L:$L, ROW()), INDEX($M:$M, ROW()-199):INDEX($M:$M, ROW()) ))</f>
        <v>-4.0114960965381766E-2</v>
      </c>
      <c r="AA3755" s="24">
        <f t="shared" ca="1" si="233"/>
        <v>45783.166666666664</v>
      </c>
      <c r="AB3755">
        <f t="shared" ca="1" si="234"/>
        <v>6.0727818140916628E-2</v>
      </c>
    </row>
    <row r="3756" spans="1:28">
      <c r="A3756" s="21" t="s">
        <v>2347</v>
      </c>
      <c r="B3756" s="21">
        <v>1561</v>
      </c>
      <c r="C3756" s="21">
        <v>24012</v>
      </c>
      <c r="D3756" s="21">
        <v>24025</v>
      </c>
      <c r="E3756" s="21">
        <v>23915</v>
      </c>
      <c r="F3756" s="21">
        <v>23960</v>
      </c>
      <c r="G3756" s="21">
        <v>4366</v>
      </c>
      <c r="H3756" s="21">
        <v>5399</v>
      </c>
      <c r="I3756" s="21">
        <v>5405</v>
      </c>
      <c r="J3756" s="21">
        <v>5399</v>
      </c>
      <c r="K3756" s="21">
        <v>5399</v>
      </c>
      <c r="L3756" s="22">
        <f t="shared" si="235"/>
        <v>-2.251220361277664E-3</v>
      </c>
      <c r="M3756" s="7">
        <f t="shared" si="236"/>
        <v>0</v>
      </c>
      <c r="N3756">
        <f ca="1">IF(ROW()&lt;202, NA(), CORREL( INDEX($L:$L, ROW()-199):INDEX($L:$L, ROW()), INDEX($M:$M, ROW()-199):INDEX($M:$M, ROW()) ))</f>
        <v>-3.9745961249583212E-2</v>
      </c>
      <c r="AA3756" s="24">
        <f t="shared" ca="1" si="233"/>
        <v>45783.180555555555</v>
      </c>
      <c r="AB3756">
        <f t="shared" ca="1" si="234"/>
        <v>6.151943675348083E-2</v>
      </c>
    </row>
    <row r="3757" spans="1:28">
      <c r="A3757" s="21" t="s">
        <v>2348</v>
      </c>
      <c r="B3757" s="21">
        <v>477</v>
      </c>
      <c r="C3757" s="21">
        <v>23960</v>
      </c>
      <c r="D3757" s="21">
        <v>23971</v>
      </c>
      <c r="E3757" s="21">
        <v>23925</v>
      </c>
      <c r="F3757" s="21">
        <v>23946</v>
      </c>
      <c r="G3757" s="21">
        <v>4143</v>
      </c>
      <c r="H3757" s="21">
        <v>5399</v>
      </c>
      <c r="I3757" s="21">
        <v>5401</v>
      </c>
      <c r="J3757" s="21">
        <v>5395</v>
      </c>
      <c r="K3757" s="21">
        <v>5399</v>
      </c>
      <c r="L3757" s="22">
        <f t="shared" si="235"/>
        <v>-5.8447795259671442E-4</v>
      </c>
      <c r="M3757" s="7">
        <f t="shared" si="236"/>
        <v>0</v>
      </c>
      <c r="N3757">
        <f ca="1">IF(ROW()&lt;202, NA(), CORREL( INDEX($L:$L, ROW()-199):INDEX($L:$L, ROW()), INDEX($M:$M, ROW()-199):INDEX($M:$M, ROW()) ))</f>
        <v>-3.9802805685242262E-2</v>
      </c>
      <c r="AA3757" s="24">
        <f t="shared" ca="1" si="233"/>
        <v>45783.194444444445</v>
      </c>
      <c r="AB3757">
        <f t="shared" ca="1" si="234"/>
        <v>5.8090179011932884E-2</v>
      </c>
    </row>
    <row r="3758" spans="1:28">
      <c r="A3758" s="21" t="s">
        <v>2349</v>
      </c>
      <c r="B3758" s="21">
        <v>250</v>
      </c>
      <c r="C3758" s="21">
        <v>23944</v>
      </c>
      <c r="D3758" s="21">
        <v>23992</v>
      </c>
      <c r="E3758" s="21">
        <v>23940</v>
      </c>
      <c r="F3758" s="21">
        <v>23973</v>
      </c>
      <c r="G3758" s="21">
        <v>3628</v>
      </c>
      <c r="H3758" s="21">
        <v>5399</v>
      </c>
      <c r="I3758" s="21">
        <v>5405</v>
      </c>
      <c r="J3758" s="21">
        <v>5397</v>
      </c>
      <c r="K3758" s="21">
        <v>5403</v>
      </c>
      <c r="L3758" s="22">
        <f t="shared" si="235"/>
        <v>1.1269017657835603E-3</v>
      </c>
      <c r="M3758" s="7">
        <f t="shared" si="236"/>
        <v>7.4060362577872728E-4</v>
      </c>
      <c r="N3758">
        <f ca="1">IF(ROW()&lt;202, NA(), CORREL( INDEX($L:$L, ROW()-199):INDEX($L:$L, ROW()), INDEX($M:$M, ROW()-199):INDEX($M:$M, ROW()) ))</f>
        <v>-3.780784580713837E-2</v>
      </c>
      <c r="AA3758" s="24">
        <f t="shared" ca="1" si="233"/>
        <v>45783.208333333336</v>
      </c>
      <c r="AB3758">
        <f t="shared" ca="1" si="234"/>
        <v>5.8020444271338491E-2</v>
      </c>
    </row>
    <row r="3759" spans="1:28">
      <c r="A3759" s="21" t="s">
        <v>2350</v>
      </c>
      <c r="B3759" s="21">
        <v>129</v>
      </c>
      <c r="C3759" s="21">
        <v>23972</v>
      </c>
      <c r="D3759" s="21">
        <v>23981</v>
      </c>
      <c r="E3759" s="21">
        <v>23954</v>
      </c>
      <c r="F3759" s="21">
        <v>23974</v>
      </c>
      <c r="G3759" s="21">
        <v>6187</v>
      </c>
      <c r="H3759" s="21">
        <v>5403</v>
      </c>
      <c r="I3759" s="21">
        <v>5404</v>
      </c>
      <c r="J3759" s="21">
        <v>5397</v>
      </c>
      <c r="K3759" s="21">
        <v>5397</v>
      </c>
      <c r="L3759" s="22">
        <f t="shared" si="235"/>
        <v>4.1712724472580657E-5</v>
      </c>
      <c r="M3759" s="7">
        <f t="shared" si="236"/>
        <v>-1.111111225422974E-3</v>
      </c>
      <c r="N3759">
        <f ca="1">IF(ROW()&lt;202, NA(), CORREL( INDEX($L:$L, ROW()-199):INDEX($L:$L, ROW()), INDEX($M:$M, ROW()-199):INDEX($M:$M, ROW()) ))</f>
        <v>-3.802768426610105E-2</v>
      </c>
      <c r="AA3759" s="24">
        <f t="shared" ca="1" si="233"/>
        <v>45783.222222222219</v>
      </c>
      <c r="AB3759">
        <f t="shared" ca="1" si="234"/>
        <v>5.7467344492656357E-2</v>
      </c>
    </row>
    <row r="3760" spans="1:28">
      <c r="A3760" s="21" t="s">
        <v>2351</v>
      </c>
      <c r="B3760" s="21">
        <v>117</v>
      </c>
      <c r="C3760" s="21">
        <v>23975</v>
      </c>
      <c r="D3760" s="21">
        <v>23985</v>
      </c>
      <c r="E3760" s="21">
        <v>23954</v>
      </c>
      <c r="F3760" s="21">
        <v>23966</v>
      </c>
      <c r="G3760" s="21">
        <v>6042</v>
      </c>
      <c r="H3760" s="21">
        <v>5397</v>
      </c>
      <c r="I3760" s="21">
        <v>5401</v>
      </c>
      <c r="J3760" s="21">
        <v>5395</v>
      </c>
      <c r="K3760" s="21">
        <v>5395</v>
      </c>
      <c r="L3760" s="22">
        <f t="shared" si="235"/>
        <v>-3.3375052458317438E-4</v>
      </c>
      <c r="M3760" s="7">
        <f t="shared" si="236"/>
        <v>-3.7064492640775942E-4</v>
      </c>
      <c r="N3760">
        <f ca="1">IF(ROW()&lt;202, NA(), CORREL( INDEX($L:$L, ROW()-199):INDEX($L:$L, ROW()), INDEX($M:$M, ROW()-199):INDEX($M:$M, ROW()) ))</f>
        <v>-3.7458215176086107E-2</v>
      </c>
      <c r="AA3760" s="24">
        <f t="shared" ca="1" si="233"/>
        <v>45783.236111111109</v>
      </c>
      <c r="AB3760">
        <f t="shared" ca="1" si="234"/>
        <v>9.0632307298890519E-2</v>
      </c>
    </row>
    <row r="3761" spans="1:28">
      <c r="A3761" s="21" t="s">
        <v>2352</v>
      </c>
      <c r="B3761" s="21">
        <v>380</v>
      </c>
      <c r="C3761" s="21">
        <v>23965</v>
      </c>
      <c r="D3761" s="21">
        <v>24062</v>
      </c>
      <c r="E3761" s="21">
        <v>23964</v>
      </c>
      <c r="F3761" s="21">
        <v>24034</v>
      </c>
      <c r="G3761" s="21">
        <v>30606</v>
      </c>
      <c r="H3761" s="21">
        <v>5396</v>
      </c>
      <c r="I3761" s="21">
        <v>5403</v>
      </c>
      <c r="J3761" s="21">
        <v>5372</v>
      </c>
      <c r="K3761" s="21">
        <v>5382</v>
      </c>
      <c r="L3761" s="22">
        <f t="shared" si="235"/>
        <v>2.833335228783148E-3</v>
      </c>
      <c r="M3761" s="7">
        <f t="shared" si="236"/>
        <v>-2.4125464053838782E-3</v>
      </c>
      <c r="N3761">
        <f ca="1">IF(ROW()&lt;202, NA(), CORREL( INDEX($L:$L, ROW()-199):INDEX($L:$L, ROW()), INDEX($M:$M, ROW()-199):INDEX($M:$M, ROW()) ))</f>
        <v>-5.8617741645315309E-2</v>
      </c>
      <c r="AA3761" s="24">
        <f t="shared" ca="1" si="233"/>
        <v>45783.25</v>
      </c>
      <c r="AB3761">
        <f t="shared" ca="1" si="234"/>
        <v>9.2052346551253758E-2</v>
      </c>
    </row>
    <row r="3762" spans="1:28">
      <c r="A3762" s="21" t="s">
        <v>2353</v>
      </c>
      <c r="B3762" s="21">
        <v>151</v>
      </c>
      <c r="C3762" s="21">
        <v>24035</v>
      </c>
      <c r="D3762" s="21">
        <v>24039</v>
      </c>
      <c r="E3762" s="21">
        <v>24016</v>
      </c>
      <c r="F3762" s="21">
        <v>24032</v>
      </c>
      <c r="G3762" s="21">
        <v>10744</v>
      </c>
      <c r="H3762" s="21">
        <v>5383</v>
      </c>
      <c r="I3762" s="21">
        <v>5391</v>
      </c>
      <c r="J3762" s="21">
        <v>5374</v>
      </c>
      <c r="K3762" s="21">
        <v>5388</v>
      </c>
      <c r="L3762" s="22">
        <f t="shared" si="235"/>
        <v>-8.3218907383731996E-5</v>
      </c>
      <c r="M3762" s="7">
        <f t="shared" si="236"/>
        <v>1.1142062434035577E-3</v>
      </c>
      <c r="N3762">
        <f ca="1">IF(ROW()&lt;202, NA(), CORREL( INDEX($L:$L, ROW()-199):INDEX($L:$L, ROW()), INDEX($M:$M, ROW()-199):INDEX($M:$M, ROW()) ))</f>
        <v>-5.8812410814333242E-2</v>
      </c>
      <c r="AA3762" s="24">
        <f t="shared" ca="1" si="233"/>
        <v>45783.263888888891</v>
      </c>
      <c r="AB3762">
        <f t="shared" ca="1" si="234"/>
        <v>9.079249999489232E-2</v>
      </c>
    </row>
    <row r="3763" spans="1:28">
      <c r="A3763" s="21" t="s">
        <v>2354</v>
      </c>
      <c r="B3763" s="21">
        <v>63</v>
      </c>
      <c r="C3763" s="21">
        <v>24025</v>
      </c>
      <c r="D3763" s="21">
        <v>24043</v>
      </c>
      <c r="E3763" s="21">
        <v>24020</v>
      </c>
      <c r="F3763" s="21">
        <v>24039</v>
      </c>
      <c r="G3763" s="21">
        <v>5528</v>
      </c>
      <c r="H3763" s="21">
        <v>5388</v>
      </c>
      <c r="I3763" s="21">
        <v>5393</v>
      </c>
      <c r="J3763" s="21">
        <v>5386</v>
      </c>
      <c r="K3763" s="21">
        <v>5388</v>
      </c>
      <c r="L3763" s="22">
        <f t="shared" si="235"/>
        <v>2.9123588231903574E-4</v>
      </c>
      <c r="M3763" s="7">
        <f t="shared" si="236"/>
        <v>0</v>
      </c>
      <c r="N3763">
        <f ca="1">IF(ROW()&lt;202, NA(), CORREL( INDEX($L:$L, ROW()-199):INDEX($L:$L, ROW()), INDEX($M:$M, ROW()-199):INDEX($M:$M, ROW()) ))</f>
        <v>-5.8809530907691039E-2</v>
      </c>
      <c r="AA3763" s="24">
        <f t="shared" ca="1" si="233"/>
        <v>45783.277777777781</v>
      </c>
      <c r="AB3763">
        <f t="shared" ca="1" si="234"/>
        <v>8.4032842178596939E-2</v>
      </c>
    </row>
    <row r="3764" spans="1:28">
      <c r="A3764" s="21" t="s">
        <v>2355</v>
      </c>
      <c r="B3764" s="21">
        <v>229</v>
      </c>
      <c r="C3764" s="21">
        <v>24042</v>
      </c>
      <c r="D3764" s="21">
        <v>24064</v>
      </c>
      <c r="E3764" s="21">
        <v>24042</v>
      </c>
      <c r="F3764" s="21">
        <v>24061</v>
      </c>
      <c r="G3764" s="21">
        <v>8452</v>
      </c>
      <c r="H3764" s="21">
        <v>5388</v>
      </c>
      <c r="I3764" s="21">
        <v>5399</v>
      </c>
      <c r="J3764" s="21">
        <v>5386</v>
      </c>
      <c r="K3764" s="21">
        <v>5399</v>
      </c>
      <c r="L3764" s="22">
        <f t="shared" si="235"/>
        <v>9.1476097854920155E-4</v>
      </c>
      <c r="M3764" s="7">
        <f t="shared" si="236"/>
        <v>2.0394926880324144E-3</v>
      </c>
      <c r="N3764">
        <f ca="1">IF(ROW()&lt;202, NA(), CORREL( INDEX($L:$L, ROW()-199):INDEX($L:$L, ROW()), INDEX($M:$M, ROW()-199):INDEX($M:$M, ROW()) ))</f>
        <v>-5.1743599408916978E-2</v>
      </c>
      <c r="AA3764" s="24">
        <f t="shared" ca="1" si="233"/>
        <v>45783.291666666664</v>
      </c>
      <c r="AB3764">
        <f t="shared" ca="1" si="234"/>
        <v>8.9079939026217428E-2</v>
      </c>
    </row>
    <row r="3765" spans="1:28">
      <c r="A3765" s="21" t="s">
        <v>2356</v>
      </c>
      <c r="B3765" s="21">
        <v>153</v>
      </c>
      <c r="C3765" s="21">
        <v>24058</v>
      </c>
      <c r="D3765" s="21">
        <v>24078</v>
      </c>
      <c r="E3765" s="21">
        <v>24052</v>
      </c>
      <c r="F3765" s="21">
        <v>24064</v>
      </c>
      <c r="G3765" s="21">
        <v>11722</v>
      </c>
      <c r="H3765" s="21">
        <v>5399</v>
      </c>
      <c r="I3765" s="21">
        <v>5399</v>
      </c>
      <c r="J3765" s="21">
        <v>5380</v>
      </c>
      <c r="K3765" s="21">
        <v>5380</v>
      </c>
      <c r="L3765" s="22">
        <f t="shared" si="235"/>
        <v>1.2467532483689613E-4</v>
      </c>
      <c r="M3765" s="7">
        <f t="shared" si="236"/>
        <v>-3.5253770624568627E-3</v>
      </c>
      <c r="N3765">
        <f ca="1">IF(ROW()&lt;202, NA(), CORREL( INDEX($L:$L, ROW()-199):INDEX($L:$L, ROW()), INDEX($M:$M, ROW()-199):INDEX($M:$M, ROW()) ))</f>
        <v>-5.0832753949260484E-2</v>
      </c>
      <c r="AA3765" s="24">
        <f t="shared" ca="1" si="233"/>
        <v>45783.305555555555</v>
      </c>
      <c r="AB3765">
        <f t="shared" ca="1" si="234"/>
        <v>8.8900299042377853E-2</v>
      </c>
    </row>
    <row r="3766" spans="1:28">
      <c r="A3766" s="21" t="s">
        <v>2357</v>
      </c>
      <c r="B3766" s="21">
        <v>253</v>
      </c>
      <c r="C3766" s="21">
        <v>24062</v>
      </c>
      <c r="D3766" s="21">
        <v>24090</v>
      </c>
      <c r="E3766" s="21">
        <v>24053</v>
      </c>
      <c r="F3766" s="21">
        <v>24069</v>
      </c>
      <c r="G3766" s="21">
        <v>12625</v>
      </c>
      <c r="H3766" s="21">
        <v>5380</v>
      </c>
      <c r="I3766" s="21">
        <v>5386</v>
      </c>
      <c r="J3766" s="21">
        <v>5375</v>
      </c>
      <c r="K3766" s="21">
        <v>5383</v>
      </c>
      <c r="L3766" s="22">
        <f t="shared" si="235"/>
        <v>2.0775767219939002E-4</v>
      </c>
      <c r="M3766" s="7">
        <f t="shared" si="236"/>
        <v>5.5746540512725395E-4</v>
      </c>
      <c r="N3766">
        <f ca="1">IF(ROW()&lt;202, NA(), CORREL( INDEX($L:$L, ROW()-199):INDEX($L:$L, ROW()), INDEX($M:$M, ROW()-199):INDEX($M:$M, ROW()) ))</f>
        <v>-6.3529056694772795E-2</v>
      </c>
      <c r="AA3766" s="24">
        <f t="shared" ca="1" si="233"/>
        <v>45783.319444444445</v>
      </c>
      <c r="AB3766">
        <f t="shared" ca="1" si="234"/>
        <v>9.5466911081459785E-2</v>
      </c>
    </row>
    <row r="3767" spans="1:28">
      <c r="A3767" s="20">
        <v>45694.041666666664</v>
      </c>
      <c r="B3767" s="21">
        <v>178</v>
      </c>
      <c r="C3767" s="21">
        <v>24004</v>
      </c>
      <c r="D3767" s="21">
        <v>24047</v>
      </c>
      <c r="E3767" s="21">
        <v>23984</v>
      </c>
      <c r="F3767" s="21">
        <v>24034</v>
      </c>
      <c r="G3767" s="21">
        <v>16824</v>
      </c>
      <c r="H3767" s="21">
        <v>5384</v>
      </c>
      <c r="I3767" s="21">
        <v>5391</v>
      </c>
      <c r="J3767" s="21">
        <v>5384</v>
      </c>
      <c r="K3767" s="21">
        <v>5389</v>
      </c>
      <c r="L3767" s="22">
        <f t="shared" si="235"/>
        <v>-1.4552109505206196E-3</v>
      </c>
      <c r="M3767" s="7">
        <f t="shared" si="236"/>
        <v>1.1139993725394275E-3</v>
      </c>
      <c r="N3767">
        <f ca="1">IF(ROW()&lt;202, NA(), CORREL( INDEX($L:$L, ROW()-199):INDEX($L:$L, ROW()), INDEX($M:$M, ROW()-199):INDEX($M:$M, ROW()) ))</f>
        <v>-6.7033896642877774E-2</v>
      </c>
      <c r="AA3767" s="24">
        <f t="shared" ca="1" si="233"/>
        <v>45783.333333333336</v>
      </c>
      <c r="AB3767">
        <f t="shared" ca="1" si="234"/>
        <v>9.2553107746498414E-2</v>
      </c>
    </row>
    <row r="3768" spans="1:28">
      <c r="A3768" s="20">
        <v>45694.055555555555</v>
      </c>
      <c r="B3768" s="21">
        <v>113</v>
      </c>
      <c r="C3768" s="21">
        <v>24035</v>
      </c>
      <c r="D3768" s="21">
        <v>24047</v>
      </c>
      <c r="E3768" s="21">
        <v>24032</v>
      </c>
      <c r="F3768" s="21">
        <v>24043</v>
      </c>
      <c r="G3768" s="21">
        <v>15989</v>
      </c>
      <c r="H3768" s="21">
        <v>5389</v>
      </c>
      <c r="I3768" s="21">
        <v>5389</v>
      </c>
      <c r="J3768" s="21">
        <v>5381</v>
      </c>
      <c r="K3768" s="21">
        <v>5386</v>
      </c>
      <c r="L3768" s="22">
        <f t="shared" si="235"/>
        <v>3.7439940533444356E-4</v>
      </c>
      <c r="M3768" s="7">
        <f t="shared" si="236"/>
        <v>-5.5684456195250549E-4</v>
      </c>
      <c r="N3768">
        <f ca="1">IF(ROW()&lt;202, NA(), CORREL( INDEX($L:$L, ROW()-199):INDEX($L:$L, ROW()), INDEX($M:$M, ROW()-199):INDEX($M:$M, ROW()) ))</f>
        <v>-6.6304964561654522E-2</v>
      </c>
      <c r="AA3768" s="24">
        <f t="shared" ca="1" si="233"/>
        <v>45783.347222222219</v>
      </c>
      <c r="AB3768">
        <f t="shared" ca="1" si="234"/>
        <v>8.393590930763771E-2</v>
      </c>
    </row>
    <row r="3769" spans="1:28">
      <c r="A3769" s="20">
        <v>45694.069444444445</v>
      </c>
      <c r="B3769" s="21">
        <v>54</v>
      </c>
      <c r="C3769" s="21">
        <v>24040</v>
      </c>
      <c r="D3769" s="21">
        <v>24041</v>
      </c>
      <c r="E3769" s="21">
        <v>24024</v>
      </c>
      <c r="F3769" s="21">
        <v>24027</v>
      </c>
      <c r="G3769" s="21">
        <v>17314</v>
      </c>
      <c r="H3769" s="21">
        <v>5386</v>
      </c>
      <c r="I3769" s="21">
        <v>5386</v>
      </c>
      <c r="J3769" s="21">
        <v>5364</v>
      </c>
      <c r="K3769" s="21">
        <v>5368</v>
      </c>
      <c r="L3769" s="22">
        <f t="shared" si="235"/>
        <v>-6.6569588478750162E-4</v>
      </c>
      <c r="M3769" s="7">
        <f t="shared" si="236"/>
        <v>-3.3475947200265156E-3</v>
      </c>
      <c r="N3769">
        <f ca="1">IF(ROW()&lt;202, NA(), CORREL( INDEX($L:$L, ROW()-199):INDEX($L:$L, ROW()), INDEX($M:$M, ROW()-199):INDEX($M:$M, ROW()) ))</f>
        <v>-5.8347804599442547E-2</v>
      </c>
      <c r="AA3769" s="24">
        <f t="shared" ca="1" si="233"/>
        <v>45783.361111111109</v>
      </c>
      <c r="AB3769">
        <f t="shared" ca="1" si="234"/>
        <v>8.1791687092586177E-2</v>
      </c>
    </row>
    <row r="3770" spans="1:28">
      <c r="A3770" s="20">
        <v>45694.083333333336</v>
      </c>
      <c r="B3770" s="21">
        <v>61</v>
      </c>
      <c r="C3770" s="21">
        <v>24030</v>
      </c>
      <c r="D3770" s="21">
        <v>24041</v>
      </c>
      <c r="E3770" s="21">
        <v>24026</v>
      </c>
      <c r="F3770" s="21">
        <v>24036</v>
      </c>
      <c r="G3770" s="21">
        <v>25851</v>
      </c>
      <c r="H3770" s="21">
        <v>5367</v>
      </c>
      <c r="I3770" s="21">
        <v>5381</v>
      </c>
      <c r="J3770" s="21">
        <v>5366</v>
      </c>
      <c r="K3770" s="21">
        <v>5368</v>
      </c>
      <c r="L3770" s="22">
        <f t="shared" si="235"/>
        <v>3.7450846202664981E-4</v>
      </c>
      <c r="M3770" s="7">
        <f t="shared" si="236"/>
        <v>0</v>
      </c>
      <c r="N3770">
        <f ca="1">IF(ROW()&lt;202, NA(), CORREL( INDEX($L:$L, ROW()-199):INDEX($L:$L, ROW()), INDEX($M:$M, ROW()-199):INDEX($M:$M, ROW()) ))</f>
        <v>-5.6195775733907341E-2</v>
      </c>
      <c r="AA3770" s="24">
        <f t="shared" ca="1" si="233"/>
        <v>45783.375</v>
      </c>
      <c r="AB3770">
        <f t="shared" ca="1" si="234"/>
        <v>8.1945039264648772E-2</v>
      </c>
    </row>
    <row r="3771" spans="1:28">
      <c r="A3771" s="20">
        <v>45694.097222222219</v>
      </c>
      <c r="B3771" s="21">
        <v>99</v>
      </c>
      <c r="C3771" s="21">
        <v>24033</v>
      </c>
      <c r="D3771" s="21">
        <v>24039</v>
      </c>
      <c r="E3771" s="21">
        <v>24012</v>
      </c>
      <c r="F3771" s="21">
        <v>24018</v>
      </c>
      <c r="G3771" s="21">
        <v>174119</v>
      </c>
      <c r="H3771" s="21">
        <v>5368</v>
      </c>
      <c r="I3771" s="21">
        <v>5375</v>
      </c>
      <c r="J3771" s="21">
        <v>5362</v>
      </c>
      <c r="K3771" s="21">
        <v>5367</v>
      </c>
      <c r="L3771" s="22">
        <f t="shared" si="235"/>
        <v>-7.4915723318999289E-4</v>
      </c>
      <c r="M3771" s="7">
        <f t="shared" si="236"/>
        <v>-1.8630647468890785E-4</v>
      </c>
      <c r="N3771">
        <f ca="1">IF(ROW()&lt;202, NA(), CORREL( INDEX($L:$L, ROW()-199):INDEX($L:$L, ROW()), INDEX($M:$M, ROW()-199):INDEX($M:$M, ROW()) ))</f>
        <v>-5.5773346647608017E-2</v>
      </c>
      <c r="AA3771" s="24">
        <f t="shared" ca="1" si="233"/>
        <v>45783.388888888891</v>
      </c>
      <c r="AB3771">
        <f t="shared" ca="1" si="234"/>
        <v>8.1433094050728974E-2</v>
      </c>
    </row>
    <row r="3772" spans="1:28">
      <c r="A3772" s="20">
        <v>45694.111111111109</v>
      </c>
      <c r="B3772" s="21">
        <v>59</v>
      </c>
      <c r="C3772" s="21">
        <v>24019</v>
      </c>
      <c r="D3772" s="21">
        <v>24019</v>
      </c>
      <c r="E3772" s="21">
        <v>24005</v>
      </c>
      <c r="F3772" s="21">
        <v>24011</v>
      </c>
      <c r="G3772" s="21">
        <v>18487</v>
      </c>
      <c r="H3772" s="21">
        <v>5366</v>
      </c>
      <c r="I3772" s="21">
        <v>5372</v>
      </c>
      <c r="J3772" s="21">
        <v>5358</v>
      </c>
      <c r="K3772" s="21">
        <v>5369</v>
      </c>
      <c r="L3772" s="22">
        <f t="shared" si="235"/>
        <v>-2.9149055985192398E-4</v>
      </c>
      <c r="M3772" s="7">
        <f t="shared" si="236"/>
        <v>3.7257824574063372E-4</v>
      </c>
      <c r="N3772">
        <f ca="1">IF(ROW()&lt;202, NA(), CORREL( INDEX($L:$L, ROW()-199):INDEX($L:$L, ROW()), INDEX($M:$M, ROW()-199):INDEX($M:$M, ROW()) ))</f>
        <v>-5.6448397777591544E-2</v>
      </c>
      <c r="AA3772" s="24">
        <f t="shared" ca="1" si="233"/>
        <v>45783.402777777781</v>
      </c>
      <c r="AB3772">
        <f t="shared" ca="1" si="234"/>
        <v>8.1582218791707864E-2</v>
      </c>
    </row>
    <row r="3773" spans="1:28">
      <c r="A3773" s="20">
        <v>45694.125</v>
      </c>
      <c r="B3773" s="21">
        <v>55</v>
      </c>
      <c r="C3773" s="21">
        <v>24015</v>
      </c>
      <c r="D3773" s="21">
        <v>24024</v>
      </c>
      <c r="E3773" s="21">
        <v>24008</v>
      </c>
      <c r="F3773" s="21">
        <v>24010</v>
      </c>
      <c r="G3773" s="21">
        <v>6285</v>
      </c>
      <c r="H3773" s="21">
        <v>5368</v>
      </c>
      <c r="I3773" s="21">
        <v>5371</v>
      </c>
      <c r="J3773" s="21">
        <v>5359</v>
      </c>
      <c r="K3773" s="21">
        <v>5361</v>
      </c>
      <c r="L3773" s="22">
        <f t="shared" si="235"/>
        <v>-4.1648445477825037E-5</v>
      </c>
      <c r="M3773" s="7">
        <f t="shared" si="236"/>
        <v>-1.4911465950317581E-3</v>
      </c>
      <c r="N3773">
        <f ca="1">IF(ROW()&lt;202, NA(), CORREL( INDEX($L:$L, ROW()-199):INDEX($L:$L, ROW()), INDEX($M:$M, ROW()-199):INDEX($M:$M, ROW()) ))</f>
        <v>-5.6924132031435697E-2</v>
      </c>
      <c r="AA3773" s="24">
        <f t="shared" ca="1" si="233"/>
        <v>45783.416666666664</v>
      </c>
      <c r="AB3773">
        <f t="shared" ca="1" si="234"/>
        <v>8.4292746881367259E-2</v>
      </c>
    </row>
    <row r="3774" spans="1:28">
      <c r="A3774" s="20">
        <v>45694.138888888891</v>
      </c>
      <c r="B3774" s="21">
        <v>16</v>
      </c>
      <c r="C3774" s="21">
        <v>24018</v>
      </c>
      <c r="D3774" s="21">
        <v>24018</v>
      </c>
      <c r="E3774" s="21">
        <v>24009</v>
      </c>
      <c r="F3774" s="21">
        <v>24013</v>
      </c>
      <c r="G3774" s="21">
        <v>16237</v>
      </c>
      <c r="H3774" s="21">
        <v>5361</v>
      </c>
      <c r="I3774" s="21">
        <v>5363</v>
      </c>
      <c r="J3774" s="21">
        <v>5334</v>
      </c>
      <c r="K3774" s="21">
        <v>5344</v>
      </c>
      <c r="L3774" s="22">
        <f t="shared" si="235"/>
        <v>1.2494013301545001E-4</v>
      </c>
      <c r="M3774" s="7">
        <f t="shared" si="236"/>
        <v>-3.1760886110560912E-3</v>
      </c>
      <c r="N3774">
        <f ca="1">IF(ROW()&lt;202, NA(), CORREL( INDEX($L:$L, ROW()-199):INDEX($L:$L, ROW()), INDEX($M:$M, ROW()-199):INDEX($M:$M, ROW()) ))</f>
        <v>-5.8055072157779865E-2</v>
      </c>
      <c r="AA3774" s="24">
        <f t="shared" ca="1" si="233"/>
        <v>45783.430555555555</v>
      </c>
      <c r="AB3774">
        <f t="shared" ca="1" si="234"/>
        <v>8.0492361192081099E-2</v>
      </c>
    </row>
    <row r="3775" spans="1:28">
      <c r="A3775" s="20">
        <v>45694.152777777781</v>
      </c>
      <c r="B3775" s="21">
        <v>44</v>
      </c>
      <c r="C3775" s="21">
        <v>24015</v>
      </c>
      <c r="D3775" s="21">
        <v>24019</v>
      </c>
      <c r="E3775" s="21">
        <v>24003</v>
      </c>
      <c r="F3775" s="21">
        <v>24003</v>
      </c>
      <c r="G3775" s="21">
        <v>5260</v>
      </c>
      <c r="H3775" s="21">
        <v>5344</v>
      </c>
      <c r="I3775" s="21">
        <v>5347</v>
      </c>
      <c r="J3775" s="21">
        <v>5336</v>
      </c>
      <c r="K3775" s="21">
        <v>5340</v>
      </c>
      <c r="L3775" s="22">
        <f t="shared" si="235"/>
        <v>-4.1652783008078452E-4</v>
      </c>
      <c r="M3775" s="7">
        <f t="shared" si="236"/>
        <v>-7.4878326224112318E-4</v>
      </c>
      <c r="N3775">
        <f ca="1">IF(ROW()&lt;202, NA(), CORREL( INDEX($L:$L, ROW()-199):INDEX($L:$L, ROW()), INDEX($M:$M, ROW()-199):INDEX($M:$M, ROW()) ))</f>
        <v>-5.8895380045307713E-2</v>
      </c>
      <c r="AA3775" s="24">
        <f t="shared" ca="1" si="233"/>
        <v>45783.444444444445</v>
      </c>
      <c r="AB3775">
        <f t="shared" ca="1" si="234"/>
        <v>8.6603264711951081E-2</v>
      </c>
    </row>
    <row r="3776" spans="1:28">
      <c r="A3776" s="20">
        <v>45694.166666666664</v>
      </c>
      <c r="B3776" s="21">
        <v>26</v>
      </c>
      <c r="C3776" s="21">
        <v>24002</v>
      </c>
      <c r="D3776" s="21">
        <v>24004</v>
      </c>
      <c r="E3776" s="21">
        <v>23977</v>
      </c>
      <c r="F3776" s="21">
        <v>23987</v>
      </c>
      <c r="G3776" s="21">
        <v>5224</v>
      </c>
      <c r="H3776" s="21">
        <v>5340</v>
      </c>
      <c r="I3776" s="21">
        <v>5353</v>
      </c>
      <c r="J3776" s="21">
        <v>5339</v>
      </c>
      <c r="K3776" s="21">
        <v>5348</v>
      </c>
      <c r="L3776" s="22">
        <f t="shared" si="235"/>
        <v>-6.6680560920356479E-4</v>
      </c>
      <c r="M3776" s="7">
        <f t="shared" si="236"/>
        <v>1.4970062675931887E-3</v>
      </c>
      <c r="N3776">
        <f ca="1">IF(ROW()&lt;202, NA(), CORREL( INDEX($L:$L, ROW()-199):INDEX($L:$L, ROW()), INDEX($M:$M, ROW()-199):INDEX($M:$M, ROW()) ))</f>
        <v>-5.8765880945897762E-2</v>
      </c>
      <c r="AA3776" s="24">
        <f t="shared" ca="1" si="233"/>
        <v>45783.458333333336</v>
      </c>
      <c r="AB3776">
        <f t="shared" ca="1" si="234"/>
        <v>8.632083798607762E-2</v>
      </c>
    </row>
    <row r="3777" spans="1:28">
      <c r="A3777" s="20">
        <v>45694.180555555555</v>
      </c>
      <c r="B3777" s="21">
        <v>13</v>
      </c>
      <c r="C3777" s="21">
        <v>23986</v>
      </c>
      <c r="D3777" s="21">
        <v>23996</v>
      </c>
      <c r="E3777" s="21">
        <v>23985</v>
      </c>
      <c r="F3777" s="21">
        <v>23987</v>
      </c>
      <c r="G3777" s="21">
        <v>2221</v>
      </c>
      <c r="H3777" s="21">
        <v>5348</v>
      </c>
      <c r="I3777" s="21">
        <v>5351</v>
      </c>
      <c r="J3777" s="21">
        <v>5344</v>
      </c>
      <c r="K3777" s="21">
        <v>5349</v>
      </c>
      <c r="L3777" s="22">
        <f t="shared" si="235"/>
        <v>0</v>
      </c>
      <c r="M3777" s="7">
        <f t="shared" si="236"/>
        <v>1.8696830941621384E-4</v>
      </c>
      <c r="N3777">
        <f ca="1">IF(ROW()&lt;202, NA(), CORREL( INDEX($L:$L, ROW()-199):INDEX($L:$L, ROW()), INDEX($M:$M, ROW()-199):INDEX($M:$M, ROW()) ))</f>
        <v>-5.8972428573390231E-2</v>
      </c>
      <c r="AA3777" s="24">
        <f t="shared" ca="1" si="233"/>
        <v>45783.472222222219</v>
      </c>
      <c r="AB3777">
        <f t="shared" ca="1" si="234"/>
        <v>8.6273933122950161E-2</v>
      </c>
    </row>
    <row r="3778" spans="1:28">
      <c r="A3778" s="20">
        <v>45694.194444444445</v>
      </c>
      <c r="B3778" s="21">
        <v>21</v>
      </c>
      <c r="C3778" s="21">
        <v>23988</v>
      </c>
      <c r="D3778" s="21">
        <v>23988</v>
      </c>
      <c r="E3778" s="21">
        <v>23972</v>
      </c>
      <c r="F3778" s="21">
        <v>23974</v>
      </c>
      <c r="G3778" s="21">
        <v>3142</v>
      </c>
      <c r="H3778" s="21">
        <v>5349</v>
      </c>
      <c r="I3778" s="21">
        <v>5353</v>
      </c>
      <c r="J3778" s="21">
        <v>5343</v>
      </c>
      <c r="K3778" s="21">
        <v>5349</v>
      </c>
      <c r="L3778" s="22">
        <f t="shared" si="235"/>
        <v>-5.4210714198496665E-4</v>
      </c>
      <c r="M3778" s="7">
        <f t="shared" si="236"/>
        <v>0</v>
      </c>
      <c r="N3778">
        <f ca="1">IF(ROW()&lt;202, NA(), CORREL( INDEX($L:$L, ROW()-199):INDEX($L:$L, ROW()), INDEX($M:$M, ROW()-199):INDEX($M:$M, ROW()) ))</f>
        <v>-5.897330318117347E-2</v>
      </c>
      <c r="AA3778" s="24">
        <f t="shared" ref="AA3778:AA3841" ca="1" si="237">IF(ISNUMBER($N3979), $A3979, "")</f>
        <v>45783.486111111109</v>
      </c>
      <c r="AB3778">
        <f t="shared" ref="AB3778:AB3841" ca="1" si="238">IF(ISNUMBER($N3979), $N3979, NA())</f>
        <v>7.851044833593214E-2</v>
      </c>
    </row>
    <row r="3779" spans="1:28">
      <c r="A3779" s="20">
        <v>45694.208333333336</v>
      </c>
      <c r="B3779" s="21">
        <v>31</v>
      </c>
      <c r="C3779" s="21">
        <v>23974</v>
      </c>
      <c r="D3779" s="21">
        <v>23994</v>
      </c>
      <c r="E3779" s="21">
        <v>23974</v>
      </c>
      <c r="F3779" s="21">
        <v>23993</v>
      </c>
      <c r="G3779" s="21">
        <v>7136</v>
      </c>
      <c r="H3779" s="21">
        <v>5349</v>
      </c>
      <c r="I3779" s="21">
        <v>5370</v>
      </c>
      <c r="J3779" s="21">
        <v>5349</v>
      </c>
      <c r="K3779" s="21">
        <v>5366</v>
      </c>
      <c r="L3779" s="22">
        <f t="shared" si="235"/>
        <v>7.9221135337619411E-4</v>
      </c>
      <c r="M3779" s="7">
        <f t="shared" si="236"/>
        <v>3.1731244543192552E-3</v>
      </c>
      <c r="N3779">
        <f ca="1">IF(ROW()&lt;202, NA(), CORREL( INDEX($L:$L, ROW()-199):INDEX($L:$L, ROW()), INDEX($M:$M, ROW()-199):INDEX($M:$M, ROW()) ))</f>
        <v>-4.9570815636283308E-2</v>
      </c>
      <c r="AA3779" s="24">
        <f t="shared" ca="1" si="237"/>
        <v>45783.5</v>
      </c>
      <c r="AB3779">
        <f t="shared" ca="1" si="238"/>
        <v>7.8154935264542119E-2</v>
      </c>
    </row>
    <row r="3780" spans="1:28">
      <c r="A3780" s="20">
        <v>45694.222222222219</v>
      </c>
      <c r="B3780" s="21">
        <v>18</v>
      </c>
      <c r="C3780" s="21">
        <v>23993</v>
      </c>
      <c r="D3780" s="21">
        <v>23994</v>
      </c>
      <c r="E3780" s="21">
        <v>23989</v>
      </c>
      <c r="F3780" s="21">
        <v>23991</v>
      </c>
      <c r="G3780" s="21">
        <v>2894</v>
      </c>
      <c r="H3780" s="21">
        <v>5366</v>
      </c>
      <c r="I3780" s="21">
        <v>5366</v>
      </c>
      <c r="J3780" s="21">
        <v>5361</v>
      </c>
      <c r="K3780" s="21">
        <v>5363</v>
      </c>
      <c r="L3780" s="22">
        <f t="shared" ref="L3780:L3843" si="239">LN(F3780/F3779)</f>
        <v>-8.3361120421762734E-5</v>
      </c>
      <c r="M3780" s="7">
        <f t="shared" ref="M3780:M3843" si="240">LN(K3780/K3779)</f>
        <v>-5.5923200264426122E-4</v>
      </c>
      <c r="N3780">
        <f ca="1">IF(ROW()&lt;202, NA(), CORREL( INDEX($L:$L, ROW()-199):INDEX($L:$L, ROW()), INDEX($M:$M, ROW()-199):INDEX($M:$M, ROW()) ))</f>
        <v>-4.8317123761797025E-2</v>
      </c>
      <c r="AA3780" s="24">
        <f t="shared" ca="1" si="237"/>
        <v>45783.513888888891</v>
      </c>
      <c r="AB3780">
        <f t="shared" ca="1" si="238"/>
        <v>7.804352792877868E-2</v>
      </c>
    </row>
    <row r="3781" spans="1:28">
      <c r="A3781" s="20">
        <v>45694.236111111109</v>
      </c>
      <c r="B3781" s="21">
        <v>18</v>
      </c>
      <c r="C3781" s="21">
        <v>23993</v>
      </c>
      <c r="D3781" s="21">
        <v>23999</v>
      </c>
      <c r="E3781" s="21">
        <v>23985</v>
      </c>
      <c r="F3781" s="21">
        <v>23999</v>
      </c>
      <c r="G3781" s="21">
        <v>1699</v>
      </c>
      <c r="H3781" s="21">
        <v>5364</v>
      </c>
      <c r="I3781" s="21">
        <v>5367</v>
      </c>
      <c r="J3781" s="21">
        <v>5361</v>
      </c>
      <c r="K3781" s="21">
        <v>5366</v>
      </c>
      <c r="L3781" s="22">
        <f t="shared" si="239"/>
        <v>3.3340279533673164E-4</v>
      </c>
      <c r="M3781" s="7">
        <f t="shared" si="240"/>
        <v>5.5923200264431771E-4</v>
      </c>
      <c r="N3781">
        <f ca="1">IF(ROW()&lt;202, NA(), CORREL( INDEX($L:$L, ROW()-199):INDEX($L:$L, ROW()), INDEX($M:$M, ROW()-199):INDEX($M:$M, ROW()) ))</f>
        <v>-4.7528292115542277E-2</v>
      </c>
      <c r="AA3781" s="24">
        <f t="shared" ca="1" si="237"/>
        <v>45783.527777777781</v>
      </c>
      <c r="AB3781">
        <f t="shared" ca="1" si="238"/>
        <v>7.8888570818241355E-2</v>
      </c>
    </row>
    <row r="3782" spans="1:28">
      <c r="A3782" s="20">
        <v>45694.25</v>
      </c>
      <c r="B3782" s="21">
        <v>24</v>
      </c>
      <c r="C3782" s="21">
        <v>24009</v>
      </c>
      <c r="D3782" s="21">
        <v>24010</v>
      </c>
      <c r="E3782" s="21">
        <v>23994</v>
      </c>
      <c r="F3782" s="21">
        <v>23994</v>
      </c>
      <c r="G3782" s="21">
        <v>4296</v>
      </c>
      <c r="H3782" s="21">
        <v>5365</v>
      </c>
      <c r="I3782" s="21">
        <v>5372</v>
      </c>
      <c r="J3782" s="21">
        <v>5365</v>
      </c>
      <c r="K3782" s="21">
        <v>5371</v>
      </c>
      <c r="L3782" s="22">
        <f t="shared" si="239"/>
        <v>-2.0836372046295387E-4</v>
      </c>
      <c r="M3782" s="7">
        <f t="shared" si="240"/>
        <v>9.3135891988979863E-4</v>
      </c>
      <c r="N3782">
        <f ca="1">IF(ROW()&lt;202, NA(), CORREL( INDEX($L:$L, ROW()-199):INDEX($L:$L, ROW()), INDEX($M:$M, ROW()-199):INDEX($M:$M, ROW()) ))</f>
        <v>-4.7920596425418724E-2</v>
      </c>
      <c r="AA3782" s="24">
        <f t="shared" ca="1" si="237"/>
        <v>45783.541666666664</v>
      </c>
      <c r="AB3782">
        <f t="shared" ca="1" si="238"/>
        <v>8.3992539393086402E-2</v>
      </c>
    </row>
    <row r="3783" spans="1:28">
      <c r="A3783" s="20">
        <v>45694.263888888891</v>
      </c>
      <c r="B3783" s="21">
        <v>126</v>
      </c>
      <c r="C3783" s="21">
        <v>23994</v>
      </c>
      <c r="D3783" s="21">
        <v>23995</v>
      </c>
      <c r="E3783" s="21">
        <v>23949</v>
      </c>
      <c r="F3783" s="21">
        <v>23962</v>
      </c>
      <c r="G3783" s="21">
        <v>3293</v>
      </c>
      <c r="H3783" s="21">
        <v>5371</v>
      </c>
      <c r="I3783" s="21">
        <v>5377</v>
      </c>
      <c r="J3783" s="21">
        <v>5369</v>
      </c>
      <c r="K3783" s="21">
        <v>5374</v>
      </c>
      <c r="L3783" s="22">
        <f t="shared" si="239"/>
        <v>-1.3345568750290501E-3</v>
      </c>
      <c r="M3783" s="7">
        <f t="shared" si="240"/>
        <v>5.5839926997724987E-4</v>
      </c>
      <c r="N3783">
        <f ca="1">IF(ROW()&lt;202, NA(), CORREL( INDEX($L:$L, ROW()-199):INDEX($L:$L, ROW()), INDEX($M:$M, ROW()-199):INDEX($M:$M, ROW()) ))</f>
        <v>-4.9668486906109637E-2</v>
      </c>
      <c r="AA3783" s="24">
        <f t="shared" ca="1" si="237"/>
        <v>45783.555555555555</v>
      </c>
      <c r="AB3783">
        <f t="shared" ca="1" si="238"/>
        <v>8.5085056314298343E-2</v>
      </c>
    </row>
    <row r="3784" spans="1:28">
      <c r="A3784" s="20">
        <v>45694.277777777781</v>
      </c>
      <c r="B3784" s="21">
        <v>85</v>
      </c>
      <c r="C3784" s="21">
        <v>23965</v>
      </c>
      <c r="D3784" s="21">
        <v>23975</v>
      </c>
      <c r="E3784" s="21">
        <v>23963</v>
      </c>
      <c r="F3784" s="21">
        <v>23969</v>
      </c>
      <c r="G3784" s="21">
        <v>10757</v>
      </c>
      <c r="H3784" s="21">
        <v>5373</v>
      </c>
      <c r="I3784" s="21">
        <v>5380</v>
      </c>
      <c r="J3784" s="21">
        <v>5368</v>
      </c>
      <c r="K3784" s="21">
        <v>5368</v>
      </c>
      <c r="L3784" s="22">
        <f t="shared" si="239"/>
        <v>2.9208654314603563E-4</v>
      </c>
      <c r="M3784" s="7">
        <f t="shared" si="240"/>
        <v>-1.1171105239188646E-3</v>
      </c>
      <c r="N3784">
        <f ca="1">IF(ROW()&lt;202, NA(), CORREL( INDEX($L:$L, ROW()-199):INDEX($L:$L, ROW()), INDEX($M:$M, ROW()-199):INDEX($M:$M, ROW()) ))</f>
        <v>-4.8774595481933976E-2</v>
      </c>
      <c r="AA3784" s="24">
        <f t="shared" ca="1" si="237"/>
        <v>45783.569444444445</v>
      </c>
      <c r="AB3784">
        <f t="shared" ca="1" si="238"/>
        <v>9.1051844363594148E-2</v>
      </c>
    </row>
    <row r="3785" spans="1:28">
      <c r="A3785" s="20">
        <v>45694.291666666664</v>
      </c>
      <c r="B3785" s="21">
        <v>964</v>
      </c>
      <c r="C3785" s="21">
        <v>23968</v>
      </c>
      <c r="D3785" s="21">
        <v>23972</v>
      </c>
      <c r="E3785" s="21">
        <v>23887</v>
      </c>
      <c r="F3785" s="21">
        <v>23918</v>
      </c>
      <c r="G3785" s="21">
        <v>411</v>
      </c>
      <c r="H3785" s="21">
        <v>5365</v>
      </c>
      <c r="I3785" s="21">
        <v>5371</v>
      </c>
      <c r="J3785" s="21">
        <v>5364</v>
      </c>
      <c r="K3785" s="21">
        <v>5369</v>
      </c>
      <c r="L3785" s="22">
        <f t="shared" si="239"/>
        <v>-2.1300152142376258E-3</v>
      </c>
      <c r="M3785" s="7">
        <f t="shared" si="240"/>
        <v>1.8627177105180875E-4</v>
      </c>
      <c r="N3785">
        <f ca="1">IF(ROW()&lt;202, NA(), CORREL( INDEX($L:$L, ROW()-199):INDEX($L:$L, ROW()), INDEX($M:$M, ROW()-199):INDEX($M:$M, ROW()) ))</f>
        <v>-4.9867689252441408E-2</v>
      </c>
      <c r="AA3785" s="24">
        <f t="shared" ca="1" si="237"/>
        <v>45783.583333333336</v>
      </c>
      <c r="AB3785">
        <f t="shared" ca="1" si="238"/>
        <v>8.8680224216037509E-2</v>
      </c>
    </row>
    <row r="3786" spans="1:28">
      <c r="A3786" s="20">
        <v>45694.305555555555</v>
      </c>
      <c r="B3786" s="21">
        <v>564</v>
      </c>
      <c r="C3786" s="21">
        <v>23918</v>
      </c>
      <c r="D3786" s="21">
        <v>23934</v>
      </c>
      <c r="E3786" s="21">
        <v>23895</v>
      </c>
      <c r="F3786" s="21">
        <v>23927</v>
      </c>
      <c r="G3786" s="21">
        <v>613</v>
      </c>
      <c r="H3786" s="21">
        <v>5369</v>
      </c>
      <c r="I3786" s="21">
        <v>5372</v>
      </c>
      <c r="J3786" s="21">
        <v>5364</v>
      </c>
      <c r="K3786" s="21">
        <v>5367</v>
      </c>
      <c r="L3786" s="22">
        <f t="shared" si="239"/>
        <v>3.7621486492427244E-4</v>
      </c>
      <c r="M3786" s="7">
        <f t="shared" si="240"/>
        <v>-3.7257824574069562E-4</v>
      </c>
      <c r="N3786">
        <f ca="1">IF(ROW()&lt;202, NA(), CORREL( INDEX($L:$L, ROW()-199):INDEX($L:$L, ROW()), INDEX($M:$M, ROW()-199):INDEX($M:$M, ROW()) ))</f>
        <v>-6.1964185036660707E-2</v>
      </c>
      <c r="AA3786" s="24">
        <f t="shared" ca="1" si="237"/>
        <v>45783.597222222219</v>
      </c>
      <c r="AB3786">
        <f t="shared" ca="1" si="238"/>
        <v>6.5971560892337688E-2</v>
      </c>
    </row>
    <row r="3787" spans="1:28">
      <c r="A3787" s="20">
        <v>45694.319444444445</v>
      </c>
      <c r="B3787" s="21">
        <v>797</v>
      </c>
      <c r="C3787" s="21">
        <v>23928</v>
      </c>
      <c r="D3787" s="21">
        <v>23937</v>
      </c>
      <c r="E3787" s="21">
        <v>23875</v>
      </c>
      <c r="F3787" s="21">
        <v>23886</v>
      </c>
      <c r="G3787" s="21">
        <v>374</v>
      </c>
      <c r="H3787" s="21">
        <v>5366</v>
      </c>
      <c r="I3787" s="21">
        <v>5368</v>
      </c>
      <c r="J3787" s="21">
        <v>5363</v>
      </c>
      <c r="K3787" s="21">
        <v>5364</v>
      </c>
      <c r="L3787" s="22">
        <f t="shared" si="239"/>
        <v>-1.7150151653049018E-3</v>
      </c>
      <c r="M3787" s="7">
        <f t="shared" si="240"/>
        <v>-5.5912777525969853E-4</v>
      </c>
      <c r="N3787">
        <f ca="1">IF(ROW()&lt;202, NA(), CORREL( INDEX($L:$L, ROW()-199):INDEX($L:$L, ROW()), INDEX($M:$M, ROW()-199):INDEX($M:$M, ROW()) ))</f>
        <v>-6.0359649563098618E-2</v>
      </c>
      <c r="AA3787" s="24">
        <f t="shared" ca="1" si="237"/>
        <v>45783.611111111109</v>
      </c>
      <c r="AB3787">
        <f t="shared" ca="1" si="238"/>
        <v>5.3012310798043985E-2</v>
      </c>
    </row>
    <row r="3788" spans="1:28">
      <c r="A3788" s="20">
        <v>45694.333333333336</v>
      </c>
      <c r="B3788" s="21">
        <v>2923</v>
      </c>
      <c r="C3788" s="21">
        <v>23883</v>
      </c>
      <c r="D3788" s="21">
        <v>24019</v>
      </c>
      <c r="E3788" s="21">
        <v>23862</v>
      </c>
      <c r="F3788" s="21">
        <v>23986</v>
      </c>
      <c r="G3788" s="21">
        <v>537</v>
      </c>
      <c r="H3788" s="21">
        <v>5365</v>
      </c>
      <c r="I3788" s="21">
        <v>5368</v>
      </c>
      <c r="J3788" s="21">
        <v>5362</v>
      </c>
      <c r="K3788" s="21">
        <v>5366</v>
      </c>
      <c r="L3788" s="22">
        <f t="shared" si="239"/>
        <v>4.1778135632941932E-3</v>
      </c>
      <c r="M3788" s="7">
        <f t="shared" si="240"/>
        <v>3.7278658400023723E-4</v>
      </c>
      <c r="N3788">
        <f ca="1">IF(ROW()&lt;202, NA(), CORREL( INDEX($L:$L, ROW()-199):INDEX($L:$L, ROW()), INDEX($M:$M, ROW()-199):INDEX($M:$M, ROW()) ))</f>
        <v>-5.2615365494688177E-2</v>
      </c>
      <c r="AA3788" s="24">
        <f t="shared" ca="1" si="237"/>
        <v>45783.625</v>
      </c>
      <c r="AB3788">
        <f t="shared" ca="1" si="238"/>
        <v>2.4766237276241387E-2</v>
      </c>
    </row>
    <row r="3789" spans="1:28">
      <c r="A3789" s="20">
        <v>45694.347222222219</v>
      </c>
      <c r="B3789" s="21">
        <v>3113</v>
      </c>
      <c r="C3789" s="21">
        <v>23988</v>
      </c>
      <c r="D3789" s="21">
        <v>23989</v>
      </c>
      <c r="E3789" s="21">
        <v>23793</v>
      </c>
      <c r="F3789" s="21">
        <v>23892</v>
      </c>
      <c r="G3789" s="21">
        <v>534</v>
      </c>
      <c r="H3789" s="21">
        <v>5365</v>
      </c>
      <c r="I3789" s="21">
        <v>5367</v>
      </c>
      <c r="J3789" s="21">
        <v>5356</v>
      </c>
      <c r="K3789" s="21">
        <v>5358</v>
      </c>
      <c r="L3789" s="22">
        <f t="shared" si="239"/>
        <v>-3.9266519394697275E-3</v>
      </c>
      <c r="M3789" s="7">
        <f t="shared" si="240"/>
        <v>-1.4919808810154162E-3</v>
      </c>
      <c r="N3789">
        <f ca="1">IF(ROW()&lt;202, NA(), CORREL( INDEX($L:$L, ROW()-199):INDEX($L:$L, ROW()), INDEX($M:$M, ROW()-199):INDEX($M:$M, ROW()) ))</f>
        <v>-3.5166052875731012E-2</v>
      </c>
      <c r="AA3789" s="24">
        <f t="shared" ca="1" si="237"/>
        <v>45783.638888888891</v>
      </c>
      <c r="AB3789">
        <f t="shared" ca="1" si="238"/>
        <v>2.8644749029837213E-2</v>
      </c>
    </row>
    <row r="3790" spans="1:28">
      <c r="A3790" s="20">
        <v>45694.361111111109</v>
      </c>
      <c r="B3790" s="21">
        <v>1758</v>
      </c>
      <c r="C3790" s="21">
        <v>23896</v>
      </c>
      <c r="D3790" s="21">
        <v>23910</v>
      </c>
      <c r="E3790" s="21">
        <v>23854</v>
      </c>
      <c r="F3790" s="21">
        <v>23863</v>
      </c>
      <c r="G3790" s="21">
        <v>427</v>
      </c>
      <c r="H3790" s="21">
        <v>5358</v>
      </c>
      <c r="I3790" s="21">
        <v>5358</v>
      </c>
      <c r="J3790" s="21">
        <v>5354</v>
      </c>
      <c r="K3790" s="21">
        <v>5356</v>
      </c>
      <c r="L3790" s="22">
        <f t="shared" si="239"/>
        <v>-1.2145326589801592E-3</v>
      </c>
      <c r="M3790" s="7">
        <f t="shared" si="240"/>
        <v>-3.7334329349097511E-4</v>
      </c>
      <c r="N3790">
        <f ca="1">IF(ROW()&lt;202, NA(), CORREL( INDEX($L:$L, ROW()-199):INDEX($L:$L, ROW()), INDEX($M:$M, ROW()-199):INDEX($M:$M, ROW()) ))</f>
        <v>-3.3607514024508879E-2</v>
      </c>
      <c r="AA3790" s="24">
        <f t="shared" ca="1" si="237"/>
        <v>45783.652777777781</v>
      </c>
      <c r="AB3790">
        <f t="shared" ca="1" si="238"/>
        <v>3.2537559516908551E-2</v>
      </c>
    </row>
    <row r="3791" spans="1:28">
      <c r="A3791" s="20">
        <v>45694.375</v>
      </c>
      <c r="B3791" s="21">
        <v>1790</v>
      </c>
      <c r="C3791" s="21">
        <v>23863</v>
      </c>
      <c r="D3791" s="21">
        <v>23952</v>
      </c>
      <c r="E3791" s="21">
        <v>23859</v>
      </c>
      <c r="F3791" s="21">
        <v>23918</v>
      </c>
      <c r="G3791" s="21">
        <v>218</v>
      </c>
      <c r="H3791" s="21">
        <v>5356</v>
      </c>
      <c r="I3791" s="21">
        <v>5358</v>
      </c>
      <c r="J3791" s="21">
        <v>5354</v>
      </c>
      <c r="K3791" s="21">
        <v>5355</v>
      </c>
      <c r="L3791" s="22">
        <f t="shared" si="239"/>
        <v>2.3021713355364697E-3</v>
      </c>
      <c r="M3791" s="7">
        <f t="shared" si="240"/>
        <v>-1.8672392921393157E-4</v>
      </c>
      <c r="N3791">
        <f ca="1">IF(ROW()&lt;202, NA(), CORREL( INDEX($L:$L, ROW()-199):INDEX($L:$L, ROW()), INDEX($M:$M, ROW()-199):INDEX($M:$M, ROW()) ))</f>
        <v>-3.4056755236282814E-2</v>
      </c>
      <c r="AA3791" s="24">
        <f t="shared" ca="1" si="237"/>
        <v>45783.666666666664</v>
      </c>
      <c r="AB3791">
        <f t="shared" ca="1" si="238"/>
        <v>3.3819681245106897E-2</v>
      </c>
    </row>
    <row r="3792" spans="1:28">
      <c r="A3792" s="20">
        <v>45694.388888888891</v>
      </c>
      <c r="B3792" s="21">
        <v>874</v>
      </c>
      <c r="C3792" s="21">
        <v>23914</v>
      </c>
      <c r="D3792" s="21">
        <v>23964</v>
      </c>
      <c r="E3792" s="21">
        <v>23912</v>
      </c>
      <c r="F3792" s="21">
        <v>23939</v>
      </c>
      <c r="G3792" s="21">
        <v>108</v>
      </c>
      <c r="H3792" s="21">
        <v>5355</v>
      </c>
      <c r="I3792" s="21">
        <v>5357</v>
      </c>
      <c r="J3792" s="21">
        <v>5354</v>
      </c>
      <c r="K3792" s="21">
        <v>5356</v>
      </c>
      <c r="L3792" s="22">
        <f t="shared" si="239"/>
        <v>8.7761461637222873E-4</v>
      </c>
      <c r="M3792" s="7">
        <f t="shared" si="240"/>
        <v>1.8672392921398226E-4</v>
      </c>
      <c r="N3792">
        <f ca="1">IF(ROW()&lt;202, NA(), CORREL( INDEX($L:$L, ROW()-199):INDEX($L:$L, ROW()), INDEX($M:$M, ROW()-199):INDEX($M:$M, ROW()) ))</f>
        <v>-3.7709547543445875E-2</v>
      </c>
      <c r="AA3792" s="24">
        <f t="shared" ca="1" si="237"/>
        <v>45783.680555555555</v>
      </c>
      <c r="AB3792">
        <f t="shared" ca="1" si="238"/>
        <v>3.2701944049075851E-2</v>
      </c>
    </row>
    <row r="3793" spans="1:28">
      <c r="A3793" s="20">
        <v>45694.402777777781</v>
      </c>
      <c r="B3793" s="21">
        <v>686</v>
      </c>
      <c r="C3793" s="21">
        <v>23937</v>
      </c>
      <c r="D3793" s="21">
        <v>23970</v>
      </c>
      <c r="E3793" s="21">
        <v>23926</v>
      </c>
      <c r="F3793" s="21">
        <v>23948</v>
      </c>
      <c r="G3793" s="21">
        <v>883</v>
      </c>
      <c r="H3793" s="21">
        <v>5356</v>
      </c>
      <c r="I3793" s="21">
        <v>5357</v>
      </c>
      <c r="J3793" s="21">
        <v>5352</v>
      </c>
      <c r="K3793" s="21">
        <v>5353</v>
      </c>
      <c r="L3793" s="22">
        <f t="shared" si="239"/>
        <v>3.7588490011774086E-4</v>
      </c>
      <c r="M3793" s="7">
        <f t="shared" si="240"/>
        <v>-5.6027641768179764E-4</v>
      </c>
      <c r="N3793">
        <f ca="1">IF(ROW()&lt;202, NA(), CORREL( INDEX($L:$L, ROW()-199):INDEX($L:$L, ROW()), INDEX($M:$M, ROW()-199):INDEX($M:$M, ROW()) ))</f>
        <v>-3.357126235976144E-2</v>
      </c>
      <c r="AA3793" s="24">
        <f t="shared" ca="1" si="237"/>
        <v>45783.694444444445</v>
      </c>
      <c r="AB3793">
        <f t="shared" ca="1" si="238"/>
        <v>2.7246266537003874E-2</v>
      </c>
    </row>
    <row r="3794" spans="1:28">
      <c r="A3794" s="20">
        <v>45694.416666666664</v>
      </c>
      <c r="B3794" s="21">
        <v>733</v>
      </c>
      <c r="C3794" s="21">
        <v>23948</v>
      </c>
      <c r="D3794" s="21">
        <v>23952</v>
      </c>
      <c r="E3794" s="21">
        <v>23905</v>
      </c>
      <c r="F3794" s="21">
        <v>23914</v>
      </c>
      <c r="G3794" s="21">
        <v>229</v>
      </c>
      <c r="H3794" s="21">
        <v>5353</v>
      </c>
      <c r="I3794" s="21">
        <v>5353</v>
      </c>
      <c r="J3794" s="21">
        <v>5348</v>
      </c>
      <c r="K3794" s="21">
        <v>5350</v>
      </c>
      <c r="L3794" s="22">
        <f t="shared" si="239"/>
        <v>-1.4207515657173127E-3</v>
      </c>
      <c r="M3794" s="7">
        <f t="shared" si="240"/>
        <v>-5.6059050332906617E-4</v>
      </c>
      <c r="N3794">
        <f ca="1">IF(ROW()&lt;202, NA(), CORREL( INDEX($L:$L, ROW()-199):INDEX($L:$L, ROW()), INDEX($M:$M, ROW()-199):INDEX($M:$M, ROW()) ))</f>
        <v>-3.2386118253510419E-2</v>
      </c>
      <c r="AA3794" s="24">
        <f t="shared" ca="1" si="237"/>
        <v>45783.708333333336</v>
      </c>
      <c r="AB3794">
        <f t="shared" ca="1" si="238"/>
        <v>2.4918508745907963E-2</v>
      </c>
    </row>
    <row r="3795" spans="1:28">
      <c r="A3795" s="20">
        <v>45694.430555555555</v>
      </c>
      <c r="B3795" s="21">
        <v>463</v>
      </c>
      <c r="C3795" s="21">
        <v>23914</v>
      </c>
      <c r="D3795" s="21">
        <v>23943</v>
      </c>
      <c r="E3795" s="21">
        <v>23911</v>
      </c>
      <c r="F3795" s="21">
        <v>23924</v>
      </c>
      <c r="G3795" s="21">
        <v>134</v>
      </c>
      <c r="H3795" s="21">
        <v>5351</v>
      </c>
      <c r="I3795" s="21">
        <v>5352</v>
      </c>
      <c r="J3795" s="21">
        <v>5349</v>
      </c>
      <c r="K3795" s="21">
        <v>5351</v>
      </c>
      <c r="L3795" s="22">
        <f t="shared" si="239"/>
        <v>4.1807768492240063E-4</v>
      </c>
      <c r="M3795" s="7">
        <f t="shared" si="240"/>
        <v>1.868984212523933E-4</v>
      </c>
      <c r="N3795">
        <f ca="1">IF(ROW()&lt;202, NA(), CORREL( INDEX($L:$L, ROW()-199):INDEX($L:$L, ROW()), INDEX($M:$M, ROW()-199):INDEX($M:$M, ROW()) ))</f>
        <v>-3.2181211769759667E-2</v>
      </c>
      <c r="AA3795" s="24">
        <f t="shared" ca="1" si="237"/>
        <v>45783.722222222219</v>
      </c>
      <c r="AB3795">
        <f t="shared" ca="1" si="238"/>
        <v>2.1406211688131813E-2</v>
      </c>
    </row>
    <row r="3796" spans="1:28">
      <c r="A3796" s="20">
        <v>45694.444444444445</v>
      </c>
      <c r="B3796" s="21">
        <v>888</v>
      </c>
      <c r="C3796" s="21">
        <v>23923</v>
      </c>
      <c r="D3796" s="21">
        <v>23934</v>
      </c>
      <c r="E3796" s="21">
        <v>23856</v>
      </c>
      <c r="F3796" s="21">
        <v>23893</v>
      </c>
      <c r="G3796" s="21">
        <v>173</v>
      </c>
      <c r="H3796" s="21">
        <v>5352</v>
      </c>
      <c r="I3796" s="21">
        <v>5353</v>
      </c>
      <c r="J3796" s="21">
        <v>5349</v>
      </c>
      <c r="K3796" s="21">
        <v>5349</v>
      </c>
      <c r="L3796" s="22">
        <f t="shared" si="239"/>
        <v>-1.2966101739169667E-3</v>
      </c>
      <c r="M3796" s="7">
        <f t="shared" si="240"/>
        <v>-3.7383178005453359E-4</v>
      </c>
      <c r="N3796">
        <f ca="1">IF(ROW()&lt;202, NA(), CORREL( INDEX($L:$L, ROW()-199):INDEX($L:$L, ROW()), INDEX($M:$M, ROW()-199):INDEX($M:$M, ROW()) ))</f>
        <v>-3.095110982928842E-2</v>
      </c>
      <c r="AA3796" s="24">
        <f t="shared" ca="1" si="237"/>
        <v>45783.736111111109</v>
      </c>
      <c r="AB3796">
        <f t="shared" ca="1" si="238"/>
        <v>2.4520785212345179E-2</v>
      </c>
    </row>
    <row r="3797" spans="1:28">
      <c r="A3797" s="20">
        <v>45694.458333333336</v>
      </c>
      <c r="B3797" s="21">
        <v>710</v>
      </c>
      <c r="C3797" s="21">
        <v>23893</v>
      </c>
      <c r="D3797" s="21">
        <v>23924</v>
      </c>
      <c r="E3797" s="21">
        <v>23866</v>
      </c>
      <c r="F3797" s="21">
        <v>23906</v>
      </c>
      <c r="G3797" s="21">
        <v>145</v>
      </c>
      <c r="H3797" s="21">
        <v>5350</v>
      </c>
      <c r="I3797" s="21">
        <v>5355</v>
      </c>
      <c r="J3797" s="21">
        <v>5349</v>
      </c>
      <c r="K3797" s="21">
        <v>5354</v>
      </c>
      <c r="L3797" s="22">
        <f t="shared" si="239"/>
        <v>5.4394444739559711E-4</v>
      </c>
      <c r="M3797" s="7">
        <f t="shared" si="240"/>
        <v>9.3431754904775566E-4</v>
      </c>
      <c r="N3797">
        <f ca="1">IF(ROW()&lt;202, NA(), CORREL( INDEX($L:$L, ROW()-199):INDEX($L:$L, ROW()), INDEX($M:$M, ROW()-199):INDEX($M:$M, ROW()) ))</f>
        <v>-2.9203688962109134E-2</v>
      </c>
      <c r="AA3797" s="24">
        <f t="shared" ca="1" si="237"/>
        <v>45783.75</v>
      </c>
      <c r="AB3797">
        <f t="shared" ca="1" si="238"/>
        <v>7.9052568803574582E-3</v>
      </c>
    </row>
    <row r="3798" spans="1:28">
      <c r="A3798" s="20">
        <v>45694.472222222219</v>
      </c>
      <c r="B3798" s="21">
        <v>512</v>
      </c>
      <c r="C3798" s="21">
        <v>23901</v>
      </c>
      <c r="D3798" s="21">
        <v>23904</v>
      </c>
      <c r="E3798" s="21">
        <v>23859</v>
      </c>
      <c r="F3798" s="21">
        <v>23885</v>
      </c>
      <c r="G3798" s="21">
        <v>190</v>
      </c>
      <c r="H3798" s="21">
        <v>5354</v>
      </c>
      <c r="I3798" s="21">
        <v>5356</v>
      </c>
      <c r="J3798" s="21">
        <v>5353</v>
      </c>
      <c r="K3798" s="21">
        <v>5354</v>
      </c>
      <c r="L3798" s="22">
        <f t="shared" si="239"/>
        <v>-8.78826613864084E-4</v>
      </c>
      <c r="M3798" s="7">
        <f t="shared" si="240"/>
        <v>0</v>
      </c>
      <c r="N3798">
        <f ca="1">IF(ROW()&lt;202, NA(), CORREL( INDEX($L:$L, ROW()-199):INDEX($L:$L, ROW()), INDEX($M:$M, ROW()-199):INDEX($M:$M, ROW()) ))</f>
        <v>-2.9269778475147737E-2</v>
      </c>
      <c r="AA3798" s="24">
        <f t="shared" ca="1" si="237"/>
        <v>45783.763888888891</v>
      </c>
      <c r="AB3798">
        <f t="shared" ca="1" si="238"/>
        <v>4.004274281121622E-3</v>
      </c>
    </row>
    <row r="3799" spans="1:28">
      <c r="A3799" s="20">
        <v>45694.486111111109</v>
      </c>
      <c r="B3799" s="21">
        <v>391</v>
      </c>
      <c r="C3799" s="21">
        <v>23887</v>
      </c>
      <c r="D3799" s="21">
        <v>23928</v>
      </c>
      <c r="E3799" s="21">
        <v>23885</v>
      </c>
      <c r="F3799" s="21">
        <v>23926</v>
      </c>
      <c r="G3799" s="21">
        <v>80</v>
      </c>
      <c r="H3799" s="21">
        <v>5354</v>
      </c>
      <c r="I3799" s="21">
        <v>5355</v>
      </c>
      <c r="J3799" s="21">
        <v>5350</v>
      </c>
      <c r="K3799" s="21">
        <v>5354</v>
      </c>
      <c r="L3799" s="22">
        <f t="shared" si="239"/>
        <v>1.7150869067873791E-3</v>
      </c>
      <c r="M3799" s="7">
        <f t="shared" si="240"/>
        <v>0</v>
      </c>
      <c r="N3799">
        <f ca="1">IF(ROW()&lt;202, NA(), CORREL( INDEX($L:$L, ROW()-199):INDEX($L:$L, ROW()), INDEX($M:$M, ROW()-199):INDEX($M:$M, ROW()) ))</f>
        <v>-2.8712815660118268E-2</v>
      </c>
      <c r="AA3799" s="24">
        <f t="shared" ca="1" si="237"/>
        <v>45783.777777777781</v>
      </c>
      <c r="AB3799">
        <f t="shared" ca="1" si="238"/>
        <v>7.2869171755642536E-3</v>
      </c>
    </row>
    <row r="3800" spans="1:28">
      <c r="A3800" s="20">
        <v>45694.5</v>
      </c>
      <c r="B3800" s="21">
        <v>741</v>
      </c>
      <c r="C3800" s="21">
        <v>23924</v>
      </c>
      <c r="D3800" s="21">
        <v>23959</v>
      </c>
      <c r="E3800" s="21">
        <v>23904</v>
      </c>
      <c r="F3800" s="21">
        <v>23947</v>
      </c>
      <c r="G3800" s="21">
        <v>367</v>
      </c>
      <c r="H3800" s="21">
        <v>5355</v>
      </c>
      <c r="I3800" s="21">
        <v>5357</v>
      </c>
      <c r="J3800" s="21">
        <v>5352</v>
      </c>
      <c r="K3800" s="21">
        <v>5353</v>
      </c>
      <c r="L3800" s="22">
        <f t="shared" si="239"/>
        <v>8.7732130206842911E-4</v>
      </c>
      <c r="M3800" s="7">
        <f t="shared" si="240"/>
        <v>-1.8679368691650397E-4</v>
      </c>
      <c r="N3800">
        <f ca="1">IF(ROW()&lt;202, NA(), CORREL( INDEX($L:$L, ROW()-199):INDEX($L:$L, ROW()), INDEX($M:$M, ROW()-199):INDEX($M:$M, ROW()) ))</f>
        <v>-2.8954030585707152E-2</v>
      </c>
      <c r="AA3800" s="24">
        <f t="shared" ca="1" si="237"/>
        <v>45783.791666666664</v>
      </c>
      <c r="AB3800">
        <f t="shared" ca="1" si="238"/>
        <v>1.0569272617128036E-2</v>
      </c>
    </row>
    <row r="3801" spans="1:28">
      <c r="A3801" s="20">
        <v>45694.513888888891</v>
      </c>
      <c r="B3801" s="21">
        <v>534</v>
      </c>
      <c r="C3801" s="21">
        <v>23950</v>
      </c>
      <c r="D3801" s="21">
        <v>23974</v>
      </c>
      <c r="E3801" s="21">
        <v>23933</v>
      </c>
      <c r="F3801" s="21">
        <v>23955</v>
      </c>
      <c r="G3801" s="21">
        <v>1168</v>
      </c>
      <c r="H3801" s="21">
        <v>5352</v>
      </c>
      <c r="I3801" s="21">
        <v>5352</v>
      </c>
      <c r="J3801" s="21">
        <v>5339</v>
      </c>
      <c r="K3801" s="21">
        <v>5343</v>
      </c>
      <c r="L3801" s="22">
        <f t="shared" si="239"/>
        <v>3.3401528430442663E-4</v>
      </c>
      <c r="M3801" s="7">
        <f t="shared" si="240"/>
        <v>-1.8698584356099859E-3</v>
      </c>
      <c r="N3801">
        <f ca="1">IF(ROW()&lt;202, NA(), CORREL( INDEX($L:$L, ROW()-199):INDEX($L:$L, ROW()), INDEX($M:$M, ROW()-199):INDEX($M:$M, ROW()) ))</f>
        <v>-3.082142448673425E-2</v>
      </c>
      <c r="AA3801" s="24">
        <f t="shared" ca="1" si="237"/>
        <v>45783.805555555555</v>
      </c>
      <c r="AB3801">
        <f t="shared" ca="1" si="238"/>
        <v>1.5857479099349092E-2</v>
      </c>
    </row>
    <row r="3802" spans="1:28">
      <c r="A3802" s="20">
        <v>45694.527777777781</v>
      </c>
      <c r="B3802" s="21">
        <v>325</v>
      </c>
      <c r="C3802" s="21">
        <v>23955</v>
      </c>
      <c r="D3802" s="21">
        <v>23970</v>
      </c>
      <c r="E3802" s="21">
        <v>23938</v>
      </c>
      <c r="F3802" s="21">
        <v>23946</v>
      </c>
      <c r="G3802" s="21">
        <v>639</v>
      </c>
      <c r="H3802" s="21">
        <v>5343</v>
      </c>
      <c r="I3802" s="21">
        <v>5347</v>
      </c>
      <c r="J3802" s="21">
        <v>5342</v>
      </c>
      <c r="K3802" s="21">
        <v>5343</v>
      </c>
      <c r="L3802" s="22">
        <f t="shared" si="239"/>
        <v>-3.7577504043356737E-4</v>
      </c>
      <c r="M3802" s="7">
        <f t="shared" si="240"/>
        <v>0</v>
      </c>
      <c r="N3802">
        <f ca="1">IF(ROW()&lt;202, NA(), CORREL( INDEX($L:$L, ROW()-199):INDEX($L:$L, ROW()), INDEX($M:$M, ROW()-199):INDEX($M:$M, ROW()) ))</f>
        <v>-3.078433358020893E-2</v>
      </c>
      <c r="AA3802" s="24">
        <f t="shared" ca="1" si="237"/>
        <v>45783.819444444445</v>
      </c>
      <c r="AB3802">
        <f t="shared" ca="1" si="238"/>
        <v>1.4453417400446639E-2</v>
      </c>
    </row>
    <row r="3803" spans="1:28">
      <c r="A3803" s="20">
        <v>45694.541666666664</v>
      </c>
      <c r="B3803" s="21">
        <v>274</v>
      </c>
      <c r="C3803" s="21">
        <v>23947</v>
      </c>
      <c r="D3803" s="21">
        <v>23965</v>
      </c>
      <c r="E3803" s="21">
        <v>23933</v>
      </c>
      <c r="F3803" s="21">
        <v>23935</v>
      </c>
      <c r="G3803" s="21">
        <v>4247</v>
      </c>
      <c r="H3803" s="21">
        <v>5343</v>
      </c>
      <c r="I3803" s="21">
        <v>5343</v>
      </c>
      <c r="J3803" s="21">
        <v>5326</v>
      </c>
      <c r="K3803" s="21">
        <v>5337</v>
      </c>
      <c r="L3803" s="22">
        <f t="shared" si="239"/>
        <v>-4.5947245017944499E-4</v>
      </c>
      <c r="M3803" s="7">
        <f t="shared" si="240"/>
        <v>-1.1235956238264547E-3</v>
      </c>
      <c r="N3803">
        <f ca="1">IF(ROW()&lt;202, NA(), CORREL( INDEX($L:$L, ROW()-199):INDEX($L:$L, ROW()), INDEX($M:$M, ROW()-199):INDEX($M:$M, ROW()) ))</f>
        <v>-2.9712252308031935E-2</v>
      </c>
      <c r="AA3803" s="24">
        <f t="shared" ca="1" si="237"/>
        <v>45783.833333333336</v>
      </c>
      <c r="AB3803">
        <f t="shared" ca="1" si="238"/>
        <v>1.2701971864245737E-3</v>
      </c>
    </row>
    <row r="3804" spans="1:28">
      <c r="A3804" s="20">
        <v>45694.555555555555</v>
      </c>
      <c r="B3804" s="21">
        <v>445</v>
      </c>
      <c r="C3804" s="21">
        <v>23935</v>
      </c>
      <c r="D3804" s="21">
        <v>23936</v>
      </c>
      <c r="E3804" s="21">
        <v>23896</v>
      </c>
      <c r="F3804" s="21">
        <v>23917</v>
      </c>
      <c r="G3804" s="21">
        <v>2507</v>
      </c>
      <c r="H3804" s="21">
        <v>5337</v>
      </c>
      <c r="I3804" s="21">
        <v>5341</v>
      </c>
      <c r="J3804" s="21">
        <v>5332</v>
      </c>
      <c r="K3804" s="21">
        <v>5340</v>
      </c>
      <c r="L3804" s="22">
        <f t="shared" si="239"/>
        <v>-7.5231968774461212E-4</v>
      </c>
      <c r="M3804" s="7">
        <f t="shared" si="240"/>
        <v>5.6195562029567794E-4</v>
      </c>
      <c r="N3804">
        <f ca="1">IF(ROW()&lt;202, NA(), CORREL( INDEX($L:$L, ROW()-199):INDEX($L:$L, ROW()), INDEX($M:$M, ROW()-199):INDEX($M:$M, ROW()) ))</f>
        <v>-3.1069271088596199E-2</v>
      </c>
      <c r="AA3804" s="24">
        <f t="shared" ca="1" si="237"/>
        <v>45783.847222222219</v>
      </c>
      <c r="AB3804">
        <f t="shared" ca="1" si="238"/>
        <v>-4.8846017938123862E-2</v>
      </c>
    </row>
    <row r="3805" spans="1:28">
      <c r="A3805" s="20">
        <v>45694.569444444445</v>
      </c>
      <c r="B3805" s="21">
        <v>486</v>
      </c>
      <c r="C3805" s="21">
        <v>23917</v>
      </c>
      <c r="D3805" s="21">
        <v>23939</v>
      </c>
      <c r="E3805" s="21">
        <v>23882</v>
      </c>
      <c r="F3805" s="21">
        <v>23916</v>
      </c>
      <c r="G3805" s="21">
        <v>5252</v>
      </c>
      <c r="H3805" s="21">
        <v>5341</v>
      </c>
      <c r="I3805" s="21">
        <v>5344</v>
      </c>
      <c r="J3805" s="21">
        <v>5331</v>
      </c>
      <c r="K3805" s="21">
        <v>5333</v>
      </c>
      <c r="L3805" s="22">
        <f t="shared" si="239"/>
        <v>-4.1812138069789677E-5</v>
      </c>
      <c r="M3805" s="7">
        <f t="shared" si="240"/>
        <v>-1.3117213536383455E-3</v>
      </c>
      <c r="N3805">
        <f ca="1">IF(ROW()&lt;202, NA(), CORREL( INDEX($L:$L, ROW()-199):INDEX($L:$L, ROW()), INDEX($M:$M, ROW()-199):INDEX($M:$M, ROW()) ))</f>
        <v>-3.0760610447237664E-2</v>
      </c>
      <c r="AA3805" s="24">
        <f t="shared" ca="1" si="237"/>
        <v>45783.861111111109</v>
      </c>
      <c r="AB3805">
        <f t="shared" ca="1" si="238"/>
        <v>-3.6945594425031335E-2</v>
      </c>
    </row>
    <row r="3806" spans="1:28">
      <c r="A3806" s="20">
        <v>45694.583333333336</v>
      </c>
      <c r="B3806" s="21">
        <v>553</v>
      </c>
      <c r="C3806" s="21">
        <v>23915</v>
      </c>
      <c r="D3806" s="21">
        <v>23934</v>
      </c>
      <c r="E3806" s="21">
        <v>23895</v>
      </c>
      <c r="F3806" s="21">
        <v>23914</v>
      </c>
      <c r="G3806" s="21">
        <v>22992</v>
      </c>
      <c r="H3806" s="21">
        <v>5333</v>
      </c>
      <c r="I3806" s="21">
        <v>5355</v>
      </c>
      <c r="J3806" s="21">
        <v>5328</v>
      </c>
      <c r="K3806" s="21">
        <v>5349</v>
      </c>
      <c r="L3806" s="22">
        <f t="shared" si="239"/>
        <v>-8.3629521269736856E-5</v>
      </c>
      <c r="M3806" s="7">
        <f t="shared" si="240"/>
        <v>2.9956959306477798E-3</v>
      </c>
      <c r="N3806">
        <f ca="1">IF(ROW()&lt;202, NA(), CORREL( INDEX($L:$L, ROW()-199):INDEX($L:$L, ROW()), INDEX($M:$M, ROW()-199):INDEX($M:$M, ROW()) ))</f>
        <v>-3.0420044041028597E-2</v>
      </c>
      <c r="AA3806" s="24">
        <f t="shared" ca="1" si="237"/>
        <v>45814.041666666664</v>
      </c>
      <c r="AB3806">
        <f t="shared" ca="1" si="238"/>
        <v>-2.4222251195647304E-2</v>
      </c>
    </row>
    <row r="3807" spans="1:28">
      <c r="A3807" s="20">
        <v>45694.597222222219</v>
      </c>
      <c r="B3807" s="21">
        <v>988</v>
      </c>
      <c r="C3807" s="21">
        <v>23916</v>
      </c>
      <c r="D3807" s="21">
        <v>23944</v>
      </c>
      <c r="E3807" s="21">
        <v>23860</v>
      </c>
      <c r="F3807" s="21">
        <v>23943</v>
      </c>
      <c r="G3807" s="21">
        <v>23679</v>
      </c>
      <c r="H3807" s="21">
        <v>5350</v>
      </c>
      <c r="I3807" s="21">
        <v>5350</v>
      </c>
      <c r="J3807" s="21">
        <v>5308</v>
      </c>
      <c r="K3807" s="21">
        <v>5332</v>
      </c>
      <c r="L3807" s="22">
        <f t="shared" si="239"/>
        <v>1.211944064593253E-3</v>
      </c>
      <c r="M3807" s="7">
        <f t="shared" si="240"/>
        <v>-3.1832252326508288E-3</v>
      </c>
      <c r="N3807">
        <f ca="1">IF(ROW()&lt;202, NA(), CORREL( INDEX($L:$L, ROW()-199):INDEX($L:$L, ROW()), INDEX($M:$M, ROW()-199):INDEX($M:$M, ROW()) ))</f>
        <v>-4.1058969595001812E-2</v>
      </c>
      <c r="AA3807" s="24">
        <f t="shared" ca="1" si="237"/>
        <v>45814.055555555555</v>
      </c>
      <c r="AB3807">
        <f t="shared" ca="1" si="238"/>
        <v>-6.0497502166431148E-2</v>
      </c>
    </row>
    <row r="3808" spans="1:28">
      <c r="A3808" s="20">
        <v>45694.611111111109</v>
      </c>
      <c r="B3808" s="21">
        <v>1501</v>
      </c>
      <c r="C3808" s="21">
        <v>23941</v>
      </c>
      <c r="D3808" s="21">
        <v>23943</v>
      </c>
      <c r="E3808" s="21">
        <v>23783</v>
      </c>
      <c r="F3808" s="21">
        <v>23831</v>
      </c>
      <c r="G3808" s="21">
        <v>15245</v>
      </c>
      <c r="H3808" s="21">
        <v>5332</v>
      </c>
      <c r="I3808" s="21">
        <v>5334</v>
      </c>
      <c r="J3808" s="21">
        <v>5322</v>
      </c>
      <c r="K3808" s="21">
        <v>5325</v>
      </c>
      <c r="L3808" s="22">
        <f t="shared" si="239"/>
        <v>-4.6887514207545394E-3</v>
      </c>
      <c r="M3808" s="7">
        <f t="shared" si="240"/>
        <v>-1.3136907209734716E-3</v>
      </c>
      <c r="N3808">
        <f ca="1">IF(ROW()&lt;202, NA(), CORREL( INDEX($L:$L, ROW()-199):INDEX($L:$L, ROW()), INDEX($M:$M, ROW()-199):INDEX($M:$M, ROW()) ))</f>
        <v>-2.3222538118688199E-2</v>
      </c>
      <c r="AA3808" s="24">
        <f t="shared" ca="1" si="237"/>
        <v>45814.069444444445</v>
      </c>
      <c r="AB3808">
        <f t="shared" ca="1" si="238"/>
        <v>-6.976474078765435E-2</v>
      </c>
    </row>
    <row r="3809" spans="1:28">
      <c r="A3809" s="20">
        <v>45694.625</v>
      </c>
      <c r="B3809" s="21">
        <v>1119</v>
      </c>
      <c r="C3809" s="21">
        <v>23825</v>
      </c>
      <c r="D3809" s="21">
        <v>23860</v>
      </c>
      <c r="E3809" s="21">
        <v>23763</v>
      </c>
      <c r="F3809" s="21">
        <v>23847</v>
      </c>
      <c r="G3809" s="21">
        <v>15496</v>
      </c>
      <c r="H3809" s="21">
        <v>5325</v>
      </c>
      <c r="I3809" s="21">
        <v>5347</v>
      </c>
      <c r="J3809" s="21">
        <v>5324</v>
      </c>
      <c r="K3809" s="21">
        <v>5339</v>
      </c>
      <c r="L3809" s="22">
        <f t="shared" si="239"/>
        <v>6.7116911785829734E-4</v>
      </c>
      <c r="M3809" s="7">
        <f t="shared" si="240"/>
        <v>2.6256579225603302E-3</v>
      </c>
      <c r="N3809">
        <f ca="1">IF(ROW()&lt;202, NA(), CORREL( INDEX($L:$L, ROW()-199):INDEX($L:$L, ROW()), INDEX($M:$M, ROW()-199):INDEX($M:$M, ROW()) ))</f>
        <v>-1.8110879671391751E-2</v>
      </c>
      <c r="AA3809" s="24">
        <f t="shared" ca="1" si="237"/>
        <v>45814.083333333336</v>
      </c>
      <c r="AB3809">
        <f t="shared" ca="1" si="238"/>
        <v>-9.558067980985667E-2</v>
      </c>
    </row>
    <row r="3810" spans="1:28">
      <c r="A3810" s="20">
        <v>45694.638888888891</v>
      </c>
      <c r="B3810" s="21">
        <v>1654</v>
      </c>
      <c r="C3810" s="21">
        <v>23846</v>
      </c>
      <c r="D3810" s="21">
        <v>23988</v>
      </c>
      <c r="E3810" s="21">
        <v>23841</v>
      </c>
      <c r="F3810" s="21">
        <v>23935</v>
      </c>
      <c r="G3810" s="21">
        <v>8680</v>
      </c>
      <c r="H3810" s="21">
        <v>5340</v>
      </c>
      <c r="I3810" s="21">
        <v>5351</v>
      </c>
      <c r="J3810" s="21">
        <v>5339</v>
      </c>
      <c r="K3810" s="21">
        <v>5346</v>
      </c>
      <c r="L3810" s="22">
        <f t="shared" si="239"/>
        <v>3.683399585387004E-3</v>
      </c>
      <c r="M3810" s="7">
        <f t="shared" si="240"/>
        <v>1.3102481986781919E-3</v>
      </c>
      <c r="N3810">
        <f ca="1">IF(ROW()&lt;202, NA(), CORREL( INDEX($L:$L, ROW()-199):INDEX($L:$L, ROW()), INDEX($M:$M, ROW()-199):INDEX($M:$M, ROW()) ))</f>
        <v>-3.4929441559900043E-3</v>
      </c>
      <c r="AA3810" s="24">
        <f t="shared" ca="1" si="237"/>
        <v>45814.097222222219</v>
      </c>
      <c r="AB3810">
        <f t="shared" ca="1" si="238"/>
        <v>-9.3001839736472788E-2</v>
      </c>
    </row>
    <row r="3811" spans="1:28">
      <c r="A3811" s="20">
        <v>45694.652777777781</v>
      </c>
      <c r="B3811" s="21">
        <v>755</v>
      </c>
      <c r="C3811" s="21">
        <v>23936</v>
      </c>
      <c r="D3811" s="21">
        <v>23984</v>
      </c>
      <c r="E3811" s="21">
        <v>23933</v>
      </c>
      <c r="F3811" s="21">
        <v>23971</v>
      </c>
      <c r="G3811" s="21">
        <v>6353</v>
      </c>
      <c r="H3811" s="21">
        <v>5347</v>
      </c>
      <c r="I3811" s="21">
        <v>5351</v>
      </c>
      <c r="J3811" s="21">
        <v>5341</v>
      </c>
      <c r="K3811" s="21">
        <v>5344</v>
      </c>
      <c r="L3811" s="22">
        <f t="shared" si="239"/>
        <v>1.5029435468007397E-3</v>
      </c>
      <c r="M3811" s="7">
        <f t="shared" si="240"/>
        <v>-3.741814823826544E-4</v>
      </c>
      <c r="N3811">
        <f ca="1">IF(ROW()&lt;202, NA(), CORREL( INDEX($L:$L, ROW()-199):INDEX($L:$L, ROW()), INDEX($M:$M, ROW()-199):INDEX($M:$M, ROW()) ))</f>
        <v>-7.1019696946927006E-3</v>
      </c>
      <c r="AA3811" s="24">
        <f t="shared" ca="1" si="237"/>
        <v>45814.111111111109</v>
      </c>
      <c r="AB3811">
        <f t="shared" ca="1" si="238"/>
        <v>-8.6286989827180582E-2</v>
      </c>
    </row>
    <row r="3812" spans="1:28">
      <c r="A3812" s="20">
        <v>45694.666666666664</v>
      </c>
      <c r="B3812" s="21">
        <v>924</v>
      </c>
      <c r="C3812" s="21">
        <v>23971</v>
      </c>
      <c r="D3812" s="21">
        <v>24002</v>
      </c>
      <c r="E3812" s="21">
        <v>23970</v>
      </c>
      <c r="F3812" s="21">
        <v>23988</v>
      </c>
      <c r="G3812" s="21">
        <v>8651</v>
      </c>
      <c r="H3812" s="21">
        <v>5343</v>
      </c>
      <c r="I3812" s="21">
        <v>5344</v>
      </c>
      <c r="J3812" s="21">
        <v>5335</v>
      </c>
      <c r="K3812" s="21">
        <v>5337</v>
      </c>
      <c r="L3812" s="22">
        <f t="shared" si="239"/>
        <v>7.0893891499021293E-4</v>
      </c>
      <c r="M3812" s="7">
        <f t="shared" si="240"/>
        <v>-1.310738882536805E-3</v>
      </c>
      <c r="N3812">
        <f ca="1">IF(ROW()&lt;202, NA(), CORREL( INDEX($L:$L, ROW()-199):INDEX($L:$L, ROW()), INDEX($M:$M, ROW()-199):INDEX($M:$M, ROW()) ))</f>
        <v>-9.432987624709465E-3</v>
      </c>
      <c r="AA3812" s="24">
        <f t="shared" ca="1" si="237"/>
        <v>45814.125</v>
      </c>
      <c r="AB3812">
        <f t="shared" ca="1" si="238"/>
        <v>-8.7162231448851574E-2</v>
      </c>
    </row>
    <row r="3813" spans="1:28">
      <c r="A3813" s="20">
        <v>45694.680555555555</v>
      </c>
      <c r="B3813" s="21">
        <v>899</v>
      </c>
      <c r="C3813" s="21">
        <v>23991</v>
      </c>
      <c r="D3813" s="21">
        <v>24002</v>
      </c>
      <c r="E3813" s="21">
        <v>23949</v>
      </c>
      <c r="F3813" s="21">
        <v>23957</v>
      </c>
      <c r="G3813" s="21">
        <v>4435</v>
      </c>
      <c r="H3813" s="21">
        <v>5336</v>
      </c>
      <c r="I3813" s="21">
        <v>5342</v>
      </c>
      <c r="J3813" s="21">
        <v>5335</v>
      </c>
      <c r="K3813" s="21">
        <v>5337</v>
      </c>
      <c r="L3813" s="22">
        <f t="shared" si="239"/>
        <v>-1.2931485794112055E-3</v>
      </c>
      <c r="M3813" s="7">
        <f t="shared" si="240"/>
        <v>0</v>
      </c>
      <c r="N3813">
        <f ca="1">IF(ROW()&lt;202, NA(), CORREL( INDEX($L:$L, ROW()-199):INDEX($L:$L, ROW()), INDEX($M:$M, ROW()-199):INDEX($M:$M, ROW()) ))</f>
        <v>-9.1509064387442184E-3</v>
      </c>
      <c r="AA3813" s="24">
        <f t="shared" ca="1" si="237"/>
        <v>45814.138888888891</v>
      </c>
      <c r="AB3813">
        <f t="shared" ca="1" si="238"/>
        <v>-7.5034373758365192E-2</v>
      </c>
    </row>
    <row r="3814" spans="1:28">
      <c r="A3814" s="20">
        <v>45694.694444444445</v>
      </c>
      <c r="B3814" s="21">
        <v>333</v>
      </c>
      <c r="C3814" s="21">
        <v>23957</v>
      </c>
      <c r="D3814" s="21">
        <v>23994</v>
      </c>
      <c r="E3814" s="21">
        <v>23955</v>
      </c>
      <c r="F3814" s="21">
        <v>23984</v>
      </c>
      <c r="G3814" s="21">
        <v>10056</v>
      </c>
      <c r="H3814" s="21">
        <v>5337</v>
      </c>
      <c r="I3814" s="21">
        <v>5339</v>
      </c>
      <c r="J3814" s="21">
        <v>5324</v>
      </c>
      <c r="K3814" s="21">
        <v>5329</v>
      </c>
      <c r="L3814" s="22">
        <f t="shared" si="239"/>
        <v>1.1263846333898779E-3</v>
      </c>
      <c r="M3814" s="7">
        <f t="shared" si="240"/>
        <v>-1.5000940371625508E-3</v>
      </c>
      <c r="N3814">
        <f ca="1">IF(ROW()&lt;202, NA(), CORREL( INDEX($L:$L, ROW()-199):INDEX($L:$L, ROW()), INDEX($M:$M, ROW()-199):INDEX($M:$M, ROW()) ))</f>
        <v>-1.390050538874409E-2</v>
      </c>
      <c r="AA3814" s="24">
        <f t="shared" ca="1" si="237"/>
        <v>45814.152777777781</v>
      </c>
      <c r="AB3814">
        <f t="shared" ca="1" si="238"/>
        <v>-7.4939886163625291E-2</v>
      </c>
    </row>
    <row r="3815" spans="1:28">
      <c r="A3815" s="20">
        <v>45694.708333333336</v>
      </c>
      <c r="B3815" s="21">
        <v>119</v>
      </c>
      <c r="C3815" s="21">
        <v>23984</v>
      </c>
      <c r="D3815" s="21">
        <v>23990</v>
      </c>
      <c r="E3815" s="21">
        <v>23968</v>
      </c>
      <c r="F3815" s="21">
        <v>23987</v>
      </c>
      <c r="G3815" s="21">
        <v>6248</v>
      </c>
      <c r="H3815" s="21">
        <v>5329</v>
      </c>
      <c r="I3815" s="21">
        <v>5333</v>
      </c>
      <c r="J3815" s="21">
        <v>5323</v>
      </c>
      <c r="K3815" s="21">
        <v>5328</v>
      </c>
      <c r="L3815" s="22">
        <f t="shared" si="239"/>
        <v>1.25075566651109E-4</v>
      </c>
      <c r="M3815" s="7">
        <f t="shared" si="240"/>
        <v>-1.8767007655721692E-4</v>
      </c>
      <c r="N3815">
        <f ca="1">IF(ROW()&lt;202, NA(), CORREL( INDEX($L:$L, ROW()-199):INDEX($L:$L, ROW()), INDEX($M:$M, ROW()-199):INDEX($M:$M, ROW()) ))</f>
        <v>-1.2985626960297645E-2</v>
      </c>
      <c r="AA3815" s="24">
        <f t="shared" ca="1" si="237"/>
        <v>45814.166666666664</v>
      </c>
      <c r="AB3815">
        <f t="shared" ca="1" si="238"/>
        <v>-7.2912764899701665E-2</v>
      </c>
    </row>
    <row r="3816" spans="1:28">
      <c r="A3816" s="20">
        <v>45694.722222222219</v>
      </c>
      <c r="B3816" s="21">
        <v>167</v>
      </c>
      <c r="C3816" s="21">
        <v>23988</v>
      </c>
      <c r="D3816" s="21">
        <v>23994</v>
      </c>
      <c r="E3816" s="21">
        <v>23970</v>
      </c>
      <c r="F3816" s="21">
        <v>23993</v>
      </c>
      <c r="G3816" s="21">
        <v>6147</v>
      </c>
      <c r="H3816" s="21">
        <v>5327</v>
      </c>
      <c r="I3816" s="21">
        <v>5328</v>
      </c>
      <c r="J3816" s="21">
        <v>5319</v>
      </c>
      <c r="K3816" s="21">
        <v>5327</v>
      </c>
      <c r="L3816" s="22">
        <f t="shared" si="239"/>
        <v>2.5010421139116972E-4</v>
      </c>
      <c r="M3816" s="7">
        <f t="shared" si="240"/>
        <v>-1.8770530322596772E-4</v>
      </c>
      <c r="N3816">
        <f ca="1">IF(ROW()&lt;202, NA(), CORREL( INDEX($L:$L, ROW()-199):INDEX($L:$L, ROW()), INDEX($M:$M, ROW()-199):INDEX($M:$M, ROW()) ))</f>
        <v>-1.2722441110716564E-2</v>
      </c>
      <c r="AA3816" s="24">
        <f t="shared" ca="1" si="237"/>
        <v>45814.180555555555</v>
      </c>
      <c r="AB3816">
        <f t="shared" ca="1" si="238"/>
        <v>-7.4446989020962723E-2</v>
      </c>
    </row>
    <row r="3817" spans="1:28">
      <c r="A3817" s="20">
        <v>45694.736111111109</v>
      </c>
      <c r="B3817" s="21">
        <v>153</v>
      </c>
      <c r="C3817" s="21">
        <v>23994</v>
      </c>
      <c r="D3817" s="21">
        <v>24005</v>
      </c>
      <c r="E3817" s="21">
        <v>23979</v>
      </c>
      <c r="F3817" s="21">
        <v>24000</v>
      </c>
      <c r="G3817" s="21">
        <v>3838</v>
      </c>
      <c r="H3817" s="21">
        <v>5327</v>
      </c>
      <c r="I3817" s="21">
        <v>5336</v>
      </c>
      <c r="J3817" s="21">
        <v>5327</v>
      </c>
      <c r="K3817" s="21">
        <v>5336</v>
      </c>
      <c r="L3817" s="22">
        <f t="shared" si="239"/>
        <v>2.9170920966128212E-4</v>
      </c>
      <c r="M3817" s="7">
        <f t="shared" si="240"/>
        <v>1.6880806784605425E-3</v>
      </c>
      <c r="N3817">
        <f ca="1">IF(ROW()&lt;202, NA(), CORREL( INDEX($L:$L, ROW()-199):INDEX($L:$L, ROW()), INDEX($M:$M, ROW()-199):INDEX($M:$M, ROW()) ))</f>
        <v>-1.141157957987802E-2</v>
      </c>
      <c r="AA3817" s="24">
        <f t="shared" ca="1" si="237"/>
        <v>45814.194444444445</v>
      </c>
      <c r="AB3817">
        <f t="shared" ca="1" si="238"/>
        <v>-7.5642424236268102E-2</v>
      </c>
    </row>
    <row r="3818" spans="1:28">
      <c r="A3818" s="20">
        <v>45694.75</v>
      </c>
      <c r="B3818" s="21">
        <v>246</v>
      </c>
      <c r="C3818" s="21">
        <v>24001</v>
      </c>
      <c r="D3818" s="21">
        <v>24030</v>
      </c>
      <c r="E3818" s="21">
        <v>24000</v>
      </c>
      <c r="F3818" s="21">
        <v>24016</v>
      </c>
      <c r="G3818" s="21">
        <v>8079</v>
      </c>
      <c r="H3818" s="21">
        <v>5335</v>
      </c>
      <c r="I3818" s="21">
        <v>5343</v>
      </c>
      <c r="J3818" s="21">
        <v>5331</v>
      </c>
      <c r="K3818" s="21">
        <v>5340</v>
      </c>
      <c r="L3818" s="22">
        <f t="shared" si="239"/>
        <v>6.6644454316044683E-4</v>
      </c>
      <c r="M3818" s="7">
        <f t="shared" si="240"/>
        <v>7.4934435878097974E-4</v>
      </c>
      <c r="N3818">
        <f ca="1">IF(ROW()&lt;202, NA(), CORREL( INDEX($L:$L, ROW()-199):INDEX($L:$L, ROW()), INDEX($M:$M, ROW()-199):INDEX($M:$M, ROW()) ))</f>
        <v>-8.38815121560876E-3</v>
      </c>
      <c r="AA3818" s="24">
        <f t="shared" ca="1" si="237"/>
        <v>45814.208333333336</v>
      </c>
      <c r="AB3818">
        <f t="shared" ca="1" si="238"/>
        <v>-7.3828103650706522E-2</v>
      </c>
    </row>
    <row r="3819" spans="1:28">
      <c r="A3819" s="20">
        <v>45694.763888888891</v>
      </c>
      <c r="B3819" s="21">
        <v>74</v>
      </c>
      <c r="C3819" s="21">
        <v>24013</v>
      </c>
      <c r="D3819" s="21">
        <v>24016</v>
      </c>
      <c r="E3819" s="21">
        <v>24000</v>
      </c>
      <c r="F3819" s="21">
        <v>24007</v>
      </c>
      <c r="G3819" s="21">
        <v>5623</v>
      </c>
      <c r="H3819" s="21">
        <v>5341</v>
      </c>
      <c r="I3819" s="21">
        <v>5346</v>
      </c>
      <c r="J3819" s="21">
        <v>5338</v>
      </c>
      <c r="K3819" s="21">
        <v>5342</v>
      </c>
      <c r="L3819" s="22">
        <f t="shared" si="239"/>
        <v>-3.7482040294725189E-4</v>
      </c>
      <c r="M3819" s="7">
        <f t="shared" si="240"/>
        <v>3.7446171566563361E-4</v>
      </c>
      <c r="N3819">
        <f ca="1">IF(ROW()&lt;202, NA(), CORREL( INDEX($L:$L, ROW()-199):INDEX($L:$L, ROW()), INDEX($M:$M, ROW()-199):INDEX($M:$M, ROW()) ))</f>
        <v>-8.8619123225439911E-3</v>
      </c>
      <c r="AA3819" s="24">
        <f t="shared" ca="1" si="237"/>
        <v>45814.222222222219</v>
      </c>
      <c r="AB3819">
        <f t="shared" ca="1" si="238"/>
        <v>-7.0727817193443177E-2</v>
      </c>
    </row>
    <row r="3820" spans="1:28">
      <c r="A3820" s="20">
        <v>45694.777777777781</v>
      </c>
      <c r="B3820" s="21">
        <v>75</v>
      </c>
      <c r="C3820" s="21">
        <v>24005</v>
      </c>
      <c r="D3820" s="21">
        <v>24018</v>
      </c>
      <c r="E3820" s="21">
        <v>23997</v>
      </c>
      <c r="F3820" s="21">
        <v>24016</v>
      </c>
      <c r="G3820" s="21">
        <v>3868</v>
      </c>
      <c r="H3820" s="21">
        <v>5342</v>
      </c>
      <c r="I3820" s="21">
        <v>5346</v>
      </c>
      <c r="J3820" s="21">
        <v>5340</v>
      </c>
      <c r="K3820" s="21">
        <v>5342</v>
      </c>
      <c r="L3820" s="22">
        <f t="shared" si="239"/>
        <v>3.7482040294717296E-4</v>
      </c>
      <c r="M3820" s="7">
        <f t="shared" si="240"/>
        <v>0</v>
      </c>
      <c r="N3820">
        <f ca="1">IF(ROW()&lt;202, NA(), CORREL( INDEX($L:$L, ROW()-199):INDEX($L:$L, ROW()), INDEX($M:$M, ROW()-199):INDEX($M:$M, ROW()) ))</f>
        <v>-5.022920523932892E-3</v>
      </c>
      <c r="AA3820" s="24">
        <f t="shared" ca="1" si="237"/>
        <v>45814.236111111109</v>
      </c>
      <c r="AB3820">
        <f t="shared" ca="1" si="238"/>
        <v>-5.4112347243934669E-2</v>
      </c>
    </row>
    <row r="3821" spans="1:28">
      <c r="A3821" s="20">
        <v>45694.791666666664</v>
      </c>
      <c r="B3821" s="21">
        <v>425</v>
      </c>
      <c r="C3821" s="21">
        <v>24015</v>
      </c>
      <c r="D3821" s="21">
        <v>24070</v>
      </c>
      <c r="E3821" s="21">
        <v>24009</v>
      </c>
      <c r="F3821" s="21">
        <v>24065</v>
      </c>
      <c r="G3821" s="21">
        <v>5518</v>
      </c>
      <c r="H3821" s="21">
        <v>5342</v>
      </c>
      <c r="I3821" s="21">
        <v>5346</v>
      </c>
      <c r="J3821" s="21">
        <v>5339</v>
      </c>
      <c r="K3821" s="21">
        <v>5340</v>
      </c>
      <c r="L3821" s="22">
        <f t="shared" si="239"/>
        <v>2.0382278639665442E-3</v>
      </c>
      <c r="M3821" s="7">
        <f t="shared" si="240"/>
        <v>-3.7446171566564483E-4</v>
      </c>
      <c r="N3821">
        <f ca="1">IF(ROW()&lt;202, NA(), CORREL( INDEX($L:$L, ROW()-199):INDEX($L:$L, ROW()), INDEX($M:$M, ROW()-199):INDEX($M:$M, ROW()) ))</f>
        <v>-6.7404692933337625E-3</v>
      </c>
      <c r="AA3821" s="24">
        <f t="shared" ca="1" si="237"/>
        <v>45814.25</v>
      </c>
      <c r="AB3821">
        <f t="shared" ca="1" si="238"/>
        <v>-4.898185180441942E-2</v>
      </c>
    </row>
    <row r="3822" spans="1:28">
      <c r="A3822" s="20">
        <v>45694.805555555555</v>
      </c>
      <c r="B3822" s="21">
        <v>419</v>
      </c>
      <c r="C3822" s="21">
        <v>24063</v>
      </c>
      <c r="D3822" s="21">
        <v>24100</v>
      </c>
      <c r="E3822" s="21">
        <v>24061</v>
      </c>
      <c r="F3822" s="21">
        <v>24088</v>
      </c>
      <c r="G3822" s="21">
        <v>5643</v>
      </c>
      <c r="H3822" s="21">
        <v>5340</v>
      </c>
      <c r="I3822" s="21">
        <v>5340</v>
      </c>
      <c r="J3822" s="21">
        <v>5331</v>
      </c>
      <c r="K3822" s="21">
        <v>5335</v>
      </c>
      <c r="L3822" s="22">
        <f t="shared" si="239"/>
        <v>9.5528842436002357E-4</v>
      </c>
      <c r="M3822" s="7">
        <f t="shared" si="240"/>
        <v>-9.367682183867291E-4</v>
      </c>
      <c r="N3822">
        <f ca="1">IF(ROW()&lt;202, NA(), CORREL( INDEX($L:$L, ROW()-199):INDEX($L:$L, ROW()), INDEX($M:$M, ROW()-199):INDEX($M:$M, ROW()) ))</f>
        <v>-8.9384682540740116E-3</v>
      </c>
      <c r="AA3822" s="24">
        <f t="shared" ca="1" si="237"/>
        <v>45814.263888888891</v>
      </c>
      <c r="AB3822">
        <f t="shared" ca="1" si="238"/>
        <v>-4.5398709122989926E-2</v>
      </c>
    </row>
    <row r="3823" spans="1:28">
      <c r="A3823" s="20">
        <v>45694.819444444445</v>
      </c>
      <c r="B3823" s="21">
        <v>310</v>
      </c>
      <c r="C3823" s="21">
        <v>24090</v>
      </c>
      <c r="D3823" s="21">
        <v>24105</v>
      </c>
      <c r="E3823" s="21">
        <v>24079</v>
      </c>
      <c r="F3823" s="21">
        <v>24100</v>
      </c>
      <c r="G3823" s="21">
        <v>5404</v>
      </c>
      <c r="H3823" s="21">
        <v>5335</v>
      </c>
      <c r="I3823" s="21">
        <v>5341</v>
      </c>
      <c r="J3823" s="21">
        <v>5331</v>
      </c>
      <c r="K3823" s="21">
        <v>5338</v>
      </c>
      <c r="L3823" s="22">
        <f t="shared" si="239"/>
        <v>4.9804931717659627E-4</v>
      </c>
      <c r="M3823" s="7">
        <f t="shared" si="240"/>
        <v>5.6216622861576479E-4</v>
      </c>
      <c r="N3823">
        <f ca="1">IF(ROW()&lt;202, NA(), CORREL( INDEX($L:$L, ROW()-199):INDEX($L:$L, ROW()), INDEX($M:$M, ROW()-199):INDEX($M:$M, ROW()) ))</f>
        <v>-7.7913181580950746E-3</v>
      </c>
      <c r="AA3823" s="24">
        <f t="shared" ca="1" si="237"/>
        <v>45814.277777777781</v>
      </c>
      <c r="AB3823">
        <f t="shared" ca="1" si="238"/>
        <v>-4.1718284521571676E-2</v>
      </c>
    </row>
    <row r="3824" spans="1:28">
      <c r="A3824" s="20">
        <v>45694.833333333336</v>
      </c>
      <c r="B3824" s="21">
        <v>107</v>
      </c>
      <c r="C3824" s="21">
        <v>24102</v>
      </c>
      <c r="D3824" s="21">
        <v>24109</v>
      </c>
      <c r="E3824" s="21">
        <v>24094</v>
      </c>
      <c r="F3824" s="21">
        <v>24098</v>
      </c>
      <c r="G3824" s="21">
        <v>9376</v>
      </c>
      <c r="H3824" s="21">
        <v>5338</v>
      </c>
      <c r="I3824" s="21">
        <v>5342</v>
      </c>
      <c r="J3824" s="21">
        <v>5334</v>
      </c>
      <c r="K3824" s="21">
        <v>5340</v>
      </c>
      <c r="L3824" s="22">
        <f t="shared" si="239"/>
        <v>-8.2990995524601655E-5</v>
      </c>
      <c r="M3824" s="7">
        <f t="shared" si="240"/>
        <v>3.7460198977097152E-4</v>
      </c>
      <c r="N3824">
        <f ca="1">IF(ROW()&lt;202, NA(), CORREL( INDEX($L:$L, ROW()-199):INDEX($L:$L, ROW()), INDEX($M:$M, ROW()-199):INDEX($M:$M, ROW()) ))</f>
        <v>-8.4642478087262416E-3</v>
      </c>
      <c r="AA3824" s="24">
        <f t="shared" ca="1" si="237"/>
        <v>45814.291666666664</v>
      </c>
      <c r="AB3824">
        <f t="shared" ca="1" si="238"/>
        <v>-4.0140749041894248E-2</v>
      </c>
    </row>
    <row r="3825" spans="1:28">
      <c r="A3825" s="20">
        <v>45694.847222222219</v>
      </c>
      <c r="B3825" s="21">
        <v>150</v>
      </c>
      <c r="C3825" s="21">
        <v>24097</v>
      </c>
      <c r="D3825" s="21">
        <v>24114</v>
      </c>
      <c r="E3825" s="21">
        <v>24096</v>
      </c>
      <c r="F3825" s="21">
        <v>24103</v>
      </c>
      <c r="G3825" s="21">
        <v>18400</v>
      </c>
      <c r="H3825" s="21">
        <v>5340</v>
      </c>
      <c r="I3825" s="21">
        <v>5349</v>
      </c>
      <c r="J3825" s="21">
        <v>5337</v>
      </c>
      <c r="K3825" s="21">
        <v>5349</v>
      </c>
      <c r="L3825" s="22">
        <f t="shared" si="239"/>
        <v>2.0746457616782751E-4</v>
      </c>
      <c r="M3825" s="7">
        <f t="shared" si="240"/>
        <v>1.6839745770094808E-3</v>
      </c>
      <c r="N3825">
        <f ca="1">IF(ROW()&lt;202, NA(), CORREL( INDEX($L:$L, ROW()-199):INDEX($L:$L, ROW()), INDEX($M:$M, ROW()-199):INDEX($M:$M, ROW()) ))</f>
        <v>-1.2121189109594368E-2</v>
      </c>
      <c r="AA3825" s="24">
        <f t="shared" ca="1" si="237"/>
        <v>45814.305555555555</v>
      </c>
      <c r="AB3825">
        <f t="shared" ca="1" si="238"/>
        <v>-3.5129506107874228E-2</v>
      </c>
    </row>
    <row r="3826" spans="1:28">
      <c r="A3826" s="20">
        <v>45694.861111111109</v>
      </c>
      <c r="B3826" s="21">
        <v>333</v>
      </c>
      <c r="C3826" s="21">
        <v>24101</v>
      </c>
      <c r="D3826" s="21">
        <v>24107</v>
      </c>
      <c r="E3826" s="21">
        <v>24082</v>
      </c>
      <c r="F3826" s="21">
        <v>24104</v>
      </c>
      <c r="G3826" s="21">
        <v>13247</v>
      </c>
      <c r="H3826" s="21">
        <v>5348</v>
      </c>
      <c r="I3826" s="21">
        <v>5348</v>
      </c>
      <c r="J3826" s="21">
        <v>5325</v>
      </c>
      <c r="K3826" s="21">
        <v>5330</v>
      </c>
      <c r="L3826" s="22">
        <f t="shared" si="239"/>
        <v>4.1487750747573E-5</v>
      </c>
      <c r="M3826" s="7">
        <f t="shared" si="240"/>
        <v>-3.5583893713599084E-3</v>
      </c>
      <c r="N3826">
        <f ca="1">IF(ROW()&lt;202, NA(), CORREL( INDEX($L:$L, ROW()-199):INDEX($L:$L, ROW()), INDEX($M:$M, ROW()-199):INDEX($M:$M, ROW()) ))</f>
        <v>-2.7901985370299479E-2</v>
      </c>
      <c r="AA3826" s="24">
        <f t="shared" ca="1" si="237"/>
        <v>45814.319444444445</v>
      </c>
      <c r="AB3826">
        <f t="shared" ca="1" si="238"/>
        <v>-2.5441195506450253E-2</v>
      </c>
    </row>
    <row r="3827" spans="1:28">
      <c r="A3827" s="20">
        <v>45722.041666666664</v>
      </c>
      <c r="B3827" s="21">
        <v>63</v>
      </c>
      <c r="C3827" s="21">
        <v>24091</v>
      </c>
      <c r="D3827" s="21">
        <v>24091</v>
      </c>
      <c r="E3827" s="21">
        <v>24061</v>
      </c>
      <c r="F3827" s="21">
        <v>24070</v>
      </c>
      <c r="G3827" s="21">
        <v>14596</v>
      </c>
      <c r="H3827" s="21">
        <v>5330</v>
      </c>
      <c r="I3827" s="21">
        <v>5339</v>
      </c>
      <c r="J3827" s="21">
        <v>5319</v>
      </c>
      <c r="K3827" s="21">
        <v>5337</v>
      </c>
      <c r="L3827" s="22">
        <f t="shared" si="239"/>
        <v>-1.4115500330194814E-3</v>
      </c>
      <c r="M3827" s="7">
        <f t="shared" si="240"/>
        <v>1.3124591740547148E-3</v>
      </c>
      <c r="N3827">
        <f ca="1">IF(ROW()&lt;202, NA(), CORREL( INDEX($L:$L, ROW()-199):INDEX($L:$L, ROW()), INDEX($M:$M, ROW()-199):INDEX($M:$M, ROW()) ))</f>
        <v>-3.2964558857664014E-2</v>
      </c>
      <c r="AA3827" s="24">
        <f t="shared" ca="1" si="237"/>
        <v>45814.333333333336</v>
      </c>
      <c r="AB3827">
        <f t="shared" ca="1" si="238"/>
        <v>-2.525746018267962E-2</v>
      </c>
    </row>
    <row r="3828" spans="1:28">
      <c r="A3828" s="20">
        <v>45722.055555555555</v>
      </c>
      <c r="B3828" s="21">
        <v>27</v>
      </c>
      <c r="C3828" s="21">
        <v>24070</v>
      </c>
      <c r="D3828" s="21">
        <v>24070</v>
      </c>
      <c r="E3828" s="21">
        <v>24060</v>
      </c>
      <c r="F3828" s="21">
        <v>24068</v>
      </c>
      <c r="G3828" s="21">
        <v>18517</v>
      </c>
      <c r="H3828" s="21">
        <v>5336</v>
      </c>
      <c r="I3828" s="21">
        <v>5359</v>
      </c>
      <c r="J3828" s="21">
        <v>5336</v>
      </c>
      <c r="K3828" s="21">
        <v>5350</v>
      </c>
      <c r="L3828" s="22">
        <f t="shared" si="239"/>
        <v>-8.3094436875318488E-5</v>
      </c>
      <c r="M3828" s="7">
        <f t="shared" si="240"/>
        <v>2.4328635561073541E-3</v>
      </c>
      <c r="N3828">
        <f ca="1">IF(ROW()&lt;202, NA(), CORREL( INDEX($L:$L, ROW()-199):INDEX($L:$L, ROW()), INDEX($M:$M, ROW()-199):INDEX($M:$M, ROW()) ))</f>
        <v>-3.3520089026198491E-2</v>
      </c>
      <c r="AA3828" s="24">
        <f t="shared" ca="1" si="237"/>
        <v>45814.347222222219</v>
      </c>
      <c r="AB3828">
        <f t="shared" ca="1" si="238"/>
        <v>-2.4167426087843148E-2</v>
      </c>
    </row>
    <row r="3829" spans="1:28">
      <c r="A3829" s="20">
        <v>45722.069444444445</v>
      </c>
      <c r="B3829" s="21">
        <v>19</v>
      </c>
      <c r="C3829" s="21">
        <v>24073</v>
      </c>
      <c r="D3829" s="21">
        <v>24078</v>
      </c>
      <c r="E3829" s="21">
        <v>24065</v>
      </c>
      <c r="F3829" s="21">
        <v>24069</v>
      </c>
      <c r="G3829" s="21">
        <v>11805</v>
      </c>
      <c r="H3829" s="21">
        <v>5351</v>
      </c>
      <c r="I3829" s="21">
        <v>5360</v>
      </c>
      <c r="J3829" s="21">
        <v>5350</v>
      </c>
      <c r="K3829" s="21">
        <v>5358</v>
      </c>
      <c r="L3829" s="22">
        <f t="shared" si="239"/>
        <v>4.1548081523306649E-5</v>
      </c>
      <c r="M3829" s="7">
        <f t="shared" si="240"/>
        <v>1.4942102145018336E-3</v>
      </c>
      <c r="N3829">
        <f ca="1">IF(ROW()&lt;202, NA(), CORREL( INDEX($L:$L, ROW()-199):INDEX($L:$L, ROW()), INDEX($M:$M, ROW()-199):INDEX($M:$M, ROW()) ))</f>
        <v>-3.453381085603853E-2</v>
      </c>
      <c r="AA3829" s="24">
        <f t="shared" ca="1" si="237"/>
        <v>45814.361111111109</v>
      </c>
      <c r="AB3829">
        <f t="shared" ca="1" si="238"/>
        <v>-2.3388298505415409E-2</v>
      </c>
    </row>
    <row r="3830" spans="1:28">
      <c r="A3830" s="20">
        <v>45722.083333333336</v>
      </c>
      <c r="B3830" s="21">
        <v>28</v>
      </c>
      <c r="C3830" s="21">
        <v>24070</v>
      </c>
      <c r="D3830" s="21">
        <v>24070</v>
      </c>
      <c r="E3830" s="21">
        <v>24062</v>
      </c>
      <c r="F3830" s="21">
        <v>24065</v>
      </c>
      <c r="G3830" s="21">
        <v>18632</v>
      </c>
      <c r="H3830" s="21">
        <v>5359</v>
      </c>
      <c r="I3830" s="21">
        <v>5367</v>
      </c>
      <c r="J3830" s="21">
        <v>5358</v>
      </c>
      <c r="K3830" s="21">
        <v>5364</v>
      </c>
      <c r="L3830" s="22">
        <f t="shared" si="239"/>
        <v>-1.6620268455596766E-4</v>
      </c>
      <c r="M3830" s="7">
        <f t="shared" si="240"/>
        <v>1.1191942970150324E-3</v>
      </c>
      <c r="N3830">
        <f ca="1">IF(ROW()&lt;202, NA(), CORREL( INDEX($L:$L, ROW()-199):INDEX($L:$L, ROW()), INDEX($M:$M, ROW()-199):INDEX($M:$M, ROW()) ))</f>
        <v>-3.6580957540635485E-2</v>
      </c>
      <c r="AA3830" s="24">
        <f t="shared" ca="1" si="237"/>
        <v>45814.375</v>
      </c>
      <c r="AB3830">
        <f t="shared" ca="1" si="238"/>
        <v>-3.2864780027197574E-2</v>
      </c>
    </row>
    <row r="3831" spans="1:28">
      <c r="A3831" s="20">
        <v>45722.097222222219</v>
      </c>
      <c r="B3831" s="21">
        <v>52</v>
      </c>
      <c r="C3831" s="21">
        <v>24065</v>
      </c>
      <c r="D3831" s="21">
        <v>24066</v>
      </c>
      <c r="E3831" s="21">
        <v>24053</v>
      </c>
      <c r="F3831" s="21">
        <v>24053</v>
      </c>
      <c r="G3831" s="21">
        <v>69366</v>
      </c>
      <c r="H3831" s="21">
        <v>5363</v>
      </c>
      <c r="I3831" s="21">
        <v>5368</v>
      </c>
      <c r="J3831" s="21">
        <v>5353</v>
      </c>
      <c r="K3831" s="21">
        <v>5355</v>
      </c>
      <c r="L3831" s="22">
        <f t="shared" si="239"/>
        <v>-4.9877385796484282E-4</v>
      </c>
      <c r="M3831" s="7">
        <f t="shared" si="240"/>
        <v>-1.6792615197200253E-3</v>
      </c>
      <c r="N3831">
        <f ca="1">IF(ROW()&lt;202, NA(), CORREL( INDEX($L:$L, ROW()-199):INDEX($L:$L, ROW()), INDEX($M:$M, ROW()-199):INDEX($M:$M, ROW()) ))</f>
        <v>-3.3145482366722372E-2</v>
      </c>
      <c r="AA3831" s="24">
        <f t="shared" ca="1" si="237"/>
        <v>45814.388888888891</v>
      </c>
      <c r="AB3831">
        <f t="shared" ca="1" si="238"/>
        <v>-3.1777446036501754E-2</v>
      </c>
    </row>
    <row r="3832" spans="1:28">
      <c r="A3832" s="20">
        <v>45722.111111111109</v>
      </c>
      <c r="B3832" s="21">
        <v>44</v>
      </c>
      <c r="C3832" s="21">
        <v>24053</v>
      </c>
      <c r="D3832" s="21">
        <v>24058</v>
      </c>
      <c r="E3832" s="21">
        <v>24045</v>
      </c>
      <c r="F3832" s="21">
        <v>24050</v>
      </c>
      <c r="G3832" s="21">
        <v>11089</v>
      </c>
      <c r="H3832" s="21">
        <v>5356</v>
      </c>
      <c r="I3832" s="21">
        <v>5367</v>
      </c>
      <c r="J3832" s="21">
        <v>5356</v>
      </c>
      <c r="K3832" s="21">
        <v>5363</v>
      </c>
      <c r="L3832" s="22">
        <f t="shared" si="239"/>
        <v>-1.2473234533764207E-4</v>
      </c>
      <c r="M3832" s="7">
        <f t="shared" si="240"/>
        <v>1.4928161010760448E-3</v>
      </c>
      <c r="N3832">
        <f ca="1">IF(ROW()&lt;202, NA(), CORREL( INDEX($L:$L, ROW()-199):INDEX($L:$L, ROW()), INDEX($M:$M, ROW()-199):INDEX($M:$M, ROW()) ))</f>
        <v>-3.1402176769014536E-2</v>
      </c>
      <c r="AA3832" s="24">
        <f t="shared" ca="1" si="237"/>
        <v>45814.402777777781</v>
      </c>
      <c r="AB3832">
        <f t="shared" ca="1" si="238"/>
        <v>-3.3203160763916717E-2</v>
      </c>
    </row>
    <row r="3833" spans="1:28">
      <c r="A3833" s="20">
        <v>45722.125</v>
      </c>
      <c r="B3833" s="21">
        <v>35</v>
      </c>
      <c r="C3833" s="21">
        <v>24050</v>
      </c>
      <c r="D3833" s="21">
        <v>24052</v>
      </c>
      <c r="E3833" s="21">
        <v>24024</v>
      </c>
      <c r="F3833" s="21">
        <v>24028</v>
      </c>
      <c r="G3833" s="21">
        <v>3603</v>
      </c>
      <c r="H3833" s="21">
        <v>5363</v>
      </c>
      <c r="I3833" s="21">
        <v>5365</v>
      </c>
      <c r="J3833" s="21">
        <v>5359</v>
      </c>
      <c r="K3833" s="21">
        <v>5363</v>
      </c>
      <c r="L3833" s="22">
        <f t="shared" si="239"/>
        <v>-9.1517956385522598E-4</v>
      </c>
      <c r="M3833" s="7">
        <f t="shared" si="240"/>
        <v>0</v>
      </c>
      <c r="N3833">
        <f ca="1">IF(ROW()&lt;202, NA(), CORREL( INDEX($L:$L, ROW()-199):INDEX($L:$L, ROW()), INDEX($M:$M, ROW()-199):INDEX($M:$M, ROW()) ))</f>
        <v>-2.7246855601550529E-2</v>
      </c>
      <c r="AA3833" s="24">
        <f t="shared" ca="1" si="237"/>
        <v>45814.416666666664</v>
      </c>
      <c r="AB3833">
        <f t="shared" ca="1" si="238"/>
        <v>-3.1991258673567655E-2</v>
      </c>
    </row>
    <row r="3834" spans="1:28">
      <c r="A3834" s="20">
        <v>45722.138888888891</v>
      </c>
      <c r="B3834" s="21">
        <v>43</v>
      </c>
      <c r="C3834" s="21">
        <v>24024</v>
      </c>
      <c r="D3834" s="21">
        <v>24025</v>
      </c>
      <c r="E3834" s="21">
        <v>24008</v>
      </c>
      <c r="F3834" s="21">
        <v>24025</v>
      </c>
      <c r="G3834" s="21">
        <v>2604</v>
      </c>
      <c r="H3834" s="21">
        <v>5363</v>
      </c>
      <c r="I3834" s="21">
        <v>5366</v>
      </c>
      <c r="J3834" s="21">
        <v>5359</v>
      </c>
      <c r="K3834" s="21">
        <v>5366</v>
      </c>
      <c r="L3834" s="22">
        <f t="shared" si="239"/>
        <v>-1.2486213155876356E-4</v>
      </c>
      <c r="M3834" s="7">
        <f t="shared" si="240"/>
        <v>5.5923200264431771E-4</v>
      </c>
      <c r="N3834">
        <f ca="1">IF(ROW()&lt;202, NA(), CORREL( INDEX($L:$L, ROW()-199):INDEX($L:$L, ROW()), INDEX($M:$M, ROW()-199):INDEX($M:$M, ROW()) ))</f>
        <v>-2.7119501903700167E-2</v>
      </c>
      <c r="AA3834" s="24">
        <f t="shared" ca="1" si="237"/>
        <v>45814.430555555555</v>
      </c>
      <c r="AB3834">
        <f t="shared" ca="1" si="238"/>
        <v>-3.0844205463745084E-2</v>
      </c>
    </row>
    <row r="3835" spans="1:28">
      <c r="A3835" s="20">
        <v>45722.152777777781</v>
      </c>
      <c r="B3835" s="21">
        <v>30</v>
      </c>
      <c r="C3835" s="21">
        <v>24026</v>
      </c>
      <c r="D3835" s="21">
        <v>24026</v>
      </c>
      <c r="E3835" s="21">
        <v>24017</v>
      </c>
      <c r="F3835" s="21">
        <v>24021</v>
      </c>
      <c r="G3835" s="21">
        <v>2665</v>
      </c>
      <c r="H3835" s="21">
        <v>5365</v>
      </c>
      <c r="I3835" s="21">
        <v>5368</v>
      </c>
      <c r="J3835" s="21">
        <v>5362</v>
      </c>
      <c r="K3835" s="21">
        <v>5368</v>
      </c>
      <c r="L3835" s="22">
        <f t="shared" si="239"/>
        <v>-1.6650709774975898E-4</v>
      </c>
      <c r="M3835" s="7">
        <f t="shared" si="240"/>
        <v>3.7264766594827676E-4</v>
      </c>
      <c r="N3835">
        <f ca="1">IF(ROW()&lt;202, NA(), CORREL( INDEX($L:$L, ROW()-199):INDEX($L:$L, ROW()), INDEX($M:$M, ROW()-199):INDEX($M:$M, ROW()) ))</f>
        <v>-2.4197060941040252E-2</v>
      </c>
      <c r="AA3835" s="24">
        <f t="shared" ca="1" si="237"/>
        <v>45814.444444444445</v>
      </c>
      <c r="AB3835">
        <f t="shared" ca="1" si="238"/>
        <v>-2.9811464475557478E-2</v>
      </c>
    </row>
    <row r="3836" spans="1:28">
      <c r="A3836" s="20">
        <v>45722.166666666664</v>
      </c>
      <c r="B3836" s="21">
        <v>34</v>
      </c>
      <c r="C3836" s="21">
        <v>24020</v>
      </c>
      <c r="D3836" s="21">
        <v>24023</v>
      </c>
      <c r="E3836" s="21">
        <v>24012</v>
      </c>
      <c r="F3836" s="21">
        <v>24012</v>
      </c>
      <c r="G3836" s="21">
        <v>5441</v>
      </c>
      <c r="H3836" s="21">
        <v>5369</v>
      </c>
      <c r="I3836" s="21">
        <v>5373</v>
      </c>
      <c r="J3836" s="21">
        <v>5368</v>
      </c>
      <c r="K3836" s="21">
        <v>5370</v>
      </c>
      <c r="L3836" s="22">
        <f t="shared" si="239"/>
        <v>-3.7474236900980731E-4</v>
      </c>
      <c r="M3836" s="7">
        <f t="shared" si="240"/>
        <v>3.7250885139272663E-4</v>
      </c>
      <c r="N3836">
        <f ca="1">IF(ROW()&lt;202, NA(), CORREL( INDEX($L:$L, ROW()-199):INDEX($L:$L, ROW()), INDEX($M:$M, ROW()-199):INDEX($M:$M, ROW()) ))</f>
        <v>-2.6703757026689028E-2</v>
      </c>
      <c r="AA3836" s="24">
        <f t="shared" ca="1" si="237"/>
        <v>45814.458333333336</v>
      </c>
      <c r="AB3836">
        <f t="shared" ca="1" si="238"/>
        <v>-2.914222880887038E-2</v>
      </c>
    </row>
    <row r="3837" spans="1:28">
      <c r="A3837" s="20">
        <v>45722.180555555555</v>
      </c>
      <c r="B3837" s="21">
        <v>66</v>
      </c>
      <c r="C3837" s="21">
        <v>24009</v>
      </c>
      <c r="D3837" s="21">
        <v>24021</v>
      </c>
      <c r="E3837" s="21">
        <v>23999</v>
      </c>
      <c r="F3837" s="21">
        <v>24017</v>
      </c>
      <c r="G3837" s="21">
        <v>1563</v>
      </c>
      <c r="H3837" s="21">
        <v>5369</v>
      </c>
      <c r="I3837" s="21">
        <v>5369</v>
      </c>
      <c r="J3837" s="21">
        <v>5365</v>
      </c>
      <c r="K3837" s="21">
        <v>5367</v>
      </c>
      <c r="L3837" s="22">
        <f t="shared" si="239"/>
        <v>2.0820754202931764E-4</v>
      </c>
      <c r="M3837" s="7">
        <f t="shared" si="240"/>
        <v>-5.5881532608154745E-4</v>
      </c>
      <c r="N3837">
        <f ca="1">IF(ROW()&lt;202, NA(), CORREL( INDEX($L:$L, ROW()-199):INDEX($L:$L, ROW()), INDEX($M:$M, ROW()-199):INDEX($M:$M, ROW()) ))</f>
        <v>-2.7025423238065085E-2</v>
      </c>
      <c r="AA3837" s="24">
        <f t="shared" ca="1" si="237"/>
        <v>45814.472222222219</v>
      </c>
      <c r="AB3837">
        <f t="shared" ca="1" si="238"/>
        <v>-2.9193085765403769E-2</v>
      </c>
    </row>
    <row r="3838" spans="1:28">
      <c r="A3838" s="20">
        <v>45722.194444444445</v>
      </c>
      <c r="B3838" s="21">
        <v>12</v>
      </c>
      <c r="C3838" s="21">
        <v>24022</v>
      </c>
      <c r="D3838" s="21">
        <v>24023</v>
      </c>
      <c r="E3838" s="21">
        <v>24016</v>
      </c>
      <c r="F3838" s="21">
        <v>24019</v>
      </c>
      <c r="G3838" s="21">
        <v>1104</v>
      </c>
      <c r="H3838" s="21">
        <v>5366</v>
      </c>
      <c r="I3838" s="21">
        <v>5368</v>
      </c>
      <c r="J3838" s="21">
        <v>5364</v>
      </c>
      <c r="K3838" s="21">
        <v>5368</v>
      </c>
      <c r="L3838" s="22">
        <f t="shared" si="239"/>
        <v>8.3270880221365272E-5</v>
      </c>
      <c r="M3838" s="7">
        <f t="shared" si="240"/>
        <v>1.8630647468886638E-4</v>
      </c>
      <c r="N3838">
        <f ca="1">IF(ROW()&lt;202, NA(), CORREL( INDEX($L:$L, ROW()-199):INDEX($L:$L, ROW()), INDEX($M:$M, ROW()-199):INDEX($M:$M, ROW()) ))</f>
        <v>-2.0675336722262318E-2</v>
      </c>
      <c r="AA3838" s="24">
        <f t="shared" ca="1" si="237"/>
        <v>45814.486111111109</v>
      </c>
      <c r="AB3838">
        <f t="shared" ca="1" si="238"/>
        <v>-2.7923343556592997E-2</v>
      </c>
    </row>
    <row r="3839" spans="1:28">
      <c r="A3839" s="20">
        <v>45722.208333333336</v>
      </c>
      <c r="B3839" s="21">
        <v>15</v>
      </c>
      <c r="C3839" s="21">
        <v>24021</v>
      </c>
      <c r="D3839" s="21">
        <v>24021</v>
      </c>
      <c r="E3839" s="21">
        <v>24011</v>
      </c>
      <c r="F3839" s="21">
        <v>24013</v>
      </c>
      <c r="G3839" s="21">
        <v>4345</v>
      </c>
      <c r="H3839" s="21">
        <v>5367</v>
      </c>
      <c r="I3839" s="21">
        <v>5376</v>
      </c>
      <c r="J3839" s="21">
        <v>5364</v>
      </c>
      <c r="K3839" s="21">
        <v>5375</v>
      </c>
      <c r="L3839" s="22">
        <f t="shared" si="239"/>
        <v>-2.4983344566994429E-4</v>
      </c>
      <c r="M3839" s="7">
        <f t="shared" si="240"/>
        <v>1.3031743443458704E-3</v>
      </c>
      <c r="N3839">
        <f ca="1">IF(ROW()&lt;202, NA(), CORREL( INDEX($L:$L, ROW()-199):INDEX($L:$L, ROW()), INDEX($M:$M, ROW()-199):INDEX($M:$M, ROW()) ))</f>
        <v>-2.1411107808370695E-2</v>
      </c>
      <c r="AA3839" s="24">
        <f t="shared" ca="1" si="237"/>
        <v>45814.5</v>
      </c>
      <c r="AB3839">
        <f t="shared" ca="1" si="238"/>
        <v>-2.5350053883503747E-2</v>
      </c>
    </row>
    <row r="3840" spans="1:28">
      <c r="A3840" s="20">
        <v>45722.222222222219</v>
      </c>
      <c r="B3840" s="21">
        <v>21</v>
      </c>
      <c r="C3840" s="21">
        <v>24016</v>
      </c>
      <c r="D3840" s="21">
        <v>24019</v>
      </c>
      <c r="E3840" s="21">
        <v>24009</v>
      </c>
      <c r="F3840" s="21">
        <v>24013</v>
      </c>
      <c r="G3840" s="21">
        <v>2857</v>
      </c>
      <c r="H3840" s="21">
        <v>5375</v>
      </c>
      <c r="I3840" s="21">
        <v>5384</v>
      </c>
      <c r="J3840" s="21">
        <v>5375</v>
      </c>
      <c r="K3840" s="21">
        <v>5382</v>
      </c>
      <c r="L3840" s="22">
        <f t="shared" si="239"/>
        <v>0</v>
      </c>
      <c r="M3840" s="7">
        <f t="shared" si="240"/>
        <v>1.3014782909875368E-3</v>
      </c>
      <c r="N3840">
        <f ca="1">IF(ROW()&lt;202, NA(), CORREL( INDEX($L:$L, ROW()-199):INDEX($L:$L, ROW()), INDEX($M:$M, ROW()-199):INDEX($M:$M, ROW()) ))</f>
        <v>-2.116884018674587E-2</v>
      </c>
      <c r="AA3840" s="24">
        <f t="shared" ca="1" si="237"/>
        <v>45814.513888888891</v>
      </c>
      <c r="AB3840">
        <f t="shared" ca="1" si="238"/>
        <v>-2.5596043842621177E-2</v>
      </c>
    </row>
    <row r="3841" spans="1:28">
      <c r="A3841" s="20">
        <v>45722.236111111109</v>
      </c>
      <c r="B3841" s="21">
        <v>29</v>
      </c>
      <c r="C3841" s="21">
        <v>24010</v>
      </c>
      <c r="D3841" s="21">
        <v>24022</v>
      </c>
      <c r="E3841" s="21">
        <v>24009</v>
      </c>
      <c r="F3841" s="21">
        <v>24020</v>
      </c>
      <c r="G3841" s="21">
        <v>2708</v>
      </c>
      <c r="H3841" s="21">
        <v>5382</v>
      </c>
      <c r="I3841" s="21">
        <v>5383</v>
      </c>
      <c r="J3841" s="21">
        <v>5380</v>
      </c>
      <c r="K3841" s="21">
        <v>5383</v>
      </c>
      <c r="L3841" s="22">
        <f t="shared" si="239"/>
        <v>2.9146628566013822E-4</v>
      </c>
      <c r="M3841" s="7">
        <f t="shared" si="240"/>
        <v>1.8578727410624679E-4</v>
      </c>
      <c r="N3841">
        <f ca="1">IF(ROW()&lt;202, NA(), CORREL( INDEX($L:$L, ROW()-199):INDEX($L:$L, ROW()), INDEX($M:$M, ROW()-199):INDEX($M:$M, ROW()) ))</f>
        <v>-2.0625039420577352E-2</v>
      </c>
      <c r="AA3841" s="24">
        <f t="shared" ca="1" si="237"/>
        <v>45814.527777777781</v>
      </c>
      <c r="AB3841">
        <f t="shared" ca="1" si="238"/>
        <v>-2.5486101055462763E-2</v>
      </c>
    </row>
    <row r="3842" spans="1:28">
      <c r="A3842" s="20">
        <v>45722.25</v>
      </c>
      <c r="B3842" s="21">
        <v>34</v>
      </c>
      <c r="C3842" s="21">
        <v>24021</v>
      </c>
      <c r="D3842" s="21">
        <v>24032</v>
      </c>
      <c r="E3842" s="21">
        <v>24021</v>
      </c>
      <c r="F3842" s="21">
        <v>24027</v>
      </c>
      <c r="G3842" s="21">
        <v>2092</v>
      </c>
      <c r="H3842" s="21">
        <v>5383</v>
      </c>
      <c r="I3842" s="21">
        <v>5385</v>
      </c>
      <c r="J3842" s="21">
        <v>5382</v>
      </c>
      <c r="K3842" s="21">
        <v>5383</v>
      </c>
      <c r="L3842" s="22">
        <f t="shared" si="239"/>
        <v>2.9138135781745054E-4</v>
      </c>
      <c r="M3842" s="7">
        <f t="shared" si="240"/>
        <v>0</v>
      </c>
      <c r="N3842">
        <f ca="1">IF(ROW()&lt;202, NA(), CORREL( INDEX($L:$L, ROW()-199):INDEX($L:$L, ROW()), INDEX($M:$M, ROW()-199):INDEX($M:$M, ROW()) ))</f>
        <v>-2.0991046423063833E-2</v>
      </c>
      <c r="AA3842" s="24">
        <f t="shared" ref="AA3842:AA3905" ca="1" si="241">IF(ISNUMBER($N4043), $A4043, "")</f>
        <v>45814.541666666664</v>
      </c>
      <c r="AB3842">
        <f t="shared" ref="AB3842:AB3905" ca="1" si="242">IF(ISNUMBER($N4043), $N4043, NA())</f>
        <v>-2.6243502292631171E-2</v>
      </c>
    </row>
    <row r="3843" spans="1:28">
      <c r="A3843" s="20">
        <v>45722.263888888891</v>
      </c>
      <c r="B3843" s="21">
        <v>92</v>
      </c>
      <c r="C3843" s="21">
        <v>24021</v>
      </c>
      <c r="D3843" s="21">
        <v>24031</v>
      </c>
      <c r="E3843" s="21">
        <v>24017</v>
      </c>
      <c r="F3843" s="21">
        <v>24023</v>
      </c>
      <c r="G3843" s="21">
        <v>3161</v>
      </c>
      <c r="H3843" s="21">
        <v>5383</v>
      </c>
      <c r="I3843" s="21">
        <v>5387</v>
      </c>
      <c r="J3843" s="21">
        <v>5382</v>
      </c>
      <c r="K3843" s="21">
        <v>5382</v>
      </c>
      <c r="L3843" s="22">
        <f t="shared" si="239"/>
        <v>-1.6649323659688426E-4</v>
      </c>
      <c r="M3843" s="7">
        <f t="shared" si="240"/>
        <v>-1.8578727410612568E-4</v>
      </c>
      <c r="N3843">
        <f ca="1">IF(ROW()&lt;202, NA(), CORREL( INDEX($L:$L, ROW()-199):INDEX($L:$L, ROW()), INDEX($M:$M, ROW()-199):INDEX($M:$M, ROW()) ))</f>
        <v>-2.2140653427818156E-2</v>
      </c>
      <c r="AA3843" s="24">
        <f t="shared" ca="1" si="241"/>
        <v>45814.555555555555</v>
      </c>
      <c r="AB3843">
        <f t="shared" ca="1" si="242"/>
        <v>-3.7996890522078275E-2</v>
      </c>
    </row>
    <row r="3844" spans="1:28">
      <c r="A3844" s="20">
        <v>45722.277777777781</v>
      </c>
      <c r="B3844" s="21">
        <v>126</v>
      </c>
      <c r="C3844" s="21">
        <v>24023</v>
      </c>
      <c r="D3844" s="21">
        <v>24046</v>
      </c>
      <c r="E3844" s="21">
        <v>24020</v>
      </c>
      <c r="F3844" s="21">
        <v>24046</v>
      </c>
      <c r="G3844" s="21">
        <v>8589</v>
      </c>
      <c r="H3844" s="21">
        <v>5382</v>
      </c>
      <c r="I3844" s="21">
        <v>5392</v>
      </c>
      <c r="J3844" s="21">
        <v>5379</v>
      </c>
      <c r="K3844" s="21">
        <v>5390</v>
      </c>
      <c r="L3844" s="22">
        <f t="shared" ref="L3844:L3907" si="243">LN(F3844/F3843)</f>
        <v>9.5695777965931414E-4</v>
      </c>
      <c r="M3844" s="7">
        <f t="shared" ref="M3844:M3907" si="244">LN(K3844/K3843)</f>
        <v>1.4853326161917428E-3</v>
      </c>
      <c r="N3844">
        <f ca="1">IF(ROW()&lt;202, NA(), CORREL( INDEX($L:$L, ROW()-199):INDEX($L:$L, ROW()), INDEX($M:$M, ROW()-199):INDEX($M:$M, ROW()) ))</f>
        <v>-2.1951176363451834E-2</v>
      </c>
      <c r="AA3844" s="24">
        <f t="shared" ca="1" si="241"/>
        <v>45814.569444444445</v>
      </c>
      <c r="AB3844">
        <f t="shared" ca="1" si="242"/>
        <v>-3.9514671660086646E-2</v>
      </c>
    </row>
    <row r="3845" spans="1:28">
      <c r="A3845" s="20">
        <v>45722.291666666664</v>
      </c>
      <c r="B3845" s="21">
        <v>605</v>
      </c>
      <c r="C3845" s="21">
        <v>24044</v>
      </c>
      <c r="D3845" s="21">
        <v>24068</v>
      </c>
      <c r="E3845" s="21">
        <v>24038</v>
      </c>
      <c r="F3845" s="21">
        <v>24050</v>
      </c>
      <c r="G3845" s="21">
        <v>399</v>
      </c>
      <c r="H3845" s="21">
        <v>5380</v>
      </c>
      <c r="I3845" s="21">
        <v>5384</v>
      </c>
      <c r="J3845" s="21">
        <v>5380</v>
      </c>
      <c r="K3845" s="21">
        <v>5380</v>
      </c>
      <c r="L3845" s="22">
        <f t="shared" si="243"/>
        <v>1.6633399905272299E-4</v>
      </c>
      <c r="M3845" s="7">
        <f t="shared" si="244"/>
        <v>-1.8570107472127711E-3</v>
      </c>
      <c r="N3845">
        <f ca="1">IF(ROW()&lt;202, NA(), CORREL( INDEX($L:$L, ROW()-199):INDEX($L:$L, ROW()), INDEX($M:$M, ROW()-199):INDEX($M:$M, ROW()) ))</f>
        <v>-2.2306539917018212E-2</v>
      </c>
      <c r="AA3845" s="24">
        <f t="shared" ca="1" si="241"/>
        <v>45814.583333333336</v>
      </c>
      <c r="AB3845">
        <f t="shared" ca="1" si="242"/>
        <v>-4.2792647324857436E-2</v>
      </c>
    </row>
    <row r="3846" spans="1:28">
      <c r="A3846" s="20">
        <v>45722.305555555555</v>
      </c>
      <c r="B3846" s="21">
        <v>267</v>
      </c>
      <c r="C3846" s="21">
        <v>24049</v>
      </c>
      <c r="D3846" s="21">
        <v>24061</v>
      </c>
      <c r="E3846" s="21">
        <v>24037</v>
      </c>
      <c r="F3846" s="21">
        <v>24059</v>
      </c>
      <c r="G3846" s="21">
        <v>828</v>
      </c>
      <c r="H3846" s="21">
        <v>5380</v>
      </c>
      <c r="I3846" s="21">
        <v>5380</v>
      </c>
      <c r="J3846" s="21">
        <v>5376</v>
      </c>
      <c r="K3846" s="21">
        <v>5379</v>
      </c>
      <c r="L3846" s="22">
        <f t="shared" si="243"/>
        <v>3.7415037123987777E-4</v>
      </c>
      <c r="M3846" s="7">
        <f t="shared" si="244"/>
        <v>-1.8589088258748077E-4</v>
      </c>
      <c r="N3846">
        <f ca="1">IF(ROW()&lt;202, NA(), CORREL( INDEX($L:$L, ROW()-199):INDEX($L:$L, ROW()), INDEX($M:$M, ROW()-199):INDEX($M:$M, ROW()) ))</f>
        <v>-2.4164213013266354E-2</v>
      </c>
      <c r="AA3846" s="24">
        <f t="shared" ca="1" si="241"/>
        <v>45814.597222222219</v>
      </c>
      <c r="AB3846">
        <f t="shared" ca="1" si="242"/>
        <v>-4.3852061745961117E-2</v>
      </c>
    </row>
    <row r="3847" spans="1:28">
      <c r="A3847" s="20">
        <v>45722.319444444445</v>
      </c>
      <c r="B3847" s="21">
        <v>523</v>
      </c>
      <c r="C3847" s="21">
        <v>24057</v>
      </c>
      <c r="D3847" s="21">
        <v>24083</v>
      </c>
      <c r="E3847" s="21">
        <v>24057</v>
      </c>
      <c r="F3847" s="21">
        <v>24070</v>
      </c>
      <c r="G3847" s="21">
        <v>59</v>
      </c>
      <c r="H3847" s="21">
        <v>5380</v>
      </c>
      <c r="I3847" s="21">
        <v>5381</v>
      </c>
      <c r="J3847" s="21">
        <v>5378</v>
      </c>
      <c r="K3847" s="21">
        <v>5380</v>
      </c>
      <c r="L3847" s="22">
        <f t="shared" si="243"/>
        <v>4.5710487197046882E-4</v>
      </c>
      <c r="M3847" s="7">
        <f t="shared" si="244"/>
        <v>1.8589088258745505E-4</v>
      </c>
      <c r="N3847">
        <f ca="1">IF(ROW()&lt;202, NA(), CORREL( INDEX($L:$L, ROW()-199):INDEX($L:$L, ROW()), INDEX($M:$M, ROW()-199):INDEX($M:$M, ROW()) ))</f>
        <v>-1.503227779727373E-2</v>
      </c>
      <c r="AA3847" s="24">
        <f t="shared" ca="1" si="241"/>
        <v>45814.611111111109</v>
      </c>
      <c r="AB3847">
        <f t="shared" ca="1" si="242"/>
        <v>-5.5918035368307632E-2</v>
      </c>
    </row>
    <row r="3848" spans="1:28">
      <c r="A3848" s="20">
        <v>45722.333333333336</v>
      </c>
      <c r="B3848" s="21">
        <v>2038</v>
      </c>
      <c r="C3848" s="21">
        <v>24071</v>
      </c>
      <c r="D3848" s="21">
        <v>24082</v>
      </c>
      <c r="E3848" s="21">
        <v>23969</v>
      </c>
      <c r="F3848" s="21">
        <v>23969</v>
      </c>
      <c r="G3848" s="21">
        <v>110</v>
      </c>
      <c r="H3848" s="21">
        <v>5380</v>
      </c>
      <c r="I3848" s="21">
        <v>5380</v>
      </c>
      <c r="J3848" s="21">
        <v>5378</v>
      </c>
      <c r="K3848" s="21">
        <v>5378</v>
      </c>
      <c r="L3848" s="22">
        <f t="shared" si="243"/>
        <v>-4.2049230341272489E-3</v>
      </c>
      <c r="M3848" s="7">
        <f t="shared" si="244"/>
        <v>-3.7181632702013316E-4</v>
      </c>
      <c r="N3848">
        <f ca="1">IF(ROW()&lt;202, NA(), CORREL( INDEX($L:$L, ROW()-199):INDEX($L:$L, ROW()), INDEX($M:$M, ROW()-199):INDEX($M:$M, ROW()) ))</f>
        <v>-7.5883806506000656E-3</v>
      </c>
      <c r="AA3848" s="24">
        <f t="shared" ca="1" si="241"/>
        <v>45814.625</v>
      </c>
      <c r="AB3848">
        <f t="shared" ca="1" si="242"/>
        <v>-6.3965029301654069E-2</v>
      </c>
    </row>
    <row r="3849" spans="1:28">
      <c r="A3849" s="20">
        <v>45722.347222222219</v>
      </c>
      <c r="B3849" s="21">
        <v>3633</v>
      </c>
      <c r="C3849" s="21">
        <v>23971</v>
      </c>
      <c r="D3849" s="21">
        <v>23973</v>
      </c>
      <c r="E3849" s="21">
        <v>23843</v>
      </c>
      <c r="F3849" s="21">
        <v>23924</v>
      </c>
      <c r="G3849" s="21">
        <v>235</v>
      </c>
      <c r="H3849" s="21">
        <v>5379</v>
      </c>
      <c r="I3849" s="21">
        <v>5379</v>
      </c>
      <c r="J3849" s="21">
        <v>5375</v>
      </c>
      <c r="K3849" s="21">
        <v>5377</v>
      </c>
      <c r="L3849" s="22">
        <f t="shared" si="243"/>
        <v>-1.8791895785428331E-3</v>
      </c>
      <c r="M3849" s="7">
        <f t="shared" si="244"/>
        <v>-1.8596001913185543E-4</v>
      </c>
      <c r="N3849">
        <f ca="1">IF(ROW()&lt;202, NA(), CORREL( INDEX($L:$L, ROW()-199):INDEX($L:$L, ROW()), INDEX($M:$M, ROW()-199):INDEX($M:$M, ROW()) ))</f>
        <v>-7.1032068797932746E-3</v>
      </c>
      <c r="AA3849" s="24">
        <f t="shared" ca="1" si="241"/>
        <v>45814.638888888891</v>
      </c>
      <c r="AB3849">
        <f t="shared" ca="1" si="242"/>
        <v>-5.957784690181675E-2</v>
      </c>
    </row>
    <row r="3850" spans="1:28">
      <c r="A3850" s="20">
        <v>45722.361111111109</v>
      </c>
      <c r="B3850" s="21">
        <v>1407</v>
      </c>
      <c r="C3850" s="21">
        <v>23926</v>
      </c>
      <c r="D3850" s="21">
        <v>23935</v>
      </c>
      <c r="E3850" s="21">
        <v>23880</v>
      </c>
      <c r="F3850" s="21">
        <v>23906</v>
      </c>
      <c r="G3850" s="21">
        <v>163</v>
      </c>
      <c r="H3850" s="21">
        <v>5376</v>
      </c>
      <c r="I3850" s="21">
        <v>5378</v>
      </c>
      <c r="J3850" s="21">
        <v>5374</v>
      </c>
      <c r="K3850" s="21">
        <v>5376</v>
      </c>
      <c r="L3850" s="22">
        <f t="shared" si="243"/>
        <v>-7.5266572652138973E-4</v>
      </c>
      <c r="M3850" s="7">
        <f t="shared" si="244"/>
        <v>-1.859946066926083E-4</v>
      </c>
      <c r="N3850">
        <f ca="1">IF(ROW()&lt;202, NA(), CORREL( INDEX($L:$L, ROW()-199):INDEX($L:$L, ROW()), INDEX($M:$M, ROW()-199):INDEX($M:$M, ROW()) ))</f>
        <v>-2.9607251228018524E-3</v>
      </c>
      <c r="AA3850" s="24">
        <f t="shared" ca="1" si="241"/>
        <v>45814.652777777781</v>
      </c>
      <c r="AB3850">
        <f t="shared" ca="1" si="242"/>
        <v>-5.9173224819304468E-2</v>
      </c>
    </row>
    <row r="3851" spans="1:28">
      <c r="A3851" s="20">
        <v>45722.375</v>
      </c>
      <c r="B3851" s="21">
        <v>1191</v>
      </c>
      <c r="C3851" s="21">
        <v>23907</v>
      </c>
      <c r="D3851" s="21">
        <v>23935</v>
      </c>
      <c r="E3851" s="21">
        <v>23865</v>
      </c>
      <c r="F3851" s="21">
        <v>23898</v>
      </c>
      <c r="G3851" s="21">
        <v>128</v>
      </c>
      <c r="H3851" s="21">
        <v>5376</v>
      </c>
      <c r="I3851" s="21">
        <v>5376</v>
      </c>
      <c r="J3851" s="21">
        <v>5370</v>
      </c>
      <c r="K3851" s="21">
        <v>5371</v>
      </c>
      <c r="L3851" s="22">
        <f t="shared" si="243"/>
        <v>-3.3470002822700727E-4</v>
      </c>
      <c r="M3851" s="7">
        <f t="shared" si="244"/>
        <v>-9.3049229752613437E-4</v>
      </c>
      <c r="N3851">
        <f ca="1">IF(ROW()&lt;202, NA(), CORREL( INDEX($L:$L, ROW()-199):INDEX($L:$L, ROW()), INDEX($M:$M, ROW()-199):INDEX($M:$M, ROW()) ))</f>
        <v>7.2106156012270864E-3</v>
      </c>
      <c r="AA3851" s="24">
        <f t="shared" ca="1" si="241"/>
        <v>45814.666666666664</v>
      </c>
      <c r="AB3851">
        <f t="shared" ca="1" si="242"/>
        <v>-6.0493202302586091E-2</v>
      </c>
    </row>
    <row r="3852" spans="1:28">
      <c r="A3852" s="20">
        <v>45722.388888888891</v>
      </c>
      <c r="B3852" s="21">
        <v>723</v>
      </c>
      <c r="C3852" s="21">
        <v>23899</v>
      </c>
      <c r="D3852" s="21">
        <v>23956</v>
      </c>
      <c r="E3852" s="21">
        <v>23884</v>
      </c>
      <c r="F3852" s="21">
        <v>23947</v>
      </c>
      <c r="G3852" s="21">
        <v>157</v>
      </c>
      <c r="H3852" s="21">
        <v>5371</v>
      </c>
      <c r="I3852" s="21">
        <v>5372</v>
      </c>
      <c r="J3852" s="21">
        <v>5368</v>
      </c>
      <c r="K3852" s="21">
        <v>5371</v>
      </c>
      <c r="L3852" s="22">
        <f t="shared" si="243"/>
        <v>2.0482816232187972E-3</v>
      </c>
      <c r="M3852" s="7">
        <f t="shared" si="244"/>
        <v>0</v>
      </c>
      <c r="N3852">
        <f ca="1">IF(ROW()&lt;202, NA(), CORREL( INDEX($L:$L, ROW()-199):INDEX($L:$L, ROW()), INDEX($M:$M, ROW()-199):INDEX($M:$M, ROW()) ))</f>
        <v>7.2044897475608913E-3</v>
      </c>
      <c r="AA3852" s="24">
        <f t="shared" ca="1" si="241"/>
        <v>45814.680555555555</v>
      </c>
      <c r="AB3852">
        <f t="shared" ca="1" si="242"/>
        <v>-5.9281245990307652E-2</v>
      </c>
    </row>
    <row r="3853" spans="1:28">
      <c r="A3853" s="20">
        <v>45722.402777777781</v>
      </c>
      <c r="B3853" s="21">
        <v>831</v>
      </c>
      <c r="C3853" s="21">
        <v>23949</v>
      </c>
      <c r="D3853" s="21">
        <v>23977</v>
      </c>
      <c r="E3853" s="21">
        <v>23911</v>
      </c>
      <c r="F3853" s="21">
        <v>23964</v>
      </c>
      <c r="G3853" s="21">
        <v>70</v>
      </c>
      <c r="H3853" s="21">
        <v>5371</v>
      </c>
      <c r="I3853" s="21">
        <v>5371</v>
      </c>
      <c r="J3853" s="21">
        <v>5370</v>
      </c>
      <c r="K3853" s="21">
        <v>5370</v>
      </c>
      <c r="L3853" s="22">
        <f t="shared" si="243"/>
        <v>7.0964917089751827E-4</v>
      </c>
      <c r="M3853" s="7">
        <f t="shared" si="244"/>
        <v>-1.8620240254896048E-4</v>
      </c>
      <c r="N3853">
        <f ca="1">IF(ROW()&lt;202, NA(), CORREL( INDEX($L:$L, ROW()-199):INDEX($L:$L, ROW()), INDEX($M:$M, ROW()-199):INDEX($M:$M, ROW()) ))</f>
        <v>8.078933516711153E-3</v>
      </c>
      <c r="AA3853" s="24">
        <f t="shared" ca="1" si="241"/>
        <v>45814.694444444445</v>
      </c>
      <c r="AB3853">
        <f t="shared" ca="1" si="242"/>
        <v>-5.3781148411331248E-2</v>
      </c>
    </row>
    <row r="3854" spans="1:28">
      <c r="A3854" s="20">
        <v>45722.416666666664</v>
      </c>
      <c r="B3854" s="21">
        <v>706</v>
      </c>
      <c r="C3854" s="21">
        <v>23966</v>
      </c>
      <c r="D3854" s="21">
        <v>24009</v>
      </c>
      <c r="E3854" s="21">
        <v>23966</v>
      </c>
      <c r="F3854" s="21">
        <v>23988</v>
      </c>
      <c r="G3854" s="21">
        <v>270</v>
      </c>
      <c r="H3854" s="21">
        <v>5371</v>
      </c>
      <c r="I3854" s="21">
        <v>5372</v>
      </c>
      <c r="J3854" s="21">
        <v>5368</v>
      </c>
      <c r="K3854" s="21">
        <v>5369</v>
      </c>
      <c r="L3854" s="22">
        <f t="shared" si="243"/>
        <v>1.0010010845848043E-3</v>
      </c>
      <c r="M3854" s="7">
        <f t="shared" si="244"/>
        <v>-1.8623708034085185E-4</v>
      </c>
      <c r="N3854">
        <f ca="1">IF(ROW()&lt;202, NA(), CORREL( INDEX($L:$L, ROW()-199):INDEX($L:$L, ROW()), INDEX($M:$M, ROW()-199):INDEX($M:$M, ROW()) ))</f>
        <v>6.9482420148115134E-3</v>
      </c>
      <c r="AA3854" s="24">
        <f t="shared" ca="1" si="241"/>
        <v>45814.708333333336</v>
      </c>
      <c r="AB3854">
        <f t="shared" ca="1" si="242"/>
        <v>-5.2300232231478519E-2</v>
      </c>
    </row>
    <row r="3855" spans="1:28">
      <c r="A3855" s="20">
        <v>45722.430555555555</v>
      </c>
      <c r="B3855" s="21">
        <v>771</v>
      </c>
      <c r="C3855" s="21">
        <v>23989</v>
      </c>
      <c r="D3855" s="21">
        <v>24001</v>
      </c>
      <c r="E3855" s="21">
        <v>23944</v>
      </c>
      <c r="F3855" s="21">
        <v>23994</v>
      </c>
      <c r="G3855" s="21">
        <v>236</v>
      </c>
      <c r="H3855" s="21">
        <v>5369</v>
      </c>
      <c r="I3855" s="21">
        <v>5370</v>
      </c>
      <c r="J3855" s="21">
        <v>5366</v>
      </c>
      <c r="K3855" s="21">
        <v>5369</v>
      </c>
      <c r="L3855" s="22">
        <f t="shared" si="243"/>
        <v>2.500937864730256E-4</v>
      </c>
      <c r="M3855" s="7">
        <f t="shared" si="244"/>
        <v>0</v>
      </c>
      <c r="N3855">
        <f ca="1">IF(ROW()&lt;202, NA(), CORREL( INDEX($L:$L, ROW()-199):INDEX($L:$L, ROW()), INDEX($M:$M, ROW()-199):INDEX($M:$M, ROW()) ))</f>
        <v>6.9439860867936401E-3</v>
      </c>
      <c r="AA3855" s="24">
        <f t="shared" ca="1" si="241"/>
        <v>45814.722222222219</v>
      </c>
      <c r="AB3855">
        <f t="shared" ca="1" si="242"/>
        <v>-5.2853486638681654E-2</v>
      </c>
    </row>
    <row r="3856" spans="1:28">
      <c r="A3856" s="20">
        <v>45722.444444444445</v>
      </c>
      <c r="B3856" s="21">
        <v>688</v>
      </c>
      <c r="C3856" s="21">
        <v>23995</v>
      </c>
      <c r="D3856" s="21">
        <v>24024</v>
      </c>
      <c r="E3856" s="21">
        <v>23979</v>
      </c>
      <c r="F3856" s="21">
        <v>23988</v>
      </c>
      <c r="G3856" s="21">
        <v>90</v>
      </c>
      <c r="H3856" s="21">
        <v>5369</v>
      </c>
      <c r="I3856" s="21">
        <v>5372</v>
      </c>
      <c r="J3856" s="21">
        <v>5369</v>
      </c>
      <c r="K3856" s="21">
        <v>5369</v>
      </c>
      <c r="L3856" s="22">
        <f t="shared" si="243"/>
        <v>-2.5009378647294889E-4</v>
      </c>
      <c r="M3856" s="7">
        <f t="shared" si="244"/>
        <v>0</v>
      </c>
      <c r="N3856">
        <f ca="1">IF(ROW()&lt;202, NA(), CORREL( INDEX($L:$L, ROW()-199):INDEX($L:$L, ROW()), INDEX($M:$M, ROW()-199):INDEX($M:$M, ROW()) ))</f>
        <v>2.243907172422743E-3</v>
      </c>
      <c r="AA3856" s="24">
        <f t="shared" ca="1" si="241"/>
        <v>45814.736111111109</v>
      </c>
      <c r="AB3856">
        <f t="shared" ca="1" si="242"/>
        <v>-5.3603874614204815E-2</v>
      </c>
    </row>
    <row r="3857" spans="1:28">
      <c r="A3857" s="20">
        <v>45722.458333333336</v>
      </c>
      <c r="B3857" s="21">
        <v>574</v>
      </c>
      <c r="C3857" s="21">
        <v>23991</v>
      </c>
      <c r="D3857" s="21">
        <v>24015</v>
      </c>
      <c r="E3857" s="21">
        <v>23967</v>
      </c>
      <c r="F3857" s="21">
        <v>23986</v>
      </c>
      <c r="G3857" s="21">
        <v>92</v>
      </c>
      <c r="H3857" s="21">
        <v>5370</v>
      </c>
      <c r="I3857" s="21">
        <v>5370</v>
      </c>
      <c r="J3857" s="21">
        <v>5367</v>
      </c>
      <c r="K3857" s="21">
        <v>5368</v>
      </c>
      <c r="L3857" s="22">
        <f t="shared" si="243"/>
        <v>-8.3378496734021104E-5</v>
      </c>
      <c r="M3857" s="7">
        <f t="shared" si="244"/>
        <v>-1.8627177105179829E-4</v>
      </c>
      <c r="N3857">
        <f ca="1">IF(ROW()&lt;202, NA(), CORREL( INDEX($L:$L, ROW()-199):INDEX($L:$L, ROW()), INDEX($M:$M, ROW()-199):INDEX($M:$M, ROW()) ))</f>
        <v>2.2633776727481003E-3</v>
      </c>
      <c r="AA3857" s="24">
        <f t="shared" ca="1" si="241"/>
        <v>45814.75</v>
      </c>
      <c r="AB3857">
        <f t="shared" ca="1" si="242"/>
        <v>-5.3088581973272125E-2</v>
      </c>
    </row>
    <row r="3858" spans="1:28">
      <c r="A3858" s="20">
        <v>45722.472222222219</v>
      </c>
      <c r="B3858" s="21">
        <v>391</v>
      </c>
      <c r="C3858" s="21">
        <v>23983</v>
      </c>
      <c r="D3858" s="21">
        <v>24010</v>
      </c>
      <c r="E3858" s="21">
        <v>23966</v>
      </c>
      <c r="F3858" s="21">
        <v>24008</v>
      </c>
      <c r="G3858" s="21">
        <v>120</v>
      </c>
      <c r="H3858" s="21">
        <v>5368</v>
      </c>
      <c r="I3858" s="21">
        <v>5368</v>
      </c>
      <c r="J3858" s="21">
        <v>5366</v>
      </c>
      <c r="K3858" s="21">
        <v>5367</v>
      </c>
      <c r="L3858" s="22">
        <f t="shared" si="243"/>
        <v>9.1678132853661954E-4</v>
      </c>
      <c r="M3858" s="7">
        <f t="shared" si="244"/>
        <v>-1.8630647468890785E-4</v>
      </c>
      <c r="N3858">
        <f ca="1">IF(ROW()&lt;202, NA(), CORREL( INDEX($L:$L, ROW()-199):INDEX($L:$L, ROW()), INDEX($M:$M, ROW()-199):INDEX($M:$M, ROW()) ))</f>
        <v>8.144965274136046E-4</v>
      </c>
      <c r="AA3858" s="24">
        <f t="shared" ca="1" si="241"/>
        <v>45814.763888888891</v>
      </c>
      <c r="AB3858">
        <f t="shared" ca="1" si="242"/>
        <v>-5.1970716145265126E-2</v>
      </c>
    </row>
    <row r="3859" spans="1:28">
      <c r="A3859" s="20">
        <v>45722.486111111109</v>
      </c>
      <c r="B3859" s="21">
        <v>344</v>
      </c>
      <c r="C3859" s="21">
        <v>24008</v>
      </c>
      <c r="D3859" s="21">
        <v>24010</v>
      </c>
      <c r="E3859" s="21">
        <v>23973</v>
      </c>
      <c r="F3859" s="21">
        <v>24000</v>
      </c>
      <c r="G3859" s="21">
        <v>294</v>
      </c>
      <c r="H3859" s="21">
        <v>5367</v>
      </c>
      <c r="I3859" s="21">
        <v>5370</v>
      </c>
      <c r="J3859" s="21">
        <v>5366</v>
      </c>
      <c r="K3859" s="21">
        <v>5368</v>
      </c>
      <c r="L3859" s="22">
        <f t="shared" si="243"/>
        <v>-3.332777901203771E-4</v>
      </c>
      <c r="M3859" s="7">
        <f t="shared" si="244"/>
        <v>1.8630647468886638E-4</v>
      </c>
      <c r="N3859">
        <f ca="1">IF(ROW()&lt;202, NA(), CORREL( INDEX($L:$L, ROW()-199):INDEX($L:$L, ROW()), INDEX($M:$M, ROW()-199):INDEX($M:$M, ROW()) ))</f>
        <v>9.3696487158736899E-4</v>
      </c>
      <c r="AA3859" s="24">
        <f t="shared" ca="1" si="241"/>
        <v>45814.777777777781</v>
      </c>
      <c r="AB3859">
        <f t="shared" ca="1" si="242"/>
        <v>-5.8080731655795165E-2</v>
      </c>
    </row>
    <row r="3860" spans="1:28">
      <c r="A3860" s="20">
        <v>45722.5</v>
      </c>
      <c r="B3860" s="21">
        <v>477</v>
      </c>
      <c r="C3860" s="21">
        <v>24003</v>
      </c>
      <c r="D3860" s="21">
        <v>24008</v>
      </c>
      <c r="E3860" s="21">
        <v>23948</v>
      </c>
      <c r="F3860" s="21">
        <v>23953</v>
      </c>
      <c r="G3860" s="21">
        <v>578</v>
      </c>
      <c r="H3860" s="21">
        <v>5369</v>
      </c>
      <c r="I3860" s="21">
        <v>5370</v>
      </c>
      <c r="J3860" s="21">
        <v>5366</v>
      </c>
      <c r="K3860" s="21">
        <v>5366</v>
      </c>
      <c r="L3860" s="22">
        <f t="shared" si="243"/>
        <v>-1.9602533751863251E-3</v>
      </c>
      <c r="M3860" s="7">
        <f t="shared" si="244"/>
        <v>-3.7264766594823795E-4</v>
      </c>
      <c r="N3860">
        <f ca="1">IF(ROW()&lt;202, NA(), CORREL( INDEX($L:$L, ROW()-199):INDEX($L:$L, ROW()), INDEX($M:$M, ROW()-199):INDEX($M:$M, ROW()) ))</f>
        <v>2.7373205369687422E-3</v>
      </c>
      <c r="AA3860" s="24">
        <f t="shared" ca="1" si="241"/>
        <v>45814.791666666664</v>
      </c>
      <c r="AB3860">
        <f t="shared" ca="1" si="242"/>
        <v>-6.0016602672633451E-2</v>
      </c>
    </row>
    <row r="3861" spans="1:28">
      <c r="A3861" s="20">
        <v>45722.513888888891</v>
      </c>
      <c r="B3861" s="21">
        <v>466</v>
      </c>
      <c r="C3861" s="21">
        <v>23950</v>
      </c>
      <c r="D3861" s="21">
        <v>23987</v>
      </c>
      <c r="E3861" s="21">
        <v>23944</v>
      </c>
      <c r="F3861" s="21">
        <v>23987</v>
      </c>
      <c r="G3861" s="21">
        <v>439</v>
      </c>
      <c r="H3861" s="21">
        <v>5366</v>
      </c>
      <c r="I3861" s="21">
        <v>5368</v>
      </c>
      <c r="J3861" s="21">
        <v>5363</v>
      </c>
      <c r="K3861" s="21">
        <v>5366</v>
      </c>
      <c r="L3861" s="22">
        <f t="shared" si="243"/>
        <v>1.4184399541338495E-3</v>
      </c>
      <c r="M3861" s="7">
        <f t="shared" si="244"/>
        <v>0</v>
      </c>
      <c r="N3861">
        <f ca="1">IF(ROW()&lt;202, NA(), CORREL( INDEX($L:$L, ROW()-199):INDEX($L:$L, ROW()), INDEX($M:$M, ROW()-199):INDEX($M:$M, ROW()) ))</f>
        <v>3.701100468850819E-3</v>
      </c>
      <c r="AA3861" s="24">
        <f t="shared" ca="1" si="241"/>
        <v>45814.805555555555</v>
      </c>
      <c r="AB3861">
        <f t="shared" ca="1" si="242"/>
        <v>-5.9249484076607448E-2</v>
      </c>
    </row>
    <row r="3862" spans="1:28">
      <c r="A3862" s="20">
        <v>45722.527777777781</v>
      </c>
      <c r="B3862" s="21">
        <v>259</v>
      </c>
      <c r="C3862" s="21">
        <v>23985</v>
      </c>
      <c r="D3862" s="21">
        <v>23996</v>
      </c>
      <c r="E3862" s="21">
        <v>23974</v>
      </c>
      <c r="F3862" s="21">
        <v>23985</v>
      </c>
      <c r="G3862" s="21">
        <v>456</v>
      </c>
      <c r="H3862" s="21">
        <v>5366</v>
      </c>
      <c r="I3862" s="21">
        <v>5371</v>
      </c>
      <c r="J3862" s="21">
        <v>5366</v>
      </c>
      <c r="K3862" s="21">
        <v>5371</v>
      </c>
      <c r="L3862" s="22">
        <f t="shared" si="243"/>
        <v>-8.3381972865797301E-5</v>
      </c>
      <c r="M3862" s="7">
        <f t="shared" si="244"/>
        <v>9.3135891988979863E-4</v>
      </c>
      <c r="N3862">
        <f ca="1">IF(ROW()&lt;202, NA(), CORREL( INDEX($L:$L, ROW()-199):INDEX($L:$L, ROW()), INDEX($M:$M, ROW()-199):INDEX($M:$M, ROW()) ))</f>
        <v>2.4796487214068831E-3</v>
      </c>
      <c r="AA3862" s="24">
        <f t="shared" ca="1" si="241"/>
        <v>45814.819444444445</v>
      </c>
      <c r="AB3862">
        <f t="shared" ca="1" si="242"/>
        <v>-6.0245558888100376E-2</v>
      </c>
    </row>
    <row r="3863" spans="1:28">
      <c r="A3863" s="20">
        <v>45722.541666666664</v>
      </c>
      <c r="B3863" s="21">
        <v>239</v>
      </c>
      <c r="C3863" s="21">
        <v>23985</v>
      </c>
      <c r="D3863" s="21">
        <v>23996</v>
      </c>
      <c r="E3863" s="21">
        <v>23958</v>
      </c>
      <c r="F3863" s="21">
        <v>23967</v>
      </c>
      <c r="G3863" s="21">
        <v>2014</v>
      </c>
      <c r="H3863" s="21">
        <v>5371</v>
      </c>
      <c r="I3863" s="21">
        <v>5375</v>
      </c>
      <c r="J3863" s="21">
        <v>5369</v>
      </c>
      <c r="K3863" s="21">
        <v>5371</v>
      </c>
      <c r="L3863" s="22">
        <f t="shared" si="243"/>
        <v>-7.5075078601272713E-4</v>
      </c>
      <c r="M3863" s="7">
        <f t="shared" si="244"/>
        <v>0</v>
      </c>
      <c r="N3863">
        <f ca="1">IF(ROW()&lt;202, NA(), CORREL( INDEX($L:$L, ROW()-199):INDEX($L:$L, ROW()), INDEX($M:$M, ROW()-199):INDEX($M:$M, ROW()) ))</f>
        <v>1.9383896482341547E-3</v>
      </c>
      <c r="AA3863" s="24">
        <f t="shared" ca="1" si="241"/>
        <v>45814.833333333336</v>
      </c>
      <c r="AB3863">
        <f t="shared" ca="1" si="242"/>
        <v>-6.1850274823457445E-2</v>
      </c>
    </row>
    <row r="3864" spans="1:28">
      <c r="A3864" s="20">
        <v>45722.555555555555</v>
      </c>
      <c r="B3864" s="21">
        <v>385</v>
      </c>
      <c r="C3864" s="21">
        <v>23968</v>
      </c>
      <c r="D3864" s="21">
        <v>24014</v>
      </c>
      <c r="E3864" s="21">
        <v>23961</v>
      </c>
      <c r="F3864" s="21">
        <v>24014</v>
      </c>
      <c r="G3864" s="21">
        <v>922</v>
      </c>
      <c r="H3864" s="21">
        <v>5371</v>
      </c>
      <c r="I3864" s="21">
        <v>5373</v>
      </c>
      <c r="J3864" s="21">
        <v>5368</v>
      </c>
      <c r="K3864" s="21">
        <v>5372</v>
      </c>
      <c r="L3864" s="22">
        <f t="shared" si="243"/>
        <v>1.9591094405116637E-3</v>
      </c>
      <c r="M3864" s="7">
        <f t="shared" si="244"/>
        <v>1.861677376689403E-4</v>
      </c>
      <c r="N3864">
        <f ca="1">IF(ROW()&lt;202, NA(), CORREL( INDEX($L:$L, ROW()-199):INDEX($L:$L, ROW()), INDEX($M:$M, ROW()-199):INDEX($M:$M, ROW()) ))</f>
        <v>1.469715046228767E-3</v>
      </c>
      <c r="AA3864" s="24">
        <f t="shared" ca="1" si="241"/>
        <v>45814.847222222219</v>
      </c>
      <c r="AB3864">
        <f t="shared" ca="1" si="242"/>
        <v>-6.1532327154001511E-2</v>
      </c>
    </row>
    <row r="3865" spans="1:28">
      <c r="A3865" s="20">
        <v>45722.569444444445</v>
      </c>
      <c r="B3865" s="21">
        <v>381</v>
      </c>
      <c r="C3865" s="21">
        <v>24012</v>
      </c>
      <c r="D3865" s="21">
        <v>24017</v>
      </c>
      <c r="E3865" s="21">
        <v>23990</v>
      </c>
      <c r="F3865" s="21">
        <v>24007</v>
      </c>
      <c r="G3865" s="21">
        <v>2195</v>
      </c>
      <c r="H3865" s="21">
        <v>5372</v>
      </c>
      <c r="I3865" s="21">
        <v>5377</v>
      </c>
      <c r="J3865" s="21">
        <v>5372</v>
      </c>
      <c r="K3865" s="21">
        <v>5373</v>
      </c>
      <c r="L3865" s="22">
        <f t="shared" si="243"/>
        <v>-2.91539120367347E-4</v>
      </c>
      <c r="M3865" s="7">
        <f t="shared" si="244"/>
        <v>1.8613308569322509E-4</v>
      </c>
      <c r="N3865">
        <f ca="1">IF(ROW()&lt;202, NA(), CORREL( INDEX($L:$L, ROW()-199):INDEX($L:$L, ROW()), INDEX($M:$M, ROW()-199):INDEX($M:$M, ROW()) ))</f>
        <v>6.8991893554298564E-2</v>
      </c>
      <c r="AA3865" s="24">
        <f t="shared" ca="1" si="241"/>
        <v>45814.861111111109</v>
      </c>
      <c r="AB3865">
        <f t="shared" ca="1" si="242"/>
        <v>-7.2035045942300355E-2</v>
      </c>
    </row>
    <row r="3866" spans="1:28">
      <c r="A3866" s="20">
        <v>45722.583333333336</v>
      </c>
      <c r="B3866" s="21">
        <v>519</v>
      </c>
      <c r="C3866" s="21">
        <v>24010</v>
      </c>
      <c r="D3866" s="21">
        <v>24031</v>
      </c>
      <c r="E3866" s="21">
        <v>23998</v>
      </c>
      <c r="F3866" s="21">
        <v>23999</v>
      </c>
      <c r="G3866" s="21">
        <v>13873</v>
      </c>
      <c r="H3866" s="21">
        <v>5373</v>
      </c>
      <c r="I3866" s="21">
        <v>5379</v>
      </c>
      <c r="J3866" s="21">
        <v>5355</v>
      </c>
      <c r="K3866" s="21">
        <v>5356</v>
      </c>
      <c r="L3866" s="22">
        <f t="shared" si="243"/>
        <v>-3.3329167495963489E-4</v>
      </c>
      <c r="M3866" s="7">
        <f t="shared" si="244"/>
        <v>-3.1689839177583535E-3</v>
      </c>
      <c r="N3866">
        <f ca="1">IF(ROW()&lt;202, NA(), CORREL( INDEX($L:$L, ROW()-199):INDEX($L:$L, ROW()), INDEX($M:$M, ROW()-199):INDEX($M:$M, ROW()) ))</f>
        <v>6.6270403221867391E-2</v>
      </c>
      <c r="AA3866" s="24">
        <f t="shared" ca="1" si="241"/>
        <v>45906.041666666664</v>
      </c>
      <c r="AB3866">
        <f t="shared" ca="1" si="242"/>
        <v>-6.015597806300256E-2</v>
      </c>
    </row>
    <row r="3867" spans="1:28">
      <c r="A3867" s="20">
        <v>45722.597222222219</v>
      </c>
      <c r="B3867" s="21">
        <v>747</v>
      </c>
      <c r="C3867" s="21">
        <v>24000</v>
      </c>
      <c r="D3867" s="21">
        <v>24030</v>
      </c>
      <c r="E3867" s="21">
        <v>23974</v>
      </c>
      <c r="F3867" s="21">
        <v>24022</v>
      </c>
      <c r="G3867" s="21">
        <v>22021</v>
      </c>
      <c r="H3867" s="21">
        <v>5355</v>
      </c>
      <c r="I3867" s="21">
        <v>5356</v>
      </c>
      <c r="J3867" s="21">
        <v>5333</v>
      </c>
      <c r="K3867" s="21">
        <v>5344</v>
      </c>
      <c r="L3867" s="22">
        <f t="shared" si="243"/>
        <v>9.579143190992412E-4</v>
      </c>
      <c r="M3867" s="7">
        <f t="shared" si="244"/>
        <v>-2.2429915945815218E-3</v>
      </c>
      <c r="N3867">
        <f ca="1">IF(ROW()&lt;202, NA(), CORREL( INDEX($L:$L, ROW()-199):INDEX($L:$L, ROW()), INDEX($M:$M, ROW()-199):INDEX($M:$M, ROW()) ))</f>
        <v>6.1118540871310835E-2</v>
      </c>
      <c r="AA3867" s="24">
        <f t="shared" ca="1" si="241"/>
        <v>45906.055555555555</v>
      </c>
      <c r="AB3867">
        <f t="shared" ca="1" si="242"/>
        <v>-6.0300995031565677E-2</v>
      </c>
    </row>
    <row r="3868" spans="1:28">
      <c r="A3868" s="20">
        <v>45722.611111111109</v>
      </c>
      <c r="B3868" s="21">
        <v>710</v>
      </c>
      <c r="C3868" s="21">
        <v>24021</v>
      </c>
      <c r="D3868" s="21">
        <v>24050</v>
      </c>
      <c r="E3868" s="21">
        <v>24011</v>
      </c>
      <c r="F3868" s="21">
        <v>24011</v>
      </c>
      <c r="G3868" s="21">
        <v>14032</v>
      </c>
      <c r="H3868" s="21">
        <v>5344</v>
      </c>
      <c r="I3868" s="21">
        <v>5345</v>
      </c>
      <c r="J3868" s="21">
        <v>5335</v>
      </c>
      <c r="K3868" s="21">
        <v>5338</v>
      </c>
      <c r="L3868" s="22">
        <f t="shared" si="243"/>
        <v>-4.5801845365895229E-4</v>
      </c>
      <c r="M3868" s="7">
        <f t="shared" si="244"/>
        <v>-1.1233852520121954E-3</v>
      </c>
      <c r="N3868">
        <f ca="1">IF(ROW()&lt;202, NA(), CORREL( INDEX($L:$L, ROW()-199):INDEX($L:$L, ROW()), INDEX($M:$M, ROW()-199):INDEX($M:$M, ROW()) ))</f>
        <v>3.4893650005029933E-2</v>
      </c>
      <c r="AA3868" s="24">
        <f t="shared" ca="1" si="241"/>
        <v>45906.069444444445</v>
      </c>
      <c r="AB3868">
        <f t="shared" ca="1" si="242"/>
        <v>-4.6128886398194006E-2</v>
      </c>
    </row>
    <row r="3869" spans="1:28">
      <c r="A3869" s="20">
        <v>45722.625</v>
      </c>
      <c r="B3869" s="21">
        <v>609</v>
      </c>
      <c r="C3869" s="21">
        <v>24012</v>
      </c>
      <c r="D3869" s="21">
        <v>24050</v>
      </c>
      <c r="E3869" s="21">
        <v>23998</v>
      </c>
      <c r="F3869" s="21">
        <v>24043</v>
      </c>
      <c r="G3869" s="21">
        <v>11361</v>
      </c>
      <c r="H3869" s="21">
        <v>5339</v>
      </c>
      <c r="I3869" s="21">
        <v>5344</v>
      </c>
      <c r="J3869" s="21">
        <v>5327</v>
      </c>
      <c r="K3869" s="21">
        <v>5330</v>
      </c>
      <c r="L3869" s="22">
        <f t="shared" si="243"/>
        <v>1.3318352158026906E-3</v>
      </c>
      <c r="M3869" s="7">
        <f t="shared" si="244"/>
        <v>-1.499812804579249E-3</v>
      </c>
      <c r="N3869">
        <f ca="1">IF(ROW()&lt;202, NA(), CORREL( INDEX($L:$L, ROW()-199):INDEX($L:$L, ROW()), INDEX($M:$M, ROW()-199):INDEX($M:$M, ROW()) ))</f>
        <v>1.474828321175127E-2</v>
      </c>
      <c r="AA3869" s="24">
        <f t="shared" ca="1" si="241"/>
        <v>45906.083333333336</v>
      </c>
      <c r="AB3869">
        <f t="shared" ca="1" si="242"/>
        <v>-5.2584129472821782E-2</v>
      </c>
    </row>
    <row r="3870" spans="1:28">
      <c r="A3870" s="20">
        <v>45722.638888888891</v>
      </c>
      <c r="B3870" s="21">
        <v>628</v>
      </c>
      <c r="C3870" s="21">
        <v>24044</v>
      </c>
      <c r="D3870" s="21">
        <v>24064</v>
      </c>
      <c r="E3870" s="21">
        <v>24029</v>
      </c>
      <c r="F3870" s="21">
        <v>24058</v>
      </c>
      <c r="G3870" s="21">
        <v>6352</v>
      </c>
      <c r="H3870" s="21">
        <v>5330</v>
      </c>
      <c r="I3870" s="21">
        <v>5342</v>
      </c>
      <c r="J3870" s="21">
        <v>5330</v>
      </c>
      <c r="K3870" s="21">
        <v>5341</v>
      </c>
      <c r="L3870" s="22">
        <f t="shared" si="243"/>
        <v>6.2368767743835589E-4</v>
      </c>
      <c r="M3870" s="7">
        <f t="shared" si="244"/>
        <v>2.0616631798801226E-3</v>
      </c>
      <c r="N3870">
        <f ca="1">IF(ROW()&lt;202, NA(), CORREL( INDEX($L:$L, ROW()-199):INDEX($L:$L, ROW()), INDEX($M:$M, ROW()-199):INDEX($M:$M, ROW()) ))</f>
        <v>1.4534793769760326E-2</v>
      </c>
      <c r="AA3870" s="24">
        <f t="shared" ca="1" si="241"/>
        <v>45906.097222222219</v>
      </c>
      <c r="AB3870">
        <f t="shared" ca="1" si="242"/>
        <v>-5.0971432786983309E-2</v>
      </c>
    </row>
    <row r="3871" spans="1:28">
      <c r="A3871" s="20">
        <v>45722.652777777781</v>
      </c>
      <c r="B3871" s="21">
        <v>533</v>
      </c>
      <c r="C3871" s="21">
        <v>24056</v>
      </c>
      <c r="D3871" s="21">
        <v>24070</v>
      </c>
      <c r="E3871" s="21">
        <v>24045</v>
      </c>
      <c r="F3871" s="21">
        <v>24049</v>
      </c>
      <c r="G3871" s="21">
        <v>9263</v>
      </c>
      <c r="H3871" s="21">
        <v>5341</v>
      </c>
      <c r="I3871" s="21">
        <v>5347</v>
      </c>
      <c r="J3871" s="21">
        <v>5333</v>
      </c>
      <c r="K3871" s="21">
        <v>5343</v>
      </c>
      <c r="L3871" s="22">
        <f t="shared" si="243"/>
        <v>-3.7416592616460213E-4</v>
      </c>
      <c r="M3871" s="7">
        <f t="shared" si="244"/>
        <v>3.7439161800097555E-4</v>
      </c>
      <c r="N3871">
        <f ca="1">IF(ROW()&lt;202, NA(), CORREL( INDEX($L:$L, ROW()-199):INDEX($L:$L, ROW()), INDEX($M:$M, ROW()-199):INDEX($M:$M, ROW()) ))</f>
        <v>1.0602799975964736E-2</v>
      </c>
      <c r="AA3871" s="24">
        <f t="shared" ca="1" si="241"/>
        <v>45906.111111111109</v>
      </c>
      <c r="AB3871">
        <f t="shared" ca="1" si="242"/>
        <v>-4.8663675101426065E-2</v>
      </c>
    </row>
    <row r="3872" spans="1:28">
      <c r="A3872" s="20">
        <v>45722.666666666664</v>
      </c>
      <c r="B3872" s="21">
        <v>746</v>
      </c>
      <c r="C3872" s="21">
        <v>24049</v>
      </c>
      <c r="D3872" s="21">
        <v>24098</v>
      </c>
      <c r="E3872" s="21">
        <v>24048</v>
      </c>
      <c r="F3872" s="21">
        <v>24090</v>
      </c>
      <c r="G3872" s="21">
        <v>4627</v>
      </c>
      <c r="H3872" s="21">
        <v>5344</v>
      </c>
      <c r="I3872" s="21">
        <v>5348</v>
      </c>
      <c r="J3872" s="21">
        <v>5341</v>
      </c>
      <c r="K3872" s="21">
        <v>5343</v>
      </c>
      <c r="L3872" s="22">
        <f t="shared" si="243"/>
        <v>1.7034009810636677E-3</v>
      </c>
      <c r="M3872" s="7">
        <f t="shared" si="244"/>
        <v>0</v>
      </c>
      <c r="N3872">
        <f ca="1">IF(ROW()&lt;202, NA(), CORREL( INDEX($L:$L, ROW()-199):INDEX($L:$L, ROW()), INDEX($M:$M, ROW()-199):INDEX($M:$M, ROW()) ))</f>
        <v>1.6061410203118413E-2</v>
      </c>
      <c r="AA3872" s="24">
        <f t="shared" ca="1" si="241"/>
        <v>45906.125</v>
      </c>
      <c r="AB3872">
        <f t="shared" ca="1" si="242"/>
        <v>-6.0137332528113256E-2</v>
      </c>
    </row>
    <row r="3873" spans="1:28">
      <c r="A3873" s="20">
        <v>45722.680555555555</v>
      </c>
      <c r="B3873" s="21">
        <v>1199</v>
      </c>
      <c r="C3873" s="21">
        <v>24091</v>
      </c>
      <c r="D3873" s="21">
        <v>24134</v>
      </c>
      <c r="E3873" s="21">
        <v>24089</v>
      </c>
      <c r="F3873" s="21">
        <v>24128</v>
      </c>
      <c r="G3873" s="21">
        <v>5022</v>
      </c>
      <c r="H3873" s="21">
        <v>5343</v>
      </c>
      <c r="I3873" s="21">
        <v>5349</v>
      </c>
      <c r="J3873" s="21">
        <v>5337</v>
      </c>
      <c r="K3873" s="21">
        <v>5348</v>
      </c>
      <c r="L3873" s="22">
        <f t="shared" si="243"/>
        <v>1.5761751987655478E-3</v>
      </c>
      <c r="M3873" s="7">
        <f t="shared" si="244"/>
        <v>9.3536626406241026E-4</v>
      </c>
      <c r="N3873">
        <f ca="1">IF(ROW()&lt;202, NA(), CORREL( INDEX($L:$L, ROW()-199):INDEX($L:$L, ROW()), INDEX($M:$M, ROW()-199):INDEX($M:$M, ROW()) ))</f>
        <v>2.0352152705403685E-2</v>
      </c>
      <c r="AA3873" s="24">
        <f t="shared" ca="1" si="241"/>
        <v>45906.138888888891</v>
      </c>
      <c r="AB3873">
        <f t="shared" ca="1" si="242"/>
        <v>-5.8199752304881225E-2</v>
      </c>
    </row>
    <row r="3874" spans="1:28">
      <c r="A3874" s="20">
        <v>45722.694444444445</v>
      </c>
      <c r="B3874" s="21">
        <v>378</v>
      </c>
      <c r="C3874" s="21">
        <v>24124</v>
      </c>
      <c r="D3874" s="21">
        <v>24137</v>
      </c>
      <c r="E3874" s="21">
        <v>24117</v>
      </c>
      <c r="F3874" s="21">
        <v>24135</v>
      </c>
      <c r="G3874" s="21">
        <v>5828</v>
      </c>
      <c r="H3874" s="21">
        <v>5348</v>
      </c>
      <c r="I3874" s="21">
        <v>5351</v>
      </c>
      <c r="J3874" s="21">
        <v>5343</v>
      </c>
      <c r="K3874" s="21">
        <v>5347</v>
      </c>
      <c r="L3874" s="22">
        <f t="shared" si="243"/>
        <v>2.9007728691072155E-4</v>
      </c>
      <c r="M3874" s="7">
        <f t="shared" si="244"/>
        <v>-1.8700327310225396E-4</v>
      </c>
      <c r="N3874">
        <f ca="1">IF(ROW()&lt;202, NA(), CORREL( INDEX($L:$L, ROW()-199):INDEX($L:$L, ROW()), INDEX($M:$M, ROW()-199):INDEX($M:$M, ROW()) ))</f>
        <v>1.7409681423651301E-2</v>
      </c>
      <c r="AA3874" s="24">
        <f t="shared" ca="1" si="241"/>
        <v>45906.152777777781</v>
      </c>
      <c r="AB3874">
        <f t="shared" ca="1" si="242"/>
        <v>-5.8926707431492656E-2</v>
      </c>
    </row>
    <row r="3875" spans="1:28">
      <c r="A3875" s="20">
        <v>45722.708333333336</v>
      </c>
      <c r="B3875" s="21">
        <v>240</v>
      </c>
      <c r="C3875" s="21">
        <v>24132</v>
      </c>
      <c r="D3875" s="21">
        <v>24143</v>
      </c>
      <c r="E3875" s="21">
        <v>24122</v>
      </c>
      <c r="F3875" s="21">
        <v>24139</v>
      </c>
      <c r="G3875" s="21">
        <v>6111</v>
      </c>
      <c r="H3875" s="21">
        <v>5347</v>
      </c>
      <c r="I3875" s="21">
        <v>5353</v>
      </c>
      <c r="J3875" s="21">
        <v>5344</v>
      </c>
      <c r="K3875" s="21">
        <v>5347</v>
      </c>
      <c r="L3875" s="22">
        <f t="shared" si="243"/>
        <v>1.6572067817680606E-4</v>
      </c>
      <c r="M3875" s="7">
        <f t="shared" si="244"/>
        <v>0</v>
      </c>
      <c r="N3875">
        <f ca="1">IF(ROW()&lt;202, NA(), CORREL( INDEX($L:$L, ROW()-199):INDEX($L:$L, ROW()), INDEX($M:$M, ROW()-199):INDEX($M:$M, ROW()) ))</f>
        <v>1.8101295944777159E-2</v>
      </c>
      <c r="AA3875" s="24">
        <f t="shared" ca="1" si="241"/>
        <v>45906.166666666664</v>
      </c>
      <c r="AB3875">
        <f t="shared" ca="1" si="242"/>
        <v>-5.2833159867365163E-2</v>
      </c>
    </row>
    <row r="3876" spans="1:28">
      <c r="A3876" s="20">
        <v>45722.722222222219</v>
      </c>
      <c r="B3876" s="21">
        <v>284</v>
      </c>
      <c r="C3876" s="21">
        <v>24136</v>
      </c>
      <c r="D3876" s="21">
        <v>24146</v>
      </c>
      <c r="E3876" s="21">
        <v>24124</v>
      </c>
      <c r="F3876" s="21">
        <v>24141</v>
      </c>
      <c r="G3876" s="21">
        <v>2887</v>
      </c>
      <c r="H3876" s="21">
        <v>5346</v>
      </c>
      <c r="I3876" s="21">
        <v>5352</v>
      </c>
      <c r="J3876" s="21">
        <v>5343</v>
      </c>
      <c r="K3876" s="21">
        <v>5351</v>
      </c>
      <c r="L3876" s="22">
        <f t="shared" si="243"/>
        <v>8.2850041472435127E-5</v>
      </c>
      <c r="M3876" s="7">
        <f t="shared" si="244"/>
        <v>7.4780336257300028E-4</v>
      </c>
      <c r="N3876">
        <f ca="1">IF(ROW()&lt;202, NA(), CORREL( INDEX($L:$L, ROW()-199):INDEX($L:$L, ROW()), INDEX($M:$M, ROW()-199):INDEX($M:$M, ROW()) ))</f>
        <v>1.7001746508115523E-2</v>
      </c>
      <c r="AA3876" s="24">
        <f t="shared" ca="1" si="241"/>
        <v>45906.180555555555</v>
      </c>
      <c r="AB3876">
        <f t="shared" ca="1" si="242"/>
        <v>-5.2878427786737486E-2</v>
      </c>
    </row>
    <row r="3877" spans="1:28">
      <c r="A3877" s="20">
        <v>45722.736111111109</v>
      </c>
      <c r="B3877" s="21">
        <v>170</v>
      </c>
      <c r="C3877" s="21">
        <v>24139</v>
      </c>
      <c r="D3877" s="21">
        <v>24148</v>
      </c>
      <c r="E3877" s="21">
        <v>24135</v>
      </c>
      <c r="F3877" s="21">
        <v>24145</v>
      </c>
      <c r="G3877" s="21">
        <v>4768</v>
      </c>
      <c r="H3877" s="21">
        <v>5352</v>
      </c>
      <c r="I3877" s="21">
        <v>5352</v>
      </c>
      <c r="J3877" s="21">
        <v>5345</v>
      </c>
      <c r="K3877" s="21">
        <v>5351</v>
      </c>
      <c r="L3877" s="22">
        <f t="shared" si="243"/>
        <v>1.6567949339978537E-4</v>
      </c>
      <c r="M3877" s="7">
        <f t="shared" si="244"/>
        <v>0</v>
      </c>
      <c r="N3877">
        <f ca="1">IF(ROW()&lt;202, NA(), CORREL( INDEX($L:$L, ROW()-199):INDEX($L:$L, ROW()), INDEX($M:$M, ROW()-199):INDEX($M:$M, ROW()) ))</f>
        <v>1.6569903968142865E-2</v>
      </c>
      <c r="AA3877" s="24">
        <f t="shared" ca="1" si="241"/>
        <v>45906.194444444445</v>
      </c>
      <c r="AB3877">
        <f t="shared" ca="1" si="242"/>
        <v>-5.0564556732038808E-2</v>
      </c>
    </row>
    <row r="3878" spans="1:28">
      <c r="A3878" s="20">
        <v>45722.75</v>
      </c>
      <c r="B3878" s="21">
        <v>107</v>
      </c>
      <c r="C3878" s="21">
        <v>24146</v>
      </c>
      <c r="D3878" s="21">
        <v>24155</v>
      </c>
      <c r="E3878" s="21">
        <v>24140</v>
      </c>
      <c r="F3878" s="21">
        <v>24152</v>
      </c>
      <c r="G3878" s="21">
        <v>6005</v>
      </c>
      <c r="H3878" s="21">
        <v>5351</v>
      </c>
      <c r="I3878" s="21">
        <v>5352</v>
      </c>
      <c r="J3878" s="21">
        <v>5339</v>
      </c>
      <c r="K3878" s="21">
        <v>5340</v>
      </c>
      <c r="L3878" s="22">
        <f t="shared" si="243"/>
        <v>2.8987307903240286E-4</v>
      </c>
      <c r="M3878" s="7">
        <f t="shared" si="244"/>
        <v>-2.0578063570640451E-3</v>
      </c>
      <c r="N3878">
        <f ca="1">IF(ROW()&lt;202, NA(), CORREL( INDEX($L:$L, ROW()-199):INDEX($L:$L, ROW()), INDEX($M:$M, ROW()-199):INDEX($M:$M, ROW()) ))</f>
        <v>1.5303768855015592E-2</v>
      </c>
      <c r="AA3878" s="24">
        <f t="shared" ca="1" si="241"/>
        <v>45906.208333333336</v>
      </c>
      <c r="AB3878">
        <f t="shared" ca="1" si="242"/>
        <v>-5.3192526195401199E-2</v>
      </c>
    </row>
    <row r="3879" spans="1:28">
      <c r="A3879" s="20">
        <v>45722.763888888891</v>
      </c>
      <c r="B3879" s="21">
        <v>76</v>
      </c>
      <c r="C3879" s="21">
        <v>24150</v>
      </c>
      <c r="D3879" s="21">
        <v>24160</v>
      </c>
      <c r="E3879" s="21">
        <v>24145</v>
      </c>
      <c r="F3879" s="21">
        <v>24160</v>
      </c>
      <c r="G3879" s="21">
        <v>4652</v>
      </c>
      <c r="H3879" s="21">
        <v>5339</v>
      </c>
      <c r="I3879" s="21">
        <v>5347</v>
      </c>
      <c r="J3879" s="21">
        <v>5338</v>
      </c>
      <c r="K3879" s="21">
        <v>5346</v>
      </c>
      <c r="L3879" s="22">
        <f t="shared" si="243"/>
        <v>3.3118066207661807E-4</v>
      </c>
      <c r="M3879" s="7">
        <f t="shared" si="244"/>
        <v>1.1229647446237235E-3</v>
      </c>
      <c r="N3879">
        <f ca="1">IF(ROW()&lt;202, NA(), CORREL( INDEX($L:$L, ROW()-199):INDEX($L:$L, ROW()), INDEX($M:$M, ROW()-199):INDEX($M:$M, ROW()) ))</f>
        <v>1.6060184909206385E-2</v>
      </c>
      <c r="AA3879" s="24">
        <f t="shared" ca="1" si="241"/>
        <v>45906.222222222219</v>
      </c>
      <c r="AB3879">
        <f t="shared" ca="1" si="242"/>
        <v>-5.3962603679107955E-2</v>
      </c>
    </row>
    <row r="3880" spans="1:28">
      <c r="A3880" s="20">
        <v>45722.777777777781</v>
      </c>
      <c r="B3880" s="21">
        <v>138</v>
      </c>
      <c r="C3880" s="21">
        <v>24160</v>
      </c>
      <c r="D3880" s="21">
        <v>24162</v>
      </c>
      <c r="E3880" s="21">
        <v>24145</v>
      </c>
      <c r="F3880" s="21">
        <v>24151</v>
      </c>
      <c r="G3880" s="21">
        <v>3645</v>
      </c>
      <c r="H3880" s="21">
        <v>5347</v>
      </c>
      <c r="I3880" s="21">
        <v>5350</v>
      </c>
      <c r="J3880" s="21">
        <v>5344</v>
      </c>
      <c r="K3880" s="21">
        <v>5346</v>
      </c>
      <c r="L3880" s="22">
        <f t="shared" si="243"/>
        <v>-3.7258595781970537E-4</v>
      </c>
      <c r="M3880" s="7">
        <f t="shared" si="244"/>
        <v>0</v>
      </c>
      <c r="N3880">
        <f ca="1">IF(ROW()&lt;202, NA(), CORREL( INDEX($L:$L, ROW()-199):INDEX($L:$L, ROW()), INDEX($M:$M, ROW()-199):INDEX($M:$M, ROW()) ))</f>
        <v>1.3804083456934749E-2</v>
      </c>
      <c r="AA3880" s="24">
        <f t="shared" ca="1" si="241"/>
        <v>45906.236111111109</v>
      </c>
      <c r="AB3880">
        <f t="shared" ca="1" si="242"/>
        <v>-5.391249976923633E-2</v>
      </c>
    </row>
    <row r="3881" spans="1:28">
      <c r="A3881" s="20">
        <v>45722.791666666664</v>
      </c>
      <c r="B3881" s="21">
        <v>139</v>
      </c>
      <c r="C3881" s="21">
        <v>24151</v>
      </c>
      <c r="D3881" s="21">
        <v>24151</v>
      </c>
      <c r="E3881" s="21">
        <v>24127</v>
      </c>
      <c r="F3881" s="21">
        <v>24146</v>
      </c>
      <c r="G3881" s="21">
        <v>4636</v>
      </c>
      <c r="H3881" s="21">
        <v>5347</v>
      </c>
      <c r="I3881" s="21">
        <v>5350</v>
      </c>
      <c r="J3881" s="21">
        <v>5344</v>
      </c>
      <c r="K3881" s="21">
        <v>5346</v>
      </c>
      <c r="L3881" s="22">
        <f t="shared" si="243"/>
        <v>-2.0705219859882713E-4</v>
      </c>
      <c r="M3881" s="7">
        <f t="shared" si="244"/>
        <v>0</v>
      </c>
      <c r="N3881">
        <f ca="1">IF(ROW()&lt;202, NA(), CORREL( INDEX($L:$L, ROW()-199):INDEX($L:$L, ROW()), INDEX($M:$M, ROW()-199):INDEX($M:$M, ROW()) ))</f>
        <v>1.223084306000894E-2</v>
      </c>
      <c r="AA3881" s="24">
        <f t="shared" ca="1" si="241"/>
        <v>45906.25</v>
      </c>
      <c r="AB3881">
        <f t="shared" ca="1" si="242"/>
        <v>-5.6529752246919418E-2</v>
      </c>
    </row>
    <row r="3882" spans="1:28">
      <c r="A3882" s="20">
        <v>45722.805555555555</v>
      </c>
      <c r="B3882" s="21">
        <v>40</v>
      </c>
      <c r="C3882" s="21">
        <v>24147</v>
      </c>
      <c r="D3882" s="21">
        <v>24155</v>
      </c>
      <c r="E3882" s="21">
        <v>24146</v>
      </c>
      <c r="F3882" s="21">
        <v>24154</v>
      </c>
      <c r="G3882" s="21">
        <v>5159</v>
      </c>
      <c r="H3882" s="21">
        <v>5346</v>
      </c>
      <c r="I3882" s="21">
        <v>5353</v>
      </c>
      <c r="J3882" s="21">
        <v>5344</v>
      </c>
      <c r="K3882" s="21">
        <v>5353</v>
      </c>
      <c r="L3882" s="22">
        <f t="shared" si="243"/>
        <v>3.3126294298781959E-4</v>
      </c>
      <c r="M3882" s="7">
        <f t="shared" si="244"/>
        <v>1.3085336945169131E-3</v>
      </c>
      <c r="N3882">
        <f ca="1">IF(ROW()&lt;202, NA(), CORREL( INDEX($L:$L, ROW()-199):INDEX($L:$L, ROW()), INDEX($M:$M, ROW()-199):INDEX($M:$M, ROW()) ))</f>
        <v>9.5056867741737106E-3</v>
      </c>
      <c r="AA3882" s="24">
        <f t="shared" ca="1" si="241"/>
        <v>45906.263888888891</v>
      </c>
      <c r="AB3882">
        <f t="shared" ca="1" si="242"/>
        <v>-5.6831537589590871E-2</v>
      </c>
    </row>
    <row r="3883" spans="1:28">
      <c r="A3883" s="20">
        <v>45722.819444444445</v>
      </c>
      <c r="B3883" s="21">
        <v>45</v>
      </c>
      <c r="C3883" s="21">
        <v>24155</v>
      </c>
      <c r="D3883" s="21">
        <v>24163</v>
      </c>
      <c r="E3883" s="21">
        <v>24153</v>
      </c>
      <c r="F3883" s="21">
        <v>24158</v>
      </c>
      <c r="G3883" s="21">
        <v>5638</v>
      </c>
      <c r="H3883" s="21">
        <v>5352</v>
      </c>
      <c r="I3883" s="21">
        <v>5353</v>
      </c>
      <c r="J3883" s="21">
        <v>5347</v>
      </c>
      <c r="K3883" s="21">
        <v>5350</v>
      </c>
      <c r="L3883" s="22">
        <f t="shared" si="243"/>
        <v>1.6559032990304736E-4</v>
      </c>
      <c r="M3883" s="7">
        <f t="shared" si="244"/>
        <v>-5.6059050332906617E-4</v>
      </c>
      <c r="N3883">
        <f ca="1">IF(ROW()&lt;202, NA(), CORREL( INDEX($L:$L, ROW()-199):INDEX($L:$L, ROW()), INDEX($M:$M, ROW()-199):INDEX($M:$M, ROW()) ))</f>
        <v>1.2962814192232065E-3</v>
      </c>
      <c r="AA3883" s="24">
        <f t="shared" ca="1" si="241"/>
        <v>45906.277777777781</v>
      </c>
      <c r="AB3883">
        <f t="shared" ca="1" si="242"/>
        <v>-5.7828174903894622E-2</v>
      </c>
    </row>
    <row r="3884" spans="1:28">
      <c r="A3884" s="20">
        <v>45722.833333333336</v>
      </c>
      <c r="B3884" s="21">
        <v>74</v>
      </c>
      <c r="C3884" s="21">
        <v>24159</v>
      </c>
      <c r="D3884" s="21">
        <v>24162</v>
      </c>
      <c r="E3884" s="21">
        <v>24145</v>
      </c>
      <c r="F3884" s="21">
        <v>24159</v>
      </c>
      <c r="G3884" s="21">
        <v>8282</v>
      </c>
      <c r="H3884" s="21">
        <v>5350</v>
      </c>
      <c r="I3884" s="21">
        <v>5357</v>
      </c>
      <c r="J3884" s="21">
        <v>5348</v>
      </c>
      <c r="K3884" s="21">
        <v>5350</v>
      </c>
      <c r="L3884" s="22">
        <f t="shared" si="243"/>
        <v>4.1393298430970726E-5</v>
      </c>
      <c r="M3884" s="7">
        <f t="shared" si="244"/>
        <v>0</v>
      </c>
      <c r="N3884">
        <f ca="1">IF(ROW()&lt;202, NA(), CORREL( INDEX($L:$L, ROW()-199):INDEX($L:$L, ROW()), INDEX($M:$M, ROW()-199):INDEX($M:$M, ROW()) ))</f>
        <v>1.8501240421309018E-2</v>
      </c>
      <c r="AA3884" s="24">
        <f t="shared" ca="1" si="241"/>
        <v>45906.291666666664</v>
      </c>
      <c r="AB3884">
        <f t="shared" ca="1" si="242"/>
        <v>-5.955429384287407E-2</v>
      </c>
    </row>
    <row r="3885" spans="1:28">
      <c r="A3885" s="20">
        <v>45722.847222222219</v>
      </c>
      <c r="B3885" s="21">
        <v>110</v>
      </c>
      <c r="C3885" s="21">
        <v>24156</v>
      </c>
      <c r="D3885" s="21">
        <v>24172</v>
      </c>
      <c r="E3885" s="21">
        <v>24153</v>
      </c>
      <c r="F3885" s="21">
        <v>24167</v>
      </c>
      <c r="G3885" s="21">
        <v>10395</v>
      </c>
      <c r="H3885" s="21">
        <v>5350</v>
      </c>
      <c r="I3885" s="21">
        <v>5358</v>
      </c>
      <c r="J3885" s="21">
        <v>5345</v>
      </c>
      <c r="K3885" s="21">
        <v>5355</v>
      </c>
      <c r="L3885" s="22">
        <f t="shared" si="243"/>
        <v>3.3108471932622168E-4</v>
      </c>
      <c r="M3885" s="7">
        <f t="shared" si="244"/>
        <v>9.3414299179692204E-4</v>
      </c>
      <c r="N3885">
        <f ca="1">IF(ROW()&lt;202, NA(), CORREL( INDEX($L:$L, ROW()-199):INDEX($L:$L, ROW()), INDEX($M:$M, ROW()-199):INDEX($M:$M, ROW()) ))</f>
        <v>2.0281743435515864E-2</v>
      </c>
      <c r="AA3885" s="24">
        <f t="shared" ca="1" si="241"/>
        <v>45906.305555555555</v>
      </c>
      <c r="AB3885">
        <f t="shared" ca="1" si="242"/>
        <v>-5.9355518231481996E-2</v>
      </c>
    </row>
    <row r="3886" spans="1:28">
      <c r="A3886" s="20">
        <v>45722.861111111109</v>
      </c>
      <c r="B3886" s="21">
        <v>212</v>
      </c>
      <c r="C3886" s="21">
        <v>24165</v>
      </c>
      <c r="D3886" s="21">
        <v>24167</v>
      </c>
      <c r="E3886" s="21">
        <v>24140</v>
      </c>
      <c r="F3886" s="21">
        <v>24156</v>
      </c>
      <c r="G3886" s="21">
        <v>9783</v>
      </c>
      <c r="H3886" s="21">
        <v>5356</v>
      </c>
      <c r="I3886" s="21">
        <v>5361</v>
      </c>
      <c r="J3886" s="21">
        <v>5354</v>
      </c>
      <c r="K3886" s="21">
        <v>5356</v>
      </c>
      <c r="L3886" s="22">
        <f t="shared" si="243"/>
        <v>-4.5526975518901138E-4</v>
      </c>
      <c r="M3886" s="7">
        <f t="shared" si="244"/>
        <v>1.8672392921398226E-4</v>
      </c>
      <c r="N3886">
        <f ca="1">IF(ROW()&lt;202, NA(), CORREL( INDEX($L:$L, ROW()-199):INDEX($L:$L, ROW()), INDEX($M:$M, ROW()-199):INDEX($M:$M, ROW()) ))</f>
        <v>2.1174207202411165E-2</v>
      </c>
      <c r="AA3886" s="24">
        <f t="shared" ca="1" si="241"/>
        <v>45906.319444444445</v>
      </c>
      <c r="AB3886">
        <f t="shared" ca="1" si="242"/>
        <v>-6.0835090693143683E-2</v>
      </c>
    </row>
    <row r="3887" spans="1:28">
      <c r="A3887" s="20">
        <v>45753.041666666664</v>
      </c>
      <c r="B3887" s="21">
        <v>53</v>
      </c>
      <c r="C3887" s="21">
        <v>24155</v>
      </c>
      <c r="D3887" s="21">
        <v>24170</v>
      </c>
      <c r="E3887" s="21">
        <v>24155</v>
      </c>
      <c r="F3887" s="21">
        <v>24170</v>
      </c>
      <c r="G3887" s="21">
        <v>9676</v>
      </c>
      <c r="H3887" s="21">
        <v>5355</v>
      </c>
      <c r="I3887" s="21">
        <v>5361</v>
      </c>
      <c r="J3887" s="21">
        <v>5350</v>
      </c>
      <c r="K3887" s="21">
        <v>5359</v>
      </c>
      <c r="L3887" s="22">
        <f t="shared" si="243"/>
        <v>5.7939826973679763E-4</v>
      </c>
      <c r="M3887" s="7">
        <f t="shared" si="244"/>
        <v>5.599626837870875E-4</v>
      </c>
      <c r="N3887">
        <f ca="1">IF(ROW()&lt;202, NA(), CORREL( INDEX($L:$L, ROW()-199):INDEX($L:$L, ROW()), INDEX($M:$M, ROW()-199):INDEX($M:$M, ROW()) ))</f>
        <v>3.0745662859986422E-2</v>
      </c>
      <c r="AA3887" s="24">
        <f t="shared" ca="1" si="241"/>
        <v>45906.333333333336</v>
      </c>
      <c r="AB3887">
        <f t="shared" ca="1" si="242"/>
        <v>-6.9331071018419427E-2</v>
      </c>
    </row>
    <row r="3888" spans="1:28">
      <c r="A3888" s="20">
        <v>45753.055555555555</v>
      </c>
      <c r="B3888" s="21">
        <v>27</v>
      </c>
      <c r="C3888" s="21">
        <v>24165</v>
      </c>
      <c r="D3888" s="21">
        <v>24166</v>
      </c>
      <c r="E3888" s="21">
        <v>24154</v>
      </c>
      <c r="F3888" s="21">
        <v>24161</v>
      </c>
      <c r="G3888" s="21">
        <v>13890</v>
      </c>
      <c r="H3888" s="21">
        <v>5359</v>
      </c>
      <c r="I3888" s="21">
        <v>5364</v>
      </c>
      <c r="J3888" s="21">
        <v>5356</v>
      </c>
      <c r="K3888" s="21">
        <v>5361</v>
      </c>
      <c r="L3888" s="22">
        <f t="shared" si="243"/>
        <v>-3.7243177687324341E-4</v>
      </c>
      <c r="M3888" s="7">
        <f t="shared" si="244"/>
        <v>3.7313433268739674E-4</v>
      </c>
      <c r="N3888">
        <f ca="1">IF(ROW()&lt;202, NA(), CORREL( INDEX($L:$L, ROW()-199):INDEX($L:$L, ROW()), INDEX($M:$M, ROW()-199):INDEX($M:$M, ROW()) ))</f>
        <v>2.9683931868939584E-2</v>
      </c>
      <c r="AA3888" s="24">
        <f t="shared" ca="1" si="241"/>
        <v>45906.347222222219</v>
      </c>
      <c r="AB3888">
        <f t="shared" ca="1" si="242"/>
        <v>-6.9122888067117388E-2</v>
      </c>
    </row>
    <row r="3889" spans="1:28">
      <c r="A3889" s="20">
        <v>45753.069444444445</v>
      </c>
      <c r="B3889" s="21">
        <v>19</v>
      </c>
      <c r="C3889" s="21">
        <v>24161</v>
      </c>
      <c r="D3889" s="21">
        <v>24169</v>
      </c>
      <c r="E3889" s="21">
        <v>24158</v>
      </c>
      <c r="F3889" s="21">
        <v>24158</v>
      </c>
      <c r="G3889" s="21">
        <v>9374</v>
      </c>
      <c r="H3889" s="21">
        <v>5360</v>
      </c>
      <c r="I3889" s="21">
        <v>5366</v>
      </c>
      <c r="J3889" s="21">
        <v>5360</v>
      </c>
      <c r="K3889" s="21">
        <v>5362</v>
      </c>
      <c r="L3889" s="22">
        <f t="shared" si="243"/>
        <v>-1.2417475543182981E-4</v>
      </c>
      <c r="M3889" s="7">
        <f t="shared" si="244"/>
        <v>1.865149683667948E-4</v>
      </c>
      <c r="N3889">
        <f ca="1">IF(ROW()&lt;202, NA(), CORREL( INDEX($L:$L, ROW()-199):INDEX($L:$L, ROW()), INDEX($M:$M, ROW()-199):INDEX($M:$M, ROW()) ))</f>
        <v>5.1742954901651426E-3</v>
      </c>
      <c r="AA3889" s="24">
        <f t="shared" ca="1" si="241"/>
        <v>45906.361111111109</v>
      </c>
      <c r="AB3889">
        <f t="shared" ca="1" si="242"/>
        <v>-7.6852476405560394E-2</v>
      </c>
    </row>
    <row r="3890" spans="1:28">
      <c r="A3890" s="20">
        <v>45753.083333333336</v>
      </c>
      <c r="B3890" s="21">
        <v>38</v>
      </c>
      <c r="C3890" s="21">
        <v>24166</v>
      </c>
      <c r="D3890" s="21">
        <v>24171</v>
      </c>
      <c r="E3890" s="21">
        <v>24160</v>
      </c>
      <c r="F3890" s="21">
        <v>24169</v>
      </c>
      <c r="G3890" s="21">
        <v>19643</v>
      </c>
      <c r="H3890" s="21">
        <v>5362</v>
      </c>
      <c r="I3890" s="21">
        <v>5374</v>
      </c>
      <c r="J3890" s="21">
        <v>5362</v>
      </c>
      <c r="K3890" s="21">
        <v>5373</v>
      </c>
      <c r="L3890" s="22">
        <f t="shared" si="243"/>
        <v>4.552320727529184E-4</v>
      </c>
      <c r="M3890" s="7">
        <f t="shared" si="244"/>
        <v>2.0493719329169307E-3</v>
      </c>
      <c r="N3890">
        <f ca="1">IF(ROW()&lt;202, NA(), CORREL( INDEX($L:$L, ROW()-199):INDEX($L:$L, ROW()), INDEX($M:$M, ROW()-199):INDEX($M:$M, ROW()) ))</f>
        <v>1.6354432743987204E-2</v>
      </c>
      <c r="AA3890" s="24">
        <f t="shared" ca="1" si="241"/>
        <v>45906.375</v>
      </c>
      <c r="AB3890">
        <f t="shared" ca="1" si="242"/>
        <v>-7.6631544054426085E-2</v>
      </c>
    </row>
    <row r="3891" spans="1:28">
      <c r="A3891" s="20">
        <v>45753.097222222219</v>
      </c>
      <c r="B3891" s="21">
        <v>53</v>
      </c>
      <c r="C3891" s="21">
        <v>24168</v>
      </c>
      <c r="D3891" s="21">
        <v>24171</v>
      </c>
      <c r="E3891" s="21">
        <v>24161</v>
      </c>
      <c r="F3891" s="21">
        <v>24161</v>
      </c>
      <c r="G3891" s="21">
        <v>73808</v>
      </c>
      <c r="H3891" s="21">
        <v>5373</v>
      </c>
      <c r="I3891" s="21">
        <v>5378</v>
      </c>
      <c r="J3891" s="21">
        <v>5371</v>
      </c>
      <c r="K3891" s="21">
        <v>5376</v>
      </c>
      <c r="L3891" s="22">
        <f t="shared" si="243"/>
        <v>-3.310573173212068E-4</v>
      </c>
      <c r="M3891" s="7">
        <f t="shared" si="244"/>
        <v>5.5819147416401695E-4</v>
      </c>
      <c r="N3891">
        <f ca="1">IF(ROW()&lt;202, NA(), CORREL( INDEX($L:$L, ROW()-199):INDEX($L:$L, ROW()), INDEX($M:$M, ROW()-199):INDEX($M:$M, ROW()) ))</f>
        <v>1.2023038255495309E-2</v>
      </c>
      <c r="AA3891" s="24">
        <f t="shared" ca="1" si="241"/>
        <v>45906.388888888891</v>
      </c>
      <c r="AB3891">
        <f t="shared" ca="1" si="242"/>
        <v>-7.7381106224421167E-2</v>
      </c>
    </row>
    <row r="3892" spans="1:28">
      <c r="A3892" s="20">
        <v>45753.111111111109</v>
      </c>
      <c r="B3892" s="21">
        <v>58</v>
      </c>
      <c r="C3892" s="21">
        <v>24158</v>
      </c>
      <c r="D3892" s="21">
        <v>24164</v>
      </c>
      <c r="E3892" s="21">
        <v>24156</v>
      </c>
      <c r="F3892" s="21">
        <v>24160</v>
      </c>
      <c r="G3892" s="21">
        <v>15261</v>
      </c>
      <c r="H3892" s="21">
        <v>5376</v>
      </c>
      <c r="I3892" s="21">
        <v>5380</v>
      </c>
      <c r="J3892" s="21">
        <v>5375</v>
      </c>
      <c r="K3892" s="21">
        <v>5379</v>
      </c>
      <c r="L3892" s="22">
        <f t="shared" si="243"/>
        <v>-4.1389871904261504E-5</v>
      </c>
      <c r="M3892" s="7">
        <f t="shared" si="244"/>
        <v>5.5788007025719282E-4</v>
      </c>
      <c r="N3892">
        <f ca="1">IF(ROW()&lt;202, NA(), CORREL( INDEX($L:$L, ROW()-199):INDEX($L:$L, ROW()), INDEX($M:$M, ROW()-199):INDEX($M:$M, ROW()) ))</f>
        <v>1.5473713272501414E-2</v>
      </c>
      <c r="AA3892" s="24">
        <f t="shared" ca="1" si="241"/>
        <v>45906.402777777781</v>
      </c>
      <c r="AB3892">
        <f t="shared" ca="1" si="242"/>
        <v>-7.862874640631333E-2</v>
      </c>
    </row>
    <row r="3893" spans="1:28">
      <c r="A3893" s="20">
        <v>45753.125</v>
      </c>
      <c r="B3893" s="21">
        <v>38</v>
      </c>
      <c r="C3893" s="21">
        <v>24158</v>
      </c>
      <c r="D3893" s="21">
        <v>24160</v>
      </c>
      <c r="E3893" s="21">
        <v>24154</v>
      </c>
      <c r="F3893" s="21">
        <v>24159</v>
      </c>
      <c r="G3893" s="21">
        <v>4382</v>
      </c>
      <c r="H3893" s="21">
        <v>5379</v>
      </c>
      <c r="I3893" s="21">
        <v>5382</v>
      </c>
      <c r="J3893" s="21">
        <v>5377</v>
      </c>
      <c r="K3893" s="21">
        <v>5381</v>
      </c>
      <c r="L3893" s="22">
        <f t="shared" si="243"/>
        <v>-4.1391585096703845E-5</v>
      </c>
      <c r="M3893" s="7">
        <f t="shared" si="244"/>
        <v>3.7174721617714722E-4</v>
      </c>
      <c r="N3893">
        <f ca="1">IF(ROW()&lt;202, NA(), CORREL( INDEX($L:$L, ROW()-199):INDEX($L:$L, ROW()), INDEX($M:$M, ROW()-199):INDEX($M:$M, ROW()) ))</f>
        <v>1.5982456083484548E-2</v>
      </c>
      <c r="AA3893" s="24">
        <f t="shared" ca="1" si="241"/>
        <v>45906.416666666664</v>
      </c>
      <c r="AB3893">
        <f t="shared" ca="1" si="242"/>
        <v>-8.1862685014204059E-2</v>
      </c>
    </row>
    <row r="3894" spans="1:28">
      <c r="A3894" s="20">
        <v>45753.138888888891</v>
      </c>
      <c r="B3894" s="21">
        <v>32</v>
      </c>
      <c r="C3894" s="21">
        <v>24158</v>
      </c>
      <c r="D3894" s="21">
        <v>24167</v>
      </c>
      <c r="E3894" s="21">
        <v>24158</v>
      </c>
      <c r="F3894" s="21">
        <v>24161</v>
      </c>
      <c r="G3894" s="21">
        <v>3912</v>
      </c>
      <c r="H3894" s="21">
        <v>5381</v>
      </c>
      <c r="I3894" s="21">
        <v>5384</v>
      </c>
      <c r="J3894" s="21">
        <v>5378</v>
      </c>
      <c r="K3894" s="21">
        <v>5383</v>
      </c>
      <c r="L3894" s="22">
        <f t="shared" si="243"/>
        <v>8.2781457000986254E-5</v>
      </c>
      <c r="M3894" s="7">
        <f t="shared" si="244"/>
        <v>3.7160907153760777E-4</v>
      </c>
      <c r="N3894">
        <f ca="1">IF(ROW()&lt;202, NA(), CORREL( INDEX($L:$L, ROW()-199):INDEX($L:$L, ROW()), INDEX($M:$M, ROW()-199):INDEX($M:$M, ROW()) ))</f>
        <v>1.849807692852979E-2</v>
      </c>
      <c r="AA3894" s="24">
        <f t="shared" ca="1" si="241"/>
        <v>45906.430555555555</v>
      </c>
      <c r="AB3894">
        <f t="shared" ca="1" si="242"/>
        <v>-7.8928196142436152E-2</v>
      </c>
    </row>
    <row r="3895" spans="1:28">
      <c r="A3895" s="20">
        <v>45753.152777777781</v>
      </c>
      <c r="B3895" s="21">
        <v>2</v>
      </c>
      <c r="C3895" s="21">
        <v>24162</v>
      </c>
      <c r="D3895" s="21">
        <v>24162</v>
      </c>
      <c r="E3895" s="21">
        <v>24158</v>
      </c>
      <c r="F3895" s="21">
        <v>24158</v>
      </c>
      <c r="G3895" s="21">
        <v>3572</v>
      </c>
      <c r="H3895" s="21">
        <v>5382</v>
      </c>
      <c r="I3895" s="21">
        <v>5385</v>
      </c>
      <c r="J3895" s="21">
        <v>5380</v>
      </c>
      <c r="K3895" s="21">
        <v>5385</v>
      </c>
      <c r="L3895" s="22">
        <f t="shared" si="243"/>
        <v>-1.2417475543182981E-4</v>
      </c>
      <c r="M3895" s="7">
        <f t="shared" si="244"/>
        <v>3.7147102953158969E-4</v>
      </c>
      <c r="N3895">
        <f ca="1">IF(ROW()&lt;202, NA(), CORREL( INDEX($L:$L, ROW()-199):INDEX($L:$L, ROW()), INDEX($M:$M, ROW()-199):INDEX($M:$M, ROW()) ))</f>
        <v>3.162104335326367E-2</v>
      </c>
      <c r="AA3895" s="24">
        <f t="shared" ca="1" si="241"/>
        <v>45906.444444444445</v>
      </c>
      <c r="AB3895">
        <f t="shared" ca="1" si="242"/>
        <v>-7.9456024620525006E-2</v>
      </c>
    </row>
    <row r="3896" spans="1:28">
      <c r="A3896" s="20">
        <v>45753.166666666664</v>
      </c>
      <c r="B3896" s="21">
        <v>11</v>
      </c>
      <c r="C3896" s="21">
        <v>24156</v>
      </c>
      <c r="D3896" s="21">
        <v>24171</v>
      </c>
      <c r="E3896" s="21">
        <v>24156</v>
      </c>
      <c r="F3896" s="21">
        <v>24171</v>
      </c>
      <c r="G3896" s="21">
        <v>2321</v>
      </c>
      <c r="H3896" s="21">
        <v>5385</v>
      </c>
      <c r="I3896" s="21">
        <v>5387</v>
      </c>
      <c r="J3896" s="21">
        <v>5383</v>
      </c>
      <c r="K3896" s="21">
        <v>5386</v>
      </c>
      <c r="L3896" s="22">
        <f t="shared" si="243"/>
        <v>5.3797928008203835E-4</v>
      </c>
      <c r="M3896" s="7">
        <f t="shared" si="244"/>
        <v>1.8568378105517268E-4</v>
      </c>
      <c r="N3896">
        <f ca="1">IF(ROW()&lt;202, NA(), CORREL( INDEX($L:$L, ROW()-199):INDEX($L:$L, ROW()), INDEX($M:$M, ROW()-199):INDEX($M:$M, ROW()) ))</f>
        <v>3.1379988629887952E-2</v>
      </c>
      <c r="AA3896" s="24">
        <f t="shared" ca="1" si="241"/>
        <v>45906.458333333336</v>
      </c>
      <c r="AB3896">
        <f t="shared" ca="1" si="242"/>
        <v>-7.9356581015454258E-2</v>
      </c>
    </row>
    <row r="3897" spans="1:28">
      <c r="A3897" s="20">
        <v>45753.180555555555</v>
      </c>
      <c r="B3897" s="21">
        <v>46</v>
      </c>
      <c r="C3897" s="21">
        <v>24166</v>
      </c>
      <c r="D3897" s="21">
        <v>24169</v>
      </c>
      <c r="E3897" s="21">
        <v>24158</v>
      </c>
      <c r="F3897" s="21">
        <v>24163</v>
      </c>
      <c r="G3897" s="21">
        <v>1978</v>
      </c>
      <c r="H3897" s="21">
        <v>5386</v>
      </c>
      <c r="I3897" s="21">
        <v>5387</v>
      </c>
      <c r="J3897" s="21">
        <v>5383</v>
      </c>
      <c r="K3897" s="21">
        <v>5386</v>
      </c>
      <c r="L3897" s="22">
        <f t="shared" si="243"/>
        <v>-3.3102991985162574E-4</v>
      </c>
      <c r="M3897" s="7">
        <f t="shared" si="244"/>
        <v>0</v>
      </c>
      <c r="N3897">
        <f ca="1">IF(ROW()&lt;202, NA(), CORREL( INDEX($L:$L, ROW()-199):INDEX($L:$L, ROW()), INDEX($M:$M, ROW()-199):INDEX($M:$M, ROW()) ))</f>
        <v>3.0724765198068323E-2</v>
      </c>
      <c r="AA3897" s="24">
        <f t="shared" ca="1" si="241"/>
        <v>45906.472222222219</v>
      </c>
      <c r="AB3897">
        <f t="shared" ca="1" si="242"/>
        <v>-7.4667514757446513E-2</v>
      </c>
    </row>
    <row r="3898" spans="1:28">
      <c r="A3898" s="20">
        <v>45753.194444444445</v>
      </c>
      <c r="B3898" s="21">
        <v>45</v>
      </c>
      <c r="C3898" s="21">
        <v>24164</v>
      </c>
      <c r="D3898" s="21">
        <v>24177</v>
      </c>
      <c r="E3898" s="21">
        <v>24162</v>
      </c>
      <c r="F3898" s="21">
        <v>24175</v>
      </c>
      <c r="G3898" s="21">
        <v>2858</v>
      </c>
      <c r="H3898" s="21">
        <v>5386</v>
      </c>
      <c r="I3898" s="21">
        <v>5387</v>
      </c>
      <c r="J3898" s="21">
        <v>5384</v>
      </c>
      <c r="K3898" s="21">
        <v>5385</v>
      </c>
      <c r="L3898" s="22">
        <f t="shared" si="243"/>
        <v>4.9650379604100755E-4</v>
      </c>
      <c r="M3898" s="7">
        <f t="shared" si="244"/>
        <v>-1.8568378105529245E-4</v>
      </c>
      <c r="N3898">
        <f ca="1">IF(ROW()&lt;202, NA(), CORREL( INDEX($L:$L, ROW()-199):INDEX($L:$L, ROW()), INDEX($M:$M, ROW()-199):INDEX($M:$M, ROW()) ))</f>
        <v>3.1862748947067164E-2</v>
      </c>
      <c r="AA3898" s="24">
        <f t="shared" ca="1" si="241"/>
        <v>45906.486111111109</v>
      </c>
      <c r="AB3898">
        <f t="shared" ca="1" si="242"/>
        <v>-7.3462334545735544E-2</v>
      </c>
    </row>
    <row r="3899" spans="1:28">
      <c r="A3899" s="20">
        <v>45753.208333333336</v>
      </c>
      <c r="B3899" s="21">
        <v>84</v>
      </c>
      <c r="C3899" s="21">
        <v>24173</v>
      </c>
      <c r="D3899" s="21">
        <v>24185</v>
      </c>
      <c r="E3899" s="21">
        <v>24170</v>
      </c>
      <c r="F3899" s="21">
        <v>24184</v>
      </c>
      <c r="G3899" s="21">
        <v>2402</v>
      </c>
      <c r="H3899" s="21">
        <v>5385</v>
      </c>
      <c r="I3899" s="21">
        <v>5386</v>
      </c>
      <c r="J3899" s="21">
        <v>5380</v>
      </c>
      <c r="K3899" s="21">
        <v>5384</v>
      </c>
      <c r="L3899" s="22">
        <f t="shared" si="243"/>
        <v>3.7221613779887065E-4</v>
      </c>
      <c r="M3899" s="7">
        <f t="shared" si="244"/>
        <v>-1.8571826592521081E-4</v>
      </c>
      <c r="N3899">
        <f ca="1">IF(ROW()&lt;202, NA(), CORREL( INDEX($L:$L, ROW()-199):INDEX($L:$L, ROW()), INDEX($M:$M, ROW()-199):INDEX($M:$M, ROW()) ))</f>
        <v>2.8540266944011058E-2</v>
      </c>
      <c r="AA3899" s="24">
        <f t="shared" ca="1" si="241"/>
        <v>45906.5</v>
      </c>
      <c r="AB3899">
        <f t="shared" ca="1" si="242"/>
        <v>-7.2722751501463859E-2</v>
      </c>
    </row>
    <row r="3900" spans="1:28">
      <c r="A3900" s="20">
        <v>45753.222222222219</v>
      </c>
      <c r="B3900" s="21">
        <v>14</v>
      </c>
      <c r="C3900" s="21">
        <v>24182</v>
      </c>
      <c r="D3900" s="21">
        <v>24183</v>
      </c>
      <c r="E3900" s="21">
        <v>24175</v>
      </c>
      <c r="F3900" s="21">
        <v>24175</v>
      </c>
      <c r="G3900" s="21">
        <v>798</v>
      </c>
      <c r="H3900" s="21">
        <v>5385</v>
      </c>
      <c r="I3900" s="21">
        <v>5387</v>
      </c>
      <c r="J3900" s="21">
        <v>5384</v>
      </c>
      <c r="K3900" s="21">
        <v>5386</v>
      </c>
      <c r="L3900" s="22">
        <f t="shared" si="243"/>
        <v>-3.7221613779889732E-4</v>
      </c>
      <c r="M3900" s="7">
        <f t="shared" si="244"/>
        <v>3.7140204698048396E-4</v>
      </c>
      <c r="N3900">
        <f ca="1">IF(ROW()&lt;202, NA(), CORREL( INDEX($L:$L, ROW()-199):INDEX($L:$L, ROW()), INDEX($M:$M, ROW()-199):INDEX($M:$M, ROW()) ))</f>
        <v>2.5522621160712359E-2</v>
      </c>
      <c r="AA3900" s="24">
        <f t="shared" ca="1" si="241"/>
        <v>45906.513888888891</v>
      </c>
      <c r="AB3900">
        <f t="shared" ca="1" si="242"/>
        <v>-7.2489943974429219E-2</v>
      </c>
    </row>
    <row r="3901" spans="1:28">
      <c r="A3901" s="20">
        <v>45753.236111111109</v>
      </c>
      <c r="B3901" s="21">
        <v>15</v>
      </c>
      <c r="C3901" s="21">
        <v>24175</v>
      </c>
      <c r="D3901" s="21">
        <v>24179</v>
      </c>
      <c r="E3901" s="21">
        <v>24173</v>
      </c>
      <c r="F3901" s="21">
        <v>24174</v>
      </c>
      <c r="G3901" s="21">
        <v>933</v>
      </c>
      <c r="H3901" s="21">
        <v>5386</v>
      </c>
      <c r="I3901" s="21">
        <v>5388</v>
      </c>
      <c r="J3901" s="21">
        <v>5386</v>
      </c>
      <c r="K3901" s="21">
        <v>5388</v>
      </c>
      <c r="L3901" s="22">
        <f t="shared" si="243"/>
        <v>-4.1365902092755083E-5</v>
      </c>
      <c r="M3901" s="7">
        <f t="shared" si="244"/>
        <v>3.7126415871041206E-4</v>
      </c>
      <c r="N3901">
        <f ca="1">IF(ROW()&lt;202, NA(), CORREL( INDEX($L:$L, ROW()-199):INDEX($L:$L, ROW()), INDEX($M:$M, ROW()-199):INDEX($M:$M, ROW()) ))</f>
        <v>2.4369251832097084E-2</v>
      </c>
      <c r="AA3901" s="24">
        <f t="shared" ca="1" si="241"/>
        <v>45906.527777777781</v>
      </c>
      <c r="AB3901">
        <f t="shared" ca="1" si="242"/>
        <v>-7.8184133849615409E-2</v>
      </c>
    </row>
    <row r="3902" spans="1:28">
      <c r="A3902" s="20">
        <v>45753.25</v>
      </c>
      <c r="B3902" s="21">
        <v>84</v>
      </c>
      <c r="C3902" s="21">
        <v>24171</v>
      </c>
      <c r="D3902" s="21">
        <v>24194</v>
      </c>
      <c r="E3902" s="21">
        <v>24169</v>
      </c>
      <c r="F3902" s="21">
        <v>24189</v>
      </c>
      <c r="G3902" s="21">
        <v>1187</v>
      </c>
      <c r="H3902" s="21">
        <v>5387</v>
      </c>
      <c r="I3902" s="21">
        <v>5388</v>
      </c>
      <c r="J3902" s="21">
        <v>5385</v>
      </c>
      <c r="K3902" s="21">
        <v>5387</v>
      </c>
      <c r="L3902" s="22">
        <f t="shared" si="243"/>
        <v>6.203089337295123E-4</v>
      </c>
      <c r="M3902" s="7">
        <f t="shared" si="244"/>
        <v>-1.8561484972088248E-4</v>
      </c>
      <c r="N3902">
        <f ca="1">IF(ROW()&lt;202, NA(), CORREL( INDEX($L:$L, ROW()-199):INDEX($L:$L, ROW()), INDEX($M:$M, ROW()-199):INDEX($M:$M, ROW()) ))</f>
        <v>2.945014928801102E-2</v>
      </c>
      <c r="AA3902" s="24">
        <f t="shared" ca="1" si="241"/>
        <v>45906.541666666664</v>
      </c>
      <c r="AB3902">
        <f t="shared" ca="1" si="242"/>
        <v>-7.908625107629598E-2</v>
      </c>
    </row>
    <row r="3903" spans="1:28">
      <c r="A3903" s="20">
        <v>45753.263888888891</v>
      </c>
      <c r="B3903" s="21">
        <v>133</v>
      </c>
      <c r="C3903" s="21">
        <v>24192</v>
      </c>
      <c r="D3903" s="21">
        <v>24202</v>
      </c>
      <c r="E3903" s="21">
        <v>24185</v>
      </c>
      <c r="F3903" s="21">
        <v>24201</v>
      </c>
      <c r="G3903" s="21">
        <v>1534</v>
      </c>
      <c r="H3903" s="21">
        <v>5388</v>
      </c>
      <c r="I3903" s="21">
        <v>5389</v>
      </c>
      <c r="J3903" s="21">
        <v>5386</v>
      </c>
      <c r="K3903" s="21">
        <v>5388</v>
      </c>
      <c r="L3903" s="22">
        <f t="shared" si="243"/>
        <v>4.9597025195241844E-4</v>
      </c>
      <c r="M3903" s="7">
        <f t="shared" si="244"/>
        <v>1.8561484972079052E-4</v>
      </c>
      <c r="N3903">
        <f ca="1">IF(ROW()&lt;202, NA(), CORREL( INDEX($L:$L, ROW()-199):INDEX($L:$L, ROW()), INDEX($M:$M, ROW()-199):INDEX($M:$M, ROW()) ))</f>
        <v>3.0228399974684593E-2</v>
      </c>
      <c r="AA3903" s="24">
        <f t="shared" ca="1" si="241"/>
        <v>45906.555555555555</v>
      </c>
      <c r="AB3903">
        <f t="shared" ca="1" si="242"/>
        <v>-8.3257594981392166E-2</v>
      </c>
    </row>
    <row r="3904" spans="1:28">
      <c r="A3904" s="20">
        <v>45753.277777777781</v>
      </c>
      <c r="B3904" s="21">
        <v>170</v>
      </c>
      <c r="C3904" s="21">
        <v>24202</v>
      </c>
      <c r="D3904" s="21">
        <v>24220</v>
      </c>
      <c r="E3904" s="21">
        <v>24199</v>
      </c>
      <c r="F3904" s="21">
        <v>24220</v>
      </c>
      <c r="G3904" s="21">
        <v>3536</v>
      </c>
      <c r="H3904" s="21">
        <v>5388</v>
      </c>
      <c r="I3904" s="21">
        <v>5389</v>
      </c>
      <c r="J3904" s="21">
        <v>5384</v>
      </c>
      <c r="K3904" s="21">
        <v>5388</v>
      </c>
      <c r="L3904" s="22">
        <f t="shared" si="243"/>
        <v>7.8478350199910401E-4</v>
      </c>
      <c r="M3904" s="7">
        <f t="shared" si="244"/>
        <v>0</v>
      </c>
      <c r="N3904">
        <f ca="1">IF(ROW()&lt;202, NA(), CORREL( INDEX($L:$L, ROW()-199):INDEX($L:$L, ROW()), INDEX($M:$M, ROW()-199):INDEX($M:$M, ROW()) ))</f>
        <v>2.8219332596506972E-2</v>
      </c>
      <c r="AA3904" s="24">
        <f t="shared" ca="1" si="241"/>
        <v>45906.569444444445</v>
      </c>
      <c r="AB3904">
        <f t="shared" ca="1" si="242"/>
        <v>-7.7230095101549739E-2</v>
      </c>
    </row>
    <row r="3905" spans="1:28">
      <c r="A3905" s="20">
        <v>45753.291666666664</v>
      </c>
      <c r="B3905" s="21">
        <v>934</v>
      </c>
      <c r="C3905" s="21">
        <v>24221</v>
      </c>
      <c r="D3905" s="21">
        <v>24259</v>
      </c>
      <c r="E3905" s="21">
        <v>24221</v>
      </c>
      <c r="F3905" s="21">
        <v>24228</v>
      </c>
      <c r="G3905" s="21">
        <v>7</v>
      </c>
      <c r="H3905" s="21">
        <v>5387</v>
      </c>
      <c r="I3905" s="21">
        <v>5387</v>
      </c>
      <c r="J3905" s="21">
        <v>5387</v>
      </c>
      <c r="K3905" s="21">
        <v>5387</v>
      </c>
      <c r="L3905" s="22">
        <f t="shared" si="243"/>
        <v>3.302509937544813E-4</v>
      </c>
      <c r="M3905" s="7">
        <f t="shared" si="244"/>
        <v>-1.8561484972088248E-4</v>
      </c>
      <c r="N3905">
        <f ca="1">IF(ROW()&lt;202, NA(), CORREL( INDEX($L:$L, ROW()-199):INDEX($L:$L, ROW()), INDEX($M:$M, ROW()-199):INDEX($M:$M, ROW()) ))</f>
        <v>3.0580354640746932E-2</v>
      </c>
      <c r="AA3905" s="24">
        <f t="shared" ca="1" si="241"/>
        <v>45906.583333333336</v>
      </c>
      <c r="AB3905">
        <f t="shared" ca="1" si="242"/>
        <v>-7.7281412570950905E-2</v>
      </c>
    </row>
    <row r="3906" spans="1:28">
      <c r="A3906" s="20">
        <v>45753.305555555555</v>
      </c>
      <c r="B3906" s="21">
        <v>592</v>
      </c>
      <c r="C3906" s="21">
        <v>24227</v>
      </c>
      <c r="D3906" s="21">
        <v>24236</v>
      </c>
      <c r="E3906" s="21">
        <v>24204</v>
      </c>
      <c r="F3906" s="21">
        <v>24230</v>
      </c>
      <c r="G3906" s="21">
        <v>368</v>
      </c>
      <c r="H3906" s="21">
        <v>5389</v>
      </c>
      <c r="I3906" s="21">
        <v>5389</v>
      </c>
      <c r="J3906" s="21">
        <v>5385</v>
      </c>
      <c r="K3906" s="21">
        <v>5386</v>
      </c>
      <c r="L3906" s="22">
        <f t="shared" si="243"/>
        <v>8.2545709733609533E-5</v>
      </c>
      <c r="M3906" s="7">
        <f t="shared" si="244"/>
        <v>-1.8564930898958936E-4</v>
      </c>
      <c r="N3906">
        <f ca="1">IF(ROW()&lt;202, NA(), CORREL( INDEX($L:$L, ROW()-199):INDEX($L:$L, ROW()), INDEX($M:$M, ROW()-199):INDEX($M:$M, ROW()) ))</f>
        <v>3.1387384925317362E-2</v>
      </c>
      <c r="AA3906" s="24">
        <f t="shared" ref="AA3906:AA3969" ca="1" si="245">IF(ISNUMBER($N4107), $A4107, "")</f>
        <v>45906.597222222219</v>
      </c>
      <c r="AB3906">
        <f t="shared" ref="AB3906:AB3969" ca="1" si="246">IF(ISNUMBER($N4107), $N4107, NA())</f>
        <v>-8.1444695868827369E-2</v>
      </c>
    </row>
    <row r="3907" spans="1:28">
      <c r="A3907" s="20">
        <v>45753.319444444445</v>
      </c>
      <c r="B3907" s="21">
        <v>756</v>
      </c>
      <c r="C3907" s="21">
        <v>24232</v>
      </c>
      <c r="D3907" s="21">
        <v>24276</v>
      </c>
      <c r="E3907" s="21">
        <v>24227</v>
      </c>
      <c r="F3907" s="21">
        <v>24270</v>
      </c>
      <c r="G3907" s="21">
        <v>451</v>
      </c>
      <c r="H3907" s="21">
        <v>5386</v>
      </c>
      <c r="I3907" s="21">
        <v>5386</v>
      </c>
      <c r="J3907" s="21">
        <v>5382</v>
      </c>
      <c r="K3907" s="21">
        <v>5385</v>
      </c>
      <c r="L3907" s="22">
        <f t="shared" si="243"/>
        <v>1.649484910075718E-3</v>
      </c>
      <c r="M3907" s="7">
        <f t="shared" si="244"/>
        <v>-1.8568378105529245E-4</v>
      </c>
      <c r="N3907">
        <f ca="1">IF(ROW()&lt;202, NA(), CORREL( INDEX($L:$L, ROW()-199):INDEX($L:$L, ROW()), INDEX($M:$M, ROW()-199):INDEX($M:$M, ROW()) ))</f>
        <v>1.9517778968389812E-2</v>
      </c>
      <c r="AA3907" s="24">
        <f t="shared" ca="1" si="245"/>
        <v>45906.611111111109</v>
      </c>
      <c r="AB3907">
        <f t="shared" ca="1" si="246"/>
        <v>-7.8859941288905763E-2</v>
      </c>
    </row>
    <row r="3908" spans="1:28">
      <c r="A3908" s="20">
        <v>45753.333333333336</v>
      </c>
      <c r="B3908" s="21">
        <v>2636</v>
      </c>
      <c r="C3908" s="21">
        <v>24271</v>
      </c>
      <c r="D3908" s="21">
        <v>24309</v>
      </c>
      <c r="E3908" s="21">
        <v>24233</v>
      </c>
      <c r="F3908" s="21">
        <v>24264</v>
      </c>
      <c r="G3908" s="21">
        <v>140</v>
      </c>
      <c r="H3908" s="21">
        <v>5386</v>
      </c>
      <c r="I3908" s="21">
        <v>5387</v>
      </c>
      <c r="J3908" s="21">
        <v>5384</v>
      </c>
      <c r="K3908" s="21">
        <v>5385</v>
      </c>
      <c r="L3908" s="22">
        <f t="shared" ref="L3908:L3971" si="247">LN(F3908/F3907)</f>
        <v>-2.4724935223008332E-4</v>
      </c>
      <c r="M3908" s="7">
        <f t="shared" ref="M3908:M3971" si="248">LN(K3908/K3907)</f>
        <v>0</v>
      </c>
      <c r="N3908">
        <f ca="1">IF(ROW()&lt;202, NA(), CORREL( INDEX($L:$L, ROW()-199):INDEX($L:$L, ROW()), INDEX($M:$M, ROW()-199):INDEX($M:$M, ROW()) ))</f>
        <v>1.876134987978173E-2</v>
      </c>
      <c r="AA3908" s="24">
        <f t="shared" ca="1" si="245"/>
        <v>45906.625</v>
      </c>
      <c r="AB3908">
        <f t="shared" ca="1" si="246"/>
        <v>-8.2934711176137835E-2</v>
      </c>
    </row>
    <row r="3909" spans="1:28">
      <c r="A3909" s="20">
        <v>45753.347222222219</v>
      </c>
      <c r="B3909" s="21">
        <v>1353</v>
      </c>
      <c r="C3909" s="21">
        <v>24265</v>
      </c>
      <c r="D3909" s="21">
        <v>24321</v>
      </c>
      <c r="E3909" s="21">
        <v>24259</v>
      </c>
      <c r="F3909" s="21">
        <v>24296</v>
      </c>
      <c r="G3909" s="21">
        <v>158</v>
      </c>
      <c r="H3909" s="21">
        <v>5385</v>
      </c>
      <c r="I3909" s="21">
        <v>5387</v>
      </c>
      <c r="J3909" s="21">
        <v>5384</v>
      </c>
      <c r="K3909" s="21">
        <v>5387</v>
      </c>
      <c r="L3909" s="22">
        <f t="shared" si="247"/>
        <v>1.3179573571675824E-3</v>
      </c>
      <c r="M3909" s="7">
        <f t="shared" si="248"/>
        <v>3.7133309004482484E-4</v>
      </c>
      <c r="N3909">
        <f ca="1">IF(ROW()&lt;202, NA(), CORREL( INDEX($L:$L, ROW()-199):INDEX($L:$L, ROW()), INDEX($M:$M, ROW()-199):INDEX($M:$M, ROW()) ))</f>
        <v>1.8537526820577025E-2</v>
      </c>
      <c r="AA3909" s="24">
        <f t="shared" ca="1" si="245"/>
        <v>45906.638888888891</v>
      </c>
      <c r="AB3909">
        <f t="shared" ca="1" si="246"/>
        <v>-8.4166990161678709E-2</v>
      </c>
    </row>
    <row r="3910" spans="1:28">
      <c r="A3910" s="20">
        <v>45753.361111111109</v>
      </c>
      <c r="B3910" s="21">
        <v>949</v>
      </c>
      <c r="C3910" s="21">
        <v>24295</v>
      </c>
      <c r="D3910" s="21">
        <v>24331</v>
      </c>
      <c r="E3910" s="21">
        <v>24268</v>
      </c>
      <c r="F3910" s="21">
        <v>24326</v>
      </c>
      <c r="G3910" s="21">
        <v>146</v>
      </c>
      <c r="H3910" s="21">
        <v>5386</v>
      </c>
      <c r="I3910" s="21">
        <v>5388</v>
      </c>
      <c r="J3910" s="21">
        <v>5385</v>
      </c>
      <c r="K3910" s="21">
        <v>5386</v>
      </c>
      <c r="L3910" s="22">
        <f t="shared" si="247"/>
        <v>1.234009452797097E-3</v>
      </c>
      <c r="M3910" s="7">
        <f t="shared" si="248"/>
        <v>-1.8564930898958936E-4</v>
      </c>
      <c r="N3910">
        <f ca="1">IF(ROW()&lt;202, NA(), CORREL( INDEX($L:$L, ROW()-199):INDEX($L:$L, ROW()), INDEX($M:$M, ROW()-199):INDEX($M:$M, ROW()) ))</f>
        <v>1.1577076051189752E-2</v>
      </c>
      <c r="AA3910" s="24">
        <f t="shared" ca="1" si="245"/>
        <v>45906.652777777781</v>
      </c>
      <c r="AB3910">
        <f t="shared" ca="1" si="246"/>
        <v>-8.4775431371493223E-2</v>
      </c>
    </row>
    <row r="3911" spans="1:28">
      <c r="A3911" s="20">
        <v>45753.375</v>
      </c>
      <c r="B3911" s="21">
        <v>1168</v>
      </c>
      <c r="C3911" s="21">
        <v>24325</v>
      </c>
      <c r="D3911" s="21">
        <v>24342</v>
      </c>
      <c r="E3911" s="21">
        <v>24307</v>
      </c>
      <c r="F3911" s="21">
        <v>24332</v>
      </c>
      <c r="G3911" s="21">
        <v>263</v>
      </c>
      <c r="H3911" s="21">
        <v>5385</v>
      </c>
      <c r="I3911" s="21">
        <v>5387</v>
      </c>
      <c r="J3911" s="21">
        <v>5385</v>
      </c>
      <c r="K3911" s="21">
        <v>5387</v>
      </c>
      <c r="L3911" s="22">
        <f t="shared" si="247"/>
        <v>2.4661926221433863E-4</v>
      </c>
      <c r="M3911" s="7">
        <f t="shared" si="248"/>
        <v>1.8564930898954995E-4</v>
      </c>
      <c r="N3911">
        <f ca="1">IF(ROW()&lt;202, NA(), CORREL( INDEX($L:$L, ROW()-199):INDEX($L:$L, ROW()), INDEX($M:$M, ROW()-199):INDEX($M:$M, ROW()) ))</f>
        <v>1.2878229023143518E-2</v>
      </c>
      <c r="AA3911" s="24">
        <f t="shared" ca="1" si="245"/>
        <v>45906.666666666664</v>
      </c>
      <c r="AB3911">
        <f t="shared" ca="1" si="246"/>
        <v>-8.2723666462352713E-2</v>
      </c>
    </row>
    <row r="3912" spans="1:28">
      <c r="A3912" s="20">
        <v>45753.388888888891</v>
      </c>
      <c r="B3912" s="21">
        <v>747</v>
      </c>
      <c r="C3912" s="21">
        <v>24331</v>
      </c>
      <c r="D3912" s="21">
        <v>24335</v>
      </c>
      <c r="E3912" s="21">
        <v>24296</v>
      </c>
      <c r="F3912" s="21">
        <v>24333</v>
      </c>
      <c r="G3912" s="21">
        <v>89</v>
      </c>
      <c r="H3912" s="21">
        <v>5387</v>
      </c>
      <c r="I3912" s="21">
        <v>5387</v>
      </c>
      <c r="J3912" s="21">
        <v>5385</v>
      </c>
      <c r="K3912" s="21">
        <v>5386</v>
      </c>
      <c r="L3912" s="22">
        <f t="shared" si="247"/>
        <v>4.1097297858456578E-5</v>
      </c>
      <c r="M3912" s="7">
        <f t="shared" si="248"/>
        <v>-1.8564930898958936E-4</v>
      </c>
      <c r="N3912">
        <f ca="1">IF(ROW()&lt;202, NA(), CORREL( INDEX($L:$L, ROW()-199):INDEX($L:$L, ROW()), INDEX($M:$M, ROW()-199):INDEX($M:$M, ROW()) ))</f>
        <v>7.8468855209043332E-3</v>
      </c>
      <c r="AA3912" s="24">
        <f t="shared" ca="1" si="245"/>
        <v>45906.680555555555</v>
      </c>
      <c r="AB3912">
        <f t="shared" ca="1" si="246"/>
        <v>-8.2321403799793039E-2</v>
      </c>
    </row>
    <row r="3913" spans="1:28">
      <c r="A3913" s="20">
        <v>45753.402777777781</v>
      </c>
      <c r="B3913" s="21">
        <v>624</v>
      </c>
      <c r="C3913" s="21">
        <v>24332</v>
      </c>
      <c r="D3913" s="21">
        <v>24351</v>
      </c>
      <c r="E3913" s="21">
        <v>24316</v>
      </c>
      <c r="F3913" s="21">
        <v>24328</v>
      </c>
      <c r="G3913" s="21">
        <v>74</v>
      </c>
      <c r="H3913" s="21">
        <v>5387</v>
      </c>
      <c r="I3913" s="21">
        <v>5388</v>
      </c>
      <c r="J3913" s="21">
        <v>5386</v>
      </c>
      <c r="K3913" s="21">
        <v>5386</v>
      </c>
      <c r="L3913" s="22">
        <f t="shared" si="247"/>
        <v>-2.0550338125380045E-4</v>
      </c>
      <c r="M3913" s="7">
        <f t="shared" si="248"/>
        <v>0</v>
      </c>
      <c r="N3913">
        <f ca="1">IF(ROW()&lt;202, NA(), CORREL( INDEX($L:$L, ROW()-199):INDEX($L:$L, ROW()), INDEX($M:$M, ROW()-199):INDEX($M:$M, ROW()) ))</f>
        <v>7.8716176980368341E-3</v>
      </c>
      <c r="AA3913" s="24">
        <f t="shared" ca="1" si="245"/>
        <v>45906.694444444445</v>
      </c>
      <c r="AB3913">
        <f t="shared" ca="1" si="246"/>
        <v>-8.1898541230657068E-2</v>
      </c>
    </row>
    <row r="3914" spans="1:28">
      <c r="A3914" s="20">
        <v>45753.416666666664</v>
      </c>
      <c r="B3914" s="21">
        <v>757</v>
      </c>
      <c r="C3914" s="21">
        <v>24332</v>
      </c>
      <c r="D3914" s="21">
        <v>24367</v>
      </c>
      <c r="E3914" s="21">
        <v>24317</v>
      </c>
      <c r="F3914" s="21">
        <v>24362</v>
      </c>
      <c r="G3914" s="21">
        <v>70</v>
      </c>
      <c r="H3914" s="21">
        <v>5387</v>
      </c>
      <c r="I3914" s="21">
        <v>5387</v>
      </c>
      <c r="J3914" s="21">
        <v>5385</v>
      </c>
      <c r="K3914" s="21">
        <v>5385</v>
      </c>
      <c r="L3914" s="22">
        <f t="shared" si="247"/>
        <v>1.3965909027036428E-3</v>
      </c>
      <c r="M3914" s="7">
        <f t="shared" si="248"/>
        <v>-1.8568378105529245E-4</v>
      </c>
      <c r="N3914">
        <f ca="1">IF(ROW()&lt;202, NA(), CORREL( INDEX($L:$L, ROW()-199):INDEX($L:$L, ROW()), INDEX($M:$M, ROW()-199):INDEX($M:$M, ROW()) ))</f>
        <v>7.4157626368095133E-3</v>
      </c>
      <c r="AA3914" s="24">
        <f t="shared" ca="1" si="245"/>
        <v>45906.708333333336</v>
      </c>
      <c r="AB3914">
        <f t="shared" ca="1" si="246"/>
        <v>-8.205188778878833E-2</v>
      </c>
    </row>
    <row r="3915" spans="1:28">
      <c r="A3915" s="20">
        <v>45753.430555555555</v>
      </c>
      <c r="B3915" s="21">
        <v>500</v>
      </c>
      <c r="C3915" s="21">
        <v>24361</v>
      </c>
      <c r="D3915" s="21">
        <v>24371</v>
      </c>
      <c r="E3915" s="21">
        <v>24351</v>
      </c>
      <c r="F3915" s="21">
        <v>24365</v>
      </c>
      <c r="G3915" s="21">
        <v>227</v>
      </c>
      <c r="H3915" s="21">
        <v>5385</v>
      </c>
      <c r="I3915" s="21">
        <v>5387</v>
      </c>
      <c r="J3915" s="21">
        <v>5384</v>
      </c>
      <c r="K3915" s="21">
        <v>5387</v>
      </c>
      <c r="L3915" s="22">
        <f t="shared" si="247"/>
        <v>1.2313501770224201E-4</v>
      </c>
      <c r="M3915" s="7">
        <f t="shared" si="248"/>
        <v>3.7133309004482484E-4</v>
      </c>
      <c r="N3915">
        <f ca="1">IF(ROW()&lt;202, NA(), CORREL( INDEX($L:$L, ROW()-199):INDEX($L:$L, ROW()), INDEX($M:$M, ROW()-199):INDEX($M:$M, ROW()) ))</f>
        <v>8.2233603107105362E-3</v>
      </c>
      <c r="AA3915" s="24">
        <f t="shared" ca="1" si="245"/>
        <v>45906.722222222219</v>
      </c>
      <c r="AB3915">
        <f t="shared" ca="1" si="246"/>
        <v>-9.3217492574208541E-2</v>
      </c>
    </row>
    <row r="3916" spans="1:28">
      <c r="A3916" s="20">
        <v>45753.444444444445</v>
      </c>
      <c r="B3916" s="21">
        <v>1009</v>
      </c>
      <c r="C3916" s="21">
        <v>24362</v>
      </c>
      <c r="D3916" s="21">
        <v>24369</v>
      </c>
      <c r="E3916" s="21">
        <v>24273</v>
      </c>
      <c r="F3916" s="21">
        <v>24285</v>
      </c>
      <c r="G3916" s="21">
        <v>123</v>
      </c>
      <c r="H3916" s="21">
        <v>5387</v>
      </c>
      <c r="I3916" s="21">
        <v>5387</v>
      </c>
      <c r="J3916" s="21">
        <v>5384</v>
      </c>
      <c r="K3916" s="21">
        <v>5385</v>
      </c>
      <c r="L3916" s="22">
        <f t="shared" si="247"/>
        <v>-3.2888004977613215E-3</v>
      </c>
      <c r="M3916" s="7">
        <f t="shared" si="248"/>
        <v>-3.7133309004481021E-4</v>
      </c>
      <c r="N3916">
        <f ca="1">IF(ROW()&lt;202, NA(), CORREL( INDEX($L:$L, ROW()-199):INDEX($L:$L, ROW()), INDEX($M:$M, ROW()-199):INDEX($M:$M, ROW()) ))</f>
        <v>1.3176673793210195E-2</v>
      </c>
      <c r="AA3916" s="24">
        <f t="shared" ca="1" si="245"/>
        <v>45906.736111111109</v>
      </c>
      <c r="AB3916">
        <f t="shared" ca="1" si="246"/>
        <v>-8.9155967979321293E-2</v>
      </c>
    </row>
    <row r="3917" spans="1:28">
      <c r="A3917" s="20">
        <v>45753.458333333336</v>
      </c>
      <c r="B3917" s="21">
        <v>1189</v>
      </c>
      <c r="C3917" s="21">
        <v>24285</v>
      </c>
      <c r="D3917" s="21">
        <v>24299</v>
      </c>
      <c r="E3917" s="21">
        <v>24229</v>
      </c>
      <c r="F3917" s="21">
        <v>24259</v>
      </c>
      <c r="G3917" s="21">
        <v>77</v>
      </c>
      <c r="H3917" s="21">
        <v>5386</v>
      </c>
      <c r="I3917" s="21">
        <v>5389</v>
      </c>
      <c r="J3917" s="21">
        <v>5386</v>
      </c>
      <c r="K3917" s="21">
        <v>5388</v>
      </c>
      <c r="L3917" s="22">
        <f t="shared" si="247"/>
        <v>-1.0711932467926558E-3</v>
      </c>
      <c r="M3917" s="7">
        <f t="shared" si="248"/>
        <v>5.5694793976556725E-4</v>
      </c>
      <c r="N3917">
        <f ca="1">IF(ROW()&lt;202, NA(), CORREL( INDEX($L:$L, ROW()-199):INDEX($L:$L, ROW()), INDEX($M:$M, ROW()-199):INDEX($M:$M, ROW()) ))</f>
        <v>1.0495526015933891E-2</v>
      </c>
      <c r="AA3917" s="24">
        <f t="shared" ca="1" si="245"/>
        <v>45906.75</v>
      </c>
      <c r="AB3917">
        <f t="shared" ca="1" si="246"/>
        <v>-9.0735986329184212E-2</v>
      </c>
    </row>
    <row r="3918" spans="1:28">
      <c r="A3918" s="20">
        <v>45753.472222222219</v>
      </c>
      <c r="B3918" s="21">
        <v>607</v>
      </c>
      <c r="C3918" s="21">
        <v>24259</v>
      </c>
      <c r="D3918" s="21">
        <v>24285</v>
      </c>
      <c r="E3918" s="21">
        <v>24244</v>
      </c>
      <c r="F3918" s="21">
        <v>24270</v>
      </c>
      <c r="G3918" s="21">
        <v>596</v>
      </c>
      <c r="H3918" s="21">
        <v>5387</v>
      </c>
      <c r="I3918" s="21">
        <v>5389</v>
      </c>
      <c r="J3918" s="21">
        <v>5386</v>
      </c>
      <c r="K3918" s="21">
        <v>5388</v>
      </c>
      <c r="L3918" s="22">
        <f t="shared" si="247"/>
        <v>4.5333718759452536E-4</v>
      </c>
      <c r="M3918" s="7">
        <f t="shared" si="248"/>
        <v>0</v>
      </c>
      <c r="N3918">
        <f ca="1">IF(ROW()&lt;202, NA(), CORREL( INDEX($L:$L, ROW()-199):INDEX($L:$L, ROW()), INDEX($M:$M, ROW()-199):INDEX($M:$M, ROW()) ))</f>
        <v>9.4551690906720144E-3</v>
      </c>
      <c r="AA3918" s="24">
        <f t="shared" ca="1" si="245"/>
        <v>45906.763888888891</v>
      </c>
      <c r="AB3918">
        <f t="shared" ca="1" si="246"/>
        <v>-9.0032546641421504E-2</v>
      </c>
    </row>
    <row r="3919" spans="1:28">
      <c r="A3919" s="20">
        <v>45753.486111111109</v>
      </c>
      <c r="B3919" s="21">
        <v>307</v>
      </c>
      <c r="C3919" s="21">
        <v>24268</v>
      </c>
      <c r="D3919" s="21">
        <v>24291</v>
      </c>
      <c r="E3919" s="21">
        <v>24260</v>
      </c>
      <c r="F3919" s="21">
        <v>24285</v>
      </c>
      <c r="G3919" s="21">
        <v>57</v>
      </c>
      <c r="H3919" s="21">
        <v>5388</v>
      </c>
      <c r="I3919" s="21">
        <v>5389</v>
      </c>
      <c r="J3919" s="21">
        <v>5387</v>
      </c>
      <c r="K3919" s="21">
        <v>5387</v>
      </c>
      <c r="L3919" s="22">
        <f t="shared" si="247"/>
        <v>6.1785605919804443E-4</v>
      </c>
      <c r="M3919" s="7">
        <f t="shared" si="248"/>
        <v>-1.8561484972088248E-4</v>
      </c>
      <c r="N3919">
        <f ca="1">IF(ROW()&lt;202, NA(), CORREL( INDEX($L:$L, ROW()-199):INDEX($L:$L, ROW()), INDEX($M:$M, ROW()-199):INDEX($M:$M, ROW()) ))</f>
        <v>1.0795348040920286E-2</v>
      </c>
      <c r="AA3919" s="24">
        <f t="shared" ca="1" si="245"/>
        <v>45906.777777777781</v>
      </c>
      <c r="AB3919">
        <f t="shared" ca="1" si="246"/>
        <v>-9.2206569810676264E-2</v>
      </c>
    </row>
    <row r="3920" spans="1:28">
      <c r="A3920" s="20">
        <v>45753.5</v>
      </c>
      <c r="B3920" s="21">
        <v>439</v>
      </c>
      <c r="C3920" s="21">
        <v>24286</v>
      </c>
      <c r="D3920" s="21">
        <v>24292</v>
      </c>
      <c r="E3920" s="21">
        <v>24240</v>
      </c>
      <c r="F3920" s="21">
        <v>24253</v>
      </c>
      <c r="G3920" s="21">
        <v>126</v>
      </c>
      <c r="H3920" s="21">
        <v>5387</v>
      </c>
      <c r="I3920" s="21">
        <v>5388</v>
      </c>
      <c r="J3920" s="21">
        <v>5386</v>
      </c>
      <c r="K3920" s="21">
        <v>5386</v>
      </c>
      <c r="L3920" s="22">
        <f t="shared" si="247"/>
        <v>-1.3185547256265979E-3</v>
      </c>
      <c r="M3920" s="7">
        <f t="shared" si="248"/>
        <v>-1.8564930898958936E-4</v>
      </c>
      <c r="N3920">
        <f ca="1">IF(ROW()&lt;202, NA(), CORREL( INDEX($L:$L, ROW()-199):INDEX($L:$L, ROW()), INDEX($M:$M, ROW()-199):INDEX($M:$M, ROW()) ))</f>
        <v>1.227684414805605E-2</v>
      </c>
      <c r="AA3920" s="24">
        <f t="shared" ca="1" si="245"/>
        <v>45906.791666666664</v>
      </c>
      <c r="AB3920">
        <f t="shared" ca="1" si="246"/>
        <v>-9.3468032920604779E-2</v>
      </c>
    </row>
    <row r="3921" spans="1:28">
      <c r="A3921" s="20">
        <v>45753.513888888891</v>
      </c>
      <c r="B3921" s="21">
        <v>409</v>
      </c>
      <c r="C3921" s="21">
        <v>24253</v>
      </c>
      <c r="D3921" s="21">
        <v>24270</v>
      </c>
      <c r="E3921" s="21">
        <v>24233</v>
      </c>
      <c r="F3921" s="21">
        <v>24269</v>
      </c>
      <c r="G3921" s="21">
        <v>247</v>
      </c>
      <c r="H3921" s="21">
        <v>5386</v>
      </c>
      <c r="I3921" s="21">
        <v>5390</v>
      </c>
      <c r="J3921" s="21">
        <v>5386</v>
      </c>
      <c r="K3921" s="21">
        <v>5389</v>
      </c>
      <c r="L3921" s="22">
        <f t="shared" si="247"/>
        <v>6.5949468611807918E-4</v>
      </c>
      <c r="M3921" s="7">
        <f t="shared" si="248"/>
        <v>5.5684456195251634E-4</v>
      </c>
      <c r="N3921">
        <f ca="1">IF(ROW()&lt;202, NA(), CORREL( INDEX($L:$L, ROW()-199):INDEX($L:$L, ROW()), INDEX($M:$M, ROW()-199):INDEX($M:$M, ROW()) ))</f>
        <v>1.4584829665105584E-2</v>
      </c>
      <c r="AA3921" s="24">
        <f t="shared" ca="1" si="245"/>
        <v>45906.805555555555</v>
      </c>
      <c r="AB3921">
        <f t="shared" ca="1" si="246"/>
        <v>-9.1483939561427946E-2</v>
      </c>
    </row>
    <row r="3922" spans="1:28">
      <c r="A3922" s="20">
        <v>45753.527777777781</v>
      </c>
      <c r="B3922" s="21">
        <v>285</v>
      </c>
      <c r="C3922" s="21">
        <v>24269</v>
      </c>
      <c r="D3922" s="21">
        <v>24286</v>
      </c>
      <c r="E3922" s="21">
        <v>24266</v>
      </c>
      <c r="F3922" s="21">
        <v>24269</v>
      </c>
      <c r="G3922" s="21">
        <v>513</v>
      </c>
      <c r="H3922" s="21">
        <v>5390</v>
      </c>
      <c r="I3922" s="21">
        <v>5393</v>
      </c>
      <c r="J3922" s="21">
        <v>5389</v>
      </c>
      <c r="K3922" s="21">
        <v>5392</v>
      </c>
      <c r="L3922" s="22">
        <f t="shared" si="247"/>
        <v>0</v>
      </c>
      <c r="M3922" s="7">
        <f t="shared" si="248"/>
        <v>5.565346586461859E-4</v>
      </c>
      <c r="N3922">
        <f ca="1">IF(ROW()&lt;202, NA(), CORREL( INDEX($L:$L, ROW()-199):INDEX($L:$L, ROW()), INDEX($M:$M, ROW()-199):INDEX($M:$M, ROW()) ))</f>
        <v>1.1670051964822346E-2</v>
      </c>
      <c r="AA3922" s="24">
        <f t="shared" ca="1" si="245"/>
        <v>45906.819444444445</v>
      </c>
      <c r="AB3922">
        <f t="shared" ca="1" si="246"/>
        <v>-8.0805766555050215E-2</v>
      </c>
    </row>
    <row r="3923" spans="1:28">
      <c r="A3923" s="20">
        <v>45753.541666666664</v>
      </c>
      <c r="B3923" s="21">
        <v>568</v>
      </c>
      <c r="C3923" s="21">
        <v>24266</v>
      </c>
      <c r="D3923" s="21">
        <v>24276</v>
      </c>
      <c r="E3923" s="21">
        <v>24192</v>
      </c>
      <c r="F3923" s="21">
        <v>24221</v>
      </c>
      <c r="G3923" s="21">
        <v>941</v>
      </c>
      <c r="H3923" s="21">
        <v>5392</v>
      </c>
      <c r="I3923" s="21">
        <v>5397</v>
      </c>
      <c r="J3923" s="21">
        <v>5391</v>
      </c>
      <c r="K3923" s="21">
        <v>5396</v>
      </c>
      <c r="L3923" s="22">
        <f t="shared" si="247"/>
        <v>-1.9797902940101764E-3</v>
      </c>
      <c r="M3923" s="7">
        <f t="shared" si="248"/>
        <v>7.415647355035913E-4</v>
      </c>
      <c r="N3923">
        <f ca="1">IF(ROW()&lt;202, NA(), CORREL( INDEX($L:$L, ROW()-199):INDEX($L:$L, ROW()), INDEX($M:$M, ROW()-199):INDEX($M:$M, ROW()) ))</f>
        <v>5.1253407135528539E-3</v>
      </c>
      <c r="AA3923" s="24">
        <f t="shared" ca="1" si="245"/>
        <v>45906.833333333336</v>
      </c>
      <c r="AB3923">
        <f t="shared" ca="1" si="246"/>
        <v>-7.8057199915260972E-2</v>
      </c>
    </row>
    <row r="3924" spans="1:28">
      <c r="A3924" s="20">
        <v>45753.555555555555</v>
      </c>
      <c r="B3924" s="21">
        <v>927</v>
      </c>
      <c r="C3924" s="21">
        <v>24220</v>
      </c>
      <c r="D3924" s="21">
        <v>24237</v>
      </c>
      <c r="E3924" s="21">
        <v>24178</v>
      </c>
      <c r="F3924" s="21">
        <v>24223</v>
      </c>
      <c r="G3924" s="21">
        <v>5525</v>
      </c>
      <c r="H3924" s="21">
        <v>5396</v>
      </c>
      <c r="I3924" s="21">
        <v>5407</v>
      </c>
      <c r="J3924" s="21">
        <v>5394</v>
      </c>
      <c r="K3924" s="21">
        <v>5396</v>
      </c>
      <c r="L3924" s="22">
        <f t="shared" si="247"/>
        <v>8.2569564905253111E-5</v>
      </c>
      <c r="M3924" s="7">
        <f t="shared" si="248"/>
        <v>0</v>
      </c>
      <c r="N3924">
        <f ca="1">IF(ROW()&lt;202, NA(), CORREL( INDEX($L:$L, ROW()-199):INDEX($L:$L, ROW()), INDEX($M:$M, ROW()-199):INDEX($M:$M, ROW()) ))</f>
        <v>6.9356335079116885E-3</v>
      </c>
      <c r="AA3924" s="24">
        <f t="shared" ca="1" si="245"/>
        <v>45906.847222222219</v>
      </c>
      <c r="AB3924">
        <f t="shared" ca="1" si="246"/>
        <v>-7.6077060943780528E-2</v>
      </c>
    </row>
    <row r="3925" spans="1:28">
      <c r="A3925" s="20">
        <v>45753.569444444445</v>
      </c>
      <c r="B3925" s="21">
        <v>322</v>
      </c>
      <c r="C3925" s="21">
        <v>24222</v>
      </c>
      <c r="D3925" s="21">
        <v>24244</v>
      </c>
      <c r="E3925" s="21">
        <v>24207</v>
      </c>
      <c r="F3925" s="21">
        <v>24237</v>
      </c>
      <c r="G3925" s="21">
        <v>4322</v>
      </c>
      <c r="H3925" s="21">
        <v>5395</v>
      </c>
      <c r="I3925" s="21">
        <v>5396</v>
      </c>
      <c r="J3925" s="21">
        <v>5389</v>
      </c>
      <c r="K3925" s="21">
        <v>5393</v>
      </c>
      <c r="L3925" s="22">
        <f t="shared" si="247"/>
        <v>5.7779613658636916E-4</v>
      </c>
      <c r="M3925" s="7">
        <f t="shared" si="248"/>
        <v>-5.5612199041945004E-4</v>
      </c>
      <c r="N3925">
        <f ca="1">IF(ROW()&lt;202, NA(), CORREL( INDEX($L:$L, ROW()-199):INDEX($L:$L, ROW()), INDEX($M:$M, ROW()-199):INDEX($M:$M, ROW()) ))</f>
        <v>9.9867755239804734E-3</v>
      </c>
      <c r="AA3925" s="24">
        <f t="shared" ca="1" si="245"/>
        <v>45906.861111111109</v>
      </c>
      <c r="AB3925">
        <f t="shared" ca="1" si="246"/>
        <v>-7.117202057899176E-2</v>
      </c>
    </row>
    <row r="3926" spans="1:28">
      <c r="A3926" s="20">
        <v>45753.583333333336</v>
      </c>
      <c r="B3926" s="21">
        <v>376</v>
      </c>
      <c r="C3926" s="21">
        <v>24245</v>
      </c>
      <c r="D3926" s="21">
        <v>24248</v>
      </c>
      <c r="E3926" s="21">
        <v>24204</v>
      </c>
      <c r="F3926" s="21">
        <v>24211</v>
      </c>
      <c r="G3926" s="21">
        <v>6271</v>
      </c>
      <c r="H3926" s="21">
        <v>5393</v>
      </c>
      <c r="I3926" s="21">
        <v>5402</v>
      </c>
      <c r="J3926" s="21">
        <v>5392</v>
      </c>
      <c r="K3926" s="21">
        <v>5402</v>
      </c>
      <c r="L3926" s="22">
        <f t="shared" si="247"/>
        <v>-1.0733158229861328E-3</v>
      </c>
      <c r="M3926" s="7">
        <f t="shared" si="248"/>
        <v>1.6674390153338598E-3</v>
      </c>
      <c r="N3926">
        <f ca="1">IF(ROW()&lt;202, NA(), CORREL( INDEX($L:$L, ROW()-199):INDEX($L:$L, ROW()), INDEX($M:$M, ROW()-199):INDEX($M:$M, ROW()) ))</f>
        <v>2.5405401845956226E-3</v>
      </c>
      <c r="AA3926" s="24">
        <f t="shared" ca="1" si="245"/>
        <v>45936.041666666664</v>
      </c>
      <c r="AB3926">
        <f t="shared" ca="1" si="246"/>
        <v>-7.7215792914396439E-2</v>
      </c>
    </row>
    <row r="3927" spans="1:28">
      <c r="A3927" s="20">
        <v>45753.597222222219</v>
      </c>
      <c r="B3927" s="21">
        <v>1002</v>
      </c>
      <c r="C3927" s="21">
        <v>24215</v>
      </c>
      <c r="D3927" s="21">
        <v>24220</v>
      </c>
      <c r="E3927" s="21">
        <v>24149</v>
      </c>
      <c r="F3927" s="21">
        <v>24187</v>
      </c>
      <c r="G3927" s="21">
        <v>16251</v>
      </c>
      <c r="H3927" s="21">
        <v>5402</v>
      </c>
      <c r="I3927" s="21">
        <v>5407</v>
      </c>
      <c r="J3927" s="21">
        <v>5392</v>
      </c>
      <c r="K3927" s="21">
        <v>5397</v>
      </c>
      <c r="L3927" s="22">
        <f t="shared" si="247"/>
        <v>-9.9177660098525742E-4</v>
      </c>
      <c r="M3927" s="7">
        <f t="shared" si="248"/>
        <v>-9.2601173391805265E-4</v>
      </c>
      <c r="N3927">
        <f ca="1">IF(ROW()&lt;202, NA(), CORREL( INDEX($L:$L, ROW()-199):INDEX($L:$L, ROW()), INDEX($M:$M, ROW()-199):INDEX($M:$M, ROW()) ))</f>
        <v>7.2001930772993879E-3</v>
      </c>
      <c r="AA3927" s="24">
        <f t="shared" ca="1" si="245"/>
        <v>45936.055555555555</v>
      </c>
      <c r="AB3927">
        <f t="shared" ca="1" si="246"/>
        <v>-7.5570504703757632E-2</v>
      </c>
    </row>
    <row r="3928" spans="1:28">
      <c r="A3928" s="20">
        <v>45753.611111111109</v>
      </c>
      <c r="B3928" s="21">
        <v>745</v>
      </c>
      <c r="C3928" s="21">
        <v>24185</v>
      </c>
      <c r="D3928" s="21">
        <v>24236</v>
      </c>
      <c r="E3928" s="21">
        <v>24172</v>
      </c>
      <c r="F3928" s="21">
        <v>24225</v>
      </c>
      <c r="G3928" s="21">
        <v>8288</v>
      </c>
      <c r="H3928" s="21">
        <v>5396</v>
      </c>
      <c r="I3928" s="21">
        <v>5403</v>
      </c>
      <c r="J3928" s="21">
        <v>5394</v>
      </c>
      <c r="K3928" s="21">
        <v>5396</v>
      </c>
      <c r="L3928" s="22">
        <f t="shared" si="247"/>
        <v>1.5698590351200523E-3</v>
      </c>
      <c r="M3928" s="7">
        <f t="shared" si="248"/>
        <v>-1.8530529099629401E-4</v>
      </c>
      <c r="N3928">
        <f ca="1">IF(ROW()&lt;202, NA(), CORREL( INDEX($L:$L, ROW()-199):INDEX($L:$L, ROW()), INDEX($M:$M, ROW()-199):INDEX($M:$M, ROW()) ))</f>
        <v>9.6703397914314274E-3</v>
      </c>
      <c r="AA3928" s="24">
        <f t="shared" ca="1" si="245"/>
        <v>45936.069444444445</v>
      </c>
      <c r="AB3928">
        <f t="shared" ca="1" si="246"/>
        <v>-7.4786629728150811E-2</v>
      </c>
    </row>
    <row r="3929" spans="1:28">
      <c r="A3929" s="20">
        <v>45753.625</v>
      </c>
      <c r="B3929" s="21">
        <v>1003</v>
      </c>
      <c r="C3929" s="21">
        <v>24225</v>
      </c>
      <c r="D3929" s="21">
        <v>24247</v>
      </c>
      <c r="E3929" s="21">
        <v>24171</v>
      </c>
      <c r="F3929" s="21">
        <v>24235</v>
      </c>
      <c r="G3929" s="21">
        <v>7447</v>
      </c>
      <c r="H3929" s="21">
        <v>5396</v>
      </c>
      <c r="I3929" s="21">
        <v>5410</v>
      </c>
      <c r="J3929" s="21">
        <v>5395</v>
      </c>
      <c r="K3929" s="21">
        <v>5409</v>
      </c>
      <c r="L3929" s="22">
        <f t="shared" si="247"/>
        <v>4.1271152050935742E-4</v>
      </c>
      <c r="M3929" s="7">
        <f t="shared" si="248"/>
        <v>2.4062945437804181E-3</v>
      </c>
      <c r="N3929">
        <f ca="1">IF(ROW()&lt;202, NA(), CORREL( INDEX($L:$L, ROW()-199):INDEX($L:$L, ROW()), INDEX($M:$M, ROW()-199):INDEX($M:$M, ROW()) ))</f>
        <v>3.5194072629734876E-3</v>
      </c>
      <c r="AA3929" s="24">
        <f t="shared" ca="1" si="245"/>
        <v>45936.083333333336</v>
      </c>
      <c r="AB3929">
        <f t="shared" ca="1" si="246"/>
        <v>-8.7859469021581621E-2</v>
      </c>
    </row>
    <row r="3930" spans="1:28">
      <c r="A3930" s="20">
        <v>45753.638888888891</v>
      </c>
      <c r="B3930" s="21">
        <v>586</v>
      </c>
      <c r="C3930" s="21">
        <v>24232</v>
      </c>
      <c r="D3930" s="21">
        <v>24291</v>
      </c>
      <c r="E3930" s="21">
        <v>24226</v>
      </c>
      <c r="F3930" s="21">
        <v>24270</v>
      </c>
      <c r="G3930" s="21">
        <v>12672</v>
      </c>
      <c r="H3930" s="21">
        <v>5409</v>
      </c>
      <c r="I3930" s="21">
        <v>5415</v>
      </c>
      <c r="J3930" s="21">
        <v>5406</v>
      </c>
      <c r="K3930" s="21">
        <v>5412</v>
      </c>
      <c r="L3930" s="22">
        <f t="shared" si="247"/>
        <v>1.443150441170797E-3</v>
      </c>
      <c r="M3930" s="7">
        <f t="shared" si="248"/>
        <v>5.5447741925169559E-4</v>
      </c>
      <c r="N3930">
        <f ca="1">IF(ROW()&lt;202, NA(), CORREL( INDEX($L:$L, ROW()-199):INDEX($L:$L, ROW()), INDEX($M:$M, ROW()-199):INDEX($M:$M, ROW()) ))</f>
        <v>9.4679952080508854E-3</v>
      </c>
      <c r="AA3930" s="24">
        <f t="shared" ca="1" si="245"/>
        <v>45936.097222222219</v>
      </c>
      <c r="AB3930">
        <f t="shared" ca="1" si="246"/>
        <v>-8.7564970932640596E-2</v>
      </c>
    </row>
    <row r="3931" spans="1:28">
      <c r="A3931" s="20">
        <v>45753.652777777781</v>
      </c>
      <c r="B3931" s="21">
        <v>392</v>
      </c>
      <c r="C3931" s="21">
        <v>24274</v>
      </c>
      <c r="D3931" s="21">
        <v>24287</v>
      </c>
      <c r="E3931" s="21">
        <v>24248</v>
      </c>
      <c r="F3931" s="21">
        <v>24272</v>
      </c>
      <c r="G3931" s="21">
        <v>8072</v>
      </c>
      <c r="H3931" s="21">
        <v>5411</v>
      </c>
      <c r="I3931" s="21">
        <v>5415</v>
      </c>
      <c r="J3931" s="21">
        <v>5407</v>
      </c>
      <c r="K3931" s="21">
        <v>5415</v>
      </c>
      <c r="L3931" s="22">
        <f t="shared" si="247"/>
        <v>8.2402867666365055E-5</v>
      </c>
      <c r="M3931" s="7">
        <f t="shared" si="248"/>
        <v>5.5417014441226783E-4</v>
      </c>
      <c r="N3931">
        <f ca="1">IF(ROW()&lt;202, NA(), CORREL( INDEX($L:$L, ROW()-199):INDEX($L:$L, ROW()), INDEX($M:$M, ROW()-199):INDEX($M:$M, ROW()) ))</f>
        <v>1.3914826502527853E-2</v>
      </c>
      <c r="AA3931" s="24">
        <f t="shared" ca="1" si="245"/>
        <v>45936.111111111109</v>
      </c>
      <c r="AB3931">
        <f t="shared" ca="1" si="246"/>
        <v>-8.3926315951802194E-2</v>
      </c>
    </row>
    <row r="3932" spans="1:28">
      <c r="A3932" s="20">
        <v>45753.666666666664</v>
      </c>
      <c r="B3932" s="21">
        <v>550</v>
      </c>
      <c r="C3932" s="21">
        <v>24273</v>
      </c>
      <c r="D3932" s="21">
        <v>24308</v>
      </c>
      <c r="E3932" s="21">
        <v>24267</v>
      </c>
      <c r="F3932" s="21">
        <v>24303</v>
      </c>
      <c r="G3932" s="21">
        <v>8200</v>
      </c>
      <c r="H3932" s="21">
        <v>5415</v>
      </c>
      <c r="I3932" s="21">
        <v>5418</v>
      </c>
      <c r="J3932" s="21">
        <v>5408</v>
      </c>
      <c r="K3932" s="21">
        <v>5413</v>
      </c>
      <c r="L3932" s="22">
        <f t="shared" si="247"/>
        <v>1.2763769102875481E-3</v>
      </c>
      <c r="M3932" s="7">
        <f t="shared" si="248"/>
        <v>-3.6941263811311119E-4</v>
      </c>
      <c r="N3932">
        <f ca="1">IF(ROW()&lt;202, NA(), CORREL( INDEX($L:$L, ROW()-199):INDEX($L:$L, ROW()), INDEX($M:$M, ROW()-199):INDEX($M:$M, ROW()) ))</f>
        <v>1.1629384629130188E-2</v>
      </c>
      <c r="AA3932" s="24">
        <f t="shared" ca="1" si="245"/>
        <v>45936.125</v>
      </c>
      <c r="AB3932">
        <f t="shared" ca="1" si="246"/>
        <v>-8.1926857294183336E-2</v>
      </c>
    </row>
    <row r="3933" spans="1:28">
      <c r="A3933" s="20">
        <v>45753.680555555555</v>
      </c>
      <c r="B3933" s="21">
        <v>749</v>
      </c>
      <c r="C3933" s="21">
        <v>24302</v>
      </c>
      <c r="D3933" s="21">
        <v>24307</v>
      </c>
      <c r="E3933" s="21">
        <v>24276</v>
      </c>
      <c r="F3933" s="21">
        <v>24296</v>
      </c>
      <c r="G3933" s="21">
        <v>7652</v>
      </c>
      <c r="H3933" s="21">
        <v>5413</v>
      </c>
      <c r="I3933" s="21">
        <v>5421</v>
      </c>
      <c r="J3933" s="21">
        <v>5411</v>
      </c>
      <c r="K3933" s="21">
        <v>5421</v>
      </c>
      <c r="L3933" s="22">
        <f t="shared" si="247"/>
        <v>-2.8807177301620301E-4</v>
      </c>
      <c r="M3933" s="7">
        <f t="shared" si="248"/>
        <v>1.4768324633603325E-3</v>
      </c>
      <c r="N3933">
        <f ca="1">IF(ROW()&lt;202, NA(), CORREL( INDEX($L:$L, ROW()-199):INDEX($L:$L, ROW()), INDEX($M:$M, ROW()-199):INDEX($M:$M, ROW()) ))</f>
        <v>9.9890266727082466E-3</v>
      </c>
      <c r="AA3933" s="24">
        <f t="shared" ca="1" si="245"/>
        <v>45936.138888888891</v>
      </c>
      <c r="AB3933">
        <f t="shared" ca="1" si="246"/>
        <v>-8.2776327612111594E-2</v>
      </c>
    </row>
    <row r="3934" spans="1:28">
      <c r="A3934" s="20">
        <v>45753.694444444445</v>
      </c>
      <c r="B3934" s="21">
        <v>367</v>
      </c>
      <c r="C3934" s="21">
        <v>24297</v>
      </c>
      <c r="D3934" s="21">
        <v>24317</v>
      </c>
      <c r="E3934" s="21">
        <v>24280</v>
      </c>
      <c r="F3934" s="21">
        <v>24298</v>
      </c>
      <c r="G3934" s="21">
        <v>7775</v>
      </c>
      <c r="H3934" s="21">
        <v>5421</v>
      </c>
      <c r="I3934" s="21">
        <v>5425</v>
      </c>
      <c r="J3934" s="21">
        <v>5418</v>
      </c>
      <c r="K3934" s="21">
        <v>5425</v>
      </c>
      <c r="L3934" s="22">
        <f t="shared" si="247"/>
        <v>8.2314689102745933E-5</v>
      </c>
      <c r="M3934" s="7">
        <f t="shared" si="248"/>
        <v>7.3759914832204271E-4</v>
      </c>
      <c r="N3934">
        <f ca="1">IF(ROW()&lt;202, NA(), CORREL( INDEX($L:$L, ROW()-199):INDEX($L:$L, ROW()), INDEX($M:$M, ROW()-199):INDEX($M:$M, ROW()) ))</f>
        <v>8.3609675094857335E-3</v>
      </c>
      <c r="AA3934" s="24">
        <f t="shared" ca="1" si="245"/>
        <v>45936.152777777781</v>
      </c>
      <c r="AB3934">
        <f t="shared" ca="1" si="246"/>
        <v>-8.5134741203704956E-2</v>
      </c>
    </row>
    <row r="3935" spans="1:28">
      <c r="A3935" s="20">
        <v>45753.708333333336</v>
      </c>
      <c r="B3935" s="21">
        <v>365</v>
      </c>
      <c r="C3935" s="21">
        <v>24299</v>
      </c>
      <c r="D3935" s="21">
        <v>24306</v>
      </c>
      <c r="E3935" s="21">
        <v>24272</v>
      </c>
      <c r="F3935" s="21">
        <v>24294</v>
      </c>
      <c r="G3935" s="21">
        <v>10001</v>
      </c>
      <c r="H3935" s="21">
        <v>5424</v>
      </c>
      <c r="I3935" s="21">
        <v>5427</v>
      </c>
      <c r="J3935" s="21">
        <v>5411</v>
      </c>
      <c r="K3935" s="21">
        <v>5413</v>
      </c>
      <c r="L3935" s="22">
        <f t="shared" si="247"/>
        <v>-1.6463615447131542E-4</v>
      </c>
      <c r="M3935" s="7">
        <f t="shared" si="248"/>
        <v>-2.2144316116823617E-3</v>
      </c>
      <c r="N3935">
        <f ca="1">IF(ROW()&lt;202, NA(), CORREL( INDEX($L:$L, ROW()-199):INDEX($L:$L, ROW()), INDEX($M:$M, ROW()-199):INDEX($M:$M, ROW()) ))</f>
        <v>1.0714224087413118E-2</v>
      </c>
      <c r="AA3935" s="24">
        <f t="shared" ca="1" si="245"/>
        <v>45936.166666666664</v>
      </c>
      <c r="AB3935">
        <f t="shared" ca="1" si="246"/>
        <v>-8.7541429457780207E-2</v>
      </c>
    </row>
    <row r="3936" spans="1:28">
      <c r="A3936" s="20">
        <v>45753.722222222219</v>
      </c>
      <c r="B3936" s="21">
        <v>143</v>
      </c>
      <c r="C3936" s="21">
        <v>24291</v>
      </c>
      <c r="D3936" s="21">
        <v>24296</v>
      </c>
      <c r="E3936" s="21">
        <v>24282</v>
      </c>
      <c r="F3936" s="21">
        <v>24288</v>
      </c>
      <c r="G3936" s="21">
        <v>10319</v>
      </c>
      <c r="H3936" s="21">
        <v>5413</v>
      </c>
      <c r="I3936" s="21">
        <v>5415</v>
      </c>
      <c r="J3936" s="21">
        <v>5403</v>
      </c>
      <c r="K3936" s="21">
        <v>5408</v>
      </c>
      <c r="L3936" s="22">
        <f t="shared" si="247"/>
        <v>-2.4700506485964674E-4</v>
      </c>
      <c r="M3936" s="7">
        <f t="shared" si="248"/>
        <v>-9.2412907417784463E-4</v>
      </c>
      <c r="N3936">
        <f ca="1">IF(ROW()&lt;202, NA(), CORREL( INDEX($L:$L, ROW()-199):INDEX($L:$L, ROW()), INDEX($M:$M, ROW()-199):INDEX($M:$M, ROW()) ))</f>
        <v>1.2073351998106737E-2</v>
      </c>
      <c r="AA3936" s="24">
        <f t="shared" ca="1" si="245"/>
        <v>45936.180555555555</v>
      </c>
      <c r="AB3936">
        <f t="shared" ca="1" si="246"/>
        <v>-8.7107345351716811E-2</v>
      </c>
    </row>
    <row r="3937" spans="1:28">
      <c r="A3937" s="20">
        <v>45753.736111111109</v>
      </c>
      <c r="B3937" s="21">
        <v>339</v>
      </c>
      <c r="C3937" s="21">
        <v>24287</v>
      </c>
      <c r="D3937" s="21">
        <v>24304</v>
      </c>
      <c r="E3937" s="21">
        <v>24285</v>
      </c>
      <c r="F3937" s="21">
        <v>24297</v>
      </c>
      <c r="G3937" s="21">
        <v>5869</v>
      </c>
      <c r="H3937" s="21">
        <v>5407</v>
      </c>
      <c r="I3937" s="21">
        <v>5410</v>
      </c>
      <c r="J3937" s="21">
        <v>5402</v>
      </c>
      <c r="K3937" s="21">
        <v>5407</v>
      </c>
      <c r="L3937" s="22">
        <f t="shared" si="247"/>
        <v>3.7048472174313702E-4</v>
      </c>
      <c r="M3937" s="7">
        <f t="shared" si="248"/>
        <v>-1.849283407951765E-4</v>
      </c>
      <c r="N3937">
        <f ca="1">IF(ROW()&lt;202, NA(), CORREL( INDEX($L:$L, ROW()-199):INDEX($L:$L, ROW()), INDEX($M:$M, ROW()-199):INDEX($M:$M, ROW()) ))</f>
        <v>1.20787730350099E-2</v>
      </c>
      <c r="AA3937" s="24">
        <f t="shared" ca="1" si="245"/>
        <v>45936.194444444445</v>
      </c>
      <c r="AB3937">
        <f t="shared" ca="1" si="246"/>
        <v>-8.9700377504364492E-2</v>
      </c>
    </row>
    <row r="3938" spans="1:28">
      <c r="A3938" s="20">
        <v>45753.75</v>
      </c>
      <c r="B3938" s="21">
        <v>124</v>
      </c>
      <c r="C3938" s="21">
        <v>24298</v>
      </c>
      <c r="D3938" s="21">
        <v>24315</v>
      </c>
      <c r="E3938" s="21">
        <v>24297</v>
      </c>
      <c r="F3938" s="21">
        <v>24305</v>
      </c>
      <c r="G3938" s="21">
        <v>4281</v>
      </c>
      <c r="H3938" s="21">
        <v>5406</v>
      </c>
      <c r="I3938" s="21">
        <v>5411</v>
      </c>
      <c r="J3938" s="21">
        <v>5404</v>
      </c>
      <c r="K3938" s="21">
        <v>5408</v>
      </c>
      <c r="L3938" s="22">
        <f t="shared" si="247"/>
        <v>3.2920456245638381E-4</v>
      </c>
      <c r="M3938" s="7">
        <f t="shared" si="248"/>
        <v>1.8492834079522185E-4</v>
      </c>
      <c r="N3938">
        <f ca="1">IF(ROW()&lt;202, NA(), CORREL( INDEX($L:$L, ROW()-199):INDEX($L:$L, ROW()), INDEX($M:$M, ROW()-199):INDEX($M:$M, ROW()) ))</f>
        <v>1.1955970374639534E-2</v>
      </c>
      <c r="AA3938" s="24">
        <f t="shared" ca="1" si="245"/>
        <v>45936.208333333336</v>
      </c>
      <c r="AB3938">
        <f t="shared" ca="1" si="246"/>
        <v>-8.7962092699171046E-2</v>
      </c>
    </row>
    <row r="3939" spans="1:28">
      <c r="A3939" s="20">
        <v>45753.763888888891</v>
      </c>
      <c r="B3939" s="21">
        <v>103</v>
      </c>
      <c r="C3939" s="21">
        <v>24305</v>
      </c>
      <c r="D3939" s="21">
        <v>24319</v>
      </c>
      <c r="E3939" s="21">
        <v>24302</v>
      </c>
      <c r="F3939" s="21">
        <v>24312</v>
      </c>
      <c r="G3939" s="21">
        <v>4239</v>
      </c>
      <c r="H3939" s="21">
        <v>5409</v>
      </c>
      <c r="I3939" s="21">
        <v>5410</v>
      </c>
      <c r="J3939" s="21">
        <v>5398</v>
      </c>
      <c r="K3939" s="21">
        <v>5401</v>
      </c>
      <c r="L3939" s="22">
        <f t="shared" si="247"/>
        <v>2.8796511707306093E-4</v>
      </c>
      <c r="M3939" s="7">
        <f t="shared" si="248"/>
        <v>-1.2952171299089516E-3</v>
      </c>
      <c r="N3939">
        <f ca="1">IF(ROW()&lt;202, NA(), CORREL( INDEX($L:$L, ROW()-199):INDEX($L:$L, ROW()), INDEX($M:$M, ROW()-199):INDEX($M:$M, ROW()) ))</f>
        <v>1.0916455178381355E-2</v>
      </c>
      <c r="AA3939" s="24">
        <f t="shared" ca="1" si="245"/>
        <v>45936.222222222219</v>
      </c>
      <c r="AB3939">
        <f t="shared" ca="1" si="246"/>
        <v>-9.0733484522975333E-2</v>
      </c>
    </row>
    <row r="3940" spans="1:28">
      <c r="A3940" s="20">
        <v>45753.777777777781</v>
      </c>
      <c r="B3940" s="21">
        <v>79</v>
      </c>
      <c r="C3940" s="21">
        <v>24313</v>
      </c>
      <c r="D3940" s="21">
        <v>24321</v>
      </c>
      <c r="E3940" s="21">
        <v>24309</v>
      </c>
      <c r="F3940" s="21">
        <v>24318</v>
      </c>
      <c r="G3940" s="21">
        <v>8479</v>
      </c>
      <c r="H3940" s="21">
        <v>5400</v>
      </c>
      <c r="I3940" s="21">
        <v>5408</v>
      </c>
      <c r="J3940" s="21">
        <v>5397</v>
      </c>
      <c r="K3940" s="21">
        <v>5408</v>
      </c>
      <c r="L3940" s="22">
        <f t="shared" si="247"/>
        <v>2.4676125973455251E-4</v>
      </c>
      <c r="M3940" s="7">
        <f t="shared" si="248"/>
        <v>1.2952171299089471E-3</v>
      </c>
      <c r="N3940">
        <f ca="1">IF(ROW()&lt;202, NA(), CORREL( INDEX($L:$L, ROW()-199):INDEX($L:$L, ROW()), INDEX($M:$M, ROW()-199):INDEX($M:$M, ROW()) ))</f>
        <v>9.2888161492390361E-3</v>
      </c>
      <c r="AA3940" s="24">
        <f t="shared" ca="1" si="245"/>
        <v>45936.236111111109</v>
      </c>
      <c r="AB3940">
        <f t="shared" ca="1" si="246"/>
        <v>-9.0795032635814399E-2</v>
      </c>
    </row>
    <row r="3941" spans="1:28">
      <c r="A3941" s="20">
        <v>45753.791666666664</v>
      </c>
      <c r="B3941" s="21">
        <v>50</v>
      </c>
      <c r="C3941" s="21">
        <v>24317</v>
      </c>
      <c r="D3941" s="21">
        <v>24322</v>
      </c>
      <c r="E3941" s="21">
        <v>24309</v>
      </c>
      <c r="F3941" s="21">
        <v>24321</v>
      </c>
      <c r="G3941" s="21">
        <v>6765</v>
      </c>
      <c r="H3941" s="21">
        <v>5408</v>
      </c>
      <c r="I3941" s="21">
        <v>5414</v>
      </c>
      <c r="J3941" s="21">
        <v>5408</v>
      </c>
      <c r="K3941" s="21">
        <v>5410</v>
      </c>
      <c r="L3941" s="22">
        <f t="shared" si="247"/>
        <v>1.2335779945324817E-4</v>
      </c>
      <c r="M3941" s="7">
        <f t="shared" si="248"/>
        <v>3.6975411772720214E-4</v>
      </c>
      <c r="N3941">
        <f ca="1">IF(ROW()&lt;202, NA(), CORREL( INDEX($L:$L, ROW()-199):INDEX($L:$L, ROW()), INDEX($M:$M, ROW()-199):INDEX($M:$M, ROW()) ))</f>
        <v>1.7333283993857022E-2</v>
      </c>
      <c r="AA3941" s="24">
        <f t="shared" ca="1" si="245"/>
        <v>45936.25</v>
      </c>
      <c r="AB3941">
        <f t="shared" ca="1" si="246"/>
        <v>-0.10444455505336457</v>
      </c>
    </row>
    <row r="3942" spans="1:28">
      <c r="A3942" s="20">
        <v>45753.805555555555</v>
      </c>
      <c r="B3942" s="21">
        <v>122</v>
      </c>
      <c r="C3942" s="21">
        <v>24319</v>
      </c>
      <c r="D3942" s="21">
        <v>24321</v>
      </c>
      <c r="E3942" s="21">
        <v>24294</v>
      </c>
      <c r="F3942" s="21">
        <v>24297</v>
      </c>
      <c r="G3942" s="21">
        <v>7562</v>
      </c>
      <c r="H3942" s="21">
        <v>5410</v>
      </c>
      <c r="I3942" s="21">
        <v>5413</v>
      </c>
      <c r="J3942" s="21">
        <v>5399</v>
      </c>
      <c r="K3942" s="21">
        <v>5401</v>
      </c>
      <c r="L3942" s="22">
        <f t="shared" si="247"/>
        <v>-9.8728873871723345E-4</v>
      </c>
      <c r="M3942" s="7">
        <f t="shared" si="248"/>
        <v>-1.6649712476360593E-3</v>
      </c>
      <c r="N3942">
        <f ca="1">IF(ROW()&lt;202, NA(), CORREL( INDEX($L:$L, ROW()-199):INDEX($L:$L, ROW()), INDEX($M:$M, ROW()-199):INDEX($M:$M, ROW()) ))</f>
        <v>2.27136808701341E-2</v>
      </c>
      <c r="AA3942" s="24">
        <f t="shared" ca="1" si="245"/>
        <v>45936.263888888891</v>
      </c>
      <c r="AB3942">
        <f t="shared" ca="1" si="246"/>
        <v>-0.10148691806576228</v>
      </c>
    </row>
    <row r="3943" spans="1:28">
      <c r="A3943" s="20">
        <v>45753.819444444445</v>
      </c>
      <c r="B3943" s="21">
        <v>71</v>
      </c>
      <c r="C3943" s="21">
        <v>24299</v>
      </c>
      <c r="D3943" s="21">
        <v>24313</v>
      </c>
      <c r="E3943" s="21">
        <v>24297</v>
      </c>
      <c r="F3943" s="21">
        <v>24299</v>
      </c>
      <c r="G3943" s="21">
        <v>9436</v>
      </c>
      <c r="H3943" s="21">
        <v>5401</v>
      </c>
      <c r="I3943" s="21">
        <v>5402</v>
      </c>
      <c r="J3943" s="21">
        <v>5392</v>
      </c>
      <c r="K3943" s="21">
        <v>5400</v>
      </c>
      <c r="L3943" s="22">
        <f t="shared" si="247"/>
        <v>8.2311301388168998E-5</v>
      </c>
      <c r="M3943" s="7">
        <f t="shared" si="248"/>
        <v>-1.8516804052539428E-4</v>
      </c>
      <c r="N3943">
        <f ca="1">IF(ROW()&lt;202, NA(), CORREL( INDEX($L:$L, ROW()-199):INDEX($L:$L, ROW()), INDEX($M:$M, ROW()-199):INDEX($M:$M, ROW()) ))</f>
        <v>3.2596438466927141E-2</v>
      </c>
      <c r="AA3943" s="24">
        <f t="shared" ca="1" si="245"/>
        <v>45936.277777777781</v>
      </c>
      <c r="AB3943">
        <f t="shared" ca="1" si="246"/>
        <v>-9.8493768692567027E-2</v>
      </c>
    </row>
    <row r="3944" spans="1:28">
      <c r="A3944" s="20">
        <v>45753.833333333336</v>
      </c>
      <c r="B3944" s="21">
        <v>34</v>
      </c>
      <c r="C3944" s="21">
        <v>24300</v>
      </c>
      <c r="D3944" s="21">
        <v>24306</v>
      </c>
      <c r="E3944" s="21">
        <v>24296</v>
      </c>
      <c r="F3944" s="21">
        <v>24300</v>
      </c>
      <c r="G3944" s="21">
        <v>4035</v>
      </c>
      <c r="H3944" s="21">
        <v>5399</v>
      </c>
      <c r="I3944" s="21">
        <v>5405</v>
      </c>
      <c r="J3944" s="21">
        <v>5396</v>
      </c>
      <c r="K3944" s="21">
        <v>5403</v>
      </c>
      <c r="L3944" s="22">
        <f t="shared" si="247"/>
        <v>4.1153110152068074E-5</v>
      </c>
      <c r="M3944" s="7">
        <f t="shared" si="248"/>
        <v>5.5540129170010501E-4</v>
      </c>
      <c r="N3944">
        <f ca="1">IF(ROW()&lt;202, NA(), CORREL( INDEX($L:$L, ROW()-199):INDEX($L:$L, ROW()), INDEX($M:$M, ROW()-199):INDEX($M:$M, ROW()) ))</f>
        <v>4.2662760646750321E-2</v>
      </c>
      <c r="AA3944" s="24">
        <f t="shared" ca="1" si="245"/>
        <v>45936.291666666664</v>
      </c>
      <c r="AB3944">
        <f t="shared" ca="1" si="246"/>
        <v>-0.10514094870698586</v>
      </c>
    </row>
    <row r="3945" spans="1:28">
      <c r="A3945" s="20">
        <v>45753.847222222219</v>
      </c>
      <c r="B3945" s="21">
        <v>108</v>
      </c>
      <c r="C3945" s="21">
        <v>24297</v>
      </c>
      <c r="D3945" s="21">
        <v>24318</v>
      </c>
      <c r="E3945" s="21">
        <v>24295</v>
      </c>
      <c r="F3945" s="21">
        <v>24305</v>
      </c>
      <c r="G3945" s="21">
        <v>9643</v>
      </c>
      <c r="H3945" s="21">
        <v>5404</v>
      </c>
      <c r="I3945" s="21">
        <v>5404</v>
      </c>
      <c r="J3945" s="21">
        <v>5397</v>
      </c>
      <c r="K3945" s="21">
        <v>5398</v>
      </c>
      <c r="L3945" s="22">
        <f t="shared" si="247"/>
        <v>2.0574015091605674E-4</v>
      </c>
      <c r="M3945" s="7">
        <f t="shared" si="248"/>
        <v>-9.2584026611580532E-4</v>
      </c>
      <c r="N3945">
        <f ca="1">IF(ROW()&lt;202, NA(), CORREL( INDEX($L:$L, ROW()-199):INDEX($L:$L, ROW()), INDEX($M:$M, ROW()-199):INDEX($M:$M, ROW()) ))</f>
        <v>4.1401622406216677E-2</v>
      </c>
      <c r="AA3945" s="24">
        <f t="shared" ca="1" si="245"/>
        <v>45936.305555555555</v>
      </c>
      <c r="AB3945">
        <f t="shared" ca="1" si="246"/>
        <v>-0.10775854198261077</v>
      </c>
    </row>
    <row r="3946" spans="1:28">
      <c r="A3946" s="20">
        <v>45753.861111111109</v>
      </c>
      <c r="B3946" s="21">
        <v>254</v>
      </c>
      <c r="C3946" s="21">
        <v>24304</v>
      </c>
      <c r="D3946" s="21">
        <v>24309</v>
      </c>
      <c r="E3946" s="21">
        <v>24287</v>
      </c>
      <c r="F3946" s="21">
        <v>24287</v>
      </c>
      <c r="G3946" s="21">
        <v>16990</v>
      </c>
      <c r="H3946" s="21">
        <v>5399</v>
      </c>
      <c r="I3946" s="21">
        <v>5401</v>
      </c>
      <c r="J3946" s="21">
        <v>5387</v>
      </c>
      <c r="K3946" s="21">
        <v>5397</v>
      </c>
      <c r="L3946" s="22">
        <f t="shared" si="247"/>
        <v>-7.4086272733440907E-4</v>
      </c>
      <c r="M3946" s="7">
        <f t="shared" si="248"/>
        <v>-1.8527095930716053E-4</v>
      </c>
      <c r="N3946">
        <f ca="1">IF(ROW()&lt;202, NA(), CORREL( INDEX($L:$L, ROW()-199):INDEX($L:$L, ROW()), INDEX($M:$M, ROW()-199):INDEX($M:$M, ROW()) ))</f>
        <v>4.8907038547774326E-2</v>
      </c>
      <c r="AA3946" s="24">
        <f t="shared" ca="1" si="245"/>
        <v>45936.319444444445</v>
      </c>
      <c r="AB3946">
        <f t="shared" ca="1" si="246"/>
        <v>-0.10815394724034312</v>
      </c>
    </row>
    <row r="3947" spans="1:28">
      <c r="A3947" s="20">
        <v>45783.041666666664</v>
      </c>
      <c r="B3947" s="21">
        <v>60</v>
      </c>
      <c r="C3947" s="21">
        <v>24299</v>
      </c>
      <c r="D3947" s="21">
        <v>24302</v>
      </c>
      <c r="E3947" s="21">
        <v>24288</v>
      </c>
      <c r="F3947" s="21">
        <v>24293</v>
      </c>
      <c r="G3947" s="21">
        <v>17281</v>
      </c>
      <c r="H3947" s="21">
        <v>5397</v>
      </c>
      <c r="I3947" s="21">
        <v>5407</v>
      </c>
      <c r="J3947" s="21">
        <v>5393</v>
      </c>
      <c r="K3947" s="21">
        <v>5404</v>
      </c>
      <c r="L3947" s="22">
        <f t="shared" si="247"/>
        <v>2.4701523386203852E-4</v>
      </c>
      <c r="M3947" s="7">
        <f t="shared" si="248"/>
        <v>1.2961764614466762E-3</v>
      </c>
      <c r="N3947">
        <f ca="1">IF(ROW()&lt;202, NA(), CORREL( INDEX($L:$L, ROW()-199):INDEX($L:$L, ROW()), INDEX($M:$M, ROW()-199):INDEX($M:$M, ROW()) ))</f>
        <v>7.5754123218798666E-2</v>
      </c>
      <c r="AA3947" s="24">
        <f t="shared" ca="1" si="245"/>
        <v>45936.333333333336</v>
      </c>
      <c r="AB3947">
        <f t="shared" ca="1" si="246"/>
        <v>-0.11165354767245708</v>
      </c>
    </row>
    <row r="3948" spans="1:28">
      <c r="A3948" s="20">
        <v>45783.055555555555</v>
      </c>
      <c r="B3948" s="21">
        <v>45</v>
      </c>
      <c r="C3948" s="21">
        <v>24297</v>
      </c>
      <c r="D3948" s="21">
        <v>24313</v>
      </c>
      <c r="E3948" s="21">
        <v>24294</v>
      </c>
      <c r="F3948" s="21">
        <v>24312</v>
      </c>
      <c r="G3948" s="21">
        <v>25383</v>
      </c>
      <c r="H3948" s="21">
        <v>5404</v>
      </c>
      <c r="I3948" s="21">
        <v>5407</v>
      </c>
      <c r="J3948" s="21">
        <v>5388</v>
      </c>
      <c r="K3948" s="21">
        <v>5405</v>
      </c>
      <c r="L3948" s="22">
        <f t="shared" si="247"/>
        <v>7.8181261054561288E-4</v>
      </c>
      <c r="M3948" s="7">
        <f t="shared" si="248"/>
        <v>1.8503099321911365E-4</v>
      </c>
      <c r="N3948">
        <f ca="1">IF(ROW()&lt;202, NA(), CORREL( INDEX($L:$L, ROW()-199):INDEX($L:$L, ROW()), INDEX($M:$M, ROW()-199):INDEX($M:$M, ROW()) ))</f>
        <v>7.4682400623658787E-2</v>
      </c>
      <c r="AA3948" s="24">
        <f t="shared" ca="1" si="245"/>
        <v>45936.347222222219</v>
      </c>
      <c r="AB3948">
        <f t="shared" ca="1" si="246"/>
        <v>-0.11625168364767312</v>
      </c>
    </row>
    <row r="3949" spans="1:28">
      <c r="A3949" s="20">
        <v>45783.069444444445</v>
      </c>
      <c r="B3949" s="21">
        <v>18</v>
      </c>
      <c r="C3949" s="21">
        <v>24310</v>
      </c>
      <c r="D3949" s="21">
        <v>24310</v>
      </c>
      <c r="E3949" s="21">
        <v>24301</v>
      </c>
      <c r="F3949" s="21">
        <v>24301</v>
      </c>
      <c r="G3949" s="21">
        <v>14711</v>
      </c>
      <c r="H3949" s="21">
        <v>5405</v>
      </c>
      <c r="I3949" s="21">
        <v>5416</v>
      </c>
      <c r="J3949" s="21">
        <v>5403</v>
      </c>
      <c r="K3949" s="21">
        <v>5412</v>
      </c>
      <c r="L3949" s="22">
        <f t="shared" si="247"/>
        <v>-4.5255385134589354E-4</v>
      </c>
      <c r="M3949" s="7">
        <f t="shared" si="248"/>
        <v>1.2942592173700127E-3</v>
      </c>
      <c r="N3949">
        <f ca="1">IF(ROW()&lt;202, NA(), CORREL( INDEX($L:$L, ROW()-199):INDEX($L:$L, ROW()), INDEX($M:$M, ROW()-199):INDEX($M:$M, ROW()) ))</f>
        <v>6.7159100150270282E-2</v>
      </c>
      <c r="AA3949" s="24">
        <f t="shared" ca="1" si="245"/>
        <v>45936.361111111109</v>
      </c>
      <c r="AB3949">
        <f t="shared" ca="1" si="246"/>
        <v>-0.11747650795412021</v>
      </c>
    </row>
    <row r="3950" spans="1:28">
      <c r="A3950" s="20">
        <v>45783.083333333336</v>
      </c>
      <c r="B3950" s="21">
        <v>38</v>
      </c>
      <c r="C3950" s="21">
        <v>24298</v>
      </c>
      <c r="D3950" s="21">
        <v>24301</v>
      </c>
      <c r="E3950" s="21">
        <v>24293</v>
      </c>
      <c r="F3950" s="21">
        <v>24297</v>
      </c>
      <c r="G3950" s="21">
        <v>8408</v>
      </c>
      <c r="H3950" s="21">
        <v>5412</v>
      </c>
      <c r="I3950" s="21">
        <v>5413</v>
      </c>
      <c r="J3950" s="21">
        <v>5404</v>
      </c>
      <c r="K3950" s="21">
        <v>5409</v>
      </c>
      <c r="L3950" s="22">
        <f t="shared" si="247"/>
        <v>-1.6461582818358167E-4</v>
      </c>
      <c r="M3950" s="7">
        <f t="shared" si="248"/>
        <v>-5.5447741925174709E-4</v>
      </c>
      <c r="N3950">
        <f ca="1">IF(ROW()&lt;202, NA(), CORREL( INDEX($L:$L, ROW()-199):INDEX($L:$L, ROW()), INDEX($M:$M, ROW()-199):INDEX($M:$M, ROW()) ))</f>
        <v>6.4331633650209955E-2</v>
      </c>
      <c r="AA3950" s="24">
        <f t="shared" ca="1" si="245"/>
        <v>45936.375</v>
      </c>
      <c r="AB3950">
        <f t="shared" ca="1" si="246"/>
        <v>-0.13061574510242974</v>
      </c>
    </row>
    <row r="3951" spans="1:28">
      <c r="A3951" s="20">
        <v>45783.097222222219</v>
      </c>
      <c r="B3951" s="21">
        <v>19</v>
      </c>
      <c r="C3951" s="21">
        <v>24293</v>
      </c>
      <c r="D3951" s="21">
        <v>24296</v>
      </c>
      <c r="E3951" s="21">
        <v>24287</v>
      </c>
      <c r="F3951" s="21">
        <v>24290</v>
      </c>
      <c r="G3951" s="21">
        <v>13349</v>
      </c>
      <c r="H3951" s="21">
        <v>5409</v>
      </c>
      <c r="I3951" s="21">
        <v>5414</v>
      </c>
      <c r="J3951" s="21">
        <v>5407</v>
      </c>
      <c r="K3951" s="21">
        <v>5411</v>
      </c>
      <c r="L3951" s="22">
        <f t="shared" si="247"/>
        <v>-2.8814292088135595E-4</v>
      </c>
      <c r="M3951" s="7">
        <f t="shared" si="248"/>
        <v>3.696857713083783E-4</v>
      </c>
      <c r="N3951">
        <f ca="1">IF(ROW()&lt;202, NA(), CORREL( INDEX($L:$L, ROW()-199):INDEX($L:$L, ROW()), INDEX($M:$M, ROW()-199):INDEX($M:$M, ROW()) ))</f>
        <v>5.9567770182668282E-2</v>
      </c>
      <c r="AA3951" s="24">
        <f t="shared" ca="1" si="245"/>
        <v>45936.388888888891</v>
      </c>
      <c r="AB3951">
        <f t="shared" ca="1" si="246"/>
        <v>-0.12771722999802101</v>
      </c>
    </row>
    <row r="3952" spans="1:28">
      <c r="A3952" s="20">
        <v>45783.111111111109</v>
      </c>
      <c r="B3952" s="21">
        <v>21</v>
      </c>
      <c r="C3952" s="21">
        <v>24297</v>
      </c>
      <c r="D3952" s="21">
        <v>24306</v>
      </c>
      <c r="E3952" s="21">
        <v>24296</v>
      </c>
      <c r="F3952" s="21">
        <v>24306</v>
      </c>
      <c r="G3952" s="21">
        <v>69353</v>
      </c>
      <c r="H3952" s="21">
        <v>5411</v>
      </c>
      <c r="I3952" s="21">
        <v>5413</v>
      </c>
      <c r="J3952" s="21">
        <v>5403</v>
      </c>
      <c r="K3952" s="21">
        <v>5407</v>
      </c>
      <c r="L3952" s="22">
        <f t="shared" si="247"/>
        <v>6.5849043452729313E-4</v>
      </c>
      <c r="M3952" s="7">
        <f t="shared" si="248"/>
        <v>-7.3950826073039425E-4</v>
      </c>
      <c r="N3952">
        <f ca="1">IF(ROW()&lt;202, NA(), CORREL( INDEX($L:$L, ROW()-199):INDEX($L:$L, ROW()), INDEX($M:$M, ROW()-199):INDEX($M:$M, ROW()) ))</f>
        <v>5.7765608979004186E-2</v>
      </c>
      <c r="AA3952" s="24">
        <f t="shared" ca="1" si="245"/>
        <v>45936.402777777781</v>
      </c>
      <c r="AB3952">
        <f t="shared" ca="1" si="246"/>
        <v>-0.12721843945675648</v>
      </c>
    </row>
    <row r="3953" spans="1:28">
      <c r="A3953" s="20">
        <v>45783.125</v>
      </c>
      <c r="B3953" s="21">
        <v>44</v>
      </c>
      <c r="C3953" s="21">
        <v>24308</v>
      </c>
      <c r="D3953" s="21">
        <v>24314</v>
      </c>
      <c r="E3953" s="21">
        <v>24297</v>
      </c>
      <c r="F3953" s="21">
        <v>24302</v>
      </c>
      <c r="G3953" s="21">
        <v>8302</v>
      </c>
      <c r="H3953" s="21">
        <v>5407</v>
      </c>
      <c r="I3953" s="21">
        <v>5412</v>
      </c>
      <c r="J3953" s="21">
        <v>5402</v>
      </c>
      <c r="K3953" s="21">
        <v>5405</v>
      </c>
      <c r="L3953" s="22">
        <f t="shared" si="247"/>
        <v>-1.6458196218849038E-4</v>
      </c>
      <c r="M3953" s="7">
        <f t="shared" si="248"/>
        <v>-3.6995930869619388E-4</v>
      </c>
      <c r="N3953">
        <f ca="1">IF(ROW()&lt;202, NA(), CORREL( INDEX($L:$L, ROW()-199):INDEX($L:$L, ROW()), INDEX($M:$M, ROW()-199):INDEX($M:$M, ROW()) ))</f>
        <v>5.8726629296062163E-2</v>
      </c>
      <c r="AA3953" s="24">
        <f t="shared" ca="1" si="245"/>
        <v>45936.416666666664</v>
      </c>
      <c r="AB3953">
        <f t="shared" ca="1" si="246"/>
        <v>-0.12633583234234136</v>
      </c>
    </row>
    <row r="3954" spans="1:28">
      <c r="A3954" s="20">
        <v>45783.138888888891</v>
      </c>
      <c r="B3954" s="21">
        <v>13</v>
      </c>
      <c r="C3954" s="21">
        <v>24304</v>
      </c>
      <c r="D3954" s="21">
        <v>24304</v>
      </c>
      <c r="E3954" s="21">
        <v>24296</v>
      </c>
      <c r="F3954" s="21">
        <v>24303</v>
      </c>
      <c r="G3954" s="21">
        <v>5152</v>
      </c>
      <c r="H3954" s="21">
        <v>5405</v>
      </c>
      <c r="I3954" s="21">
        <v>5408</v>
      </c>
      <c r="J3954" s="21">
        <v>5399</v>
      </c>
      <c r="K3954" s="21">
        <v>5403</v>
      </c>
      <c r="L3954" s="22">
        <f t="shared" si="247"/>
        <v>4.1148030043843749E-5</v>
      </c>
      <c r="M3954" s="7">
        <f t="shared" si="248"/>
        <v>-3.7009622924286844E-4</v>
      </c>
      <c r="N3954">
        <f ca="1">IF(ROW()&lt;202, NA(), CORREL( INDEX($L:$L, ROW()-199):INDEX($L:$L, ROW()), INDEX($M:$M, ROW()-199):INDEX($M:$M, ROW()) ))</f>
        <v>5.9569740059979955E-2</v>
      </c>
      <c r="AA3954" s="24">
        <f t="shared" ca="1" si="245"/>
        <v>45936.430555555555</v>
      </c>
      <c r="AB3954">
        <f t="shared" ca="1" si="246"/>
        <v>-0.12864084260518097</v>
      </c>
    </row>
    <row r="3955" spans="1:28">
      <c r="A3955" s="20">
        <v>45783.152777777781</v>
      </c>
      <c r="B3955" s="21">
        <v>10</v>
      </c>
      <c r="C3955" s="21">
        <v>24299</v>
      </c>
      <c r="D3955" s="21">
        <v>24301</v>
      </c>
      <c r="E3955" s="21">
        <v>24293</v>
      </c>
      <c r="F3955" s="21">
        <v>24300</v>
      </c>
      <c r="G3955" s="21">
        <v>2133</v>
      </c>
      <c r="H3955" s="21">
        <v>5403</v>
      </c>
      <c r="I3955" s="21">
        <v>5404</v>
      </c>
      <c r="J3955" s="21">
        <v>5400</v>
      </c>
      <c r="K3955" s="21">
        <v>5401</v>
      </c>
      <c r="L3955" s="22">
        <f t="shared" si="247"/>
        <v>-1.2344916996111051E-4</v>
      </c>
      <c r="M3955" s="7">
        <f t="shared" si="248"/>
        <v>-3.7023325117464671E-4</v>
      </c>
      <c r="N3955">
        <f ca="1">IF(ROW()&lt;202, NA(), CORREL( INDEX($L:$L, ROW()-199):INDEX($L:$L, ROW()), INDEX($M:$M, ROW()-199):INDEX($M:$M, ROW()) ))</f>
        <v>5.995400483081758E-2</v>
      </c>
      <c r="AA3955" s="24">
        <f t="shared" ca="1" si="245"/>
        <v>45936.444444444445</v>
      </c>
      <c r="AB3955">
        <f t="shared" ca="1" si="246"/>
        <v>-0.12845474151359274</v>
      </c>
    </row>
    <row r="3956" spans="1:28">
      <c r="A3956" s="20">
        <v>45783.166666666664</v>
      </c>
      <c r="B3956" s="21">
        <v>10</v>
      </c>
      <c r="C3956" s="21">
        <v>24302</v>
      </c>
      <c r="D3956" s="21">
        <v>24304</v>
      </c>
      <c r="E3956" s="21">
        <v>24297</v>
      </c>
      <c r="F3956" s="21">
        <v>24303</v>
      </c>
      <c r="G3956" s="21">
        <v>2060</v>
      </c>
      <c r="H3956" s="21">
        <v>5402</v>
      </c>
      <c r="I3956" s="21">
        <v>5406</v>
      </c>
      <c r="J3956" s="21">
        <v>5401</v>
      </c>
      <c r="K3956" s="21">
        <v>5403</v>
      </c>
      <c r="L3956" s="22">
        <f t="shared" si="247"/>
        <v>1.2344916996103101E-4</v>
      </c>
      <c r="M3956" s="7">
        <f t="shared" si="248"/>
        <v>3.7023325117469327E-4</v>
      </c>
      <c r="N3956">
        <f ca="1">IF(ROW()&lt;202, NA(), CORREL( INDEX($L:$L, ROW()-199):INDEX($L:$L, ROW()), INDEX($M:$M, ROW()-199):INDEX($M:$M, ROW()) ))</f>
        <v>6.0727818140916628E-2</v>
      </c>
      <c r="AA3956" s="24">
        <f t="shared" ca="1" si="245"/>
        <v>45936.458333333336</v>
      </c>
      <c r="AB3956">
        <f t="shared" ca="1" si="246"/>
        <v>-0.12990595662397755</v>
      </c>
    </row>
    <row r="3957" spans="1:28">
      <c r="A3957" s="20">
        <v>45783.180555555555</v>
      </c>
      <c r="B3957" s="21">
        <v>5</v>
      </c>
      <c r="C3957" s="21">
        <v>24306</v>
      </c>
      <c r="D3957" s="21">
        <v>24312</v>
      </c>
      <c r="E3957" s="21">
        <v>24304</v>
      </c>
      <c r="F3957" s="21">
        <v>24311</v>
      </c>
      <c r="G3957" s="21">
        <v>1843</v>
      </c>
      <c r="H3957" s="21">
        <v>5404</v>
      </c>
      <c r="I3957" s="21">
        <v>5409</v>
      </c>
      <c r="J3957" s="21">
        <v>5404</v>
      </c>
      <c r="K3957" s="21">
        <v>5407</v>
      </c>
      <c r="L3957" s="22">
        <f t="shared" si="247"/>
        <v>3.2912330078631557E-4</v>
      </c>
      <c r="M3957" s="7">
        <f t="shared" si="248"/>
        <v>7.400555379390801E-4</v>
      </c>
      <c r="N3957">
        <f ca="1">IF(ROW()&lt;202, NA(), CORREL( INDEX($L:$L, ROW()-199):INDEX($L:$L, ROW()), INDEX($M:$M, ROW()-199):INDEX($M:$M, ROW()) ))</f>
        <v>6.151943675348083E-2</v>
      </c>
      <c r="AA3957" s="24">
        <f t="shared" ca="1" si="245"/>
        <v>45936.472222222219</v>
      </c>
      <c r="AB3957">
        <f t="shared" ca="1" si="246"/>
        <v>-0.12974299681137189</v>
      </c>
    </row>
    <row r="3958" spans="1:28">
      <c r="A3958" s="20">
        <v>45783.194444444445</v>
      </c>
      <c r="B3958" s="21">
        <v>3</v>
      </c>
      <c r="C3958" s="21">
        <v>24310</v>
      </c>
      <c r="D3958" s="21">
        <v>24310</v>
      </c>
      <c r="E3958" s="21">
        <v>24306</v>
      </c>
      <c r="F3958" s="21">
        <v>24306</v>
      </c>
      <c r="G3958" s="21">
        <v>1061</v>
      </c>
      <c r="H3958" s="21">
        <v>5407</v>
      </c>
      <c r="I3958" s="21">
        <v>5410</v>
      </c>
      <c r="J3958" s="21">
        <v>5407</v>
      </c>
      <c r="K3958" s="21">
        <v>5408</v>
      </c>
      <c r="L3958" s="22">
        <f t="shared" si="247"/>
        <v>-2.0568936864172208E-4</v>
      </c>
      <c r="M3958" s="7">
        <f t="shared" si="248"/>
        <v>1.8492834079522185E-4</v>
      </c>
      <c r="N3958">
        <f ca="1">IF(ROW()&lt;202, NA(), CORREL( INDEX($L:$L, ROW()-199):INDEX($L:$L, ROW()), INDEX($M:$M, ROW()-199):INDEX($M:$M, ROW()) ))</f>
        <v>5.8090179011932884E-2</v>
      </c>
      <c r="AA3958" s="24">
        <f t="shared" ca="1" si="245"/>
        <v>45936.486111111109</v>
      </c>
      <c r="AB3958">
        <f t="shared" ca="1" si="246"/>
        <v>-0.12952540964370823</v>
      </c>
    </row>
    <row r="3959" spans="1:28">
      <c r="A3959" s="20">
        <v>45783.208333333336</v>
      </c>
      <c r="B3959" s="21">
        <v>30</v>
      </c>
      <c r="C3959" s="21">
        <v>24301</v>
      </c>
      <c r="D3959" s="21">
        <v>24305</v>
      </c>
      <c r="E3959" s="21">
        <v>24296</v>
      </c>
      <c r="F3959" s="21">
        <v>24305</v>
      </c>
      <c r="G3959" s="21">
        <v>1297</v>
      </c>
      <c r="H3959" s="21">
        <v>5408</v>
      </c>
      <c r="I3959" s="21">
        <v>5410</v>
      </c>
      <c r="J3959" s="21">
        <v>5407</v>
      </c>
      <c r="K3959" s="21">
        <v>5409</v>
      </c>
      <c r="L3959" s="22">
        <f t="shared" si="247"/>
        <v>-4.1142951189692088E-5</v>
      </c>
      <c r="M3959" s="7">
        <f t="shared" si="248"/>
        <v>1.8489414862695076E-4</v>
      </c>
      <c r="N3959">
        <f ca="1">IF(ROW()&lt;202, NA(), CORREL( INDEX($L:$L, ROW()-199):INDEX($L:$L, ROW()), INDEX($M:$M, ROW()-199):INDEX($M:$M, ROW()) ))</f>
        <v>5.8020444271338491E-2</v>
      </c>
      <c r="AA3959" s="24">
        <f t="shared" ca="1" si="245"/>
        <v>45936.5</v>
      </c>
      <c r="AB3959">
        <f t="shared" ca="1" si="246"/>
        <v>-0.12878168505861334</v>
      </c>
    </row>
    <row r="3960" spans="1:28">
      <c r="A3960" s="20">
        <v>45783.222222222219</v>
      </c>
      <c r="B3960" s="21">
        <v>6</v>
      </c>
      <c r="C3960" s="21">
        <v>24305</v>
      </c>
      <c r="D3960" s="21">
        <v>24306</v>
      </c>
      <c r="E3960" s="21">
        <v>24300</v>
      </c>
      <c r="F3960" s="21">
        <v>24304</v>
      </c>
      <c r="G3960" s="21">
        <v>825</v>
      </c>
      <c r="H3960" s="21">
        <v>5408</v>
      </c>
      <c r="I3960" s="21">
        <v>5410</v>
      </c>
      <c r="J3960" s="21">
        <v>5406</v>
      </c>
      <c r="K3960" s="21">
        <v>5408</v>
      </c>
      <c r="L3960" s="22">
        <f t="shared" si="247"/>
        <v>-4.1144644001730068E-5</v>
      </c>
      <c r="M3960" s="7">
        <f t="shared" si="248"/>
        <v>-1.8489414862697971E-4</v>
      </c>
      <c r="N3960">
        <f ca="1">IF(ROW()&lt;202, NA(), CORREL( INDEX($L:$L, ROW()-199):INDEX($L:$L, ROW()), INDEX($M:$M, ROW()-199):INDEX($M:$M, ROW()) ))</f>
        <v>5.7467344492656357E-2</v>
      </c>
      <c r="AA3960" s="24">
        <f t="shared" ca="1" si="245"/>
        <v>45936.513888888891</v>
      </c>
      <c r="AB3960">
        <f t="shared" ca="1" si="246"/>
        <v>-0.13117141646387678</v>
      </c>
    </row>
    <row r="3961" spans="1:28">
      <c r="A3961" s="20">
        <v>45783.236111111109</v>
      </c>
      <c r="B3961" s="21">
        <v>8</v>
      </c>
      <c r="C3961" s="21">
        <v>24300</v>
      </c>
      <c r="D3961" s="21">
        <v>24303</v>
      </c>
      <c r="E3961" s="21">
        <v>24297</v>
      </c>
      <c r="F3961" s="21">
        <v>24299</v>
      </c>
      <c r="G3961" s="21">
        <v>920</v>
      </c>
      <c r="H3961" s="21">
        <v>5409</v>
      </c>
      <c r="I3961" s="21">
        <v>5410</v>
      </c>
      <c r="J3961" s="21">
        <v>5405</v>
      </c>
      <c r="K3961" s="21">
        <v>5405</v>
      </c>
      <c r="L3961" s="22">
        <f t="shared" si="247"/>
        <v>-2.057486170663544E-4</v>
      </c>
      <c r="M3961" s="7">
        <f t="shared" si="248"/>
        <v>-5.5488764949139058E-4</v>
      </c>
      <c r="N3961">
        <f ca="1">IF(ROW()&lt;202, NA(), CORREL( INDEX($L:$L, ROW()-199):INDEX($L:$L, ROW()), INDEX($M:$M, ROW()-199):INDEX($M:$M, ROW()) ))</f>
        <v>9.0632307298890519E-2</v>
      </c>
      <c r="AA3961" s="24">
        <f t="shared" ca="1" si="245"/>
        <v>45936.527777777781</v>
      </c>
      <c r="AB3961">
        <f t="shared" ca="1" si="246"/>
        <v>-0.13686683232560556</v>
      </c>
    </row>
    <row r="3962" spans="1:28">
      <c r="A3962" s="20">
        <v>45783.25</v>
      </c>
      <c r="B3962" s="21">
        <v>46</v>
      </c>
      <c r="C3962" s="21">
        <v>24297</v>
      </c>
      <c r="D3962" s="21">
        <v>24297</v>
      </c>
      <c r="E3962" s="21">
        <v>24285</v>
      </c>
      <c r="F3962" s="21">
        <v>24293</v>
      </c>
      <c r="G3962" s="21">
        <v>1038</v>
      </c>
      <c r="H3962" s="21">
        <v>5405</v>
      </c>
      <c r="I3962" s="21">
        <v>5408</v>
      </c>
      <c r="J3962" s="21">
        <v>5403</v>
      </c>
      <c r="K3962" s="21">
        <v>5403</v>
      </c>
      <c r="L3962" s="22">
        <f t="shared" si="247"/>
        <v>-2.4695423240421764E-4</v>
      </c>
      <c r="M3962" s="7">
        <f t="shared" si="248"/>
        <v>-3.7009622924286844E-4</v>
      </c>
      <c r="N3962">
        <f ca="1">IF(ROW()&lt;202, NA(), CORREL( INDEX($L:$L, ROW()-199):INDEX($L:$L, ROW()), INDEX($M:$M, ROW()-199):INDEX($M:$M, ROW()) ))</f>
        <v>9.2052346551253758E-2</v>
      </c>
      <c r="AA3962" s="24">
        <f t="shared" ca="1" si="245"/>
        <v>45936.541666666664</v>
      </c>
      <c r="AB3962">
        <f t="shared" ca="1" si="246"/>
        <v>-0.13167007795061972</v>
      </c>
    </row>
    <row r="3963" spans="1:28">
      <c r="A3963" s="20">
        <v>45783.263888888891</v>
      </c>
      <c r="B3963" s="21">
        <v>47</v>
      </c>
      <c r="C3963" s="21">
        <v>24291</v>
      </c>
      <c r="D3963" s="21">
        <v>24295</v>
      </c>
      <c r="E3963" s="21">
        <v>24275</v>
      </c>
      <c r="F3963" s="21">
        <v>24277</v>
      </c>
      <c r="G3963" s="21">
        <v>1052</v>
      </c>
      <c r="H3963" s="21">
        <v>5403</v>
      </c>
      <c r="I3963" s="21">
        <v>5407</v>
      </c>
      <c r="J3963" s="21">
        <v>5403</v>
      </c>
      <c r="K3963" s="21">
        <v>5405</v>
      </c>
      <c r="L3963" s="22">
        <f t="shared" si="247"/>
        <v>-6.5884293097650962E-4</v>
      </c>
      <c r="M3963" s="7">
        <f t="shared" si="248"/>
        <v>3.7009622924288204E-4</v>
      </c>
      <c r="N3963">
        <f ca="1">IF(ROW()&lt;202, NA(), CORREL( INDEX($L:$L, ROW()-199):INDEX($L:$L, ROW()), INDEX($M:$M, ROW()-199):INDEX($M:$M, ROW()) ))</f>
        <v>9.079249999489232E-2</v>
      </c>
      <c r="AA3963" s="24">
        <f t="shared" ca="1" si="245"/>
        <v>45936.555555555555</v>
      </c>
      <c r="AB3963">
        <f t="shared" ca="1" si="246"/>
        <v>-0.13492933918552541</v>
      </c>
    </row>
    <row r="3964" spans="1:28">
      <c r="A3964" s="20">
        <v>45783.277777777781</v>
      </c>
      <c r="B3964" s="21">
        <v>53</v>
      </c>
      <c r="C3964" s="21">
        <v>24279</v>
      </c>
      <c r="D3964" s="21">
        <v>24285</v>
      </c>
      <c r="E3964" s="21">
        <v>24275</v>
      </c>
      <c r="F3964" s="21">
        <v>24284</v>
      </c>
      <c r="G3964" s="21">
        <v>2050</v>
      </c>
      <c r="H3964" s="21">
        <v>5405</v>
      </c>
      <c r="I3964" s="21">
        <v>5409</v>
      </c>
      <c r="J3964" s="21">
        <v>5405</v>
      </c>
      <c r="K3964" s="21">
        <v>5407</v>
      </c>
      <c r="L3964" s="22">
        <f t="shared" si="247"/>
        <v>2.8829719521764925E-4</v>
      </c>
      <c r="M3964" s="7">
        <f t="shared" si="248"/>
        <v>3.6995930869629541E-4</v>
      </c>
      <c r="N3964">
        <f ca="1">IF(ROW()&lt;202, NA(), CORREL( INDEX($L:$L, ROW()-199):INDEX($L:$L, ROW()), INDEX($M:$M, ROW()-199):INDEX($M:$M, ROW()) ))</f>
        <v>8.4032842178596939E-2</v>
      </c>
      <c r="AA3964" s="24">
        <f t="shared" ca="1" si="245"/>
        <v>45936.569444444445</v>
      </c>
      <c r="AB3964">
        <f t="shared" ca="1" si="246"/>
        <v>-0.13655242524137268</v>
      </c>
    </row>
    <row r="3965" spans="1:28">
      <c r="A3965" s="20">
        <v>45783.291666666664</v>
      </c>
      <c r="B3965" s="21">
        <v>446</v>
      </c>
      <c r="C3965" s="21">
        <v>24282</v>
      </c>
      <c r="D3965" s="21">
        <v>24287</v>
      </c>
      <c r="E3965" s="21">
        <v>24261</v>
      </c>
      <c r="F3965" s="21">
        <v>24273</v>
      </c>
      <c r="G3965" s="21">
        <v>7362</v>
      </c>
      <c r="H3965" s="21">
        <v>5407</v>
      </c>
      <c r="I3965" s="21">
        <v>5409</v>
      </c>
      <c r="J3965" s="21">
        <v>5402</v>
      </c>
      <c r="K3965" s="21">
        <v>5404</v>
      </c>
      <c r="L3965" s="22">
        <f t="shared" si="247"/>
        <v>-4.5307577437533962E-4</v>
      </c>
      <c r="M3965" s="7">
        <f t="shared" si="248"/>
        <v>-5.5499030191542354E-4</v>
      </c>
      <c r="N3965">
        <f ca="1">IF(ROW()&lt;202, NA(), CORREL( INDEX($L:$L, ROW()-199):INDEX($L:$L, ROW()), INDEX($M:$M, ROW()-199):INDEX($M:$M, ROW()) ))</f>
        <v>8.9079939026217428E-2</v>
      </c>
      <c r="AA3965" s="24">
        <f t="shared" ca="1" si="245"/>
        <v>45936.583333333336</v>
      </c>
      <c r="AB3965">
        <f t="shared" ca="1" si="246"/>
        <v>-0.14195544845740213</v>
      </c>
    </row>
    <row r="3966" spans="1:28">
      <c r="A3966" s="20">
        <v>45783.305555555555</v>
      </c>
      <c r="B3966" s="21">
        <v>171</v>
      </c>
      <c r="C3966" s="21">
        <v>24274</v>
      </c>
      <c r="D3966" s="21">
        <v>24289</v>
      </c>
      <c r="E3966" s="21">
        <v>24269</v>
      </c>
      <c r="F3966" s="21">
        <v>24280</v>
      </c>
      <c r="G3966" s="21">
        <v>382</v>
      </c>
      <c r="H3966" s="21">
        <v>5407</v>
      </c>
      <c r="I3966" s="21">
        <v>5408</v>
      </c>
      <c r="J3966" s="21">
        <v>5405</v>
      </c>
      <c r="K3966" s="21">
        <v>5405</v>
      </c>
      <c r="L3966" s="22">
        <f t="shared" si="247"/>
        <v>2.8834469748516045E-4</v>
      </c>
      <c r="M3966" s="7">
        <f t="shared" si="248"/>
        <v>1.8503099321911365E-4</v>
      </c>
      <c r="N3966">
        <f ca="1">IF(ROW()&lt;202, NA(), CORREL( INDEX($L:$L, ROW()-199):INDEX($L:$L, ROW()), INDEX($M:$M, ROW()-199):INDEX($M:$M, ROW()) ))</f>
        <v>8.8900299042377853E-2</v>
      </c>
      <c r="AA3966" s="24">
        <f t="shared" ca="1" si="245"/>
        <v>45936.597222222219</v>
      </c>
      <c r="AB3966">
        <f t="shared" ca="1" si="246"/>
        <v>-0.14600099420846407</v>
      </c>
    </row>
    <row r="3967" spans="1:28">
      <c r="A3967" s="20">
        <v>45783.319444444445</v>
      </c>
      <c r="B3967" s="21">
        <v>314</v>
      </c>
      <c r="C3967" s="21">
        <v>24279</v>
      </c>
      <c r="D3967" s="21">
        <v>24279</v>
      </c>
      <c r="E3967" s="21">
        <v>24261</v>
      </c>
      <c r="F3967" s="21">
        <v>24271</v>
      </c>
      <c r="G3967" s="21">
        <v>460</v>
      </c>
      <c r="H3967" s="21">
        <v>5406</v>
      </c>
      <c r="I3967" s="21">
        <v>5411</v>
      </c>
      <c r="J3967" s="21">
        <v>5406</v>
      </c>
      <c r="K3967" s="21">
        <v>5410</v>
      </c>
      <c r="L3967" s="22">
        <f t="shared" si="247"/>
        <v>-3.7074417017524743E-4</v>
      </c>
      <c r="M3967" s="7">
        <f t="shared" si="248"/>
        <v>9.2464176721846305E-4</v>
      </c>
      <c r="N3967">
        <f ca="1">IF(ROW()&lt;202, NA(), CORREL( INDEX($L:$L, ROW()-199):INDEX($L:$L, ROW()), INDEX($M:$M, ROW()-199):INDEX($M:$M, ROW()) ))</f>
        <v>9.5466911081459785E-2</v>
      </c>
      <c r="AA3967" s="24">
        <f t="shared" ca="1" si="245"/>
        <v>45936.611111111109</v>
      </c>
      <c r="AB3967">
        <f t="shared" ca="1" si="246"/>
        <v>-0.14751014548454935</v>
      </c>
    </row>
    <row r="3968" spans="1:28">
      <c r="A3968" s="20">
        <v>45783.333333333336</v>
      </c>
      <c r="B3968" s="21">
        <v>1719</v>
      </c>
      <c r="C3968" s="21">
        <v>24272</v>
      </c>
      <c r="D3968" s="21">
        <v>24328</v>
      </c>
      <c r="E3968" s="21">
        <v>24270</v>
      </c>
      <c r="F3968" s="21">
        <v>24303</v>
      </c>
      <c r="G3968" s="21">
        <v>187</v>
      </c>
      <c r="H3968" s="21">
        <v>5410</v>
      </c>
      <c r="I3968" s="21">
        <v>5411</v>
      </c>
      <c r="J3968" s="21">
        <v>5406</v>
      </c>
      <c r="K3968" s="21">
        <v>5407</v>
      </c>
      <c r="L3968" s="22">
        <f t="shared" si="247"/>
        <v>1.317577495341547E-3</v>
      </c>
      <c r="M3968" s="7">
        <f t="shared" si="248"/>
        <v>-5.5468245852238426E-4</v>
      </c>
      <c r="N3968">
        <f ca="1">IF(ROW()&lt;202, NA(), CORREL( INDEX($L:$L, ROW()-199):INDEX($L:$L, ROW()), INDEX($M:$M, ROW()-199):INDEX($M:$M, ROW()) ))</f>
        <v>9.2553107746498414E-2</v>
      </c>
      <c r="AA3968" s="24">
        <f t="shared" ca="1" si="245"/>
        <v>45936.625</v>
      </c>
      <c r="AB3968">
        <f t="shared" ca="1" si="246"/>
        <v>-0.16314976944776577</v>
      </c>
    </row>
    <row r="3969" spans="1:28">
      <c r="A3969" s="20">
        <v>45783.347222222219</v>
      </c>
      <c r="B3969" s="21">
        <v>1047</v>
      </c>
      <c r="C3969" s="21">
        <v>24304</v>
      </c>
      <c r="D3969" s="21">
        <v>24344</v>
      </c>
      <c r="E3969" s="21">
        <v>24303</v>
      </c>
      <c r="F3969" s="21">
        <v>24333</v>
      </c>
      <c r="G3969" s="21">
        <v>135</v>
      </c>
      <c r="H3969" s="21">
        <v>5408</v>
      </c>
      <c r="I3969" s="21">
        <v>5409</v>
      </c>
      <c r="J3969" s="21">
        <v>5406</v>
      </c>
      <c r="K3969" s="21">
        <v>5408</v>
      </c>
      <c r="L3969" s="22">
        <f t="shared" si="247"/>
        <v>1.2336542398534785E-3</v>
      </c>
      <c r="M3969" s="7">
        <f t="shared" si="248"/>
        <v>1.8492834079522185E-4</v>
      </c>
      <c r="N3969">
        <f ca="1">IF(ROW()&lt;202, NA(), CORREL( INDEX($L:$L, ROW()-199):INDEX($L:$L, ROW()), INDEX($M:$M, ROW()-199):INDEX($M:$M, ROW()) ))</f>
        <v>8.393590930763771E-2</v>
      </c>
      <c r="AA3969" s="24">
        <f t="shared" ca="1" si="245"/>
        <v>45936.638888888891</v>
      </c>
      <c r="AB3969">
        <f t="shared" ca="1" si="246"/>
        <v>-0.12479293065612666</v>
      </c>
    </row>
    <row r="3970" spans="1:28">
      <c r="A3970" s="20">
        <v>45783.361111111109</v>
      </c>
      <c r="B3970" s="21">
        <v>901</v>
      </c>
      <c r="C3970" s="21">
        <v>24334</v>
      </c>
      <c r="D3970" s="21">
        <v>24363</v>
      </c>
      <c r="E3970" s="21">
        <v>24323</v>
      </c>
      <c r="F3970" s="21">
        <v>24359</v>
      </c>
      <c r="G3970" s="21">
        <v>256</v>
      </c>
      <c r="H3970" s="21">
        <v>5408</v>
      </c>
      <c r="I3970" s="21">
        <v>5408</v>
      </c>
      <c r="J3970" s="21">
        <v>5406</v>
      </c>
      <c r="K3970" s="21">
        <v>5406</v>
      </c>
      <c r="L3970" s="22">
        <f t="shared" si="247"/>
        <v>1.0679373396476417E-3</v>
      </c>
      <c r="M3970" s="7">
        <f t="shared" si="248"/>
        <v>-3.6989088640711974E-4</v>
      </c>
      <c r="N3970">
        <f ca="1">IF(ROW()&lt;202, NA(), CORREL( INDEX($L:$L, ROW()-199):INDEX($L:$L, ROW()), INDEX($M:$M, ROW()-199):INDEX($M:$M, ROW()) ))</f>
        <v>8.1791687092586177E-2</v>
      </c>
      <c r="AA3970" s="24">
        <f t="shared" ref="AA3970:AA4033" ca="1" si="249">IF(ISNUMBER($N4171), $A4171, "")</f>
        <v>45936.652777777781</v>
      </c>
      <c r="AB3970">
        <f t="shared" ref="AB3970:AB4033" ca="1" si="250">IF(ISNUMBER($N4171), $N4171, NA())</f>
        <v>-0.12626372591823221</v>
      </c>
    </row>
    <row r="3971" spans="1:28">
      <c r="A3971" s="20">
        <v>45783.375</v>
      </c>
      <c r="B3971" s="21">
        <v>1033</v>
      </c>
      <c r="C3971" s="21">
        <v>24360</v>
      </c>
      <c r="D3971" s="21">
        <v>24383</v>
      </c>
      <c r="E3971" s="21">
        <v>24349</v>
      </c>
      <c r="F3971" s="21">
        <v>24368</v>
      </c>
      <c r="G3971" s="21">
        <v>149</v>
      </c>
      <c r="H3971" s="21">
        <v>5406</v>
      </c>
      <c r="I3971" s="21">
        <v>5411</v>
      </c>
      <c r="J3971" s="21">
        <v>5406</v>
      </c>
      <c r="K3971" s="21">
        <v>5410</v>
      </c>
      <c r="L3971" s="22">
        <f t="shared" si="247"/>
        <v>3.694050568409509E-4</v>
      </c>
      <c r="M3971" s="7">
        <f t="shared" si="248"/>
        <v>7.3964500413422501E-4</v>
      </c>
      <c r="N3971">
        <f ca="1">IF(ROW()&lt;202, NA(), CORREL( INDEX($L:$L, ROW()-199):INDEX($L:$L, ROW()), INDEX($M:$M, ROW()-199):INDEX($M:$M, ROW()) ))</f>
        <v>8.1945039264648772E-2</v>
      </c>
      <c r="AA3971" s="24">
        <f t="shared" ca="1" si="249"/>
        <v>45936.666666666664</v>
      </c>
      <c r="AB3971">
        <f t="shared" ca="1" si="250"/>
        <v>-0.1321995715124237</v>
      </c>
    </row>
    <row r="3972" spans="1:28">
      <c r="A3972" s="20">
        <v>45783.388888888891</v>
      </c>
      <c r="B3972" s="21">
        <v>1173</v>
      </c>
      <c r="C3972" s="21">
        <v>24368</v>
      </c>
      <c r="D3972" s="21">
        <v>24420</v>
      </c>
      <c r="E3972" s="21">
        <v>24359</v>
      </c>
      <c r="F3972" s="21">
        <v>24392</v>
      </c>
      <c r="G3972" s="21">
        <v>341</v>
      </c>
      <c r="H3972" s="21">
        <v>5410</v>
      </c>
      <c r="I3972" s="21">
        <v>5412</v>
      </c>
      <c r="J3972" s="21">
        <v>5408</v>
      </c>
      <c r="K3972" s="21">
        <v>5409</v>
      </c>
      <c r="L3972" s="22">
        <f t="shared" ref="L3972:L4035" si="251">LN(F3972/F3971)</f>
        <v>9.8441353314764296E-4</v>
      </c>
      <c r="M3972" s="7">
        <f t="shared" ref="M3972:M4035" si="252">LN(K3972/K3971)</f>
        <v>-1.8485996910029028E-4</v>
      </c>
      <c r="N3972">
        <f ca="1">IF(ROW()&lt;202, NA(), CORREL( INDEX($L:$L, ROW()-199):INDEX($L:$L, ROW()), INDEX($M:$M, ROW()-199):INDEX($M:$M, ROW()) ))</f>
        <v>8.1433094050728974E-2</v>
      </c>
      <c r="AA3972" s="24">
        <f t="shared" ca="1" si="249"/>
        <v>45936.680555555555</v>
      </c>
      <c r="AB3972">
        <f t="shared" ca="1" si="250"/>
        <v>-0.13830586443340911</v>
      </c>
    </row>
    <row r="3973" spans="1:28">
      <c r="A3973" s="20">
        <v>45783.402777777781</v>
      </c>
      <c r="B3973" s="21">
        <v>544</v>
      </c>
      <c r="C3973" s="21">
        <v>24394</v>
      </c>
      <c r="D3973" s="21">
        <v>24404</v>
      </c>
      <c r="E3973" s="21">
        <v>24369</v>
      </c>
      <c r="F3973" s="21">
        <v>24380</v>
      </c>
      <c r="G3973" s="21">
        <v>99</v>
      </c>
      <c r="H3973" s="21">
        <v>5410</v>
      </c>
      <c r="I3973" s="21">
        <v>5411</v>
      </c>
      <c r="J3973" s="21">
        <v>5407</v>
      </c>
      <c r="K3973" s="21">
        <v>5408</v>
      </c>
      <c r="L3973" s="22">
        <f t="shared" si="251"/>
        <v>-4.9208563282823249E-4</v>
      </c>
      <c r="M3973" s="7">
        <f t="shared" si="252"/>
        <v>-1.8489414862697971E-4</v>
      </c>
      <c r="N3973">
        <f ca="1">IF(ROW()&lt;202, NA(), CORREL( INDEX($L:$L, ROW()-199):INDEX($L:$L, ROW()), INDEX($M:$M, ROW()-199):INDEX($M:$M, ROW()) ))</f>
        <v>8.1582218791707864E-2</v>
      </c>
      <c r="AA3973" s="24">
        <f t="shared" ca="1" si="249"/>
        <v>45936.694444444445</v>
      </c>
      <c r="AB3973">
        <f t="shared" ca="1" si="250"/>
        <v>-0.13364944553019856</v>
      </c>
    </row>
    <row r="3974" spans="1:28">
      <c r="A3974" s="20">
        <v>45783.416666666664</v>
      </c>
      <c r="B3974" s="21">
        <v>466</v>
      </c>
      <c r="C3974" s="21">
        <v>24382</v>
      </c>
      <c r="D3974" s="21">
        <v>24404</v>
      </c>
      <c r="E3974" s="21">
        <v>24364</v>
      </c>
      <c r="F3974" s="21">
        <v>24400</v>
      </c>
      <c r="G3974" s="21">
        <v>78</v>
      </c>
      <c r="H3974" s="21">
        <v>5407</v>
      </c>
      <c r="I3974" s="21">
        <v>5409</v>
      </c>
      <c r="J3974" s="21">
        <v>5407</v>
      </c>
      <c r="K3974" s="21">
        <v>5408</v>
      </c>
      <c r="L3974" s="22">
        <f t="shared" si="251"/>
        <v>8.2000824603074601E-4</v>
      </c>
      <c r="M3974" s="7">
        <f t="shared" si="252"/>
        <v>0</v>
      </c>
      <c r="N3974">
        <f ca="1">IF(ROW()&lt;202, NA(), CORREL( INDEX($L:$L, ROW()-199):INDEX($L:$L, ROW()), INDEX($M:$M, ROW()-199):INDEX($M:$M, ROW()) ))</f>
        <v>8.4292746881367259E-2</v>
      </c>
      <c r="AA3974" s="24">
        <f t="shared" ca="1" si="249"/>
        <v>45936.708333333336</v>
      </c>
      <c r="AB3974">
        <f t="shared" ca="1" si="250"/>
        <v>-0.13257012043174379</v>
      </c>
    </row>
    <row r="3975" spans="1:28">
      <c r="A3975" s="20">
        <v>45783.430555555555</v>
      </c>
      <c r="B3975" s="21">
        <v>460</v>
      </c>
      <c r="C3975" s="21">
        <v>24402</v>
      </c>
      <c r="D3975" s="21">
        <v>24409</v>
      </c>
      <c r="E3975" s="21">
        <v>24377</v>
      </c>
      <c r="F3975" s="21">
        <v>24384</v>
      </c>
      <c r="G3975" s="21">
        <v>122</v>
      </c>
      <c r="H3975" s="21">
        <v>5409</v>
      </c>
      <c r="I3975" s="21">
        <v>5411</v>
      </c>
      <c r="J3975" s="21">
        <v>5408</v>
      </c>
      <c r="K3975" s="21">
        <v>5411</v>
      </c>
      <c r="L3975" s="22">
        <f t="shared" si="251"/>
        <v>-6.559527949203843E-4</v>
      </c>
      <c r="M3975" s="7">
        <f t="shared" si="252"/>
        <v>5.5457991993527111E-4</v>
      </c>
      <c r="N3975">
        <f ca="1">IF(ROW()&lt;202, NA(), CORREL( INDEX($L:$L, ROW()-199):INDEX($L:$L, ROW()), INDEX($M:$M, ROW()-199):INDEX($M:$M, ROW()) ))</f>
        <v>8.0492361192081099E-2</v>
      </c>
      <c r="AA3975" s="24">
        <f t="shared" ca="1" si="249"/>
        <v>45936.722222222219</v>
      </c>
      <c r="AB3975">
        <f t="shared" ca="1" si="250"/>
        <v>-0.13276175584992211</v>
      </c>
    </row>
    <row r="3976" spans="1:28">
      <c r="A3976" s="20">
        <v>45783.444444444445</v>
      </c>
      <c r="B3976" s="21">
        <v>239</v>
      </c>
      <c r="C3976" s="21">
        <v>24388</v>
      </c>
      <c r="D3976" s="21">
        <v>24396</v>
      </c>
      <c r="E3976" s="21">
        <v>24380</v>
      </c>
      <c r="F3976" s="21">
        <v>24384</v>
      </c>
      <c r="G3976" s="21">
        <v>91</v>
      </c>
      <c r="H3976" s="21">
        <v>5409</v>
      </c>
      <c r="I3976" s="21">
        <v>5411</v>
      </c>
      <c r="J3976" s="21">
        <v>5409</v>
      </c>
      <c r="K3976" s="21">
        <v>5409</v>
      </c>
      <c r="L3976" s="22">
        <f t="shared" si="251"/>
        <v>0</v>
      </c>
      <c r="M3976" s="7">
        <f t="shared" si="252"/>
        <v>-3.6968577130829373E-4</v>
      </c>
      <c r="N3976">
        <f ca="1">IF(ROW()&lt;202, NA(), CORREL( INDEX($L:$L, ROW()-199):INDEX($L:$L, ROW()), INDEX($M:$M, ROW()-199):INDEX($M:$M, ROW()) ))</f>
        <v>8.6603264711951081E-2</v>
      </c>
      <c r="AA3976" s="24">
        <f t="shared" ca="1" si="249"/>
        <v>45936.736111111109</v>
      </c>
      <c r="AB3976">
        <f t="shared" ca="1" si="250"/>
        <v>-0.13377788682424616</v>
      </c>
    </row>
    <row r="3977" spans="1:28">
      <c r="A3977" s="20">
        <v>45783.458333333336</v>
      </c>
      <c r="B3977" s="21">
        <v>296</v>
      </c>
      <c r="C3977" s="21">
        <v>24385</v>
      </c>
      <c r="D3977" s="21">
        <v>24408</v>
      </c>
      <c r="E3977" s="21">
        <v>24379</v>
      </c>
      <c r="F3977" s="21">
        <v>24405</v>
      </c>
      <c r="G3977" s="21">
        <v>123</v>
      </c>
      <c r="H3977" s="21">
        <v>5410</v>
      </c>
      <c r="I3977" s="21">
        <v>5410</v>
      </c>
      <c r="J3977" s="21">
        <v>5408</v>
      </c>
      <c r="K3977" s="21">
        <v>5409</v>
      </c>
      <c r="L3977" s="22">
        <f t="shared" si="251"/>
        <v>8.608498348750698E-4</v>
      </c>
      <c r="M3977" s="7">
        <f t="shared" si="252"/>
        <v>0</v>
      </c>
      <c r="N3977">
        <f ca="1">IF(ROW()&lt;202, NA(), CORREL( INDEX($L:$L, ROW()-199):INDEX($L:$L, ROW()), INDEX($M:$M, ROW()-199):INDEX($M:$M, ROW()) ))</f>
        <v>8.632083798607762E-2</v>
      </c>
      <c r="AA3977" s="24">
        <f t="shared" ca="1" si="249"/>
        <v>45936.75</v>
      </c>
      <c r="AB3977">
        <f t="shared" ca="1" si="250"/>
        <v>-0.13256430162670749</v>
      </c>
    </row>
    <row r="3978" spans="1:28">
      <c r="A3978" s="20">
        <v>45783.472222222219</v>
      </c>
      <c r="B3978" s="21">
        <v>233</v>
      </c>
      <c r="C3978" s="21">
        <v>24405</v>
      </c>
      <c r="D3978" s="21">
        <v>24407</v>
      </c>
      <c r="E3978" s="21">
        <v>24395</v>
      </c>
      <c r="F3978" s="21">
        <v>24402</v>
      </c>
      <c r="G3978" s="21">
        <v>123</v>
      </c>
      <c r="H3978" s="21">
        <v>5408</v>
      </c>
      <c r="I3978" s="21">
        <v>5409</v>
      </c>
      <c r="J3978" s="21">
        <v>5407</v>
      </c>
      <c r="K3978" s="21">
        <v>5409</v>
      </c>
      <c r="L3978" s="22">
        <f t="shared" si="251"/>
        <v>-1.2293318596830714E-4</v>
      </c>
      <c r="M3978" s="7">
        <f t="shared" si="252"/>
        <v>0</v>
      </c>
      <c r="N3978">
        <f ca="1">IF(ROW()&lt;202, NA(), CORREL( INDEX($L:$L, ROW()-199):INDEX($L:$L, ROW()), INDEX($M:$M, ROW()-199):INDEX($M:$M, ROW()) ))</f>
        <v>8.6273933122950161E-2</v>
      </c>
      <c r="AA3978" s="24">
        <f t="shared" ca="1" si="249"/>
        <v>45936.763888888891</v>
      </c>
      <c r="AB3978">
        <f t="shared" ca="1" si="250"/>
        <v>-0.13411496711843829</v>
      </c>
    </row>
    <row r="3979" spans="1:28">
      <c r="A3979" s="20">
        <v>45783.486111111109</v>
      </c>
      <c r="B3979" s="21">
        <v>582</v>
      </c>
      <c r="C3979" s="21">
        <v>24401</v>
      </c>
      <c r="D3979" s="21">
        <v>24403</v>
      </c>
      <c r="E3979" s="21">
        <v>24362</v>
      </c>
      <c r="F3979" s="21">
        <v>24372</v>
      </c>
      <c r="G3979" s="21">
        <v>103</v>
      </c>
      <c r="H3979" s="21">
        <v>5409</v>
      </c>
      <c r="I3979" s="21">
        <v>5409</v>
      </c>
      <c r="J3979" s="21">
        <v>5406</v>
      </c>
      <c r="K3979" s="21">
        <v>5408</v>
      </c>
      <c r="L3979" s="22">
        <f t="shared" si="251"/>
        <v>-1.2301637668945208E-3</v>
      </c>
      <c r="M3979" s="7">
        <f t="shared" si="252"/>
        <v>-1.8489414862697971E-4</v>
      </c>
      <c r="N3979">
        <f ca="1">IF(ROW()&lt;202, NA(), CORREL( INDEX($L:$L, ROW()-199):INDEX($L:$L, ROW()), INDEX($M:$M, ROW()-199):INDEX($M:$M, ROW()) ))</f>
        <v>7.851044833593214E-2</v>
      </c>
      <c r="AA3979" s="24">
        <f t="shared" ca="1" si="249"/>
        <v>45936.777777777781</v>
      </c>
      <c r="AB3979">
        <f t="shared" ca="1" si="250"/>
        <v>-0.1346264086325519</v>
      </c>
    </row>
    <row r="3980" spans="1:28">
      <c r="A3980" s="20">
        <v>45783.5</v>
      </c>
      <c r="B3980" s="21">
        <v>457</v>
      </c>
      <c r="C3980" s="21">
        <v>24372</v>
      </c>
      <c r="D3980" s="21">
        <v>24380</v>
      </c>
      <c r="E3980" s="21">
        <v>24343</v>
      </c>
      <c r="F3980" s="21">
        <v>24362</v>
      </c>
      <c r="G3980" s="21">
        <v>122</v>
      </c>
      <c r="H3980" s="21">
        <v>5407</v>
      </c>
      <c r="I3980" s="21">
        <v>5408</v>
      </c>
      <c r="J3980" s="21">
        <v>5406</v>
      </c>
      <c r="K3980" s="21">
        <v>5408</v>
      </c>
      <c r="L3980" s="22">
        <f t="shared" si="251"/>
        <v>-4.1039110848074096E-4</v>
      </c>
      <c r="M3980" s="7">
        <f t="shared" si="252"/>
        <v>0</v>
      </c>
      <c r="N3980">
        <f ca="1">IF(ROW()&lt;202, NA(), CORREL( INDEX($L:$L, ROW()-199):INDEX($L:$L, ROW()), INDEX($M:$M, ROW()-199):INDEX($M:$M, ROW()) ))</f>
        <v>7.8154935264542119E-2</v>
      </c>
      <c r="AA3980" s="24">
        <f t="shared" ca="1" si="249"/>
        <v>45936.791666666664</v>
      </c>
      <c r="AB3980">
        <f t="shared" ca="1" si="250"/>
        <v>-0.13513166469673726</v>
      </c>
    </row>
    <row r="3981" spans="1:28">
      <c r="A3981" s="20">
        <v>45783.513888888891</v>
      </c>
      <c r="B3981" s="21">
        <v>394</v>
      </c>
      <c r="C3981" s="21">
        <v>24360</v>
      </c>
      <c r="D3981" s="21">
        <v>24375</v>
      </c>
      <c r="E3981" s="21">
        <v>24346</v>
      </c>
      <c r="F3981" s="21">
        <v>24352</v>
      </c>
      <c r="G3981" s="21">
        <v>544</v>
      </c>
      <c r="H3981" s="21">
        <v>5407</v>
      </c>
      <c r="I3981" s="21">
        <v>5408</v>
      </c>
      <c r="J3981" s="21">
        <v>5404</v>
      </c>
      <c r="K3981" s="21">
        <v>5407</v>
      </c>
      <c r="L3981" s="22">
        <f t="shared" si="251"/>
        <v>-4.1055959849180024E-4</v>
      </c>
      <c r="M3981" s="7">
        <f t="shared" si="252"/>
        <v>-1.849283407951765E-4</v>
      </c>
      <c r="N3981">
        <f ca="1">IF(ROW()&lt;202, NA(), CORREL( INDEX($L:$L, ROW()-199):INDEX($L:$L, ROW()), INDEX($M:$M, ROW()-199):INDEX($M:$M, ROW()) ))</f>
        <v>7.804352792877868E-2</v>
      </c>
      <c r="AA3981" s="24">
        <f t="shared" ca="1" si="249"/>
        <v>45936.805555555555</v>
      </c>
      <c r="AB3981">
        <f t="shared" ca="1" si="250"/>
        <v>-0.13417243886524727</v>
      </c>
    </row>
    <row r="3982" spans="1:28">
      <c r="A3982" s="20">
        <v>45783.527777777781</v>
      </c>
      <c r="B3982" s="21">
        <v>429</v>
      </c>
      <c r="C3982" s="21">
        <v>24350</v>
      </c>
      <c r="D3982" s="21">
        <v>24364</v>
      </c>
      <c r="E3982" s="21">
        <v>24338</v>
      </c>
      <c r="F3982" s="21">
        <v>24357</v>
      </c>
      <c r="G3982" s="21">
        <v>547</v>
      </c>
      <c r="H3982" s="21">
        <v>5407</v>
      </c>
      <c r="I3982" s="21">
        <v>5408</v>
      </c>
      <c r="J3982" s="21">
        <v>5403</v>
      </c>
      <c r="K3982" s="21">
        <v>5403</v>
      </c>
      <c r="L3982" s="22">
        <f t="shared" si="251"/>
        <v>2.0530086914379386E-4</v>
      </c>
      <c r="M3982" s="7">
        <f t="shared" si="252"/>
        <v>-7.4005553793907175E-4</v>
      </c>
      <c r="N3982">
        <f ca="1">IF(ROW()&lt;202, NA(), CORREL( INDEX($L:$L, ROW()-199):INDEX($L:$L, ROW()), INDEX($M:$M, ROW()-199):INDEX($M:$M, ROW()) ))</f>
        <v>7.8888570818241355E-2</v>
      </c>
      <c r="AA3982" s="24">
        <f t="shared" ca="1" si="249"/>
        <v>45936.819444444445</v>
      </c>
      <c r="AB3982">
        <f t="shared" ca="1" si="250"/>
        <v>-0.13839056905873628</v>
      </c>
    </row>
    <row r="3983" spans="1:28">
      <c r="A3983" s="20">
        <v>45783.541666666664</v>
      </c>
      <c r="B3983" s="21">
        <v>527</v>
      </c>
      <c r="C3983" s="21">
        <v>24356</v>
      </c>
      <c r="D3983" s="21">
        <v>24406</v>
      </c>
      <c r="E3983" s="21">
        <v>24330</v>
      </c>
      <c r="F3983" s="21">
        <v>24394</v>
      </c>
      <c r="G3983" s="21">
        <v>154</v>
      </c>
      <c r="H3983" s="21">
        <v>5404</v>
      </c>
      <c r="I3983" s="21">
        <v>5405</v>
      </c>
      <c r="J3983" s="21">
        <v>5402</v>
      </c>
      <c r="K3983" s="21">
        <v>5404</v>
      </c>
      <c r="L3983" s="22">
        <f t="shared" si="251"/>
        <v>1.517917872627447E-3</v>
      </c>
      <c r="M3983" s="7">
        <f t="shared" si="252"/>
        <v>1.8506523602370578E-4</v>
      </c>
      <c r="N3983">
        <f ca="1">IF(ROW()&lt;202, NA(), CORREL( INDEX($L:$L, ROW()-199):INDEX($L:$L, ROW()), INDEX($M:$M, ROW()-199):INDEX($M:$M, ROW()) ))</f>
        <v>8.3992539393086402E-2</v>
      </c>
      <c r="AA3983" s="24">
        <f t="shared" ca="1" si="249"/>
        <v>45936.833333333336</v>
      </c>
      <c r="AB3983">
        <f t="shared" ca="1" si="250"/>
        <v>-0.13720619402852127</v>
      </c>
    </row>
    <row r="3984" spans="1:28">
      <c r="A3984" s="20">
        <v>45783.555555555555</v>
      </c>
      <c r="B3984" s="21">
        <v>657</v>
      </c>
      <c r="C3984" s="21">
        <v>24396</v>
      </c>
      <c r="D3984" s="21">
        <v>24423</v>
      </c>
      <c r="E3984" s="21">
        <v>24379</v>
      </c>
      <c r="F3984" s="21">
        <v>24398</v>
      </c>
      <c r="G3984" s="21">
        <v>2035</v>
      </c>
      <c r="H3984" s="21">
        <v>5403</v>
      </c>
      <c r="I3984" s="21">
        <v>5403</v>
      </c>
      <c r="J3984" s="21">
        <v>5396</v>
      </c>
      <c r="K3984" s="21">
        <v>5400</v>
      </c>
      <c r="L3984" s="22">
        <f t="shared" si="251"/>
        <v>1.6396130549924438E-4</v>
      </c>
      <c r="M3984" s="7">
        <f t="shared" si="252"/>
        <v>-7.4046652772369499E-4</v>
      </c>
      <c r="N3984">
        <f ca="1">IF(ROW()&lt;202, NA(), CORREL( INDEX($L:$L, ROW()-199):INDEX($L:$L, ROW()), INDEX($M:$M, ROW()-199):INDEX($M:$M, ROW()) ))</f>
        <v>8.5085056314298343E-2</v>
      </c>
      <c r="AA3984" s="24">
        <f t="shared" ca="1" si="249"/>
        <v>45936.847222222219</v>
      </c>
      <c r="AB3984">
        <f t="shared" ca="1" si="250"/>
        <v>-0.13876633579516945</v>
      </c>
    </row>
    <row r="3985" spans="1:28">
      <c r="A3985" s="20">
        <v>45783.569444444445</v>
      </c>
      <c r="B3985" s="21">
        <v>2740</v>
      </c>
      <c r="C3985" s="21">
        <v>24399</v>
      </c>
      <c r="D3985" s="21">
        <v>24522</v>
      </c>
      <c r="E3985" s="21">
        <v>24372</v>
      </c>
      <c r="F3985" s="21">
        <v>24432</v>
      </c>
      <c r="G3985" s="21">
        <v>770</v>
      </c>
      <c r="H3985" s="21">
        <v>5400</v>
      </c>
      <c r="I3985" s="21">
        <v>5405</v>
      </c>
      <c r="J3985" s="21">
        <v>5399</v>
      </c>
      <c r="K3985" s="21">
        <v>5403</v>
      </c>
      <c r="L3985" s="22">
        <f t="shared" si="251"/>
        <v>1.3925867497308025E-3</v>
      </c>
      <c r="M3985" s="7">
        <f t="shared" si="252"/>
        <v>5.5540129170010501E-4</v>
      </c>
      <c r="N3985">
        <f ca="1">IF(ROW()&lt;202, NA(), CORREL( INDEX($L:$L, ROW()-199):INDEX($L:$L, ROW()), INDEX($M:$M, ROW()-199):INDEX($M:$M, ROW()) ))</f>
        <v>9.1051844363594148E-2</v>
      </c>
      <c r="AA3985" s="24">
        <f t="shared" ca="1" si="249"/>
        <v>45936.861111111109</v>
      </c>
      <c r="AB3985">
        <f t="shared" ca="1" si="250"/>
        <v>-0.14392214685487104</v>
      </c>
    </row>
    <row r="3986" spans="1:28">
      <c r="A3986" s="20">
        <v>45783.583333333336</v>
      </c>
      <c r="B3986" s="21">
        <v>1995</v>
      </c>
      <c r="C3986" s="21">
        <v>24433</v>
      </c>
      <c r="D3986" s="21">
        <v>24446</v>
      </c>
      <c r="E3986" s="21">
        <v>24305</v>
      </c>
      <c r="F3986" s="21">
        <v>24330</v>
      </c>
      <c r="G3986" s="21">
        <v>1823</v>
      </c>
      <c r="H3986" s="21">
        <v>5403</v>
      </c>
      <c r="I3986" s="21">
        <v>5405</v>
      </c>
      <c r="J3986" s="21">
        <v>5401</v>
      </c>
      <c r="K3986" s="21">
        <v>5403</v>
      </c>
      <c r="L3986" s="22">
        <f t="shared" si="251"/>
        <v>-4.1835916808454074E-3</v>
      </c>
      <c r="M3986" s="7">
        <f t="shared" si="252"/>
        <v>0</v>
      </c>
      <c r="N3986">
        <f ca="1">IF(ROW()&lt;202, NA(), CORREL( INDEX($L:$L, ROW()-199):INDEX($L:$L, ROW()), INDEX($M:$M, ROW()-199):INDEX($M:$M, ROW()) ))</f>
        <v>8.8680224216037509E-2</v>
      </c>
      <c r="AA3986" s="24">
        <f t="shared" ca="1" si="249"/>
        <v>45967.041666666664</v>
      </c>
      <c r="AB3986">
        <f t="shared" ca="1" si="250"/>
        <v>-0.12724590665483154</v>
      </c>
    </row>
    <row r="3987" spans="1:28">
      <c r="A3987" s="20">
        <v>45783.597222222219</v>
      </c>
      <c r="B3987" s="21">
        <v>1993</v>
      </c>
      <c r="C3987" s="21">
        <v>24331</v>
      </c>
      <c r="D3987" s="21">
        <v>24332</v>
      </c>
      <c r="E3987" s="21">
        <v>24264</v>
      </c>
      <c r="F3987" s="21">
        <v>24276</v>
      </c>
      <c r="G3987" s="21">
        <v>12860</v>
      </c>
      <c r="H3987" s="21">
        <v>5404</v>
      </c>
      <c r="I3987" s="21">
        <v>5418</v>
      </c>
      <c r="J3987" s="21">
        <v>5403</v>
      </c>
      <c r="K3987" s="21">
        <v>5411</v>
      </c>
      <c r="L3987" s="22">
        <f t="shared" si="251"/>
        <v>-2.2219488218224951E-3</v>
      </c>
      <c r="M3987" s="7">
        <f t="shared" si="252"/>
        <v>1.4795637986694955E-3</v>
      </c>
      <c r="N3987">
        <f ca="1">IF(ROW()&lt;202, NA(), CORREL( INDEX($L:$L, ROW()-199):INDEX($L:$L, ROW()), INDEX($M:$M, ROW()-199):INDEX($M:$M, ROW()) ))</f>
        <v>6.5971560892337688E-2</v>
      </c>
      <c r="AA3987" s="24">
        <f t="shared" ca="1" si="249"/>
        <v>45967.055555555555</v>
      </c>
      <c r="AB3987">
        <f t="shared" ca="1" si="250"/>
        <v>-0.11656867391784323</v>
      </c>
    </row>
    <row r="3988" spans="1:28">
      <c r="A3988" s="20">
        <v>45783.611111111109</v>
      </c>
      <c r="B3988" s="21">
        <v>1481</v>
      </c>
      <c r="C3988" s="21">
        <v>24275</v>
      </c>
      <c r="D3988" s="21">
        <v>24324</v>
      </c>
      <c r="E3988" s="21">
        <v>24237</v>
      </c>
      <c r="F3988" s="21">
        <v>24247</v>
      </c>
      <c r="G3988" s="21">
        <v>6209</v>
      </c>
      <c r="H3988" s="21">
        <v>5411</v>
      </c>
      <c r="I3988" s="21">
        <v>5420</v>
      </c>
      <c r="J3988" s="21">
        <v>5411</v>
      </c>
      <c r="K3988" s="21">
        <v>5418</v>
      </c>
      <c r="L3988" s="22">
        <f t="shared" si="251"/>
        <v>-1.1953095832017149E-3</v>
      </c>
      <c r="M3988" s="7">
        <f t="shared" si="252"/>
        <v>1.2928250023051713E-3</v>
      </c>
      <c r="N3988">
        <f ca="1">IF(ROW()&lt;202, NA(), CORREL( INDEX($L:$L, ROW()-199):INDEX($L:$L, ROW()), INDEX($M:$M, ROW()-199):INDEX($M:$M, ROW()) ))</f>
        <v>5.3012310798043985E-2</v>
      </c>
      <c r="AA3988" s="24">
        <f t="shared" ca="1" si="249"/>
        <v>45967.069444444445</v>
      </c>
      <c r="AB3988">
        <f t="shared" ca="1" si="250"/>
        <v>-0.12028288246073832</v>
      </c>
    </row>
    <row r="3989" spans="1:28">
      <c r="A3989" s="20">
        <v>45783.625</v>
      </c>
      <c r="B3989" s="21">
        <v>709</v>
      </c>
      <c r="C3989" s="21">
        <v>24245</v>
      </c>
      <c r="D3989" s="21">
        <v>24287</v>
      </c>
      <c r="E3989" s="21">
        <v>24245</v>
      </c>
      <c r="F3989" s="21">
        <v>24265</v>
      </c>
      <c r="G3989" s="21">
        <v>6013</v>
      </c>
      <c r="H3989" s="21">
        <v>5418</v>
      </c>
      <c r="I3989" s="21">
        <v>5423</v>
      </c>
      <c r="J3989" s="21">
        <v>5415</v>
      </c>
      <c r="K3989" s="21">
        <v>5422</v>
      </c>
      <c r="L3989" s="22">
        <f t="shared" si="251"/>
        <v>7.4208446677260945E-4</v>
      </c>
      <c r="M3989" s="7">
        <f t="shared" si="252"/>
        <v>7.380074135704685E-4</v>
      </c>
      <c r="N3989">
        <f ca="1">IF(ROW()&lt;202, NA(), CORREL( INDEX($L:$L, ROW()-199):INDEX($L:$L, ROW()), INDEX($M:$M, ROW()-199):INDEX($M:$M, ROW()) ))</f>
        <v>2.4766237276241387E-2</v>
      </c>
      <c r="AA3989" s="24">
        <f t="shared" ca="1" si="249"/>
        <v>45967.083333333336</v>
      </c>
      <c r="AB3989">
        <f t="shared" ca="1" si="250"/>
        <v>-0.13170887402879961</v>
      </c>
    </row>
    <row r="3990" spans="1:28">
      <c r="A3990" s="20">
        <v>45783.638888888891</v>
      </c>
      <c r="B3990" s="21">
        <v>1487</v>
      </c>
      <c r="C3990" s="21">
        <v>24266</v>
      </c>
      <c r="D3990" s="21">
        <v>24344</v>
      </c>
      <c r="E3990" s="21">
        <v>24260</v>
      </c>
      <c r="F3990" s="21">
        <v>24335</v>
      </c>
      <c r="G3990" s="21">
        <v>5679</v>
      </c>
      <c r="H3990" s="21">
        <v>5423</v>
      </c>
      <c r="I3990" s="21">
        <v>5425</v>
      </c>
      <c r="J3990" s="21">
        <v>5420</v>
      </c>
      <c r="K3990" s="21">
        <v>5425</v>
      </c>
      <c r="L3990" s="22">
        <f t="shared" si="251"/>
        <v>2.8806604282381946E-3</v>
      </c>
      <c r="M3990" s="7">
        <f t="shared" si="252"/>
        <v>5.5314835004945345E-4</v>
      </c>
      <c r="N3990">
        <f ca="1">IF(ROW()&lt;202, NA(), CORREL( INDEX($L:$L, ROW()-199):INDEX($L:$L, ROW()), INDEX($M:$M, ROW()-199):INDEX($M:$M, ROW()) ))</f>
        <v>2.8644749029837213E-2</v>
      </c>
      <c r="AA3990" s="24">
        <f t="shared" ca="1" si="249"/>
        <v>45967.097222222219</v>
      </c>
      <c r="AB3990">
        <f t="shared" ca="1" si="250"/>
        <v>-0.14688980313983324</v>
      </c>
    </row>
    <row r="3991" spans="1:28">
      <c r="A3991" s="20">
        <v>45783.652777777781</v>
      </c>
      <c r="B3991" s="21">
        <v>1592</v>
      </c>
      <c r="C3991" s="21">
        <v>24333</v>
      </c>
      <c r="D3991" s="21">
        <v>24392</v>
      </c>
      <c r="E3991" s="21">
        <v>24325</v>
      </c>
      <c r="F3991" s="21">
        <v>24363</v>
      </c>
      <c r="G3991" s="21">
        <v>6663</v>
      </c>
      <c r="H3991" s="21">
        <v>5424</v>
      </c>
      <c r="I3991" s="21">
        <v>5430</v>
      </c>
      <c r="J3991" s="21">
        <v>5422</v>
      </c>
      <c r="K3991" s="21">
        <v>5426</v>
      </c>
      <c r="L3991" s="22">
        <f t="shared" si="251"/>
        <v>1.1499446829659162E-3</v>
      </c>
      <c r="M3991" s="7">
        <f t="shared" si="252"/>
        <v>1.8431481021671269E-4</v>
      </c>
      <c r="N3991">
        <f ca="1">IF(ROW()&lt;202, NA(), CORREL( INDEX($L:$L, ROW()-199):INDEX($L:$L, ROW()), INDEX($M:$M, ROW()-199):INDEX($M:$M, ROW()) ))</f>
        <v>3.2537559516908551E-2</v>
      </c>
      <c r="AA3991" s="24">
        <f t="shared" ca="1" si="249"/>
        <v>45967.111111111109</v>
      </c>
      <c r="AB3991">
        <f t="shared" ca="1" si="250"/>
        <v>-0.14741323046534663</v>
      </c>
    </row>
    <row r="3992" spans="1:28">
      <c r="A3992" s="20">
        <v>45783.666666666664</v>
      </c>
      <c r="B3992" s="21">
        <v>554</v>
      </c>
      <c r="C3992" s="21">
        <v>24365</v>
      </c>
      <c r="D3992" s="21">
        <v>24370</v>
      </c>
      <c r="E3992" s="21">
        <v>24312</v>
      </c>
      <c r="F3992" s="21">
        <v>24346</v>
      </c>
      <c r="G3992" s="21">
        <v>5352</v>
      </c>
      <c r="H3992" s="21">
        <v>5427</v>
      </c>
      <c r="I3992" s="21">
        <v>5428</v>
      </c>
      <c r="J3992" s="21">
        <v>5423</v>
      </c>
      <c r="K3992" s="21">
        <v>5424</v>
      </c>
      <c r="L3992" s="22">
        <f t="shared" si="251"/>
        <v>-6.9802298097890202E-4</v>
      </c>
      <c r="M3992" s="7">
        <f t="shared" si="252"/>
        <v>-3.6866359864557889E-4</v>
      </c>
      <c r="N3992">
        <f ca="1">IF(ROW()&lt;202, NA(), CORREL( INDEX($L:$L, ROW()-199):INDEX($L:$L, ROW()), INDEX($M:$M, ROW()-199):INDEX($M:$M, ROW()) ))</f>
        <v>3.3819681245106897E-2</v>
      </c>
      <c r="AA3992" s="24">
        <f t="shared" ca="1" si="249"/>
        <v>45967.125</v>
      </c>
      <c r="AB3992">
        <f t="shared" ca="1" si="250"/>
        <v>-0.14476906632010345</v>
      </c>
    </row>
    <row r="3993" spans="1:28">
      <c r="A3993" s="20">
        <v>45783.680555555555</v>
      </c>
      <c r="B3993" s="21">
        <v>835</v>
      </c>
      <c r="C3993" s="21">
        <v>24347</v>
      </c>
      <c r="D3993" s="21">
        <v>24362</v>
      </c>
      <c r="E3993" s="21">
        <v>24333</v>
      </c>
      <c r="F3993" s="21">
        <v>24337</v>
      </c>
      <c r="G3993" s="21">
        <v>5394</v>
      </c>
      <c r="H3993" s="21">
        <v>5425</v>
      </c>
      <c r="I3993" s="21">
        <v>5429</v>
      </c>
      <c r="J3993" s="21">
        <v>5420</v>
      </c>
      <c r="K3993" s="21">
        <v>5429</v>
      </c>
      <c r="L3993" s="22">
        <f t="shared" si="251"/>
        <v>-3.6973892745023785E-4</v>
      </c>
      <c r="M3993" s="7">
        <f t="shared" si="252"/>
        <v>9.2140428521965097E-4</v>
      </c>
      <c r="N3993">
        <f ca="1">IF(ROW()&lt;202, NA(), CORREL( INDEX($L:$L, ROW()-199):INDEX($L:$L, ROW()), INDEX($M:$M, ROW()-199):INDEX($M:$M, ROW()) ))</f>
        <v>3.2701944049075851E-2</v>
      </c>
      <c r="AA3993" s="24">
        <f t="shared" ca="1" si="249"/>
        <v>45967.138888888891</v>
      </c>
      <c r="AB3993">
        <f t="shared" ca="1" si="250"/>
        <v>-0.14341768398935514</v>
      </c>
    </row>
    <row r="3994" spans="1:28">
      <c r="A3994" s="20">
        <v>45783.694444444445</v>
      </c>
      <c r="B3994" s="21">
        <v>661</v>
      </c>
      <c r="C3994" s="21">
        <v>24338</v>
      </c>
      <c r="D3994" s="21">
        <v>24356</v>
      </c>
      <c r="E3994" s="21">
        <v>24320</v>
      </c>
      <c r="F3994" s="21">
        <v>24345</v>
      </c>
      <c r="G3994" s="21">
        <v>5862</v>
      </c>
      <c r="H3994" s="21">
        <v>5429</v>
      </c>
      <c r="I3994" s="21">
        <v>5431</v>
      </c>
      <c r="J3994" s="21">
        <v>5426</v>
      </c>
      <c r="K3994" s="21">
        <v>5427</v>
      </c>
      <c r="L3994" s="22">
        <f t="shared" si="251"/>
        <v>3.2866357470983347E-4</v>
      </c>
      <c r="M3994" s="7">
        <f t="shared" si="252"/>
        <v>-3.6845984204621354E-4</v>
      </c>
      <c r="N3994">
        <f ca="1">IF(ROW()&lt;202, NA(), CORREL( INDEX($L:$L, ROW()-199):INDEX($L:$L, ROW()), INDEX($M:$M, ROW()-199):INDEX($M:$M, ROW()) ))</f>
        <v>2.7246266537003874E-2</v>
      </c>
      <c r="AA3994" s="24">
        <f t="shared" ca="1" si="249"/>
        <v>45967.152777777781</v>
      </c>
      <c r="AB3994">
        <f t="shared" ca="1" si="250"/>
        <v>-0.14041214488888845</v>
      </c>
    </row>
    <row r="3995" spans="1:28">
      <c r="A3995" s="20">
        <v>45783.708333333336</v>
      </c>
      <c r="B3995" s="21">
        <v>233</v>
      </c>
      <c r="C3995" s="21">
        <v>24345</v>
      </c>
      <c r="D3995" s="21">
        <v>24354</v>
      </c>
      <c r="E3995" s="21">
        <v>24303</v>
      </c>
      <c r="F3995" s="21">
        <v>24316</v>
      </c>
      <c r="G3995" s="21">
        <v>4340</v>
      </c>
      <c r="H3995" s="21">
        <v>5427</v>
      </c>
      <c r="I3995" s="21">
        <v>5431</v>
      </c>
      <c r="J3995" s="21">
        <v>5427</v>
      </c>
      <c r="K3995" s="21">
        <v>5429</v>
      </c>
      <c r="L3995" s="22">
        <f t="shared" si="251"/>
        <v>-1.191919748188174E-3</v>
      </c>
      <c r="M3995" s="7">
        <f t="shared" si="252"/>
        <v>3.6845984204626016E-4</v>
      </c>
      <c r="N3995">
        <f ca="1">IF(ROW()&lt;202, NA(), CORREL( INDEX($L:$L, ROW()-199):INDEX($L:$L, ROW()), INDEX($M:$M, ROW()-199):INDEX($M:$M, ROW()) ))</f>
        <v>2.4918508745907963E-2</v>
      </c>
      <c r="AA3995" s="24">
        <f t="shared" ca="1" si="249"/>
        <v>45967.166666666664</v>
      </c>
      <c r="AB3995">
        <f t="shared" ca="1" si="250"/>
        <v>-0.14267831441510992</v>
      </c>
    </row>
    <row r="3996" spans="1:28">
      <c r="A3996" s="20">
        <v>45783.722222222219</v>
      </c>
      <c r="B3996" s="21">
        <v>205</v>
      </c>
      <c r="C3996" s="21">
        <v>24315</v>
      </c>
      <c r="D3996" s="21">
        <v>24339</v>
      </c>
      <c r="E3996" s="21">
        <v>24308</v>
      </c>
      <c r="F3996" s="21">
        <v>24313</v>
      </c>
      <c r="G3996" s="21">
        <v>4462</v>
      </c>
      <c r="H3996" s="21">
        <v>5429</v>
      </c>
      <c r="I3996" s="21">
        <v>5431</v>
      </c>
      <c r="J3996" s="21">
        <v>5426</v>
      </c>
      <c r="K3996" s="21">
        <v>5431</v>
      </c>
      <c r="L3996" s="22">
        <f t="shared" si="251"/>
        <v>-1.2338316657989703E-4</v>
      </c>
      <c r="M3996" s="7">
        <f t="shared" si="252"/>
        <v>3.6832412939425134E-4</v>
      </c>
      <c r="N3996">
        <f ca="1">IF(ROW()&lt;202, NA(), CORREL( INDEX($L:$L, ROW()-199):INDEX($L:$L, ROW()), INDEX($M:$M, ROW()-199):INDEX($M:$M, ROW()) ))</f>
        <v>2.1406211688131813E-2</v>
      </c>
      <c r="AA3996" s="24">
        <f t="shared" ca="1" si="249"/>
        <v>45967.180555555555</v>
      </c>
      <c r="AB3996">
        <f t="shared" ca="1" si="250"/>
        <v>-0.14735224318080575</v>
      </c>
    </row>
    <row r="3997" spans="1:28">
      <c r="A3997" s="20">
        <v>45783.736111111109</v>
      </c>
      <c r="B3997" s="21">
        <v>587</v>
      </c>
      <c r="C3997" s="21">
        <v>24309</v>
      </c>
      <c r="D3997" s="21">
        <v>24319</v>
      </c>
      <c r="E3997" s="21">
        <v>24246</v>
      </c>
      <c r="F3997" s="21">
        <v>24258</v>
      </c>
      <c r="G3997" s="21">
        <v>3569</v>
      </c>
      <c r="H3997" s="21">
        <v>5431</v>
      </c>
      <c r="I3997" s="21">
        <v>5432</v>
      </c>
      <c r="J3997" s="21">
        <v>5427</v>
      </c>
      <c r="K3997" s="21">
        <v>5429</v>
      </c>
      <c r="L3997" s="22">
        <f t="shared" si="251"/>
        <v>-2.264726833207332E-3</v>
      </c>
      <c r="M3997" s="7">
        <f t="shared" si="252"/>
        <v>-3.6832412939420022E-4</v>
      </c>
      <c r="N3997">
        <f ca="1">IF(ROW()&lt;202, NA(), CORREL( INDEX($L:$L, ROW()-199):INDEX($L:$L, ROW()), INDEX($M:$M, ROW()-199):INDEX($M:$M, ROW()) ))</f>
        <v>2.4520785212345179E-2</v>
      </c>
      <c r="AA3997" s="24">
        <f t="shared" ca="1" si="249"/>
        <v>45967.194444444445</v>
      </c>
      <c r="AB3997">
        <f t="shared" ca="1" si="250"/>
        <v>-0.13046638370969491</v>
      </c>
    </row>
    <row r="3998" spans="1:28">
      <c r="A3998" s="20">
        <v>45783.75</v>
      </c>
      <c r="B3998" s="21">
        <v>273</v>
      </c>
      <c r="C3998" s="21">
        <v>24257</v>
      </c>
      <c r="D3998" s="21">
        <v>24309</v>
      </c>
      <c r="E3998" s="21">
        <v>24246</v>
      </c>
      <c r="F3998" s="21">
        <v>24303</v>
      </c>
      <c r="G3998" s="21">
        <v>6400</v>
      </c>
      <c r="H3998" s="21">
        <v>5429</v>
      </c>
      <c r="I3998" s="21">
        <v>5429</v>
      </c>
      <c r="J3998" s="21">
        <v>5420</v>
      </c>
      <c r="K3998" s="21">
        <v>5420</v>
      </c>
      <c r="L3998" s="22">
        <f t="shared" si="251"/>
        <v>1.8533396297751056E-3</v>
      </c>
      <c r="M3998" s="7">
        <f t="shared" si="252"/>
        <v>-1.6591394717591428E-3</v>
      </c>
      <c r="N3998">
        <f ca="1">IF(ROW()&lt;202, NA(), CORREL( INDEX($L:$L, ROW()-199):INDEX($L:$L, ROW()), INDEX($M:$M, ROW()-199):INDEX($M:$M, ROW()) ))</f>
        <v>7.9052568803574582E-3</v>
      </c>
      <c r="AA3998" s="24">
        <f t="shared" ca="1" si="249"/>
        <v>45967.208333333336</v>
      </c>
      <c r="AB3998">
        <f t="shared" ca="1" si="250"/>
        <v>-0.1293388847234094</v>
      </c>
    </row>
    <row r="3999" spans="1:28">
      <c r="A3999" s="20">
        <v>45783.763888888891</v>
      </c>
      <c r="B3999" s="21">
        <v>128</v>
      </c>
      <c r="C3999" s="21">
        <v>24302</v>
      </c>
      <c r="D3999" s="21">
        <v>24335</v>
      </c>
      <c r="E3999" s="21">
        <v>24302</v>
      </c>
      <c r="F3999" s="21">
        <v>24326</v>
      </c>
      <c r="G3999" s="21">
        <v>5545</v>
      </c>
      <c r="H3999" s="21">
        <v>5420</v>
      </c>
      <c r="I3999" s="21">
        <v>5421</v>
      </c>
      <c r="J3999" s="21">
        <v>5411</v>
      </c>
      <c r="K3999" s="21">
        <v>5415</v>
      </c>
      <c r="L3999" s="22">
        <f t="shared" si="251"/>
        <v>9.4593767978070188E-4</v>
      </c>
      <c r="M3999" s="7">
        <f t="shared" si="252"/>
        <v>-9.2293499860095056E-4</v>
      </c>
      <c r="N3999">
        <f ca="1">IF(ROW()&lt;202, NA(), CORREL( INDEX($L:$L, ROW()-199):INDEX($L:$L, ROW()), INDEX($M:$M, ROW()-199):INDEX($M:$M, ROW()) ))</f>
        <v>4.004274281121622E-3</v>
      </c>
      <c r="AA3999" s="24">
        <f t="shared" ca="1" si="249"/>
        <v>45967.222222222219</v>
      </c>
      <c r="AB3999">
        <f t="shared" ca="1" si="250"/>
        <v>-0.12775671323982185</v>
      </c>
    </row>
    <row r="4000" spans="1:28">
      <c r="A4000" s="20">
        <v>45783.777777777781</v>
      </c>
      <c r="B4000" s="21">
        <v>133</v>
      </c>
      <c r="C4000" s="21">
        <v>24326</v>
      </c>
      <c r="D4000" s="21">
        <v>24337</v>
      </c>
      <c r="E4000" s="21">
        <v>24297</v>
      </c>
      <c r="F4000" s="21">
        <v>24303</v>
      </c>
      <c r="G4000" s="21">
        <v>5258</v>
      </c>
      <c r="H4000" s="21">
        <v>5415</v>
      </c>
      <c r="I4000" s="21">
        <v>5418</v>
      </c>
      <c r="J4000" s="21">
        <v>5412</v>
      </c>
      <c r="K4000" s="21">
        <v>5413</v>
      </c>
      <c r="L4000" s="22">
        <f t="shared" si="251"/>
        <v>-9.4593767978077517E-4</v>
      </c>
      <c r="M4000" s="7">
        <f t="shared" si="252"/>
        <v>-3.6941263811311119E-4</v>
      </c>
      <c r="N4000">
        <f ca="1">IF(ROW()&lt;202, NA(), CORREL( INDEX($L:$L, ROW()-199):INDEX($L:$L, ROW()), INDEX($M:$M, ROW()-199):INDEX($M:$M, ROW()) ))</f>
        <v>7.2869171755642536E-3</v>
      </c>
      <c r="AA4000" s="24">
        <f t="shared" ca="1" si="249"/>
        <v>45967.236111111109</v>
      </c>
      <c r="AB4000">
        <f t="shared" ca="1" si="250"/>
        <v>-0.12827637972043274</v>
      </c>
    </row>
    <row r="4001" spans="1:28">
      <c r="A4001" s="20">
        <v>45783.791666666664</v>
      </c>
      <c r="B4001" s="21">
        <v>353</v>
      </c>
      <c r="C4001" s="21">
        <v>24309</v>
      </c>
      <c r="D4001" s="21">
        <v>24311</v>
      </c>
      <c r="E4001" s="21">
        <v>24225</v>
      </c>
      <c r="F4001" s="21">
        <v>24260</v>
      </c>
      <c r="G4001" s="21">
        <v>4484</v>
      </c>
      <c r="H4001" s="21">
        <v>5413</v>
      </c>
      <c r="I4001" s="21">
        <v>5416</v>
      </c>
      <c r="J4001" s="21">
        <v>5411</v>
      </c>
      <c r="K4001" s="21">
        <v>5413</v>
      </c>
      <c r="L4001" s="22">
        <f t="shared" si="251"/>
        <v>-1.7708960005597756E-3</v>
      </c>
      <c r="M4001" s="7">
        <f t="shared" si="252"/>
        <v>0</v>
      </c>
      <c r="N4001">
        <f ca="1">IF(ROW()&lt;202, NA(), CORREL( INDEX($L:$L, ROW()-199):INDEX($L:$L, ROW()), INDEX($M:$M, ROW()-199):INDEX($M:$M, ROW()) ))</f>
        <v>1.0569272617128036E-2</v>
      </c>
      <c r="AA4001" s="24">
        <f t="shared" ca="1" si="249"/>
        <v>45967.25</v>
      </c>
      <c r="AB4001">
        <f t="shared" ca="1" si="250"/>
        <v>-0.12632369088408288</v>
      </c>
    </row>
    <row r="4002" spans="1:28">
      <c r="A4002" s="20">
        <v>45783.805555555555</v>
      </c>
      <c r="B4002" s="21">
        <v>422</v>
      </c>
      <c r="C4002" s="21">
        <v>24272</v>
      </c>
      <c r="D4002" s="21">
        <v>24313</v>
      </c>
      <c r="E4002" s="21">
        <v>24270</v>
      </c>
      <c r="F4002" s="21">
        <v>24300</v>
      </c>
      <c r="G4002" s="21">
        <v>6311</v>
      </c>
      <c r="H4002" s="21">
        <v>5413</v>
      </c>
      <c r="I4002" s="21">
        <v>5421</v>
      </c>
      <c r="J4002" s="21">
        <v>5408</v>
      </c>
      <c r="K4002" s="21">
        <v>5417</v>
      </c>
      <c r="L4002" s="22">
        <f t="shared" si="251"/>
        <v>1.6474468305987288E-3</v>
      </c>
      <c r="M4002" s="7">
        <f t="shared" si="252"/>
        <v>7.3868886092099502E-4</v>
      </c>
      <c r="N4002">
        <f ca="1">IF(ROW()&lt;202, NA(), CORREL( INDEX($L:$L, ROW()-199):INDEX($L:$L, ROW()), INDEX($M:$M, ROW()-199):INDEX($M:$M, ROW()) ))</f>
        <v>1.5857479099349092E-2</v>
      </c>
      <c r="AA4002" s="24">
        <f t="shared" ca="1" si="249"/>
        <v>45967.263888888891</v>
      </c>
      <c r="AB4002">
        <f t="shared" ca="1" si="250"/>
        <v>-0.12733037525936089</v>
      </c>
    </row>
    <row r="4003" spans="1:28">
      <c r="A4003" s="20">
        <v>45783.819444444445</v>
      </c>
      <c r="B4003" s="21">
        <v>167</v>
      </c>
      <c r="C4003" s="21">
        <v>24302</v>
      </c>
      <c r="D4003" s="21">
        <v>24302</v>
      </c>
      <c r="E4003" s="21">
        <v>24282</v>
      </c>
      <c r="F4003" s="21">
        <v>24282</v>
      </c>
      <c r="G4003" s="21">
        <v>7650</v>
      </c>
      <c r="H4003" s="21">
        <v>5417</v>
      </c>
      <c r="I4003" s="21">
        <v>5423</v>
      </c>
      <c r="J4003" s="21">
        <v>5413</v>
      </c>
      <c r="K4003" s="21">
        <v>5415</v>
      </c>
      <c r="L4003" s="22">
        <f t="shared" si="251"/>
        <v>-7.4101522471921918E-4</v>
      </c>
      <c r="M4003" s="7">
        <f t="shared" si="252"/>
        <v>-3.6927622280783374E-4</v>
      </c>
      <c r="N4003">
        <f ca="1">IF(ROW()&lt;202, NA(), CORREL( INDEX($L:$L, ROW()-199):INDEX($L:$L, ROW()), INDEX($M:$M, ROW()-199):INDEX($M:$M, ROW()) ))</f>
        <v>1.4453417400446639E-2</v>
      </c>
      <c r="AA4003" s="24">
        <f t="shared" ca="1" si="249"/>
        <v>45967.277777777781</v>
      </c>
      <c r="AB4003">
        <f t="shared" ca="1" si="250"/>
        <v>-0.11241343035914138</v>
      </c>
    </row>
    <row r="4004" spans="1:28">
      <c r="A4004" s="20">
        <v>45783.833333333336</v>
      </c>
      <c r="B4004" s="21">
        <v>224</v>
      </c>
      <c r="C4004" s="21">
        <v>24280</v>
      </c>
      <c r="D4004" s="21">
        <v>24290</v>
      </c>
      <c r="E4004" s="21">
        <v>24206</v>
      </c>
      <c r="F4004" s="21">
        <v>24215</v>
      </c>
      <c r="G4004" s="21">
        <v>25040</v>
      </c>
      <c r="H4004" s="21">
        <v>5416</v>
      </c>
      <c r="I4004" s="21">
        <v>5438</v>
      </c>
      <c r="J4004" s="21">
        <v>5409</v>
      </c>
      <c r="K4004" s="21">
        <v>5421</v>
      </c>
      <c r="L4004" s="22">
        <f t="shared" si="251"/>
        <v>-2.7630592665910223E-3</v>
      </c>
      <c r="M4004" s="7">
        <f t="shared" si="252"/>
        <v>1.1074198252471437E-3</v>
      </c>
      <c r="N4004">
        <f ca="1">IF(ROW()&lt;202, NA(), CORREL( INDEX($L:$L, ROW()-199):INDEX($L:$L, ROW()), INDEX($M:$M, ROW()-199):INDEX($M:$M, ROW()) ))</f>
        <v>1.2701971864245737E-3</v>
      </c>
      <c r="AA4004" s="24">
        <f t="shared" ca="1" si="249"/>
        <v>45967.291666666664</v>
      </c>
      <c r="AB4004">
        <f t="shared" ca="1" si="250"/>
        <v>-5.0408810179515103E-2</v>
      </c>
    </row>
    <row r="4005" spans="1:28">
      <c r="A4005" s="20">
        <v>45783.847222222219</v>
      </c>
      <c r="B4005" s="21">
        <v>391</v>
      </c>
      <c r="C4005" s="21">
        <v>24219</v>
      </c>
      <c r="D4005" s="21">
        <v>24282</v>
      </c>
      <c r="E4005" s="21">
        <v>24193</v>
      </c>
      <c r="F4005" s="21">
        <v>24282</v>
      </c>
      <c r="G4005" s="21">
        <v>18256</v>
      </c>
      <c r="H4005" s="21">
        <v>5422</v>
      </c>
      <c r="I4005" s="21">
        <v>5426</v>
      </c>
      <c r="J4005" s="21">
        <v>5396</v>
      </c>
      <c r="K4005" s="21">
        <v>5401</v>
      </c>
      <c r="L4005" s="22">
        <f t="shared" si="251"/>
        <v>2.7630592665910687E-3</v>
      </c>
      <c r="M4005" s="7">
        <f t="shared" si="252"/>
        <v>-3.6961786674470304E-3</v>
      </c>
      <c r="N4005">
        <f ca="1">IF(ROW()&lt;202, NA(), CORREL( INDEX($L:$L, ROW()-199):INDEX($L:$L, ROW()), INDEX($M:$M, ROW()-199):INDEX($M:$M, ROW()) ))</f>
        <v>-4.8846017938123862E-2</v>
      </c>
      <c r="AA4005" s="24">
        <f t="shared" ca="1" si="249"/>
        <v>45967.305555555555</v>
      </c>
      <c r="AB4005">
        <f t="shared" ca="1" si="250"/>
        <v>-6.2735456977840096E-2</v>
      </c>
    </row>
    <row r="4006" spans="1:28">
      <c r="A4006" s="20">
        <v>45783.861111111109</v>
      </c>
      <c r="B4006" s="21">
        <v>291</v>
      </c>
      <c r="C4006" s="21">
        <v>24280</v>
      </c>
      <c r="D4006" s="21">
        <v>24285</v>
      </c>
      <c r="E4006" s="21">
        <v>24252</v>
      </c>
      <c r="F4006" s="21">
        <v>24262</v>
      </c>
      <c r="G4006" s="21">
        <v>25461</v>
      </c>
      <c r="H4006" s="21">
        <v>5401</v>
      </c>
      <c r="I4006" s="21">
        <v>5402</v>
      </c>
      <c r="J4006" s="21">
        <v>5386</v>
      </c>
      <c r="K4006" s="21">
        <v>5389</v>
      </c>
      <c r="L4006" s="22">
        <f t="shared" si="251"/>
        <v>-8.239947730558384E-4</v>
      </c>
      <c r="M4006" s="7">
        <f t="shared" si="252"/>
        <v>-2.2242826593944841E-3</v>
      </c>
      <c r="N4006">
        <f ca="1">IF(ROW()&lt;202, NA(), CORREL( INDEX($L:$L, ROW()-199):INDEX($L:$L, ROW()), INDEX($M:$M, ROW()-199):INDEX($M:$M, ROW()) ))</f>
        <v>-3.6945594425031335E-2</v>
      </c>
      <c r="AA4006" s="24">
        <f t="shared" ca="1" si="249"/>
        <v>45967.319444444445</v>
      </c>
      <c r="AB4006">
        <f t="shared" ca="1" si="250"/>
        <v>-5.6605110750669194E-2</v>
      </c>
    </row>
    <row r="4007" spans="1:28">
      <c r="A4007" s="20">
        <v>45814.041666666664</v>
      </c>
      <c r="B4007" s="21">
        <v>106</v>
      </c>
      <c r="C4007" s="21">
        <v>24266</v>
      </c>
      <c r="D4007" s="21">
        <v>24296</v>
      </c>
      <c r="E4007" s="21">
        <v>24266</v>
      </c>
      <c r="F4007" s="21">
        <v>24293</v>
      </c>
      <c r="G4007" s="21">
        <v>23404</v>
      </c>
      <c r="H4007" s="21">
        <v>5388</v>
      </c>
      <c r="I4007" s="21">
        <v>5398</v>
      </c>
      <c r="J4007" s="21">
        <v>5382</v>
      </c>
      <c r="K4007" s="21">
        <v>5385</v>
      </c>
      <c r="L4007" s="22">
        <f t="shared" si="251"/>
        <v>1.2769026552188366E-3</v>
      </c>
      <c r="M4007" s="7">
        <f t="shared" si="252"/>
        <v>-7.4252834300775729E-4</v>
      </c>
      <c r="N4007">
        <f ca="1">IF(ROW()&lt;202, NA(), CORREL( INDEX($L:$L, ROW()-199):INDEX($L:$L, ROW()), INDEX($M:$M, ROW()-199):INDEX($M:$M, ROW()) ))</f>
        <v>-2.4222251195647304E-2</v>
      </c>
      <c r="AA4007" s="24">
        <f t="shared" ca="1" si="249"/>
        <v>45967.333333333336</v>
      </c>
      <c r="AB4007">
        <f t="shared" ca="1" si="250"/>
        <v>-7.6028998601109843E-2</v>
      </c>
    </row>
    <row r="4008" spans="1:28">
      <c r="A4008" s="20">
        <v>45814.055555555555</v>
      </c>
      <c r="B4008" s="21">
        <v>59</v>
      </c>
      <c r="C4008" s="21">
        <v>24295</v>
      </c>
      <c r="D4008" s="21">
        <v>24301</v>
      </c>
      <c r="E4008" s="21">
        <v>24274</v>
      </c>
      <c r="F4008" s="21">
        <v>24294</v>
      </c>
      <c r="G4008" s="21">
        <v>14087</v>
      </c>
      <c r="H4008" s="21">
        <v>5384</v>
      </c>
      <c r="I4008" s="21">
        <v>5392</v>
      </c>
      <c r="J4008" s="21">
        <v>5383</v>
      </c>
      <c r="K4008" s="21">
        <v>5386</v>
      </c>
      <c r="L4008" s="22">
        <f t="shared" si="251"/>
        <v>4.1163274132606533E-5</v>
      </c>
      <c r="M4008" s="7">
        <f t="shared" si="252"/>
        <v>1.8568378105517268E-4</v>
      </c>
      <c r="N4008">
        <f ca="1">IF(ROW()&lt;202, NA(), CORREL( INDEX($L:$L, ROW()-199):INDEX($L:$L, ROW()), INDEX($M:$M, ROW()-199):INDEX($M:$M, ROW()) ))</f>
        <v>-6.0497502166431148E-2</v>
      </c>
      <c r="AA4008" s="24">
        <f t="shared" ca="1" si="249"/>
        <v>45967.347222222219</v>
      </c>
      <c r="AB4008">
        <f t="shared" ca="1" si="250"/>
        <v>-7.5620674014523617E-2</v>
      </c>
    </row>
    <row r="4009" spans="1:28">
      <c r="A4009" s="20">
        <v>45814.069444444445</v>
      </c>
      <c r="B4009" s="21">
        <v>6</v>
      </c>
      <c r="C4009" s="21">
        <v>24300</v>
      </c>
      <c r="D4009" s="21">
        <v>24300</v>
      </c>
      <c r="E4009" s="21">
        <v>24294</v>
      </c>
      <c r="F4009" s="21">
        <v>24294</v>
      </c>
      <c r="G4009" s="21">
        <v>23981</v>
      </c>
      <c r="H4009" s="21">
        <v>5386</v>
      </c>
      <c r="I4009" s="21">
        <v>5404</v>
      </c>
      <c r="J4009" s="21">
        <v>5384</v>
      </c>
      <c r="K4009" s="21">
        <v>5400</v>
      </c>
      <c r="L4009" s="22">
        <f t="shared" si="251"/>
        <v>0</v>
      </c>
      <c r="M4009" s="7">
        <f t="shared" si="252"/>
        <v>2.5959591808214985E-3</v>
      </c>
      <c r="N4009">
        <f ca="1">IF(ROW()&lt;202, NA(), CORREL( INDEX($L:$L, ROW()-199):INDEX($L:$L, ROW()), INDEX($M:$M, ROW()-199):INDEX($M:$M, ROW()) ))</f>
        <v>-6.976474078765435E-2</v>
      </c>
      <c r="AA4009" s="24">
        <f t="shared" ca="1" si="249"/>
        <v>45967.361111111109</v>
      </c>
      <c r="AB4009">
        <f t="shared" ca="1" si="250"/>
        <v>-7.6754268528112804E-2</v>
      </c>
    </row>
    <row r="4010" spans="1:28">
      <c r="A4010" s="20">
        <v>45814.083333333336</v>
      </c>
      <c r="B4010" s="21">
        <v>23</v>
      </c>
      <c r="C4010" s="21">
        <v>24296</v>
      </c>
      <c r="D4010" s="21">
        <v>24299</v>
      </c>
      <c r="E4010" s="21">
        <v>24289</v>
      </c>
      <c r="F4010" s="21">
        <v>24299</v>
      </c>
      <c r="G4010" s="21">
        <v>25427</v>
      </c>
      <c r="H4010" s="21">
        <v>5400</v>
      </c>
      <c r="I4010" s="21">
        <v>5414</v>
      </c>
      <c r="J4010" s="21">
        <v>5399</v>
      </c>
      <c r="K4010" s="21">
        <v>5409</v>
      </c>
      <c r="L4010" s="22">
        <f t="shared" si="251"/>
        <v>2.0579095827164771E-4</v>
      </c>
      <c r="M4010" s="7">
        <f t="shared" si="252"/>
        <v>1.6652793190612488E-3</v>
      </c>
      <c r="N4010">
        <f ca="1">IF(ROW()&lt;202, NA(), CORREL( INDEX($L:$L, ROW()-199):INDEX($L:$L, ROW()), INDEX($M:$M, ROW()-199):INDEX($M:$M, ROW()) ))</f>
        <v>-9.558067980985667E-2</v>
      </c>
      <c r="AA4010" s="24">
        <f t="shared" ca="1" si="249"/>
        <v>45967.375</v>
      </c>
      <c r="AB4010">
        <f t="shared" ca="1" si="250"/>
        <v>-8.3917074069496042E-2</v>
      </c>
    </row>
    <row r="4011" spans="1:28">
      <c r="A4011" s="20">
        <v>45814.097222222219</v>
      </c>
      <c r="B4011" s="21">
        <v>9</v>
      </c>
      <c r="C4011" s="21">
        <v>24280</v>
      </c>
      <c r="D4011" s="21">
        <v>24296</v>
      </c>
      <c r="E4011" s="21">
        <v>24280</v>
      </c>
      <c r="F4011" s="21">
        <v>24296</v>
      </c>
      <c r="G4011" s="21">
        <v>10294</v>
      </c>
      <c r="H4011" s="21">
        <v>5409</v>
      </c>
      <c r="I4011" s="21">
        <v>5412</v>
      </c>
      <c r="J4011" s="21">
        <v>5402</v>
      </c>
      <c r="K4011" s="21">
        <v>5411</v>
      </c>
      <c r="L4011" s="22">
        <f t="shared" si="251"/>
        <v>-1.2346949290301538E-4</v>
      </c>
      <c r="M4011" s="7">
        <f t="shared" si="252"/>
        <v>3.696857713083783E-4</v>
      </c>
      <c r="N4011">
        <f ca="1">IF(ROW()&lt;202, NA(), CORREL( INDEX($L:$L, ROW()-199):INDEX($L:$L, ROW()), INDEX($M:$M, ROW()-199):INDEX($M:$M, ROW()) ))</f>
        <v>-9.3001839736472788E-2</v>
      </c>
      <c r="AA4011" s="24">
        <f t="shared" ca="1" si="249"/>
        <v>45967.388888888891</v>
      </c>
      <c r="AB4011">
        <f t="shared" ca="1" si="250"/>
        <v>-8.8460461423924039E-2</v>
      </c>
    </row>
    <row r="4012" spans="1:28">
      <c r="A4012" s="20">
        <v>45814.111111111109</v>
      </c>
      <c r="B4012" s="21">
        <v>4</v>
      </c>
      <c r="C4012" s="21">
        <v>24303</v>
      </c>
      <c r="D4012" s="21">
        <v>24303</v>
      </c>
      <c r="E4012" s="21">
        <v>24282</v>
      </c>
      <c r="F4012" s="21">
        <v>24282</v>
      </c>
      <c r="G4012" s="21">
        <v>45286</v>
      </c>
      <c r="H4012" s="21">
        <v>5411</v>
      </c>
      <c r="I4012" s="21">
        <v>5413</v>
      </c>
      <c r="J4012" s="21">
        <v>5406</v>
      </c>
      <c r="K4012" s="21">
        <v>5408</v>
      </c>
      <c r="L4012" s="22">
        <f t="shared" si="251"/>
        <v>-5.7639262166416048E-4</v>
      </c>
      <c r="M4012" s="7">
        <f t="shared" si="252"/>
        <v>-5.5457991993528662E-4</v>
      </c>
      <c r="N4012">
        <f ca="1">IF(ROW()&lt;202, NA(), CORREL( INDEX($L:$L, ROW()-199):INDEX($L:$L, ROW()), INDEX($M:$M, ROW()-199):INDEX($M:$M, ROW()) ))</f>
        <v>-8.6286989827180582E-2</v>
      </c>
      <c r="AA4012" s="24">
        <f t="shared" ca="1" si="249"/>
        <v>45967.402777777781</v>
      </c>
      <c r="AB4012">
        <f t="shared" ca="1" si="250"/>
        <v>-8.8033385851190651E-2</v>
      </c>
    </row>
    <row r="4013" spans="1:28">
      <c r="A4013" s="20">
        <v>45814.125</v>
      </c>
      <c r="B4013" s="21">
        <v>4</v>
      </c>
      <c r="C4013" s="21">
        <v>24285</v>
      </c>
      <c r="D4013" s="21">
        <v>24285</v>
      </c>
      <c r="E4013" s="21">
        <v>24280</v>
      </c>
      <c r="F4013" s="21">
        <v>24284</v>
      </c>
      <c r="G4013" s="21">
        <v>16683</v>
      </c>
      <c r="H4013" s="21">
        <v>5407</v>
      </c>
      <c r="I4013" s="21">
        <v>5412</v>
      </c>
      <c r="J4013" s="21">
        <v>5403</v>
      </c>
      <c r="K4013" s="21">
        <v>5410</v>
      </c>
      <c r="L4013" s="22">
        <f t="shared" si="251"/>
        <v>8.2362146403988889E-5</v>
      </c>
      <c r="M4013" s="7">
        <f t="shared" si="252"/>
        <v>3.6975411772720214E-4</v>
      </c>
      <c r="N4013">
        <f ca="1">IF(ROW()&lt;202, NA(), CORREL( INDEX($L:$L, ROW()-199):INDEX($L:$L, ROW()), INDEX($M:$M, ROW()-199):INDEX($M:$M, ROW()) ))</f>
        <v>-8.7162231448851574E-2</v>
      </c>
      <c r="AA4013" s="24">
        <f t="shared" ca="1" si="249"/>
        <v>45967.416666666664</v>
      </c>
      <c r="AB4013">
        <f t="shared" ca="1" si="250"/>
        <v>-9.0987588278848841E-2</v>
      </c>
    </row>
    <row r="4014" spans="1:28">
      <c r="A4014" s="20">
        <v>45814.138888888891</v>
      </c>
      <c r="B4014" s="21">
        <v>9</v>
      </c>
      <c r="C4014" s="21">
        <v>24292</v>
      </c>
      <c r="D4014" s="21">
        <v>24292</v>
      </c>
      <c r="E4014" s="21">
        <v>24277</v>
      </c>
      <c r="F4014" s="21">
        <v>24277</v>
      </c>
      <c r="G4014" s="21">
        <v>6297</v>
      </c>
      <c r="H4014" s="21">
        <v>5410</v>
      </c>
      <c r="I4014" s="21">
        <v>5411</v>
      </c>
      <c r="J4014" s="21">
        <v>5399</v>
      </c>
      <c r="K4014" s="21">
        <v>5402</v>
      </c>
      <c r="L4014" s="22">
        <f t="shared" si="251"/>
        <v>-2.8829719521777583E-4</v>
      </c>
      <c r="M4014" s="7">
        <f t="shared" si="252"/>
        <v>-1.4798374879663636E-3</v>
      </c>
      <c r="N4014">
        <f ca="1">IF(ROW()&lt;202, NA(), CORREL( INDEX($L:$L, ROW()-199):INDEX($L:$L, ROW()), INDEX($M:$M, ROW()-199):INDEX($M:$M, ROW()) ))</f>
        <v>-7.5034373758365192E-2</v>
      </c>
      <c r="AA4014" s="24">
        <f t="shared" ca="1" si="249"/>
        <v>45967.430555555555</v>
      </c>
      <c r="AB4014">
        <f t="shared" ca="1" si="250"/>
        <v>-9.0268898814551385E-2</v>
      </c>
    </row>
    <row r="4015" spans="1:28">
      <c r="A4015" s="20">
        <v>45814.152777777781</v>
      </c>
      <c r="B4015" s="21">
        <v>8</v>
      </c>
      <c r="C4015" s="21">
        <v>24275</v>
      </c>
      <c r="D4015" s="21">
        <v>24279</v>
      </c>
      <c r="E4015" s="21">
        <v>24275</v>
      </c>
      <c r="F4015" s="21">
        <v>24279</v>
      </c>
      <c r="G4015" s="21">
        <v>3315</v>
      </c>
      <c r="H4015" s="21">
        <v>5402</v>
      </c>
      <c r="I4015" s="21">
        <v>5407</v>
      </c>
      <c r="J4015" s="21">
        <v>5401</v>
      </c>
      <c r="K4015" s="21">
        <v>5403</v>
      </c>
      <c r="L4015" s="22">
        <f t="shared" si="251"/>
        <v>8.2379108704737843E-5</v>
      </c>
      <c r="M4015" s="7">
        <f t="shared" si="252"/>
        <v>1.8509949150485771E-4</v>
      </c>
      <c r="N4015">
        <f ca="1">IF(ROW()&lt;202, NA(), CORREL( INDEX($L:$L, ROW()-199):INDEX($L:$L, ROW()), INDEX($M:$M, ROW()-199):INDEX($M:$M, ROW()) ))</f>
        <v>-7.4939886163625291E-2</v>
      </c>
      <c r="AA4015" s="24">
        <f t="shared" ca="1" si="249"/>
        <v>45967.444444444445</v>
      </c>
      <c r="AB4015">
        <f t="shared" ca="1" si="250"/>
        <v>-8.3585057137260554E-2</v>
      </c>
    </row>
    <row r="4016" spans="1:28">
      <c r="A4016" s="20">
        <v>45814.166666666664</v>
      </c>
      <c r="B4016" s="21">
        <v>7</v>
      </c>
      <c r="C4016" s="21">
        <v>24274</v>
      </c>
      <c r="D4016" s="21">
        <v>24280</v>
      </c>
      <c r="E4016" s="21">
        <v>24274</v>
      </c>
      <c r="F4016" s="21">
        <v>24280</v>
      </c>
      <c r="G4016" s="21">
        <v>4595</v>
      </c>
      <c r="H4016" s="21">
        <v>5403</v>
      </c>
      <c r="I4016" s="21">
        <v>5403</v>
      </c>
      <c r="J4016" s="21">
        <v>5386</v>
      </c>
      <c r="K4016" s="21">
        <v>5389</v>
      </c>
      <c r="L4016" s="22">
        <f t="shared" si="251"/>
        <v>4.118700962295451E-5</v>
      </c>
      <c r="M4016" s="7">
        <f t="shared" si="252"/>
        <v>-2.5945159105690732E-3</v>
      </c>
      <c r="N4016">
        <f ca="1">IF(ROW()&lt;202, NA(), CORREL( INDEX($L:$L, ROW()-199):INDEX($L:$L, ROW()), INDEX($M:$M, ROW()-199):INDEX($M:$M, ROW()) ))</f>
        <v>-7.2912764899701665E-2</v>
      </c>
      <c r="AA4016" s="24">
        <f t="shared" ca="1" si="249"/>
        <v>45967.458333333336</v>
      </c>
      <c r="AB4016">
        <f t="shared" ca="1" si="250"/>
        <v>-8.2802575951873916E-2</v>
      </c>
    </row>
    <row r="4017" spans="1:28">
      <c r="A4017" s="20">
        <v>45814.180555555555</v>
      </c>
      <c r="B4017" s="21">
        <v>12</v>
      </c>
      <c r="C4017" s="21">
        <v>24285</v>
      </c>
      <c r="D4017" s="21">
        <v>24292</v>
      </c>
      <c r="E4017" s="21">
        <v>24279</v>
      </c>
      <c r="F4017" s="21">
        <v>24283</v>
      </c>
      <c r="G4017" s="21">
        <v>2111</v>
      </c>
      <c r="H4017" s="21">
        <v>5389</v>
      </c>
      <c r="I4017" s="21">
        <v>5399</v>
      </c>
      <c r="J4017" s="21">
        <v>5387</v>
      </c>
      <c r="K4017" s="21">
        <v>5398</v>
      </c>
      <c r="L4017" s="22">
        <f t="shared" si="251"/>
        <v>1.2355085162849762E-4</v>
      </c>
      <c r="M4017" s="7">
        <f t="shared" si="252"/>
        <v>1.6686756444532459E-3</v>
      </c>
      <c r="N4017">
        <f ca="1">IF(ROW()&lt;202, NA(), CORREL( INDEX($L:$L, ROW()-199):INDEX($L:$L, ROW()), INDEX($M:$M, ROW()-199):INDEX($M:$M, ROW()) ))</f>
        <v>-7.4446989020962723E-2</v>
      </c>
      <c r="AA4017" s="24">
        <f t="shared" ca="1" si="249"/>
        <v>45967.472222222219</v>
      </c>
      <c r="AB4017">
        <f t="shared" ca="1" si="250"/>
        <v>-8.4971722497852481E-2</v>
      </c>
    </row>
    <row r="4018" spans="1:28">
      <c r="A4018" s="20">
        <v>45814.194444444445</v>
      </c>
      <c r="B4018" s="21">
        <v>4</v>
      </c>
      <c r="C4018" s="21">
        <v>24290</v>
      </c>
      <c r="D4018" s="21">
        <v>24292</v>
      </c>
      <c r="E4018" s="21">
        <v>24288</v>
      </c>
      <c r="F4018" s="21">
        <v>24292</v>
      </c>
      <c r="G4018" s="21">
        <v>2050</v>
      </c>
      <c r="H4018" s="21">
        <v>5398</v>
      </c>
      <c r="I4018" s="21">
        <v>5405</v>
      </c>
      <c r="J4018" s="21">
        <v>5397</v>
      </c>
      <c r="K4018" s="21">
        <v>5402</v>
      </c>
      <c r="L4018" s="22">
        <f t="shared" si="251"/>
        <v>3.7056099240305592E-4</v>
      </c>
      <c r="M4018" s="7">
        <f t="shared" si="252"/>
        <v>7.4074077461088578E-4</v>
      </c>
      <c r="N4018">
        <f ca="1">IF(ROW()&lt;202, NA(), CORREL( INDEX($L:$L, ROW()-199):INDEX($L:$L, ROW()), INDEX($M:$M, ROW()-199):INDEX($M:$M, ROW()) ))</f>
        <v>-7.5642424236268102E-2</v>
      </c>
      <c r="AA4018" s="24">
        <f t="shared" ca="1" si="249"/>
        <v>45967.486111111109</v>
      </c>
      <c r="AB4018">
        <f t="shared" ca="1" si="250"/>
        <v>-8.8704365418955503E-2</v>
      </c>
    </row>
    <row r="4019" spans="1:28">
      <c r="A4019" s="20">
        <v>45814.208333333336</v>
      </c>
      <c r="B4019" s="21">
        <v>16</v>
      </c>
      <c r="C4019" s="21">
        <v>24292</v>
      </c>
      <c r="D4019" s="21">
        <v>24296</v>
      </c>
      <c r="E4019" s="21">
        <v>24286</v>
      </c>
      <c r="F4019" s="21">
        <v>24288</v>
      </c>
      <c r="G4019" s="21">
        <v>1925</v>
      </c>
      <c r="H4019" s="21">
        <v>5403</v>
      </c>
      <c r="I4019" s="21">
        <v>5405</v>
      </c>
      <c r="J4019" s="21">
        <v>5397</v>
      </c>
      <c r="K4019" s="21">
        <v>5398</v>
      </c>
      <c r="L4019" s="22">
        <f t="shared" si="251"/>
        <v>-1.6467682210945654E-4</v>
      </c>
      <c r="M4019" s="7">
        <f t="shared" si="252"/>
        <v>-7.407407746109131E-4</v>
      </c>
      <c r="N4019">
        <f ca="1">IF(ROW()&lt;202, NA(), CORREL( INDEX($L:$L, ROW()-199):INDEX($L:$L, ROW()), INDEX($M:$M, ROW()-199):INDEX($M:$M, ROW()) ))</f>
        <v>-7.3828103650706522E-2</v>
      </c>
      <c r="AA4019" s="24">
        <f t="shared" ca="1" si="249"/>
        <v>45967.5</v>
      </c>
      <c r="AB4019">
        <f t="shared" ca="1" si="250"/>
        <v>-8.4021874481550338E-2</v>
      </c>
    </row>
    <row r="4020" spans="1:28">
      <c r="A4020" s="20">
        <v>45814.222222222219</v>
      </c>
      <c r="B4020" s="21">
        <v>20</v>
      </c>
      <c r="C4020" s="21">
        <v>24284</v>
      </c>
      <c r="D4020" s="21">
        <v>24290</v>
      </c>
      <c r="E4020" s="21">
        <v>24280</v>
      </c>
      <c r="F4020" s="21">
        <v>24282</v>
      </c>
      <c r="G4020" s="21">
        <v>3612</v>
      </c>
      <c r="H4020" s="21">
        <v>5398</v>
      </c>
      <c r="I4020" s="21">
        <v>5399</v>
      </c>
      <c r="J4020" s="21">
        <v>5380</v>
      </c>
      <c r="K4020" s="21">
        <v>5390</v>
      </c>
      <c r="L4020" s="22">
        <f t="shared" si="251"/>
        <v>-2.4706609143592615E-4</v>
      </c>
      <c r="M4020" s="7">
        <f t="shared" si="252"/>
        <v>-1.4831296749071698E-3</v>
      </c>
      <c r="N4020">
        <f ca="1">IF(ROW()&lt;202, NA(), CORREL( INDEX($L:$L, ROW()-199):INDEX($L:$L, ROW()), INDEX($M:$M, ROW()-199):INDEX($M:$M, ROW()) ))</f>
        <v>-7.0727817193443177E-2</v>
      </c>
      <c r="AA4020" s="24">
        <f t="shared" ca="1" si="249"/>
        <v>45967.513888888891</v>
      </c>
      <c r="AB4020">
        <f t="shared" ca="1" si="250"/>
        <v>-0.10527747085167714</v>
      </c>
    </row>
    <row r="4021" spans="1:28">
      <c r="A4021" s="20">
        <v>45814.236111111109</v>
      </c>
      <c r="B4021" s="21">
        <v>41</v>
      </c>
      <c r="C4021" s="21">
        <v>24297</v>
      </c>
      <c r="D4021" s="21">
        <v>24326</v>
      </c>
      <c r="E4021" s="21">
        <v>24297</v>
      </c>
      <c r="F4021" s="21">
        <v>24326</v>
      </c>
      <c r="G4021" s="21">
        <v>4120</v>
      </c>
      <c r="H4021" s="21">
        <v>5391</v>
      </c>
      <c r="I4021" s="21">
        <v>5400</v>
      </c>
      <c r="J4021" s="21">
        <v>5391</v>
      </c>
      <c r="K4021" s="21">
        <v>5397</v>
      </c>
      <c r="L4021" s="22">
        <f t="shared" si="251"/>
        <v>1.8104020744610697E-3</v>
      </c>
      <c r="M4021" s="7">
        <f t="shared" si="252"/>
        <v>1.2978587156000124E-3</v>
      </c>
      <c r="N4021">
        <f ca="1">IF(ROW()&lt;202, NA(), CORREL( INDEX($L:$L, ROW()-199):INDEX($L:$L, ROW()), INDEX($M:$M, ROW()-199):INDEX($M:$M, ROW()) ))</f>
        <v>-5.4112347243934669E-2</v>
      </c>
      <c r="AA4021" s="24">
        <f t="shared" ca="1" si="249"/>
        <v>45967.527777777781</v>
      </c>
      <c r="AB4021">
        <f t="shared" ca="1" si="250"/>
        <v>-9.32043883658146E-2</v>
      </c>
    </row>
    <row r="4022" spans="1:28">
      <c r="A4022" s="20">
        <v>45814.25</v>
      </c>
      <c r="B4022" s="21">
        <v>68</v>
      </c>
      <c r="C4022" s="21">
        <v>24326</v>
      </c>
      <c r="D4022" s="21">
        <v>24338</v>
      </c>
      <c r="E4022" s="21">
        <v>24321</v>
      </c>
      <c r="F4022" s="21">
        <v>24324</v>
      </c>
      <c r="G4022" s="21">
        <v>1727</v>
      </c>
      <c r="H4022" s="21">
        <v>5398</v>
      </c>
      <c r="I4022" s="21">
        <v>5398</v>
      </c>
      <c r="J4022" s="21">
        <v>5394</v>
      </c>
      <c r="K4022" s="21">
        <v>5394</v>
      </c>
      <c r="L4022" s="22">
        <f t="shared" si="251"/>
        <v>-8.2219938381393267E-5</v>
      </c>
      <c r="M4022" s="7">
        <f t="shared" si="252"/>
        <v>-5.5601891896751897E-4</v>
      </c>
      <c r="N4022">
        <f ca="1">IF(ROW()&lt;202, NA(), CORREL( INDEX($L:$L, ROW()-199):INDEX($L:$L, ROW()), INDEX($M:$M, ROW()-199):INDEX($M:$M, ROW()) ))</f>
        <v>-4.898185180441942E-2</v>
      </c>
      <c r="AA4022" s="24">
        <f t="shared" ca="1" si="249"/>
        <v>45967.541666666664</v>
      </c>
      <c r="AB4022">
        <f t="shared" ca="1" si="250"/>
        <v>-9.9984136640078602E-2</v>
      </c>
    </row>
    <row r="4023" spans="1:28">
      <c r="A4023" s="20">
        <v>45814.263888888891</v>
      </c>
      <c r="B4023" s="21">
        <v>40</v>
      </c>
      <c r="C4023" s="21">
        <v>24318</v>
      </c>
      <c r="D4023" s="21">
        <v>24321</v>
      </c>
      <c r="E4023" s="21">
        <v>24312</v>
      </c>
      <c r="F4023" s="21">
        <v>24319</v>
      </c>
      <c r="G4023" s="21">
        <v>2889</v>
      </c>
      <c r="H4023" s="21">
        <v>5394</v>
      </c>
      <c r="I4023" s="21">
        <v>5395</v>
      </c>
      <c r="J4023" s="21">
        <v>5376</v>
      </c>
      <c r="K4023" s="21">
        <v>5379</v>
      </c>
      <c r="L4023" s="22">
        <f t="shared" si="251"/>
        <v>-2.0557942633511847E-4</v>
      </c>
      <c r="M4023" s="7">
        <f t="shared" si="252"/>
        <v>-2.7847414264326599E-3</v>
      </c>
      <c r="N4023">
        <f ca="1">IF(ROW()&lt;202, NA(), CORREL( INDEX($L:$L, ROW()-199):INDEX($L:$L, ROW()), INDEX($M:$M, ROW()-199):INDEX($M:$M, ROW()) ))</f>
        <v>-4.5398709122989926E-2</v>
      </c>
      <c r="AA4023" s="24">
        <f t="shared" ca="1" si="249"/>
        <v>45967.555555555555</v>
      </c>
      <c r="AB4023">
        <f t="shared" ca="1" si="250"/>
        <v>-0.11851872142106065</v>
      </c>
    </row>
    <row r="4024" spans="1:28">
      <c r="A4024" s="20">
        <v>45814.277777777781</v>
      </c>
      <c r="B4024" s="21">
        <v>64</v>
      </c>
      <c r="C4024" s="21">
        <v>24313</v>
      </c>
      <c r="D4024" s="21">
        <v>24330</v>
      </c>
      <c r="E4024" s="21">
        <v>24310</v>
      </c>
      <c r="F4024" s="21">
        <v>24325</v>
      </c>
      <c r="G4024" s="21">
        <v>5384</v>
      </c>
      <c r="H4024" s="21">
        <v>5379</v>
      </c>
      <c r="I4024" s="21">
        <v>5395</v>
      </c>
      <c r="J4024" s="21">
        <v>5374</v>
      </c>
      <c r="K4024" s="21">
        <v>5393</v>
      </c>
      <c r="L4024" s="22">
        <f t="shared" si="251"/>
        <v>2.4669024054069271E-4</v>
      </c>
      <c r="M4024" s="7">
        <f t="shared" si="252"/>
        <v>2.5993330639845036E-3</v>
      </c>
      <c r="N4024">
        <f ca="1">IF(ROW()&lt;202, NA(), CORREL( INDEX($L:$L, ROW()-199):INDEX($L:$L, ROW()), INDEX($M:$M, ROW()-199):INDEX($M:$M, ROW()) ))</f>
        <v>-4.1718284521571676E-2</v>
      </c>
      <c r="AA4024" s="24">
        <f t="shared" ca="1" si="249"/>
        <v>45967.569444444445</v>
      </c>
      <c r="AB4024">
        <f t="shared" ca="1" si="250"/>
        <v>-0.13149444020416676</v>
      </c>
    </row>
    <row r="4025" spans="1:28">
      <c r="A4025" s="20">
        <v>45814.291666666664</v>
      </c>
      <c r="B4025" s="21">
        <v>440</v>
      </c>
      <c r="C4025" s="21">
        <v>24328</v>
      </c>
      <c r="D4025" s="21">
        <v>24339</v>
      </c>
      <c r="E4025" s="21">
        <v>24299</v>
      </c>
      <c r="F4025" s="21">
        <v>24302</v>
      </c>
      <c r="G4025" s="21">
        <v>5586</v>
      </c>
      <c r="H4025" s="21">
        <v>5394</v>
      </c>
      <c r="I4025" s="21">
        <v>5395</v>
      </c>
      <c r="J4025" s="21">
        <v>5386</v>
      </c>
      <c r="K4025" s="21">
        <v>5390</v>
      </c>
      <c r="L4025" s="22">
        <f t="shared" si="251"/>
        <v>-9.4597658564872088E-4</v>
      </c>
      <c r="M4025" s="7">
        <f t="shared" si="252"/>
        <v>-5.5643143418420999E-4</v>
      </c>
      <c r="N4025">
        <f ca="1">IF(ROW()&lt;202, NA(), CORREL( INDEX($L:$L, ROW()-199):INDEX($L:$L, ROW()), INDEX($M:$M, ROW()-199):INDEX($M:$M, ROW()) ))</f>
        <v>-4.0140749041894248E-2</v>
      </c>
      <c r="AA4025" s="24">
        <f t="shared" ca="1" si="249"/>
        <v>45967.583333333336</v>
      </c>
      <c r="AB4025">
        <f t="shared" ca="1" si="250"/>
        <v>-0.13319316035887488</v>
      </c>
    </row>
    <row r="4026" spans="1:28">
      <c r="A4026" s="20">
        <v>45814.305555555555</v>
      </c>
      <c r="B4026" s="21">
        <v>300</v>
      </c>
      <c r="C4026" s="21">
        <v>24302</v>
      </c>
      <c r="D4026" s="21">
        <v>24328</v>
      </c>
      <c r="E4026" s="21">
        <v>24299</v>
      </c>
      <c r="F4026" s="21">
        <v>24320</v>
      </c>
      <c r="G4026" s="21">
        <v>567</v>
      </c>
      <c r="H4026" s="21">
        <v>5392</v>
      </c>
      <c r="I4026" s="21">
        <v>5399</v>
      </c>
      <c r="J4026" s="21">
        <v>5391</v>
      </c>
      <c r="K4026" s="21">
        <v>5399</v>
      </c>
      <c r="L4026" s="22">
        <f t="shared" si="251"/>
        <v>7.4040561154625382E-4</v>
      </c>
      <c r="M4026" s="7">
        <f t="shared" si="252"/>
        <v>1.6683663152441822E-3</v>
      </c>
      <c r="N4026">
        <f ca="1">IF(ROW()&lt;202, NA(), CORREL( INDEX($L:$L, ROW()-199):INDEX($L:$L, ROW()), INDEX($M:$M, ROW()-199):INDEX($M:$M, ROW()) ))</f>
        <v>-3.5129506107874228E-2</v>
      </c>
      <c r="AA4026" s="24">
        <f t="shared" ca="1" si="249"/>
        <v>45967.597222222219</v>
      </c>
      <c r="AB4026">
        <f t="shared" ca="1" si="250"/>
        <v>-0.13910529822420928</v>
      </c>
    </row>
    <row r="4027" spans="1:28">
      <c r="A4027" s="20">
        <v>45814.319444444445</v>
      </c>
      <c r="B4027" s="21">
        <v>466</v>
      </c>
      <c r="C4027" s="21">
        <v>24318</v>
      </c>
      <c r="D4027" s="21">
        <v>24328</v>
      </c>
      <c r="E4027" s="21">
        <v>24299</v>
      </c>
      <c r="F4027" s="21">
        <v>24321</v>
      </c>
      <c r="G4027" s="21">
        <v>562</v>
      </c>
      <c r="H4027" s="21">
        <v>5399</v>
      </c>
      <c r="I4027" s="21">
        <v>5399</v>
      </c>
      <c r="J4027" s="21">
        <v>5392</v>
      </c>
      <c r="K4027" s="21">
        <v>5397</v>
      </c>
      <c r="L4027" s="22">
        <f t="shared" si="251"/>
        <v>4.111757571359702E-5</v>
      </c>
      <c r="M4027" s="7">
        <f t="shared" si="252"/>
        <v>-3.7050759964415444E-4</v>
      </c>
      <c r="N4027">
        <f ca="1">IF(ROW()&lt;202, NA(), CORREL( INDEX($L:$L, ROW()-199):INDEX($L:$L, ROW()), INDEX($M:$M, ROW()-199):INDEX($M:$M, ROW()) ))</f>
        <v>-2.5441195506450253E-2</v>
      </c>
      <c r="AA4027" s="24">
        <f t="shared" ca="1" si="249"/>
        <v>45967.611111111109</v>
      </c>
      <c r="AB4027">
        <f t="shared" ca="1" si="250"/>
        <v>-0.10704110775544133</v>
      </c>
    </row>
    <row r="4028" spans="1:28">
      <c r="A4028" s="20">
        <v>45814.333333333336</v>
      </c>
      <c r="B4028" s="21">
        <v>1741</v>
      </c>
      <c r="C4028" s="21">
        <v>24322</v>
      </c>
      <c r="D4028" s="21">
        <v>24343</v>
      </c>
      <c r="E4028" s="21">
        <v>24266</v>
      </c>
      <c r="F4028" s="21">
        <v>24278</v>
      </c>
      <c r="G4028" s="21">
        <v>231</v>
      </c>
      <c r="H4028" s="21">
        <v>5396</v>
      </c>
      <c r="I4028" s="21">
        <v>5399</v>
      </c>
      <c r="J4028" s="21">
        <v>5394</v>
      </c>
      <c r="K4028" s="21">
        <v>5398</v>
      </c>
      <c r="L4028" s="22">
        <f t="shared" si="251"/>
        <v>-1.7695841980678371E-3</v>
      </c>
      <c r="M4028" s="7">
        <f t="shared" si="252"/>
        <v>1.8527095930716823E-4</v>
      </c>
      <c r="N4028">
        <f ca="1">IF(ROW()&lt;202, NA(), CORREL( INDEX($L:$L, ROW()-199):INDEX($L:$L, ROW()), INDEX($M:$M, ROW()-199):INDEX($M:$M, ROW()) ))</f>
        <v>-2.525746018267962E-2</v>
      </c>
      <c r="AA4028" s="24">
        <f t="shared" ca="1" si="249"/>
        <v>45967.625</v>
      </c>
      <c r="AB4028">
        <f t="shared" ca="1" si="250"/>
        <v>-0.10654552426793386</v>
      </c>
    </row>
    <row r="4029" spans="1:28">
      <c r="A4029" s="20">
        <v>45814.347222222219</v>
      </c>
      <c r="B4029" s="21">
        <v>1187</v>
      </c>
      <c r="C4029" s="21">
        <v>24279</v>
      </c>
      <c r="D4029" s="21">
        <v>24299</v>
      </c>
      <c r="E4029" s="21">
        <v>24230</v>
      </c>
      <c r="F4029" s="21">
        <v>24256</v>
      </c>
      <c r="G4029" s="21">
        <v>80</v>
      </c>
      <c r="H4029" s="21">
        <v>5397</v>
      </c>
      <c r="I4029" s="21">
        <v>5398</v>
      </c>
      <c r="J4029" s="21">
        <v>5396</v>
      </c>
      <c r="K4029" s="21">
        <v>5397</v>
      </c>
      <c r="L4029" s="22">
        <f t="shared" si="251"/>
        <v>-9.0658101565079321E-4</v>
      </c>
      <c r="M4029" s="7">
        <f t="shared" si="252"/>
        <v>-1.8527095930716053E-4</v>
      </c>
      <c r="N4029">
        <f ca="1">IF(ROW()&lt;202, NA(), CORREL( INDEX($L:$L, ROW()-199):INDEX($L:$L, ROW()), INDEX($M:$M, ROW()-199):INDEX($M:$M, ROW()) ))</f>
        <v>-2.4167426087843148E-2</v>
      </c>
      <c r="AA4029" s="24">
        <f t="shared" ca="1" si="249"/>
        <v>45967.638888888891</v>
      </c>
      <c r="AB4029">
        <f t="shared" ca="1" si="250"/>
        <v>-0.10484636097912567</v>
      </c>
    </row>
    <row r="4030" spans="1:28">
      <c r="A4030" s="20">
        <v>45814.361111111109</v>
      </c>
      <c r="B4030" s="21">
        <v>714</v>
      </c>
      <c r="C4030" s="21">
        <v>24258</v>
      </c>
      <c r="D4030" s="21">
        <v>24281</v>
      </c>
      <c r="E4030" s="21">
        <v>24247</v>
      </c>
      <c r="F4030" s="21">
        <v>24252</v>
      </c>
      <c r="G4030" s="21">
        <v>95</v>
      </c>
      <c r="H4030" s="21">
        <v>5396</v>
      </c>
      <c r="I4030" s="21">
        <v>5400</v>
      </c>
      <c r="J4030" s="21">
        <v>5395</v>
      </c>
      <c r="K4030" s="21">
        <v>5399</v>
      </c>
      <c r="L4030" s="22">
        <f t="shared" si="251"/>
        <v>-1.6492125047690693E-4</v>
      </c>
      <c r="M4030" s="7">
        <f t="shared" si="252"/>
        <v>3.705075996441842E-4</v>
      </c>
      <c r="N4030">
        <f ca="1">IF(ROW()&lt;202, NA(), CORREL( INDEX($L:$L, ROW()-199):INDEX($L:$L, ROW()), INDEX($M:$M, ROW()-199):INDEX($M:$M, ROW()) ))</f>
        <v>-2.3388298505415409E-2</v>
      </c>
      <c r="AA4030" s="24">
        <f t="shared" ca="1" si="249"/>
        <v>45967.652777777781</v>
      </c>
      <c r="AB4030">
        <f t="shared" ca="1" si="250"/>
        <v>-9.9826092726418791E-2</v>
      </c>
    </row>
    <row r="4031" spans="1:28">
      <c r="A4031" s="20">
        <v>45814.375</v>
      </c>
      <c r="B4031" s="21">
        <v>721</v>
      </c>
      <c r="C4031" s="21">
        <v>24252</v>
      </c>
      <c r="D4031" s="21">
        <v>24292</v>
      </c>
      <c r="E4031" s="21">
        <v>24233</v>
      </c>
      <c r="F4031" s="21">
        <v>24284</v>
      </c>
      <c r="G4031" s="21">
        <v>108</v>
      </c>
      <c r="H4031" s="21">
        <v>5400</v>
      </c>
      <c r="I4031" s="21">
        <v>5402</v>
      </c>
      <c r="J4031" s="21">
        <v>5396</v>
      </c>
      <c r="K4031" s="21">
        <v>5396</v>
      </c>
      <c r="L4031" s="22">
        <f t="shared" si="251"/>
        <v>1.318609058703353E-3</v>
      </c>
      <c r="M4031" s="7">
        <f t="shared" si="252"/>
        <v>-5.5581289064048902E-4</v>
      </c>
      <c r="N4031">
        <f ca="1">IF(ROW()&lt;202, NA(), CORREL( INDEX($L:$L, ROW()-199):INDEX($L:$L, ROW()), INDEX($M:$M, ROW()-199):INDEX($M:$M, ROW()) ))</f>
        <v>-3.2864780027197574E-2</v>
      </c>
      <c r="AA4031" s="24">
        <f t="shared" ca="1" si="249"/>
        <v>45967.666666666664</v>
      </c>
      <c r="AB4031">
        <f t="shared" ca="1" si="250"/>
        <v>-0.10000430847862099</v>
      </c>
    </row>
    <row r="4032" spans="1:28">
      <c r="A4032" s="20">
        <v>45814.388888888891</v>
      </c>
      <c r="B4032" s="21">
        <v>593</v>
      </c>
      <c r="C4032" s="21">
        <v>24284</v>
      </c>
      <c r="D4032" s="21">
        <v>24300</v>
      </c>
      <c r="E4032" s="21">
        <v>24266</v>
      </c>
      <c r="F4032" s="21">
        <v>24284</v>
      </c>
      <c r="G4032" s="21">
        <v>31</v>
      </c>
      <c r="H4032" s="21">
        <v>5396</v>
      </c>
      <c r="I4032" s="21">
        <v>5399</v>
      </c>
      <c r="J4032" s="21">
        <v>5395</v>
      </c>
      <c r="K4032" s="21">
        <v>5399</v>
      </c>
      <c r="L4032" s="22">
        <f t="shared" si="251"/>
        <v>0</v>
      </c>
      <c r="M4032" s="7">
        <f t="shared" si="252"/>
        <v>5.5581289064055538E-4</v>
      </c>
      <c r="N4032">
        <f ca="1">IF(ROW()&lt;202, NA(), CORREL( INDEX($L:$L, ROW()-199):INDEX($L:$L, ROW()), INDEX($M:$M, ROW()-199):INDEX($M:$M, ROW()) ))</f>
        <v>-3.1777446036501754E-2</v>
      </c>
      <c r="AA4032" s="24">
        <f t="shared" ca="1" si="249"/>
        <v>45967.680555555555</v>
      </c>
      <c r="AB4032">
        <f t="shared" ca="1" si="250"/>
        <v>-9.0755261326185721E-2</v>
      </c>
    </row>
    <row r="4033" spans="1:28">
      <c r="A4033" s="20">
        <v>45814.402777777781</v>
      </c>
      <c r="B4033" s="21">
        <v>186</v>
      </c>
      <c r="C4033" s="21">
        <v>24281</v>
      </c>
      <c r="D4033" s="21">
        <v>24294</v>
      </c>
      <c r="E4033" s="21">
        <v>24278</v>
      </c>
      <c r="F4033" s="21">
        <v>24291</v>
      </c>
      <c r="G4033" s="21">
        <v>70</v>
      </c>
      <c r="H4033" s="21">
        <v>5398</v>
      </c>
      <c r="I4033" s="21">
        <v>5398</v>
      </c>
      <c r="J4033" s="21">
        <v>5394</v>
      </c>
      <c r="K4033" s="21">
        <v>5394</v>
      </c>
      <c r="L4033" s="22">
        <f t="shared" si="251"/>
        <v>2.8821410389931311E-4</v>
      </c>
      <c r="M4033" s="7">
        <f t="shared" si="252"/>
        <v>-9.2652651861168419E-4</v>
      </c>
      <c r="N4033">
        <f ca="1">IF(ROW()&lt;202, NA(), CORREL( INDEX($L:$L, ROW()-199):INDEX($L:$L, ROW()), INDEX($M:$M, ROW()-199):INDEX($M:$M, ROW()) ))</f>
        <v>-3.3203160763916717E-2</v>
      </c>
      <c r="AA4033" s="24">
        <f t="shared" ca="1" si="249"/>
        <v>45967.694444444445</v>
      </c>
      <c r="AB4033">
        <f t="shared" ca="1" si="250"/>
        <v>-9.1153454251357499E-2</v>
      </c>
    </row>
    <row r="4034" spans="1:28">
      <c r="A4034" s="20">
        <v>45814.416666666664</v>
      </c>
      <c r="B4034" s="21">
        <v>385</v>
      </c>
      <c r="C4034" s="21">
        <v>24293</v>
      </c>
      <c r="D4034" s="21">
        <v>24309</v>
      </c>
      <c r="E4034" s="21">
        <v>24275</v>
      </c>
      <c r="F4034" s="21">
        <v>24301</v>
      </c>
      <c r="G4034" s="21">
        <v>45</v>
      </c>
      <c r="H4034" s="21">
        <v>5395</v>
      </c>
      <c r="I4034" s="21">
        <v>5397</v>
      </c>
      <c r="J4034" s="21">
        <v>5395</v>
      </c>
      <c r="K4034" s="21">
        <v>5396</v>
      </c>
      <c r="L4034" s="22">
        <f t="shared" si="251"/>
        <v>4.1159039105914371E-4</v>
      </c>
      <c r="M4034" s="7">
        <f t="shared" si="252"/>
        <v>3.7071362797127952E-4</v>
      </c>
      <c r="N4034">
        <f ca="1">IF(ROW()&lt;202, NA(), CORREL( INDEX($L:$L, ROW()-199):INDEX($L:$L, ROW()), INDEX($M:$M, ROW()-199):INDEX($M:$M, ROW()) ))</f>
        <v>-3.1991258673567655E-2</v>
      </c>
      <c r="AA4034" s="24">
        <f t="shared" ref="AA4034:AA4097" ca="1" si="253">IF(ISNUMBER($N4235), $A4235, "")</f>
        <v>45967.708333333336</v>
      </c>
      <c r="AB4034">
        <f t="shared" ref="AB4034:AB4097" ca="1" si="254">IF(ISNUMBER($N4235), $N4235, NA())</f>
        <v>-8.9731136643585813E-2</v>
      </c>
    </row>
    <row r="4035" spans="1:28">
      <c r="A4035" s="20">
        <v>45814.430555555555</v>
      </c>
      <c r="B4035" s="21">
        <v>379</v>
      </c>
      <c r="C4035" s="21">
        <v>24300</v>
      </c>
      <c r="D4035" s="21">
        <v>24321</v>
      </c>
      <c r="E4035" s="21">
        <v>24294</v>
      </c>
      <c r="F4035" s="21">
        <v>24321</v>
      </c>
      <c r="G4035" s="21">
        <v>103</v>
      </c>
      <c r="H4035" s="21">
        <v>5395</v>
      </c>
      <c r="I4035" s="21">
        <v>5397</v>
      </c>
      <c r="J4035" s="21">
        <v>5394</v>
      </c>
      <c r="K4035" s="21">
        <v>5397</v>
      </c>
      <c r="L4035" s="22">
        <f t="shared" si="251"/>
        <v>8.2267291053359079E-4</v>
      </c>
      <c r="M4035" s="7">
        <f t="shared" si="252"/>
        <v>1.8530529099639376E-4</v>
      </c>
      <c r="N4035">
        <f ca="1">IF(ROW()&lt;202, NA(), CORREL( INDEX($L:$L, ROW()-199):INDEX($L:$L, ROW()), INDEX($M:$M, ROW()-199):INDEX($M:$M, ROW()) ))</f>
        <v>-3.0844205463745084E-2</v>
      </c>
      <c r="AA4035" s="24">
        <f t="shared" ca="1" si="253"/>
        <v>45967.722222222219</v>
      </c>
      <c r="AB4035">
        <f t="shared" ca="1" si="254"/>
        <v>-9.1932961476578076E-2</v>
      </c>
    </row>
    <row r="4036" spans="1:28">
      <c r="A4036" s="20">
        <v>45814.444444444445</v>
      </c>
      <c r="B4036" s="21">
        <v>526</v>
      </c>
      <c r="C4036" s="21">
        <v>24319</v>
      </c>
      <c r="D4036" s="21">
        <v>24325</v>
      </c>
      <c r="E4036" s="21">
        <v>24299</v>
      </c>
      <c r="F4036" s="21">
        <v>24299</v>
      </c>
      <c r="G4036" s="21">
        <v>135</v>
      </c>
      <c r="H4036" s="21">
        <v>5397</v>
      </c>
      <c r="I4036" s="21">
        <v>5399</v>
      </c>
      <c r="J4036" s="21">
        <v>5395</v>
      </c>
      <c r="K4036" s="21">
        <v>5397</v>
      </c>
      <c r="L4036" s="22">
        <f t="shared" ref="L4036:L4099" si="255">LN(F4036/F4035)</f>
        <v>-9.0497743732911732E-4</v>
      </c>
      <c r="M4036" s="7">
        <f t="shared" ref="M4036:M4099" si="256">LN(K4036/K4035)</f>
        <v>0</v>
      </c>
      <c r="N4036">
        <f ca="1">IF(ROW()&lt;202, NA(), CORREL( INDEX($L:$L, ROW()-199):INDEX($L:$L, ROW()), INDEX($M:$M, ROW()-199):INDEX($M:$M, ROW()) ))</f>
        <v>-2.9811464475557478E-2</v>
      </c>
      <c r="AA4036" s="24">
        <f t="shared" ca="1" si="253"/>
        <v>45967.736111111109</v>
      </c>
      <c r="AB4036">
        <f t="shared" ca="1" si="254"/>
        <v>-8.9900562666069869E-2</v>
      </c>
    </row>
    <row r="4037" spans="1:28">
      <c r="A4037" s="20">
        <v>45814.458333333336</v>
      </c>
      <c r="B4037" s="21">
        <v>453</v>
      </c>
      <c r="C4037" s="21">
        <v>24300</v>
      </c>
      <c r="D4037" s="21">
        <v>24305</v>
      </c>
      <c r="E4037" s="21">
        <v>24287</v>
      </c>
      <c r="F4037" s="21">
        <v>24303</v>
      </c>
      <c r="G4037" s="21">
        <v>81</v>
      </c>
      <c r="H4037" s="21">
        <v>5397</v>
      </c>
      <c r="I4037" s="21">
        <v>5399</v>
      </c>
      <c r="J4037" s="21">
        <v>5397</v>
      </c>
      <c r="K4037" s="21">
        <v>5399</v>
      </c>
      <c r="L4037" s="22">
        <f t="shared" si="255"/>
        <v>1.646022801132828E-4</v>
      </c>
      <c r="M4037" s="7">
        <f t="shared" si="256"/>
        <v>3.705075996441842E-4</v>
      </c>
      <c r="N4037">
        <f ca="1">IF(ROW()&lt;202, NA(), CORREL( INDEX($L:$L, ROW()-199):INDEX($L:$L, ROW()), INDEX($M:$M, ROW()-199):INDEX($M:$M, ROW()) ))</f>
        <v>-2.914222880887038E-2</v>
      </c>
      <c r="AA4037" s="24">
        <f t="shared" ca="1" si="253"/>
        <v>45967.75</v>
      </c>
      <c r="AB4037">
        <f t="shared" ca="1" si="254"/>
        <v>-9.0365210255838324E-2</v>
      </c>
    </row>
    <row r="4038" spans="1:28">
      <c r="A4038" s="20">
        <v>45814.472222222219</v>
      </c>
      <c r="B4038" s="21">
        <v>169</v>
      </c>
      <c r="C4038" s="21">
        <v>24304</v>
      </c>
      <c r="D4038" s="21">
        <v>24311</v>
      </c>
      <c r="E4038" s="21">
        <v>24293</v>
      </c>
      <c r="F4038" s="21">
        <v>24309</v>
      </c>
      <c r="G4038" s="21">
        <v>202</v>
      </c>
      <c r="H4038" s="21">
        <v>5398</v>
      </c>
      <c r="I4038" s="21">
        <v>5400</v>
      </c>
      <c r="J4038" s="21">
        <v>5397</v>
      </c>
      <c r="K4038" s="21">
        <v>5399</v>
      </c>
      <c r="L4038" s="22">
        <f t="shared" si="255"/>
        <v>2.4685263023402105E-4</v>
      </c>
      <c r="M4038" s="7">
        <f t="shared" si="256"/>
        <v>0</v>
      </c>
      <c r="N4038">
        <f ca="1">IF(ROW()&lt;202, NA(), CORREL( INDEX($L:$L, ROW()-199):INDEX($L:$L, ROW()), INDEX($M:$M, ROW()-199):INDEX($M:$M, ROW()) ))</f>
        <v>-2.9193085765403769E-2</v>
      </c>
      <c r="AA4038" s="24">
        <f t="shared" ca="1" si="253"/>
        <v>45967.763888888891</v>
      </c>
      <c r="AB4038">
        <f t="shared" ca="1" si="254"/>
        <v>-8.4960234220391437E-2</v>
      </c>
    </row>
    <row r="4039" spans="1:28">
      <c r="A4039" s="20">
        <v>45814.486111111109</v>
      </c>
      <c r="B4039" s="21">
        <v>171</v>
      </c>
      <c r="C4039" s="21">
        <v>24311</v>
      </c>
      <c r="D4039" s="21">
        <v>24311</v>
      </c>
      <c r="E4039" s="21">
        <v>24284</v>
      </c>
      <c r="F4039" s="21">
        <v>24287</v>
      </c>
      <c r="G4039" s="21">
        <v>168</v>
      </c>
      <c r="H4039" s="21">
        <v>5398</v>
      </c>
      <c r="I4039" s="21">
        <v>5400</v>
      </c>
      <c r="J4039" s="21">
        <v>5396</v>
      </c>
      <c r="K4039" s="21">
        <v>5400</v>
      </c>
      <c r="L4039" s="22">
        <f t="shared" si="255"/>
        <v>-9.0542437661352319E-4</v>
      </c>
      <c r="M4039" s="7">
        <f t="shared" si="256"/>
        <v>1.852023340787002E-4</v>
      </c>
      <c r="N4039">
        <f ca="1">IF(ROW()&lt;202, NA(), CORREL( INDEX($L:$L, ROW()-199):INDEX($L:$L, ROW()), INDEX($M:$M, ROW()-199):INDEX($M:$M, ROW()) ))</f>
        <v>-2.7923343556592997E-2</v>
      </c>
      <c r="AA4039" s="24">
        <f t="shared" ca="1" si="253"/>
        <v>45967.777777777781</v>
      </c>
      <c r="AB4039">
        <f t="shared" ca="1" si="254"/>
        <v>-7.8284192550096027E-2</v>
      </c>
    </row>
    <row r="4040" spans="1:28">
      <c r="A4040" s="20">
        <v>45814.5</v>
      </c>
      <c r="B4040" s="21">
        <v>346</v>
      </c>
      <c r="C4040" s="21">
        <v>24289</v>
      </c>
      <c r="D4040" s="21">
        <v>24303</v>
      </c>
      <c r="E4040" s="21">
        <v>24275</v>
      </c>
      <c r="F4040" s="21">
        <v>24299</v>
      </c>
      <c r="G4040" s="21">
        <v>214</v>
      </c>
      <c r="H4040" s="21">
        <v>5399</v>
      </c>
      <c r="I4040" s="21">
        <v>5406</v>
      </c>
      <c r="J4040" s="21">
        <v>5399</v>
      </c>
      <c r="K4040" s="21">
        <v>5405</v>
      </c>
      <c r="L4040" s="22">
        <f t="shared" si="255"/>
        <v>4.9396946626629643E-4</v>
      </c>
      <c r="M4040" s="7">
        <f t="shared" si="256"/>
        <v>9.2549752094297122E-4</v>
      </c>
      <c r="N4040">
        <f ca="1">IF(ROW()&lt;202, NA(), CORREL( INDEX($L:$L, ROW()-199):INDEX($L:$L, ROW()), INDEX($M:$M, ROW()-199):INDEX($M:$M, ROW()) ))</f>
        <v>-2.5350053883503747E-2</v>
      </c>
      <c r="AA4040" s="24">
        <f t="shared" ca="1" si="253"/>
        <v>45967.791666666664</v>
      </c>
      <c r="AB4040">
        <f t="shared" ca="1" si="254"/>
        <v>-7.971833115440595E-2</v>
      </c>
    </row>
    <row r="4041" spans="1:28">
      <c r="A4041" s="20">
        <v>45814.513888888891</v>
      </c>
      <c r="B4041" s="21">
        <v>260</v>
      </c>
      <c r="C4041" s="21">
        <v>24300</v>
      </c>
      <c r="D4041" s="21">
        <v>24308</v>
      </c>
      <c r="E4041" s="21">
        <v>24286</v>
      </c>
      <c r="F4041" s="21">
        <v>24301</v>
      </c>
      <c r="G4041" s="21">
        <v>323</v>
      </c>
      <c r="H4041" s="21">
        <v>5405</v>
      </c>
      <c r="I4041" s="21">
        <v>5409</v>
      </c>
      <c r="J4041" s="21">
        <v>5404</v>
      </c>
      <c r="K4041" s="21">
        <v>5404</v>
      </c>
      <c r="L4041" s="22">
        <f t="shared" si="255"/>
        <v>8.230452679535387E-5</v>
      </c>
      <c r="M4041" s="7">
        <f t="shared" si="256"/>
        <v>-1.8503099321922497E-4</v>
      </c>
      <c r="N4041">
        <f ca="1">IF(ROW()&lt;202, NA(), CORREL( INDEX($L:$L, ROW()-199):INDEX($L:$L, ROW()), INDEX($M:$M, ROW()-199):INDEX($M:$M, ROW()) ))</f>
        <v>-2.5596043842621177E-2</v>
      </c>
      <c r="AA4041" s="24">
        <f t="shared" ca="1" si="253"/>
        <v>45967.805555555555</v>
      </c>
      <c r="AB4041">
        <f t="shared" ca="1" si="254"/>
        <v>-7.7332947235638785E-2</v>
      </c>
    </row>
    <row r="4042" spans="1:28">
      <c r="A4042" s="20">
        <v>45814.527777777781</v>
      </c>
      <c r="B4042" s="21">
        <v>272</v>
      </c>
      <c r="C4042" s="21">
        <v>24300</v>
      </c>
      <c r="D4042" s="21">
        <v>24303</v>
      </c>
      <c r="E4042" s="21">
        <v>24271</v>
      </c>
      <c r="F4042" s="21">
        <v>24288</v>
      </c>
      <c r="G4042" s="21">
        <v>386</v>
      </c>
      <c r="H4042" s="21">
        <v>5404</v>
      </c>
      <c r="I4042" s="21">
        <v>5405</v>
      </c>
      <c r="J4042" s="21">
        <v>5403</v>
      </c>
      <c r="K4042" s="21">
        <v>5404</v>
      </c>
      <c r="L4042" s="22">
        <f t="shared" si="255"/>
        <v>-5.3510054992665711E-4</v>
      </c>
      <c r="M4042" s="7">
        <f t="shared" si="256"/>
        <v>0</v>
      </c>
      <c r="N4042">
        <f ca="1">IF(ROW()&lt;202, NA(), CORREL( INDEX($L:$L, ROW()-199):INDEX($L:$L, ROW()), INDEX($M:$M, ROW()-199):INDEX($M:$M, ROW()) ))</f>
        <v>-2.5486101055462763E-2</v>
      </c>
      <c r="AA4042" s="24">
        <f t="shared" ca="1" si="253"/>
        <v>45967.819444444445</v>
      </c>
      <c r="AB4042">
        <f t="shared" ca="1" si="254"/>
        <v>-7.6259060841221388E-2</v>
      </c>
    </row>
    <row r="4043" spans="1:28">
      <c r="A4043" s="20">
        <v>45814.541666666664</v>
      </c>
      <c r="B4043" s="21">
        <v>457</v>
      </c>
      <c r="C4043" s="21">
        <v>24284</v>
      </c>
      <c r="D4043" s="21">
        <v>24321</v>
      </c>
      <c r="E4043" s="21">
        <v>24282</v>
      </c>
      <c r="F4043" s="21">
        <v>24283</v>
      </c>
      <c r="G4043" s="21">
        <v>355</v>
      </c>
      <c r="H4043" s="21">
        <v>5404</v>
      </c>
      <c r="I4043" s="21">
        <v>5407</v>
      </c>
      <c r="J4043" s="21">
        <v>5402</v>
      </c>
      <c r="K4043" s="21">
        <v>5406</v>
      </c>
      <c r="L4043" s="22">
        <f t="shared" si="255"/>
        <v>-2.0588417029340647E-4</v>
      </c>
      <c r="M4043" s="7">
        <f t="shared" si="256"/>
        <v>3.7002775630353584E-4</v>
      </c>
      <c r="N4043">
        <f ca="1">IF(ROW()&lt;202, NA(), CORREL( INDEX($L:$L, ROW()-199):INDEX($L:$L, ROW()), INDEX($M:$M, ROW()-199):INDEX($M:$M, ROW()) ))</f>
        <v>-2.6243502292631171E-2</v>
      </c>
      <c r="AA4043" s="24">
        <f t="shared" ca="1" si="253"/>
        <v>45967.833333333336</v>
      </c>
      <c r="AB4043">
        <f t="shared" ca="1" si="254"/>
        <v>-7.9839018485704336E-2</v>
      </c>
    </row>
    <row r="4044" spans="1:28">
      <c r="A4044" s="20">
        <v>45814.555555555555</v>
      </c>
      <c r="B4044" s="21">
        <v>592</v>
      </c>
      <c r="C4044" s="21">
        <v>24282</v>
      </c>
      <c r="D4044" s="21">
        <v>24337</v>
      </c>
      <c r="E4044" s="21">
        <v>24259</v>
      </c>
      <c r="F4044" s="21">
        <v>24308</v>
      </c>
      <c r="G4044" s="21">
        <v>1776</v>
      </c>
      <c r="H4044" s="21">
        <v>5406</v>
      </c>
      <c r="I4044" s="21">
        <v>5407</v>
      </c>
      <c r="J4044" s="21">
        <v>5401</v>
      </c>
      <c r="K4044" s="21">
        <v>5402</v>
      </c>
      <c r="L4044" s="22">
        <f t="shared" si="255"/>
        <v>1.0289972301827568E-3</v>
      </c>
      <c r="M4044" s="7">
        <f t="shared" si="256"/>
        <v>-7.4019248383207789E-4</v>
      </c>
      <c r="N4044">
        <f ca="1">IF(ROW()&lt;202, NA(), CORREL( INDEX($L:$L, ROW()-199):INDEX($L:$L, ROW()), INDEX($M:$M, ROW()-199):INDEX($M:$M, ROW()) ))</f>
        <v>-3.7996890522078275E-2</v>
      </c>
      <c r="AA4044" s="24">
        <f t="shared" ca="1" si="253"/>
        <v>45967.847222222219</v>
      </c>
      <c r="AB4044">
        <f t="shared" ca="1" si="254"/>
        <v>-7.6002171199103782E-2</v>
      </c>
    </row>
    <row r="4045" spans="1:28">
      <c r="A4045" s="20">
        <v>45814.569444444445</v>
      </c>
      <c r="B4045" s="21">
        <v>475</v>
      </c>
      <c r="C4045" s="21">
        <v>24307</v>
      </c>
      <c r="D4045" s="21">
        <v>24318</v>
      </c>
      <c r="E4045" s="21">
        <v>24275</v>
      </c>
      <c r="F4045" s="21">
        <v>24295</v>
      </c>
      <c r="G4045" s="21">
        <v>1078</v>
      </c>
      <c r="H4045" s="21">
        <v>5402</v>
      </c>
      <c r="I4045" s="21">
        <v>5407</v>
      </c>
      <c r="J4045" s="21">
        <v>5401</v>
      </c>
      <c r="K4045" s="21">
        <v>5406</v>
      </c>
      <c r="L4045" s="22">
        <f t="shared" si="255"/>
        <v>-5.3494641524251855E-4</v>
      </c>
      <c r="M4045" s="7">
        <f t="shared" si="256"/>
        <v>7.401924838321372E-4</v>
      </c>
      <c r="N4045">
        <f ca="1">IF(ROW()&lt;202, NA(), CORREL( INDEX($L:$L, ROW()-199):INDEX($L:$L, ROW()), INDEX($M:$M, ROW()-199):INDEX($M:$M, ROW()) ))</f>
        <v>-3.9514671660086646E-2</v>
      </c>
      <c r="AA4045" s="24">
        <f t="shared" ca="1" si="253"/>
        <v>45967.861111111109</v>
      </c>
      <c r="AB4045">
        <f t="shared" ca="1" si="254"/>
        <v>-7.4186110586275417E-2</v>
      </c>
    </row>
    <row r="4046" spans="1:28">
      <c r="A4046" s="20">
        <v>45814.583333333336</v>
      </c>
      <c r="B4046" s="21">
        <v>427</v>
      </c>
      <c r="C4046" s="21">
        <v>24292</v>
      </c>
      <c r="D4046" s="21">
        <v>24342</v>
      </c>
      <c r="E4046" s="21">
        <v>24278</v>
      </c>
      <c r="F4046" s="21">
        <v>24340</v>
      </c>
      <c r="G4046" s="21">
        <v>2278</v>
      </c>
      <c r="H4046" s="21">
        <v>5405</v>
      </c>
      <c r="I4046" s="21">
        <v>5406</v>
      </c>
      <c r="J4046" s="21">
        <v>5401</v>
      </c>
      <c r="K4046" s="21">
        <v>5404</v>
      </c>
      <c r="L4046" s="22">
        <f t="shared" si="255"/>
        <v>1.8505197015147303E-3</v>
      </c>
      <c r="M4046" s="7">
        <f t="shared" si="256"/>
        <v>-3.7002775630340666E-4</v>
      </c>
      <c r="N4046">
        <f ca="1">IF(ROW()&lt;202, NA(), CORREL( INDEX($L:$L, ROW()-199):INDEX($L:$L, ROW()), INDEX($M:$M, ROW()-199):INDEX($M:$M, ROW()) ))</f>
        <v>-4.2792647324857436E-2</v>
      </c>
      <c r="AA4046" s="24">
        <f t="shared" ca="1" si="253"/>
        <v>45997.041666666664</v>
      </c>
      <c r="AB4046">
        <f t="shared" ca="1" si="254"/>
        <v>-5.2503587476292149E-2</v>
      </c>
    </row>
    <row r="4047" spans="1:28">
      <c r="A4047" s="20">
        <v>45814.597222222219</v>
      </c>
      <c r="B4047" s="21">
        <v>653</v>
      </c>
      <c r="C4047" s="21">
        <v>24342</v>
      </c>
      <c r="D4047" s="21">
        <v>24361</v>
      </c>
      <c r="E4047" s="21">
        <v>24329</v>
      </c>
      <c r="F4047" s="21">
        <v>24345</v>
      </c>
      <c r="G4047" s="21">
        <v>11681</v>
      </c>
      <c r="H4047" s="21">
        <v>5403</v>
      </c>
      <c r="I4047" s="21">
        <v>5411</v>
      </c>
      <c r="J4047" s="21">
        <v>5399</v>
      </c>
      <c r="K4047" s="21">
        <v>5399</v>
      </c>
      <c r="L4047" s="22">
        <f t="shared" si="255"/>
        <v>2.054020752830064E-4</v>
      </c>
      <c r="M4047" s="7">
        <f t="shared" si="256"/>
        <v>-9.2566886180251459E-4</v>
      </c>
      <c r="N4047">
        <f ca="1">IF(ROW()&lt;202, NA(), CORREL( INDEX($L:$L, ROW()-199):INDEX($L:$L, ROW()), INDEX($M:$M, ROW()-199):INDEX($M:$M, ROW()) ))</f>
        <v>-4.3852061745961117E-2</v>
      </c>
      <c r="AA4047" s="24">
        <f t="shared" ca="1" si="253"/>
        <v>45997.055555555555</v>
      </c>
      <c r="AB4047">
        <f t="shared" ca="1" si="254"/>
        <v>-5.3025358161551107E-2</v>
      </c>
    </row>
    <row r="4048" spans="1:28">
      <c r="A4048" s="20">
        <v>45814.611111111109</v>
      </c>
      <c r="B4048" s="21">
        <v>684</v>
      </c>
      <c r="C4048" s="21">
        <v>24348</v>
      </c>
      <c r="D4048" s="21">
        <v>24373</v>
      </c>
      <c r="E4048" s="21">
        <v>24333</v>
      </c>
      <c r="F4048" s="21">
        <v>24344</v>
      </c>
      <c r="G4048" s="21">
        <v>9165</v>
      </c>
      <c r="H4048" s="21">
        <v>5399</v>
      </c>
      <c r="I4048" s="21">
        <v>5405</v>
      </c>
      <c r="J4048" s="21">
        <v>5394</v>
      </c>
      <c r="K4048" s="21">
        <v>5399</v>
      </c>
      <c r="L4048" s="22">
        <f t="shared" si="255"/>
        <v>-4.107703999424766E-5</v>
      </c>
      <c r="M4048" s="7">
        <f t="shared" si="256"/>
        <v>0</v>
      </c>
      <c r="N4048">
        <f ca="1">IF(ROW()&lt;202, NA(), CORREL( INDEX($L:$L, ROW()-199):INDEX($L:$L, ROW()), INDEX($M:$M, ROW()-199):INDEX($M:$M, ROW()) ))</f>
        <v>-5.5918035368307632E-2</v>
      </c>
      <c r="AA4048" s="24">
        <f t="shared" ca="1" si="253"/>
        <v>45997.069444444445</v>
      </c>
      <c r="AB4048">
        <f t="shared" ca="1" si="254"/>
        <v>-4.2835430083534139E-2</v>
      </c>
    </row>
    <row r="4049" spans="1:28">
      <c r="A4049" s="20">
        <v>45814.625</v>
      </c>
      <c r="B4049" s="21">
        <v>626</v>
      </c>
      <c r="C4049" s="21">
        <v>24342</v>
      </c>
      <c r="D4049" s="21">
        <v>24345</v>
      </c>
      <c r="E4049" s="21">
        <v>24277</v>
      </c>
      <c r="F4049" s="21">
        <v>24303</v>
      </c>
      <c r="G4049" s="21">
        <v>6177</v>
      </c>
      <c r="H4049" s="21">
        <v>5400</v>
      </c>
      <c r="I4049" s="21">
        <v>5404</v>
      </c>
      <c r="J4049" s="21">
        <v>5398</v>
      </c>
      <c r="K4049" s="21">
        <v>5402</v>
      </c>
      <c r="L4049" s="22">
        <f t="shared" si="255"/>
        <v>-1.6856130782060253E-3</v>
      </c>
      <c r="M4049" s="7">
        <f t="shared" si="256"/>
        <v>5.5550413427391128E-4</v>
      </c>
      <c r="N4049">
        <f ca="1">IF(ROW()&lt;202, NA(), CORREL( INDEX($L:$L, ROW()-199):INDEX($L:$L, ROW()), INDEX($M:$M, ROW()-199):INDEX($M:$M, ROW()) ))</f>
        <v>-6.3965029301654069E-2</v>
      </c>
      <c r="AA4049" s="24">
        <f t="shared" ca="1" si="253"/>
        <v>45997.083333333336</v>
      </c>
      <c r="AB4049">
        <f t="shared" ca="1" si="254"/>
        <v>-4.5384022894937828E-2</v>
      </c>
    </row>
    <row r="4050" spans="1:28">
      <c r="A4050" s="20">
        <v>45814.638888888891</v>
      </c>
      <c r="B4050" s="21">
        <v>468</v>
      </c>
      <c r="C4050" s="21">
        <v>24304</v>
      </c>
      <c r="D4050" s="21">
        <v>24335</v>
      </c>
      <c r="E4050" s="21">
        <v>24300</v>
      </c>
      <c r="F4050" s="21">
        <v>24335</v>
      </c>
      <c r="G4050" s="21">
        <v>5043</v>
      </c>
      <c r="H4050" s="21">
        <v>5402</v>
      </c>
      <c r="I4050" s="21">
        <v>5408</v>
      </c>
      <c r="J4050" s="21">
        <v>5400</v>
      </c>
      <c r="K4050" s="21">
        <v>5406</v>
      </c>
      <c r="L4050" s="22">
        <f t="shared" si="255"/>
        <v>1.3158437689536698E-3</v>
      </c>
      <c r="M4050" s="7">
        <f t="shared" si="256"/>
        <v>7.401924838321372E-4</v>
      </c>
      <c r="N4050">
        <f ca="1">IF(ROW()&lt;202, NA(), CORREL( INDEX($L:$L, ROW()-199):INDEX($L:$L, ROW()), INDEX($M:$M, ROW()-199):INDEX($M:$M, ROW()) ))</f>
        <v>-5.957784690181675E-2</v>
      </c>
      <c r="AA4050" s="24">
        <f t="shared" ca="1" si="253"/>
        <v>45997.097222222219</v>
      </c>
      <c r="AB4050">
        <f t="shared" ca="1" si="254"/>
        <v>-3.8576822737966351E-2</v>
      </c>
    </row>
    <row r="4051" spans="1:28">
      <c r="A4051" s="20">
        <v>45814.652777777781</v>
      </c>
      <c r="B4051" s="21">
        <v>400</v>
      </c>
      <c r="C4051" s="21">
        <v>24336</v>
      </c>
      <c r="D4051" s="21">
        <v>24347</v>
      </c>
      <c r="E4051" s="21">
        <v>24317</v>
      </c>
      <c r="F4051" s="21">
        <v>24322</v>
      </c>
      <c r="G4051" s="21">
        <v>3690</v>
      </c>
      <c r="H4051" s="21">
        <v>5405</v>
      </c>
      <c r="I4051" s="21">
        <v>5406</v>
      </c>
      <c r="J4051" s="21">
        <v>5400</v>
      </c>
      <c r="K4051" s="21">
        <v>5402</v>
      </c>
      <c r="L4051" s="22">
        <f t="shared" si="255"/>
        <v>-5.3435272660977927E-4</v>
      </c>
      <c r="M4051" s="7">
        <f t="shared" si="256"/>
        <v>-7.4019248383207789E-4</v>
      </c>
      <c r="N4051">
        <f ca="1">IF(ROW()&lt;202, NA(), CORREL( INDEX($L:$L, ROW()-199):INDEX($L:$L, ROW()), INDEX($M:$M, ROW()-199):INDEX($M:$M, ROW()) ))</f>
        <v>-5.9173224819304468E-2</v>
      </c>
      <c r="AA4051" s="24">
        <f t="shared" ca="1" si="253"/>
        <v>45997.111111111109</v>
      </c>
      <c r="AB4051">
        <f t="shared" ca="1" si="254"/>
        <v>-3.9131747105738669E-2</v>
      </c>
    </row>
    <row r="4052" spans="1:28">
      <c r="A4052" s="20">
        <v>45814.666666666664</v>
      </c>
      <c r="B4052" s="21">
        <v>682</v>
      </c>
      <c r="C4052" s="21">
        <v>24324</v>
      </c>
      <c r="D4052" s="21">
        <v>24356</v>
      </c>
      <c r="E4052" s="21">
        <v>24308</v>
      </c>
      <c r="F4052" s="21">
        <v>24311</v>
      </c>
      <c r="G4052" s="21">
        <v>2054</v>
      </c>
      <c r="H4052" s="21">
        <v>5402</v>
      </c>
      <c r="I4052" s="21">
        <v>5405</v>
      </c>
      <c r="J4052" s="21">
        <v>5401</v>
      </c>
      <c r="K4052" s="21">
        <v>5404</v>
      </c>
      <c r="L4052" s="22">
        <f t="shared" si="255"/>
        <v>-4.5236774155752265E-4</v>
      </c>
      <c r="M4052" s="7">
        <f t="shared" si="256"/>
        <v>3.7016472752853441E-4</v>
      </c>
      <c r="N4052">
        <f ca="1">IF(ROW()&lt;202, NA(), CORREL( INDEX($L:$L, ROW()-199):INDEX($L:$L, ROW()), INDEX($M:$M, ROW()-199):INDEX($M:$M, ROW()) ))</f>
        <v>-6.0493202302586091E-2</v>
      </c>
      <c r="AA4052" s="24">
        <f t="shared" ca="1" si="253"/>
        <v>45997.125</v>
      </c>
      <c r="AB4052">
        <f t="shared" ca="1" si="254"/>
        <v>-3.3421879729097576E-2</v>
      </c>
    </row>
    <row r="4053" spans="1:28">
      <c r="A4053" s="20">
        <v>45814.680555555555</v>
      </c>
      <c r="B4053" s="21">
        <v>792</v>
      </c>
      <c r="C4053" s="21">
        <v>24309</v>
      </c>
      <c r="D4053" s="21">
        <v>24332</v>
      </c>
      <c r="E4053" s="21">
        <v>24300</v>
      </c>
      <c r="F4053" s="21">
        <v>24316</v>
      </c>
      <c r="G4053" s="21">
        <v>4120</v>
      </c>
      <c r="H4053" s="21">
        <v>5405</v>
      </c>
      <c r="I4053" s="21">
        <v>5408</v>
      </c>
      <c r="J4053" s="21">
        <v>5400</v>
      </c>
      <c r="K4053" s="21">
        <v>5407</v>
      </c>
      <c r="L4053" s="22">
        <f t="shared" si="255"/>
        <v>2.0564706922574091E-4</v>
      </c>
      <c r="M4053" s="7">
        <f t="shared" si="256"/>
        <v>5.5499030191540847E-4</v>
      </c>
      <c r="N4053">
        <f ca="1">IF(ROW()&lt;202, NA(), CORREL( INDEX($L:$L, ROW()-199):INDEX($L:$L, ROW()), INDEX($M:$M, ROW()-199):INDEX($M:$M, ROW()) ))</f>
        <v>-5.9281245990307652E-2</v>
      </c>
      <c r="AA4053" s="24">
        <f t="shared" ca="1" si="253"/>
        <v>45997.138888888891</v>
      </c>
      <c r="AB4053">
        <f t="shared" ca="1" si="254"/>
        <v>-3.906869127204541E-2</v>
      </c>
    </row>
    <row r="4054" spans="1:28">
      <c r="A4054" s="20">
        <v>45814.694444444445</v>
      </c>
      <c r="B4054" s="21">
        <v>251</v>
      </c>
      <c r="C4054" s="21">
        <v>24319</v>
      </c>
      <c r="D4054" s="21">
        <v>24343</v>
      </c>
      <c r="E4054" s="21">
        <v>24315</v>
      </c>
      <c r="F4054" s="21">
        <v>24337</v>
      </c>
      <c r="G4054" s="21">
        <v>5685</v>
      </c>
      <c r="H4054" s="21">
        <v>5406</v>
      </c>
      <c r="I4054" s="21">
        <v>5412</v>
      </c>
      <c r="J4054" s="21">
        <v>5404</v>
      </c>
      <c r="K4054" s="21">
        <v>5412</v>
      </c>
      <c r="L4054" s="22">
        <f t="shared" si="255"/>
        <v>8.6325617347826058E-4</v>
      </c>
      <c r="M4054" s="7">
        <f t="shared" si="256"/>
        <v>9.2429990867385183E-4</v>
      </c>
      <c r="N4054">
        <f ca="1">IF(ROW()&lt;202, NA(), CORREL( INDEX($L:$L, ROW()-199):INDEX($L:$L, ROW()), INDEX($M:$M, ROW()-199):INDEX($M:$M, ROW()) ))</f>
        <v>-5.3781148411331248E-2</v>
      </c>
      <c r="AA4054" s="24">
        <f t="shared" ca="1" si="253"/>
        <v>45997.152777777781</v>
      </c>
      <c r="AB4054">
        <f t="shared" ca="1" si="254"/>
        <v>-4.1290446016303259E-2</v>
      </c>
    </row>
    <row r="4055" spans="1:28">
      <c r="A4055" s="20">
        <v>45814.708333333336</v>
      </c>
      <c r="B4055" s="21">
        <v>182</v>
      </c>
      <c r="C4055" s="21">
        <v>24338</v>
      </c>
      <c r="D4055" s="21">
        <v>24341</v>
      </c>
      <c r="E4055" s="21">
        <v>24320</v>
      </c>
      <c r="F4055" s="21">
        <v>24325</v>
      </c>
      <c r="G4055" s="21">
        <v>14765</v>
      </c>
      <c r="H4055" s="21">
        <v>5412</v>
      </c>
      <c r="I4055" s="21">
        <v>5414</v>
      </c>
      <c r="J4055" s="21">
        <v>5408</v>
      </c>
      <c r="K4055" s="21">
        <v>5410</v>
      </c>
      <c r="L4055" s="22">
        <f t="shared" si="255"/>
        <v>-4.9319798788563128E-4</v>
      </c>
      <c r="M4055" s="7">
        <f t="shared" si="256"/>
        <v>-3.6961745015144952E-4</v>
      </c>
      <c r="N4055">
        <f ca="1">IF(ROW()&lt;202, NA(), CORREL( INDEX($L:$L, ROW()-199):INDEX($L:$L, ROW()), INDEX($M:$M, ROW()-199):INDEX($M:$M, ROW()) ))</f>
        <v>-5.2300232231478519E-2</v>
      </c>
      <c r="AA4055" s="24">
        <f t="shared" ca="1" si="253"/>
        <v>45997.166666666664</v>
      </c>
      <c r="AB4055">
        <f t="shared" ca="1" si="254"/>
        <v>-4.0762769740548731E-2</v>
      </c>
    </row>
    <row r="4056" spans="1:28">
      <c r="A4056" s="20">
        <v>45814.722222222219</v>
      </c>
      <c r="B4056" s="21">
        <v>162</v>
      </c>
      <c r="C4056" s="21">
        <v>24327</v>
      </c>
      <c r="D4056" s="21">
        <v>24329</v>
      </c>
      <c r="E4056" s="21">
        <v>24312</v>
      </c>
      <c r="F4056" s="21">
        <v>24312</v>
      </c>
      <c r="G4056" s="21">
        <v>5375</v>
      </c>
      <c r="H4056" s="21">
        <v>5410</v>
      </c>
      <c r="I4056" s="21">
        <v>5411</v>
      </c>
      <c r="J4056" s="21">
        <v>5406</v>
      </c>
      <c r="K4056" s="21">
        <v>5411</v>
      </c>
      <c r="L4056" s="22">
        <f t="shared" si="255"/>
        <v>-5.345724575768322E-4</v>
      </c>
      <c r="M4056" s="7">
        <f t="shared" si="256"/>
        <v>1.8482580220799687E-4</v>
      </c>
      <c r="N4056">
        <f ca="1">IF(ROW()&lt;202, NA(), CORREL( INDEX($L:$L, ROW()-199):INDEX($L:$L, ROW()), INDEX($M:$M, ROW()-199):INDEX($M:$M, ROW()) ))</f>
        <v>-5.2853486638681654E-2</v>
      </c>
      <c r="AA4056" s="24">
        <f t="shared" ca="1" si="253"/>
        <v>45997.180555555555</v>
      </c>
      <c r="AB4056">
        <f t="shared" ca="1" si="254"/>
        <v>-3.6355662497468917E-2</v>
      </c>
    </row>
    <row r="4057" spans="1:28">
      <c r="A4057" s="20">
        <v>45814.736111111109</v>
      </c>
      <c r="B4057" s="21">
        <v>248</v>
      </c>
      <c r="C4057" s="21">
        <v>24310</v>
      </c>
      <c r="D4057" s="21">
        <v>24314</v>
      </c>
      <c r="E4057" s="21">
        <v>24278</v>
      </c>
      <c r="F4057" s="21">
        <v>24296</v>
      </c>
      <c r="G4057" s="21">
        <v>2621</v>
      </c>
      <c r="H4057" s="21">
        <v>5411</v>
      </c>
      <c r="I4057" s="21">
        <v>5413</v>
      </c>
      <c r="J4057" s="21">
        <v>5407</v>
      </c>
      <c r="K4057" s="21">
        <v>5412</v>
      </c>
      <c r="L4057" s="22">
        <f t="shared" si="255"/>
        <v>-6.5832787104427685E-4</v>
      </c>
      <c r="M4057" s="7">
        <f t="shared" si="256"/>
        <v>1.8479164794333046E-4</v>
      </c>
      <c r="N4057">
        <f ca="1">IF(ROW()&lt;202, NA(), CORREL( INDEX($L:$L, ROW()-199):INDEX($L:$L, ROW()), INDEX($M:$M, ROW()-199):INDEX($M:$M, ROW()) ))</f>
        <v>-5.3603874614204815E-2</v>
      </c>
      <c r="AA4057" s="24">
        <f t="shared" ca="1" si="253"/>
        <v>45997.194444444445</v>
      </c>
      <c r="AB4057">
        <f t="shared" ca="1" si="254"/>
        <v>-3.7394819442746231E-2</v>
      </c>
    </row>
    <row r="4058" spans="1:28">
      <c r="A4058" s="20">
        <v>45814.75</v>
      </c>
      <c r="B4058" s="21">
        <v>108</v>
      </c>
      <c r="C4058" s="21">
        <v>24295</v>
      </c>
      <c r="D4058" s="21">
        <v>24303</v>
      </c>
      <c r="E4058" s="21">
        <v>24285</v>
      </c>
      <c r="F4058" s="21">
        <v>24303</v>
      </c>
      <c r="G4058" s="21">
        <v>2968</v>
      </c>
      <c r="H4058" s="21">
        <v>5412</v>
      </c>
      <c r="I4058" s="21">
        <v>5413</v>
      </c>
      <c r="J4058" s="21">
        <v>5410</v>
      </c>
      <c r="K4058" s="21">
        <v>5410</v>
      </c>
      <c r="L4058" s="22">
        <f t="shared" si="255"/>
        <v>2.8807177301614799E-4</v>
      </c>
      <c r="M4058" s="7">
        <f t="shared" si="256"/>
        <v>-3.6961745015144952E-4</v>
      </c>
      <c r="N4058">
        <f ca="1">IF(ROW()&lt;202, NA(), CORREL( INDEX($L:$L, ROW()-199):INDEX($L:$L, ROW()), INDEX($M:$M, ROW()-199):INDEX($M:$M, ROW()) ))</f>
        <v>-5.3088581973272125E-2</v>
      </c>
      <c r="AA4058" s="24">
        <f t="shared" ca="1" si="253"/>
        <v>45997.208333333336</v>
      </c>
      <c r="AB4058">
        <f t="shared" ca="1" si="254"/>
        <v>-3.9841264551401287E-2</v>
      </c>
    </row>
    <row r="4059" spans="1:28">
      <c r="A4059" s="20">
        <v>45814.763888888891</v>
      </c>
      <c r="B4059" s="21">
        <v>91</v>
      </c>
      <c r="C4059" s="21">
        <v>24303</v>
      </c>
      <c r="D4059" s="21">
        <v>24314</v>
      </c>
      <c r="E4059" s="21">
        <v>24298</v>
      </c>
      <c r="F4059" s="21">
        <v>24314</v>
      </c>
      <c r="G4059" s="21">
        <v>3534</v>
      </c>
      <c r="H4059" s="21">
        <v>5411</v>
      </c>
      <c r="I4059" s="21">
        <v>5414</v>
      </c>
      <c r="J4059" s="21">
        <v>5407</v>
      </c>
      <c r="K4059" s="21">
        <v>5412</v>
      </c>
      <c r="L4059" s="22">
        <f t="shared" si="255"/>
        <v>4.5251661713825307E-4</v>
      </c>
      <c r="M4059" s="7">
        <f t="shared" si="256"/>
        <v>3.6961745015154601E-4</v>
      </c>
      <c r="N4059">
        <f ca="1">IF(ROW()&lt;202, NA(), CORREL( INDEX($L:$L, ROW()-199):INDEX($L:$L, ROW()), INDEX($M:$M, ROW()-199):INDEX($M:$M, ROW()) ))</f>
        <v>-5.1970716145265126E-2</v>
      </c>
      <c r="AA4059" s="24">
        <f t="shared" ca="1" si="253"/>
        <v>45997.222222222219</v>
      </c>
      <c r="AB4059">
        <f t="shared" ca="1" si="254"/>
        <v>-4.0018036582582101E-2</v>
      </c>
    </row>
    <row r="4060" spans="1:28">
      <c r="A4060" s="20">
        <v>45814.777777777781</v>
      </c>
      <c r="B4060" s="21">
        <v>26</v>
      </c>
      <c r="C4060" s="21">
        <v>24315</v>
      </c>
      <c r="D4060" s="21">
        <v>24318</v>
      </c>
      <c r="E4060" s="21">
        <v>24309</v>
      </c>
      <c r="F4060" s="21">
        <v>24313</v>
      </c>
      <c r="G4060" s="21">
        <v>3809</v>
      </c>
      <c r="H4060" s="21">
        <v>5412</v>
      </c>
      <c r="I4060" s="21">
        <v>5417</v>
      </c>
      <c r="J4060" s="21">
        <v>5411</v>
      </c>
      <c r="K4060" s="21">
        <v>5416</v>
      </c>
      <c r="L4060" s="22">
        <f t="shared" si="255"/>
        <v>-4.1129413706021411E-5</v>
      </c>
      <c r="M4060" s="7">
        <f t="shared" si="256"/>
        <v>7.3882530143225722E-4</v>
      </c>
      <c r="N4060">
        <f ca="1">IF(ROW()&lt;202, NA(), CORREL( INDEX($L:$L, ROW()-199):INDEX($L:$L, ROW()), INDEX($M:$M, ROW()-199):INDEX($M:$M, ROW()) ))</f>
        <v>-5.8080731655795165E-2</v>
      </c>
      <c r="AA4060" s="24">
        <f t="shared" ca="1" si="253"/>
        <v>45997.236111111109</v>
      </c>
      <c r="AB4060">
        <f t="shared" ca="1" si="254"/>
        <v>-4.6993334720100984E-2</v>
      </c>
    </row>
    <row r="4061" spans="1:28">
      <c r="A4061" s="20">
        <v>45814.791666666664</v>
      </c>
      <c r="B4061" s="21">
        <v>69</v>
      </c>
      <c r="C4061" s="21">
        <v>24313</v>
      </c>
      <c r="D4061" s="21">
        <v>24329</v>
      </c>
      <c r="E4061" s="21">
        <v>24312</v>
      </c>
      <c r="F4061" s="21">
        <v>24329</v>
      </c>
      <c r="G4061" s="21">
        <v>3376</v>
      </c>
      <c r="H4061" s="21">
        <v>5415</v>
      </c>
      <c r="I4061" s="21">
        <v>5416</v>
      </c>
      <c r="J4061" s="21">
        <v>5410</v>
      </c>
      <c r="K4061" s="21">
        <v>5413</v>
      </c>
      <c r="L4061" s="22">
        <f t="shared" si="255"/>
        <v>6.5786771008812721E-4</v>
      </c>
      <c r="M4061" s="7">
        <f t="shared" si="256"/>
        <v>-5.5406779513303894E-4</v>
      </c>
      <c r="N4061">
        <f ca="1">IF(ROW()&lt;202, NA(), CORREL( INDEX($L:$L, ROW()-199):INDEX($L:$L, ROW()), INDEX($M:$M, ROW()-199):INDEX($M:$M, ROW()) ))</f>
        <v>-6.0016602672633451E-2</v>
      </c>
      <c r="AA4061" s="24">
        <f t="shared" ca="1" si="253"/>
        <v>45997.25</v>
      </c>
      <c r="AB4061">
        <f t="shared" ca="1" si="254"/>
        <v>-4.8164559844221126E-2</v>
      </c>
    </row>
    <row r="4062" spans="1:28">
      <c r="A4062" s="20">
        <v>45814.805555555555</v>
      </c>
      <c r="B4062" s="21">
        <v>114</v>
      </c>
      <c r="C4062" s="21">
        <v>24330</v>
      </c>
      <c r="D4062" s="21">
        <v>24337</v>
      </c>
      <c r="E4062" s="21">
        <v>24318</v>
      </c>
      <c r="F4062" s="21">
        <v>24333</v>
      </c>
      <c r="G4062" s="21">
        <v>5293</v>
      </c>
      <c r="H4062" s="21">
        <v>5413</v>
      </c>
      <c r="I4062" s="21">
        <v>5420</v>
      </c>
      <c r="J4062" s="21">
        <v>5413</v>
      </c>
      <c r="K4062" s="21">
        <v>5414</v>
      </c>
      <c r="L4062" s="22">
        <f t="shared" si="255"/>
        <v>1.6439932633301543E-4</v>
      </c>
      <c r="M4062" s="7">
        <f t="shared" si="256"/>
        <v>1.8472337726854865E-4</v>
      </c>
      <c r="N4062">
        <f ca="1">IF(ROW()&lt;202, NA(), CORREL( INDEX($L:$L, ROW()-199):INDEX($L:$L, ROW()), INDEX($M:$M, ROW()-199):INDEX($M:$M, ROW()) ))</f>
        <v>-5.9249484076607448E-2</v>
      </c>
      <c r="AA4062" s="24">
        <f t="shared" ca="1" si="253"/>
        <v>45997.263888888891</v>
      </c>
      <c r="AB4062">
        <f t="shared" ca="1" si="254"/>
        <v>-5.0763298861185094E-2</v>
      </c>
    </row>
    <row r="4063" spans="1:28">
      <c r="A4063" s="20">
        <v>45814.819444444445</v>
      </c>
      <c r="B4063" s="21">
        <v>65</v>
      </c>
      <c r="C4063" s="21">
        <v>24334</v>
      </c>
      <c r="D4063" s="21">
        <v>24334</v>
      </c>
      <c r="E4063" s="21">
        <v>24326</v>
      </c>
      <c r="F4063" s="21">
        <v>24332</v>
      </c>
      <c r="G4063" s="21">
        <v>9925</v>
      </c>
      <c r="H4063" s="21">
        <v>5413</v>
      </c>
      <c r="I4063" s="21">
        <v>5426</v>
      </c>
      <c r="J4063" s="21">
        <v>5407</v>
      </c>
      <c r="K4063" s="21">
        <v>5424</v>
      </c>
      <c r="L4063" s="22">
        <f t="shared" si="255"/>
        <v>-4.109729785839858E-5</v>
      </c>
      <c r="M4063" s="7">
        <f t="shared" si="256"/>
        <v>1.8453594459850095E-3</v>
      </c>
      <c r="N4063">
        <f ca="1">IF(ROW()&lt;202, NA(), CORREL( INDEX($L:$L, ROW()-199):INDEX($L:$L, ROW()), INDEX($M:$M, ROW()-199):INDEX($M:$M, ROW()) ))</f>
        <v>-6.0245558888100376E-2</v>
      </c>
      <c r="AA4063" s="24">
        <f t="shared" ca="1" si="253"/>
        <v>45997.277777777781</v>
      </c>
      <c r="AB4063">
        <f t="shared" ca="1" si="254"/>
        <v>-4.900215338053826E-2</v>
      </c>
    </row>
    <row r="4064" spans="1:28">
      <c r="A4064" s="20">
        <v>45814.833333333336</v>
      </c>
      <c r="B4064" s="21">
        <v>52</v>
      </c>
      <c r="C4064" s="21">
        <v>24329</v>
      </c>
      <c r="D4064" s="21">
        <v>24333</v>
      </c>
      <c r="E4064" s="21">
        <v>24325</v>
      </c>
      <c r="F4064" s="21">
        <v>24328</v>
      </c>
      <c r="G4064" s="21">
        <v>8631</v>
      </c>
      <c r="H4064" s="21">
        <v>5423</v>
      </c>
      <c r="I4064" s="21">
        <v>5426</v>
      </c>
      <c r="J4064" s="21">
        <v>5418</v>
      </c>
      <c r="K4064" s="21">
        <v>5422</v>
      </c>
      <c r="L4064" s="22">
        <f t="shared" si="255"/>
        <v>-1.644060833954118E-4</v>
      </c>
      <c r="M4064" s="7">
        <f t="shared" si="256"/>
        <v>-3.6879956162070936E-4</v>
      </c>
      <c r="N4064">
        <f ca="1">IF(ROW()&lt;202, NA(), CORREL( INDEX($L:$L, ROW()-199):INDEX($L:$L, ROW()), INDEX($M:$M, ROW()-199):INDEX($M:$M, ROW()) ))</f>
        <v>-6.1850274823457445E-2</v>
      </c>
      <c r="AA4064" s="24">
        <f t="shared" ca="1" si="253"/>
        <v>45997.291666666664</v>
      </c>
      <c r="AB4064">
        <f t="shared" ca="1" si="254"/>
        <v>-4.8351325514964655E-2</v>
      </c>
    </row>
    <row r="4065" spans="1:28">
      <c r="A4065" s="20">
        <v>45814.847222222219</v>
      </c>
      <c r="B4065" s="21">
        <v>114</v>
      </c>
      <c r="C4065" s="21">
        <v>24328</v>
      </c>
      <c r="D4065" s="21">
        <v>24342</v>
      </c>
      <c r="E4065" s="21">
        <v>24326</v>
      </c>
      <c r="F4065" s="21">
        <v>24329</v>
      </c>
      <c r="G4065" s="21">
        <v>6919</v>
      </c>
      <c r="H4065" s="21">
        <v>5421</v>
      </c>
      <c r="I4065" s="21">
        <v>5429</v>
      </c>
      <c r="J4065" s="21">
        <v>5417</v>
      </c>
      <c r="K4065" s="21">
        <v>5428</v>
      </c>
      <c r="L4065" s="22">
        <f t="shared" si="255"/>
        <v>4.1104054920751904E-5</v>
      </c>
      <c r="M4065" s="7">
        <f t="shared" si="256"/>
        <v>1.1059908961489019E-3</v>
      </c>
      <c r="N4065">
        <f ca="1">IF(ROW()&lt;202, NA(), CORREL( INDEX($L:$L, ROW()-199):INDEX($L:$L, ROW()), INDEX($M:$M, ROW()-199):INDEX($M:$M, ROW()) ))</f>
        <v>-6.1532327154001511E-2</v>
      </c>
      <c r="AA4065" s="24">
        <f t="shared" ca="1" si="253"/>
        <v>45997.305555555555</v>
      </c>
      <c r="AB4065">
        <f t="shared" ca="1" si="254"/>
        <v>-4.920645688263782E-2</v>
      </c>
    </row>
    <row r="4066" spans="1:28">
      <c r="A4066" s="20">
        <v>45814.861111111109</v>
      </c>
      <c r="B4066" s="21">
        <v>254</v>
      </c>
      <c r="C4066" s="21">
        <v>24327</v>
      </c>
      <c r="D4066" s="21">
        <v>24344</v>
      </c>
      <c r="E4066" s="21">
        <v>24324</v>
      </c>
      <c r="F4066" s="21">
        <v>24325</v>
      </c>
      <c r="G4066" s="21">
        <v>11271</v>
      </c>
      <c r="H4066" s="21">
        <v>5429</v>
      </c>
      <c r="I4066" s="21">
        <v>5433</v>
      </c>
      <c r="J4066" s="21">
        <v>5426</v>
      </c>
      <c r="K4066" s="21">
        <v>5430</v>
      </c>
      <c r="L4066" s="22">
        <f t="shared" si="255"/>
        <v>-1.6442635791554902E-4</v>
      </c>
      <c r="M4066" s="7">
        <f t="shared" si="256"/>
        <v>3.6839197322138996E-4</v>
      </c>
      <c r="N4066">
        <f ca="1">IF(ROW()&lt;202, NA(), CORREL( INDEX($L:$L, ROW()-199):INDEX($L:$L, ROW()), INDEX($M:$M, ROW()-199):INDEX($M:$M, ROW()) ))</f>
        <v>-7.2035045942300355E-2</v>
      </c>
      <c r="AA4066" s="24">
        <f t="shared" ca="1" si="253"/>
        <v>45997.319444444445</v>
      </c>
      <c r="AB4066">
        <f t="shared" ca="1" si="254"/>
        <v>-4.9227660538687837E-2</v>
      </c>
    </row>
    <row r="4067" spans="1:28">
      <c r="A4067" s="20">
        <v>45906.041666666664</v>
      </c>
      <c r="B4067" s="21">
        <v>27</v>
      </c>
      <c r="C4067" s="21">
        <v>24295</v>
      </c>
      <c r="D4067" s="21">
        <v>24334</v>
      </c>
      <c r="E4067" s="21">
        <v>24295</v>
      </c>
      <c r="F4067" s="21">
        <v>24319</v>
      </c>
      <c r="G4067" s="21">
        <v>9408</v>
      </c>
      <c r="H4067" s="21">
        <v>5431</v>
      </c>
      <c r="I4067" s="21">
        <v>5437</v>
      </c>
      <c r="J4067" s="21">
        <v>5427</v>
      </c>
      <c r="K4067" s="21">
        <v>5430</v>
      </c>
      <c r="L4067" s="22">
        <f t="shared" si="255"/>
        <v>-2.4669024054060023E-4</v>
      </c>
      <c r="M4067" s="7">
        <f t="shared" si="256"/>
        <v>0</v>
      </c>
      <c r="N4067">
        <f ca="1">IF(ROW()&lt;202, NA(), CORREL( INDEX($L:$L, ROW()-199):INDEX($L:$L, ROW()), INDEX($M:$M, ROW()-199):INDEX($M:$M, ROW()) ))</f>
        <v>-6.015597806300256E-2</v>
      </c>
      <c r="AA4067" s="24">
        <f t="shared" ca="1" si="253"/>
        <v>45997.333333333336</v>
      </c>
      <c r="AB4067">
        <f t="shared" ca="1" si="254"/>
        <v>-5.7629312729565556E-2</v>
      </c>
    </row>
    <row r="4068" spans="1:28">
      <c r="A4068" s="20">
        <v>45906.055555555555</v>
      </c>
      <c r="B4068" s="21">
        <v>12</v>
      </c>
      <c r="C4068" s="21">
        <v>24316</v>
      </c>
      <c r="D4068" s="21">
        <v>24316</v>
      </c>
      <c r="E4068" s="21">
        <v>24308</v>
      </c>
      <c r="F4068" s="21">
        <v>24310</v>
      </c>
      <c r="G4068" s="21">
        <v>9150</v>
      </c>
      <c r="H4068" s="21">
        <v>5429</v>
      </c>
      <c r="I4068" s="21">
        <v>5429</v>
      </c>
      <c r="J4068" s="21">
        <v>5418</v>
      </c>
      <c r="K4068" s="21">
        <v>5423</v>
      </c>
      <c r="L4068" s="22">
        <f t="shared" si="255"/>
        <v>-3.7014950349624004E-4</v>
      </c>
      <c r="M4068" s="7">
        <f t="shared" si="256"/>
        <v>-1.2899660869204563E-3</v>
      </c>
      <c r="N4068">
        <f ca="1">IF(ROW()&lt;202, NA(), CORREL( INDEX($L:$L, ROW()-199):INDEX($L:$L, ROW()), INDEX($M:$M, ROW()-199):INDEX($M:$M, ROW()) ))</f>
        <v>-6.0300995031565677E-2</v>
      </c>
      <c r="AA4068" s="24">
        <f t="shared" ca="1" si="253"/>
        <v>45997.347222222219</v>
      </c>
      <c r="AB4068">
        <f t="shared" ca="1" si="254"/>
        <v>-5.2916034972952802E-2</v>
      </c>
    </row>
    <row r="4069" spans="1:28">
      <c r="A4069" s="20">
        <v>45906.069444444445</v>
      </c>
      <c r="B4069" s="21">
        <v>6</v>
      </c>
      <c r="C4069" s="21">
        <v>24312</v>
      </c>
      <c r="D4069" s="21">
        <v>24320</v>
      </c>
      <c r="E4069" s="21">
        <v>24309</v>
      </c>
      <c r="F4069" s="21">
        <v>24320</v>
      </c>
      <c r="G4069" s="21">
        <v>8343</v>
      </c>
      <c r="H4069" s="21">
        <v>5423</v>
      </c>
      <c r="I4069" s="21">
        <v>5428</v>
      </c>
      <c r="J4069" s="21">
        <v>5421</v>
      </c>
      <c r="K4069" s="21">
        <v>5428</v>
      </c>
      <c r="L4069" s="22">
        <f t="shared" si="255"/>
        <v>4.112687699342843E-4</v>
      </c>
      <c r="M4069" s="7">
        <f t="shared" si="256"/>
        <v>9.2157411369912009E-4</v>
      </c>
      <c r="N4069">
        <f ca="1">IF(ROW()&lt;202, NA(), CORREL( INDEX($L:$L, ROW()-199):INDEX($L:$L, ROW()), INDEX($M:$M, ROW()-199):INDEX($M:$M, ROW()) ))</f>
        <v>-4.6128886398194006E-2</v>
      </c>
      <c r="AA4069" s="24">
        <f t="shared" ca="1" si="253"/>
        <v>45997.361111111109</v>
      </c>
      <c r="AB4069">
        <f t="shared" ca="1" si="254"/>
        <v>-4.6726813324247475E-2</v>
      </c>
    </row>
    <row r="4070" spans="1:28">
      <c r="A4070" s="20">
        <v>45906.083333333336</v>
      </c>
      <c r="B4070" s="21">
        <v>5</v>
      </c>
      <c r="C4070" s="21">
        <v>24320</v>
      </c>
      <c r="D4070" s="21">
        <v>24320</v>
      </c>
      <c r="E4070" s="21">
        <v>24313</v>
      </c>
      <c r="F4070" s="21">
        <v>24313</v>
      </c>
      <c r="G4070" s="21">
        <v>8344</v>
      </c>
      <c r="H4070" s="21">
        <v>5428</v>
      </c>
      <c r="I4070" s="21">
        <v>5429</v>
      </c>
      <c r="J4070" s="21">
        <v>5424</v>
      </c>
      <c r="K4070" s="21">
        <v>5425</v>
      </c>
      <c r="L4070" s="22">
        <f t="shared" si="255"/>
        <v>-2.8787037807008394E-4</v>
      </c>
      <c r="M4070" s="7">
        <f t="shared" si="256"/>
        <v>-5.5284254609950199E-4</v>
      </c>
      <c r="N4070">
        <f ca="1">IF(ROW()&lt;202, NA(), CORREL( INDEX($L:$L, ROW()-199):INDEX($L:$L, ROW()), INDEX($M:$M, ROW()-199):INDEX($M:$M, ROW()) ))</f>
        <v>-5.2584129472821782E-2</v>
      </c>
      <c r="AA4070" s="24">
        <f t="shared" ca="1" si="253"/>
        <v>45997.375</v>
      </c>
      <c r="AB4070">
        <f t="shared" ca="1" si="254"/>
        <v>-4.6046829663503833E-2</v>
      </c>
    </row>
    <row r="4071" spans="1:28">
      <c r="A4071" s="20">
        <v>45906.097222222219</v>
      </c>
      <c r="B4071" s="21">
        <v>9</v>
      </c>
      <c r="C4071" s="21">
        <v>24315</v>
      </c>
      <c r="D4071" s="21">
        <v>24315</v>
      </c>
      <c r="E4071" s="21">
        <v>24303</v>
      </c>
      <c r="F4071" s="21">
        <v>24303</v>
      </c>
      <c r="G4071" s="21">
        <v>19156</v>
      </c>
      <c r="H4071" s="21">
        <v>5425</v>
      </c>
      <c r="I4071" s="21">
        <v>5435</v>
      </c>
      <c r="J4071" s="21">
        <v>5423</v>
      </c>
      <c r="K4071" s="21">
        <v>5424</v>
      </c>
      <c r="L4071" s="22">
        <f t="shared" si="255"/>
        <v>-4.1138720343235173E-4</v>
      </c>
      <c r="M4071" s="7">
        <f t="shared" si="256"/>
        <v>-1.8434878842876182E-4</v>
      </c>
      <c r="N4071">
        <f ca="1">IF(ROW()&lt;202, NA(), CORREL( INDEX($L:$L, ROW()-199):INDEX($L:$L, ROW()), INDEX($M:$M, ROW()-199):INDEX($M:$M, ROW()) ))</f>
        <v>-5.0971432786983309E-2</v>
      </c>
      <c r="AA4071" s="24">
        <f t="shared" ca="1" si="253"/>
        <v>45997.388888888891</v>
      </c>
      <c r="AB4071">
        <f t="shared" ca="1" si="254"/>
        <v>-4.480374299758326E-2</v>
      </c>
    </row>
    <row r="4072" spans="1:28">
      <c r="A4072" s="20">
        <v>45906.111111111109</v>
      </c>
      <c r="B4072" s="21">
        <v>11</v>
      </c>
      <c r="C4072" s="21">
        <v>24303</v>
      </c>
      <c r="D4072" s="21">
        <v>24312</v>
      </c>
      <c r="E4072" s="21">
        <v>24303</v>
      </c>
      <c r="F4072" s="21">
        <v>24312</v>
      </c>
      <c r="G4072" s="21">
        <v>59410</v>
      </c>
      <c r="H4072" s="21">
        <v>5424</v>
      </c>
      <c r="I4072" s="21">
        <v>5432</v>
      </c>
      <c r="J4072" s="21">
        <v>5422</v>
      </c>
      <c r="K4072" s="21">
        <v>5429</v>
      </c>
      <c r="L4072" s="22">
        <f t="shared" si="255"/>
        <v>3.7025609802806506E-4</v>
      </c>
      <c r="M4072" s="7">
        <f t="shared" si="256"/>
        <v>9.2140428521965097E-4</v>
      </c>
      <c r="N4072">
        <f ca="1">IF(ROW()&lt;202, NA(), CORREL( INDEX($L:$L, ROW()-199):INDEX($L:$L, ROW()), INDEX($M:$M, ROW()-199):INDEX($M:$M, ROW()) ))</f>
        <v>-4.8663675101426065E-2</v>
      </c>
      <c r="AA4072" s="24">
        <f t="shared" ca="1" si="253"/>
        <v>45997.402777777781</v>
      </c>
      <c r="AB4072">
        <f t="shared" ca="1" si="254"/>
        <v>-3.1461682676522378E-2</v>
      </c>
    </row>
    <row r="4073" spans="1:28">
      <c r="A4073" s="20">
        <v>45906.125</v>
      </c>
      <c r="B4073" s="21">
        <v>32</v>
      </c>
      <c r="C4073" s="21">
        <v>24319</v>
      </c>
      <c r="D4073" s="21">
        <v>24325</v>
      </c>
      <c r="E4073" s="21">
        <v>24298</v>
      </c>
      <c r="F4073" s="21">
        <v>24302</v>
      </c>
      <c r="G4073" s="21">
        <v>7252</v>
      </c>
      <c r="H4073" s="21">
        <v>5428</v>
      </c>
      <c r="I4073" s="21">
        <v>5436</v>
      </c>
      <c r="J4073" s="21">
        <v>5428</v>
      </c>
      <c r="K4073" s="21">
        <v>5434</v>
      </c>
      <c r="L4073" s="22">
        <f t="shared" si="255"/>
        <v>-4.1140412807190132E-4</v>
      </c>
      <c r="M4073" s="7">
        <f t="shared" si="256"/>
        <v>9.2055608084200833E-4</v>
      </c>
      <c r="N4073">
        <f ca="1">IF(ROW()&lt;202, NA(), CORREL( INDEX($L:$L, ROW()-199):INDEX($L:$L, ROW()), INDEX($M:$M, ROW()-199):INDEX($M:$M, ROW()) ))</f>
        <v>-6.0137332528113256E-2</v>
      </c>
      <c r="AA4073" s="24">
        <f t="shared" ca="1" si="253"/>
        <v>45997.416666666664</v>
      </c>
      <c r="AB4073">
        <f t="shared" ca="1" si="254"/>
        <v>-3.3728297766805332E-2</v>
      </c>
    </row>
    <row r="4074" spans="1:28">
      <c r="A4074" s="20">
        <v>45906.138888888891</v>
      </c>
      <c r="B4074" s="21">
        <v>59</v>
      </c>
      <c r="C4074" s="21">
        <v>24300</v>
      </c>
      <c r="D4074" s="21">
        <v>24300</v>
      </c>
      <c r="E4074" s="21">
        <v>24286</v>
      </c>
      <c r="F4074" s="21">
        <v>24291</v>
      </c>
      <c r="G4074" s="21">
        <v>3070</v>
      </c>
      <c r="H4074" s="21">
        <v>5434</v>
      </c>
      <c r="I4074" s="21">
        <v>5435</v>
      </c>
      <c r="J4074" s="21">
        <v>5431</v>
      </c>
      <c r="K4074" s="21">
        <v>5432</v>
      </c>
      <c r="L4074" s="22">
        <f t="shared" si="255"/>
        <v>-4.5274011433298821E-4</v>
      </c>
      <c r="M4074" s="7">
        <f t="shared" si="256"/>
        <v>-3.6812074776098745E-4</v>
      </c>
      <c r="N4074">
        <f ca="1">IF(ROW()&lt;202, NA(), CORREL( INDEX($L:$L, ROW()-199):INDEX($L:$L, ROW()), INDEX($M:$M, ROW()-199):INDEX($M:$M, ROW()) ))</f>
        <v>-5.8199752304881225E-2</v>
      </c>
      <c r="AA4074" s="24">
        <f t="shared" ca="1" si="253"/>
        <v>45997.430555555555</v>
      </c>
      <c r="AB4074">
        <f t="shared" ca="1" si="254"/>
        <v>-3.2110655576595246E-2</v>
      </c>
    </row>
    <row r="4075" spans="1:28">
      <c r="A4075" s="20">
        <v>45906.152777777781</v>
      </c>
      <c r="B4075" s="21">
        <v>17</v>
      </c>
      <c r="C4075" s="21">
        <v>24286</v>
      </c>
      <c r="D4075" s="21">
        <v>24297</v>
      </c>
      <c r="E4075" s="21">
        <v>24286</v>
      </c>
      <c r="F4075" s="21">
        <v>24296</v>
      </c>
      <c r="G4075" s="21">
        <v>2363</v>
      </c>
      <c r="H4075" s="21">
        <v>5432</v>
      </c>
      <c r="I4075" s="21">
        <v>5433</v>
      </c>
      <c r="J4075" s="21">
        <v>5428</v>
      </c>
      <c r="K4075" s="21">
        <v>5428</v>
      </c>
      <c r="L4075" s="22">
        <f t="shared" si="255"/>
        <v>2.0581637136067392E-4</v>
      </c>
      <c r="M4075" s="7">
        <f t="shared" si="256"/>
        <v>-7.3664828377229257E-4</v>
      </c>
      <c r="N4075">
        <f ca="1">IF(ROW()&lt;202, NA(), CORREL( INDEX($L:$L, ROW()-199):INDEX($L:$L, ROW()), INDEX($M:$M, ROW()-199):INDEX($M:$M, ROW()) ))</f>
        <v>-5.8926707431492656E-2</v>
      </c>
      <c r="AA4075" s="24">
        <f t="shared" ca="1" si="253"/>
        <v>45997.444444444445</v>
      </c>
      <c r="AB4075">
        <f t="shared" ca="1" si="254"/>
        <v>-3.7032785148211796E-2</v>
      </c>
    </row>
    <row r="4076" spans="1:28">
      <c r="A4076" s="20">
        <v>45906.166666666664</v>
      </c>
      <c r="B4076" s="21">
        <v>44</v>
      </c>
      <c r="C4076" s="21">
        <v>24291</v>
      </c>
      <c r="D4076" s="21">
        <v>24293</v>
      </c>
      <c r="E4076" s="21">
        <v>24273</v>
      </c>
      <c r="F4076" s="21">
        <v>24274</v>
      </c>
      <c r="G4076" s="21">
        <v>3000</v>
      </c>
      <c r="H4076" s="21">
        <v>5428</v>
      </c>
      <c r="I4076" s="21">
        <v>5429</v>
      </c>
      <c r="J4076" s="21">
        <v>5420</v>
      </c>
      <c r="K4076" s="21">
        <v>5423</v>
      </c>
      <c r="L4076" s="22">
        <f t="shared" si="255"/>
        <v>-9.0590905927785291E-4</v>
      </c>
      <c r="M4076" s="7">
        <f t="shared" si="256"/>
        <v>-9.2157411369906761E-4</v>
      </c>
      <c r="N4076">
        <f ca="1">IF(ROW()&lt;202, NA(), CORREL( INDEX($L:$L, ROW()-199):INDEX($L:$L, ROW()), INDEX($M:$M, ROW()-199):INDEX($M:$M, ROW()) ))</f>
        <v>-5.2833159867365163E-2</v>
      </c>
      <c r="AA4076" s="24">
        <f t="shared" ca="1" si="253"/>
        <v>45997.458333333336</v>
      </c>
      <c r="AB4076">
        <f t="shared" ca="1" si="254"/>
        <v>-3.6756604271810073E-2</v>
      </c>
    </row>
    <row r="4077" spans="1:28">
      <c r="A4077" s="20">
        <v>45906.180555555555</v>
      </c>
      <c r="B4077" s="21">
        <v>16</v>
      </c>
      <c r="C4077" s="21">
        <v>24273</v>
      </c>
      <c r="D4077" s="21">
        <v>24282</v>
      </c>
      <c r="E4077" s="21">
        <v>24273</v>
      </c>
      <c r="F4077" s="21">
        <v>24281</v>
      </c>
      <c r="G4077" s="21">
        <v>2114</v>
      </c>
      <c r="H4077" s="21">
        <v>5423</v>
      </c>
      <c r="I4077" s="21">
        <v>5424</v>
      </c>
      <c r="J4077" s="21">
        <v>5420</v>
      </c>
      <c r="K4077" s="21">
        <v>5423</v>
      </c>
      <c r="L4077" s="22">
        <f t="shared" si="255"/>
        <v>2.8833282045075852E-4</v>
      </c>
      <c r="M4077" s="7">
        <f t="shared" si="256"/>
        <v>0</v>
      </c>
      <c r="N4077">
        <f ca="1">IF(ROW()&lt;202, NA(), CORREL( INDEX($L:$L, ROW()-199):INDEX($L:$L, ROW()), INDEX($M:$M, ROW()-199):INDEX($M:$M, ROW()) ))</f>
        <v>-5.2878427786737486E-2</v>
      </c>
      <c r="AA4077" s="24">
        <f t="shared" ca="1" si="253"/>
        <v>45997.472222222219</v>
      </c>
      <c r="AB4077">
        <f t="shared" ca="1" si="254"/>
        <v>-3.4779150892223477E-2</v>
      </c>
    </row>
    <row r="4078" spans="1:28">
      <c r="A4078" s="20">
        <v>45906.194444444445</v>
      </c>
      <c r="B4078" s="21">
        <v>10</v>
      </c>
      <c r="C4078" s="21">
        <v>24282</v>
      </c>
      <c r="D4078" s="21">
        <v>24282</v>
      </c>
      <c r="E4078" s="21">
        <v>24277</v>
      </c>
      <c r="F4078" s="21">
        <v>24277</v>
      </c>
      <c r="G4078" s="21">
        <v>1387</v>
      </c>
      <c r="H4078" s="21">
        <v>5424</v>
      </c>
      <c r="I4078" s="21">
        <v>5426</v>
      </c>
      <c r="J4078" s="21">
        <v>5422</v>
      </c>
      <c r="K4078" s="21">
        <v>5426</v>
      </c>
      <c r="L4078" s="22">
        <f t="shared" si="255"/>
        <v>-1.6475143165073131E-4</v>
      </c>
      <c r="M4078" s="7">
        <f t="shared" si="256"/>
        <v>5.5304637781632018E-4</v>
      </c>
      <c r="N4078">
        <f ca="1">IF(ROW()&lt;202, NA(), CORREL( INDEX($L:$L, ROW()-199):INDEX($L:$L, ROW()), INDEX($M:$M, ROW()-199):INDEX($M:$M, ROW()) ))</f>
        <v>-5.0564556732038808E-2</v>
      </c>
      <c r="AA4078" s="24">
        <f t="shared" ca="1" si="253"/>
        <v>45997.486111111109</v>
      </c>
      <c r="AB4078">
        <f t="shared" ca="1" si="254"/>
        <v>-3.7067666895617191E-2</v>
      </c>
    </row>
    <row r="4079" spans="1:28">
      <c r="A4079" s="20">
        <v>45906.208333333336</v>
      </c>
      <c r="B4079" s="21">
        <v>2</v>
      </c>
      <c r="C4079" s="21">
        <v>24276</v>
      </c>
      <c r="D4079" s="21">
        <v>24282</v>
      </c>
      <c r="E4079" s="21">
        <v>24276</v>
      </c>
      <c r="F4079" s="21">
        <v>24282</v>
      </c>
      <c r="G4079" s="21">
        <v>964</v>
      </c>
      <c r="H4079" s="21">
        <v>5425</v>
      </c>
      <c r="I4079" s="21">
        <v>5427</v>
      </c>
      <c r="J4079" s="21">
        <v>5424</v>
      </c>
      <c r="K4079" s="21">
        <v>5425</v>
      </c>
      <c r="L4079" s="22">
        <f t="shared" si="255"/>
        <v>2.0593504881367242E-4</v>
      </c>
      <c r="M4079" s="7">
        <f t="shared" si="256"/>
        <v>-1.8431481021670935E-4</v>
      </c>
      <c r="N4079">
        <f ca="1">IF(ROW()&lt;202, NA(), CORREL( INDEX($L:$L, ROW()-199):INDEX($L:$L, ROW()), INDEX($M:$M, ROW()-199):INDEX($M:$M, ROW()) ))</f>
        <v>-5.3192526195401199E-2</v>
      </c>
      <c r="AA4079" s="24">
        <f t="shared" ca="1" si="253"/>
        <v>45997.5</v>
      </c>
      <c r="AB4079">
        <f t="shared" ca="1" si="254"/>
        <v>-3.8434944134148961E-2</v>
      </c>
    </row>
    <row r="4080" spans="1:28">
      <c r="A4080" s="20">
        <v>45906.222222222219</v>
      </c>
      <c r="B4080" s="21">
        <v>9</v>
      </c>
      <c r="C4080" s="21">
        <v>24279</v>
      </c>
      <c r="D4080" s="21">
        <v>24280</v>
      </c>
      <c r="E4080" s="21">
        <v>24273</v>
      </c>
      <c r="F4080" s="21">
        <v>24280</v>
      </c>
      <c r="G4080" s="21">
        <v>1871</v>
      </c>
      <c r="H4080" s="21">
        <v>5426</v>
      </c>
      <c r="I4080" s="21">
        <v>5431</v>
      </c>
      <c r="J4080" s="21">
        <v>5426</v>
      </c>
      <c r="K4080" s="21">
        <v>5431</v>
      </c>
      <c r="L4080" s="22">
        <f t="shared" si="255"/>
        <v>-8.2368930486015571E-5</v>
      </c>
      <c r="M4080" s="7">
        <f t="shared" si="256"/>
        <v>1.1053796261849529E-3</v>
      </c>
      <c r="N4080">
        <f ca="1">IF(ROW()&lt;202, NA(), CORREL( INDEX($L:$L, ROW()-199):INDEX($L:$L, ROW()), INDEX($M:$M, ROW()-199):INDEX($M:$M, ROW()) ))</f>
        <v>-5.3962603679107955E-2</v>
      </c>
      <c r="AA4080" s="24">
        <f t="shared" ca="1" si="253"/>
        <v>45997.513888888891</v>
      </c>
      <c r="AB4080">
        <f t="shared" ca="1" si="254"/>
        <v>-3.852787193214504E-2</v>
      </c>
    </row>
    <row r="4081" spans="1:28">
      <c r="A4081" s="20">
        <v>45906.236111111109</v>
      </c>
      <c r="B4081" s="21">
        <v>11</v>
      </c>
      <c r="C4081" s="21">
        <v>24278</v>
      </c>
      <c r="D4081" s="21">
        <v>24278</v>
      </c>
      <c r="E4081" s="21">
        <v>24269</v>
      </c>
      <c r="F4081" s="21">
        <v>24273</v>
      </c>
      <c r="G4081" s="21">
        <v>1188</v>
      </c>
      <c r="H4081" s="21">
        <v>5431</v>
      </c>
      <c r="I4081" s="21">
        <v>5433</v>
      </c>
      <c r="J4081" s="21">
        <v>5428</v>
      </c>
      <c r="K4081" s="21">
        <v>5431</v>
      </c>
      <c r="L4081" s="22">
        <f t="shared" si="255"/>
        <v>-2.8834469748521835E-4</v>
      </c>
      <c r="M4081" s="7">
        <f t="shared" si="256"/>
        <v>0</v>
      </c>
      <c r="N4081">
        <f ca="1">IF(ROW()&lt;202, NA(), CORREL( INDEX($L:$L, ROW()-199):INDEX($L:$L, ROW()), INDEX($M:$M, ROW()-199):INDEX($M:$M, ROW()) ))</f>
        <v>-5.391249976923633E-2</v>
      </c>
      <c r="AA4081" s="24">
        <f t="shared" ca="1" si="253"/>
        <v>45997.527777777781</v>
      </c>
      <c r="AB4081">
        <f t="shared" ca="1" si="254"/>
        <v>-3.7298909188914736E-2</v>
      </c>
    </row>
    <row r="4082" spans="1:28">
      <c r="A4082" s="20">
        <v>45906.25</v>
      </c>
      <c r="B4082" s="21">
        <v>70</v>
      </c>
      <c r="C4082" s="21">
        <v>24280</v>
      </c>
      <c r="D4082" s="21">
        <v>24280</v>
      </c>
      <c r="E4082" s="21">
        <v>24261</v>
      </c>
      <c r="F4082" s="21">
        <v>24265</v>
      </c>
      <c r="G4082" s="21">
        <v>1037</v>
      </c>
      <c r="H4082" s="21">
        <v>5431</v>
      </c>
      <c r="I4082" s="21">
        <v>5432</v>
      </c>
      <c r="J4082" s="21">
        <v>5429</v>
      </c>
      <c r="K4082" s="21">
        <v>5431</v>
      </c>
      <c r="L4082" s="22">
        <f t="shared" si="255"/>
        <v>-3.2963863663278413E-4</v>
      </c>
      <c r="M4082" s="7">
        <f t="shared" si="256"/>
        <v>0</v>
      </c>
      <c r="N4082">
        <f ca="1">IF(ROW()&lt;202, NA(), CORREL( INDEX($L:$L, ROW()-199):INDEX($L:$L, ROW()), INDEX($M:$M, ROW()-199):INDEX($M:$M, ROW()) ))</f>
        <v>-5.6529752246919418E-2</v>
      </c>
      <c r="AA4082" s="24">
        <f t="shared" ca="1" si="253"/>
        <v>45997.541666666664</v>
      </c>
      <c r="AB4082">
        <f t="shared" ca="1" si="254"/>
        <v>-3.7822469188737919E-2</v>
      </c>
    </row>
    <row r="4083" spans="1:28">
      <c r="A4083" s="20">
        <v>45906.263888888891</v>
      </c>
      <c r="B4083" s="21">
        <v>38</v>
      </c>
      <c r="C4083" s="21">
        <v>24270</v>
      </c>
      <c r="D4083" s="21">
        <v>24286</v>
      </c>
      <c r="E4083" s="21">
        <v>24270</v>
      </c>
      <c r="F4083" s="21">
        <v>24278</v>
      </c>
      <c r="G4083" s="21">
        <v>382</v>
      </c>
      <c r="H4083" s="21">
        <v>5431</v>
      </c>
      <c r="I4083" s="21">
        <v>5431</v>
      </c>
      <c r="J4083" s="21">
        <v>5428</v>
      </c>
      <c r="K4083" s="21">
        <v>5430</v>
      </c>
      <c r="L4083" s="22">
        <f t="shared" si="255"/>
        <v>5.3560761843247028E-4</v>
      </c>
      <c r="M4083" s="7">
        <f t="shared" si="256"/>
        <v>-1.841451068641037E-4</v>
      </c>
      <c r="N4083">
        <f ca="1">IF(ROW()&lt;202, NA(), CORREL( INDEX($L:$L, ROW()-199):INDEX($L:$L, ROW()), INDEX($M:$M, ROW()-199):INDEX($M:$M, ROW()) ))</f>
        <v>-5.6831537589590871E-2</v>
      </c>
      <c r="AA4083" s="24">
        <f t="shared" ca="1" si="253"/>
        <v>45997.555555555555</v>
      </c>
      <c r="AB4083">
        <f t="shared" ca="1" si="254"/>
        <v>-3.6536622575993216E-2</v>
      </c>
    </row>
    <row r="4084" spans="1:28">
      <c r="A4084" s="20">
        <v>45906.277777777781</v>
      </c>
      <c r="B4084" s="21">
        <v>54</v>
      </c>
      <c r="C4084" s="21">
        <v>24275</v>
      </c>
      <c r="D4084" s="21">
        <v>24285</v>
      </c>
      <c r="E4084" s="21">
        <v>24267</v>
      </c>
      <c r="F4084" s="21">
        <v>24285</v>
      </c>
      <c r="G4084" s="21">
        <v>1244</v>
      </c>
      <c r="H4084" s="21">
        <v>5429</v>
      </c>
      <c r="I4084" s="21">
        <v>5432</v>
      </c>
      <c r="J4084" s="21">
        <v>5427</v>
      </c>
      <c r="K4084" s="21">
        <v>5427</v>
      </c>
      <c r="L4084" s="22">
        <f t="shared" si="255"/>
        <v>2.8828532209620111E-4</v>
      </c>
      <c r="M4084" s="7">
        <f t="shared" si="256"/>
        <v>-5.5263886457630675E-4</v>
      </c>
      <c r="N4084">
        <f ca="1">IF(ROW()&lt;202, NA(), CORREL( INDEX($L:$L, ROW()-199):INDEX($L:$L, ROW()), INDEX($M:$M, ROW()-199):INDEX($M:$M, ROW()) ))</f>
        <v>-5.7828174903894622E-2</v>
      </c>
      <c r="AA4084" s="24">
        <f t="shared" ca="1" si="253"/>
        <v>45997.569444444445</v>
      </c>
      <c r="AB4084">
        <f t="shared" ca="1" si="254"/>
        <v>-3.9878394999839743E-2</v>
      </c>
    </row>
    <row r="4085" spans="1:28">
      <c r="A4085" s="20">
        <v>45906.291666666664</v>
      </c>
      <c r="B4085" s="21">
        <v>264</v>
      </c>
      <c r="C4085" s="21">
        <v>24286</v>
      </c>
      <c r="D4085" s="21">
        <v>24301</v>
      </c>
      <c r="E4085" s="21">
        <v>24272</v>
      </c>
      <c r="F4085" s="21">
        <v>24276</v>
      </c>
      <c r="G4085" s="21">
        <v>5117</v>
      </c>
      <c r="H4085" s="21">
        <v>5427</v>
      </c>
      <c r="I4085" s="21">
        <v>5433</v>
      </c>
      <c r="J4085" s="21">
        <v>5427</v>
      </c>
      <c r="K4085" s="21">
        <v>5427</v>
      </c>
      <c r="L4085" s="22">
        <f t="shared" si="255"/>
        <v>-3.7066782409944817E-4</v>
      </c>
      <c r="M4085" s="7">
        <f t="shared" si="256"/>
        <v>0</v>
      </c>
      <c r="N4085">
        <f ca="1">IF(ROW()&lt;202, NA(), CORREL( INDEX($L:$L, ROW()-199):INDEX($L:$L, ROW()), INDEX($M:$M, ROW()-199):INDEX($M:$M, ROW()) ))</f>
        <v>-5.955429384287407E-2</v>
      </c>
      <c r="AA4085" s="24">
        <f t="shared" ca="1" si="253"/>
        <v>45997.583333333336</v>
      </c>
      <c r="AB4085">
        <f t="shared" ca="1" si="254"/>
        <v>-3.518685992994415E-2</v>
      </c>
    </row>
    <row r="4086" spans="1:28">
      <c r="A4086" s="20">
        <v>45906.305555555555</v>
      </c>
      <c r="B4086" s="21">
        <v>197</v>
      </c>
      <c r="C4086" s="21">
        <v>24275</v>
      </c>
      <c r="D4086" s="21">
        <v>24281</v>
      </c>
      <c r="E4086" s="21">
        <v>24268</v>
      </c>
      <c r="F4086" s="21">
        <v>24272</v>
      </c>
      <c r="G4086" s="21">
        <v>358</v>
      </c>
      <c r="H4086" s="21">
        <v>5427</v>
      </c>
      <c r="I4086" s="21">
        <v>5432</v>
      </c>
      <c r="J4086" s="21">
        <v>5426</v>
      </c>
      <c r="K4086" s="21">
        <v>5428</v>
      </c>
      <c r="L4086" s="22">
        <f t="shared" si="255"/>
        <v>-1.6478536743225016E-4</v>
      </c>
      <c r="M4086" s="7">
        <f t="shared" si="256"/>
        <v>1.8424689135504516E-4</v>
      </c>
      <c r="N4086">
        <f ca="1">IF(ROW()&lt;202, NA(), CORREL( INDEX($L:$L, ROW()-199):INDEX($L:$L, ROW()), INDEX($M:$M, ROW()-199):INDEX($M:$M, ROW()) ))</f>
        <v>-5.9355518231481996E-2</v>
      </c>
      <c r="AA4086" s="24">
        <f t="shared" ca="1" si="253"/>
        <v>45997.597222222219</v>
      </c>
      <c r="AB4086">
        <f t="shared" ca="1" si="254"/>
        <v>-3.5691752386652953E-2</v>
      </c>
    </row>
    <row r="4087" spans="1:28">
      <c r="A4087" s="20">
        <v>45906.319444444445</v>
      </c>
      <c r="B4087" s="21">
        <v>478</v>
      </c>
      <c r="C4087" s="21">
        <v>24274</v>
      </c>
      <c r="D4087" s="21">
        <v>24286</v>
      </c>
      <c r="E4087" s="21">
        <v>24263</v>
      </c>
      <c r="F4087" s="21">
        <v>24271</v>
      </c>
      <c r="G4087" s="21">
        <v>477</v>
      </c>
      <c r="H4087" s="21">
        <v>5427</v>
      </c>
      <c r="I4087" s="21">
        <v>5428</v>
      </c>
      <c r="J4087" s="21">
        <v>5423</v>
      </c>
      <c r="K4087" s="21">
        <v>5424</v>
      </c>
      <c r="L4087" s="22">
        <f t="shared" si="255"/>
        <v>-4.1200585054110341E-5</v>
      </c>
      <c r="M4087" s="7">
        <f t="shared" si="256"/>
        <v>-7.3719133452820754E-4</v>
      </c>
      <c r="N4087">
        <f ca="1">IF(ROW()&lt;202, NA(), CORREL( INDEX($L:$L, ROW()-199):INDEX($L:$L, ROW()), INDEX($M:$M, ROW()-199):INDEX($M:$M, ROW()) ))</f>
        <v>-6.0835090693143683E-2</v>
      </c>
      <c r="AA4087" s="24">
        <f t="shared" ca="1" si="253"/>
        <v>45997.611111111109</v>
      </c>
      <c r="AB4087">
        <f t="shared" ca="1" si="254"/>
        <v>-2.4681738682390313E-2</v>
      </c>
    </row>
    <row r="4088" spans="1:28">
      <c r="A4088" s="20">
        <v>45906.333333333336</v>
      </c>
      <c r="B4088" s="21">
        <v>2463</v>
      </c>
      <c r="C4088" s="21">
        <v>24272</v>
      </c>
      <c r="D4088" s="21">
        <v>24312</v>
      </c>
      <c r="E4088" s="21">
        <v>24177</v>
      </c>
      <c r="F4088" s="21">
        <v>24180</v>
      </c>
      <c r="G4088" s="21">
        <v>49</v>
      </c>
      <c r="H4088" s="21">
        <v>5424</v>
      </c>
      <c r="I4088" s="21">
        <v>5427</v>
      </c>
      <c r="J4088" s="21">
        <v>5424</v>
      </c>
      <c r="K4088" s="21">
        <v>5427</v>
      </c>
      <c r="L4088" s="22">
        <f t="shared" si="255"/>
        <v>-3.756376834475657E-3</v>
      </c>
      <c r="M4088" s="7">
        <f t="shared" si="256"/>
        <v>5.5294444317323139E-4</v>
      </c>
      <c r="N4088">
        <f ca="1">IF(ROW()&lt;202, NA(), CORREL( INDEX($L:$L, ROW()-199):INDEX($L:$L, ROW()), INDEX($M:$M, ROW()-199):INDEX($M:$M, ROW()) ))</f>
        <v>-6.9331071018419427E-2</v>
      </c>
      <c r="AA4088" s="24">
        <f t="shared" ca="1" si="253"/>
        <v>45997.625</v>
      </c>
      <c r="AB4088">
        <f t="shared" ca="1" si="254"/>
        <v>-5.3617483572234552E-3</v>
      </c>
    </row>
    <row r="4089" spans="1:28">
      <c r="A4089" s="20">
        <v>45906.347222222219</v>
      </c>
      <c r="B4089" s="21">
        <v>1269</v>
      </c>
      <c r="C4089" s="21">
        <v>24176</v>
      </c>
      <c r="D4089" s="21">
        <v>24248</v>
      </c>
      <c r="E4089" s="21">
        <v>24167</v>
      </c>
      <c r="F4089" s="21">
        <v>24233</v>
      </c>
      <c r="G4089" s="21">
        <v>201</v>
      </c>
      <c r="H4089" s="21">
        <v>5427</v>
      </c>
      <c r="I4089" s="21">
        <v>5427</v>
      </c>
      <c r="J4089" s="21">
        <v>5426</v>
      </c>
      <c r="K4089" s="21">
        <v>5427</v>
      </c>
      <c r="L4089" s="22">
        <f t="shared" si="255"/>
        <v>2.1894954319299715E-3</v>
      </c>
      <c r="M4089" s="7">
        <f t="shared" si="256"/>
        <v>0</v>
      </c>
      <c r="N4089">
        <f ca="1">IF(ROW()&lt;202, NA(), CORREL( INDEX($L:$L, ROW()-199):INDEX($L:$L, ROW()), INDEX($M:$M, ROW()-199):INDEX($M:$M, ROW()) ))</f>
        <v>-6.9122888067117388E-2</v>
      </c>
      <c r="AA4089" s="24">
        <f t="shared" ca="1" si="253"/>
        <v>45997.638888888891</v>
      </c>
      <c r="AB4089">
        <f t="shared" ca="1" si="254"/>
        <v>-2.2607140926790847E-2</v>
      </c>
    </row>
    <row r="4090" spans="1:28">
      <c r="A4090" s="20">
        <v>45906.361111111109</v>
      </c>
      <c r="B4090" s="21">
        <v>686</v>
      </c>
      <c r="C4090" s="21">
        <v>24231</v>
      </c>
      <c r="D4090" s="21">
        <v>24259</v>
      </c>
      <c r="E4090" s="21">
        <v>24213</v>
      </c>
      <c r="F4090" s="21">
        <v>24241</v>
      </c>
      <c r="G4090" s="21">
        <v>94</v>
      </c>
      <c r="H4090" s="21">
        <v>5427</v>
      </c>
      <c r="I4090" s="21">
        <v>5427</v>
      </c>
      <c r="J4090" s="21">
        <v>5424</v>
      </c>
      <c r="K4090" s="21">
        <v>5424</v>
      </c>
      <c r="L4090" s="22">
        <f t="shared" si="255"/>
        <v>3.300738570215386E-4</v>
      </c>
      <c r="M4090" s="7">
        <f t="shared" si="256"/>
        <v>-5.5294444317332506E-4</v>
      </c>
      <c r="N4090">
        <f ca="1">IF(ROW()&lt;202, NA(), CORREL( INDEX($L:$L, ROW()-199):INDEX($L:$L, ROW()), INDEX($M:$M, ROW()-199):INDEX($M:$M, ROW()) ))</f>
        <v>-7.6852476405560394E-2</v>
      </c>
      <c r="AA4090" s="24">
        <f t="shared" ca="1" si="253"/>
        <v>45997.652777777781</v>
      </c>
      <c r="AB4090">
        <f t="shared" ca="1" si="254"/>
        <v>-1.2371461330302484E-3</v>
      </c>
    </row>
    <row r="4091" spans="1:28">
      <c r="A4091" s="20">
        <v>45906.375</v>
      </c>
      <c r="B4091" s="21">
        <v>453</v>
      </c>
      <c r="C4091" s="21">
        <v>24244</v>
      </c>
      <c r="D4091" s="21">
        <v>24249</v>
      </c>
      <c r="E4091" s="21">
        <v>24216</v>
      </c>
      <c r="F4091" s="21">
        <v>24231</v>
      </c>
      <c r="G4091" s="21">
        <v>63</v>
      </c>
      <c r="H4091" s="21">
        <v>5424</v>
      </c>
      <c r="I4091" s="21">
        <v>5426</v>
      </c>
      <c r="J4091" s="21">
        <v>5424</v>
      </c>
      <c r="K4091" s="21">
        <v>5426</v>
      </c>
      <c r="L4091" s="22">
        <f t="shared" si="255"/>
        <v>-4.1260934732926169E-4</v>
      </c>
      <c r="M4091" s="7">
        <f t="shared" si="256"/>
        <v>3.6866359864549188E-4</v>
      </c>
      <c r="N4091">
        <f ca="1">IF(ROW()&lt;202, NA(), CORREL( INDEX($L:$L, ROW()-199):INDEX($L:$L, ROW()), INDEX($M:$M, ROW()-199):INDEX($M:$M, ROW()) ))</f>
        <v>-7.6631544054426085E-2</v>
      </c>
      <c r="AA4091" s="24">
        <f t="shared" ca="1" si="253"/>
        <v>45997.666666666664</v>
      </c>
      <c r="AB4091">
        <f t="shared" ca="1" si="254"/>
        <v>1.5557510843512623E-3</v>
      </c>
    </row>
    <row r="4092" spans="1:28">
      <c r="A4092" s="20">
        <v>45906.388888888891</v>
      </c>
      <c r="B4092" s="21">
        <v>300</v>
      </c>
      <c r="C4092" s="21">
        <v>24230</v>
      </c>
      <c r="D4092" s="21">
        <v>24252</v>
      </c>
      <c r="E4092" s="21">
        <v>24218</v>
      </c>
      <c r="F4092" s="21">
        <v>24240</v>
      </c>
      <c r="G4092" s="21">
        <v>120</v>
      </c>
      <c r="H4092" s="21">
        <v>5427</v>
      </c>
      <c r="I4092" s="21">
        <v>5428</v>
      </c>
      <c r="J4092" s="21">
        <v>5424</v>
      </c>
      <c r="K4092" s="21">
        <v>5424</v>
      </c>
      <c r="L4092" s="22">
        <f t="shared" si="255"/>
        <v>3.7135607284464805E-4</v>
      </c>
      <c r="M4092" s="7">
        <f t="shared" si="256"/>
        <v>-3.6866359864557889E-4</v>
      </c>
      <c r="N4092">
        <f ca="1">IF(ROW()&lt;202, NA(), CORREL( INDEX($L:$L, ROW()-199):INDEX($L:$L, ROW()), INDEX($M:$M, ROW()-199):INDEX($M:$M, ROW()) ))</f>
        <v>-7.7381106224421167E-2</v>
      </c>
      <c r="AA4092" s="24">
        <f t="shared" ca="1" si="253"/>
        <v>45997.680555555555</v>
      </c>
      <c r="AB4092">
        <f t="shared" ca="1" si="254"/>
        <v>-1.6729664106244951E-4</v>
      </c>
    </row>
    <row r="4093" spans="1:28">
      <c r="A4093" s="20">
        <v>45906.402777777781</v>
      </c>
      <c r="B4093" s="21">
        <v>419</v>
      </c>
      <c r="C4093" s="21">
        <v>24241</v>
      </c>
      <c r="D4093" s="21">
        <v>24275</v>
      </c>
      <c r="E4093" s="21">
        <v>24237</v>
      </c>
      <c r="F4093" s="21">
        <v>24254</v>
      </c>
      <c r="G4093" s="21">
        <v>158</v>
      </c>
      <c r="H4093" s="21">
        <v>5424</v>
      </c>
      <c r="I4093" s="21">
        <v>5424</v>
      </c>
      <c r="J4093" s="21">
        <v>5422</v>
      </c>
      <c r="K4093" s="21">
        <v>5422</v>
      </c>
      <c r="L4093" s="22">
        <f t="shared" si="255"/>
        <v>5.7739103348639889E-4</v>
      </c>
      <c r="M4093" s="7">
        <f t="shared" si="256"/>
        <v>-3.6879956162070936E-4</v>
      </c>
      <c r="N4093">
        <f ca="1">IF(ROW()&lt;202, NA(), CORREL( INDEX($L:$L, ROW()-199):INDEX($L:$L, ROW()), INDEX($M:$M, ROW()-199):INDEX($M:$M, ROW()) ))</f>
        <v>-7.862874640631333E-2</v>
      </c>
      <c r="AA4093" s="24">
        <f t="shared" ca="1" si="253"/>
        <v>45997.694444444445</v>
      </c>
      <c r="AB4093">
        <f t="shared" ca="1" si="254"/>
        <v>-4.5969079247915904E-3</v>
      </c>
    </row>
    <row r="4094" spans="1:28">
      <c r="A4094" s="20">
        <v>45906.416666666664</v>
      </c>
      <c r="B4094" s="21">
        <v>410</v>
      </c>
      <c r="C4094" s="21">
        <v>24259</v>
      </c>
      <c r="D4094" s="21">
        <v>24266</v>
      </c>
      <c r="E4094" s="21">
        <v>24209</v>
      </c>
      <c r="F4094" s="21">
        <v>24210</v>
      </c>
      <c r="G4094" s="21">
        <v>63</v>
      </c>
      <c r="H4094" s="21">
        <v>5422</v>
      </c>
      <c r="I4094" s="21">
        <v>5424</v>
      </c>
      <c r="J4094" s="21">
        <v>5421</v>
      </c>
      <c r="K4094" s="21">
        <v>5424</v>
      </c>
      <c r="L4094" s="22">
        <f t="shared" si="255"/>
        <v>-1.8157812846329266E-3</v>
      </c>
      <c r="M4094" s="7">
        <f t="shared" si="256"/>
        <v>3.6879956162072871E-4</v>
      </c>
      <c r="N4094">
        <f ca="1">IF(ROW()&lt;202, NA(), CORREL( INDEX($L:$L, ROW()-199):INDEX($L:$L, ROW()), INDEX($M:$M, ROW()-199):INDEX($M:$M, ROW()) ))</f>
        <v>-8.1862685014204059E-2</v>
      </c>
      <c r="AA4094" s="24">
        <f t="shared" ca="1" si="253"/>
        <v>45997.708333333336</v>
      </c>
      <c r="AB4094">
        <f t="shared" ca="1" si="254"/>
        <v>-1.7291472435045075E-3</v>
      </c>
    </row>
    <row r="4095" spans="1:28">
      <c r="A4095" s="20">
        <v>45906.430555555555</v>
      </c>
      <c r="B4095" s="21">
        <v>446</v>
      </c>
      <c r="C4095" s="21">
        <v>24208</v>
      </c>
      <c r="D4095" s="21">
        <v>24212</v>
      </c>
      <c r="E4095" s="21">
        <v>24186</v>
      </c>
      <c r="F4095" s="21">
        <v>24194</v>
      </c>
      <c r="G4095" s="21">
        <v>93</v>
      </c>
      <c r="H4095" s="21">
        <v>5424</v>
      </c>
      <c r="I4095" s="21">
        <v>5424</v>
      </c>
      <c r="J4095" s="21">
        <v>5420</v>
      </c>
      <c r="K4095" s="21">
        <v>5421</v>
      </c>
      <c r="L4095" s="22">
        <f t="shared" si="255"/>
        <v>-6.6110241231061458E-4</v>
      </c>
      <c r="M4095" s="7">
        <f t="shared" si="256"/>
        <v>-5.5325035989332774E-4</v>
      </c>
      <c r="N4095">
        <f ca="1">IF(ROW()&lt;202, NA(), CORREL( INDEX($L:$L, ROW()-199):INDEX($L:$L, ROW()), INDEX($M:$M, ROW()-199):INDEX($M:$M, ROW()) ))</f>
        <v>-7.8928196142436152E-2</v>
      </c>
      <c r="AA4095" s="24">
        <f t="shared" ca="1" si="253"/>
        <v>45997.722222222219</v>
      </c>
      <c r="AB4095">
        <f t="shared" ca="1" si="254"/>
        <v>-4.5160790608079256E-3</v>
      </c>
    </row>
    <row r="4096" spans="1:28">
      <c r="A4096" s="20">
        <v>45906.444444444445</v>
      </c>
      <c r="B4096" s="21">
        <v>264</v>
      </c>
      <c r="C4096" s="21">
        <v>24192</v>
      </c>
      <c r="D4096" s="21">
        <v>24205</v>
      </c>
      <c r="E4096" s="21">
        <v>24185</v>
      </c>
      <c r="F4096" s="21">
        <v>24189</v>
      </c>
      <c r="G4096" s="21">
        <v>112</v>
      </c>
      <c r="H4096" s="21">
        <v>5420</v>
      </c>
      <c r="I4096" s="21">
        <v>5421</v>
      </c>
      <c r="J4096" s="21">
        <v>5419</v>
      </c>
      <c r="K4096" s="21">
        <v>5421</v>
      </c>
      <c r="L4096" s="22">
        <f t="shared" si="255"/>
        <v>-2.0668416666178298E-4</v>
      </c>
      <c r="M4096" s="7">
        <f t="shared" si="256"/>
        <v>0</v>
      </c>
      <c r="N4096">
        <f ca="1">IF(ROW()&lt;202, NA(), CORREL( INDEX($L:$L, ROW()-199):INDEX($L:$L, ROW()), INDEX($M:$M, ROW()-199):INDEX($M:$M, ROW()) ))</f>
        <v>-7.9456024620525006E-2</v>
      </c>
      <c r="AA4096" s="24">
        <f t="shared" ca="1" si="253"/>
        <v>45997.736111111109</v>
      </c>
      <c r="AB4096">
        <f t="shared" ca="1" si="254"/>
        <v>-1.197502873517504E-3</v>
      </c>
    </row>
    <row r="4097" spans="1:28">
      <c r="A4097" s="20">
        <v>45906.458333333336</v>
      </c>
      <c r="B4097" s="21">
        <v>203</v>
      </c>
      <c r="C4097" s="21">
        <v>24190</v>
      </c>
      <c r="D4097" s="21">
        <v>24200</v>
      </c>
      <c r="E4097" s="21">
        <v>24175</v>
      </c>
      <c r="F4097" s="21">
        <v>24186</v>
      </c>
      <c r="G4097" s="21">
        <v>137</v>
      </c>
      <c r="H4097" s="21">
        <v>5421</v>
      </c>
      <c r="I4097" s="21">
        <v>5421</v>
      </c>
      <c r="J4097" s="21">
        <v>5420</v>
      </c>
      <c r="K4097" s="21">
        <v>5420</v>
      </c>
      <c r="L4097" s="22">
        <f t="shared" si="255"/>
        <v>-1.2403100791096605E-4</v>
      </c>
      <c r="M4097" s="7">
        <f t="shared" si="256"/>
        <v>-1.8448482664627287E-4</v>
      </c>
      <c r="N4097">
        <f ca="1">IF(ROW()&lt;202, NA(), CORREL( INDEX($L:$L, ROW()-199):INDEX($L:$L, ROW()), INDEX($M:$M, ROW()-199):INDEX($M:$M, ROW()) ))</f>
        <v>-7.9356581015454258E-2</v>
      </c>
      <c r="AA4097" s="24">
        <f t="shared" ca="1" si="253"/>
        <v>45997.75</v>
      </c>
      <c r="AB4097">
        <f t="shared" ca="1" si="254"/>
        <v>-7.4940126159932308E-3</v>
      </c>
    </row>
    <row r="4098" spans="1:28">
      <c r="A4098" s="20">
        <v>45906.472222222219</v>
      </c>
      <c r="B4098" s="21">
        <v>371</v>
      </c>
      <c r="C4098" s="21">
        <v>24187</v>
      </c>
      <c r="D4098" s="21">
        <v>24228</v>
      </c>
      <c r="E4098" s="21">
        <v>24187</v>
      </c>
      <c r="F4098" s="21">
        <v>24226</v>
      </c>
      <c r="G4098" s="21">
        <v>16</v>
      </c>
      <c r="H4098" s="21">
        <v>5420</v>
      </c>
      <c r="I4098" s="21">
        <v>5422</v>
      </c>
      <c r="J4098" s="21">
        <v>5420</v>
      </c>
      <c r="K4098" s="21">
        <v>5422</v>
      </c>
      <c r="L4098" s="22">
        <f t="shared" si="255"/>
        <v>1.6524832315267363E-3</v>
      </c>
      <c r="M4098" s="7">
        <f t="shared" si="256"/>
        <v>3.6893562491904758E-4</v>
      </c>
      <c r="N4098">
        <f ca="1">IF(ROW()&lt;202, NA(), CORREL( INDEX($L:$L, ROW()-199):INDEX($L:$L, ROW()), INDEX($M:$M, ROW()-199):INDEX($M:$M, ROW()) ))</f>
        <v>-7.4667514757446513E-2</v>
      </c>
      <c r="AA4098" s="24">
        <f t="shared" ref="AA4098:AA4161" ca="1" si="257">IF(ISNUMBER($N4299), $A4299, "")</f>
        <v>45997.763888888891</v>
      </c>
      <c r="AB4098">
        <f t="shared" ref="AB4098:AB4161" ca="1" si="258">IF(ISNUMBER($N4299), $N4299, NA())</f>
        <v>-6.7881618818437708E-3</v>
      </c>
    </row>
    <row r="4099" spans="1:28">
      <c r="A4099" s="20">
        <v>45906.486111111109</v>
      </c>
      <c r="B4099" s="21">
        <v>241</v>
      </c>
      <c r="C4099" s="21">
        <v>24227</v>
      </c>
      <c r="D4099" s="21">
        <v>24231</v>
      </c>
      <c r="E4099" s="21">
        <v>24187</v>
      </c>
      <c r="F4099" s="21">
        <v>24191</v>
      </c>
      <c r="G4099" s="21">
        <v>62</v>
      </c>
      <c r="H4099" s="21">
        <v>5421</v>
      </c>
      <c r="I4099" s="21">
        <v>5422</v>
      </c>
      <c r="J4099" s="21">
        <v>5420</v>
      </c>
      <c r="K4099" s="21">
        <v>5422</v>
      </c>
      <c r="L4099" s="22">
        <f t="shared" si="255"/>
        <v>-1.4457734306790625E-3</v>
      </c>
      <c r="M4099" s="7">
        <f t="shared" si="256"/>
        <v>0</v>
      </c>
      <c r="N4099">
        <f ca="1">IF(ROW()&lt;202, NA(), CORREL( INDEX($L:$L, ROW()-199):INDEX($L:$L, ROW()), INDEX($M:$M, ROW()-199):INDEX($M:$M, ROW()) ))</f>
        <v>-7.3462334545735544E-2</v>
      </c>
      <c r="AA4099" s="24">
        <f t="shared" ca="1" si="257"/>
        <v>45997.777777777781</v>
      </c>
      <c r="AB4099">
        <f t="shared" ca="1" si="258"/>
        <v>-7.1436404348949696E-3</v>
      </c>
    </row>
    <row r="4100" spans="1:28">
      <c r="A4100" s="20">
        <v>45906.5</v>
      </c>
      <c r="B4100" s="21">
        <v>733</v>
      </c>
      <c r="C4100" s="21">
        <v>24193</v>
      </c>
      <c r="D4100" s="21">
        <v>24220</v>
      </c>
      <c r="E4100" s="21">
        <v>24175</v>
      </c>
      <c r="F4100" s="21">
        <v>24190</v>
      </c>
      <c r="G4100" s="21">
        <v>65</v>
      </c>
      <c r="H4100" s="21">
        <v>5421</v>
      </c>
      <c r="I4100" s="21">
        <v>5422</v>
      </c>
      <c r="J4100" s="21">
        <v>5420</v>
      </c>
      <c r="K4100" s="21">
        <v>5422</v>
      </c>
      <c r="L4100" s="22">
        <f t="shared" ref="L4100:L4163" si="259">LN(F4100/F4099)</f>
        <v>-4.1338541995507079E-5</v>
      </c>
      <c r="M4100" s="7">
        <f t="shared" ref="M4100:M4163" si="260">LN(K4100/K4099)</f>
        <v>0</v>
      </c>
      <c r="N4100">
        <f ca="1">IF(ROW()&lt;202, NA(), CORREL( INDEX($L:$L, ROW()-199):INDEX($L:$L, ROW()), INDEX($M:$M, ROW()-199):INDEX($M:$M, ROW()) ))</f>
        <v>-7.2722751501463859E-2</v>
      </c>
      <c r="AA4100" s="24">
        <f t="shared" ca="1" si="257"/>
        <v>45997.791666666664</v>
      </c>
      <c r="AB4100">
        <f t="shared" ca="1" si="258"/>
        <v>-6.9167172131441232E-3</v>
      </c>
    </row>
    <row r="4101" spans="1:28">
      <c r="A4101" s="20">
        <v>45906.513888888891</v>
      </c>
      <c r="B4101" s="21">
        <v>421</v>
      </c>
      <c r="C4101" s="21">
        <v>24190</v>
      </c>
      <c r="D4101" s="21">
        <v>24202</v>
      </c>
      <c r="E4101" s="21">
        <v>24174</v>
      </c>
      <c r="F4101" s="21">
        <v>24190</v>
      </c>
      <c r="G4101" s="21">
        <v>163</v>
      </c>
      <c r="H4101" s="21">
        <v>5422</v>
      </c>
      <c r="I4101" s="21">
        <v>5422</v>
      </c>
      <c r="J4101" s="21">
        <v>5418</v>
      </c>
      <c r="K4101" s="21">
        <v>5418</v>
      </c>
      <c r="L4101" s="22">
        <f t="shared" si="259"/>
        <v>0</v>
      </c>
      <c r="M4101" s="7">
        <f t="shared" si="260"/>
        <v>-7.3800741357043587E-4</v>
      </c>
      <c r="N4101">
        <f ca="1">IF(ROW()&lt;202, NA(), CORREL( INDEX($L:$L, ROW()-199):INDEX($L:$L, ROW()), INDEX($M:$M, ROW()-199):INDEX($M:$M, ROW()) ))</f>
        <v>-7.2489943974429219E-2</v>
      </c>
      <c r="AA4101" s="24">
        <f t="shared" ca="1" si="257"/>
        <v>45997.805555555555</v>
      </c>
      <c r="AB4101">
        <f t="shared" ca="1" si="258"/>
        <v>1.0540082400898672E-3</v>
      </c>
    </row>
    <row r="4102" spans="1:28">
      <c r="A4102" s="20">
        <v>45906.527777777781</v>
      </c>
      <c r="B4102" s="21">
        <v>732</v>
      </c>
      <c r="C4102" s="21">
        <v>24186</v>
      </c>
      <c r="D4102" s="21">
        <v>24193</v>
      </c>
      <c r="E4102" s="21">
        <v>24131</v>
      </c>
      <c r="F4102" s="21">
        <v>24133</v>
      </c>
      <c r="G4102" s="21">
        <v>87</v>
      </c>
      <c r="H4102" s="21">
        <v>5419</v>
      </c>
      <c r="I4102" s="21">
        <v>5422</v>
      </c>
      <c r="J4102" s="21">
        <v>5419</v>
      </c>
      <c r="K4102" s="21">
        <v>5421</v>
      </c>
      <c r="L4102" s="22">
        <f t="shared" si="259"/>
        <v>-2.3591261484597519E-3</v>
      </c>
      <c r="M4102" s="7">
        <f t="shared" si="260"/>
        <v>5.5355661529785994E-4</v>
      </c>
      <c r="N4102">
        <f ca="1">IF(ROW()&lt;202, NA(), CORREL( INDEX($L:$L, ROW()-199):INDEX($L:$L, ROW()), INDEX($M:$M, ROW()-199):INDEX($M:$M, ROW()) ))</f>
        <v>-7.8184133849615409E-2</v>
      </c>
      <c r="AA4102" s="24">
        <f t="shared" ca="1" si="257"/>
        <v>45997.819444444445</v>
      </c>
      <c r="AB4102">
        <f t="shared" ca="1" si="258"/>
        <v>1.6069543414316914E-3</v>
      </c>
    </row>
    <row r="4103" spans="1:28">
      <c r="A4103" s="20">
        <v>45906.541666666664</v>
      </c>
      <c r="B4103" s="21">
        <v>663</v>
      </c>
      <c r="C4103" s="21">
        <v>24132</v>
      </c>
      <c r="D4103" s="21">
        <v>24140</v>
      </c>
      <c r="E4103" s="21">
        <v>24114</v>
      </c>
      <c r="F4103" s="21">
        <v>24128</v>
      </c>
      <c r="G4103" s="21">
        <v>256</v>
      </c>
      <c r="H4103" s="21">
        <v>5421</v>
      </c>
      <c r="I4103" s="21">
        <v>5424</v>
      </c>
      <c r="J4103" s="21">
        <v>5420</v>
      </c>
      <c r="K4103" s="21">
        <v>5423</v>
      </c>
      <c r="L4103" s="22">
        <f t="shared" si="259"/>
        <v>-2.0720664793064892E-4</v>
      </c>
      <c r="M4103" s="7">
        <f t="shared" si="260"/>
        <v>3.6886758072243042E-4</v>
      </c>
      <c r="N4103">
        <f ca="1">IF(ROW()&lt;202, NA(), CORREL( INDEX($L:$L, ROW()-199):INDEX($L:$L, ROW()), INDEX($M:$M, ROW()-199):INDEX($M:$M, ROW()) ))</f>
        <v>-7.908625107629598E-2</v>
      </c>
      <c r="AA4103" s="24">
        <f t="shared" ca="1" si="257"/>
        <v>45997.833333333336</v>
      </c>
      <c r="AB4103">
        <f t="shared" ca="1" si="258"/>
        <v>7.3290944707430829E-3</v>
      </c>
    </row>
    <row r="4104" spans="1:28">
      <c r="A4104" s="20">
        <v>45906.555555555555</v>
      </c>
      <c r="B4104" s="21">
        <v>507</v>
      </c>
      <c r="C4104" s="21">
        <v>24129</v>
      </c>
      <c r="D4104" s="21">
        <v>24166</v>
      </c>
      <c r="E4104" s="21">
        <v>24115</v>
      </c>
      <c r="F4104" s="21">
        <v>24159</v>
      </c>
      <c r="G4104" s="21">
        <v>1082</v>
      </c>
      <c r="H4104" s="21">
        <v>5423</v>
      </c>
      <c r="I4104" s="21">
        <v>5426</v>
      </c>
      <c r="J4104" s="21">
        <v>5418</v>
      </c>
      <c r="K4104" s="21">
        <v>5420</v>
      </c>
      <c r="L4104" s="22">
        <f t="shared" si="259"/>
        <v>1.2839896559720401E-3</v>
      </c>
      <c r="M4104" s="7">
        <f t="shared" si="260"/>
        <v>-5.5335240736878693E-4</v>
      </c>
      <c r="N4104">
        <f ca="1">IF(ROW()&lt;202, NA(), CORREL( INDEX($L:$L, ROW()-199):INDEX($L:$L, ROW()), INDEX($M:$M, ROW()-199):INDEX($M:$M, ROW()) ))</f>
        <v>-8.3257594981392166E-2</v>
      </c>
      <c r="AA4104" s="24">
        <f t="shared" ca="1" si="257"/>
        <v>45997.847222222219</v>
      </c>
      <c r="AB4104">
        <f t="shared" ca="1" si="258"/>
        <v>3.5252953590888042E-3</v>
      </c>
    </row>
    <row r="4105" spans="1:28">
      <c r="A4105" s="20">
        <v>45906.569444444445</v>
      </c>
      <c r="B4105" s="21">
        <v>375</v>
      </c>
      <c r="C4105" s="21">
        <v>24159</v>
      </c>
      <c r="D4105" s="21">
        <v>24164</v>
      </c>
      <c r="E4105" s="21">
        <v>24112</v>
      </c>
      <c r="F4105" s="21">
        <v>24124</v>
      </c>
      <c r="G4105" s="21">
        <v>630</v>
      </c>
      <c r="H4105" s="21">
        <v>5418</v>
      </c>
      <c r="I4105" s="21">
        <v>5419</v>
      </c>
      <c r="J4105" s="21">
        <v>5417</v>
      </c>
      <c r="K4105" s="21">
        <v>5417</v>
      </c>
      <c r="L4105" s="22">
        <f t="shared" si="259"/>
        <v>-1.4497858927772025E-3</v>
      </c>
      <c r="M4105" s="7">
        <f t="shared" si="260"/>
        <v>-5.5365877579307372E-4</v>
      </c>
      <c r="N4105">
        <f ca="1">IF(ROW()&lt;202, NA(), CORREL( INDEX($L:$L, ROW()-199):INDEX($L:$L, ROW()), INDEX($M:$M, ROW()-199):INDEX($M:$M, ROW()) ))</f>
        <v>-7.7230095101549739E-2</v>
      </c>
      <c r="AA4105" s="24">
        <f t="shared" ca="1" si="257"/>
        <v>45997.861111111109</v>
      </c>
      <c r="AB4105">
        <f t="shared" ca="1" si="258"/>
        <v>4.3856215632041996E-3</v>
      </c>
    </row>
    <row r="4106" spans="1:28">
      <c r="A4106" s="20">
        <v>45906.583333333336</v>
      </c>
      <c r="B4106" s="21">
        <v>472</v>
      </c>
      <c r="C4106" s="21">
        <v>24127</v>
      </c>
      <c r="D4106" s="21">
        <v>24156</v>
      </c>
      <c r="E4106" s="21">
        <v>24125</v>
      </c>
      <c r="F4106" s="21">
        <v>24127</v>
      </c>
      <c r="G4106" s="21">
        <v>2621</v>
      </c>
      <c r="H4106" s="21">
        <v>5418</v>
      </c>
      <c r="I4106" s="21">
        <v>5419</v>
      </c>
      <c r="J4106" s="21">
        <v>5414</v>
      </c>
      <c r="K4106" s="21">
        <v>5416</v>
      </c>
      <c r="L4106" s="22">
        <f t="shared" si="259"/>
        <v>1.2434975456957292E-4</v>
      </c>
      <c r="M4106" s="7">
        <f t="shared" si="260"/>
        <v>-1.8462106578792233E-4</v>
      </c>
      <c r="N4106">
        <f ca="1">IF(ROW()&lt;202, NA(), CORREL( INDEX($L:$L, ROW()-199):INDEX($L:$L, ROW()), INDEX($M:$M, ROW()-199):INDEX($M:$M, ROW()) ))</f>
        <v>-7.7281412570950905E-2</v>
      </c>
      <c r="AA4106" s="24" t="str">
        <f t="shared" ca="1" si="257"/>
        <v>6/13/2025 1:00</v>
      </c>
      <c r="AB4106">
        <f t="shared" ca="1" si="258"/>
        <v>-5.0854156901883208E-3</v>
      </c>
    </row>
    <row r="4107" spans="1:28">
      <c r="A4107" s="20">
        <v>45906.597222222219</v>
      </c>
      <c r="B4107" s="21">
        <v>560</v>
      </c>
      <c r="C4107" s="21">
        <v>24128</v>
      </c>
      <c r="D4107" s="21">
        <v>24170</v>
      </c>
      <c r="E4107" s="21">
        <v>24127</v>
      </c>
      <c r="F4107" s="21">
        <v>24159</v>
      </c>
      <c r="G4107" s="21">
        <v>14425</v>
      </c>
      <c r="H4107" s="21">
        <v>5416</v>
      </c>
      <c r="I4107" s="21">
        <v>5430</v>
      </c>
      <c r="J4107" s="21">
        <v>5412</v>
      </c>
      <c r="K4107" s="21">
        <v>5412</v>
      </c>
      <c r="L4107" s="22">
        <f t="shared" si="259"/>
        <v>1.3254361382076957E-3</v>
      </c>
      <c r="M4107" s="7">
        <f t="shared" si="260"/>
        <v>-7.3882530143231501E-4</v>
      </c>
      <c r="N4107">
        <f ca="1">IF(ROW()&lt;202, NA(), CORREL( INDEX($L:$L, ROW()-199):INDEX($L:$L, ROW()), INDEX($M:$M, ROW()-199):INDEX($M:$M, ROW()) ))</f>
        <v>-8.1444695868827369E-2</v>
      </c>
      <c r="AA4107" s="24" t="str">
        <f t="shared" ca="1" si="257"/>
        <v>6/13/2025 1:20</v>
      </c>
      <c r="AB4107">
        <f t="shared" ca="1" si="258"/>
        <v>-7.5994962294381714E-3</v>
      </c>
    </row>
    <row r="4108" spans="1:28">
      <c r="A4108" s="20">
        <v>45906.611111111109</v>
      </c>
      <c r="B4108" s="21">
        <v>434</v>
      </c>
      <c r="C4108" s="21">
        <v>24157</v>
      </c>
      <c r="D4108" s="21">
        <v>24194</v>
      </c>
      <c r="E4108" s="21">
        <v>24157</v>
      </c>
      <c r="F4108" s="21">
        <v>24169</v>
      </c>
      <c r="G4108" s="21">
        <v>6940</v>
      </c>
      <c r="H4108" s="21">
        <v>5411</v>
      </c>
      <c r="I4108" s="21">
        <v>5421</v>
      </c>
      <c r="J4108" s="21">
        <v>5409</v>
      </c>
      <c r="K4108" s="21">
        <v>5417</v>
      </c>
      <c r="L4108" s="22">
        <f t="shared" si="259"/>
        <v>4.138387743219891E-4</v>
      </c>
      <c r="M4108" s="7">
        <f t="shared" si="260"/>
        <v>9.2344636722025753E-4</v>
      </c>
      <c r="N4108">
        <f ca="1">IF(ROW()&lt;202, NA(), CORREL( INDEX($L:$L, ROW()-199):INDEX($L:$L, ROW()), INDEX($M:$M, ROW()-199):INDEX($M:$M, ROW()) ))</f>
        <v>-7.8859941288905763E-2</v>
      </c>
      <c r="AA4108" s="24" t="str">
        <f t="shared" ca="1" si="257"/>
        <v>6/13/2025 1:40</v>
      </c>
      <c r="AB4108">
        <f t="shared" ca="1" si="258"/>
        <v>-1.0423285345618948E-2</v>
      </c>
    </row>
    <row r="4109" spans="1:28">
      <c r="A4109" s="20">
        <v>45906.625</v>
      </c>
      <c r="B4109" s="21">
        <v>281</v>
      </c>
      <c r="C4109" s="21">
        <v>24172</v>
      </c>
      <c r="D4109" s="21">
        <v>24182</v>
      </c>
      <c r="E4109" s="21">
        <v>24158</v>
      </c>
      <c r="F4109" s="21">
        <v>24161</v>
      </c>
      <c r="G4109" s="21">
        <v>3576</v>
      </c>
      <c r="H4109" s="21">
        <v>5416</v>
      </c>
      <c r="I4109" s="21">
        <v>5420</v>
      </c>
      <c r="J4109" s="21">
        <v>5412</v>
      </c>
      <c r="K4109" s="21">
        <v>5420</v>
      </c>
      <c r="L4109" s="22">
        <f t="shared" si="259"/>
        <v>-3.310573173212068E-4</v>
      </c>
      <c r="M4109" s="7">
        <f t="shared" si="260"/>
        <v>5.536587757930645E-4</v>
      </c>
      <c r="N4109">
        <f ca="1">IF(ROW()&lt;202, NA(), CORREL( INDEX($L:$L, ROW()-199):INDEX($L:$L, ROW()), INDEX($M:$M, ROW()-199):INDEX($M:$M, ROW()) ))</f>
        <v>-8.2934711176137835E-2</v>
      </c>
      <c r="AA4109" s="24" t="str">
        <f t="shared" ca="1" si="257"/>
        <v>6/13/2025 2:00</v>
      </c>
      <c r="AB4109">
        <f t="shared" ca="1" si="258"/>
        <v>1.0909710760272709E-3</v>
      </c>
    </row>
    <row r="4110" spans="1:28">
      <c r="A4110" s="20">
        <v>45906.638888888891</v>
      </c>
      <c r="B4110" s="21">
        <v>583</v>
      </c>
      <c r="C4110" s="21">
        <v>24159</v>
      </c>
      <c r="D4110" s="21">
        <v>24197</v>
      </c>
      <c r="E4110" s="21">
        <v>24158</v>
      </c>
      <c r="F4110" s="21">
        <v>24189</v>
      </c>
      <c r="G4110" s="21">
        <v>4692</v>
      </c>
      <c r="H4110" s="21">
        <v>5420</v>
      </c>
      <c r="I4110" s="21">
        <v>5421</v>
      </c>
      <c r="J4110" s="21">
        <v>5415</v>
      </c>
      <c r="K4110" s="21">
        <v>5418</v>
      </c>
      <c r="L4110" s="22">
        <f t="shared" si="259"/>
        <v>1.1582214324761739E-3</v>
      </c>
      <c r="M4110" s="7">
        <f t="shared" si="260"/>
        <v>-3.6907178865146776E-4</v>
      </c>
      <c r="N4110">
        <f ca="1">IF(ROW()&lt;202, NA(), CORREL( INDEX($L:$L, ROW()-199):INDEX($L:$L, ROW()), INDEX($M:$M, ROW()-199):INDEX($M:$M, ROW()) ))</f>
        <v>-8.4166990161678709E-2</v>
      </c>
      <c r="AA4110" s="24" t="str">
        <f t="shared" ca="1" si="257"/>
        <v>6/13/2025 2:20</v>
      </c>
      <c r="AB4110">
        <f t="shared" ca="1" si="258"/>
        <v>9.1094367881667138E-4</v>
      </c>
    </row>
    <row r="4111" spans="1:28">
      <c r="A4111" s="20">
        <v>45906.652777777781</v>
      </c>
      <c r="B4111" s="21">
        <v>265</v>
      </c>
      <c r="C4111" s="21">
        <v>24190</v>
      </c>
      <c r="D4111" s="21">
        <v>24192</v>
      </c>
      <c r="E4111" s="21">
        <v>24165</v>
      </c>
      <c r="F4111" s="21">
        <v>24179</v>
      </c>
      <c r="G4111" s="21">
        <v>3173</v>
      </c>
      <c r="H4111" s="21">
        <v>5418</v>
      </c>
      <c r="I4111" s="21">
        <v>5421</v>
      </c>
      <c r="J4111" s="21">
        <v>5415</v>
      </c>
      <c r="K4111" s="21">
        <v>5419</v>
      </c>
      <c r="L4111" s="22">
        <f t="shared" si="259"/>
        <v>-4.1349653252075873E-4</v>
      </c>
      <c r="M4111" s="7">
        <f t="shared" si="260"/>
        <v>1.8455292107374507E-4</v>
      </c>
      <c r="N4111">
        <f ca="1">IF(ROW()&lt;202, NA(), CORREL( INDEX($L:$L, ROW()-199):INDEX($L:$L, ROW()), INDEX($M:$M, ROW()-199):INDEX($M:$M, ROW()) ))</f>
        <v>-8.4775431371493223E-2</v>
      </c>
      <c r="AA4111" s="24" t="str">
        <f t="shared" ca="1" si="257"/>
        <v>6/13/2025 2:40</v>
      </c>
      <c r="AB4111">
        <f t="shared" ca="1" si="258"/>
        <v>-1.5134052158483239E-2</v>
      </c>
    </row>
    <row r="4112" spans="1:28">
      <c r="A4112" s="20">
        <v>45906.666666666664</v>
      </c>
      <c r="B4112" s="21">
        <v>418</v>
      </c>
      <c r="C4112" s="21">
        <v>24178</v>
      </c>
      <c r="D4112" s="21">
        <v>24190</v>
      </c>
      <c r="E4112" s="21">
        <v>24159</v>
      </c>
      <c r="F4112" s="21">
        <v>24183</v>
      </c>
      <c r="G4112" s="21">
        <v>4012</v>
      </c>
      <c r="H4112" s="21">
        <v>5419</v>
      </c>
      <c r="I4112" s="21">
        <v>5428</v>
      </c>
      <c r="J4112" s="21">
        <v>5419</v>
      </c>
      <c r="K4112" s="21">
        <v>5426</v>
      </c>
      <c r="L4112" s="22">
        <f t="shared" si="259"/>
        <v>1.6541913109958178E-4</v>
      </c>
      <c r="M4112" s="7">
        <f t="shared" si="260"/>
        <v>1.2909176527627743E-3</v>
      </c>
      <c r="N4112">
        <f ca="1">IF(ROW()&lt;202, NA(), CORREL( INDEX($L:$L, ROW()-199):INDEX($L:$L, ROW()), INDEX($M:$M, ROW()-199):INDEX($M:$M, ROW()) ))</f>
        <v>-8.2723666462352713E-2</v>
      </c>
      <c r="AA4112" s="24" t="str">
        <f t="shared" ca="1" si="257"/>
        <v>6/13/2025 3:00</v>
      </c>
      <c r="AB4112">
        <f t="shared" ca="1" si="258"/>
        <v>-9.7350694349104764E-3</v>
      </c>
    </row>
    <row r="4113" spans="1:28">
      <c r="A4113" s="20">
        <v>45906.680555555555</v>
      </c>
      <c r="B4113" s="21">
        <v>940</v>
      </c>
      <c r="C4113" s="21">
        <v>24183</v>
      </c>
      <c r="D4113" s="21">
        <v>24209</v>
      </c>
      <c r="E4113" s="21">
        <v>24181</v>
      </c>
      <c r="F4113" s="21">
        <v>24182</v>
      </c>
      <c r="G4113" s="21">
        <v>4417</v>
      </c>
      <c r="H4113" s="21">
        <v>5427</v>
      </c>
      <c r="I4113" s="21">
        <v>5428</v>
      </c>
      <c r="J4113" s="21">
        <v>5420</v>
      </c>
      <c r="K4113" s="21">
        <v>5420</v>
      </c>
      <c r="L4113" s="22">
        <f t="shared" si="259"/>
        <v>-4.1352217518525815E-5</v>
      </c>
      <c r="M4113" s="7">
        <f t="shared" si="260"/>
        <v>-1.1063987851851176E-3</v>
      </c>
      <c r="N4113">
        <f ca="1">IF(ROW()&lt;202, NA(), CORREL( INDEX($L:$L, ROW()-199):INDEX($L:$L, ROW()), INDEX($M:$M, ROW()-199):INDEX($M:$M, ROW()) ))</f>
        <v>-8.2321403799793039E-2</v>
      </c>
      <c r="AA4113" s="24" t="str">
        <f t="shared" ca="1" si="257"/>
        <v>6/13/2025 3:20</v>
      </c>
      <c r="AB4113">
        <f t="shared" ca="1" si="258"/>
        <v>1.0886016306712664E-2</v>
      </c>
    </row>
    <row r="4114" spans="1:28">
      <c r="A4114" s="20">
        <v>45906.694444444445</v>
      </c>
      <c r="B4114" s="21">
        <v>179</v>
      </c>
      <c r="C4114" s="21">
        <v>24185</v>
      </c>
      <c r="D4114" s="21">
        <v>24200</v>
      </c>
      <c r="E4114" s="21">
        <v>24184</v>
      </c>
      <c r="F4114" s="21">
        <v>24192</v>
      </c>
      <c r="G4114" s="21">
        <v>4282</v>
      </c>
      <c r="H4114" s="21">
        <v>5420</v>
      </c>
      <c r="I4114" s="21">
        <v>5423</v>
      </c>
      <c r="J4114" s="21">
        <v>5417</v>
      </c>
      <c r="K4114" s="21">
        <v>5418</v>
      </c>
      <c r="L4114" s="22">
        <f t="shared" si="259"/>
        <v>4.1344524506739083E-4</v>
      </c>
      <c r="M4114" s="7">
        <f t="shared" si="260"/>
        <v>-3.6907178865146776E-4</v>
      </c>
      <c r="N4114">
        <f ca="1">IF(ROW()&lt;202, NA(), CORREL( INDEX($L:$L, ROW()-199):INDEX($L:$L, ROW()), INDEX($M:$M, ROW()-199):INDEX($M:$M, ROW()) ))</f>
        <v>-8.1898541230657068E-2</v>
      </c>
      <c r="AA4114" s="24" t="str">
        <f t="shared" ca="1" si="257"/>
        <v>6/13/2025 3:40</v>
      </c>
      <c r="AB4114">
        <f t="shared" ca="1" si="258"/>
        <v>8.3244165416402009E-3</v>
      </c>
    </row>
    <row r="4115" spans="1:28">
      <c r="A4115" s="20">
        <v>45906.708333333336</v>
      </c>
      <c r="B4115" s="21">
        <v>228</v>
      </c>
      <c r="C4115" s="21">
        <v>24189</v>
      </c>
      <c r="D4115" s="21">
        <v>24194</v>
      </c>
      <c r="E4115" s="21">
        <v>24164</v>
      </c>
      <c r="F4115" s="21">
        <v>24175</v>
      </c>
      <c r="G4115" s="21">
        <v>2301</v>
      </c>
      <c r="H4115" s="21">
        <v>5419</v>
      </c>
      <c r="I4115" s="21">
        <v>5421</v>
      </c>
      <c r="J4115" s="21">
        <v>5417</v>
      </c>
      <c r="K4115" s="21">
        <v>5418</v>
      </c>
      <c r="L4115" s="22">
        <f t="shared" si="259"/>
        <v>-7.0295865776445852E-4</v>
      </c>
      <c r="M4115" s="7">
        <f t="shared" si="260"/>
        <v>0</v>
      </c>
      <c r="N4115">
        <f ca="1">IF(ROW()&lt;202, NA(), CORREL( INDEX($L:$L, ROW()-199):INDEX($L:$L, ROW()), INDEX($M:$M, ROW()-199):INDEX($M:$M, ROW()) ))</f>
        <v>-8.205188778878833E-2</v>
      </c>
      <c r="AA4115" s="24" t="str">
        <f t="shared" ca="1" si="257"/>
        <v>6/13/2025 4:00</v>
      </c>
      <c r="AB4115">
        <f t="shared" ca="1" si="258"/>
        <v>1.4508422587164845E-2</v>
      </c>
    </row>
    <row r="4116" spans="1:28">
      <c r="A4116" s="20">
        <v>45906.722222222219</v>
      </c>
      <c r="B4116" s="21">
        <v>117</v>
      </c>
      <c r="C4116" s="21">
        <v>24177</v>
      </c>
      <c r="D4116" s="21">
        <v>24188</v>
      </c>
      <c r="E4116" s="21">
        <v>24172</v>
      </c>
      <c r="F4116" s="21">
        <v>24186</v>
      </c>
      <c r="G4116" s="21">
        <v>2930</v>
      </c>
      <c r="H4116" s="21">
        <v>5418</v>
      </c>
      <c r="I4116" s="21">
        <v>5421</v>
      </c>
      <c r="J4116" s="21">
        <v>5415</v>
      </c>
      <c r="K4116" s="21">
        <v>5417</v>
      </c>
      <c r="L4116" s="22">
        <f t="shared" si="259"/>
        <v>4.5491202372579073E-4</v>
      </c>
      <c r="M4116" s="7">
        <f t="shared" si="260"/>
        <v>-1.8458698714151096E-4</v>
      </c>
      <c r="N4116">
        <f ca="1">IF(ROW()&lt;202, NA(), CORREL( INDEX($L:$L, ROW()-199):INDEX($L:$L, ROW()), INDEX($M:$M, ROW()-199):INDEX($M:$M, ROW()) ))</f>
        <v>-9.3217492574208541E-2</v>
      </c>
      <c r="AA4116" s="24" t="str">
        <f t="shared" ca="1" si="257"/>
        <v>6/13/2025 4:20</v>
      </c>
      <c r="AB4116">
        <f t="shared" ca="1" si="258"/>
        <v>1.260220011271309E-2</v>
      </c>
    </row>
    <row r="4117" spans="1:28">
      <c r="A4117" s="20">
        <v>45906.736111111109</v>
      </c>
      <c r="B4117" s="21">
        <v>111</v>
      </c>
      <c r="C4117" s="21">
        <v>24184</v>
      </c>
      <c r="D4117" s="21">
        <v>24201</v>
      </c>
      <c r="E4117" s="21">
        <v>24179</v>
      </c>
      <c r="F4117" s="21">
        <v>24192</v>
      </c>
      <c r="G4117" s="21">
        <v>2257</v>
      </c>
      <c r="H4117" s="21">
        <v>5418</v>
      </c>
      <c r="I4117" s="21">
        <v>5420</v>
      </c>
      <c r="J4117" s="21">
        <v>5415</v>
      </c>
      <c r="K4117" s="21">
        <v>5420</v>
      </c>
      <c r="L4117" s="22">
        <f t="shared" si="259"/>
        <v>2.480466340386743E-4</v>
      </c>
      <c r="M4117" s="7">
        <f t="shared" si="260"/>
        <v>5.536587757930645E-4</v>
      </c>
      <c r="N4117">
        <f ca="1">IF(ROW()&lt;202, NA(), CORREL( INDEX($L:$L, ROW()-199):INDEX($L:$L, ROW()), INDEX($M:$M, ROW()-199):INDEX($M:$M, ROW()) ))</f>
        <v>-8.9155967979321293E-2</v>
      </c>
      <c r="AA4117" s="24" t="str">
        <f t="shared" ca="1" si="257"/>
        <v>6/13/2025 4:40</v>
      </c>
      <c r="AB4117">
        <f t="shared" ca="1" si="258"/>
        <v>1.379112255737326E-2</v>
      </c>
    </row>
    <row r="4118" spans="1:28">
      <c r="A4118" s="20">
        <v>45906.75</v>
      </c>
      <c r="B4118" s="21">
        <v>119</v>
      </c>
      <c r="C4118" s="21">
        <v>24192</v>
      </c>
      <c r="D4118" s="21">
        <v>24210</v>
      </c>
      <c r="E4118" s="21">
        <v>24192</v>
      </c>
      <c r="F4118" s="21">
        <v>24198</v>
      </c>
      <c r="G4118" s="21">
        <v>2583</v>
      </c>
      <c r="H4118" s="21">
        <v>5420</v>
      </c>
      <c r="I4118" s="21">
        <v>5420</v>
      </c>
      <c r="J4118" s="21">
        <v>5411</v>
      </c>
      <c r="K4118" s="21">
        <v>5413</v>
      </c>
      <c r="L4118" s="22">
        <f t="shared" si="259"/>
        <v>2.4798512216354397E-4</v>
      </c>
      <c r="M4118" s="7">
        <f t="shared" si="260"/>
        <v>-1.2923476367140382E-3</v>
      </c>
      <c r="N4118">
        <f ca="1">IF(ROW()&lt;202, NA(), CORREL( INDEX($L:$L, ROW()-199):INDEX($L:$L, ROW()), INDEX($M:$M, ROW()-199):INDEX($M:$M, ROW()) ))</f>
        <v>-9.0735986329184212E-2</v>
      </c>
      <c r="AA4118" s="24" t="str">
        <f t="shared" ca="1" si="257"/>
        <v>6/13/2025 5:00</v>
      </c>
      <c r="AB4118">
        <f t="shared" ca="1" si="258"/>
        <v>1.1214356314471119E-2</v>
      </c>
    </row>
    <row r="4119" spans="1:28">
      <c r="A4119" s="20">
        <v>45906.763888888891</v>
      </c>
      <c r="B4119" s="21">
        <v>81</v>
      </c>
      <c r="C4119" s="21">
        <v>24197</v>
      </c>
      <c r="D4119" s="21">
        <v>24219</v>
      </c>
      <c r="E4119" s="21">
        <v>24196</v>
      </c>
      <c r="F4119" s="21">
        <v>24211</v>
      </c>
      <c r="G4119" s="21">
        <v>7587</v>
      </c>
      <c r="H4119" s="21">
        <v>5412</v>
      </c>
      <c r="I4119" s="21">
        <v>5419</v>
      </c>
      <c r="J4119" s="21">
        <v>5410</v>
      </c>
      <c r="K4119" s="21">
        <v>5413</v>
      </c>
      <c r="L4119" s="22">
        <f t="shared" si="259"/>
        <v>5.3709022340901952E-4</v>
      </c>
      <c r="M4119" s="7">
        <f t="shared" si="260"/>
        <v>0</v>
      </c>
      <c r="N4119">
        <f ca="1">IF(ROW()&lt;202, NA(), CORREL( INDEX($L:$L, ROW()-199):INDEX($L:$L, ROW()), INDEX($M:$M, ROW()-199):INDEX($M:$M, ROW()) ))</f>
        <v>-9.0032546641421504E-2</v>
      </c>
      <c r="AA4119" s="24" t="str">
        <f t="shared" ca="1" si="257"/>
        <v>6/13/2025 5:20</v>
      </c>
      <c r="AB4119">
        <f t="shared" ca="1" si="258"/>
        <v>1.02032391339291E-2</v>
      </c>
    </row>
    <row r="4120" spans="1:28">
      <c r="A4120" s="20">
        <v>45906.777777777781</v>
      </c>
      <c r="B4120" s="21">
        <v>58</v>
      </c>
      <c r="C4120" s="21">
        <v>24209</v>
      </c>
      <c r="D4120" s="21">
        <v>24222</v>
      </c>
      <c r="E4120" s="21">
        <v>24205</v>
      </c>
      <c r="F4120" s="21">
        <v>24212</v>
      </c>
      <c r="G4120" s="21">
        <v>5414</v>
      </c>
      <c r="H4120" s="21">
        <v>5413</v>
      </c>
      <c r="I4120" s="21">
        <v>5415</v>
      </c>
      <c r="J4120" s="21">
        <v>5410</v>
      </c>
      <c r="K4120" s="21">
        <v>5413</v>
      </c>
      <c r="L4120" s="22">
        <f t="shared" si="259"/>
        <v>4.1302686745612673E-5</v>
      </c>
      <c r="M4120" s="7">
        <f t="shared" si="260"/>
        <v>0</v>
      </c>
      <c r="N4120">
        <f ca="1">IF(ROW()&lt;202, NA(), CORREL( INDEX($L:$L, ROW()-199):INDEX($L:$L, ROW()), INDEX($M:$M, ROW()-199):INDEX($M:$M, ROW()) ))</f>
        <v>-9.2206569810676264E-2</v>
      </c>
      <c r="AA4120" s="24" t="str">
        <f t="shared" ca="1" si="257"/>
        <v>6/13/2025 5:40</v>
      </c>
      <c r="AB4120">
        <f t="shared" ca="1" si="258"/>
        <v>1.1080196265993629E-2</v>
      </c>
    </row>
    <row r="4121" spans="1:28">
      <c r="A4121" s="20">
        <v>45906.791666666664</v>
      </c>
      <c r="B4121" s="21">
        <v>47</v>
      </c>
      <c r="C4121" s="21">
        <v>24212</v>
      </c>
      <c r="D4121" s="21">
        <v>24218</v>
      </c>
      <c r="E4121" s="21">
        <v>24208</v>
      </c>
      <c r="F4121" s="21">
        <v>24212</v>
      </c>
      <c r="G4121" s="21">
        <v>6531</v>
      </c>
      <c r="H4121" s="21">
        <v>5412</v>
      </c>
      <c r="I4121" s="21">
        <v>5414</v>
      </c>
      <c r="J4121" s="21">
        <v>5402</v>
      </c>
      <c r="K4121" s="21">
        <v>5402</v>
      </c>
      <c r="L4121" s="22">
        <f t="shared" si="259"/>
        <v>0</v>
      </c>
      <c r="M4121" s="7">
        <f t="shared" si="260"/>
        <v>-2.034212444417012E-3</v>
      </c>
      <c r="N4121">
        <f ca="1">IF(ROW()&lt;202, NA(), CORREL( INDEX($L:$L, ROW()-199):INDEX($L:$L, ROW()), INDEX($M:$M, ROW()-199):INDEX($M:$M, ROW()) ))</f>
        <v>-9.3468032920604779E-2</v>
      </c>
      <c r="AA4121" s="24" t="str">
        <f t="shared" ca="1" si="257"/>
        <v>6/13/2025 6:00</v>
      </c>
      <c r="AB4121">
        <f t="shared" ca="1" si="258"/>
        <v>1.0261248323795231E-2</v>
      </c>
    </row>
    <row r="4122" spans="1:28">
      <c r="A4122" s="20">
        <v>45906.805555555555</v>
      </c>
      <c r="B4122" s="21">
        <v>80</v>
      </c>
      <c r="C4122" s="21">
        <v>24210</v>
      </c>
      <c r="D4122" s="21">
        <v>24215</v>
      </c>
      <c r="E4122" s="21">
        <v>24190</v>
      </c>
      <c r="F4122" s="21">
        <v>24192</v>
      </c>
      <c r="G4122" s="21">
        <v>9936</v>
      </c>
      <c r="H4122" s="21">
        <v>5402</v>
      </c>
      <c r="I4122" s="21">
        <v>5403</v>
      </c>
      <c r="J4122" s="21">
        <v>5397</v>
      </c>
      <c r="K4122" s="21">
        <v>5400</v>
      </c>
      <c r="L4122" s="22">
        <f t="shared" si="259"/>
        <v>-8.2637803231832435E-4</v>
      </c>
      <c r="M4122" s="7">
        <f t="shared" si="260"/>
        <v>-3.7030180019518373E-4</v>
      </c>
      <c r="N4122">
        <f ca="1">IF(ROW()&lt;202, NA(), CORREL( INDEX($L:$L, ROW()-199):INDEX($L:$L, ROW()), INDEX($M:$M, ROW()-199):INDEX($M:$M, ROW()) ))</f>
        <v>-9.1483939561427946E-2</v>
      </c>
      <c r="AA4122" s="24" t="str">
        <f t="shared" ca="1" si="257"/>
        <v>6/13/2025 6:20</v>
      </c>
      <c r="AB4122">
        <f t="shared" ca="1" si="258"/>
        <v>8.7032093926346643E-3</v>
      </c>
    </row>
    <row r="4123" spans="1:28">
      <c r="A4123" s="20">
        <v>45906.819444444445</v>
      </c>
      <c r="B4123" s="21">
        <v>79</v>
      </c>
      <c r="C4123" s="21">
        <v>24192</v>
      </c>
      <c r="D4123" s="21">
        <v>24203</v>
      </c>
      <c r="E4123" s="21">
        <v>24187</v>
      </c>
      <c r="F4123" s="21">
        <v>24199</v>
      </c>
      <c r="G4123" s="21">
        <v>4414</v>
      </c>
      <c r="H4123" s="21">
        <v>5400</v>
      </c>
      <c r="I4123" s="21">
        <v>5408</v>
      </c>
      <c r="J4123" s="21">
        <v>5397</v>
      </c>
      <c r="K4123" s="21">
        <v>5407</v>
      </c>
      <c r="L4123" s="22">
        <f t="shared" si="259"/>
        <v>2.8930999767830213E-4</v>
      </c>
      <c r="M4123" s="7">
        <f t="shared" si="260"/>
        <v>1.2954568296391536E-3</v>
      </c>
      <c r="N4123">
        <f ca="1">IF(ROW()&lt;202, NA(), CORREL( INDEX($L:$L, ROW()-199):INDEX($L:$L, ROW()), INDEX($M:$M, ROW()-199):INDEX($M:$M, ROW()) ))</f>
        <v>-8.0805766555050215E-2</v>
      </c>
      <c r="AA4123" s="24" t="str">
        <f t="shared" ca="1" si="257"/>
        <v>6/13/2025 6:40</v>
      </c>
      <c r="AB4123">
        <f t="shared" ca="1" si="258"/>
        <v>8.725787692283991E-3</v>
      </c>
    </row>
    <row r="4124" spans="1:28">
      <c r="A4124" s="20">
        <v>45906.833333333336</v>
      </c>
      <c r="B4124" s="21">
        <v>48</v>
      </c>
      <c r="C4124" s="21">
        <v>24197</v>
      </c>
      <c r="D4124" s="21">
        <v>24202</v>
      </c>
      <c r="E4124" s="21">
        <v>24190</v>
      </c>
      <c r="F4124" s="21">
        <v>24192</v>
      </c>
      <c r="G4124" s="21">
        <v>4657</v>
      </c>
      <c r="H4124" s="21">
        <v>5406</v>
      </c>
      <c r="I4124" s="21">
        <v>5407</v>
      </c>
      <c r="J4124" s="21">
        <v>5398</v>
      </c>
      <c r="K4124" s="21">
        <v>5400</v>
      </c>
      <c r="L4124" s="22">
        <f t="shared" si="259"/>
        <v>-2.8930999767826527E-4</v>
      </c>
      <c r="M4124" s="7">
        <f t="shared" si="260"/>
        <v>-1.2954568296391388E-3</v>
      </c>
      <c r="N4124">
        <f ca="1">IF(ROW()&lt;202, NA(), CORREL( INDEX($L:$L, ROW()-199):INDEX($L:$L, ROW()), INDEX($M:$M, ROW()-199):INDEX($M:$M, ROW()) ))</f>
        <v>-7.8057199915260972E-2</v>
      </c>
      <c r="AA4124" s="24" t="str">
        <f t="shared" ca="1" si="257"/>
        <v>6/13/2025 7:00</v>
      </c>
      <c r="AB4124">
        <f t="shared" ca="1" si="258"/>
        <v>7.4074830845455896E-3</v>
      </c>
    </row>
    <row r="4125" spans="1:28">
      <c r="A4125" s="20">
        <v>45906.847222222219</v>
      </c>
      <c r="B4125" s="21">
        <v>62</v>
      </c>
      <c r="C4125" s="21">
        <v>24189</v>
      </c>
      <c r="D4125" s="21">
        <v>24194</v>
      </c>
      <c r="E4125" s="21">
        <v>24177</v>
      </c>
      <c r="F4125" s="21">
        <v>24177</v>
      </c>
      <c r="G4125" s="21">
        <v>3840</v>
      </c>
      <c r="H4125" s="21">
        <v>5401</v>
      </c>
      <c r="I4125" s="21">
        <v>5406</v>
      </c>
      <c r="J4125" s="21">
        <v>5400</v>
      </c>
      <c r="K4125" s="21">
        <v>5400</v>
      </c>
      <c r="L4125" s="22">
        <f t="shared" si="259"/>
        <v>-6.2023198663850479E-4</v>
      </c>
      <c r="M4125" s="7">
        <f t="shared" si="260"/>
        <v>0</v>
      </c>
      <c r="N4125">
        <f ca="1">IF(ROW()&lt;202, NA(), CORREL( INDEX($L:$L, ROW()-199):INDEX($L:$L, ROW()), INDEX($M:$M, ROW()-199):INDEX($M:$M, ROW()) ))</f>
        <v>-7.6077060943780528E-2</v>
      </c>
      <c r="AA4125" s="24" t="str">
        <f t="shared" ca="1" si="257"/>
        <v>6/13/2025 7:20</v>
      </c>
      <c r="AB4125">
        <f t="shared" ca="1" si="258"/>
        <v>1.2167994406461361E-2</v>
      </c>
    </row>
    <row r="4126" spans="1:28">
      <c r="A4126" s="20">
        <v>45906.861111111109</v>
      </c>
      <c r="B4126" s="21">
        <v>243</v>
      </c>
      <c r="C4126" s="21">
        <v>24177</v>
      </c>
      <c r="D4126" s="21">
        <v>24179</v>
      </c>
      <c r="E4126" s="21">
        <v>24154</v>
      </c>
      <c r="F4126" s="21">
        <v>24163</v>
      </c>
      <c r="G4126" s="21">
        <v>8872</v>
      </c>
      <c r="H4126" s="21">
        <v>5401</v>
      </c>
      <c r="I4126" s="21">
        <v>5412</v>
      </c>
      <c r="J4126" s="21">
        <v>5400</v>
      </c>
      <c r="K4126" s="21">
        <v>5409</v>
      </c>
      <c r="L4126" s="22">
        <f t="shared" si="259"/>
        <v>-5.7923046716694718E-4</v>
      </c>
      <c r="M4126" s="7">
        <f t="shared" si="260"/>
        <v>1.6652793190612488E-3</v>
      </c>
      <c r="N4126">
        <f ca="1">IF(ROW()&lt;202, NA(), CORREL( INDEX($L:$L, ROW()-199):INDEX($L:$L, ROW()), INDEX($M:$M, ROW()-199):INDEX($M:$M, ROW()) ))</f>
        <v>-7.117202057899176E-2</v>
      </c>
      <c r="AA4126" s="24" t="str">
        <f t="shared" ca="1" si="257"/>
        <v>6/13/2025 7:40</v>
      </c>
      <c r="AB4126">
        <f t="shared" ca="1" si="258"/>
        <v>1.6360861563248764E-2</v>
      </c>
    </row>
    <row r="4127" spans="1:28">
      <c r="A4127" s="20">
        <v>45936.041666666664</v>
      </c>
      <c r="B4127" s="21">
        <v>53</v>
      </c>
      <c r="C4127" s="21">
        <v>24166</v>
      </c>
      <c r="D4127" s="21">
        <v>24172</v>
      </c>
      <c r="E4127" s="21">
        <v>24145</v>
      </c>
      <c r="F4127" s="21">
        <v>24163</v>
      </c>
      <c r="G4127" s="21">
        <v>7094</v>
      </c>
      <c r="H4127" s="21">
        <v>5409</v>
      </c>
      <c r="I4127" s="21">
        <v>5416</v>
      </c>
      <c r="J4127" s="21">
        <v>5409</v>
      </c>
      <c r="K4127" s="21">
        <v>5412</v>
      </c>
      <c r="L4127" s="22">
        <f t="shared" si="259"/>
        <v>0</v>
      </c>
      <c r="M4127" s="7">
        <f t="shared" si="260"/>
        <v>5.5447741925169559E-4</v>
      </c>
      <c r="N4127">
        <f ca="1">IF(ROW()&lt;202, NA(), CORREL( INDEX($L:$L, ROW()-199):INDEX($L:$L, ROW()), INDEX($M:$M, ROW()-199):INDEX($M:$M, ROW()) ))</f>
        <v>-7.7215792914396439E-2</v>
      </c>
      <c r="AA4127" s="24" t="str">
        <f t="shared" ca="1" si="257"/>
        <v>6/13/2025 8:00</v>
      </c>
      <c r="AB4127">
        <f t="shared" ca="1" si="258"/>
        <v>1.2374531538615209E-2</v>
      </c>
    </row>
    <row r="4128" spans="1:28">
      <c r="A4128" s="20">
        <v>45936.055555555555</v>
      </c>
      <c r="B4128" s="21">
        <v>16</v>
      </c>
      <c r="C4128" s="21">
        <v>24164</v>
      </c>
      <c r="D4128" s="21">
        <v>24166</v>
      </c>
      <c r="E4128" s="21">
        <v>24161</v>
      </c>
      <c r="F4128" s="21">
        <v>24164</v>
      </c>
      <c r="G4128" s="21">
        <v>7986</v>
      </c>
      <c r="H4128" s="21">
        <v>5412</v>
      </c>
      <c r="I4128" s="21">
        <v>5418</v>
      </c>
      <c r="J4128" s="21">
        <v>5412</v>
      </c>
      <c r="K4128" s="21">
        <v>5415</v>
      </c>
      <c r="L4128" s="22">
        <f t="shared" si="259"/>
        <v>4.138473317792888E-5</v>
      </c>
      <c r="M4128" s="7">
        <f t="shared" si="260"/>
        <v>5.5417014441226783E-4</v>
      </c>
      <c r="N4128">
        <f ca="1">IF(ROW()&lt;202, NA(), CORREL( INDEX($L:$L, ROW()-199):INDEX($L:$L, ROW()), INDEX($M:$M, ROW()-199):INDEX($M:$M, ROW()) ))</f>
        <v>-7.5570504703757632E-2</v>
      </c>
      <c r="AA4128" s="24" t="str">
        <f t="shared" ca="1" si="257"/>
        <v>6/13/2025 8:20</v>
      </c>
      <c r="AB4128">
        <f t="shared" ca="1" si="258"/>
        <v>-7.0854983567043339E-2</v>
      </c>
    </row>
    <row r="4129" spans="1:28">
      <c r="A4129" s="20">
        <v>45936.069444444445</v>
      </c>
      <c r="B4129" s="21">
        <v>80</v>
      </c>
      <c r="C4129" s="21">
        <v>24165</v>
      </c>
      <c r="D4129" s="21">
        <v>24190</v>
      </c>
      <c r="E4129" s="21">
        <v>24165</v>
      </c>
      <c r="F4129" s="21">
        <v>24182</v>
      </c>
      <c r="G4129" s="21">
        <v>13714</v>
      </c>
      <c r="H4129" s="21">
        <v>5416</v>
      </c>
      <c r="I4129" s="21">
        <v>5424</v>
      </c>
      <c r="J4129" s="21">
        <v>5415</v>
      </c>
      <c r="K4129" s="21">
        <v>5424</v>
      </c>
      <c r="L4129" s="22">
        <f t="shared" si="259"/>
        <v>7.4463247556014742E-4</v>
      </c>
      <c r="M4129" s="7">
        <f t="shared" si="260"/>
        <v>1.6606701851405402E-3</v>
      </c>
      <c r="N4129">
        <f ca="1">IF(ROW()&lt;202, NA(), CORREL( INDEX($L:$L, ROW()-199):INDEX($L:$L, ROW()), INDEX($M:$M, ROW()-199):INDEX($M:$M, ROW()) ))</f>
        <v>-7.4786629728150811E-2</v>
      </c>
      <c r="AA4129" s="24" t="str">
        <f t="shared" ca="1" si="257"/>
        <v>6/13/2025 8:40</v>
      </c>
      <c r="AB4129">
        <f t="shared" ca="1" si="258"/>
        <v>-6.9874342450125498E-2</v>
      </c>
    </row>
    <row r="4130" spans="1:28">
      <c r="A4130" s="20">
        <v>45936.083333333336</v>
      </c>
      <c r="B4130" s="21">
        <v>207</v>
      </c>
      <c r="C4130" s="21">
        <v>24185</v>
      </c>
      <c r="D4130" s="21">
        <v>24233</v>
      </c>
      <c r="E4130" s="21">
        <v>24185</v>
      </c>
      <c r="F4130" s="21">
        <v>24225</v>
      </c>
      <c r="G4130" s="21">
        <v>8551</v>
      </c>
      <c r="H4130" s="21">
        <v>5424</v>
      </c>
      <c r="I4130" s="21">
        <v>5425</v>
      </c>
      <c r="J4130" s="21">
        <v>5418</v>
      </c>
      <c r="K4130" s="21">
        <v>5420</v>
      </c>
      <c r="L4130" s="22">
        <f t="shared" si="259"/>
        <v>1.7766030247748194E-3</v>
      </c>
      <c r="M4130" s="7">
        <f t="shared" si="260"/>
        <v>-7.3773518653958673E-4</v>
      </c>
      <c r="N4130">
        <f ca="1">IF(ROW()&lt;202, NA(), CORREL( INDEX($L:$L, ROW()-199):INDEX($L:$L, ROW()), INDEX($M:$M, ROW()-199):INDEX($M:$M, ROW()) ))</f>
        <v>-8.7859469021581621E-2</v>
      </c>
      <c r="AA4130" s="24" t="str">
        <f t="shared" ca="1" si="257"/>
        <v>6/13/2025 9:00</v>
      </c>
      <c r="AB4130">
        <f t="shared" ca="1" si="258"/>
        <v>-7.3672199958899398E-2</v>
      </c>
    </row>
    <row r="4131" spans="1:28">
      <c r="A4131" s="20">
        <v>45936.097222222219</v>
      </c>
      <c r="B4131" s="21">
        <v>69</v>
      </c>
      <c r="C4131" s="21">
        <v>24224</v>
      </c>
      <c r="D4131" s="21">
        <v>24242</v>
      </c>
      <c r="E4131" s="21">
        <v>24221</v>
      </c>
      <c r="F4131" s="21">
        <v>24238</v>
      </c>
      <c r="G4131" s="21">
        <v>11682</v>
      </c>
      <c r="H4131" s="21">
        <v>5419</v>
      </c>
      <c r="I4131" s="21">
        <v>5422</v>
      </c>
      <c r="J4131" s="21">
        <v>5416</v>
      </c>
      <c r="K4131" s="21">
        <v>5421</v>
      </c>
      <c r="L4131" s="22">
        <f t="shared" si="259"/>
        <v>5.3649176946569217E-4</v>
      </c>
      <c r="M4131" s="7">
        <f t="shared" si="260"/>
        <v>1.844848266462331E-4</v>
      </c>
      <c r="N4131">
        <f ca="1">IF(ROW()&lt;202, NA(), CORREL( INDEX($L:$L, ROW()-199):INDEX($L:$L, ROW()), INDEX($M:$M, ROW()-199):INDEX($M:$M, ROW()) ))</f>
        <v>-8.7564970932640596E-2</v>
      </c>
      <c r="AA4131" s="24" t="str">
        <f t="shared" ca="1" si="257"/>
        <v>6/13/2025 9:20</v>
      </c>
      <c r="AB4131">
        <f t="shared" ca="1" si="258"/>
        <v>-8.3734035831829978E-2</v>
      </c>
    </row>
    <row r="4132" spans="1:28">
      <c r="A4132" s="20">
        <v>45936.111111111109</v>
      </c>
      <c r="B4132" s="21">
        <v>38</v>
      </c>
      <c r="C4132" s="21">
        <v>24241</v>
      </c>
      <c r="D4132" s="21">
        <v>24258</v>
      </c>
      <c r="E4132" s="21">
        <v>24238</v>
      </c>
      <c r="F4132" s="21">
        <v>24257</v>
      </c>
      <c r="G4132" s="21">
        <v>43932</v>
      </c>
      <c r="H4132" s="21">
        <v>5421</v>
      </c>
      <c r="I4132" s="21">
        <v>5426</v>
      </c>
      <c r="J4132" s="21">
        <v>5420</v>
      </c>
      <c r="K4132" s="21">
        <v>5422</v>
      </c>
      <c r="L4132" s="22">
        <f t="shared" si="259"/>
        <v>7.8358597678844489E-4</v>
      </c>
      <c r="M4132" s="7">
        <f t="shared" si="260"/>
        <v>1.8445079827263228E-4</v>
      </c>
      <c r="N4132">
        <f ca="1">IF(ROW()&lt;202, NA(), CORREL( INDEX($L:$L, ROW()-199):INDEX($L:$L, ROW()), INDEX($M:$M, ROW()-199):INDEX($M:$M, ROW()) ))</f>
        <v>-8.3926315951802194E-2</v>
      </c>
      <c r="AA4132" s="24" t="str">
        <f t="shared" ca="1" si="257"/>
        <v>6/13/2025 9:40</v>
      </c>
      <c r="AB4132">
        <f t="shared" ca="1" si="258"/>
        <v>-8.3114017473916918E-2</v>
      </c>
    </row>
    <row r="4133" spans="1:28">
      <c r="A4133" s="20">
        <v>45936.125</v>
      </c>
      <c r="B4133" s="21">
        <v>37</v>
      </c>
      <c r="C4133" s="21">
        <v>24254</v>
      </c>
      <c r="D4133" s="21">
        <v>24260</v>
      </c>
      <c r="E4133" s="21">
        <v>24250</v>
      </c>
      <c r="F4133" s="21">
        <v>24257</v>
      </c>
      <c r="G4133" s="21">
        <v>9471</v>
      </c>
      <c r="H4133" s="21">
        <v>5422</v>
      </c>
      <c r="I4133" s="21">
        <v>5426</v>
      </c>
      <c r="J4133" s="21">
        <v>5422</v>
      </c>
      <c r="K4133" s="21">
        <v>5423</v>
      </c>
      <c r="L4133" s="22">
        <f t="shared" si="259"/>
        <v>0</v>
      </c>
      <c r="M4133" s="7">
        <f t="shared" si="260"/>
        <v>1.8441678244973846E-4</v>
      </c>
      <c r="N4133">
        <f ca="1">IF(ROW()&lt;202, NA(), CORREL( INDEX($L:$L, ROW()-199):INDEX($L:$L, ROW()), INDEX($M:$M, ROW()-199):INDEX($M:$M, ROW()) ))</f>
        <v>-8.1926857294183336E-2</v>
      </c>
      <c r="AA4133" s="24" t="str">
        <f t="shared" ca="1" si="257"/>
        <v>6/13/2025 10:00</v>
      </c>
      <c r="AB4133">
        <f t="shared" ca="1" si="258"/>
        <v>-7.3248222238531641E-2</v>
      </c>
    </row>
    <row r="4134" spans="1:28">
      <c r="A4134" s="20">
        <v>45936.138888888891</v>
      </c>
      <c r="B4134" s="21">
        <v>13</v>
      </c>
      <c r="C4134" s="21">
        <v>24256</v>
      </c>
      <c r="D4134" s="21">
        <v>24259</v>
      </c>
      <c r="E4134" s="21">
        <v>24255</v>
      </c>
      <c r="F4134" s="21">
        <v>24259</v>
      </c>
      <c r="G4134" s="21">
        <v>3156</v>
      </c>
      <c r="H4134" s="21">
        <v>5423</v>
      </c>
      <c r="I4134" s="21">
        <v>5423</v>
      </c>
      <c r="J4134" s="21">
        <v>5417</v>
      </c>
      <c r="K4134" s="21">
        <v>5419</v>
      </c>
      <c r="L4134" s="22">
        <f t="shared" si="259"/>
        <v>8.2447027831373198E-5</v>
      </c>
      <c r="M4134" s="7">
        <f t="shared" si="260"/>
        <v>-7.3787127494640828E-4</v>
      </c>
      <c r="N4134">
        <f ca="1">IF(ROW()&lt;202, NA(), CORREL( INDEX($L:$L, ROW()-199):INDEX($L:$L, ROW()), INDEX($M:$M, ROW()-199):INDEX($M:$M, ROW()) ))</f>
        <v>-8.2776327612111594E-2</v>
      </c>
      <c r="AA4134" s="24" t="str">
        <f t="shared" ca="1" si="257"/>
        <v>6/13/2025 10:20</v>
      </c>
      <c r="AB4134">
        <f t="shared" ca="1" si="258"/>
        <v>-7.8485658571594841E-2</v>
      </c>
    </row>
    <row r="4135" spans="1:28">
      <c r="A4135" s="20">
        <v>45936.152777777781</v>
      </c>
      <c r="B4135" s="21">
        <v>7</v>
      </c>
      <c r="C4135" s="21">
        <v>24262</v>
      </c>
      <c r="D4135" s="21">
        <v>24269</v>
      </c>
      <c r="E4135" s="21">
        <v>24262</v>
      </c>
      <c r="F4135" s="21">
        <v>24267</v>
      </c>
      <c r="G4135" s="21">
        <v>1601</v>
      </c>
      <c r="H4135" s="21">
        <v>5420</v>
      </c>
      <c r="I4135" s="21">
        <v>5422</v>
      </c>
      <c r="J4135" s="21">
        <v>5419</v>
      </c>
      <c r="K4135" s="21">
        <v>5422</v>
      </c>
      <c r="L4135" s="22">
        <f t="shared" si="259"/>
        <v>3.2972015300973469E-4</v>
      </c>
      <c r="M4135" s="7">
        <f t="shared" si="260"/>
        <v>5.5345449249672341E-4</v>
      </c>
      <c r="N4135">
        <f ca="1">IF(ROW()&lt;202, NA(), CORREL( INDEX($L:$L, ROW()-199):INDEX($L:$L, ROW()), INDEX($M:$M, ROW()-199):INDEX($M:$M, ROW()) ))</f>
        <v>-8.5134741203704956E-2</v>
      </c>
      <c r="AA4135" s="24" t="str">
        <f t="shared" ca="1" si="257"/>
        <v>6/13/2025 10:40</v>
      </c>
      <c r="AB4135">
        <f t="shared" ca="1" si="258"/>
        <v>-8.8822511868644413E-2</v>
      </c>
    </row>
    <row r="4136" spans="1:28">
      <c r="A4136" s="20">
        <v>45936.166666666664</v>
      </c>
      <c r="B4136" s="21">
        <v>8</v>
      </c>
      <c r="C4136" s="21">
        <v>24263</v>
      </c>
      <c r="D4136" s="21">
        <v>24263</v>
      </c>
      <c r="E4136" s="21">
        <v>24249</v>
      </c>
      <c r="F4136" s="21">
        <v>24249</v>
      </c>
      <c r="G4136" s="21">
        <v>2477</v>
      </c>
      <c r="H4136" s="21">
        <v>5422</v>
      </c>
      <c r="I4136" s="21">
        <v>5426</v>
      </c>
      <c r="J4136" s="21">
        <v>5419</v>
      </c>
      <c r="K4136" s="21">
        <v>5423</v>
      </c>
      <c r="L4136" s="22">
        <f t="shared" si="259"/>
        <v>-7.4202328410826856E-4</v>
      </c>
      <c r="M4136" s="7">
        <f t="shared" si="260"/>
        <v>1.8441678244973846E-4</v>
      </c>
      <c r="N4136">
        <f ca="1">IF(ROW()&lt;202, NA(), CORREL( INDEX($L:$L, ROW()-199):INDEX($L:$L, ROW()), INDEX($M:$M, ROW()-199):INDEX($M:$M, ROW()) ))</f>
        <v>-8.7541429457780207E-2</v>
      </c>
      <c r="AA4136" s="24" t="str">
        <f t="shared" ca="1" si="257"/>
        <v>6/13/2025 11:00</v>
      </c>
      <c r="AB4136">
        <f t="shared" ca="1" si="258"/>
        <v>-9.4127034419952238E-2</v>
      </c>
    </row>
    <row r="4137" spans="1:28">
      <c r="A4137" s="20">
        <v>45936.180555555555</v>
      </c>
      <c r="B4137" s="21">
        <v>16</v>
      </c>
      <c r="C4137" s="21">
        <v>24251</v>
      </c>
      <c r="D4137" s="21">
        <v>24256</v>
      </c>
      <c r="E4137" s="21">
        <v>24249</v>
      </c>
      <c r="F4137" s="21">
        <v>24256</v>
      </c>
      <c r="G4137" s="21">
        <v>925</v>
      </c>
      <c r="H4137" s="21">
        <v>5423</v>
      </c>
      <c r="I4137" s="21">
        <v>5425</v>
      </c>
      <c r="J4137" s="21">
        <v>5422</v>
      </c>
      <c r="K4137" s="21">
        <v>5423</v>
      </c>
      <c r="L4137" s="22">
        <f t="shared" si="259"/>
        <v>2.8863004014406576E-4</v>
      </c>
      <c r="M4137" s="7">
        <f t="shared" si="260"/>
        <v>0</v>
      </c>
      <c r="N4137">
        <f ca="1">IF(ROW()&lt;202, NA(), CORREL( INDEX($L:$L, ROW()-199):INDEX($L:$L, ROW()), INDEX($M:$M, ROW()-199):INDEX($M:$M, ROW()) ))</f>
        <v>-8.7107345351716811E-2</v>
      </c>
      <c r="AA4137" s="24" t="str">
        <f t="shared" ca="1" si="257"/>
        <v>6/13/2025 11:20</v>
      </c>
      <c r="AB4137">
        <f t="shared" ca="1" si="258"/>
        <v>-9.8032411148297818E-2</v>
      </c>
    </row>
    <row r="4138" spans="1:28">
      <c r="A4138" s="20">
        <v>45936.194444444445</v>
      </c>
      <c r="B4138" s="21">
        <v>30</v>
      </c>
      <c r="C4138" s="21">
        <v>24254</v>
      </c>
      <c r="D4138" s="21">
        <v>24255</v>
      </c>
      <c r="E4138" s="21">
        <v>24239</v>
      </c>
      <c r="F4138" s="21">
        <v>24239</v>
      </c>
      <c r="G4138" s="21">
        <v>1338</v>
      </c>
      <c r="H4138" s="21">
        <v>5423</v>
      </c>
      <c r="I4138" s="21">
        <v>5428</v>
      </c>
      <c r="J4138" s="21">
        <v>5423</v>
      </c>
      <c r="K4138" s="21">
        <v>5426</v>
      </c>
      <c r="L4138" s="22">
        <f t="shared" si="259"/>
        <v>-7.0110323523478663E-4</v>
      </c>
      <c r="M4138" s="7">
        <f t="shared" si="260"/>
        <v>5.5304637781632018E-4</v>
      </c>
      <c r="N4138">
        <f ca="1">IF(ROW()&lt;202, NA(), CORREL( INDEX($L:$L, ROW()-199):INDEX($L:$L, ROW()), INDEX($M:$M, ROW()-199):INDEX($M:$M, ROW()) ))</f>
        <v>-8.9700377504364492E-2</v>
      </c>
      <c r="AA4138" s="24" t="str">
        <f t="shared" ca="1" si="257"/>
        <v>6/13/2025 11:40</v>
      </c>
      <c r="AB4138">
        <f t="shared" ca="1" si="258"/>
        <v>-9.9358122271970106E-2</v>
      </c>
    </row>
    <row r="4139" spans="1:28">
      <c r="A4139" s="20">
        <v>45936.208333333336</v>
      </c>
      <c r="B4139" s="21">
        <v>23</v>
      </c>
      <c r="C4139" s="21">
        <v>24245</v>
      </c>
      <c r="D4139" s="21">
        <v>24246</v>
      </c>
      <c r="E4139" s="21">
        <v>24241</v>
      </c>
      <c r="F4139" s="21">
        <v>24244</v>
      </c>
      <c r="G4139" s="21">
        <v>1175</v>
      </c>
      <c r="H4139" s="21">
        <v>5426</v>
      </c>
      <c r="I4139" s="21">
        <v>5427</v>
      </c>
      <c r="J4139" s="21">
        <v>5424</v>
      </c>
      <c r="K4139" s="21">
        <v>5425</v>
      </c>
      <c r="L4139" s="22">
        <f t="shared" si="259"/>
        <v>2.0625786431234861E-4</v>
      </c>
      <c r="M4139" s="7">
        <f t="shared" si="260"/>
        <v>-1.8431481021670935E-4</v>
      </c>
      <c r="N4139">
        <f ca="1">IF(ROW()&lt;202, NA(), CORREL( INDEX($L:$L, ROW()-199):INDEX($L:$L, ROW()), INDEX($M:$M, ROW()-199):INDEX($M:$M, ROW()) ))</f>
        <v>-8.7962092699171046E-2</v>
      </c>
      <c r="AA4139" s="24" t="str">
        <f t="shared" ca="1" si="257"/>
        <v>6/13/2025 12:00</v>
      </c>
      <c r="AB4139">
        <f t="shared" ca="1" si="258"/>
        <v>-9.7735073582947099E-2</v>
      </c>
    </row>
    <row r="4140" spans="1:28">
      <c r="A4140" s="20">
        <v>45936.222222222219</v>
      </c>
      <c r="B4140" s="21">
        <v>40</v>
      </c>
      <c r="C4140" s="21">
        <v>24240</v>
      </c>
      <c r="D4140" s="21">
        <v>24245</v>
      </c>
      <c r="E4140" s="21">
        <v>24230</v>
      </c>
      <c r="F4140" s="21">
        <v>24245</v>
      </c>
      <c r="G4140" s="21">
        <v>935</v>
      </c>
      <c r="H4140" s="21">
        <v>5425</v>
      </c>
      <c r="I4140" s="21">
        <v>5427</v>
      </c>
      <c r="J4140" s="21">
        <v>5424</v>
      </c>
      <c r="K4140" s="21">
        <v>5424</v>
      </c>
      <c r="L4140" s="22">
        <f t="shared" si="259"/>
        <v>4.1246468276918853E-5</v>
      </c>
      <c r="M4140" s="7">
        <f t="shared" si="260"/>
        <v>-1.8434878842876182E-4</v>
      </c>
      <c r="N4140">
        <f ca="1">IF(ROW()&lt;202, NA(), CORREL( INDEX($L:$L, ROW()-199):INDEX($L:$L, ROW()), INDEX($M:$M, ROW()-199):INDEX($M:$M, ROW()) ))</f>
        <v>-9.0733484522975333E-2</v>
      </c>
      <c r="AA4140" s="24" t="str">
        <f t="shared" ca="1" si="257"/>
        <v>6/13/2025 12:20</v>
      </c>
      <c r="AB4140">
        <f t="shared" ca="1" si="258"/>
        <v>-9.7021491199729193E-2</v>
      </c>
    </row>
    <row r="4141" spans="1:28">
      <c r="A4141" s="20">
        <v>45936.236111111109</v>
      </c>
      <c r="B4141" s="21">
        <v>22</v>
      </c>
      <c r="C4141" s="21">
        <v>24241</v>
      </c>
      <c r="D4141" s="21">
        <v>24252</v>
      </c>
      <c r="E4141" s="21">
        <v>24240</v>
      </c>
      <c r="F4141" s="21">
        <v>24244</v>
      </c>
      <c r="G4141" s="21">
        <v>771</v>
      </c>
      <c r="H4141" s="21">
        <v>5424</v>
      </c>
      <c r="I4141" s="21">
        <v>5425</v>
      </c>
      <c r="J4141" s="21">
        <v>5420</v>
      </c>
      <c r="K4141" s="21">
        <v>5420</v>
      </c>
      <c r="L4141" s="22">
        <f t="shared" si="259"/>
        <v>-4.1246468277051465E-5</v>
      </c>
      <c r="M4141" s="7">
        <f t="shared" si="260"/>
        <v>-7.3773518653958673E-4</v>
      </c>
      <c r="N4141">
        <f ca="1">IF(ROW()&lt;202, NA(), CORREL( INDEX($L:$L, ROW()-199):INDEX($L:$L, ROW()), INDEX($M:$M, ROW()-199):INDEX($M:$M, ROW()) ))</f>
        <v>-9.0795032635814399E-2</v>
      </c>
      <c r="AA4141" s="24" t="str">
        <f t="shared" ca="1" si="257"/>
        <v>6/13/2025 12:40</v>
      </c>
      <c r="AB4141">
        <f t="shared" ca="1" si="258"/>
        <v>-9.9319814216430519E-2</v>
      </c>
    </row>
    <row r="4142" spans="1:28">
      <c r="A4142" s="20">
        <v>45936.25</v>
      </c>
      <c r="B4142" s="21">
        <v>44</v>
      </c>
      <c r="C4142" s="21">
        <v>24250</v>
      </c>
      <c r="D4142" s="21">
        <v>24261</v>
      </c>
      <c r="E4142" s="21">
        <v>24229</v>
      </c>
      <c r="F4142" s="21">
        <v>24231</v>
      </c>
      <c r="G4142" s="21">
        <v>621</v>
      </c>
      <c r="H4142" s="21">
        <v>5421</v>
      </c>
      <c r="I4142" s="21">
        <v>5423</v>
      </c>
      <c r="J4142" s="21">
        <v>5420</v>
      </c>
      <c r="K4142" s="21">
        <v>5423</v>
      </c>
      <c r="L4142" s="22">
        <f t="shared" si="259"/>
        <v>-5.3635896076967857E-4</v>
      </c>
      <c r="M4142" s="7">
        <f t="shared" si="260"/>
        <v>5.5335240736880591E-4</v>
      </c>
      <c r="N4142">
        <f ca="1">IF(ROW()&lt;202, NA(), CORREL( INDEX($L:$L, ROW()-199):INDEX($L:$L, ROW()), INDEX($M:$M, ROW()-199):INDEX($M:$M, ROW()) ))</f>
        <v>-0.10444455505336457</v>
      </c>
      <c r="AA4142" s="24" t="str">
        <f t="shared" ca="1" si="257"/>
        <v>6/13/2025 13:00</v>
      </c>
      <c r="AB4142">
        <f t="shared" ca="1" si="258"/>
        <v>-0.10027984126954884</v>
      </c>
    </row>
    <row r="4143" spans="1:28">
      <c r="A4143" s="20">
        <v>45936.263888888891</v>
      </c>
      <c r="B4143" s="21">
        <v>235</v>
      </c>
      <c r="C4143" s="21">
        <v>24220</v>
      </c>
      <c r="D4143" s="21">
        <v>24220</v>
      </c>
      <c r="E4143" s="21">
        <v>24144</v>
      </c>
      <c r="F4143" s="21">
        <v>24207</v>
      </c>
      <c r="G4143" s="21">
        <v>526</v>
      </c>
      <c r="H4143" s="21">
        <v>5422</v>
      </c>
      <c r="I4143" s="21">
        <v>5424</v>
      </c>
      <c r="J4143" s="21">
        <v>5420</v>
      </c>
      <c r="K4143" s="21">
        <v>5421</v>
      </c>
      <c r="L4143" s="22">
        <f t="shared" si="259"/>
        <v>-9.9095759378980118E-4</v>
      </c>
      <c r="M4143" s="7">
        <f t="shared" si="260"/>
        <v>-3.6886758072244918E-4</v>
      </c>
      <c r="N4143">
        <f ca="1">IF(ROW()&lt;202, NA(), CORREL( INDEX($L:$L, ROW()-199):INDEX($L:$L, ROW()), INDEX($M:$M, ROW()-199):INDEX($M:$M, ROW()) ))</f>
        <v>-0.10148691806576228</v>
      </c>
      <c r="AA4143" s="24" t="str">
        <f t="shared" ca="1" si="257"/>
        <v>6/13/2025 13:20</v>
      </c>
      <c r="AB4143">
        <f t="shared" ca="1" si="258"/>
        <v>-0.10077328173883707</v>
      </c>
    </row>
    <row r="4144" spans="1:28">
      <c r="A4144" s="20">
        <v>45936.277777777781</v>
      </c>
      <c r="B4144" s="21">
        <v>127</v>
      </c>
      <c r="C4144" s="21">
        <v>24203</v>
      </c>
      <c r="D4144" s="21">
        <v>24209</v>
      </c>
      <c r="E4144" s="21">
        <v>24183</v>
      </c>
      <c r="F4144" s="21">
        <v>24195</v>
      </c>
      <c r="G4144" s="21">
        <v>917</v>
      </c>
      <c r="H4144" s="21">
        <v>5421</v>
      </c>
      <c r="I4144" s="21">
        <v>5421</v>
      </c>
      <c r="J4144" s="21">
        <v>5416</v>
      </c>
      <c r="K4144" s="21">
        <v>5416</v>
      </c>
      <c r="L4144" s="22">
        <f t="shared" si="259"/>
        <v>-4.9584728919728623E-4</v>
      </c>
      <c r="M4144" s="7">
        <f t="shared" si="260"/>
        <v>-9.2276466822728304E-4</v>
      </c>
      <c r="N4144">
        <f ca="1">IF(ROW()&lt;202, NA(), CORREL( INDEX($L:$L, ROW()-199):INDEX($L:$L, ROW()), INDEX($M:$M, ROW()-199):INDEX($M:$M, ROW()) ))</f>
        <v>-9.8493768692567027E-2</v>
      </c>
      <c r="AA4144" s="24" t="str">
        <f t="shared" ca="1" si="257"/>
        <v>6/13/2025 13:40</v>
      </c>
      <c r="AB4144">
        <f t="shared" ca="1" si="258"/>
        <v>-0.10110303641700229</v>
      </c>
    </row>
    <row r="4145" spans="1:28">
      <c r="A4145" s="20">
        <v>45936.291666666664</v>
      </c>
      <c r="B4145" s="21">
        <v>342</v>
      </c>
      <c r="C4145" s="21">
        <v>24194</v>
      </c>
      <c r="D4145" s="21">
        <v>24221</v>
      </c>
      <c r="E4145" s="21">
        <v>24187</v>
      </c>
      <c r="F4145" s="21">
        <v>24219</v>
      </c>
      <c r="G4145" s="21">
        <v>8405</v>
      </c>
      <c r="H4145" s="21">
        <v>5417</v>
      </c>
      <c r="I4145" s="21">
        <v>5417</v>
      </c>
      <c r="J4145" s="21">
        <v>5408</v>
      </c>
      <c r="K4145" s="21">
        <v>5409</v>
      </c>
      <c r="L4145" s="22">
        <f t="shared" si="259"/>
        <v>9.9144883570626463E-4</v>
      </c>
      <c r="M4145" s="7">
        <f t="shared" si="260"/>
        <v>-1.2933027206839111E-3</v>
      </c>
      <c r="N4145">
        <f ca="1">IF(ROW()&lt;202, NA(), CORREL( INDEX($L:$L, ROW()-199):INDEX($L:$L, ROW()), INDEX($M:$M, ROW()-199):INDEX($M:$M, ROW()) ))</f>
        <v>-0.10514094870698586</v>
      </c>
      <c r="AA4145" s="24" t="str">
        <f t="shared" ca="1" si="257"/>
        <v>6/13/2025 14:00</v>
      </c>
      <c r="AB4145">
        <f t="shared" ca="1" si="258"/>
        <v>-0.10068381803593626</v>
      </c>
    </row>
    <row r="4146" spans="1:28">
      <c r="A4146" s="20">
        <v>45936.305555555555</v>
      </c>
      <c r="B4146" s="21">
        <v>229</v>
      </c>
      <c r="C4146" s="21">
        <v>24219</v>
      </c>
      <c r="D4146" s="21">
        <v>24225</v>
      </c>
      <c r="E4146" s="21">
        <v>24199</v>
      </c>
      <c r="F4146" s="21">
        <v>24207</v>
      </c>
      <c r="G4146" s="21">
        <v>350</v>
      </c>
      <c r="H4146" s="21">
        <v>5408</v>
      </c>
      <c r="I4146" s="21">
        <v>5413</v>
      </c>
      <c r="J4146" s="21">
        <v>5407</v>
      </c>
      <c r="K4146" s="21">
        <v>5412</v>
      </c>
      <c r="L4146" s="22">
        <f t="shared" si="259"/>
        <v>-4.9560154650898198E-4</v>
      </c>
      <c r="M4146" s="7">
        <f t="shared" si="260"/>
        <v>5.5447741925169559E-4</v>
      </c>
      <c r="N4146">
        <f ca="1">IF(ROW()&lt;202, NA(), CORREL( INDEX($L:$L, ROW()-199):INDEX($L:$L, ROW()), INDEX($M:$M, ROW()-199):INDEX($M:$M, ROW()) ))</f>
        <v>-0.10775854198261077</v>
      </c>
      <c r="AA4146" s="24" t="str">
        <f t="shared" ca="1" si="257"/>
        <v>6/13/2025 14:20</v>
      </c>
      <c r="AB4146">
        <f t="shared" ca="1" si="258"/>
        <v>-0.10055439631786126</v>
      </c>
    </row>
    <row r="4147" spans="1:28">
      <c r="A4147" s="20">
        <v>45936.319444444445</v>
      </c>
      <c r="B4147" s="21">
        <v>552</v>
      </c>
      <c r="C4147" s="21">
        <v>24207</v>
      </c>
      <c r="D4147" s="21">
        <v>24219</v>
      </c>
      <c r="E4147" s="21">
        <v>24181</v>
      </c>
      <c r="F4147" s="21">
        <v>24185</v>
      </c>
      <c r="G4147" s="21">
        <v>103</v>
      </c>
      <c r="H4147" s="21">
        <v>5412</v>
      </c>
      <c r="I4147" s="21">
        <v>5413</v>
      </c>
      <c r="J4147" s="21">
        <v>5410</v>
      </c>
      <c r="K4147" s="21">
        <v>5410</v>
      </c>
      <c r="L4147" s="22">
        <f t="shared" si="259"/>
        <v>-9.092412595327323E-4</v>
      </c>
      <c r="M4147" s="7">
        <f t="shared" si="260"/>
        <v>-3.6961745015144952E-4</v>
      </c>
      <c r="N4147">
        <f ca="1">IF(ROW()&lt;202, NA(), CORREL( INDEX($L:$L, ROW()-199):INDEX($L:$L, ROW()), INDEX($M:$M, ROW()-199):INDEX($M:$M, ROW()) ))</f>
        <v>-0.10815394724034312</v>
      </c>
      <c r="AA4147" s="24" t="str">
        <f t="shared" ca="1" si="257"/>
        <v>6/13/2025 14:40</v>
      </c>
      <c r="AB4147">
        <f t="shared" ca="1" si="258"/>
        <v>-9.0572183963715885E-2</v>
      </c>
    </row>
    <row r="4148" spans="1:28">
      <c r="A4148" s="20">
        <v>45936.333333333336</v>
      </c>
      <c r="B4148" s="21">
        <v>2129</v>
      </c>
      <c r="C4148" s="21">
        <v>24186</v>
      </c>
      <c r="D4148" s="21">
        <v>24197</v>
      </c>
      <c r="E4148" s="21">
        <v>24134</v>
      </c>
      <c r="F4148" s="21">
        <v>24171</v>
      </c>
      <c r="G4148" s="21">
        <v>373</v>
      </c>
      <c r="H4148" s="21">
        <v>5410</v>
      </c>
      <c r="I4148" s="21">
        <v>5416</v>
      </c>
      <c r="J4148" s="21">
        <v>5410</v>
      </c>
      <c r="K4148" s="21">
        <v>5414</v>
      </c>
      <c r="L4148" s="22">
        <f t="shared" si="259"/>
        <v>-5.7903881177793148E-4</v>
      </c>
      <c r="M4148" s="7">
        <f t="shared" si="260"/>
        <v>7.3909833371925188E-4</v>
      </c>
      <c r="N4148">
        <f ca="1">IF(ROW()&lt;202, NA(), CORREL( INDEX($L:$L, ROW()-199):INDEX($L:$L, ROW()), INDEX($M:$M, ROW()-199):INDEX($M:$M, ROW()) ))</f>
        <v>-0.11165354767245708</v>
      </c>
      <c r="AA4148" s="24" t="str">
        <f t="shared" ca="1" si="257"/>
        <v>6/13/2025 15:00</v>
      </c>
      <c r="AB4148">
        <f t="shared" ca="1" si="258"/>
        <v>-8.3234325024159714E-2</v>
      </c>
    </row>
    <row r="4149" spans="1:28">
      <c r="A4149" s="20">
        <v>45936.347222222219</v>
      </c>
      <c r="B4149" s="21">
        <v>1006</v>
      </c>
      <c r="C4149" s="21">
        <v>24175</v>
      </c>
      <c r="D4149" s="21">
        <v>24190</v>
      </c>
      <c r="E4149" s="21">
        <v>24142</v>
      </c>
      <c r="F4149" s="21">
        <v>24146</v>
      </c>
      <c r="G4149" s="21">
        <v>413</v>
      </c>
      <c r="H4149" s="21">
        <v>5414</v>
      </c>
      <c r="I4149" s="21">
        <v>5422</v>
      </c>
      <c r="J4149" s="21">
        <v>5414</v>
      </c>
      <c r="K4149" s="21">
        <v>5421</v>
      </c>
      <c r="L4149" s="22">
        <f t="shared" si="259"/>
        <v>-1.0348325529728993E-3</v>
      </c>
      <c r="M4149" s="7">
        <f t="shared" si="260"/>
        <v>1.2921090860916066E-3</v>
      </c>
      <c r="N4149">
        <f ca="1">IF(ROW()&lt;202, NA(), CORREL( INDEX($L:$L, ROW()-199):INDEX($L:$L, ROW()), INDEX($M:$M, ROW()-199):INDEX($M:$M, ROW()) ))</f>
        <v>-0.11625168364767312</v>
      </c>
      <c r="AA4149" s="24" t="str">
        <f t="shared" ca="1" si="257"/>
        <v>6/13/2025 15:20</v>
      </c>
      <c r="AB4149">
        <f t="shared" ca="1" si="258"/>
        <v>-8.1320644852555246E-2</v>
      </c>
    </row>
    <row r="4150" spans="1:28">
      <c r="A4150" s="20">
        <v>45936.361111111109</v>
      </c>
      <c r="B4150" s="21">
        <v>1197</v>
      </c>
      <c r="C4150" s="21">
        <v>24146</v>
      </c>
      <c r="D4150" s="21">
        <v>24154</v>
      </c>
      <c r="E4150" s="21">
        <v>24103</v>
      </c>
      <c r="F4150" s="21">
        <v>24141</v>
      </c>
      <c r="G4150" s="21">
        <v>266</v>
      </c>
      <c r="H4150" s="21">
        <v>5420</v>
      </c>
      <c r="I4150" s="21">
        <v>5425</v>
      </c>
      <c r="J4150" s="21">
        <v>5420</v>
      </c>
      <c r="K4150" s="21">
        <v>5425</v>
      </c>
      <c r="L4150" s="22">
        <f t="shared" si="259"/>
        <v>-2.0709507809017966E-4</v>
      </c>
      <c r="M4150" s="7">
        <f t="shared" si="260"/>
        <v>7.3759914832204271E-4</v>
      </c>
      <c r="N4150">
        <f ca="1">IF(ROW()&lt;202, NA(), CORREL( INDEX($L:$L, ROW()-199):INDEX($L:$L, ROW()), INDEX($M:$M, ROW()-199):INDEX($M:$M, ROW()) ))</f>
        <v>-0.11747650795412021</v>
      </c>
      <c r="AA4150" s="24" t="str">
        <f t="shared" ca="1" si="257"/>
        <v>6/13/2025 15:40</v>
      </c>
      <c r="AB4150">
        <f t="shared" ca="1" si="258"/>
        <v>-7.1436152319516805E-2</v>
      </c>
    </row>
    <row r="4151" spans="1:28">
      <c r="A4151" s="20">
        <v>45936.375</v>
      </c>
      <c r="B4151" s="21">
        <v>1854</v>
      </c>
      <c r="C4151" s="21">
        <v>24141</v>
      </c>
      <c r="D4151" s="21">
        <v>24151</v>
      </c>
      <c r="E4151" s="21">
        <v>23997</v>
      </c>
      <c r="F4151" s="21">
        <v>24027</v>
      </c>
      <c r="G4151" s="21">
        <v>294</v>
      </c>
      <c r="H4151" s="21">
        <v>5425</v>
      </c>
      <c r="I4151" s="21">
        <v>5430</v>
      </c>
      <c r="J4151" s="21">
        <v>5425</v>
      </c>
      <c r="K4151" s="21">
        <v>5429</v>
      </c>
      <c r="L4151" s="22">
        <f t="shared" si="259"/>
        <v>-4.7334418224505648E-3</v>
      </c>
      <c r="M4151" s="7">
        <f t="shared" si="260"/>
        <v>7.3705549679084579E-4</v>
      </c>
      <c r="N4151">
        <f ca="1">IF(ROW()&lt;202, NA(), CORREL( INDEX($L:$L, ROW()-199):INDEX($L:$L, ROW()), INDEX($M:$M, ROW()-199):INDEX($M:$M, ROW()) ))</f>
        <v>-0.13061574510242974</v>
      </c>
      <c r="AA4151" s="24" t="str">
        <f t="shared" ca="1" si="257"/>
        <v>6/13/2025 16:00</v>
      </c>
      <c r="AB4151">
        <f t="shared" ca="1" si="258"/>
        <v>-7.1596133085845975E-2</v>
      </c>
    </row>
    <row r="4152" spans="1:28">
      <c r="A4152" s="20">
        <v>45936.388888888891</v>
      </c>
      <c r="B4152" s="21">
        <v>1457</v>
      </c>
      <c r="C4152" s="21">
        <v>24027</v>
      </c>
      <c r="D4152" s="21">
        <v>24065</v>
      </c>
      <c r="E4152" s="21">
        <v>24004</v>
      </c>
      <c r="F4152" s="21">
        <v>24037</v>
      </c>
      <c r="G4152" s="21">
        <v>162</v>
      </c>
      <c r="H4152" s="21">
        <v>5429</v>
      </c>
      <c r="I4152" s="21">
        <v>5430</v>
      </c>
      <c r="J4152" s="21">
        <v>5426</v>
      </c>
      <c r="K4152" s="21">
        <v>5429</v>
      </c>
      <c r="L4152" s="22">
        <f t="shared" si="259"/>
        <v>4.161118568696985E-4</v>
      </c>
      <c r="M4152" s="7">
        <f t="shared" si="260"/>
        <v>0</v>
      </c>
      <c r="N4152">
        <f ca="1">IF(ROW()&lt;202, NA(), CORREL( INDEX($L:$L, ROW()-199):INDEX($L:$L, ROW()), INDEX($M:$M, ROW()-199):INDEX($M:$M, ROW()) ))</f>
        <v>-0.12771722999802101</v>
      </c>
      <c r="AA4152" s="24" t="str">
        <f t="shared" ca="1" si="257"/>
        <v>6/13/2025 16:20</v>
      </c>
      <c r="AB4152">
        <f t="shared" ca="1" si="258"/>
        <v>-6.3707506250705398E-2</v>
      </c>
    </row>
    <row r="4153" spans="1:28">
      <c r="A4153" s="20">
        <v>45936.402777777781</v>
      </c>
      <c r="B4153" s="21">
        <v>976</v>
      </c>
      <c r="C4153" s="21">
        <v>24037</v>
      </c>
      <c r="D4153" s="21">
        <v>24045</v>
      </c>
      <c r="E4153" s="21">
        <v>23973</v>
      </c>
      <c r="F4153" s="21">
        <v>24002</v>
      </c>
      <c r="G4153" s="21">
        <v>19</v>
      </c>
      <c r="H4153" s="21">
        <v>5429</v>
      </c>
      <c r="I4153" s="21">
        <v>5429</v>
      </c>
      <c r="J4153" s="21">
        <v>5428</v>
      </c>
      <c r="K4153" s="21">
        <v>5429</v>
      </c>
      <c r="L4153" s="22">
        <f t="shared" si="259"/>
        <v>-1.4571496572749179E-3</v>
      </c>
      <c r="M4153" s="7">
        <f t="shared" si="260"/>
        <v>0</v>
      </c>
      <c r="N4153">
        <f ca="1">IF(ROW()&lt;202, NA(), CORREL( INDEX($L:$L, ROW()-199):INDEX($L:$L, ROW()), INDEX($M:$M, ROW()-199):INDEX($M:$M, ROW()) ))</f>
        <v>-0.12721843945675648</v>
      </c>
      <c r="AA4153" s="24" t="str">
        <f t="shared" ca="1" si="257"/>
        <v>6/13/2025 16:40</v>
      </c>
      <c r="AB4153">
        <f t="shared" ca="1" si="258"/>
        <v>-6.9144231711514778E-2</v>
      </c>
    </row>
    <row r="4154" spans="1:28">
      <c r="A4154" s="20">
        <v>45936.416666666664</v>
      </c>
      <c r="B4154" s="21">
        <v>891</v>
      </c>
      <c r="C4154" s="21">
        <v>24003</v>
      </c>
      <c r="D4154" s="21">
        <v>24048</v>
      </c>
      <c r="E4154" s="21">
        <v>23986</v>
      </c>
      <c r="F4154" s="21">
        <v>24042</v>
      </c>
      <c r="G4154" s="21">
        <v>60</v>
      </c>
      <c r="H4154" s="21">
        <v>5428</v>
      </c>
      <c r="I4154" s="21">
        <v>5431</v>
      </c>
      <c r="J4154" s="21">
        <v>5428</v>
      </c>
      <c r="K4154" s="21">
        <v>5429</v>
      </c>
      <c r="L4154" s="22">
        <f t="shared" si="259"/>
        <v>1.6651406728128326E-3</v>
      </c>
      <c r="M4154" s="7">
        <f t="shared" si="260"/>
        <v>0</v>
      </c>
      <c r="N4154">
        <f ca="1">IF(ROW()&lt;202, NA(), CORREL( INDEX($L:$L, ROW()-199):INDEX($L:$L, ROW()), INDEX($M:$M, ROW()-199):INDEX($M:$M, ROW()) ))</f>
        <v>-0.12633583234234136</v>
      </c>
      <c r="AA4154" s="24" t="str">
        <f t="shared" ca="1" si="257"/>
        <v>6/13/2025 17:00</v>
      </c>
      <c r="AB4154">
        <f t="shared" ca="1" si="258"/>
        <v>-7.2039370909978945E-2</v>
      </c>
    </row>
    <row r="4155" spans="1:28">
      <c r="A4155" s="20">
        <v>45936.430555555555</v>
      </c>
      <c r="B4155" s="21">
        <v>485</v>
      </c>
      <c r="C4155" s="21">
        <v>24041</v>
      </c>
      <c r="D4155" s="21">
        <v>24068</v>
      </c>
      <c r="E4155" s="21">
        <v>24035</v>
      </c>
      <c r="F4155" s="21">
        <v>24057</v>
      </c>
      <c r="G4155" s="21">
        <v>35</v>
      </c>
      <c r="H4155" s="21">
        <v>5429</v>
      </c>
      <c r="I4155" s="21">
        <v>5429</v>
      </c>
      <c r="J4155" s="21">
        <v>5426</v>
      </c>
      <c r="K4155" s="21">
        <v>5426</v>
      </c>
      <c r="L4155" s="22">
        <f t="shared" si="259"/>
        <v>6.237136109387523E-4</v>
      </c>
      <c r="M4155" s="7">
        <f t="shared" si="260"/>
        <v>-5.5274068657401652E-4</v>
      </c>
      <c r="N4155">
        <f ca="1">IF(ROW()&lt;202, NA(), CORREL( INDEX($L:$L, ROW()-199):INDEX($L:$L, ROW()), INDEX($M:$M, ROW()-199):INDEX($M:$M, ROW()) ))</f>
        <v>-0.12864084260518097</v>
      </c>
      <c r="AA4155" s="24" t="str">
        <f t="shared" ca="1" si="257"/>
        <v>6/13/2025 17:20</v>
      </c>
      <c r="AB4155">
        <f t="shared" ca="1" si="258"/>
        <v>-7.4661093997054354E-2</v>
      </c>
    </row>
    <row r="4156" spans="1:28">
      <c r="A4156" s="20">
        <v>45936.444444444445</v>
      </c>
      <c r="B4156" s="21">
        <v>497</v>
      </c>
      <c r="C4156" s="21">
        <v>24060</v>
      </c>
      <c r="D4156" s="21">
        <v>24080</v>
      </c>
      <c r="E4156" s="21">
        <v>24052</v>
      </c>
      <c r="F4156" s="21">
        <v>24062</v>
      </c>
      <c r="G4156" s="21">
        <v>101</v>
      </c>
      <c r="H4156" s="21">
        <v>5427</v>
      </c>
      <c r="I4156" s="21">
        <v>5429</v>
      </c>
      <c r="J4156" s="21">
        <v>5427</v>
      </c>
      <c r="K4156" s="21">
        <v>5428</v>
      </c>
      <c r="L4156" s="22">
        <f t="shared" si="259"/>
        <v>2.0781811833149548E-4</v>
      </c>
      <c r="M4156" s="7">
        <f t="shared" si="260"/>
        <v>3.6852773588261846E-4</v>
      </c>
      <c r="N4156">
        <f ca="1">IF(ROW()&lt;202, NA(), CORREL( INDEX($L:$L, ROW()-199):INDEX($L:$L, ROW()), INDEX($M:$M, ROW()-199):INDEX($M:$M, ROW()) ))</f>
        <v>-0.12845474151359274</v>
      </c>
      <c r="AA4156" s="24" t="str">
        <f t="shared" ca="1" si="257"/>
        <v>6/13/2025 17:40</v>
      </c>
      <c r="AB4156">
        <f t="shared" ca="1" si="258"/>
        <v>-7.4728088906508866E-2</v>
      </c>
    </row>
    <row r="4157" spans="1:28">
      <c r="A4157" s="20">
        <v>45936.458333333336</v>
      </c>
      <c r="B4157" s="21">
        <v>597</v>
      </c>
      <c r="C4157" s="21">
        <v>24061</v>
      </c>
      <c r="D4157" s="21">
        <v>24100</v>
      </c>
      <c r="E4157" s="21">
        <v>24061</v>
      </c>
      <c r="F4157" s="21">
        <v>24071</v>
      </c>
      <c r="G4157" s="21">
        <v>533</v>
      </c>
      <c r="H4157" s="21">
        <v>5429</v>
      </c>
      <c r="I4157" s="21">
        <v>5431</v>
      </c>
      <c r="J4157" s="21">
        <v>5428</v>
      </c>
      <c r="K4157" s="21">
        <v>5429</v>
      </c>
      <c r="L4157" s="22">
        <f t="shared" si="259"/>
        <v>3.7396381297181622E-4</v>
      </c>
      <c r="M4157" s="7">
        <f t="shared" si="260"/>
        <v>1.8421295069122979E-4</v>
      </c>
      <c r="N4157">
        <f ca="1">IF(ROW()&lt;202, NA(), CORREL( INDEX($L:$L, ROW()-199):INDEX($L:$L, ROW()), INDEX($M:$M, ROW()-199):INDEX($M:$M, ROW()) ))</f>
        <v>-0.12990595662397755</v>
      </c>
      <c r="AA4157" s="24" t="str">
        <f t="shared" ca="1" si="257"/>
        <v>6/13/2025 18:00</v>
      </c>
      <c r="AB4157">
        <f t="shared" ca="1" si="258"/>
        <v>-7.7113121869107348E-2</v>
      </c>
    </row>
    <row r="4158" spans="1:28">
      <c r="A4158" s="20">
        <v>45936.472222222219</v>
      </c>
      <c r="B4158" s="21">
        <v>270</v>
      </c>
      <c r="C4158" s="21">
        <v>24068</v>
      </c>
      <c r="D4158" s="21">
        <v>24074</v>
      </c>
      <c r="E4158" s="21">
        <v>24055</v>
      </c>
      <c r="F4158" s="21">
        <v>24066</v>
      </c>
      <c r="G4158" s="21">
        <v>170</v>
      </c>
      <c r="H4158" s="21">
        <v>5430</v>
      </c>
      <c r="I4158" s="21">
        <v>5431</v>
      </c>
      <c r="J4158" s="21">
        <v>5429</v>
      </c>
      <c r="K4158" s="21">
        <v>5429</v>
      </c>
      <c r="L4158" s="22">
        <f t="shared" si="259"/>
        <v>-2.0774040833376672E-4</v>
      </c>
      <c r="M4158" s="7">
        <f t="shared" si="260"/>
        <v>0</v>
      </c>
      <c r="N4158">
        <f ca="1">IF(ROW()&lt;202, NA(), CORREL( INDEX($L:$L, ROW()-199):INDEX($L:$L, ROW()), INDEX($M:$M, ROW()-199):INDEX($M:$M, ROW()) ))</f>
        <v>-0.12974299681137189</v>
      </c>
      <c r="AA4158" s="24" t="str">
        <f t="shared" ca="1" si="257"/>
        <v>6/13/2025 18:20</v>
      </c>
      <c r="AB4158">
        <f t="shared" ca="1" si="258"/>
        <v>-7.7110547741903526E-2</v>
      </c>
    </row>
    <row r="4159" spans="1:28">
      <c r="A4159" s="20">
        <v>45936.486111111109</v>
      </c>
      <c r="B4159" s="21">
        <v>323</v>
      </c>
      <c r="C4159" s="21">
        <v>24067</v>
      </c>
      <c r="D4159" s="21">
        <v>24094</v>
      </c>
      <c r="E4159" s="21">
        <v>24059</v>
      </c>
      <c r="F4159" s="21">
        <v>24090</v>
      </c>
      <c r="G4159" s="21">
        <v>404</v>
      </c>
      <c r="H4159" s="21">
        <v>5429</v>
      </c>
      <c r="I4159" s="21">
        <v>5430</v>
      </c>
      <c r="J4159" s="21">
        <v>5427</v>
      </c>
      <c r="K4159" s="21">
        <v>5429</v>
      </c>
      <c r="L4159" s="22">
        <f t="shared" si="259"/>
        <v>9.9676061080907386E-4</v>
      </c>
      <c r="M4159" s="7">
        <f t="shared" si="260"/>
        <v>0</v>
      </c>
      <c r="N4159">
        <f ca="1">IF(ROW()&lt;202, NA(), CORREL( INDEX($L:$L, ROW()-199):INDEX($L:$L, ROW()), INDEX($M:$M, ROW()-199):INDEX($M:$M, ROW()) ))</f>
        <v>-0.12952540964370823</v>
      </c>
      <c r="AA4159" s="24" t="str">
        <f t="shared" ca="1" si="257"/>
        <v>6/13/2025 18:40</v>
      </c>
      <c r="AB4159">
        <f t="shared" ca="1" si="258"/>
        <v>-7.8366019600651232E-2</v>
      </c>
    </row>
    <row r="4160" spans="1:28">
      <c r="A4160" s="20">
        <v>45936.5</v>
      </c>
      <c r="B4160" s="21">
        <v>456</v>
      </c>
      <c r="C4160" s="21">
        <v>24092</v>
      </c>
      <c r="D4160" s="21">
        <v>24109</v>
      </c>
      <c r="E4160" s="21">
        <v>24074</v>
      </c>
      <c r="F4160" s="21">
        <v>24104</v>
      </c>
      <c r="G4160" s="21">
        <v>73</v>
      </c>
      <c r="H4160" s="21">
        <v>5429</v>
      </c>
      <c r="I4160" s="21">
        <v>5431</v>
      </c>
      <c r="J4160" s="21">
        <v>5429</v>
      </c>
      <c r="K4160" s="21">
        <v>5430</v>
      </c>
      <c r="L4160" s="22">
        <f t="shared" si="259"/>
        <v>5.8098520122017616E-4</v>
      </c>
      <c r="M4160" s="7">
        <f t="shared" si="260"/>
        <v>1.8417902252995558E-4</v>
      </c>
      <c r="N4160">
        <f ca="1">IF(ROW()&lt;202, NA(), CORREL( INDEX($L:$L, ROW()-199):INDEX($L:$L, ROW()), INDEX($M:$M, ROW()-199):INDEX($M:$M, ROW()) ))</f>
        <v>-0.12878168505861334</v>
      </c>
      <c r="AA4160" s="24" t="str">
        <f t="shared" ca="1" si="257"/>
        <v>6/13/2025 19:00</v>
      </c>
      <c r="AB4160">
        <f t="shared" ca="1" si="258"/>
        <v>-8.092361190135218E-2</v>
      </c>
    </row>
    <row r="4161" spans="1:28">
      <c r="A4161" s="20">
        <v>45936.513888888891</v>
      </c>
      <c r="B4161" s="21">
        <v>440</v>
      </c>
      <c r="C4161" s="21">
        <v>24109</v>
      </c>
      <c r="D4161" s="21">
        <v>24123</v>
      </c>
      <c r="E4161" s="21">
        <v>24081</v>
      </c>
      <c r="F4161" s="21">
        <v>24112</v>
      </c>
      <c r="G4161" s="21">
        <v>434</v>
      </c>
      <c r="H4161" s="21">
        <v>5430</v>
      </c>
      <c r="I4161" s="21">
        <v>5432</v>
      </c>
      <c r="J4161" s="21">
        <v>5424</v>
      </c>
      <c r="K4161" s="21">
        <v>5425</v>
      </c>
      <c r="L4161" s="22">
        <f t="shared" si="259"/>
        <v>3.3184005613954887E-4</v>
      </c>
      <c r="M4161" s="7">
        <f t="shared" si="260"/>
        <v>-9.212345193208752E-4</v>
      </c>
      <c r="N4161">
        <f ca="1">IF(ROW()&lt;202, NA(), CORREL( INDEX($L:$L, ROW()-199):INDEX($L:$L, ROW()), INDEX($M:$M, ROW()-199):INDEX($M:$M, ROW()) ))</f>
        <v>-0.13117141646387678</v>
      </c>
      <c r="AA4161" s="24" t="str">
        <f t="shared" ca="1" si="257"/>
        <v>6/13/2025 19:20</v>
      </c>
      <c r="AB4161">
        <f t="shared" ca="1" si="258"/>
        <v>-8.7075377114597521E-2</v>
      </c>
    </row>
    <row r="4162" spans="1:28">
      <c r="A4162" s="20">
        <v>45936.527777777781</v>
      </c>
      <c r="B4162" s="21">
        <v>303</v>
      </c>
      <c r="C4162" s="21">
        <v>24114</v>
      </c>
      <c r="D4162" s="21">
        <v>24133</v>
      </c>
      <c r="E4162" s="21">
        <v>24100</v>
      </c>
      <c r="F4162" s="21">
        <v>24130</v>
      </c>
      <c r="G4162" s="21">
        <v>1200</v>
      </c>
      <c r="H4162" s="21">
        <v>5424</v>
      </c>
      <c r="I4162" s="21">
        <v>5424</v>
      </c>
      <c r="J4162" s="21">
        <v>5404</v>
      </c>
      <c r="K4162" s="21">
        <v>5418</v>
      </c>
      <c r="L4162" s="22">
        <f t="shared" si="259"/>
        <v>7.4623775280069262E-4</v>
      </c>
      <c r="M4162" s="7">
        <f t="shared" si="260"/>
        <v>-1.2911557636199273E-3</v>
      </c>
      <c r="N4162">
        <f ca="1">IF(ROW()&lt;202, NA(), CORREL( INDEX($L:$L, ROW()-199):INDEX($L:$L, ROW()), INDEX($M:$M, ROW()-199):INDEX($M:$M, ROW()) ))</f>
        <v>-0.13686683232560556</v>
      </c>
      <c r="AA4162" s="24" t="str">
        <f t="shared" ref="AA4162:AA4225" ca="1" si="261">IF(ISNUMBER($N4363), $A4363, "")</f>
        <v>6/13/2025 19:40</v>
      </c>
      <c r="AB4162">
        <f t="shared" ref="AB4162:AB4225" ca="1" si="262">IF(ISNUMBER($N4363), $N4363, NA())</f>
        <v>-8.7373159520778662E-2</v>
      </c>
    </row>
    <row r="4163" spans="1:28">
      <c r="A4163" s="20">
        <v>45936.541666666664</v>
      </c>
      <c r="B4163" s="21">
        <v>421</v>
      </c>
      <c r="C4163" s="21">
        <v>24130</v>
      </c>
      <c r="D4163" s="21">
        <v>24136</v>
      </c>
      <c r="E4163" s="21">
        <v>24102</v>
      </c>
      <c r="F4163" s="21">
        <v>24104</v>
      </c>
      <c r="G4163" s="21">
        <v>506</v>
      </c>
      <c r="H4163" s="21">
        <v>5418</v>
      </c>
      <c r="I4163" s="21">
        <v>5419</v>
      </c>
      <c r="J4163" s="21">
        <v>5412</v>
      </c>
      <c r="K4163" s="21">
        <v>5415</v>
      </c>
      <c r="L4163" s="22">
        <f t="shared" si="259"/>
        <v>-1.0780778089402589E-3</v>
      </c>
      <c r="M4163" s="7">
        <f t="shared" si="260"/>
        <v>-5.5386320994941986E-4</v>
      </c>
      <c r="N4163">
        <f ca="1">IF(ROW()&lt;202, NA(), CORREL( INDEX($L:$L, ROW()-199):INDEX($L:$L, ROW()), INDEX($M:$M, ROW()-199):INDEX($M:$M, ROW()) ))</f>
        <v>-0.13167007795061972</v>
      </c>
      <c r="AA4163" s="24" t="str">
        <f t="shared" ca="1" si="261"/>
        <v>6/13/2025 20:00</v>
      </c>
      <c r="AB4163">
        <f t="shared" ca="1" si="262"/>
        <v>-8.5690260347246153E-2</v>
      </c>
    </row>
    <row r="4164" spans="1:28">
      <c r="A4164" s="20">
        <v>45936.555555555555</v>
      </c>
      <c r="B4164" s="21">
        <v>404</v>
      </c>
      <c r="C4164" s="21">
        <v>24102</v>
      </c>
      <c r="D4164" s="21">
        <v>24108</v>
      </c>
      <c r="E4164" s="21">
        <v>24080</v>
      </c>
      <c r="F4164" s="21">
        <v>24090</v>
      </c>
      <c r="G4164" s="21">
        <v>1690</v>
      </c>
      <c r="H4164" s="21">
        <v>5415</v>
      </c>
      <c r="I4164" s="21">
        <v>5421</v>
      </c>
      <c r="J4164" s="21">
        <v>5415</v>
      </c>
      <c r="K4164" s="21">
        <v>5420</v>
      </c>
      <c r="L4164" s="22">
        <f t="shared" ref="L4164:L4227" si="263">LN(F4164/F4163)</f>
        <v>-5.8098520122014093E-4</v>
      </c>
      <c r="M4164" s="7">
        <f t="shared" ref="M4164:M4227" si="264">LN(K4164/K4163)</f>
        <v>9.2293499860089873E-4</v>
      </c>
      <c r="N4164">
        <f ca="1">IF(ROW()&lt;202, NA(), CORREL( INDEX($L:$L, ROW()-199):INDEX($L:$L, ROW()), INDEX($M:$M, ROW()-199):INDEX($M:$M, ROW()) ))</f>
        <v>-0.13492933918552541</v>
      </c>
      <c r="AA4164" s="24" t="str">
        <f t="shared" ca="1" si="261"/>
        <v>6/13/2025 20:20</v>
      </c>
      <c r="AB4164">
        <f t="shared" ca="1" si="262"/>
        <v>-8.5727232056236904E-2</v>
      </c>
    </row>
    <row r="4165" spans="1:28">
      <c r="A4165" s="20">
        <v>45936.569444444445</v>
      </c>
      <c r="B4165" s="21">
        <v>330</v>
      </c>
      <c r="C4165" s="21">
        <v>24091</v>
      </c>
      <c r="D4165" s="21">
        <v>24100</v>
      </c>
      <c r="E4165" s="21">
        <v>24072</v>
      </c>
      <c r="F4165" s="21">
        <v>24091</v>
      </c>
      <c r="G4165" s="21">
        <v>1346</v>
      </c>
      <c r="H4165" s="21">
        <v>5421</v>
      </c>
      <c r="I4165" s="21">
        <v>5424</v>
      </c>
      <c r="J4165" s="21">
        <v>5418</v>
      </c>
      <c r="K4165" s="21">
        <v>5420</v>
      </c>
      <c r="L4165" s="22">
        <f t="shared" si="263"/>
        <v>4.1510138857315898E-5</v>
      </c>
      <c r="M4165" s="7">
        <f t="shared" si="264"/>
        <v>0</v>
      </c>
      <c r="N4165">
        <f ca="1">IF(ROW()&lt;202, NA(), CORREL( INDEX($L:$L, ROW()-199):INDEX($L:$L, ROW()), INDEX($M:$M, ROW()-199):INDEX($M:$M, ROW()) ))</f>
        <v>-0.13655242524137268</v>
      </c>
      <c r="AA4165" s="24" t="str">
        <f t="shared" ca="1" si="261"/>
        <v>6/13/2025 20:40</v>
      </c>
      <c r="AB4165">
        <f t="shared" ca="1" si="262"/>
        <v>-8.4838633742714886E-2</v>
      </c>
    </row>
    <row r="4166" spans="1:28">
      <c r="A4166" s="20">
        <v>45936.583333333336</v>
      </c>
      <c r="B4166" s="21">
        <v>359</v>
      </c>
      <c r="C4166" s="21">
        <v>24092</v>
      </c>
      <c r="D4166" s="21">
        <v>24140</v>
      </c>
      <c r="E4166" s="21">
        <v>24092</v>
      </c>
      <c r="F4166" s="21">
        <v>24122</v>
      </c>
      <c r="G4166" s="21">
        <v>1897</v>
      </c>
      <c r="H4166" s="21">
        <v>5421</v>
      </c>
      <c r="I4166" s="21">
        <v>5421</v>
      </c>
      <c r="J4166" s="21">
        <v>5414</v>
      </c>
      <c r="K4166" s="21">
        <v>5416</v>
      </c>
      <c r="L4166" s="22">
        <f t="shared" si="263"/>
        <v>1.2859603954138155E-3</v>
      </c>
      <c r="M4166" s="7">
        <f t="shared" si="264"/>
        <v>-7.3827984158096203E-4</v>
      </c>
      <c r="N4166">
        <f ca="1">IF(ROW()&lt;202, NA(), CORREL( INDEX($L:$L, ROW()-199):INDEX($L:$L, ROW()), INDEX($M:$M, ROW()-199):INDEX($M:$M, ROW()) ))</f>
        <v>-0.14195544845740213</v>
      </c>
      <c r="AA4166" s="24" t="str">
        <f t="shared" ca="1" si="261"/>
        <v>6/16/2025 1:00</v>
      </c>
      <c r="AB4166">
        <f t="shared" ca="1" si="262"/>
        <v>-8.4396753687027842E-2</v>
      </c>
    </row>
    <row r="4167" spans="1:28">
      <c r="A4167" s="20">
        <v>45936.597222222219</v>
      </c>
      <c r="B4167" s="21">
        <v>377</v>
      </c>
      <c r="C4167" s="21">
        <v>24124</v>
      </c>
      <c r="D4167" s="21">
        <v>24127</v>
      </c>
      <c r="E4167" s="21">
        <v>24080</v>
      </c>
      <c r="F4167" s="21">
        <v>24105</v>
      </c>
      <c r="G4167" s="21">
        <v>14390</v>
      </c>
      <c r="H4167" s="21">
        <v>5416</v>
      </c>
      <c r="I4167" s="21">
        <v>5426</v>
      </c>
      <c r="J4167" s="21">
        <v>5415</v>
      </c>
      <c r="K4167" s="21">
        <v>5426</v>
      </c>
      <c r="L4167" s="22">
        <f t="shared" si="263"/>
        <v>-7.0499930346552885E-4</v>
      </c>
      <c r="M4167" s="7">
        <f t="shared" si="264"/>
        <v>1.844678626766095E-3</v>
      </c>
      <c r="N4167">
        <f ca="1">IF(ROW()&lt;202, NA(), CORREL( INDEX($L:$L, ROW()-199):INDEX($L:$L, ROW()), INDEX($M:$M, ROW()-199):INDEX($M:$M, ROW()) ))</f>
        <v>-0.14600099420846407</v>
      </c>
      <c r="AA4167" s="24" t="str">
        <f t="shared" ca="1" si="261"/>
        <v>6/16/2025 1:20</v>
      </c>
      <c r="AB4167">
        <f t="shared" ca="1" si="262"/>
        <v>-8.2850608798782505E-2</v>
      </c>
    </row>
    <row r="4168" spans="1:28">
      <c r="A4168" s="20">
        <v>45936.611111111109</v>
      </c>
      <c r="B4168" s="21">
        <v>343</v>
      </c>
      <c r="C4168" s="21">
        <v>24102</v>
      </c>
      <c r="D4168" s="21">
        <v>24134</v>
      </c>
      <c r="E4168" s="21">
        <v>24099</v>
      </c>
      <c r="F4168" s="21">
        <v>24124</v>
      </c>
      <c r="G4168" s="21">
        <v>7305</v>
      </c>
      <c r="H4168" s="21">
        <v>5425</v>
      </c>
      <c r="I4168" s="21">
        <v>5427</v>
      </c>
      <c r="J4168" s="21">
        <v>5416</v>
      </c>
      <c r="K4168" s="21">
        <v>5419</v>
      </c>
      <c r="L4168" s="22">
        <f t="shared" si="263"/>
        <v>7.8790773115468673E-4</v>
      </c>
      <c r="M4168" s="7">
        <f t="shared" si="264"/>
        <v>-1.2909176527628704E-3</v>
      </c>
      <c r="N4168">
        <f ca="1">IF(ROW()&lt;202, NA(), CORREL( INDEX($L:$L, ROW()-199):INDEX($L:$L, ROW()), INDEX($M:$M, ROW()-199):INDEX($M:$M, ROW()) ))</f>
        <v>-0.14751014548454935</v>
      </c>
      <c r="AA4168" s="24" t="str">
        <f t="shared" ca="1" si="261"/>
        <v>6/16/2025 1:40</v>
      </c>
      <c r="AB4168">
        <f t="shared" ca="1" si="262"/>
        <v>-7.7411029181020982E-2</v>
      </c>
    </row>
    <row r="4169" spans="1:28">
      <c r="A4169" s="20">
        <v>45936.625</v>
      </c>
      <c r="B4169" s="21">
        <v>426</v>
      </c>
      <c r="C4169" s="21">
        <v>24124</v>
      </c>
      <c r="D4169" s="21">
        <v>24130</v>
      </c>
      <c r="E4169" s="21">
        <v>24077</v>
      </c>
      <c r="F4169" s="21">
        <v>24082</v>
      </c>
      <c r="G4169" s="21">
        <v>7648</v>
      </c>
      <c r="H4169" s="21">
        <v>5420</v>
      </c>
      <c r="I4169" s="21">
        <v>5428</v>
      </c>
      <c r="J4169" s="21">
        <v>5413</v>
      </c>
      <c r="K4169" s="21">
        <v>5428</v>
      </c>
      <c r="L4169" s="22">
        <f t="shared" si="263"/>
        <v>-1.7425221187130871E-3</v>
      </c>
      <c r="M4169" s="7">
        <f t="shared" si="264"/>
        <v>1.6594453886456188E-3</v>
      </c>
      <c r="N4169">
        <f ca="1">IF(ROW()&lt;202, NA(), CORREL( INDEX($L:$L, ROW()-199):INDEX($L:$L, ROW()), INDEX($M:$M, ROW()-199):INDEX($M:$M, ROW()) ))</f>
        <v>-0.16314976944776577</v>
      </c>
      <c r="AA4169" s="24" t="str">
        <f t="shared" ca="1" si="261"/>
        <v>6/16/2025 2:00</v>
      </c>
      <c r="AB4169">
        <f t="shared" ca="1" si="262"/>
        <v>-7.9926674636857292E-2</v>
      </c>
    </row>
    <row r="4170" spans="1:28">
      <c r="A4170" s="20">
        <v>45936.638888888891</v>
      </c>
      <c r="B4170" s="21">
        <v>629</v>
      </c>
      <c r="C4170" s="21">
        <v>24080</v>
      </c>
      <c r="D4170" s="21">
        <v>24103</v>
      </c>
      <c r="E4170" s="21">
        <v>24030</v>
      </c>
      <c r="F4170" s="21">
        <v>24051</v>
      </c>
      <c r="G4170" s="21">
        <v>13451</v>
      </c>
      <c r="H4170" s="21">
        <v>5428</v>
      </c>
      <c r="I4170" s="21">
        <v>5430</v>
      </c>
      <c r="J4170" s="21">
        <v>5403</v>
      </c>
      <c r="K4170" s="21">
        <v>5406</v>
      </c>
      <c r="L4170" s="22">
        <f t="shared" si="263"/>
        <v>-1.2880977411029934E-3</v>
      </c>
      <c r="M4170" s="7">
        <f t="shared" si="264"/>
        <v>-4.0612941183668198E-3</v>
      </c>
      <c r="N4170">
        <f ca="1">IF(ROW()&lt;202, NA(), CORREL( INDEX($L:$L, ROW()-199):INDEX($L:$L, ROW()), INDEX($M:$M, ROW()-199):INDEX($M:$M, ROW()) ))</f>
        <v>-0.12479293065612666</v>
      </c>
      <c r="AA4170" s="24" t="str">
        <f t="shared" ca="1" si="261"/>
        <v>6/16/2025 2:20</v>
      </c>
      <c r="AB4170">
        <f t="shared" ca="1" si="262"/>
        <v>-7.8868917281664938E-2</v>
      </c>
    </row>
    <row r="4171" spans="1:28">
      <c r="A4171" s="20">
        <v>45936.652777777781</v>
      </c>
      <c r="B4171" s="21">
        <v>467</v>
      </c>
      <c r="C4171" s="21">
        <v>24050</v>
      </c>
      <c r="D4171" s="21">
        <v>24053</v>
      </c>
      <c r="E4171" s="21">
        <v>24011</v>
      </c>
      <c r="F4171" s="21">
        <v>24016</v>
      </c>
      <c r="G4171" s="21">
        <v>7798</v>
      </c>
      <c r="H4171" s="21">
        <v>5406</v>
      </c>
      <c r="I4171" s="21">
        <v>5411</v>
      </c>
      <c r="J4171" s="21">
        <v>5401</v>
      </c>
      <c r="K4171" s="21">
        <v>5406</v>
      </c>
      <c r="L4171" s="22">
        <f t="shared" si="263"/>
        <v>-1.4563008378181571E-3</v>
      </c>
      <c r="M4171" s="7">
        <f t="shared" si="264"/>
        <v>0</v>
      </c>
      <c r="N4171">
        <f ca="1">IF(ROW()&lt;202, NA(), CORREL( INDEX($L:$L, ROW()-199):INDEX($L:$L, ROW()), INDEX($M:$M, ROW()-199):INDEX($M:$M, ROW()) ))</f>
        <v>-0.12626372591823221</v>
      </c>
      <c r="AA4171" s="24" t="str">
        <f t="shared" ca="1" si="261"/>
        <v>6/16/2025 2:40</v>
      </c>
      <c r="AB4171">
        <f t="shared" ca="1" si="262"/>
        <v>-7.66020404187676E-2</v>
      </c>
    </row>
    <row r="4172" spans="1:28">
      <c r="A4172" s="20">
        <v>45936.666666666664</v>
      </c>
      <c r="B4172" s="21">
        <v>580</v>
      </c>
      <c r="C4172" s="21">
        <v>24016</v>
      </c>
      <c r="D4172" s="21">
        <v>24052</v>
      </c>
      <c r="E4172" s="21">
        <v>24005</v>
      </c>
      <c r="F4172" s="21">
        <v>24051</v>
      </c>
      <c r="G4172" s="21">
        <v>6573</v>
      </c>
      <c r="H4172" s="21">
        <v>5407</v>
      </c>
      <c r="I4172" s="21">
        <v>5408</v>
      </c>
      <c r="J4172" s="21">
        <v>5396</v>
      </c>
      <c r="K4172" s="21">
        <v>5401</v>
      </c>
      <c r="L4172" s="22">
        <f t="shared" si="263"/>
        <v>1.4563008378180536E-3</v>
      </c>
      <c r="M4172" s="7">
        <f t="shared" si="264"/>
        <v>-9.2532624350176603E-4</v>
      </c>
      <c r="N4172">
        <f ca="1">IF(ROW()&lt;202, NA(), CORREL( INDEX($L:$L, ROW()-199):INDEX($L:$L, ROW()), INDEX($M:$M, ROW()-199):INDEX($M:$M, ROW()) ))</f>
        <v>-0.1321995715124237</v>
      </c>
      <c r="AA4172" s="24" t="str">
        <f t="shared" ca="1" si="261"/>
        <v>6/16/2025 3:00</v>
      </c>
      <c r="AB4172">
        <f t="shared" ca="1" si="262"/>
        <v>-7.4140728187009133E-2</v>
      </c>
    </row>
    <row r="4173" spans="1:28">
      <c r="A4173" s="20">
        <v>45936.680555555555</v>
      </c>
      <c r="B4173" s="21">
        <v>1020</v>
      </c>
      <c r="C4173" s="21">
        <v>24050</v>
      </c>
      <c r="D4173" s="21">
        <v>24064</v>
      </c>
      <c r="E4173" s="21">
        <v>24005</v>
      </c>
      <c r="F4173" s="21">
        <v>24009</v>
      </c>
      <c r="G4173" s="21">
        <v>6907</v>
      </c>
      <c r="H4173" s="21">
        <v>5401</v>
      </c>
      <c r="I4173" s="21">
        <v>5409</v>
      </c>
      <c r="J4173" s="21">
        <v>5398</v>
      </c>
      <c r="K4173" s="21">
        <v>5405</v>
      </c>
      <c r="L4173" s="22">
        <f t="shared" si="263"/>
        <v>-1.7478156759054128E-3</v>
      </c>
      <c r="M4173" s="7">
        <f t="shared" si="264"/>
        <v>7.4032948041762188E-4</v>
      </c>
      <c r="N4173">
        <f ca="1">IF(ROW()&lt;202, NA(), CORREL( INDEX($L:$L, ROW()-199):INDEX($L:$L, ROW()), INDEX($M:$M, ROW()-199):INDEX($M:$M, ROW()) ))</f>
        <v>-0.13830586443340911</v>
      </c>
      <c r="AA4173" s="24" t="str">
        <f t="shared" ca="1" si="261"/>
        <v>6/16/2025 3:20</v>
      </c>
      <c r="AB4173">
        <f t="shared" ca="1" si="262"/>
        <v>-7.4469343348204653E-2</v>
      </c>
    </row>
    <row r="4174" spans="1:28">
      <c r="A4174" s="20">
        <v>45936.694444444445</v>
      </c>
      <c r="B4174" s="21">
        <v>329</v>
      </c>
      <c r="C4174" s="21">
        <v>24010</v>
      </c>
      <c r="D4174" s="21">
        <v>24032</v>
      </c>
      <c r="E4174" s="21">
        <v>24007</v>
      </c>
      <c r="F4174" s="21">
        <v>24019</v>
      </c>
      <c r="G4174" s="21">
        <v>4431</v>
      </c>
      <c r="H4174" s="21">
        <v>5405</v>
      </c>
      <c r="I4174" s="21">
        <v>5413</v>
      </c>
      <c r="J4174" s="21">
        <v>5405</v>
      </c>
      <c r="K4174" s="21">
        <v>5413</v>
      </c>
      <c r="L4174" s="22">
        <f t="shared" si="263"/>
        <v>4.1642375882853107E-4</v>
      </c>
      <c r="M4174" s="7">
        <f t="shared" si="264"/>
        <v>1.4790167236691857E-3</v>
      </c>
      <c r="N4174">
        <f ca="1">IF(ROW()&lt;202, NA(), CORREL( INDEX($L:$L, ROW()-199):INDEX($L:$L, ROW()), INDEX($M:$M, ROW()-199):INDEX($M:$M, ROW()) ))</f>
        <v>-0.13364944553019856</v>
      </c>
      <c r="AA4174" s="24" t="str">
        <f t="shared" ca="1" si="261"/>
        <v>6/16/2025 3:40</v>
      </c>
      <c r="AB4174">
        <f t="shared" ca="1" si="262"/>
        <v>-7.4546808187276173E-2</v>
      </c>
    </row>
    <row r="4175" spans="1:28">
      <c r="A4175" s="20">
        <v>45936.708333333336</v>
      </c>
      <c r="B4175" s="21">
        <v>220</v>
      </c>
      <c r="C4175" s="21">
        <v>24023</v>
      </c>
      <c r="D4175" s="21">
        <v>24040</v>
      </c>
      <c r="E4175" s="21">
        <v>24020</v>
      </c>
      <c r="F4175" s="21">
        <v>24023</v>
      </c>
      <c r="G4175" s="21">
        <v>5200</v>
      </c>
      <c r="H4175" s="21">
        <v>5413</v>
      </c>
      <c r="I4175" s="21">
        <v>5415</v>
      </c>
      <c r="J4175" s="21">
        <v>5410</v>
      </c>
      <c r="K4175" s="21">
        <v>5411</v>
      </c>
      <c r="L4175" s="22">
        <f t="shared" si="263"/>
        <v>1.6652096121068941E-4</v>
      </c>
      <c r="M4175" s="7">
        <f t="shared" si="264"/>
        <v>-3.6954915424263716E-4</v>
      </c>
      <c r="N4175">
        <f ca="1">IF(ROW()&lt;202, NA(), CORREL( INDEX($L:$L, ROW()-199):INDEX($L:$L, ROW()), INDEX($M:$M, ROW()-199):INDEX($M:$M, ROW()) ))</f>
        <v>-0.13257012043174379</v>
      </c>
      <c r="AA4175" s="24" t="str">
        <f t="shared" ca="1" si="261"/>
        <v>6/16/2025 4:00</v>
      </c>
      <c r="AB4175">
        <f t="shared" ca="1" si="262"/>
        <v>-7.359097485914276E-2</v>
      </c>
    </row>
    <row r="4176" spans="1:28">
      <c r="A4176" s="20">
        <v>45936.722222222219</v>
      </c>
      <c r="B4176" s="21">
        <v>208</v>
      </c>
      <c r="C4176" s="21">
        <v>24022</v>
      </c>
      <c r="D4176" s="21">
        <v>24032</v>
      </c>
      <c r="E4176" s="21">
        <v>24013</v>
      </c>
      <c r="F4176" s="21">
        <v>24013</v>
      </c>
      <c r="G4176" s="21">
        <v>3721</v>
      </c>
      <c r="H4176" s="21">
        <v>5411</v>
      </c>
      <c r="I4176" s="21">
        <v>5416</v>
      </c>
      <c r="J4176" s="21">
        <v>5411</v>
      </c>
      <c r="K4176" s="21">
        <v>5412</v>
      </c>
      <c r="L4176" s="22">
        <f t="shared" si="263"/>
        <v>-4.1635440688059879E-4</v>
      </c>
      <c r="M4176" s="7">
        <f t="shared" si="264"/>
        <v>1.8479164794333046E-4</v>
      </c>
      <c r="N4176">
        <f ca="1">IF(ROW()&lt;202, NA(), CORREL( INDEX($L:$L, ROW()-199):INDEX($L:$L, ROW()), INDEX($M:$M, ROW()-199):INDEX($M:$M, ROW()) ))</f>
        <v>-0.13276175584992211</v>
      </c>
      <c r="AA4176" s="24" t="str">
        <f t="shared" ca="1" si="261"/>
        <v>6/16/2025 4:20</v>
      </c>
      <c r="AB4176">
        <f t="shared" ca="1" si="262"/>
        <v>-7.593526558526878E-2</v>
      </c>
    </row>
    <row r="4177" spans="1:28">
      <c r="A4177" s="20">
        <v>45936.736111111109</v>
      </c>
      <c r="B4177" s="21">
        <v>146</v>
      </c>
      <c r="C4177" s="21">
        <v>24013</v>
      </c>
      <c r="D4177" s="21">
        <v>24026</v>
      </c>
      <c r="E4177" s="21">
        <v>24008</v>
      </c>
      <c r="F4177" s="21">
        <v>24017</v>
      </c>
      <c r="G4177" s="21">
        <v>2623</v>
      </c>
      <c r="H4177" s="21">
        <v>5412</v>
      </c>
      <c r="I4177" s="21">
        <v>5412</v>
      </c>
      <c r="J4177" s="21">
        <v>5405</v>
      </c>
      <c r="K4177" s="21">
        <v>5408</v>
      </c>
      <c r="L4177" s="22">
        <f t="shared" si="263"/>
        <v>1.6656256544866988E-4</v>
      </c>
      <c r="M4177" s="7">
        <f t="shared" si="264"/>
        <v>-7.3937156787863285E-4</v>
      </c>
      <c r="N4177">
        <f ca="1">IF(ROW()&lt;202, NA(), CORREL( INDEX($L:$L, ROW()-199):INDEX($L:$L, ROW()), INDEX($M:$M, ROW()-199):INDEX($M:$M, ROW()) ))</f>
        <v>-0.13377788682424616</v>
      </c>
      <c r="AA4177" s="24" t="str">
        <f t="shared" ca="1" si="261"/>
        <v>6/16/2025 4:40</v>
      </c>
      <c r="AB4177">
        <f t="shared" ca="1" si="262"/>
        <v>-7.6902827902257054E-2</v>
      </c>
    </row>
    <row r="4178" spans="1:28">
      <c r="A4178" s="20">
        <v>45936.75</v>
      </c>
      <c r="B4178" s="21">
        <v>162</v>
      </c>
      <c r="C4178" s="21">
        <v>24017</v>
      </c>
      <c r="D4178" s="21">
        <v>24029</v>
      </c>
      <c r="E4178" s="21">
        <v>24007</v>
      </c>
      <c r="F4178" s="21">
        <v>24018</v>
      </c>
      <c r="G4178" s="21">
        <v>3287</v>
      </c>
      <c r="H4178" s="21">
        <v>5407</v>
      </c>
      <c r="I4178" s="21">
        <v>5414</v>
      </c>
      <c r="J4178" s="21">
        <v>5406</v>
      </c>
      <c r="K4178" s="21">
        <v>5414</v>
      </c>
      <c r="L4178" s="22">
        <f t="shared" si="263"/>
        <v>4.1636306865618988E-5</v>
      </c>
      <c r="M4178" s="7">
        <f t="shared" si="264"/>
        <v>1.1088524514465206E-3</v>
      </c>
      <c r="N4178">
        <f ca="1">IF(ROW()&lt;202, NA(), CORREL( INDEX($L:$L, ROW()-199):INDEX($L:$L, ROW()), INDEX($M:$M, ROW()-199):INDEX($M:$M, ROW()) ))</f>
        <v>-0.13256430162670749</v>
      </c>
      <c r="AA4178" s="24" t="str">
        <f t="shared" ca="1" si="261"/>
        <v>6/16/2025 5:00</v>
      </c>
      <c r="AB4178">
        <f t="shared" ca="1" si="262"/>
        <v>-7.6155068546601284E-2</v>
      </c>
    </row>
    <row r="4179" spans="1:28">
      <c r="A4179" s="20">
        <v>45936.763888888891</v>
      </c>
      <c r="B4179" s="21">
        <v>228</v>
      </c>
      <c r="C4179" s="21">
        <v>24017</v>
      </c>
      <c r="D4179" s="21">
        <v>24020</v>
      </c>
      <c r="E4179" s="21">
        <v>23997</v>
      </c>
      <c r="F4179" s="21">
        <v>24006</v>
      </c>
      <c r="G4179" s="21">
        <v>4884</v>
      </c>
      <c r="H4179" s="21">
        <v>5414</v>
      </c>
      <c r="I4179" s="21">
        <v>5418</v>
      </c>
      <c r="J4179" s="21">
        <v>5409</v>
      </c>
      <c r="K4179" s="21">
        <v>5414</v>
      </c>
      <c r="L4179" s="22">
        <f t="shared" si="263"/>
        <v>-4.9975013533856379E-4</v>
      </c>
      <c r="M4179" s="7">
        <f t="shared" si="264"/>
        <v>0</v>
      </c>
      <c r="N4179">
        <f ca="1">IF(ROW()&lt;202, NA(), CORREL( INDEX($L:$L, ROW()-199):INDEX($L:$L, ROW()), INDEX($M:$M, ROW()-199):INDEX($M:$M, ROW()) ))</f>
        <v>-0.13411496711843829</v>
      </c>
      <c r="AA4179" s="24" t="str">
        <f t="shared" ca="1" si="261"/>
        <v>6/16/2025 5:20</v>
      </c>
      <c r="AB4179">
        <f t="shared" ca="1" si="262"/>
        <v>-7.348402810607986E-2</v>
      </c>
    </row>
    <row r="4180" spans="1:28">
      <c r="A4180" s="20">
        <v>45936.777777777781</v>
      </c>
      <c r="B4180" s="21">
        <v>127</v>
      </c>
      <c r="C4180" s="21">
        <v>24005</v>
      </c>
      <c r="D4180" s="21">
        <v>24007</v>
      </c>
      <c r="E4180" s="21">
        <v>23989</v>
      </c>
      <c r="F4180" s="21">
        <v>23989</v>
      </c>
      <c r="G4180" s="21">
        <v>3189</v>
      </c>
      <c r="H4180" s="21">
        <v>5414</v>
      </c>
      <c r="I4180" s="21">
        <v>5418</v>
      </c>
      <c r="J4180" s="21">
        <v>5410</v>
      </c>
      <c r="K4180" s="21">
        <v>5415</v>
      </c>
      <c r="L4180" s="22">
        <f t="shared" si="263"/>
        <v>-7.0840715536792196E-4</v>
      </c>
      <c r="M4180" s="7">
        <f t="shared" si="264"/>
        <v>1.8468926084444959E-4</v>
      </c>
      <c r="N4180">
        <f ca="1">IF(ROW()&lt;202, NA(), CORREL( INDEX($L:$L, ROW()-199):INDEX($L:$L, ROW()), INDEX($M:$M, ROW()-199):INDEX($M:$M, ROW()) ))</f>
        <v>-0.1346264086325519</v>
      </c>
      <c r="AA4180" s="24" t="str">
        <f t="shared" ca="1" si="261"/>
        <v>6/16/2025 5:40</v>
      </c>
      <c r="AB4180">
        <f t="shared" ca="1" si="262"/>
        <v>-7.3561314821358484E-2</v>
      </c>
    </row>
    <row r="4181" spans="1:28">
      <c r="A4181" s="20">
        <v>45936.791666666664</v>
      </c>
      <c r="B4181" s="21">
        <v>256</v>
      </c>
      <c r="C4181" s="21">
        <v>23992</v>
      </c>
      <c r="D4181" s="21">
        <v>23992</v>
      </c>
      <c r="E4181" s="21">
        <v>23968</v>
      </c>
      <c r="F4181" s="21">
        <v>23985</v>
      </c>
      <c r="G4181" s="21">
        <v>4055</v>
      </c>
      <c r="H4181" s="21">
        <v>5415</v>
      </c>
      <c r="I4181" s="21">
        <v>5420</v>
      </c>
      <c r="J4181" s="21">
        <v>5413</v>
      </c>
      <c r="K4181" s="21">
        <v>5420</v>
      </c>
      <c r="L4181" s="22">
        <f t="shared" si="263"/>
        <v>-1.6675699375783245E-4</v>
      </c>
      <c r="M4181" s="7">
        <f t="shared" si="264"/>
        <v>9.2293499860089873E-4</v>
      </c>
      <c r="N4181">
        <f ca="1">IF(ROW()&lt;202, NA(), CORREL( INDEX($L:$L, ROW()-199):INDEX($L:$L, ROW()), INDEX($M:$M, ROW()-199):INDEX($M:$M, ROW()) ))</f>
        <v>-0.13513166469673726</v>
      </c>
      <c r="AA4181" s="24" t="str">
        <f t="shared" ca="1" si="261"/>
        <v>6/16/2025 6:00</v>
      </c>
      <c r="AB4181">
        <f t="shared" ca="1" si="262"/>
        <v>-7.2396746873523155E-2</v>
      </c>
    </row>
    <row r="4182" spans="1:28">
      <c r="A4182" s="20">
        <v>45936.805555555555</v>
      </c>
      <c r="B4182" s="21">
        <v>67</v>
      </c>
      <c r="C4182" s="21">
        <v>23988</v>
      </c>
      <c r="D4182" s="21">
        <v>23989</v>
      </c>
      <c r="E4182" s="21">
        <v>23979</v>
      </c>
      <c r="F4182" s="21">
        <v>23983</v>
      </c>
      <c r="G4182" s="21">
        <v>7999</v>
      </c>
      <c r="H4182" s="21">
        <v>5419</v>
      </c>
      <c r="I4182" s="21">
        <v>5422</v>
      </c>
      <c r="J4182" s="21">
        <v>5416</v>
      </c>
      <c r="K4182" s="21">
        <v>5418</v>
      </c>
      <c r="L4182" s="22">
        <f t="shared" si="263"/>
        <v>-8.3388925998985141E-5</v>
      </c>
      <c r="M4182" s="7">
        <f t="shared" si="264"/>
        <v>-3.6907178865146776E-4</v>
      </c>
      <c r="N4182">
        <f ca="1">IF(ROW()&lt;202, NA(), CORREL( INDEX($L:$L, ROW()-199):INDEX($L:$L, ROW()), INDEX($M:$M, ROW()-199):INDEX($M:$M, ROW()) ))</f>
        <v>-0.13417243886524727</v>
      </c>
      <c r="AA4182" s="24" t="str">
        <f t="shared" ca="1" si="261"/>
        <v>6/16/2025 6:20</v>
      </c>
      <c r="AB4182">
        <f t="shared" ca="1" si="262"/>
        <v>-7.4711477854237665E-2</v>
      </c>
    </row>
    <row r="4183" spans="1:28">
      <c r="A4183" s="20">
        <v>45936.819444444445</v>
      </c>
      <c r="B4183" s="21">
        <v>218</v>
      </c>
      <c r="C4183" s="21">
        <v>23984</v>
      </c>
      <c r="D4183" s="21">
        <v>24016</v>
      </c>
      <c r="E4183" s="21">
        <v>23983</v>
      </c>
      <c r="F4183" s="21">
        <v>24009</v>
      </c>
      <c r="G4183" s="21">
        <v>6122</v>
      </c>
      <c r="H4183" s="21">
        <v>5418</v>
      </c>
      <c r="I4183" s="21">
        <v>5419</v>
      </c>
      <c r="J4183" s="21">
        <v>5414</v>
      </c>
      <c r="K4183" s="21">
        <v>5416</v>
      </c>
      <c r="L4183" s="22">
        <f t="shared" si="263"/>
        <v>1.0835140249904288E-3</v>
      </c>
      <c r="M4183" s="7">
        <f t="shared" si="264"/>
        <v>-3.6920805292952637E-4</v>
      </c>
      <c r="N4183">
        <f ca="1">IF(ROW()&lt;202, NA(), CORREL( INDEX($L:$L, ROW()-199):INDEX($L:$L, ROW()), INDEX($M:$M, ROW()-199):INDEX($M:$M, ROW()) ))</f>
        <v>-0.13839056905873628</v>
      </c>
      <c r="AA4183" s="24" t="str">
        <f t="shared" ca="1" si="261"/>
        <v>6/16/2025 6:40</v>
      </c>
      <c r="AB4183">
        <f t="shared" ca="1" si="262"/>
        <v>-7.305749434876499E-2</v>
      </c>
    </row>
    <row r="4184" spans="1:28">
      <c r="A4184" s="20">
        <v>45936.833333333336</v>
      </c>
      <c r="B4184" s="21">
        <v>169</v>
      </c>
      <c r="C4184" s="21">
        <v>24011</v>
      </c>
      <c r="D4184" s="21">
        <v>24030</v>
      </c>
      <c r="E4184" s="21">
        <v>24003</v>
      </c>
      <c r="F4184" s="21">
        <v>24017</v>
      </c>
      <c r="G4184" s="21">
        <v>4800</v>
      </c>
      <c r="H4184" s="21">
        <v>5416</v>
      </c>
      <c r="I4184" s="21">
        <v>5419</v>
      </c>
      <c r="J4184" s="21">
        <v>5412</v>
      </c>
      <c r="K4184" s="21">
        <v>5417</v>
      </c>
      <c r="L4184" s="22">
        <f t="shared" si="263"/>
        <v>3.3315287860720188E-4</v>
      </c>
      <c r="M4184" s="7">
        <f t="shared" si="264"/>
        <v>1.8462106578798703E-4</v>
      </c>
      <c r="N4184">
        <f ca="1">IF(ROW()&lt;202, NA(), CORREL( INDEX($L:$L, ROW()-199):INDEX($L:$L, ROW()), INDEX($M:$M, ROW()-199):INDEX($M:$M, ROW()) ))</f>
        <v>-0.13720619402852127</v>
      </c>
      <c r="AA4184" s="24" t="str">
        <f t="shared" ca="1" si="261"/>
        <v>6/16/2025 7:00</v>
      </c>
      <c r="AB4184">
        <f t="shared" ca="1" si="262"/>
        <v>-6.281119220853694E-2</v>
      </c>
    </row>
    <row r="4185" spans="1:28">
      <c r="A4185" s="20">
        <v>45936.847222222219</v>
      </c>
      <c r="B4185" s="21">
        <v>133</v>
      </c>
      <c r="C4185" s="21">
        <v>24015</v>
      </c>
      <c r="D4185" s="21">
        <v>24030</v>
      </c>
      <c r="E4185" s="21">
        <v>24010</v>
      </c>
      <c r="F4185" s="21">
        <v>24025</v>
      </c>
      <c r="G4185" s="21">
        <v>5569</v>
      </c>
      <c r="H4185" s="21">
        <v>5417</v>
      </c>
      <c r="I4185" s="21">
        <v>5425</v>
      </c>
      <c r="J4185" s="21">
        <v>5417</v>
      </c>
      <c r="K4185" s="21">
        <v>5424</v>
      </c>
      <c r="L4185" s="22">
        <f t="shared" si="263"/>
        <v>3.3304192473017753E-4</v>
      </c>
      <c r="M4185" s="7">
        <f t="shared" si="264"/>
        <v>1.2913939623325726E-3</v>
      </c>
      <c r="N4185">
        <f ca="1">IF(ROW()&lt;202, NA(), CORREL( INDEX($L:$L, ROW()-199):INDEX($L:$L, ROW()), INDEX($M:$M, ROW()-199):INDEX($M:$M, ROW()) ))</f>
        <v>-0.13876633579516945</v>
      </c>
      <c r="AA4185" s="24" t="str">
        <f t="shared" ca="1" si="261"/>
        <v>6/16/2025 7:20</v>
      </c>
      <c r="AB4185">
        <f t="shared" ca="1" si="262"/>
        <v>-6.2922995246475155E-2</v>
      </c>
    </row>
    <row r="4186" spans="1:28">
      <c r="A4186" s="20">
        <v>45936.861111111109</v>
      </c>
      <c r="B4186" s="21">
        <v>175</v>
      </c>
      <c r="C4186" s="21">
        <v>24025</v>
      </c>
      <c r="D4186" s="21">
        <v>24028</v>
      </c>
      <c r="E4186" s="21">
        <v>24013</v>
      </c>
      <c r="F4186" s="21">
        <v>24020</v>
      </c>
      <c r="G4186" s="21">
        <v>6925</v>
      </c>
      <c r="H4186" s="21">
        <v>5423</v>
      </c>
      <c r="I4186" s="21">
        <v>5424</v>
      </c>
      <c r="J4186" s="21">
        <v>5413</v>
      </c>
      <c r="K4186" s="21">
        <v>5418</v>
      </c>
      <c r="L4186" s="22">
        <f t="shared" si="263"/>
        <v>-2.0813820451867133E-4</v>
      </c>
      <c r="M4186" s="7">
        <f t="shared" si="264"/>
        <v>-1.1068069751911064E-3</v>
      </c>
      <c r="N4186">
        <f ca="1">IF(ROW()&lt;202, NA(), CORREL( INDEX($L:$L, ROW()-199):INDEX($L:$L, ROW()), INDEX($M:$M, ROW()-199):INDEX($M:$M, ROW()) ))</f>
        <v>-0.14392214685487104</v>
      </c>
      <c r="AA4186" s="24" t="str">
        <f t="shared" ca="1" si="261"/>
        <v>6/16/2025 7:40</v>
      </c>
      <c r="AB4186">
        <f t="shared" ca="1" si="262"/>
        <v>-6.3479533024089027E-2</v>
      </c>
    </row>
    <row r="4187" spans="1:28">
      <c r="A4187" s="20">
        <v>45967.041666666664</v>
      </c>
      <c r="B4187" s="21">
        <v>39</v>
      </c>
      <c r="C4187" s="21">
        <v>24016</v>
      </c>
      <c r="D4187" s="21">
        <v>24030</v>
      </c>
      <c r="E4187" s="21">
        <v>24016</v>
      </c>
      <c r="F4187" s="21">
        <v>24023</v>
      </c>
      <c r="G4187" s="21">
        <v>6851</v>
      </c>
      <c r="H4187" s="21">
        <v>5418</v>
      </c>
      <c r="I4187" s="21">
        <v>5425</v>
      </c>
      <c r="J4187" s="21">
        <v>5417</v>
      </c>
      <c r="K4187" s="21">
        <v>5423</v>
      </c>
      <c r="L4187" s="22">
        <f t="shared" si="263"/>
        <v>1.2488812122052353E-4</v>
      </c>
      <c r="M4187" s="7">
        <f t="shared" si="264"/>
        <v>9.2242419602024293E-4</v>
      </c>
      <c r="N4187">
        <f ca="1">IF(ROW()&lt;202, NA(), CORREL( INDEX($L:$L, ROW()-199):INDEX($L:$L, ROW()), INDEX($M:$M, ROW()-199):INDEX($M:$M, ROW()) ))</f>
        <v>-0.12724590665483154</v>
      </c>
      <c r="AA4187" s="24" t="str">
        <f t="shared" ca="1" si="261"/>
        <v>6/16/2025 8:00</v>
      </c>
      <c r="AB4187">
        <f t="shared" ca="1" si="262"/>
        <v>-6.1774420346762331E-2</v>
      </c>
    </row>
    <row r="4188" spans="1:28">
      <c r="A4188" s="20">
        <v>45967.055555555555</v>
      </c>
      <c r="B4188" s="21">
        <v>38</v>
      </c>
      <c r="C4188" s="21">
        <v>24020</v>
      </c>
      <c r="D4188" s="21">
        <v>24021</v>
      </c>
      <c r="E4188" s="21">
        <v>23998</v>
      </c>
      <c r="F4188" s="21">
        <v>24000</v>
      </c>
      <c r="G4188" s="21">
        <v>8415</v>
      </c>
      <c r="H4188" s="21">
        <v>5423</v>
      </c>
      <c r="I4188" s="21">
        <v>5426</v>
      </c>
      <c r="J4188" s="21">
        <v>5418</v>
      </c>
      <c r="K4188" s="21">
        <v>5420</v>
      </c>
      <c r="L4188" s="22">
        <f t="shared" si="263"/>
        <v>-9.5787442511238198E-4</v>
      </c>
      <c r="M4188" s="7">
        <f t="shared" si="264"/>
        <v>-5.5335240736878693E-4</v>
      </c>
      <c r="N4188">
        <f ca="1">IF(ROW()&lt;202, NA(), CORREL( INDEX($L:$L, ROW()-199):INDEX($L:$L, ROW()), INDEX($M:$M, ROW()-199):INDEX($M:$M, ROW()) ))</f>
        <v>-0.11656867391784323</v>
      </c>
      <c r="AA4188" s="24" t="str">
        <f t="shared" ca="1" si="261"/>
        <v>6/16/2025 8:20</v>
      </c>
      <c r="AB4188">
        <f t="shared" ca="1" si="262"/>
        <v>-6.3699960836337638E-2</v>
      </c>
    </row>
    <row r="4189" spans="1:28">
      <c r="A4189" s="20">
        <v>45967.069444444445</v>
      </c>
      <c r="B4189" s="21">
        <v>19</v>
      </c>
      <c r="C4189" s="21">
        <v>23997</v>
      </c>
      <c r="D4189" s="21">
        <v>24002</v>
      </c>
      <c r="E4189" s="21">
        <v>23987</v>
      </c>
      <c r="F4189" s="21">
        <v>23988</v>
      </c>
      <c r="G4189" s="21">
        <v>10152</v>
      </c>
      <c r="H4189" s="21">
        <v>5420</v>
      </c>
      <c r="I4189" s="21">
        <v>5426</v>
      </c>
      <c r="J4189" s="21">
        <v>5416</v>
      </c>
      <c r="K4189" s="21">
        <v>5420</v>
      </c>
      <c r="L4189" s="22">
        <f t="shared" si="263"/>
        <v>-5.0012504168224286E-4</v>
      </c>
      <c r="M4189" s="7">
        <f t="shared" si="264"/>
        <v>0</v>
      </c>
      <c r="N4189">
        <f ca="1">IF(ROW()&lt;202, NA(), CORREL( INDEX($L:$L, ROW()-199):INDEX($L:$L, ROW()), INDEX($M:$M, ROW()-199):INDEX($M:$M, ROW()) ))</f>
        <v>-0.12028288246073832</v>
      </c>
      <c r="AA4189" s="24" t="str">
        <f t="shared" ca="1" si="261"/>
        <v>6/16/2025 8:40</v>
      </c>
      <c r="AB4189">
        <f t="shared" ca="1" si="262"/>
        <v>-6.1604793251176668E-2</v>
      </c>
    </row>
    <row r="4190" spans="1:28">
      <c r="A4190" s="20">
        <v>45967.083333333336</v>
      </c>
      <c r="B4190" s="21">
        <v>38</v>
      </c>
      <c r="C4190" s="21">
        <v>23988</v>
      </c>
      <c r="D4190" s="21">
        <v>23992</v>
      </c>
      <c r="E4190" s="21">
        <v>23979</v>
      </c>
      <c r="F4190" s="21">
        <v>23983</v>
      </c>
      <c r="G4190" s="21">
        <v>9491</v>
      </c>
      <c r="H4190" s="21">
        <v>5419</v>
      </c>
      <c r="I4190" s="21">
        <v>5419</v>
      </c>
      <c r="J4190" s="21">
        <v>5413</v>
      </c>
      <c r="K4190" s="21">
        <v>5414</v>
      </c>
      <c r="L4190" s="22">
        <f t="shared" si="263"/>
        <v>-2.084592782350636E-4</v>
      </c>
      <c r="M4190" s="7">
        <f t="shared" si="264"/>
        <v>-1.1076242594453859E-3</v>
      </c>
      <c r="N4190">
        <f ca="1">IF(ROW()&lt;202, NA(), CORREL( INDEX($L:$L, ROW()-199):INDEX($L:$L, ROW()), INDEX($M:$M, ROW()-199):INDEX($M:$M, ROW()) ))</f>
        <v>-0.13170887402879961</v>
      </c>
      <c r="AA4190" s="24" t="str">
        <f t="shared" ca="1" si="261"/>
        <v>6/16/2025 9:00</v>
      </c>
      <c r="AB4190">
        <f t="shared" ca="1" si="262"/>
        <v>-5.6814795423118382E-2</v>
      </c>
    </row>
    <row r="4191" spans="1:28">
      <c r="A4191" s="20">
        <v>45967.097222222219</v>
      </c>
      <c r="B4191" s="21">
        <v>83</v>
      </c>
      <c r="C4191" s="21">
        <v>23985</v>
      </c>
      <c r="D4191" s="21">
        <v>23985</v>
      </c>
      <c r="E4191" s="21">
        <v>23943</v>
      </c>
      <c r="F4191" s="21">
        <v>23947</v>
      </c>
      <c r="G4191" s="21">
        <v>12563</v>
      </c>
      <c r="H4191" s="21">
        <v>5415</v>
      </c>
      <c r="I4191" s="21">
        <v>5424</v>
      </c>
      <c r="J4191" s="21">
        <v>5414</v>
      </c>
      <c r="K4191" s="21">
        <v>5424</v>
      </c>
      <c r="L4191" s="22">
        <f t="shared" si="263"/>
        <v>-1.5021909772473102E-3</v>
      </c>
      <c r="M4191" s="7">
        <f t="shared" si="264"/>
        <v>1.8453594459850095E-3</v>
      </c>
      <c r="N4191">
        <f ca="1">IF(ROW()&lt;202, NA(), CORREL( INDEX($L:$L, ROW()-199):INDEX($L:$L, ROW()), INDEX($M:$M, ROW()-199):INDEX($M:$M, ROW()) ))</f>
        <v>-0.14688980313983324</v>
      </c>
      <c r="AA4191" s="24" t="str">
        <f t="shared" ca="1" si="261"/>
        <v>6/16/2025 9:20</v>
      </c>
      <c r="AB4191">
        <f t="shared" ca="1" si="262"/>
        <v>-5.7532695476688357E-2</v>
      </c>
    </row>
    <row r="4192" spans="1:28">
      <c r="A4192" s="20">
        <v>45967.111111111109</v>
      </c>
      <c r="B4192" s="21">
        <v>79</v>
      </c>
      <c r="C4192" s="21">
        <v>23952</v>
      </c>
      <c r="D4192" s="21">
        <v>23962</v>
      </c>
      <c r="E4192" s="21">
        <v>23944</v>
      </c>
      <c r="F4192" s="21">
        <v>23946</v>
      </c>
      <c r="G4192" s="21">
        <v>50731</v>
      </c>
      <c r="H4192" s="21">
        <v>5423</v>
      </c>
      <c r="I4192" s="21">
        <v>5426</v>
      </c>
      <c r="J4192" s="21">
        <v>5411</v>
      </c>
      <c r="K4192" s="21">
        <v>5414</v>
      </c>
      <c r="L4192" s="22">
        <f t="shared" si="263"/>
        <v>-4.1759756129137179E-5</v>
      </c>
      <c r="M4192" s="7">
        <f t="shared" si="264"/>
        <v>-1.8453594459850173E-3</v>
      </c>
      <c r="N4192">
        <f ca="1">IF(ROW()&lt;202, NA(), CORREL( INDEX($L:$L, ROW()-199):INDEX($L:$L, ROW()), INDEX($M:$M, ROW()-199):INDEX($M:$M, ROW()) ))</f>
        <v>-0.14741323046534663</v>
      </c>
      <c r="AA4192" s="24" t="str">
        <f t="shared" ca="1" si="261"/>
        <v>6/16/2025 9:40</v>
      </c>
      <c r="AB4192">
        <f t="shared" ca="1" si="262"/>
        <v>-5.7012269396781542E-2</v>
      </c>
    </row>
    <row r="4193" spans="1:28">
      <c r="A4193" s="20">
        <v>45967.125</v>
      </c>
      <c r="B4193" s="21">
        <v>12</v>
      </c>
      <c r="C4193" s="21">
        <v>23950</v>
      </c>
      <c r="D4193" s="21">
        <v>23958</v>
      </c>
      <c r="E4193" s="21">
        <v>23945</v>
      </c>
      <c r="F4193" s="21">
        <v>23949</v>
      </c>
      <c r="G4193" s="21">
        <v>8823</v>
      </c>
      <c r="H4193" s="21">
        <v>5414</v>
      </c>
      <c r="I4193" s="21">
        <v>5421</v>
      </c>
      <c r="J4193" s="21">
        <v>5412</v>
      </c>
      <c r="K4193" s="21">
        <v>5419</v>
      </c>
      <c r="L4193" s="22">
        <f t="shared" si="263"/>
        <v>1.2527403711957172E-4</v>
      </c>
      <c r="M4193" s="7">
        <f t="shared" si="264"/>
        <v>9.2310539186771755E-4</v>
      </c>
      <c r="N4193">
        <f ca="1">IF(ROW()&lt;202, NA(), CORREL( INDEX($L:$L, ROW()-199):INDEX($L:$L, ROW()), INDEX($M:$M, ROW()-199):INDEX($M:$M, ROW()) ))</f>
        <v>-0.14476906632010345</v>
      </c>
      <c r="AA4193" s="24" t="str">
        <f t="shared" ca="1" si="261"/>
        <v>6/16/2025 10:00</v>
      </c>
      <c r="AB4193">
        <f t="shared" ca="1" si="262"/>
        <v>-5.5568996801397819E-2</v>
      </c>
    </row>
    <row r="4194" spans="1:28">
      <c r="A4194" s="20">
        <v>45967.138888888891</v>
      </c>
      <c r="B4194" s="21">
        <v>33</v>
      </c>
      <c r="C4194" s="21">
        <v>23947</v>
      </c>
      <c r="D4194" s="21">
        <v>23953</v>
      </c>
      <c r="E4194" s="21">
        <v>23937</v>
      </c>
      <c r="F4194" s="21">
        <v>23953</v>
      </c>
      <c r="G4194" s="21">
        <v>4421</v>
      </c>
      <c r="H4194" s="21">
        <v>5419</v>
      </c>
      <c r="I4194" s="21">
        <v>5424</v>
      </c>
      <c r="J4194" s="21">
        <v>5418</v>
      </c>
      <c r="K4194" s="21">
        <v>5421</v>
      </c>
      <c r="L4194" s="22">
        <f t="shared" si="263"/>
        <v>1.6700764098777116E-4</v>
      </c>
      <c r="M4194" s="7">
        <f t="shared" si="264"/>
        <v>3.6900369422389291E-4</v>
      </c>
      <c r="N4194">
        <f ca="1">IF(ROW()&lt;202, NA(), CORREL( INDEX($L:$L, ROW()-199):INDEX($L:$L, ROW()), INDEX($M:$M, ROW()-199):INDEX($M:$M, ROW()) ))</f>
        <v>-0.14341768398935514</v>
      </c>
      <c r="AA4194" s="24" t="str">
        <f t="shared" ca="1" si="261"/>
        <v>6/16/2025 10:20</v>
      </c>
      <c r="AB4194">
        <f t="shared" ca="1" si="262"/>
        <v>-5.4757114727420862E-2</v>
      </c>
    </row>
    <row r="4195" spans="1:28">
      <c r="A4195" s="20">
        <v>45967.152777777781</v>
      </c>
      <c r="B4195" s="21">
        <v>31</v>
      </c>
      <c r="C4195" s="21">
        <v>23954</v>
      </c>
      <c r="D4195" s="21">
        <v>23954</v>
      </c>
      <c r="E4195" s="21">
        <v>23931</v>
      </c>
      <c r="F4195" s="21">
        <v>23931</v>
      </c>
      <c r="G4195" s="21">
        <v>2852</v>
      </c>
      <c r="H4195" s="21">
        <v>5420</v>
      </c>
      <c r="I4195" s="21">
        <v>5423</v>
      </c>
      <c r="J4195" s="21">
        <v>5419</v>
      </c>
      <c r="K4195" s="21">
        <v>5420</v>
      </c>
      <c r="L4195" s="22">
        <f t="shared" si="263"/>
        <v>-9.1888737565705729E-4</v>
      </c>
      <c r="M4195" s="7">
        <f t="shared" si="264"/>
        <v>-1.8448482664627287E-4</v>
      </c>
      <c r="N4195">
        <f ca="1">IF(ROW()&lt;202, NA(), CORREL( INDEX($L:$L, ROW()-199):INDEX($L:$L, ROW()), INDEX($M:$M, ROW()-199):INDEX($M:$M, ROW()) ))</f>
        <v>-0.14041214488888845</v>
      </c>
      <c r="AA4195" s="24" t="str">
        <f t="shared" ca="1" si="261"/>
        <v>6/16/2025 10:40</v>
      </c>
      <c r="AB4195">
        <f t="shared" ca="1" si="262"/>
        <v>-5.3977494906036566E-2</v>
      </c>
    </row>
    <row r="4196" spans="1:28">
      <c r="A4196" s="20">
        <v>45967.166666666664</v>
      </c>
      <c r="B4196" s="21">
        <v>239</v>
      </c>
      <c r="C4196" s="21">
        <v>23932</v>
      </c>
      <c r="D4196" s="21">
        <v>23932</v>
      </c>
      <c r="E4196" s="21">
        <v>23872</v>
      </c>
      <c r="F4196" s="21">
        <v>23909</v>
      </c>
      <c r="G4196" s="21">
        <v>2933</v>
      </c>
      <c r="H4196" s="21">
        <v>5420</v>
      </c>
      <c r="I4196" s="21">
        <v>5424</v>
      </c>
      <c r="J4196" s="21">
        <v>5419</v>
      </c>
      <c r="K4196" s="21">
        <v>5423</v>
      </c>
      <c r="L4196" s="22">
        <f t="shared" si="263"/>
        <v>-9.1973250630560251E-4</v>
      </c>
      <c r="M4196" s="7">
        <f t="shared" si="264"/>
        <v>5.5335240736880591E-4</v>
      </c>
      <c r="N4196">
        <f ca="1">IF(ROW()&lt;202, NA(), CORREL( INDEX($L:$L, ROW()-199):INDEX($L:$L, ROW()), INDEX($M:$M, ROW()-199):INDEX($M:$M, ROW()) ))</f>
        <v>-0.14267831441510992</v>
      </c>
      <c r="AA4196" s="24" t="str">
        <f t="shared" ca="1" si="261"/>
        <v>6/16/2025 11:00</v>
      </c>
      <c r="AB4196">
        <f t="shared" ca="1" si="262"/>
        <v>-5.4806197151424547E-2</v>
      </c>
    </row>
    <row r="4197" spans="1:28">
      <c r="A4197" s="20">
        <v>45967.180555555555</v>
      </c>
      <c r="B4197" s="21">
        <v>10</v>
      </c>
      <c r="C4197" s="21">
        <v>23914</v>
      </c>
      <c r="D4197" s="21">
        <v>23926</v>
      </c>
      <c r="E4197" s="21">
        <v>23914</v>
      </c>
      <c r="F4197" s="21">
        <v>23926</v>
      </c>
      <c r="G4197" s="21">
        <v>2485</v>
      </c>
      <c r="H4197" s="21">
        <v>5422</v>
      </c>
      <c r="I4197" s="21">
        <v>5426</v>
      </c>
      <c r="J4197" s="21">
        <v>5420</v>
      </c>
      <c r="K4197" s="21">
        <v>5425</v>
      </c>
      <c r="L4197" s="22">
        <f t="shared" si="263"/>
        <v>7.1077665791601636E-4</v>
      </c>
      <c r="M4197" s="7">
        <f t="shared" si="264"/>
        <v>3.6873156759974207E-4</v>
      </c>
      <c r="N4197">
        <f ca="1">IF(ROW()&lt;202, NA(), CORREL( INDEX($L:$L, ROW()-199):INDEX($L:$L, ROW()), INDEX($M:$M, ROW()-199):INDEX($M:$M, ROW()) ))</f>
        <v>-0.14735224318080575</v>
      </c>
      <c r="AA4197" s="24" t="str">
        <f t="shared" ca="1" si="261"/>
        <v>6/16/2025 11:20</v>
      </c>
      <c r="AB4197">
        <f t="shared" ca="1" si="262"/>
        <v>-5.4937423243247678E-2</v>
      </c>
    </row>
    <row r="4198" spans="1:28">
      <c r="A4198" s="20">
        <v>45967.194444444445</v>
      </c>
      <c r="B4198" s="21">
        <v>16</v>
      </c>
      <c r="C4198" s="21">
        <v>23922</v>
      </c>
      <c r="D4198" s="21">
        <v>23922</v>
      </c>
      <c r="E4198" s="21">
        <v>23915</v>
      </c>
      <c r="F4198" s="21">
        <v>23920</v>
      </c>
      <c r="G4198" s="21">
        <v>1683</v>
      </c>
      <c r="H4198" s="21">
        <v>5425</v>
      </c>
      <c r="I4198" s="21">
        <v>5426</v>
      </c>
      <c r="J4198" s="21">
        <v>5422</v>
      </c>
      <c r="K4198" s="21">
        <v>5422</v>
      </c>
      <c r="L4198" s="22">
        <f t="shared" si="263"/>
        <v>-2.5080466628148255E-4</v>
      </c>
      <c r="M4198" s="7">
        <f t="shared" si="264"/>
        <v>-5.5314835004945378E-4</v>
      </c>
      <c r="N4198">
        <f ca="1">IF(ROW()&lt;202, NA(), CORREL( INDEX($L:$L, ROW()-199):INDEX($L:$L, ROW()), INDEX($M:$M, ROW()-199):INDEX($M:$M, ROW()) ))</f>
        <v>-0.13046638370969491</v>
      </c>
      <c r="AA4198" s="24" t="str">
        <f t="shared" ca="1" si="261"/>
        <v>6/16/2025 11:40</v>
      </c>
      <c r="AB4198">
        <f t="shared" ca="1" si="262"/>
        <v>-5.4715268232606203E-2</v>
      </c>
    </row>
    <row r="4199" spans="1:28">
      <c r="A4199" s="20">
        <v>45967.208333333336</v>
      </c>
      <c r="B4199" s="21">
        <v>19</v>
      </c>
      <c r="C4199" s="21">
        <v>23920</v>
      </c>
      <c r="D4199" s="21">
        <v>23937</v>
      </c>
      <c r="E4199" s="21">
        <v>23919</v>
      </c>
      <c r="F4199" s="21">
        <v>23937</v>
      </c>
      <c r="G4199" s="21">
        <v>1269</v>
      </c>
      <c r="H4199" s="21">
        <v>5422</v>
      </c>
      <c r="I4199" s="21">
        <v>5422</v>
      </c>
      <c r="J4199" s="21">
        <v>5416</v>
      </c>
      <c r="K4199" s="21">
        <v>5417</v>
      </c>
      <c r="L4199" s="22">
        <f t="shared" si="263"/>
        <v>7.1044991182248865E-4</v>
      </c>
      <c r="M4199" s="7">
        <f t="shared" si="264"/>
        <v>-9.2259440071202194E-4</v>
      </c>
      <c r="N4199">
        <f ca="1">IF(ROW()&lt;202, NA(), CORREL( INDEX($L:$L, ROW()-199):INDEX($L:$L, ROW()), INDEX($M:$M, ROW()-199):INDEX($M:$M, ROW()) ))</f>
        <v>-0.1293388847234094</v>
      </c>
      <c r="AA4199" s="24" t="str">
        <f t="shared" ca="1" si="261"/>
        <v>6/16/2025 12:00</v>
      </c>
      <c r="AB4199">
        <f t="shared" ca="1" si="262"/>
        <v>-5.5481099061226245E-2</v>
      </c>
    </row>
    <row r="4200" spans="1:28">
      <c r="A4200" s="20">
        <v>45967.222222222219</v>
      </c>
      <c r="B4200" s="21">
        <v>65</v>
      </c>
      <c r="C4200" s="21">
        <v>23934</v>
      </c>
      <c r="D4200" s="21">
        <v>23934</v>
      </c>
      <c r="E4200" s="21">
        <v>23907</v>
      </c>
      <c r="F4200" s="21">
        <v>23911</v>
      </c>
      <c r="G4200" s="21">
        <v>2719</v>
      </c>
      <c r="H4200" s="21">
        <v>5416</v>
      </c>
      <c r="I4200" s="21">
        <v>5416</v>
      </c>
      <c r="J4200" s="21">
        <v>5412</v>
      </c>
      <c r="K4200" s="21">
        <v>5414</v>
      </c>
      <c r="L4200" s="22">
        <f t="shared" si="263"/>
        <v>-1.0867748937888732E-3</v>
      </c>
      <c r="M4200" s="7">
        <f t="shared" si="264"/>
        <v>-5.5396548365241436E-4</v>
      </c>
      <c r="N4200">
        <f ca="1">IF(ROW()&lt;202, NA(), CORREL( INDEX($L:$L, ROW()-199):INDEX($L:$L, ROW()), INDEX($M:$M, ROW()-199):INDEX($M:$M, ROW()) ))</f>
        <v>-0.12775671323982185</v>
      </c>
      <c r="AA4200" s="24" t="str">
        <f t="shared" ca="1" si="261"/>
        <v>6/16/2025 12:20</v>
      </c>
      <c r="AB4200">
        <f t="shared" ca="1" si="262"/>
        <v>-5.4829521346079109E-2</v>
      </c>
    </row>
    <row r="4201" spans="1:28">
      <c r="A4201" s="20">
        <v>45967.236111111109</v>
      </c>
      <c r="B4201" s="21">
        <v>92</v>
      </c>
      <c r="C4201" s="21">
        <v>23912</v>
      </c>
      <c r="D4201" s="21">
        <v>23913</v>
      </c>
      <c r="E4201" s="21">
        <v>23898</v>
      </c>
      <c r="F4201" s="21">
        <v>23898</v>
      </c>
      <c r="G4201" s="21">
        <v>1301</v>
      </c>
      <c r="H4201" s="21">
        <v>5414</v>
      </c>
      <c r="I4201" s="21">
        <v>5414</v>
      </c>
      <c r="J4201" s="21">
        <v>5412</v>
      </c>
      <c r="K4201" s="21">
        <v>5413</v>
      </c>
      <c r="L4201" s="22">
        <f t="shared" si="263"/>
        <v>-5.4383067290245839E-4</v>
      </c>
      <c r="M4201" s="7">
        <f t="shared" si="264"/>
        <v>-1.8472337726855499E-4</v>
      </c>
      <c r="N4201">
        <f ca="1">IF(ROW()&lt;202, NA(), CORREL( INDEX($L:$L, ROW()-199):INDEX($L:$L, ROW()), INDEX($M:$M, ROW()-199):INDEX($M:$M, ROW()) ))</f>
        <v>-0.12827637972043274</v>
      </c>
      <c r="AA4201" s="24" t="str">
        <f t="shared" ca="1" si="261"/>
        <v>6/16/2025 12:40</v>
      </c>
      <c r="AB4201">
        <f t="shared" ca="1" si="262"/>
        <v>-5.8517435280410035E-2</v>
      </c>
    </row>
    <row r="4202" spans="1:28">
      <c r="A4202" s="20">
        <v>45967.25</v>
      </c>
      <c r="B4202" s="21">
        <v>117</v>
      </c>
      <c r="C4202" s="21">
        <v>23900</v>
      </c>
      <c r="D4202" s="21">
        <v>23939</v>
      </c>
      <c r="E4202" s="21">
        <v>23898</v>
      </c>
      <c r="F4202" s="21">
        <v>23931</v>
      </c>
      <c r="G4202" s="21">
        <v>2789</v>
      </c>
      <c r="H4202" s="21">
        <v>5413</v>
      </c>
      <c r="I4202" s="21">
        <v>5421</v>
      </c>
      <c r="J4202" s="21">
        <v>5411</v>
      </c>
      <c r="K4202" s="21">
        <v>5419</v>
      </c>
      <c r="L4202" s="22">
        <f t="shared" si="263"/>
        <v>1.3799161695399824E-3</v>
      </c>
      <c r="M4202" s="7">
        <f t="shared" si="264"/>
        <v>1.1078287691362345E-3</v>
      </c>
      <c r="N4202">
        <f ca="1">IF(ROW()&lt;202, NA(), CORREL( INDEX($L:$L, ROW()-199):INDEX($L:$L, ROW()), INDEX($M:$M, ROW()-199):INDEX($M:$M, ROW()) ))</f>
        <v>-0.12632369088408288</v>
      </c>
      <c r="AA4202" s="24" t="str">
        <f t="shared" ca="1" si="261"/>
        <v>6/16/2025 13:00</v>
      </c>
      <c r="AB4202">
        <f t="shared" ca="1" si="262"/>
        <v>-6.0363562192909836E-2</v>
      </c>
    </row>
    <row r="4203" spans="1:28">
      <c r="A4203" s="20">
        <v>45967.263888888891</v>
      </c>
      <c r="B4203" s="21">
        <v>156</v>
      </c>
      <c r="C4203" s="21">
        <v>23928</v>
      </c>
      <c r="D4203" s="21">
        <v>23974</v>
      </c>
      <c r="E4203" s="21">
        <v>23923</v>
      </c>
      <c r="F4203" s="21">
        <v>23962</v>
      </c>
      <c r="G4203" s="21">
        <v>1186</v>
      </c>
      <c r="H4203" s="21">
        <v>5419</v>
      </c>
      <c r="I4203" s="21">
        <v>5423</v>
      </c>
      <c r="J4203" s="21">
        <v>5418</v>
      </c>
      <c r="K4203" s="21">
        <v>5419</v>
      </c>
      <c r="L4203" s="22">
        <f t="shared" si="263"/>
        <v>1.2945526206051639E-3</v>
      </c>
      <c r="M4203" s="7">
        <f t="shared" si="264"/>
        <v>0</v>
      </c>
      <c r="N4203">
        <f ca="1">IF(ROW()&lt;202, NA(), CORREL( INDEX($L:$L, ROW()-199):INDEX($L:$L, ROW()), INDEX($M:$M, ROW()-199):INDEX($M:$M, ROW()) ))</f>
        <v>-0.12733037525936089</v>
      </c>
      <c r="AA4203" s="24" t="str">
        <f t="shared" ca="1" si="261"/>
        <v>6/16/2025 13:20</v>
      </c>
      <c r="AB4203">
        <f t="shared" ca="1" si="262"/>
        <v>-6.0391217174946256E-2</v>
      </c>
    </row>
    <row r="4204" spans="1:28">
      <c r="A4204" s="20">
        <v>45967.277777777781</v>
      </c>
      <c r="B4204" s="21">
        <v>113</v>
      </c>
      <c r="C4204" s="21">
        <v>23959</v>
      </c>
      <c r="D4204" s="21">
        <v>23991</v>
      </c>
      <c r="E4204" s="21">
        <v>23954</v>
      </c>
      <c r="F4204" s="21">
        <v>23958</v>
      </c>
      <c r="G4204" s="21">
        <v>1588</v>
      </c>
      <c r="H4204" s="21">
        <v>5419</v>
      </c>
      <c r="I4204" s="21">
        <v>5420</v>
      </c>
      <c r="J4204" s="21">
        <v>5417</v>
      </c>
      <c r="K4204" s="21">
        <v>5419</v>
      </c>
      <c r="L4204" s="22">
        <f t="shared" si="263"/>
        <v>-1.6694490856799472E-4</v>
      </c>
      <c r="M4204" s="7">
        <f t="shared" si="264"/>
        <v>0</v>
      </c>
      <c r="N4204">
        <f ca="1">IF(ROW()&lt;202, NA(), CORREL( INDEX($L:$L, ROW()-199):INDEX($L:$L, ROW()), INDEX($M:$M, ROW()-199):INDEX($M:$M, ROW()) ))</f>
        <v>-0.11241343035914138</v>
      </c>
      <c r="AA4204" s="24" t="str">
        <f t="shared" ca="1" si="261"/>
        <v>6/16/2025 13:40</v>
      </c>
      <c r="AB4204">
        <f t="shared" ca="1" si="262"/>
        <v>-6.440284299558148E-2</v>
      </c>
    </row>
    <row r="4205" spans="1:28">
      <c r="A4205" s="20">
        <v>45967.291666666664</v>
      </c>
      <c r="B4205" s="21">
        <v>469</v>
      </c>
      <c r="C4205" s="21">
        <v>23956</v>
      </c>
      <c r="D4205" s="21">
        <v>23995</v>
      </c>
      <c r="E4205" s="21">
        <v>23943</v>
      </c>
      <c r="F4205" s="21">
        <v>23980</v>
      </c>
      <c r="G4205" s="21">
        <v>2976</v>
      </c>
      <c r="H4205" s="21">
        <v>5418</v>
      </c>
      <c r="I4205" s="21">
        <v>5421</v>
      </c>
      <c r="J4205" s="21">
        <v>5415</v>
      </c>
      <c r="K4205" s="21">
        <v>5420</v>
      </c>
      <c r="L4205" s="22">
        <f t="shared" si="263"/>
        <v>9.1785229022895971E-4</v>
      </c>
      <c r="M4205" s="7">
        <f t="shared" si="264"/>
        <v>1.8451886757764376E-4</v>
      </c>
      <c r="N4205">
        <f ca="1">IF(ROW()&lt;202, NA(), CORREL( INDEX($L:$L, ROW()-199):INDEX($L:$L, ROW()), INDEX($M:$M, ROW()-199):INDEX($M:$M, ROW()) ))</f>
        <v>-5.0408810179515103E-2</v>
      </c>
      <c r="AA4205" s="24" t="str">
        <f t="shared" ca="1" si="261"/>
        <v>6/16/2025 14:00</v>
      </c>
      <c r="AB4205">
        <f t="shared" ca="1" si="262"/>
        <v>-6.3009991674627744E-2</v>
      </c>
    </row>
    <row r="4206" spans="1:28">
      <c r="A4206" s="20">
        <v>45967.305555555555</v>
      </c>
      <c r="B4206" s="21">
        <v>268</v>
      </c>
      <c r="C4206" s="21">
        <v>23984</v>
      </c>
      <c r="D4206" s="21">
        <v>23996</v>
      </c>
      <c r="E4206" s="21">
        <v>23969</v>
      </c>
      <c r="F4206" s="21">
        <v>23975</v>
      </c>
      <c r="G4206" s="21">
        <v>1</v>
      </c>
      <c r="H4206" s="21">
        <v>5420</v>
      </c>
      <c r="I4206" s="21">
        <v>5420</v>
      </c>
      <c r="J4206" s="21">
        <v>5420</v>
      </c>
      <c r="K4206" s="21">
        <v>5420</v>
      </c>
      <c r="L4206" s="22">
        <f t="shared" si="263"/>
        <v>-2.0852882986626195E-4</v>
      </c>
      <c r="M4206" s="7">
        <f t="shared" si="264"/>
        <v>0</v>
      </c>
      <c r="N4206">
        <f ca="1">IF(ROW()&lt;202, NA(), CORREL( INDEX($L:$L, ROW()-199):INDEX($L:$L, ROW()), INDEX($M:$M, ROW()-199):INDEX($M:$M, ROW()) ))</f>
        <v>-6.2735456977840096E-2</v>
      </c>
      <c r="AA4206" s="24" t="str">
        <f t="shared" ca="1" si="261"/>
        <v>6/16/2025 14:20</v>
      </c>
      <c r="AB4206">
        <f t="shared" ca="1" si="262"/>
        <v>-6.5166893039154364E-2</v>
      </c>
    </row>
    <row r="4207" spans="1:28">
      <c r="A4207" s="20">
        <v>45967.319444444445</v>
      </c>
      <c r="B4207" s="21">
        <v>481</v>
      </c>
      <c r="C4207" s="21">
        <v>23973</v>
      </c>
      <c r="D4207" s="21">
        <v>23997</v>
      </c>
      <c r="E4207" s="21">
        <v>23959</v>
      </c>
      <c r="F4207" s="21">
        <v>23979</v>
      </c>
      <c r="G4207" s="21">
        <v>190</v>
      </c>
      <c r="H4207" s="21">
        <v>5413</v>
      </c>
      <c r="I4207" s="21">
        <v>5420</v>
      </c>
      <c r="J4207" s="21">
        <v>5413</v>
      </c>
      <c r="K4207" s="21">
        <v>5419</v>
      </c>
      <c r="L4207" s="22">
        <f t="shared" si="263"/>
        <v>1.6682654248982429E-4</v>
      </c>
      <c r="M4207" s="7">
        <f t="shared" si="264"/>
        <v>-1.8451886757773873E-4</v>
      </c>
      <c r="N4207">
        <f ca="1">IF(ROW()&lt;202, NA(), CORREL( INDEX($L:$L, ROW()-199):INDEX($L:$L, ROW()), INDEX($M:$M, ROW()-199):INDEX($M:$M, ROW()) ))</f>
        <v>-5.6605110750669194E-2</v>
      </c>
      <c r="AA4207" s="24" t="str">
        <f t="shared" ca="1" si="261"/>
        <v>6/16/2025 14:40</v>
      </c>
      <c r="AB4207">
        <f t="shared" ca="1" si="262"/>
        <v>-5.5722881006494716E-2</v>
      </c>
    </row>
    <row r="4208" spans="1:28">
      <c r="A4208" s="20">
        <v>45967.333333333336</v>
      </c>
      <c r="B4208" s="21">
        <v>2327</v>
      </c>
      <c r="C4208" s="21">
        <v>23980</v>
      </c>
      <c r="D4208" s="21">
        <v>24066</v>
      </c>
      <c r="E4208" s="21">
        <v>23980</v>
      </c>
      <c r="F4208" s="21">
        <v>24046</v>
      </c>
      <c r="G4208" s="21">
        <v>176</v>
      </c>
      <c r="H4208" s="21">
        <v>5418</v>
      </c>
      <c r="I4208" s="21">
        <v>5418</v>
      </c>
      <c r="J4208" s="21">
        <v>5413</v>
      </c>
      <c r="K4208" s="21">
        <v>5413</v>
      </c>
      <c r="L4208" s="22">
        <f t="shared" si="263"/>
        <v>2.790215240725636E-3</v>
      </c>
      <c r="M4208" s="7">
        <f t="shared" si="264"/>
        <v>-1.1078287691362845E-3</v>
      </c>
      <c r="N4208">
        <f ca="1">IF(ROW()&lt;202, NA(), CORREL( INDEX($L:$L, ROW()-199):INDEX($L:$L, ROW()), INDEX($M:$M, ROW()-199):INDEX($M:$M, ROW()) ))</f>
        <v>-7.6028998601109843E-2</v>
      </c>
      <c r="AA4208" s="24" t="str">
        <f t="shared" ca="1" si="261"/>
        <v>6/16/2025 15:00</v>
      </c>
      <c r="AB4208">
        <f t="shared" ca="1" si="262"/>
        <v>-5.5636830974404014E-2</v>
      </c>
    </row>
    <row r="4209" spans="1:28">
      <c r="A4209" s="20">
        <v>45967.347222222219</v>
      </c>
      <c r="B4209" s="21">
        <v>815</v>
      </c>
      <c r="C4209" s="21">
        <v>24044</v>
      </c>
      <c r="D4209" s="21">
        <v>24050</v>
      </c>
      <c r="E4209" s="21">
        <v>23988</v>
      </c>
      <c r="F4209" s="21">
        <v>24027</v>
      </c>
      <c r="G4209" s="21">
        <v>95</v>
      </c>
      <c r="H4209" s="21">
        <v>5412</v>
      </c>
      <c r="I4209" s="21">
        <v>5413</v>
      </c>
      <c r="J4209" s="21">
        <v>5410</v>
      </c>
      <c r="K4209" s="21">
        <v>5410</v>
      </c>
      <c r="L4209" s="22">
        <f t="shared" si="263"/>
        <v>-7.9046454306247449E-4</v>
      </c>
      <c r="M4209" s="7">
        <f t="shared" si="264"/>
        <v>-5.543749564506479E-4</v>
      </c>
      <c r="N4209">
        <f ca="1">IF(ROW()&lt;202, NA(), CORREL( INDEX($L:$L, ROW()-199):INDEX($L:$L, ROW()), INDEX($M:$M, ROW()-199):INDEX($M:$M, ROW()) ))</f>
        <v>-7.5620674014523617E-2</v>
      </c>
      <c r="AA4209" s="24" t="str">
        <f t="shared" ca="1" si="261"/>
        <v>6/16/2025 15:20</v>
      </c>
      <c r="AB4209">
        <f t="shared" ca="1" si="262"/>
        <v>-5.3671227478189421E-2</v>
      </c>
    </row>
    <row r="4210" spans="1:28">
      <c r="A4210" s="20">
        <v>45967.361111111109</v>
      </c>
      <c r="B4210" s="21">
        <v>557</v>
      </c>
      <c r="C4210" s="21">
        <v>24026</v>
      </c>
      <c r="D4210" s="21">
        <v>24068</v>
      </c>
      <c r="E4210" s="21">
        <v>24018</v>
      </c>
      <c r="F4210" s="21">
        <v>24063</v>
      </c>
      <c r="G4210" s="21">
        <v>143</v>
      </c>
      <c r="H4210" s="21">
        <v>5411</v>
      </c>
      <c r="I4210" s="21">
        <v>5411</v>
      </c>
      <c r="J4210" s="21">
        <v>5409</v>
      </c>
      <c r="K4210" s="21">
        <v>5411</v>
      </c>
      <c r="L4210" s="22">
        <f t="shared" si="263"/>
        <v>1.4971930432422299E-3</v>
      </c>
      <c r="M4210" s="7">
        <f t="shared" si="264"/>
        <v>1.8482580220799687E-4</v>
      </c>
      <c r="N4210">
        <f ca="1">IF(ROW()&lt;202, NA(), CORREL( INDEX($L:$L, ROW()-199):INDEX($L:$L, ROW()), INDEX($M:$M, ROW()-199):INDEX($M:$M, ROW()) ))</f>
        <v>-7.6754268528112804E-2</v>
      </c>
      <c r="AA4210" s="24" t="str">
        <f t="shared" ca="1" si="261"/>
        <v>6/16/2025 15:40</v>
      </c>
      <c r="AB4210">
        <f t="shared" ca="1" si="262"/>
        <v>-5.2645920239886117E-2</v>
      </c>
    </row>
    <row r="4211" spans="1:28">
      <c r="A4211" s="20">
        <v>45967.375</v>
      </c>
      <c r="B4211" s="21">
        <v>1004</v>
      </c>
      <c r="C4211" s="21">
        <v>24062</v>
      </c>
      <c r="D4211" s="21">
        <v>24105</v>
      </c>
      <c r="E4211" s="21">
        <v>24055</v>
      </c>
      <c r="F4211" s="21">
        <v>24088</v>
      </c>
      <c r="G4211" s="21">
        <v>1164</v>
      </c>
      <c r="H4211" s="21">
        <v>5410</v>
      </c>
      <c r="I4211" s="21">
        <v>5410</v>
      </c>
      <c r="J4211" s="21">
        <v>5402</v>
      </c>
      <c r="K4211" s="21">
        <v>5405</v>
      </c>
      <c r="L4211" s="22">
        <f t="shared" si="263"/>
        <v>1.0384001265354322E-3</v>
      </c>
      <c r="M4211" s="7">
        <f t="shared" si="264"/>
        <v>-1.1094675694265817E-3</v>
      </c>
      <c r="N4211">
        <f ca="1">IF(ROW()&lt;202, NA(), CORREL( INDEX($L:$L, ROW()-199):INDEX($L:$L, ROW()), INDEX($M:$M, ROW()-199):INDEX($M:$M, ROW()) ))</f>
        <v>-8.3917074069496042E-2</v>
      </c>
      <c r="AA4211" s="24" t="str">
        <f t="shared" ca="1" si="261"/>
        <v>6/16/2025 16:00</v>
      </c>
      <c r="AB4211">
        <f t="shared" ca="1" si="262"/>
        <v>-5.0638826064544215E-2</v>
      </c>
    </row>
    <row r="4212" spans="1:28">
      <c r="A4212" s="20">
        <v>45967.388888888891</v>
      </c>
      <c r="B4212" s="21">
        <v>551</v>
      </c>
      <c r="C4212" s="21">
        <v>24089</v>
      </c>
      <c r="D4212" s="21">
        <v>24096</v>
      </c>
      <c r="E4212" s="21">
        <v>24050</v>
      </c>
      <c r="F4212" s="21">
        <v>24059</v>
      </c>
      <c r="G4212" s="21">
        <v>435</v>
      </c>
      <c r="H4212" s="21">
        <v>5405</v>
      </c>
      <c r="I4212" s="21">
        <v>5409</v>
      </c>
      <c r="J4212" s="21">
        <v>5405</v>
      </c>
      <c r="K4212" s="21">
        <v>5407</v>
      </c>
      <c r="L4212" s="22">
        <f t="shared" si="263"/>
        <v>-1.2046442564226227E-3</v>
      </c>
      <c r="M4212" s="7">
        <f t="shared" si="264"/>
        <v>3.6995930869629541E-4</v>
      </c>
      <c r="N4212">
        <f ca="1">IF(ROW()&lt;202, NA(), CORREL( INDEX($L:$L, ROW()-199):INDEX($L:$L, ROW()), INDEX($M:$M, ROW()-199):INDEX($M:$M, ROW()) ))</f>
        <v>-8.8460461423924039E-2</v>
      </c>
      <c r="AA4212" s="24" t="str">
        <f t="shared" ca="1" si="261"/>
        <v>6/16/2025 16:20</v>
      </c>
      <c r="AB4212">
        <f t="shared" ca="1" si="262"/>
        <v>-5.0827805010663453E-2</v>
      </c>
    </row>
    <row r="4213" spans="1:28">
      <c r="A4213" s="20">
        <v>45967.402777777781</v>
      </c>
      <c r="B4213" s="21">
        <v>393</v>
      </c>
      <c r="C4213" s="21">
        <v>24062</v>
      </c>
      <c r="D4213" s="21">
        <v>24072</v>
      </c>
      <c r="E4213" s="21">
        <v>24039</v>
      </c>
      <c r="F4213" s="21">
        <v>24065</v>
      </c>
      <c r="G4213" s="21">
        <v>184</v>
      </c>
      <c r="H4213" s="21">
        <v>5407</v>
      </c>
      <c r="I4213" s="21">
        <v>5410</v>
      </c>
      <c r="J4213" s="21">
        <v>5407</v>
      </c>
      <c r="K4213" s="21">
        <v>5409</v>
      </c>
      <c r="L4213" s="22">
        <f t="shared" si="263"/>
        <v>2.4935583206252585E-4</v>
      </c>
      <c r="M4213" s="7">
        <f t="shared" si="264"/>
        <v>3.6982248942221799E-4</v>
      </c>
      <c r="N4213">
        <f ca="1">IF(ROW()&lt;202, NA(), CORREL( INDEX($L:$L, ROW()-199):INDEX($L:$L, ROW()), INDEX($M:$M, ROW()-199):INDEX($M:$M, ROW()) ))</f>
        <v>-8.8033385851190651E-2</v>
      </c>
      <c r="AA4213" s="24" t="str">
        <f t="shared" ca="1" si="261"/>
        <v>6/16/2025 16:40</v>
      </c>
      <c r="AB4213">
        <f t="shared" ca="1" si="262"/>
        <v>-5.1120142812563905E-2</v>
      </c>
    </row>
    <row r="4214" spans="1:28">
      <c r="A4214" s="20">
        <v>45967.416666666664</v>
      </c>
      <c r="B4214" s="21">
        <v>309</v>
      </c>
      <c r="C4214" s="21">
        <v>24070</v>
      </c>
      <c r="D4214" s="21">
        <v>24086</v>
      </c>
      <c r="E4214" s="21">
        <v>24054</v>
      </c>
      <c r="F4214" s="21">
        <v>24082</v>
      </c>
      <c r="G4214" s="21">
        <v>109</v>
      </c>
      <c r="H4214" s="21">
        <v>5409</v>
      </c>
      <c r="I4214" s="21">
        <v>5409</v>
      </c>
      <c r="J4214" s="21">
        <v>5406</v>
      </c>
      <c r="K4214" s="21">
        <v>5409</v>
      </c>
      <c r="L4214" s="22">
        <f t="shared" si="263"/>
        <v>7.061707149546866E-4</v>
      </c>
      <c r="M4214" s="7">
        <f t="shared" si="264"/>
        <v>0</v>
      </c>
      <c r="N4214">
        <f ca="1">IF(ROW()&lt;202, NA(), CORREL( INDEX($L:$L, ROW()-199):INDEX($L:$L, ROW()), INDEX($M:$M, ROW()-199):INDEX($M:$M, ROW()) ))</f>
        <v>-9.0987588278848841E-2</v>
      </c>
      <c r="AA4214" s="24" t="str">
        <f t="shared" ca="1" si="261"/>
        <v>6/16/2025 17:00</v>
      </c>
      <c r="AB4214">
        <f t="shared" ca="1" si="262"/>
        <v>-5.0663571877106607E-2</v>
      </c>
    </row>
    <row r="4215" spans="1:28">
      <c r="A4215" s="20">
        <v>45967.430555555555</v>
      </c>
      <c r="B4215" s="21">
        <v>380</v>
      </c>
      <c r="C4215" s="21">
        <v>24082</v>
      </c>
      <c r="D4215" s="21">
        <v>24099</v>
      </c>
      <c r="E4215" s="21">
        <v>24066</v>
      </c>
      <c r="F4215" s="21">
        <v>24076</v>
      </c>
      <c r="G4215" s="21">
        <v>123</v>
      </c>
      <c r="H4215" s="21">
        <v>5409</v>
      </c>
      <c r="I4215" s="21">
        <v>5410</v>
      </c>
      <c r="J4215" s="21">
        <v>5405</v>
      </c>
      <c r="K4215" s="21">
        <v>5406</v>
      </c>
      <c r="L4215" s="22">
        <f t="shared" si="263"/>
        <v>-2.4917978450286554E-4</v>
      </c>
      <c r="M4215" s="7">
        <f t="shared" si="264"/>
        <v>-5.5478503503404632E-4</v>
      </c>
      <c r="N4215">
        <f ca="1">IF(ROW()&lt;202, NA(), CORREL( INDEX($L:$L, ROW()-199):INDEX($L:$L, ROW()), INDEX($M:$M, ROW()-199):INDEX($M:$M, ROW()) ))</f>
        <v>-9.0268898814551385E-2</v>
      </c>
      <c r="AA4215" s="24" t="str">
        <f t="shared" ca="1" si="261"/>
        <v>6/16/2025 17:20</v>
      </c>
      <c r="AB4215">
        <f t="shared" ca="1" si="262"/>
        <v>-4.7307929399244032E-2</v>
      </c>
    </row>
    <row r="4216" spans="1:28">
      <c r="A4216" s="20">
        <v>45967.444444444445</v>
      </c>
      <c r="B4216" s="21">
        <v>363</v>
      </c>
      <c r="C4216" s="21">
        <v>24075</v>
      </c>
      <c r="D4216" s="21">
        <v>24088</v>
      </c>
      <c r="E4216" s="21">
        <v>24045</v>
      </c>
      <c r="F4216" s="21">
        <v>24049</v>
      </c>
      <c r="G4216" s="21">
        <v>745</v>
      </c>
      <c r="H4216" s="21">
        <v>5405</v>
      </c>
      <c r="I4216" s="21">
        <v>5405</v>
      </c>
      <c r="J4216" s="21">
        <v>5398</v>
      </c>
      <c r="K4216" s="21">
        <v>5401</v>
      </c>
      <c r="L4216" s="22">
        <f t="shared" si="263"/>
        <v>-1.1220780398081111E-3</v>
      </c>
      <c r="M4216" s="7">
        <f t="shared" si="264"/>
        <v>-9.2532624350176603E-4</v>
      </c>
      <c r="N4216">
        <f ca="1">IF(ROW()&lt;202, NA(), CORREL( INDEX($L:$L, ROW()-199):INDEX($L:$L, ROW()), INDEX($M:$M, ROW()-199):INDEX($M:$M, ROW()) ))</f>
        <v>-8.3585057137260554E-2</v>
      </c>
      <c r="AA4216" s="24" t="str">
        <f t="shared" ca="1" si="261"/>
        <v>6/16/2025 17:40</v>
      </c>
      <c r="AB4216">
        <f t="shared" ca="1" si="262"/>
        <v>-4.9010148051562029E-2</v>
      </c>
    </row>
    <row r="4217" spans="1:28">
      <c r="A4217" s="20">
        <v>45967.458333333336</v>
      </c>
      <c r="B4217" s="21">
        <v>235</v>
      </c>
      <c r="C4217" s="21">
        <v>24054</v>
      </c>
      <c r="D4217" s="21">
        <v>24075</v>
      </c>
      <c r="E4217" s="21">
        <v>24041</v>
      </c>
      <c r="F4217" s="21">
        <v>24069</v>
      </c>
      <c r="G4217" s="21">
        <v>73</v>
      </c>
      <c r="H4217" s="21">
        <v>5402</v>
      </c>
      <c r="I4217" s="21">
        <v>5405</v>
      </c>
      <c r="J4217" s="21">
        <v>5402</v>
      </c>
      <c r="K4217" s="21">
        <v>5404</v>
      </c>
      <c r="L4217" s="22">
        <f t="shared" si="263"/>
        <v>8.312897939123879E-4</v>
      </c>
      <c r="M4217" s="7">
        <f t="shared" si="264"/>
        <v>5.5529848719831139E-4</v>
      </c>
      <c r="N4217">
        <f ca="1">IF(ROW()&lt;202, NA(), CORREL( INDEX($L:$L, ROW()-199):INDEX($L:$L, ROW()), INDEX($M:$M, ROW()-199):INDEX($M:$M, ROW()) ))</f>
        <v>-8.2802575951873916E-2</v>
      </c>
      <c r="AA4217" s="24" t="str">
        <f t="shared" ca="1" si="261"/>
        <v>6/16/2025 18:00</v>
      </c>
      <c r="AB4217">
        <f t="shared" ca="1" si="262"/>
        <v>-4.8419785479319917E-2</v>
      </c>
    </row>
    <row r="4218" spans="1:28">
      <c r="A4218" s="20">
        <v>45967.472222222219</v>
      </c>
      <c r="B4218" s="21">
        <v>279</v>
      </c>
      <c r="C4218" s="21">
        <v>24073</v>
      </c>
      <c r="D4218" s="21">
        <v>24090</v>
      </c>
      <c r="E4218" s="21">
        <v>24050</v>
      </c>
      <c r="F4218" s="21">
        <v>24052</v>
      </c>
      <c r="G4218" s="21">
        <v>70</v>
      </c>
      <c r="H4218" s="21">
        <v>5404</v>
      </c>
      <c r="I4218" s="21">
        <v>5405</v>
      </c>
      <c r="J4218" s="21">
        <v>5403</v>
      </c>
      <c r="K4218" s="21">
        <v>5404</v>
      </c>
      <c r="L4218" s="22">
        <f t="shared" si="263"/>
        <v>-7.0655226230642576E-4</v>
      </c>
      <c r="M4218" s="7">
        <f t="shared" si="264"/>
        <v>0</v>
      </c>
      <c r="N4218">
        <f ca="1">IF(ROW()&lt;202, NA(), CORREL( INDEX($L:$L, ROW()-199):INDEX($L:$L, ROW()), INDEX($M:$M, ROW()-199):INDEX($M:$M, ROW()) ))</f>
        <v>-8.4971722497852481E-2</v>
      </c>
      <c r="AA4218" s="24" t="str">
        <f t="shared" ca="1" si="261"/>
        <v>6/16/2025 18:20</v>
      </c>
      <c r="AB4218">
        <f t="shared" ca="1" si="262"/>
        <v>-4.6390082474357788E-2</v>
      </c>
    </row>
    <row r="4219" spans="1:28">
      <c r="A4219" s="20">
        <v>45967.486111111109</v>
      </c>
      <c r="B4219" s="21">
        <v>667</v>
      </c>
      <c r="C4219" s="21">
        <v>24051</v>
      </c>
      <c r="D4219" s="21">
        <v>24060</v>
      </c>
      <c r="E4219" s="21">
        <v>24012</v>
      </c>
      <c r="F4219" s="21">
        <v>24035</v>
      </c>
      <c r="G4219" s="21">
        <v>136</v>
      </c>
      <c r="H4219" s="21">
        <v>5404</v>
      </c>
      <c r="I4219" s="21">
        <v>5408</v>
      </c>
      <c r="J4219" s="21">
        <v>5404</v>
      </c>
      <c r="K4219" s="21">
        <v>5408</v>
      </c>
      <c r="L4219" s="22">
        <f t="shared" si="263"/>
        <v>-7.0705183139823605E-4</v>
      </c>
      <c r="M4219" s="7">
        <f t="shared" si="264"/>
        <v>7.3991864271051437E-4</v>
      </c>
      <c r="N4219">
        <f ca="1">IF(ROW()&lt;202, NA(), CORREL( INDEX($L:$L, ROW()-199):INDEX($L:$L, ROW()), INDEX($M:$M, ROW()-199):INDEX($M:$M, ROW()) ))</f>
        <v>-8.8704365418955503E-2</v>
      </c>
      <c r="AA4219" s="24" t="str">
        <f t="shared" ca="1" si="261"/>
        <v>6/16/2025 18:40</v>
      </c>
      <c r="AB4219">
        <f t="shared" ca="1" si="262"/>
        <v>-4.8151395492765529E-2</v>
      </c>
    </row>
    <row r="4220" spans="1:28">
      <c r="A4220" s="20">
        <v>45967.5</v>
      </c>
      <c r="B4220" s="21">
        <v>471</v>
      </c>
      <c r="C4220" s="21">
        <v>24029</v>
      </c>
      <c r="D4220" s="21">
        <v>24044</v>
      </c>
      <c r="E4220" s="21">
        <v>23996</v>
      </c>
      <c r="F4220" s="21">
        <v>24002</v>
      </c>
      <c r="G4220" s="21">
        <v>165</v>
      </c>
      <c r="H4220" s="21">
        <v>5407</v>
      </c>
      <c r="I4220" s="21">
        <v>5407</v>
      </c>
      <c r="J4220" s="21">
        <v>5403</v>
      </c>
      <c r="K4220" s="21">
        <v>5404</v>
      </c>
      <c r="L4220" s="22">
        <f t="shared" si="263"/>
        <v>-1.3739411366743485E-3</v>
      </c>
      <c r="M4220" s="7">
        <f t="shared" si="264"/>
        <v>-7.3991864271057497E-4</v>
      </c>
      <c r="N4220">
        <f ca="1">IF(ROW()&lt;202, NA(), CORREL( INDEX($L:$L, ROW()-199):INDEX($L:$L, ROW()), INDEX($M:$M, ROW()-199):INDEX($M:$M, ROW()) ))</f>
        <v>-8.4021874481550338E-2</v>
      </c>
      <c r="AA4220" s="24" t="str">
        <f t="shared" ca="1" si="261"/>
        <v>6/16/2025 19:00</v>
      </c>
      <c r="AB4220">
        <f t="shared" ca="1" si="262"/>
        <v>-4.7193125923971312E-2</v>
      </c>
    </row>
    <row r="4221" spans="1:28">
      <c r="A4221" s="20">
        <v>45967.513888888891</v>
      </c>
      <c r="B4221" s="21">
        <v>619</v>
      </c>
      <c r="C4221" s="21">
        <v>24000</v>
      </c>
      <c r="D4221" s="21">
        <v>24023</v>
      </c>
      <c r="E4221" s="21">
        <v>23978</v>
      </c>
      <c r="F4221" s="21">
        <v>24017</v>
      </c>
      <c r="G4221" s="21">
        <v>261</v>
      </c>
      <c r="H4221" s="21">
        <v>5404</v>
      </c>
      <c r="I4221" s="21">
        <v>5405</v>
      </c>
      <c r="J4221" s="21">
        <v>5400</v>
      </c>
      <c r="K4221" s="21">
        <v>5400</v>
      </c>
      <c r="L4221" s="22">
        <f t="shared" si="263"/>
        <v>6.2475272237630191E-4</v>
      </c>
      <c r="M4221" s="7">
        <f t="shared" si="264"/>
        <v>-7.4046652772369499E-4</v>
      </c>
      <c r="N4221">
        <f ca="1">IF(ROW()&lt;202, NA(), CORREL( INDEX($L:$L, ROW()-199):INDEX($L:$L, ROW()), INDEX($M:$M, ROW()-199):INDEX($M:$M, ROW()) ))</f>
        <v>-0.10527747085167714</v>
      </c>
      <c r="AA4221" s="24" t="str">
        <f t="shared" ca="1" si="261"/>
        <v>6/16/2025 19:20</v>
      </c>
      <c r="AB4221">
        <f t="shared" ca="1" si="262"/>
        <v>-5.0459122674234178E-2</v>
      </c>
    </row>
    <row r="4222" spans="1:28">
      <c r="A4222" s="20">
        <v>45967.527777777781</v>
      </c>
      <c r="B4222" s="21">
        <v>429</v>
      </c>
      <c r="C4222" s="21">
        <v>24014</v>
      </c>
      <c r="D4222" s="21">
        <v>24057</v>
      </c>
      <c r="E4222" s="21">
        <v>24014</v>
      </c>
      <c r="F4222" s="21">
        <v>24046</v>
      </c>
      <c r="G4222" s="21">
        <v>349</v>
      </c>
      <c r="H4222" s="21">
        <v>5400</v>
      </c>
      <c r="I4222" s="21">
        <v>5409</v>
      </c>
      <c r="J4222" s="21">
        <v>5399</v>
      </c>
      <c r="K4222" s="21">
        <v>5407</v>
      </c>
      <c r="L4222" s="22">
        <f t="shared" si="263"/>
        <v>1.2067496210913778E-3</v>
      </c>
      <c r="M4222" s="7">
        <f t="shared" si="264"/>
        <v>1.2954568296391536E-3</v>
      </c>
      <c r="N4222">
        <f ca="1">IF(ROW()&lt;202, NA(), CORREL( INDEX($L:$L, ROW()-199):INDEX($L:$L, ROW()), INDEX($M:$M, ROW()-199):INDEX($M:$M, ROW()) ))</f>
        <v>-9.32043883658146E-2</v>
      </c>
      <c r="AA4222" s="24" t="str">
        <f t="shared" ca="1" si="261"/>
        <v>6/16/2025 19:40</v>
      </c>
      <c r="AB4222">
        <f t="shared" ca="1" si="262"/>
        <v>-4.8953393991502177E-2</v>
      </c>
    </row>
    <row r="4223" spans="1:28">
      <c r="A4223" s="20">
        <v>45967.541666666664</v>
      </c>
      <c r="B4223" s="21">
        <v>1544</v>
      </c>
      <c r="C4223" s="21">
        <v>24046</v>
      </c>
      <c r="D4223" s="21">
        <v>24112</v>
      </c>
      <c r="E4223" s="21">
        <v>23989</v>
      </c>
      <c r="F4223" s="21">
        <v>24040</v>
      </c>
      <c r="G4223" s="21">
        <v>589</v>
      </c>
      <c r="H4223" s="21">
        <v>5407</v>
      </c>
      <c r="I4223" s="21">
        <v>5414</v>
      </c>
      <c r="J4223" s="21">
        <v>5405</v>
      </c>
      <c r="K4223" s="21">
        <v>5413</v>
      </c>
      <c r="L4223" s="22">
        <f t="shared" si="263"/>
        <v>-2.4955288571049014E-4</v>
      </c>
      <c r="M4223" s="7">
        <f t="shared" si="264"/>
        <v>1.1090574149731404E-3</v>
      </c>
      <c r="N4223">
        <f ca="1">IF(ROW()&lt;202, NA(), CORREL( INDEX($L:$L, ROW()-199):INDEX($L:$L, ROW()), INDEX($M:$M, ROW()-199):INDEX($M:$M, ROW()) ))</f>
        <v>-9.9984136640078602E-2</v>
      </c>
      <c r="AA4223" s="24" t="str">
        <f t="shared" ca="1" si="261"/>
        <v>6/16/2025 20:00</v>
      </c>
      <c r="AB4223">
        <f t="shared" ca="1" si="262"/>
        <v>-4.7705770716450144E-2</v>
      </c>
    </row>
    <row r="4224" spans="1:28">
      <c r="A4224" s="20">
        <v>45967.555555555555</v>
      </c>
      <c r="B4224" s="21">
        <v>925</v>
      </c>
      <c r="C4224" s="21">
        <v>24043</v>
      </c>
      <c r="D4224" s="21">
        <v>24252</v>
      </c>
      <c r="E4224" s="21">
        <v>24029</v>
      </c>
      <c r="F4224" s="21">
        <v>24129</v>
      </c>
      <c r="G4224" s="21">
        <v>903</v>
      </c>
      <c r="H4224" s="21">
        <v>5412</v>
      </c>
      <c r="I4224" s="21">
        <v>5416</v>
      </c>
      <c r="J4224" s="21">
        <v>5409</v>
      </c>
      <c r="K4224" s="21">
        <v>5410</v>
      </c>
      <c r="L4224" s="22">
        <f t="shared" si="263"/>
        <v>3.6953269230348587E-3</v>
      </c>
      <c r="M4224" s="7">
        <f t="shared" si="264"/>
        <v>-5.543749564506479E-4</v>
      </c>
      <c r="N4224">
        <f ca="1">IF(ROW()&lt;202, NA(), CORREL( INDEX($L:$L, ROW()-199):INDEX($L:$L, ROW()), INDEX($M:$M, ROW()-199):INDEX($M:$M, ROW()) ))</f>
        <v>-0.11851872142106065</v>
      </c>
      <c r="AA4224" s="24" t="str">
        <f t="shared" ca="1" si="261"/>
        <v>6/16/2025 20:20</v>
      </c>
      <c r="AB4224">
        <f t="shared" ca="1" si="262"/>
        <v>-4.3982594846387411E-2</v>
      </c>
    </row>
    <row r="4225" spans="1:28">
      <c r="A4225" s="20">
        <v>45967.569444444445</v>
      </c>
      <c r="B4225" s="21">
        <v>1074</v>
      </c>
      <c r="C4225" s="21">
        <v>24125</v>
      </c>
      <c r="D4225" s="21">
        <v>24143</v>
      </c>
      <c r="E4225" s="21">
        <v>24063</v>
      </c>
      <c r="F4225" s="21">
        <v>24074</v>
      </c>
      <c r="G4225" s="21">
        <v>1368</v>
      </c>
      <c r="H4225" s="21">
        <v>5410</v>
      </c>
      <c r="I4225" s="21">
        <v>5416</v>
      </c>
      <c r="J4225" s="21">
        <v>5406</v>
      </c>
      <c r="K4225" s="21">
        <v>5414</v>
      </c>
      <c r="L4225" s="22">
        <f t="shared" si="263"/>
        <v>-2.2820166324985279E-3</v>
      </c>
      <c r="M4225" s="7">
        <f t="shared" si="264"/>
        <v>7.3909833371925188E-4</v>
      </c>
      <c r="N4225">
        <f ca="1">IF(ROW()&lt;202, NA(), CORREL( INDEX($L:$L, ROW()-199):INDEX($L:$L, ROW()), INDEX($M:$M, ROW()-199):INDEX($M:$M, ROW()) ))</f>
        <v>-0.13149444020416676</v>
      </c>
      <c r="AA4225" s="24" t="str">
        <f t="shared" ca="1" si="261"/>
        <v>6/16/2025 20:40</v>
      </c>
      <c r="AB4225">
        <f t="shared" ca="1" si="262"/>
        <v>-4.6012199302479427E-2</v>
      </c>
    </row>
    <row r="4226" spans="1:28">
      <c r="A4226" s="20">
        <v>45967.583333333336</v>
      </c>
      <c r="B4226" s="21">
        <v>767</v>
      </c>
      <c r="C4226" s="21">
        <v>24075</v>
      </c>
      <c r="D4226" s="21">
        <v>24090</v>
      </c>
      <c r="E4226" s="21">
        <v>24035</v>
      </c>
      <c r="F4226" s="21">
        <v>24043</v>
      </c>
      <c r="G4226" s="21">
        <v>1982</v>
      </c>
      <c r="H4226" s="21">
        <v>5414</v>
      </c>
      <c r="I4226" s="21">
        <v>5416</v>
      </c>
      <c r="J4226" s="21">
        <v>5409</v>
      </c>
      <c r="K4226" s="21">
        <v>5409</v>
      </c>
      <c r="L4226" s="22">
        <f t="shared" si="263"/>
        <v>-1.2885260631006767E-3</v>
      </c>
      <c r="M4226" s="7">
        <f t="shared" si="264"/>
        <v>-9.2395830281953258E-4</v>
      </c>
      <c r="N4226">
        <f ca="1">IF(ROW()&lt;202, NA(), CORREL( INDEX($L:$L, ROW()-199):INDEX($L:$L, ROW()), INDEX($M:$M, ROW()-199):INDEX($M:$M, ROW()) ))</f>
        <v>-0.13319316035887488</v>
      </c>
      <c r="AA4226" s="24" t="str">
        <f t="shared" ref="AA4226:AA4289" ca="1" si="265">IF(ISNUMBER($N4427), $A4427, "")</f>
        <v>6/17/2025 1:00</v>
      </c>
      <c r="AB4226">
        <f t="shared" ref="AB4226:AB4289" ca="1" si="266">IF(ISNUMBER($N4427), $N4427, NA())</f>
        <v>-3.7315466500375788E-2</v>
      </c>
    </row>
    <row r="4227" spans="1:28">
      <c r="A4227" s="20">
        <v>45967.597222222219</v>
      </c>
      <c r="B4227" s="21">
        <v>903</v>
      </c>
      <c r="C4227" s="21">
        <v>24045</v>
      </c>
      <c r="D4227" s="21">
        <v>24052</v>
      </c>
      <c r="E4227" s="21">
        <v>23974</v>
      </c>
      <c r="F4227" s="21">
        <v>23989</v>
      </c>
      <c r="G4227" s="21">
        <v>4853</v>
      </c>
      <c r="H4227" s="21">
        <v>5409</v>
      </c>
      <c r="I4227" s="21">
        <v>5415</v>
      </c>
      <c r="J4227" s="21">
        <v>5406</v>
      </c>
      <c r="K4227" s="21">
        <v>5412</v>
      </c>
      <c r="L4227" s="22">
        <f t="shared" si="263"/>
        <v>-2.2485019466573909E-3</v>
      </c>
      <c r="M4227" s="7">
        <f t="shared" si="264"/>
        <v>5.5447741925169559E-4</v>
      </c>
      <c r="N4227">
        <f ca="1">IF(ROW()&lt;202, NA(), CORREL( INDEX($L:$L, ROW()-199):INDEX($L:$L, ROW()), INDEX($M:$M, ROW()-199):INDEX($M:$M, ROW()) ))</f>
        <v>-0.13910529822420928</v>
      </c>
      <c r="AA4227" s="24" t="str">
        <f t="shared" ca="1" si="265"/>
        <v>6/17/2025 1:20</v>
      </c>
      <c r="AB4227">
        <f t="shared" ca="1" si="266"/>
        <v>-4.2093724785548139E-2</v>
      </c>
    </row>
    <row r="4228" spans="1:28">
      <c r="A4228" s="20">
        <v>45967.611111111109</v>
      </c>
      <c r="B4228" s="21">
        <v>1102</v>
      </c>
      <c r="C4228" s="21">
        <v>23986</v>
      </c>
      <c r="D4228" s="21">
        <v>24036</v>
      </c>
      <c r="E4228" s="21">
        <v>23963</v>
      </c>
      <c r="F4228" s="21">
        <v>24029</v>
      </c>
      <c r="G4228" s="21">
        <v>20977</v>
      </c>
      <c r="H4228" s="21">
        <v>5412</v>
      </c>
      <c r="I4228" s="21">
        <v>5429</v>
      </c>
      <c r="J4228" s="21">
        <v>5412</v>
      </c>
      <c r="K4228" s="21">
        <v>5425</v>
      </c>
      <c r="L4228" s="22">
        <f t="shared" ref="L4228:L4291" si="267">LN(F4228/F4227)</f>
        <v>1.666042286322665E-3</v>
      </c>
      <c r="M4228" s="7">
        <f t="shared" ref="M4228:M4291" si="268">LN(K4228/K4227)</f>
        <v>2.3991891179816777E-3</v>
      </c>
      <c r="N4228">
        <f ca="1">IF(ROW()&lt;202, NA(), CORREL( INDEX($L:$L, ROW()-199):INDEX($L:$L, ROW()), INDEX($M:$M, ROW()-199):INDEX($M:$M, ROW()) ))</f>
        <v>-0.10704110775544133</v>
      </c>
      <c r="AA4228" s="24" t="str">
        <f t="shared" ca="1" si="265"/>
        <v>6/17/2025 1:40</v>
      </c>
      <c r="AB4228">
        <f t="shared" ca="1" si="266"/>
        <v>-4.2576029696781301E-2</v>
      </c>
    </row>
    <row r="4229" spans="1:28">
      <c r="A4229" s="20">
        <v>45967.625</v>
      </c>
      <c r="B4229" s="21">
        <v>492</v>
      </c>
      <c r="C4229" s="21">
        <v>24029</v>
      </c>
      <c r="D4229" s="21">
        <v>24045</v>
      </c>
      <c r="E4229" s="21">
        <v>23993</v>
      </c>
      <c r="F4229" s="21">
        <v>24020</v>
      </c>
      <c r="G4229" s="21">
        <v>7273</v>
      </c>
      <c r="H4229" s="21">
        <v>5425</v>
      </c>
      <c r="I4229" s="21">
        <v>5426</v>
      </c>
      <c r="J4229" s="21">
        <v>5413</v>
      </c>
      <c r="K4229" s="21">
        <v>5421</v>
      </c>
      <c r="L4229" s="22">
        <f t="shared" si="267"/>
        <v>-3.7461758227036023E-4</v>
      </c>
      <c r="M4229" s="7">
        <f t="shared" si="268"/>
        <v>-7.3759914832206353E-4</v>
      </c>
      <c r="N4229">
        <f ca="1">IF(ROW()&lt;202, NA(), CORREL( INDEX($L:$L, ROW()-199):INDEX($L:$L, ROW()), INDEX($M:$M, ROW()-199):INDEX($M:$M, ROW()) ))</f>
        <v>-0.10654552426793386</v>
      </c>
      <c r="AA4229" s="24" t="str">
        <f t="shared" ca="1" si="265"/>
        <v>6/17/2025 2:00</v>
      </c>
      <c r="AB4229">
        <f t="shared" ca="1" si="266"/>
        <v>-4.2467633990028807E-2</v>
      </c>
    </row>
    <row r="4230" spans="1:28">
      <c r="A4230" s="20">
        <v>45967.638888888891</v>
      </c>
      <c r="B4230" s="21">
        <v>285</v>
      </c>
      <c r="C4230" s="21">
        <v>24021</v>
      </c>
      <c r="D4230" s="21">
        <v>24040</v>
      </c>
      <c r="E4230" s="21">
        <v>24010</v>
      </c>
      <c r="F4230" s="21">
        <v>24028</v>
      </c>
      <c r="G4230" s="21">
        <v>3827</v>
      </c>
      <c r="H4230" s="21">
        <v>5420</v>
      </c>
      <c r="I4230" s="21">
        <v>5425</v>
      </c>
      <c r="J4230" s="21">
        <v>5416</v>
      </c>
      <c r="K4230" s="21">
        <v>5424</v>
      </c>
      <c r="L4230" s="22">
        <f t="shared" si="267"/>
        <v>3.3300033607760955E-4</v>
      </c>
      <c r="M4230" s="7">
        <f t="shared" si="268"/>
        <v>5.5325035989325835E-4</v>
      </c>
      <c r="N4230">
        <f ca="1">IF(ROW()&lt;202, NA(), CORREL( INDEX($L:$L, ROW()-199):INDEX($L:$L, ROW()), INDEX($M:$M, ROW()-199):INDEX($M:$M, ROW()) ))</f>
        <v>-0.10484636097912567</v>
      </c>
      <c r="AA4230" s="24" t="str">
        <f t="shared" ca="1" si="265"/>
        <v>6/17/2025 2:20</v>
      </c>
      <c r="AB4230">
        <f t="shared" ca="1" si="266"/>
        <v>-4.2984370676975893E-2</v>
      </c>
    </row>
    <row r="4231" spans="1:28">
      <c r="A4231" s="20">
        <v>45967.652777777781</v>
      </c>
      <c r="B4231" s="21">
        <v>227</v>
      </c>
      <c r="C4231" s="21">
        <v>24029</v>
      </c>
      <c r="D4231" s="21">
        <v>24039</v>
      </c>
      <c r="E4231" s="21">
        <v>24013</v>
      </c>
      <c r="F4231" s="21">
        <v>24028</v>
      </c>
      <c r="G4231" s="21">
        <v>8247</v>
      </c>
      <c r="H4231" s="21">
        <v>5424</v>
      </c>
      <c r="I4231" s="21">
        <v>5431</v>
      </c>
      <c r="J4231" s="21">
        <v>5422</v>
      </c>
      <c r="K4231" s="21">
        <v>5428</v>
      </c>
      <c r="L4231" s="22">
        <f t="shared" si="267"/>
        <v>0</v>
      </c>
      <c r="M4231" s="7">
        <f t="shared" si="268"/>
        <v>7.3719133452835618E-4</v>
      </c>
      <c r="N4231">
        <f ca="1">IF(ROW()&lt;202, NA(), CORREL( INDEX($L:$L, ROW()-199):INDEX($L:$L, ROW()), INDEX($M:$M, ROW()-199):INDEX($M:$M, ROW()) ))</f>
        <v>-9.9826092726418791E-2</v>
      </c>
      <c r="AA4231" s="24" t="str">
        <f t="shared" ca="1" si="265"/>
        <v>6/17/2025 2:40</v>
      </c>
      <c r="AB4231">
        <f t="shared" ca="1" si="266"/>
        <v>-4.2275797639507603E-2</v>
      </c>
    </row>
    <row r="4232" spans="1:28">
      <c r="A4232" s="20">
        <v>45967.666666666664</v>
      </c>
      <c r="B4232" s="21">
        <v>956</v>
      </c>
      <c r="C4232" s="21">
        <v>24027</v>
      </c>
      <c r="D4232" s="21">
        <v>24033</v>
      </c>
      <c r="E4232" s="21">
        <v>23958</v>
      </c>
      <c r="F4232" s="21">
        <v>24025</v>
      </c>
      <c r="G4232" s="21">
        <v>5664</v>
      </c>
      <c r="H4232" s="21">
        <v>5429</v>
      </c>
      <c r="I4232" s="21">
        <v>5430</v>
      </c>
      <c r="J4232" s="21">
        <v>5425</v>
      </c>
      <c r="K4232" s="21">
        <v>5427</v>
      </c>
      <c r="L4232" s="22">
        <f t="shared" si="267"/>
        <v>-1.2486213155876356E-4</v>
      </c>
      <c r="M4232" s="7">
        <f t="shared" si="268"/>
        <v>-1.84246891354949E-4</v>
      </c>
      <c r="N4232">
        <f ca="1">IF(ROW()&lt;202, NA(), CORREL( INDEX($L:$L, ROW()-199):INDEX($L:$L, ROW()), INDEX($M:$M, ROW()-199):INDEX($M:$M, ROW()) ))</f>
        <v>-0.10000430847862099</v>
      </c>
      <c r="AA4232" s="24" t="str">
        <f t="shared" ca="1" si="265"/>
        <v>6/17/2025 3:00</v>
      </c>
      <c r="AB4232">
        <f t="shared" ca="1" si="266"/>
        <v>-4.5196367812250809E-2</v>
      </c>
    </row>
    <row r="4233" spans="1:28">
      <c r="A4233" s="20">
        <v>45967.680555555555</v>
      </c>
      <c r="B4233" s="21">
        <v>1155</v>
      </c>
      <c r="C4233" s="21">
        <v>24024</v>
      </c>
      <c r="D4233" s="21">
        <v>24024</v>
      </c>
      <c r="E4233" s="21">
        <v>23955</v>
      </c>
      <c r="F4233" s="21">
        <v>23968</v>
      </c>
      <c r="G4233" s="21">
        <v>4343</v>
      </c>
      <c r="H4233" s="21">
        <v>5427</v>
      </c>
      <c r="I4233" s="21">
        <v>5429</v>
      </c>
      <c r="J4233" s="21">
        <v>5422</v>
      </c>
      <c r="K4233" s="21">
        <v>5425</v>
      </c>
      <c r="L4233" s="22">
        <f t="shared" si="267"/>
        <v>-2.3753475215472354E-3</v>
      </c>
      <c r="M4233" s="7">
        <f t="shared" si="268"/>
        <v>-3.6859565474452335E-4</v>
      </c>
      <c r="N4233">
        <f ca="1">IF(ROW()&lt;202, NA(), CORREL( INDEX($L:$L, ROW()-199):INDEX($L:$L, ROW()), INDEX($M:$M, ROW()-199):INDEX($M:$M, ROW()) ))</f>
        <v>-9.0755261326185721E-2</v>
      </c>
      <c r="AA4233" s="24" t="str">
        <f t="shared" ca="1" si="265"/>
        <v>6/17/2025 3:20</v>
      </c>
      <c r="AB4233">
        <f t="shared" ca="1" si="266"/>
        <v>-4.4737909446712833E-2</v>
      </c>
    </row>
    <row r="4234" spans="1:28">
      <c r="A4234" s="20">
        <v>45967.694444444445</v>
      </c>
      <c r="B4234" s="21">
        <v>393</v>
      </c>
      <c r="C4234" s="21">
        <v>23967</v>
      </c>
      <c r="D4234" s="21">
        <v>23990</v>
      </c>
      <c r="E4234" s="21">
        <v>23959</v>
      </c>
      <c r="F4234" s="21">
        <v>23971</v>
      </c>
      <c r="G4234" s="21">
        <v>4230</v>
      </c>
      <c r="H4234" s="21">
        <v>5425</v>
      </c>
      <c r="I4234" s="21">
        <v>5429</v>
      </c>
      <c r="J4234" s="21">
        <v>5421</v>
      </c>
      <c r="K4234" s="21">
        <v>5428</v>
      </c>
      <c r="L4234" s="22">
        <f t="shared" si="267"/>
        <v>1.2515905646403013E-4</v>
      </c>
      <c r="M4234" s="7">
        <f t="shared" si="268"/>
        <v>5.5284254609955967E-4</v>
      </c>
      <c r="N4234">
        <f ca="1">IF(ROW()&lt;202, NA(), CORREL( INDEX($L:$L, ROW()-199):INDEX($L:$L, ROW()), INDEX($M:$M, ROW()-199):INDEX($M:$M, ROW()) ))</f>
        <v>-9.1153454251357499E-2</v>
      </c>
      <c r="AA4234" s="24" t="str">
        <f t="shared" ca="1" si="265"/>
        <v>6/17/2025 3:40</v>
      </c>
      <c r="AB4234">
        <f t="shared" ca="1" si="266"/>
        <v>-4.471761208517977E-2</v>
      </c>
    </row>
    <row r="4235" spans="1:28">
      <c r="A4235" s="20">
        <v>45967.708333333336</v>
      </c>
      <c r="B4235" s="21">
        <v>444</v>
      </c>
      <c r="C4235" s="21">
        <v>23969</v>
      </c>
      <c r="D4235" s="21">
        <v>23976</v>
      </c>
      <c r="E4235" s="21">
        <v>23933</v>
      </c>
      <c r="F4235" s="21">
        <v>23948</v>
      </c>
      <c r="G4235" s="21">
        <v>3951</v>
      </c>
      <c r="H4235" s="21">
        <v>5428</v>
      </c>
      <c r="I4235" s="21">
        <v>5431</v>
      </c>
      <c r="J4235" s="21">
        <v>5426</v>
      </c>
      <c r="K4235" s="21">
        <v>5426</v>
      </c>
      <c r="L4235" s="22">
        <f t="shared" si="267"/>
        <v>-9.5995332816744714E-4</v>
      </c>
      <c r="M4235" s="7">
        <f t="shared" si="268"/>
        <v>-3.6852773588273458E-4</v>
      </c>
      <c r="N4235">
        <f ca="1">IF(ROW()&lt;202, NA(), CORREL( INDEX($L:$L, ROW()-199):INDEX($L:$L, ROW()), INDEX($M:$M, ROW()-199):INDEX($M:$M, ROW()) ))</f>
        <v>-8.9731136643585813E-2</v>
      </c>
      <c r="AA4235" s="24" t="str">
        <f t="shared" ca="1" si="265"/>
        <v>6/17/2025 4:00</v>
      </c>
      <c r="AB4235">
        <f t="shared" ca="1" si="266"/>
        <v>-4.4859933829015909E-2</v>
      </c>
    </row>
    <row r="4236" spans="1:28">
      <c r="A4236" s="20">
        <v>45967.722222222219</v>
      </c>
      <c r="B4236" s="21">
        <v>164</v>
      </c>
      <c r="C4236" s="21">
        <v>23950</v>
      </c>
      <c r="D4236" s="21">
        <v>23965</v>
      </c>
      <c r="E4236" s="21">
        <v>23946</v>
      </c>
      <c r="F4236" s="21">
        <v>23955</v>
      </c>
      <c r="G4236" s="21">
        <v>5780</v>
      </c>
      <c r="H4236" s="21">
        <v>5426</v>
      </c>
      <c r="I4236" s="21">
        <v>5429</v>
      </c>
      <c r="J4236" s="21">
        <v>5418</v>
      </c>
      <c r="K4236" s="21">
        <v>5421</v>
      </c>
      <c r="L4236" s="22">
        <f t="shared" si="267"/>
        <v>2.9225727197974187E-4</v>
      </c>
      <c r="M4236" s="7">
        <f t="shared" si="268"/>
        <v>-9.2191395853887068E-4</v>
      </c>
      <c r="N4236">
        <f ca="1">IF(ROW()&lt;202, NA(), CORREL( INDEX($L:$L, ROW()-199):INDEX($L:$L, ROW()), INDEX($M:$M, ROW()-199):INDEX($M:$M, ROW()) ))</f>
        <v>-9.1932961476578076E-2</v>
      </c>
      <c r="AA4236" s="24" t="str">
        <f t="shared" ca="1" si="265"/>
        <v>6/17/2025 4:20</v>
      </c>
      <c r="AB4236">
        <f t="shared" ca="1" si="266"/>
        <v>-4.5859818441888411E-2</v>
      </c>
    </row>
    <row r="4237" spans="1:28">
      <c r="A4237" s="20">
        <v>45967.736111111109</v>
      </c>
      <c r="B4237" s="21">
        <v>136</v>
      </c>
      <c r="C4237" s="21">
        <v>23955</v>
      </c>
      <c r="D4237" s="21">
        <v>23973</v>
      </c>
      <c r="E4237" s="21">
        <v>23954</v>
      </c>
      <c r="F4237" s="21">
        <v>23970</v>
      </c>
      <c r="G4237" s="21">
        <v>2540</v>
      </c>
      <c r="H4237" s="21">
        <v>5421</v>
      </c>
      <c r="I4237" s="21">
        <v>5424</v>
      </c>
      <c r="J4237" s="21">
        <v>5418</v>
      </c>
      <c r="K4237" s="21">
        <v>5424</v>
      </c>
      <c r="L4237" s="22">
        <f t="shared" si="267"/>
        <v>6.2597811120762082E-4</v>
      </c>
      <c r="M4237" s="7">
        <f t="shared" si="268"/>
        <v>5.5325035989325835E-4</v>
      </c>
      <c r="N4237">
        <f ca="1">IF(ROW()&lt;202, NA(), CORREL( INDEX($L:$L, ROW()-199):INDEX($L:$L, ROW()), INDEX($M:$M, ROW()-199):INDEX($M:$M, ROW()) ))</f>
        <v>-8.9900562666069869E-2</v>
      </c>
      <c r="AA4237" s="24" t="str">
        <f t="shared" ca="1" si="265"/>
        <v>6/17/2025 4:40</v>
      </c>
      <c r="AB4237">
        <f t="shared" ca="1" si="266"/>
        <v>-4.7314911914376222E-2</v>
      </c>
    </row>
    <row r="4238" spans="1:28">
      <c r="A4238" s="20">
        <v>45967.75</v>
      </c>
      <c r="B4238" s="21">
        <v>150</v>
      </c>
      <c r="C4238" s="21">
        <v>23969</v>
      </c>
      <c r="D4238" s="21">
        <v>23983</v>
      </c>
      <c r="E4238" s="21">
        <v>23969</v>
      </c>
      <c r="F4238" s="21">
        <v>23978</v>
      </c>
      <c r="G4238" s="21">
        <v>4099</v>
      </c>
      <c r="H4238" s="21">
        <v>5424</v>
      </c>
      <c r="I4238" s="21">
        <v>5428</v>
      </c>
      <c r="J4238" s="21">
        <v>5422</v>
      </c>
      <c r="K4238" s="21">
        <v>5423</v>
      </c>
      <c r="L4238" s="22">
        <f t="shared" si="267"/>
        <v>3.3369483916879331E-4</v>
      </c>
      <c r="M4238" s="7">
        <f t="shared" si="268"/>
        <v>-1.8438277917081405E-4</v>
      </c>
      <c r="N4238">
        <f ca="1">IF(ROW()&lt;202, NA(), CORREL( INDEX($L:$L, ROW()-199):INDEX($L:$L, ROW()), INDEX($M:$M, ROW()-199):INDEX($M:$M, ROW()) ))</f>
        <v>-9.0365210255838324E-2</v>
      </c>
      <c r="AA4238" s="24" t="str">
        <f t="shared" ca="1" si="265"/>
        <v>6/17/2025 5:00</v>
      </c>
      <c r="AB4238">
        <f t="shared" ca="1" si="266"/>
        <v>-4.8585151470072398E-2</v>
      </c>
    </row>
    <row r="4239" spans="1:28">
      <c r="A4239" s="20">
        <v>45967.763888888891</v>
      </c>
      <c r="B4239" s="21">
        <v>96</v>
      </c>
      <c r="C4239" s="21">
        <v>23979</v>
      </c>
      <c r="D4239" s="21">
        <v>23987</v>
      </c>
      <c r="E4239" s="21">
        <v>23965</v>
      </c>
      <c r="F4239" s="21">
        <v>23965</v>
      </c>
      <c r="G4239" s="21">
        <v>7878</v>
      </c>
      <c r="H4239" s="21">
        <v>5423</v>
      </c>
      <c r="I4239" s="21">
        <v>5425</v>
      </c>
      <c r="J4239" s="21">
        <v>5415</v>
      </c>
      <c r="K4239" s="21">
        <v>5416</v>
      </c>
      <c r="L4239" s="22">
        <f t="shared" si="267"/>
        <v>-5.423106738672315E-4</v>
      </c>
      <c r="M4239" s="7">
        <f t="shared" si="268"/>
        <v>-1.2916322489497237E-3</v>
      </c>
      <c r="N4239">
        <f ca="1">IF(ROW()&lt;202, NA(), CORREL( INDEX($L:$L, ROW()-199):INDEX($L:$L, ROW()), INDEX($M:$M, ROW()-199):INDEX($M:$M, ROW()) ))</f>
        <v>-8.4960234220391437E-2</v>
      </c>
      <c r="AA4239" s="24" t="str">
        <f t="shared" ca="1" si="265"/>
        <v>6/17/2025 5:20</v>
      </c>
      <c r="AB4239">
        <f t="shared" ca="1" si="266"/>
        <v>-4.9157337350170756E-2</v>
      </c>
    </row>
    <row r="4240" spans="1:28">
      <c r="A4240" s="20">
        <v>45967.777777777781</v>
      </c>
      <c r="B4240" s="21">
        <v>172</v>
      </c>
      <c r="C4240" s="21">
        <v>23972</v>
      </c>
      <c r="D4240" s="21">
        <v>23972</v>
      </c>
      <c r="E4240" s="21">
        <v>23938</v>
      </c>
      <c r="F4240" s="21">
        <v>23945</v>
      </c>
      <c r="G4240" s="21">
        <v>6768</v>
      </c>
      <c r="H4240" s="21">
        <v>5416</v>
      </c>
      <c r="I4240" s="21">
        <v>5417</v>
      </c>
      <c r="J4240" s="21">
        <v>5405</v>
      </c>
      <c r="K4240" s="21">
        <v>5406</v>
      </c>
      <c r="L4240" s="22">
        <f t="shared" si="267"/>
        <v>-8.348988170219355E-4</v>
      </c>
      <c r="M4240" s="7">
        <f t="shared" si="268"/>
        <v>-1.8480877557179689E-3</v>
      </c>
      <c r="N4240">
        <f ca="1">IF(ROW()&lt;202, NA(), CORREL( INDEX($L:$L, ROW()-199):INDEX($L:$L, ROW()), INDEX($M:$M, ROW()-199):INDEX($M:$M, ROW()) ))</f>
        <v>-7.8284192550096027E-2</v>
      </c>
      <c r="AA4240" s="24" t="str">
        <f t="shared" ca="1" si="265"/>
        <v>6/17/2025 5:40</v>
      </c>
      <c r="AB4240">
        <f t="shared" ca="1" si="266"/>
        <v>-4.7212246650951445E-2</v>
      </c>
    </row>
    <row r="4241" spans="1:28">
      <c r="A4241" s="20">
        <v>45967.791666666664</v>
      </c>
      <c r="B4241" s="21">
        <v>641</v>
      </c>
      <c r="C4241" s="21">
        <v>23941</v>
      </c>
      <c r="D4241" s="21">
        <v>23945</v>
      </c>
      <c r="E4241" s="21">
        <v>23853</v>
      </c>
      <c r="F4241" s="21">
        <v>23881</v>
      </c>
      <c r="G4241" s="21">
        <v>9242</v>
      </c>
      <c r="H4241" s="21">
        <v>5405</v>
      </c>
      <c r="I4241" s="21">
        <v>5410</v>
      </c>
      <c r="J4241" s="21">
        <v>5401</v>
      </c>
      <c r="K4241" s="21">
        <v>5407</v>
      </c>
      <c r="L4241" s="22">
        <f t="shared" si="267"/>
        <v>-2.6763701000473094E-3</v>
      </c>
      <c r="M4241" s="7">
        <f t="shared" si="268"/>
        <v>1.8496254561186352E-4</v>
      </c>
      <c r="N4241">
        <f ca="1">IF(ROW()&lt;202, NA(), CORREL( INDEX($L:$L, ROW()-199):INDEX($L:$L, ROW()), INDEX($M:$M, ROW()-199):INDEX($M:$M, ROW()) ))</f>
        <v>-7.971833115440595E-2</v>
      </c>
      <c r="AA4241" s="24" t="str">
        <f t="shared" ca="1" si="265"/>
        <v>6/17/2025 6:00</v>
      </c>
      <c r="AB4241">
        <f t="shared" ca="1" si="266"/>
        <v>-4.8849678934831491E-2</v>
      </c>
    </row>
    <row r="4242" spans="1:28">
      <c r="A4242" s="20">
        <v>45967.805555555555</v>
      </c>
      <c r="B4242" s="21">
        <v>342</v>
      </c>
      <c r="C4242" s="21">
        <v>23882</v>
      </c>
      <c r="D4242" s="21">
        <v>23907</v>
      </c>
      <c r="E4242" s="21">
        <v>23868</v>
      </c>
      <c r="F4242" s="21">
        <v>23902</v>
      </c>
      <c r="G4242" s="21">
        <v>5433</v>
      </c>
      <c r="H4242" s="21">
        <v>5407</v>
      </c>
      <c r="I4242" s="21">
        <v>5414</v>
      </c>
      <c r="J4242" s="21">
        <v>5407</v>
      </c>
      <c r="K4242" s="21">
        <v>5409</v>
      </c>
      <c r="L4242" s="22">
        <f t="shared" si="267"/>
        <v>8.7897375016388025E-4</v>
      </c>
      <c r="M4242" s="7">
        <f t="shared" si="268"/>
        <v>3.6982248942221799E-4</v>
      </c>
      <c r="N4242">
        <f ca="1">IF(ROW()&lt;202, NA(), CORREL( INDEX($L:$L, ROW()-199):INDEX($L:$L, ROW()), INDEX($M:$M, ROW()-199):INDEX($M:$M, ROW()) ))</f>
        <v>-7.7332947235638785E-2</v>
      </c>
      <c r="AA4242" s="24" t="str">
        <f t="shared" ca="1" si="265"/>
        <v>6/17/2025 6:20</v>
      </c>
      <c r="AB4242">
        <f t="shared" ca="1" si="266"/>
        <v>-4.8624823142106019E-2</v>
      </c>
    </row>
    <row r="4243" spans="1:28">
      <c r="A4243" s="20">
        <v>45967.819444444445</v>
      </c>
      <c r="B4243" s="21">
        <v>141</v>
      </c>
      <c r="C4243" s="21">
        <v>23897</v>
      </c>
      <c r="D4243" s="21">
        <v>23919</v>
      </c>
      <c r="E4243" s="21">
        <v>23883</v>
      </c>
      <c r="F4243" s="21">
        <v>23885</v>
      </c>
      <c r="G4243" s="21">
        <v>21670</v>
      </c>
      <c r="H4243" s="21">
        <v>5410</v>
      </c>
      <c r="I4243" s="21">
        <v>5423</v>
      </c>
      <c r="J4243" s="21">
        <v>5398</v>
      </c>
      <c r="K4243" s="21">
        <v>5408</v>
      </c>
      <c r="L4243" s="22">
        <f t="shared" si="267"/>
        <v>-7.1149060276404924E-4</v>
      </c>
      <c r="M4243" s="7">
        <f t="shared" si="268"/>
        <v>-1.8489414862697971E-4</v>
      </c>
      <c r="N4243">
        <f ca="1">IF(ROW()&lt;202, NA(), CORREL( INDEX($L:$L, ROW()-199):INDEX($L:$L, ROW()), INDEX($M:$M, ROW()-199):INDEX($M:$M, ROW()) ))</f>
        <v>-7.6259060841221388E-2</v>
      </c>
      <c r="AA4243" s="24" t="str">
        <f t="shared" ca="1" si="265"/>
        <v>6/17/2025 6:40</v>
      </c>
      <c r="AB4243">
        <f t="shared" ca="1" si="266"/>
        <v>-4.5290399752688087E-2</v>
      </c>
    </row>
    <row r="4244" spans="1:28">
      <c r="A4244" s="20">
        <v>45967.833333333336</v>
      </c>
      <c r="B4244" s="21">
        <v>174</v>
      </c>
      <c r="C4244" s="21">
        <v>23883</v>
      </c>
      <c r="D4244" s="21">
        <v>23890</v>
      </c>
      <c r="E4244" s="21">
        <v>23868</v>
      </c>
      <c r="F4244" s="21">
        <v>23869</v>
      </c>
      <c r="G4244" s="21">
        <v>17753</v>
      </c>
      <c r="H4244" s="21">
        <v>5409</v>
      </c>
      <c r="I4244" s="21">
        <v>5437</v>
      </c>
      <c r="J4244" s="21">
        <v>5406</v>
      </c>
      <c r="K4244" s="21">
        <v>5425</v>
      </c>
      <c r="L4244" s="22">
        <f t="shared" si="267"/>
        <v>-6.7010095902805193E-4</v>
      </c>
      <c r="M4244" s="7">
        <f t="shared" si="268"/>
        <v>3.1385606858601932E-3</v>
      </c>
      <c r="N4244">
        <f ca="1">IF(ROW()&lt;202, NA(), CORREL( INDEX($L:$L, ROW()-199):INDEX($L:$L, ROW()), INDEX($M:$M, ROW()-199):INDEX($M:$M, ROW()) ))</f>
        <v>-7.9839018485704336E-2</v>
      </c>
      <c r="AA4244" s="24" t="str">
        <f t="shared" ca="1" si="265"/>
        <v>6/17/2025 7:00</v>
      </c>
      <c r="AB4244">
        <f t="shared" ca="1" si="266"/>
        <v>-4.4805042114334948E-2</v>
      </c>
    </row>
    <row r="4245" spans="1:28">
      <c r="A4245" s="20">
        <v>45967.847222222219</v>
      </c>
      <c r="B4245" s="21">
        <v>297</v>
      </c>
      <c r="C4245" s="21">
        <v>23869</v>
      </c>
      <c r="D4245" s="21">
        <v>23886</v>
      </c>
      <c r="E4245" s="21">
        <v>23846</v>
      </c>
      <c r="F4245" s="21">
        <v>23863</v>
      </c>
      <c r="G4245" s="21">
        <v>16208</v>
      </c>
      <c r="H4245" s="21">
        <v>5424</v>
      </c>
      <c r="I4245" s="21">
        <v>5430</v>
      </c>
      <c r="J4245" s="21">
        <v>5415</v>
      </c>
      <c r="K4245" s="21">
        <v>5417</v>
      </c>
      <c r="L4245" s="22">
        <f t="shared" si="267"/>
        <v>-2.5140367181775104E-4</v>
      </c>
      <c r="M4245" s="7">
        <f t="shared" si="268"/>
        <v>-1.4757427507614393E-3</v>
      </c>
      <c r="N4245">
        <f ca="1">IF(ROW()&lt;202, NA(), CORREL( INDEX($L:$L, ROW()-199):INDEX($L:$L, ROW()), INDEX($M:$M, ROW()-199):INDEX($M:$M, ROW()) ))</f>
        <v>-7.6002171199103782E-2</v>
      </c>
      <c r="AA4245" s="24" t="str">
        <f t="shared" ca="1" si="265"/>
        <v>6/17/2025 7:20</v>
      </c>
      <c r="AB4245">
        <f t="shared" ca="1" si="266"/>
        <v>-4.3071519708831205E-2</v>
      </c>
    </row>
    <row r="4246" spans="1:28">
      <c r="A4246" s="20">
        <v>45967.861111111109</v>
      </c>
      <c r="B4246" s="21">
        <v>261</v>
      </c>
      <c r="C4246" s="21">
        <v>23865</v>
      </c>
      <c r="D4246" s="21">
        <v>23880</v>
      </c>
      <c r="E4246" s="21">
        <v>23852</v>
      </c>
      <c r="F4246" s="21">
        <v>23875</v>
      </c>
      <c r="G4246" s="21">
        <v>9133</v>
      </c>
      <c r="H4246" s="21">
        <v>5417</v>
      </c>
      <c r="I4246" s="21">
        <v>5423</v>
      </c>
      <c r="J4246" s="21">
        <v>5413</v>
      </c>
      <c r="K4246" s="21">
        <v>5414</v>
      </c>
      <c r="L4246" s="22">
        <f t="shared" si="267"/>
        <v>5.0274415571461217E-4</v>
      </c>
      <c r="M4246" s="7">
        <f t="shared" si="268"/>
        <v>-5.5396548365241436E-4</v>
      </c>
      <c r="N4246">
        <f ca="1">IF(ROW()&lt;202, NA(), CORREL( INDEX($L:$L, ROW()-199):INDEX($L:$L, ROW()), INDEX($M:$M, ROW()-199):INDEX($M:$M, ROW()) ))</f>
        <v>-7.4186110586275417E-2</v>
      </c>
      <c r="AA4246" s="24" t="str">
        <f t="shared" ca="1" si="265"/>
        <v>6/17/2025 7:40</v>
      </c>
      <c r="AB4246">
        <f t="shared" ca="1" si="266"/>
        <v>-4.9288109433888207E-2</v>
      </c>
    </row>
    <row r="4247" spans="1:28">
      <c r="A4247" s="20">
        <v>45997.041666666664</v>
      </c>
      <c r="B4247" s="21">
        <v>115</v>
      </c>
      <c r="C4247" s="21">
        <v>23865</v>
      </c>
      <c r="D4247" s="21">
        <v>23865</v>
      </c>
      <c r="E4247" s="21">
        <v>23831</v>
      </c>
      <c r="F4247" s="21">
        <v>23836</v>
      </c>
      <c r="G4247" s="21">
        <v>15562</v>
      </c>
      <c r="H4247" s="21">
        <v>5415</v>
      </c>
      <c r="I4247" s="21">
        <v>5416</v>
      </c>
      <c r="J4247" s="21">
        <v>5399</v>
      </c>
      <c r="K4247" s="21">
        <v>5403</v>
      </c>
      <c r="L4247" s="22">
        <f t="shared" si="267"/>
        <v>-1.6348434820614394E-3</v>
      </c>
      <c r="M4247" s="7">
        <f t="shared" si="268"/>
        <v>-2.0338363301806829E-3</v>
      </c>
      <c r="N4247">
        <f ca="1">IF(ROW()&lt;202, NA(), CORREL( INDEX($L:$L, ROW()-199):INDEX($L:$L, ROW()), INDEX($M:$M, ROW()-199):INDEX($M:$M, ROW()) ))</f>
        <v>-5.2503587476292149E-2</v>
      </c>
      <c r="AA4247" s="24" t="str">
        <f t="shared" ca="1" si="265"/>
        <v>6/17/2025 8:00</v>
      </c>
      <c r="AB4247">
        <f t="shared" ca="1" si="266"/>
        <v>-5.0285795722827445E-2</v>
      </c>
    </row>
    <row r="4248" spans="1:28">
      <c r="A4248" s="20">
        <v>45997.055555555555</v>
      </c>
      <c r="B4248" s="21">
        <v>132</v>
      </c>
      <c r="C4248" s="21">
        <v>23841</v>
      </c>
      <c r="D4248" s="21">
        <v>23850</v>
      </c>
      <c r="E4248" s="21">
        <v>23823</v>
      </c>
      <c r="F4248" s="21">
        <v>23831</v>
      </c>
      <c r="G4248" s="21">
        <v>13817</v>
      </c>
      <c r="H4248" s="21">
        <v>5402</v>
      </c>
      <c r="I4248" s="21">
        <v>5412</v>
      </c>
      <c r="J4248" s="21">
        <v>5399</v>
      </c>
      <c r="K4248" s="21">
        <v>5412</v>
      </c>
      <c r="L4248" s="22">
        <f t="shared" si="267"/>
        <v>-2.0978874350545998E-4</v>
      </c>
      <c r="M4248" s="7">
        <f t="shared" si="268"/>
        <v>1.6643554466128868E-3</v>
      </c>
      <c r="N4248">
        <f ca="1">IF(ROW()&lt;202, NA(), CORREL( INDEX($L:$L, ROW()-199):INDEX($L:$L, ROW()), INDEX($M:$M, ROW()-199):INDEX($M:$M, ROW()) ))</f>
        <v>-5.3025358161551107E-2</v>
      </c>
      <c r="AA4248" s="24" t="str">
        <f t="shared" ca="1" si="265"/>
        <v>6/17/2025 8:20</v>
      </c>
      <c r="AB4248">
        <f t="shared" ca="1" si="266"/>
        <v>-4.9352944810669964E-2</v>
      </c>
    </row>
    <row r="4249" spans="1:28">
      <c r="A4249" s="20">
        <v>45997.069444444445</v>
      </c>
      <c r="B4249" s="21">
        <v>31</v>
      </c>
      <c r="C4249" s="21">
        <v>23827</v>
      </c>
      <c r="D4249" s="21">
        <v>23834</v>
      </c>
      <c r="E4249" s="21">
        <v>23805</v>
      </c>
      <c r="F4249" s="21">
        <v>23810</v>
      </c>
      <c r="G4249" s="21">
        <v>7914</v>
      </c>
      <c r="H4249" s="21">
        <v>5411</v>
      </c>
      <c r="I4249" s="21">
        <v>5414</v>
      </c>
      <c r="J4249" s="21">
        <v>5403</v>
      </c>
      <c r="K4249" s="21">
        <v>5406</v>
      </c>
      <c r="L4249" s="22">
        <f t="shared" si="267"/>
        <v>-8.8159364245562176E-4</v>
      </c>
      <c r="M4249" s="7">
        <f t="shared" si="268"/>
        <v>-1.1092624542857338E-3</v>
      </c>
      <c r="N4249">
        <f ca="1">IF(ROW()&lt;202, NA(), CORREL( INDEX($L:$L, ROW()-199):INDEX($L:$L, ROW()), INDEX($M:$M, ROW()-199):INDEX($M:$M, ROW()) ))</f>
        <v>-4.2835430083534139E-2</v>
      </c>
      <c r="AA4249" s="24" t="str">
        <f t="shared" ca="1" si="265"/>
        <v>6/17/2025 8:40</v>
      </c>
      <c r="AB4249">
        <f t="shared" ca="1" si="266"/>
        <v>-5.6170998182656764E-2</v>
      </c>
    </row>
    <row r="4250" spans="1:28">
      <c r="A4250" s="20">
        <v>45997.083333333336</v>
      </c>
      <c r="B4250" s="21">
        <v>40</v>
      </c>
      <c r="C4250" s="21">
        <v>23812</v>
      </c>
      <c r="D4250" s="21">
        <v>23835</v>
      </c>
      <c r="E4250" s="21">
        <v>23812</v>
      </c>
      <c r="F4250" s="21">
        <v>23835</v>
      </c>
      <c r="G4250" s="21">
        <v>7160</v>
      </c>
      <c r="H4250" s="21">
        <v>5406</v>
      </c>
      <c r="I4250" s="21">
        <v>5412</v>
      </c>
      <c r="J4250" s="21">
        <v>5404</v>
      </c>
      <c r="K4250" s="21">
        <v>5409</v>
      </c>
      <c r="L4250" s="22">
        <f t="shared" si="267"/>
        <v>1.0494281580175104E-3</v>
      </c>
      <c r="M4250" s="7">
        <f t="shared" si="268"/>
        <v>5.5478503503405326E-4</v>
      </c>
      <c r="N4250">
        <f ca="1">IF(ROW()&lt;202, NA(), CORREL( INDEX($L:$L, ROW()-199):INDEX($L:$L, ROW()), INDEX($M:$M, ROW()-199):INDEX($M:$M, ROW()) ))</f>
        <v>-4.5384022894937828E-2</v>
      </c>
      <c r="AA4250" s="24" t="str">
        <f t="shared" ca="1" si="265"/>
        <v>6/17/2025 9:00</v>
      </c>
      <c r="AB4250">
        <f t="shared" ca="1" si="266"/>
        <v>-6.039865490265113E-2</v>
      </c>
    </row>
    <row r="4251" spans="1:28">
      <c r="A4251" s="20">
        <v>45997.097222222219</v>
      </c>
      <c r="B4251" s="21">
        <v>54</v>
      </c>
      <c r="C4251" s="21">
        <v>23836</v>
      </c>
      <c r="D4251" s="21">
        <v>23837</v>
      </c>
      <c r="E4251" s="21">
        <v>23792</v>
      </c>
      <c r="F4251" s="21">
        <v>23796</v>
      </c>
      <c r="G4251" s="21">
        <v>5093</v>
      </c>
      <c r="H4251" s="21">
        <v>5408</v>
      </c>
      <c r="I4251" s="21">
        <v>5409</v>
      </c>
      <c r="J4251" s="21">
        <v>5403</v>
      </c>
      <c r="K4251" s="21">
        <v>5404</v>
      </c>
      <c r="L4251" s="22">
        <f t="shared" si="267"/>
        <v>-1.6375893311297459E-3</v>
      </c>
      <c r="M4251" s="7">
        <f t="shared" si="268"/>
        <v>-9.2481279133744838E-4</v>
      </c>
      <c r="N4251">
        <f ca="1">IF(ROW()&lt;202, NA(), CORREL( INDEX($L:$L, ROW()-199):INDEX($L:$L, ROW()), INDEX($M:$M, ROW()-199):INDEX($M:$M, ROW()) ))</f>
        <v>-3.8576822737966351E-2</v>
      </c>
      <c r="AA4251" s="24" t="str">
        <f t="shared" ca="1" si="265"/>
        <v>6/17/2025 9:20</v>
      </c>
      <c r="AB4251">
        <f t="shared" ca="1" si="266"/>
        <v>-6.0709789532716128E-2</v>
      </c>
    </row>
    <row r="4252" spans="1:28">
      <c r="A4252" s="20">
        <v>45997.111111111109</v>
      </c>
      <c r="B4252" s="21">
        <v>96</v>
      </c>
      <c r="C4252" s="21">
        <v>23800</v>
      </c>
      <c r="D4252" s="21">
        <v>23808</v>
      </c>
      <c r="E4252" s="21">
        <v>23776</v>
      </c>
      <c r="F4252" s="21">
        <v>23808</v>
      </c>
      <c r="G4252" s="21">
        <v>22665</v>
      </c>
      <c r="H4252" s="21">
        <v>5404</v>
      </c>
      <c r="I4252" s="21">
        <v>5406</v>
      </c>
      <c r="J4252" s="21">
        <v>5392</v>
      </c>
      <c r="K4252" s="21">
        <v>5402</v>
      </c>
      <c r="L4252" s="22">
        <f t="shared" si="267"/>
        <v>5.041593250221301E-4</v>
      </c>
      <c r="M4252" s="7">
        <f t="shared" si="268"/>
        <v>-3.7016472752857837E-4</v>
      </c>
      <c r="N4252">
        <f ca="1">IF(ROW()&lt;202, NA(), CORREL( INDEX($L:$L, ROW()-199):INDEX($L:$L, ROW()), INDEX($M:$M, ROW()-199):INDEX($M:$M, ROW()) ))</f>
        <v>-3.9131747105738669E-2</v>
      </c>
      <c r="AA4252" s="24" t="str">
        <f t="shared" ca="1" si="265"/>
        <v>6/17/2025 9:40</v>
      </c>
      <c r="AB4252">
        <f t="shared" ca="1" si="266"/>
        <v>-6.1493169449579339E-2</v>
      </c>
    </row>
    <row r="4253" spans="1:28">
      <c r="A4253" s="20">
        <v>45997.125</v>
      </c>
      <c r="B4253" s="21">
        <v>13</v>
      </c>
      <c r="C4253" s="21">
        <v>23805</v>
      </c>
      <c r="D4253" s="21">
        <v>23805</v>
      </c>
      <c r="E4253" s="21">
        <v>23785</v>
      </c>
      <c r="F4253" s="21">
        <v>23785</v>
      </c>
      <c r="G4253" s="21">
        <v>65849</v>
      </c>
      <c r="H4253" s="21">
        <v>5402</v>
      </c>
      <c r="I4253" s="21">
        <v>5403</v>
      </c>
      <c r="J4253" s="21">
        <v>5391</v>
      </c>
      <c r="K4253" s="21">
        <v>5395</v>
      </c>
      <c r="L4253" s="22">
        <f t="shared" si="267"/>
        <v>-9.6652876643656658E-4</v>
      </c>
      <c r="M4253" s="7">
        <f t="shared" si="268"/>
        <v>-1.296656660325866E-3</v>
      </c>
      <c r="N4253">
        <f ca="1">IF(ROW()&lt;202, NA(), CORREL( INDEX($L:$L, ROW()-199):INDEX($L:$L, ROW()), INDEX($M:$M, ROW()-199):INDEX($M:$M, ROW()) ))</f>
        <v>-3.3421879729097576E-2</v>
      </c>
      <c r="AA4253" s="24" t="str">
        <f t="shared" ca="1" si="265"/>
        <v>6/17/2025 10:00</v>
      </c>
      <c r="AB4253">
        <f t="shared" ca="1" si="266"/>
        <v>-6.4369401430478493E-2</v>
      </c>
    </row>
    <row r="4254" spans="1:28">
      <c r="A4254" s="20">
        <v>45997.138888888891</v>
      </c>
      <c r="B4254" s="21">
        <v>10</v>
      </c>
      <c r="C4254" s="21">
        <v>23785</v>
      </c>
      <c r="D4254" s="21">
        <v>23787</v>
      </c>
      <c r="E4254" s="21">
        <v>23783</v>
      </c>
      <c r="F4254" s="21">
        <v>23784</v>
      </c>
      <c r="G4254" s="21">
        <v>11172</v>
      </c>
      <c r="H4254" s="21">
        <v>5394</v>
      </c>
      <c r="I4254" s="21">
        <v>5398</v>
      </c>
      <c r="J4254" s="21">
        <v>5392</v>
      </c>
      <c r="K4254" s="21">
        <v>5394</v>
      </c>
      <c r="L4254" s="22">
        <f t="shared" si="267"/>
        <v>-4.2044188448282504E-5</v>
      </c>
      <c r="M4254" s="7">
        <f t="shared" si="268"/>
        <v>-1.8537399255974884E-4</v>
      </c>
      <c r="N4254">
        <f ca="1">IF(ROW()&lt;202, NA(), CORREL( INDEX($L:$L, ROW()-199):INDEX($L:$L, ROW()), INDEX($M:$M, ROW()-199):INDEX($M:$M, ROW()) ))</f>
        <v>-3.906869127204541E-2</v>
      </c>
      <c r="AA4254" s="24" t="str">
        <f t="shared" ca="1" si="265"/>
        <v>6/17/2025 10:20</v>
      </c>
      <c r="AB4254">
        <f t="shared" ca="1" si="266"/>
        <v>-5.8468542950793789E-2</v>
      </c>
    </row>
    <row r="4255" spans="1:28">
      <c r="A4255" s="20">
        <v>45997.152777777781</v>
      </c>
      <c r="B4255" s="21">
        <v>30</v>
      </c>
      <c r="C4255" s="21">
        <v>23784</v>
      </c>
      <c r="D4255" s="21">
        <v>23786</v>
      </c>
      <c r="E4255" s="21">
        <v>23776</v>
      </c>
      <c r="F4255" s="21">
        <v>23786</v>
      </c>
      <c r="G4255" s="21">
        <v>7922</v>
      </c>
      <c r="H4255" s="21">
        <v>5393</v>
      </c>
      <c r="I4255" s="21">
        <v>5395</v>
      </c>
      <c r="J4255" s="21">
        <v>5385</v>
      </c>
      <c r="K4255" s="21">
        <v>5386</v>
      </c>
      <c r="L4255" s="22">
        <f t="shared" si="267"/>
        <v>8.4086609257042678E-5</v>
      </c>
      <c r="M4255" s="7">
        <f t="shared" si="268"/>
        <v>-1.4842303281310469E-3</v>
      </c>
      <c r="N4255">
        <f ca="1">IF(ROW()&lt;202, NA(), CORREL( INDEX($L:$L, ROW()-199):INDEX($L:$L, ROW()), INDEX($M:$M, ROW()-199):INDEX($M:$M, ROW()) ))</f>
        <v>-4.1290446016303259E-2</v>
      </c>
      <c r="AA4255" s="24" t="str">
        <f t="shared" ca="1" si="265"/>
        <v>6/17/2025 10:40</v>
      </c>
      <c r="AB4255">
        <f t="shared" ca="1" si="266"/>
        <v>-5.9813250008920529E-2</v>
      </c>
    </row>
    <row r="4256" spans="1:28">
      <c r="A4256" s="20">
        <v>45997.166666666664</v>
      </c>
      <c r="B4256" s="21">
        <v>55</v>
      </c>
      <c r="C4256" s="21">
        <v>23794</v>
      </c>
      <c r="D4256" s="21">
        <v>23794</v>
      </c>
      <c r="E4256" s="21">
        <v>23777</v>
      </c>
      <c r="F4256" s="21">
        <v>23784</v>
      </c>
      <c r="G4256" s="21">
        <v>3605</v>
      </c>
      <c r="H4256" s="21">
        <v>5387</v>
      </c>
      <c r="I4256" s="21">
        <v>5391</v>
      </c>
      <c r="J4256" s="21">
        <v>5384</v>
      </c>
      <c r="K4256" s="21">
        <v>5387</v>
      </c>
      <c r="L4256" s="22">
        <f t="shared" si="267"/>
        <v>-8.4086609256986259E-5</v>
      </c>
      <c r="M4256" s="7">
        <f t="shared" si="268"/>
        <v>1.8564930898954995E-4</v>
      </c>
      <c r="N4256">
        <f ca="1">IF(ROW()&lt;202, NA(), CORREL( INDEX($L:$L, ROW()-199):INDEX($L:$L, ROW()), INDEX($M:$M, ROW()-199):INDEX($M:$M, ROW()) ))</f>
        <v>-4.0762769740548731E-2</v>
      </c>
      <c r="AA4256" s="24" t="str">
        <f t="shared" ca="1" si="265"/>
        <v>6/17/2025 11:00</v>
      </c>
      <c r="AB4256">
        <f t="shared" ca="1" si="266"/>
        <v>-5.9929675252532351E-2</v>
      </c>
    </row>
    <row r="4257" spans="1:28">
      <c r="A4257" s="20">
        <v>45997.180555555555</v>
      </c>
      <c r="B4257" s="21">
        <v>10</v>
      </c>
      <c r="C4257" s="21">
        <v>23782</v>
      </c>
      <c r="D4257" s="21">
        <v>23797</v>
      </c>
      <c r="E4257" s="21">
        <v>23782</v>
      </c>
      <c r="F4257" s="21">
        <v>23797</v>
      </c>
      <c r="G4257" s="21">
        <v>1796</v>
      </c>
      <c r="H4257" s="21">
        <v>5387</v>
      </c>
      <c r="I4257" s="21">
        <v>5392</v>
      </c>
      <c r="J4257" s="21">
        <v>5387</v>
      </c>
      <c r="K4257" s="21">
        <v>5392</v>
      </c>
      <c r="L4257" s="22">
        <f t="shared" si="267"/>
        <v>5.4643661644260917E-4</v>
      </c>
      <c r="M4257" s="7">
        <f t="shared" si="268"/>
        <v>9.277299116091384E-4</v>
      </c>
      <c r="N4257">
        <f ca="1">IF(ROW()&lt;202, NA(), CORREL( INDEX($L:$L, ROW()-199):INDEX($L:$L, ROW()), INDEX($M:$M, ROW()-199):INDEX($M:$M, ROW()) ))</f>
        <v>-3.6355662497468917E-2</v>
      </c>
      <c r="AA4257" s="24" t="str">
        <f t="shared" ca="1" si="265"/>
        <v>6/17/2025 11:20</v>
      </c>
      <c r="AB4257">
        <f t="shared" ca="1" si="266"/>
        <v>-5.9367766255446541E-2</v>
      </c>
    </row>
    <row r="4258" spans="1:28">
      <c r="A4258" s="20">
        <v>45997.194444444445</v>
      </c>
      <c r="B4258" s="21">
        <v>56</v>
      </c>
      <c r="C4258" s="21">
        <v>23794</v>
      </c>
      <c r="D4258" s="21">
        <v>23794</v>
      </c>
      <c r="E4258" s="21">
        <v>23778</v>
      </c>
      <c r="F4258" s="21">
        <v>23781</v>
      </c>
      <c r="G4258" s="21">
        <v>1862</v>
      </c>
      <c r="H4258" s="21">
        <v>5391</v>
      </c>
      <c r="I4258" s="21">
        <v>5396</v>
      </c>
      <c r="J4258" s="21">
        <v>5391</v>
      </c>
      <c r="K4258" s="21">
        <v>5395</v>
      </c>
      <c r="L4258" s="22">
        <f t="shared" si="267"/>
        <v>-6.7257978911054652E-4</v>
      </c>
      <c r="M4258" s="7">
        <f t="shared" si="268"/>
        <v>5.5622510009216745E-4</v>
      </c>
      <c r="N4258">
        <f ca="1">IF(ROW()&lt;202, NA(), CORREL( INDEX($L:$L, ROW()-199):INDEX($L:$L, ROW()), INDEX($M:$M, ROW()-199):INDEX($M:$M, ROW()) ))</f>
        <v>-3.7394819442746231E-2</v>
      </c>
      <c r="AA4258" s="24" t="str">
        <f t="shared" ca="1" si="265"/>
        <v>6/17/2025 11:40</v>
      </c>
      <c r="AB4258">
        <f t="shared" ca="1" si="266"/>
        <v>-5.5480258132065571E-2</v>
      </c>
    </row>
    <row r="4259" spans="1:28">
      <c r="A4259" s="20">
        <v>45997.208333333336</v>
      </c>
      <c r="B4259" s="21">
        <v>49</v>
      </c>
      <c r="C4259" s="21">
        <v>23780</v>
      </c>
      <c r="D4259" s="21">
        <v>23796</v>
      </c>
      <c r="E4259" s="21">
        <v>23780</v>
      </c>
      <c r="F4259" s="21">
        <v>23792</v>
      </c>
      <c r="G4259" s="21">
        <v>1078</v>
      </c>
      <c r="H4259" s="21">
        <v>5394</v>
      </c>
      <c r="I4259" s="21">
        <v>5397</v>
      </c>
      <c r="J4259" s="21">
        <v>5393</v>
      </c>
      <c r="K4259" s="21">
        <v>5393</v>
      </c>
      <c r="L4259" s="22">
        <f t="shared" si="267"/>
        <v>4.6244719467072182E-4</v>
      </c>
      <c r="M4259" s="7">
        <f t="shared" si="268"/>
        <v>-3.7078235500799712E-4</v>
      </c>
      <c r="N4259">
        <f ca="1">IF(ROW()&lt;202, NA(), CORREL( INDEX($L:$L, ROW()-199):INDEX($L:$L, ROW()), INDEX($M:$M, ROW()-199):INDEX($M:$M, ROW()) ))</f>
        <v>-3.9841264551401287E-2</v>
      </c>
      <c r="AA4259" s="24" t="str">
        <f t="shared" ca="1" si="265"/>
        <v>6/17/2025 12:00</v>
      </c>
      <c r="AB4259">
        <f t="shared" ca="1" si="266"/>
        <v>-5.3221371242130923E-2</v>
      </c>
    </row>
    <row r="4260" spans="1:28">
      <c r="A4260" s="20">
        <v>45997.222222222219</v>
      </c>
      <c r="B4260" s="21">
        <v>7</v>
      </c>
      <c r="C4260" s="21">
        <v>23794</v>
      </c>
      <c r="D4260" s="21">
        <v>23794</v>
      </c>
      <c r="E4260" s="21">
        <v>23788</v>
      </c>
      <c r="F4260" s="21">
        <v>23789</v>
      </c>
      <c r="G4260" s="21">
        <v>2341</v>
      </c>
      <c r="H4260" s="21">
        <v>5394</v>
      </c>
      <c r="I4260" s="21">
        <v>5396</v>
      </c>
      <c r="J4260" s="21">
        <v>5388</v>
      </c>
      <c r="K4260" s="21">
        <v>5388</v>
      </c>
      <c r="L4260" s="22">
        <f t="shared" si="267"/>
        <v>-1.2610075466995712E-4</v>
      </c>
      <c r="M4260" s="7">
        <f t="shared" si="268"/>
        <v>-9.2755780697235642E-4</v>
      </c>
      <c r="N4260">
        <f ca="1">IF(ROW()&lt;202, NA(), CORREL( INDEX($L:$L, ROW()-199):INDEX($L:$L, ROW()), INDEX($M:$M, ROW()-199):INDEX($M:$M, ROW()) ))</f>
        <v>-4.0018036582582101E-2</v>
      </c>
      <c r="AA4260" s="24" t="str">
        <f t="shared" ca="1" si="265"/>
        <v>6/17/2025 12:20</v>
      </c>
      <c r="AB4260">
        <f t="shared" ca="1" si="266"/>
        <v>-5.0410249787248319E-2</v>
      </c>
    </row>
    <row r="4261" spans="1:28">
      <c r="A4261" s="20">
        <v>45997.236111111109</v>
      </c>
      <c r="B4261" s="21">
        <v>19</v>
      </c>
      <c r="C4261" s="21">
        <v>23790</v>
      </c>
      <c r="D4261" s="21">
        <v>23805</v>
      </c>
      <c r="E4261" s="21">
        <v>23789</v>
      </c>
      <c r="F4261" s="21">
        <v>23805</v>
      </c>
      <c r="G4261" s="21">
        <v>9590</v>
      </c>
      <c r="H4261" s="21">
        <v>5388</v>
      </c>
      <c r="I4261" s="21">
        <v>5389</v>
      </c>
      <c r="J4261" s="21">
        <v>5369</v>
      </c>
      <c r="K4261" s="21">
        <v>5376</v>
      </c>
      <c r="L4261" s="22">
        <f t="shared" si="267"/>
        <v>6.7235368335275849E-4</v>
      </c>
      <c r="M4261" s="7">
        <f t="shared" si="268"/>
        <v>-2.2296553272690921E-3</v>
      </c>
      <c r="N4261">
        <f ca="1">IF(ROW()&lt;202, NA(), CORREL( INDEX($L:$L, ROW()-199):INDEX($L:$L, ROW()), INDEX($M:$M, ROW()-199):INDEX($M:$M, ROW()) ))</f>
        <v>-4.6993334720100984E-2</v>
      </c>
      <c r="AA4261" s="24" t="str">
        <f t="shared" ca="1" si="265"/>
        <v>6/17/2025 12:40</v>
      </c>
      <c r="AB4261">
        <f t="shared" ca="1" si="266"/>
        <v>-5.3557184973436624E-2</v>
      </c>
    </row>
    <row r="4262" spans="1:28">
      <c r="A4262" s="20">
        <v>45997.25</v>
      </c>
      <c r="B4262" s="21">
        <v>47</v>
      </c>
      <c r="C4262" s="21">
        <v>23802</v>
      </c>
      <c r="D4262" s="21">
        <v>23810</v>
      </c>
      <c r="E4262" s="21">
        <v>23799</v>
      </c>
      <c r="F4262" s="21">
        <v>23799</v>
      </c>
      <c r="G4262" s="21">
        <v>7105</v>
      </c>
      <c r="H4262" s="21">
        <v>5376</v>
      </c>
      <c r="I4262" s="21">
        <v>5384</v>
      </c>
      <c r="J4262" s="21">
        <v>5374</v>
      </c>
      <c r="K4262" s="21">
        <v>5383</v>
      </c>
      <c r="L4262" s="22">
        <f t="shared" si="267"/>
        <v>-2.5207965850652513E-4</v>
      </c>
      <c r="M4262" s="7">
        <f t="shared" si="268"/>
        <v>1.301236357971734E-3</v>
      </c>
      <c r="N4262">
        <f ca="1">IF(ROW()&lt;202, NA(), CORREL( INDEX($L:$L, ROW()-199):INDEX($L:$L, ROW()), INDEX($M:$M, ROW()-199):INDEX($M:$M, ROW()) ))</f>
        <v>-4.8164559844221126E-2</v>
      </c>
      <c r="AA4262" s="24" t="str">
        <f t="shared" ca="1" si="265"/>
        <v>6/17/2025 13:00</v>
      </c>
      <c r="AB4262">
        <f t="shared" ca="1" si="266"/>
        <v>-5.4576051579476016E-2</v>
      </c>
    </row>
    <row r="4263" spans="1:28">
      <c r="A4263" s="20">
        <v>45997.263888888891</v>
      </c>
      <c r="B4263" s="21">
        <v>102</v>
      </c>
      <c r="C4263" s="21">
        <v>23798</v>
      </c>
      <c r="D4263" s="21">
        <v>23824</v>
      </c>
      <c r="E4263" s="21">
        <v>23798</v>
      </c>
      <c r="F4263" s="21">
        <v>23803</v>
      </c>
      <c r="G4263" s="21">
        <v>3324</v>
      </c>
      <c r="H4263" s="21">
        <v>5382</v>
      </c>
      <c r="I4263" s="21">
        <v>5388</v>
      </c>
      <c r="J4263" s="21">
        <v>5378</v>
      </c>
      <c r="K4263" s="21">
        <v>5378</v>
      </c>
      <c r="L4263" s="22">
        <f t="shared" si="267"/>
        <v>1.6806016593485401E-4</v>
      </c>
      <c r="M4263" s="7">
        <f t="shared" si="268"/>
        <v>-9.2928173214734851E-4</v>
      </c>
      <c r="N4263">
        <f ca="1">IF(ROW()&lt;202, NA(), CORREL( INDEX($L:$L, ROW()-199):INDEX($L:$L, ROW()), INDEX($M:$M, ROW()-199):INDEX($M:$M, ROW()) ))</f>
        <v>-5.0763298861185094E-2</v>
      </c>
      <c r="AA4263" s="24" t="str">
        <f t="shared" ca="1" si="265"/>
        <v>6/17/2025 13:20</v>
      </c>
      <c r="AB4263">
        <f t="shared" ca="1" si="266"/>
        <v>-5.5011063301146079E-2</v>
      </c>
    </row>
    <row r="4264" spans="1:28">
      <c r="A4264" s="20">
        <v>45997.277777777781</v>
      </c>
      <c r="B4264" s="21">
        <v>132</v>
      </c>
      <c r="C4264" s="21">
        <v>23802</v>
      </c>
      <c r="D4264" s="21">
        <v>23803</v>
      </c>
      <c r="E4264" s="21">
        <v>23782</v>
      </c>
      <c r="F4264" s="21">
        <v>23786</v>
      </c>
      <c r="G4264" s="21">
        <v>1831</v>
      </c>
      <c r="H4264" s="21">
        <v>5378</v>
      </c>
      <c r="I4264" s="21">
        <v>5381</v>
      </c>
      <c r="J4264" s="21">
        <v>5375</v>
      </c>
      <c r="K4264" s="21">
        <v>5375</v>
      </c>
      <c r="L4264" s="22">
        <f t="shared" si="267"/>
        <v>-7.1445084885679978E-4</v>
      </c>
      <c r="M4264" s="7">
        <f t="shared" si="268"/>
        <v>-5.5798383294642653E-4</v>
      </c>
      <c r="N4264">
        <f ca="1">IF(ROW()&lt;202, NA(), CORREL( INDEX($L:$L, ROW()-199):INDEX($L:$L, ROW()), INDEX($M:$M, ROW()-199):INDEX($M:$M, ROW()) ))</f>
        <v>-4.900215338053826E-2</v>
      </c>
      <c r="AA4264" s="24" t="str">
        <f t="shared" ca="1" si="265"/>
        <v>6/17/2025 13:40</v>
      </c>
      <c r="AB4264">
        <f t="shared" ca="1" si="266"/>
        <v>-5.5796770959418145E-2</v>
      </c>
    </row>
    <row r="4265" spans="1:28">
      <c r="A4265" s="20">
        <v>45997.291666666664</v>
      </c>
      <c r="B4265" s="21">
        <v>670</v>
      </c>
      <c r="C4265" s="21">
        <v>23785</v>
      </c>
      <c r="D4265" s="21">
        <v>23818</v>
      </c>
      <c r="E4265" s="21">
        <v>23764</v>
      </c>
      <c r="F4265" s="21">
        <v>23813</v>
      </c>
      <c r="G4265" s="21">
        <v>4620</v>
      </c>
      <c r="H4265" s="21">
        <v>5375</v>
      </c>
      <c r="I4265" s="21">
        <v>5380</v>
      </c>
      <c r="J4265" s="21">
        <v>5370</v>
      </c>
      <c r="K4265" s="21">
        <v>5376</v>
      </c>
      <c r="L4265" s="22">
        <f t="shared" si="267"/>
        <v>1.1344777367525191E-3</v>
      </c>
      <c r="M4265" s="7">
        <f t="shared" si="268"/>
        <v>1.8602920712191957E-4</v>
      </c>
      <c r="N4265">
        <f ca="1">IF(ROW()&lt;202, NA(), CORREL( INDEX($L:$L, ROW()-199):INDEX($L:$L, ROW()), INDEX($M:$M, ROW()-199):INDEX($M:$M, ROW()) ))</f>
        <v>-4.8351325514964655E-2</v>
      </c>
      <c r="AA4265" s="24" t="str">
        <f t="shared" ca="1" si="265"/>
        <v>6/17/2025 14:00</v>
      </c>
      <c r="AB4265">
        <f t="shared" ca="1" si="266"/>
        <v>-5.5477459702849709E-2</v>
      </c>
    </row>
    <row r="4266" spans="1:28">
      <c r="A4266" s="20">
        <v>45997.305555555555</v>
      </c>
      <c r="B4266" s="21">
        <v>449</v>
      </c>
      <c r="C4266" s="21">
        <v>23815</v>
      </c>
      <c r="D4266" s="21">
        <v>23824</v>
      </c>
      <c r="E4266" s="21">
        <v>23786</v>
      </c>
      <c r="F4266" s="21">
        <v>23792</v>
      </c>
      <c r="G4266" s="21">
        <v>6135</v>
      </c>
      <c r="H4266" s="21">
        <v>5376</v>
      </c>
      <c r="I4266" s="21">
        <v>5379</v>
      </c>
      <c r="J4266" s="21">
        <v>5373</v>
      </c>
      <c r="K4266" s="21">
        <v>5377</v>
      </c>
      <c r="L4266" s="22">
        <f t="shared" si="267"/>
        <v>-8.8226032400673426E-4</v>
      </c>
      <c r="M4266" s="7">
        <f t="shared" si="268"/>
        <v>1.8599460669257054E-4</v>
      </c>
      <c r="N4266">
        <f ca="1">IF(ROW()&lt;202, NA(), CORREL( INDEX($L:$L, ROW()-199):INDEX($L:$L, ROW()), INDEX($M:$M, ROW()-199):INDEX($M:$M, ROW()) ))</f>
        <v>-4.920645688263782E-2</v>
      </c>
      <c r="AA4266" s="24" t="str">
        <f t="shared" ca="1" si="265"/>
        <v>6/17/2025 14:20</v>
      </c>
      <c r="AB4266">
        <f t="shared" ca="1" si="266"/>
        <v>-5.7349111178628551E-2</v>
      </c>
    </row>
    <row r="4267" spans="1:28">
      <c r="A4267" s="20">
        <v>45997.319444444445</v>
      </c>
      <c r="B4267" s="21">
        <v>666</v>
      </c>
      <c r="C4267" s="21">
        <v>23791</v>
      </c>
      <c r="D4267" s="21">
        <v>23807</v>
      </c>
      <c r="E4267" s="21">
        <v>23773</v>
      </c>
      <c r="F4267" s="21">
        <v>23784</v>
      </c>
      <c r="G4267" s="21">
        <v>3</v>
      </c>
      <c r="H4267" s="21">
        <v>5377</v>
      </c>
      <c r="I4267" s="21">
        <v>5377</v>
      </c>
      <c r="J4267" s="21">
        <v>5377</v>
      </c>
      <c r="K4267" s="21">
        <v>5377</v>
      </c>
      <c r="L4267" s="22">
        <f t="shared" si="267"/>
        <v>-3.3630402200265713E-4</v>
      </c>
      <c r="M4267" s="7">
        <f t="shared" si="268"/>
        <v>0</v>
      </c>
      <c r="N4267">
        <f ca="1">IF(ROW()&lt;202, NA(), CORREL( INDEX($L:$L, ROW()-199):INDEX($L:$L, ROW()), INDEX($M:$M, ROW()-199):INDEX($M:$M, ROW()) ))</f>
        <v>-4.9227660538687837E-2</v>
      </c>
      <c r="AA4267" s="24" t="str">
        <f t="shared" ca="1" si="265"/>
        <v>6/17/2025 14:40</v>
      </c>
      <c r="AB4267">
        <f t="shared" ca="1" si="266"/>
        <v>-5.7201850945472373E-2</v>
      </c>
    </row>
    <row r="4268" spans="1:28">
      <c r="A4268" s="20">
        <v>45997.333333333336</v>
      </c>
      <c r="B4268" s="21">
        <v>2285</v>
      </c>
      <c r="C4268" s="21">
        <v>23784</v>
      </c>
      <c r="D4268" s="21">
        <v>23821</v>
      </c>
      <c r="E4268" s="21">
        <v>23756</v>
      </c>
      <c r="F4268" s="21">
        <v>23796</v>
      </c>
      <c r="G4268" s="21">
        <v>553</v>
      </c>
      <c r="H4268" s="21">
        <v>5370</v>
      </c>
      <c r="I4268" s="21">
        <v>5371</v>
      </c>
      <c r="J4268" s="21">
        <v>5365</v>
      </c>
      <c r="K4268" s="21">
        <v>5366</v>
      </c>
      <c r="L4268" s="22">
        <f t="shared" si="267"/>
        <v>5.044136298627622E-4</v>
      </c>
      <c r="M4268" s="7">
        <f t="shared" si="268"/>
        <v>-2.0478458241085865E-3</v>
      </c>
      <c r="N4268">
        <f ca="1">IF(ROW()&lt;202, NA(), CORREL( INDEX($L:$L, ROW()-199):INDEX($L:$L, ROW()), INDEX($M:$M, ROW()-199):INDEX($M:$M, ROW()) ))</f>
        <v>-5.7629312729565556E-2</v>
      </c>
      <c r="AA4268" s="24" t="str">
        <f t="shared" ca="1" si="265"/>
        <v>6/17/2025 15:00</v>
      </c>
      <c r="AB4268">
        <f t="shared" ca="1" si="266"/>
        <v>-5.9659913722012382E-2</v>
      </c>
    </row>
    <row r="4269" spans="1:28">
      <c r="A4269" s="20">
        <v>45997.347222222219</v>
      </c>
      <c r="B4269" s="21">
        <v>1606</v>
      </c>
      <c r="C4269" s="21">
        <v>23797</v>
      </c>
      <c r="D4269" s="21">
        <v>23802</v>
      </c>
      <c r="E4269" s="21">
        <v>23703</v>
      </c>
      <c r="F4269" s="21">
        <v>23711</v>
      </c>
      <c r="G4269" s="21">
        <v>502</v>
      </c>
      <c r="H4269" s="21">
        <v>5367</v>
      </c>
      <c r="I4269" s="21">
        <v>5369</v>
      </c>
      <c r="J4269" s="21">
        <v>5362</v>
      </c>
      <c r="K4269" s="21">
        <v>5364</v>
      </c>
      <c r="L4269" s="22">
        <f t="shared" si="267"/>
        <v>-3.5784238408189946E-3</v>
      </c>
      <c r="M4269" s="7">
        <f t="shared" si="268"/>
        <v>-3.7278658400030949E-4</v>
      </c>
      <c r="N4269">
        <f ca="1">IF(ROW()&lt;202, NA(), CORREL( INDEX($L:$L, ROW()-199):INDEX($L:$L, ROW()), INDEX($M:$M, ROW()-199):INDEX($M:$M, ROW()) ))</f>
        <v>-5.2916034972952802E-2</v>
      </c>
      <c r="AA4269" s="24" t="str">
        <f t="shared" ca="1" si="265"/>
        <v>6/17/2025 15:20</v>
      </c>
      <c r="AB4269">
        <f t="shared" ca="1" si="266"/>
        <v>-6.2696750466791754E-2</v>
      </c>
    </row>
    <row r="4270" spans="1:28">
      <c r="A4270" s="20">
        <v>45997.361111111109</v>
      </c>
      <c r="B4270" s="21">
        <v>1704</v>
      </c>
      <c r="C4270" s="21">
        <v>23710</v>
      </c>
      <c r="D4270" s="21">
        <v>23721</v>
      </c>
      <c r="E4270" s="21">
        <v>23643</v>
      </c>
      <c r="F4270" s="21">
        <v>23656</v>
      </c>
      <c r="G4270" s="21">
        <v>533</v>
      </c>
      <c r="H4270" s="21">
        <v>5364</v>
      </c>
      <c r="I4270" s="21">
        <v>5365</v>
      </c>
      <c r="J4270" s="21">
        <v>5357</v>
      </c>
      <c r="K4270" s="21">
        <v>5361</v>
      </c>
      <c r="L4270" s="22">
        <f t="shared" si="267"/>
        <v>-2.3222929346641973E-3</v>
      </c>
      <c r="M4270" s="7">
        <f t="shared" si="268"/>
        <v>-5.5944057403141889E-4</v>
      </c>
      <c r="N4270">
        <f ca="1">IF(ROW()&lt;202, NA(), CORREL( INDEX($L:$L, ROW()-199):INDEX($L:$L, ROW()), INDEX($M:$M, ROW()-199):INDEX($M:$M, ROW()) ))</f>
        <v>-4.6726813324247475E-2</v>
      </c>
      <c r="AA4270" s="24" t="str">
        <f t="shared" ca="1" si="265"/>
        <v>6/17/2025 15:40</v>
      </c>
      <c r="AB4270">
        <f t="shared" ca="1" si="266"/>
        <v>-6.2898110661434373E-2</v>
      </c>
    </row>
    <row r="4271" spans="1:28">
      <c r="A4271" s="20">
        <v>45997.375</v>
      </c>
      <c r="B4271" s="21">
        <v>1501</v>
      </c>
      <c r="C4271" s="21">
        <v>23653</v>
      </c>
      <c r="D4271" s="21">
        <v>23679</v>
      </c>
      <c r="E4271" s="21">
        <v>23623</v>
      </c>
      <c r="F4271" s="21">
        <v>23656</v>
      </c>
      <c r="G4271" s="21">
        <v>373</v>
      </c>
      <c r="H4271" s="21">
        <v>5362</v>
      </c>
      <c r="I4271" s="21">
        <v>5366</v>
      </c>
      <c r="J4271" s="21">
        <v>5360</v>
      </c>
      <c r="K4271" s="21">
        <v>5366</v>
      </c>
      <c r="L4271" s="22">
        <f t="shared" si="267"/>
        <v>0</v>
      </c>
      <c r="M4271" s="7">
        <f t="shared" si="268"/>
        <v>9.3222715803177223E-4</v>
      </c>
      <c r="N4271">
        <f ca="1">IF(ROW()&lt;202, NA(), CORREL( INDEX($L:$L, ROW()-199):INDEX($L:$L, ROW()), INDEX($M:$M, ROW()-199):INDEX($M:$M, ROW()) ))</f>
        <v>-4.6046829663503833E-2</v>
      </c>
      <c r="AA4271" s="24" t="str">
        <f t="shared" ca="1" si="265"/>
        <v>6/17/2025 16:00</v>
      </c>
      <c r="AB4271">
        <f t="shared" ca="1" si="266"/>
        <v>-6.3045316889983952E-2</v>
      </c>
    </row>
    <row r="4272" spans="1:28">
      <c r="A4272" s="20">
        <v>45997.388888888891</v>
      </c>
      <c r="B4272" s="21">
        <v>773</v>
      </c>
      <c r="C4272" s="21">
        <v>23659</v>
      </c>
      <c r="D4272" s="21">
        <v>23670</v>
      </c>
      <c r="E4272" s="21">
        <v>23630</v>
      </c>
      <c r="F4272" s="21">
        <v>23644</v>
      </c>
      <c r="G4272" s="21">
        <v>552</v>
      </c>
      <c r="H4272" s="21">
        <v>5365</v>
      </c>
      <c r="I4272" s="21">
        <v>5366</v>
      </c>
      <c r="J4272" s="21">
        <v>5356</v>
      </c>
      <c r="K4272" s="21">
        <v>5356</v>
      </c>
      <c r="L4272" s="22">
        <f t="shared" si="267"/>
        <v>-5.0739958805304686E-4</v>
      </c>
      <c r="M4272" s="7">
        <f t="shared" si="268"/>
        <v>-1.8653241745063421E-3</v>
      </c>
      <c r="N4272">
        <f ca="1">IF(ROW()&lt;202, NA(), CORREL( INDEX($L:$L, ROW()-199):INDEX($L:$L, ROW()), INDEX($M:$M, ROW()-199):INDEX($M:$M, ROW()) ))</f>
        <v>-4.480374299758326E-2</v>
      </c>
      <c r="AA4272" s="24" t="str">
        <f t="shared" ca="1" si="265"/>
        <v>6/17/2025 16:20</v>
      </c>
      <c r="AB4272">
        <f t="shared" ca="1" si="266"/>
        <v>-6.8232927207083308E-2</v>
      </c>
    </row>
    <row r="4273" spans="1:28">
      <c r="A4273" s="20">
        <v>45997.402777777781</v>
      </c>
      <c r="B4273" s="21">
        <v>1055</v>
      </c>
      <c r="C4273" s="21">
        <v>23642</v>
      </c>
      <c r="D4273" s="21">
        <v>23727</v>
      </c>
      <c r="E4273" s="21">
        <v>23642</v>
      </c>
      <c r="F4273" s="21">
        <v>23718</v>
      </c>
      <c r="G4273" s="21">
        <v>388</v>
      </c>
      <c r="H4273" s="21">
        <v>5356</v>
      </c>
      <c r="I4273" s="21">
        <v>5359</v>
      </c>
      <c r="J4273" s="21">
        <v>5353</v>
      </c>
      <c r="K4273" s="21">
        <v>5359</v>
      </c>
      <c r="L4273" s="22">
        <f t="shared" si="267"/>
        <v>3.1248705804803345E-3</v>
      </c>
      <c r="M4273" s="7">
        <f t="shared" si="268"/>
        <v>5.599626837870875E-4</v>
      </c>
      <c r="N4273">
        <f ca="1">IF(ROW()&lt;202, NA(), CORREL( INDEX($L:$L, ROW()-199):INDEX($L:$L, ROW()), INDEX($M:$M, ROW()-199):INDEX($M:$M, ROW()) ))</f>
        <v>-3.1461682676522378E-2</v>
      </c>
      <c r="AA4273" s="24" t="str">
        <f t="shared" ca="1" si="265"/>
        <v>6/17/2025 16:40</v>
      </c>
      <c r="AB4273">
        <f t="shared" ca="1" si="266"/>
        <v>-6.6597031852870775E-2</v>
      </c>
    </row>
    <row r="4274" spans="1:28">
      <c r="A4274" s="20">
        <v>45997.416666666664</v>
      </c>
      <c r="B4274" s="21">
        <v>719</v>
      </c>
      <c r="C4274" s="21">
        <v>23717</v>
      </c>
      <c r="D4274" s="21">
        <v>23750</v>
      </c>
      <c r="E4274" s="21">
        <v>23708</v>
      </c>
      <c r="F4274" s="21">
        <v>23742</v>
      </c>
      <c r="G4274" s="21">
        <v>434</v>
      </c>
      <c r="H4274" s="21">
        <v>5359</v>
      </c>
      <c r="I4274" s="21">
        <v>5360</v>
      </c>
      <c r="J4274" s="21">
        <v>5352</v>
      </c>
      <c r="K4274" s="21">
        <v>5357</v>
      </c>
      <c r="L4274" s="22">
        <f t="shared" si="267"/>
        <v>1.0113780887388464E-3</v>
      </c>
      <c r="M4274" s="7">
        <f t="shared" si="268"/>
        <v>-3.7327361388995301E-4</v>
      </c>
      <c r="N4274">
        <f ca="1">IF(ROW()&lt;202, NA(), CORREL( INDEX($L:$L, ROW()-199):INDEX($L:$L, ROW()), INDEX($M:$M, ROW()-199):INDEX($M:$M, ROW()) ))</f>
        <v>-3.3728297766805332E-2</v>
      </c>
      <c r="AA4274" s="24" t="str">
        <f t="shared" ca="1" si="265"/>
        <v>6/17/2025 17:00</v>
      </c>
      <c r="AB4274">
        <f t="shared" ca="1" si="266"/>
        <v>-6.3765414530892295E-2</v>
      </c>
    </row>
    <row r="4275" spans="1:28">
      <c r="A4275" s="20">
        <v>45997.430555555555</v>
      </c>
      <c r="B4275" s="21">
        <v>1046</v>
      </c>
      <c r="C4275" s="21">
        <v>23744</v>
      </c>
      <c r="D4275" s="21">
        <v>23748</v>
      </c>
      <c r="E4275" s="21">
        <v>23682</v>
      </c>
      <c r="F4275" s="21">
        <v>23721</v>
      </c>
      <c r="G4275" s="21">
        <v>87</v>
      </c>
      <c r="H4275" s="21">
        <v>5356</v>
      </c>
      <c r="I4275" s="21">
        <v>5356</v>
      </c>
      <c r="J4275" s="21">
        <v>5353</v>
      </c>
      <c r="K4275" s="21">
        <v>5356</v>
      </c>
      <c r="L4275" s="22">
        <f t="shared" si="267"/>
        <v>-8.8489987444258255E-4</v>
      </c>
      <c r="M4275" s="7">
        <f t="shared" si="268"/>
        <v>-1.8668906989721695E-4</v>
      </c>
      <c r="N4275">
        <f ca="1">IF(ROW()&lt;202, NA(), CORREL( INDEX($L:$L, ROW()-199):INDEX($L:$L, ROW()), INDEX($M:$M, ROW()-199):INDEX($M:$M, ROW()) ))</f>
        <v>-3.2110655576595246E-2</v>
      </c>
      <c r="AA4275" s="24" t="str">
        <f t="shared" ca="1" si="265"/>
        <v>6/17/2025 17:20</v>
      </c>
      <c r="AB4275">
        <f t="shared" ca="1" si="266"/>
        <v>-6.1343936088826996E-2</v>
      </c>
    </row>
    <row r="4276" spans="1:28">
      <c r="A4276" s="20">
        <v>45997.444444444445</v>
      </c>
      <c r="B4276" s="21">
        <v>621</v>
      </c>
      <c r="C4276" s="21">
        <v>23720</v>
      </c>
      <c r="D4276" s="21">
        <v>23721</v>
      </c>
      <c r="E4276" s="21">
        <v>23679</v>
      </c>
      <c r="F4276" s="21">
        <v>23695</v>
      </c>
      <c r="G4276" s="21">
        <v>144</v>
      </c>
      <c r="H4276" s="21">
        <v>5356</v>
      </c>
      <c r="I4276" s="21">
        <v>5357</v>
      </c>
      <c r="J4276" s="21">
        <v>5354</v>
      </c>
      <c r="K4276" s="21">
        <v>5357</v>
      </c>
      <c r="L4276" s="22">
        <f t="shared" si="267"/>
        <v>-1.0966763373480132E-3</v>
      </c>
      <c r="M4276" s="7">
        <f t="shared" si="268"/>
        <v>1.8668906989726883E-4</v>
      </c>
      <c r="N4276">
        <f ca="1">IF(ROW()&lt;202, NA(), CORREL( INDEX($L:$L, ROW()-199):INDEX($L:$L, ROW()), INDEX($M:$M, ROW()-199):INDEX($M:$M, ROW()) ))</f>
        <v>-3.7032785148211796E-2</v>
      </c>
      <c r="AA4276" s="24" t="str">
        <f t="shared" ca="1" si="265"/>
        <v>6/17/2025 17:40</v>
      </c>
      <c r="AB4276">
        <f t="shared" ca="1" si="266"/>
        <v>-5.5126947661961051E-2</v>
      </c>
    </row>
    <row r="4277" spans="1:28">
      <c r="A4277" s="20">
        <v>45997.458333333336</v>
      </c>
      <c r="B4277" s="21">
        <v>427</v>
      </c>
      <c r="C4277" s="21">
        <v>23691</v>
      </c>
      <c r="D4277" s="21">
        <v>23695</v>
      </c>
      <c r="E4277" s="21">
        <v>23658</v>
      </c>
      <c r="F4277" s="21">
        <v>23678</v>
      </c>
      <c r="G4277" s="21">
        <v>177</v>
      </c>
      <c r="H4277" s="21">
        <v>5356</v>
      </c>
      <c r="I4277" s="21">
        <v>5358</v>
      </c>
      <c r="J4277" s="21">
        <v>5355</v>
      </c>
      <c r="K4277" s="21">
        <v>5356</v>
      </c>
      <c r="L4277" s="22">
        <f t="shared" si="267"/>
        <v>-7.1770843010711437E-4</v>
      </c>
      <c r="M4277" s="7">
        <f t="shared" si="268"/>
        <v>-1.8668906989721695E-4</v>
      </c>
      <c r="N4277">
        <f ca="1">IF(ROW()&lt;202, NA(), CORREL( INDEX($L:$L, ROW()-199):INDEX($L:$L, ROW()), INDEX($M:$M, ROW()-199):INDEX($M:$M, ROW()) ))</f>
        <v>-3.6756604271810073E-2</v>
      </c>
      <c r="AA4277" s="24" t="str">
        <f t="shared" ca="1" si="265"/>
        <v>6/17/2025 18:00</v>
      </c>
      <c r="AB4277">
        <f t="shared" ca="1" si="266"/>
        <v>-5.59730480866849E-2</v>
      </c>
    </row>
    <row r="4278" spans="1:28">
      <c r="A4278" s="20">
        <v>45997.472222222219</v>
      </c>
      <c r="B4278" s="21">
        <v>603</v>
      </c>
      <c r="C4278" s="21">
        <v>23676</v>
      </c>
      <c r="D4278" s="21">
        <v>23689</v>
      </c>
      <c r="E4278" s="21">
        <v>23639</v>
      </c>
      <c r="F4278" s="21">
        <v>23685</v>
      </c>
      <c r="G4278" s="21">
        <v>58</v>
      </c>
      <c r="H4278" s="21">
        <v>5356</v>
      </c>
      <c r="I4278" s="21">
        <v>5360</v>
      </c>
      <c r="J4278" s="21">
        <v>5356</v>
      </c>
      <c r="K4278" s="21">
        <v>5360</v>
      </c>
      <c r="L4278" s="22">
        <f t="shared" si="267"/>
        <v>2.9558938627061388E-4</v>
      </c>
      <c r="M4278" s="7">
        <f t="shared" si="268"/>
        <v>7.4654725378456299E-4</v>
      </c>
      <c r="N4278">
        <f ca="1">IF(ROW()&lt;202, NA(), CORREL( INDEX($L:$L, ROW()-199):INDEX($L:$L, ROW()), INDEX($M:$M, ROW()-199):INDEX($M:$M, ROW()) ))</f>
        <v>-3.4779150892223477E-2</v>
      </c>
      <c r="AA4278" s="24" t="str">
        <f t="shared" ca="1" si="265"/>
        <v>6/17/2025 18:20</v>
      </c>
      <c r="AB4278">
        <f t="shared" ca="1" si="266"/>
        <v>-5.411446653964213E-2</v>
      </c>
    </row>
    <row r="4279" spans="1:28">
      <c r="A4279" s="20">
        <v>45997.486111111109</v>
      </c>
      <c r="B4279" s="21">
        <v>519</v>
      </c>
      <c r="C4279" s="21">
        <v>23686</v>
      </c>
      <c r="D4279" s="21">
        <v>23726</v>
      </c>
      <c r="E4279" s="21">
        <v>23679</v>
      </c>
      <c r="F4279" s="21">
        <v>23699</v>
      </c>
      <c r="G4279" s="21">
        <v>133</v>
      </c>
      <c r="H4279" s="21">
        <v>5359</v>
      </c>
      <c r="I4279" s="21">
        <v>5359</v>
      </c>
      <c r="J4279" s="21">
        <v>5356</v>
      </c>
      <c r="K4279" s="21">
        <v>5356</v>
      </c>
      <c r="L4279" s="22">
        <f t="shared" si="267"/>
        <v>5.9091678234767875E-4</v>
      </c>
      <c r="M4279" s="7">
        <f t="shared" si="268"/>
        <v>-7.4654725378458175E-4</v>
      </c>
      <c r="N4279">
        <f ca="1">IF(ROW()&lt;202, NA(), CORREL( INDEX($L:$L, ROW()-199):INDEX($L:$L, ROW()), INDEX($M:$M, ROW()-199):INDEX($M:$M, ROW()) ))</f>
        <v>-3.7067666895617191E-2</v>
      </c>
      <c r="AA4279" s="24" t="str">
        <f t="shared" ca="1" si="265"/>
        <v>6/17/2025 18:40</v>
      </c>
      <c r="AB4279">
        <f t="shared" ca="1" si="266"/>
        <v>-5.3830095995960232E-2</v>
      </c>
    </row>
    <row r="4280" spans="1:28">
      <c r="A4280" s="20">
        <v>45997.5</v>
      </c>
      <c r="B4280" s="21">
        <v>334</v>
      </c>
      <c r="C4280" s="21">
        <v>23700</v>
      </c>
      <c r="D4280" s="21">
        <v>23711</v>
      </c>
      <c r="E4280" s="21">
        <v>23678</v>
      </c>
      <c r="F4280" s="21">
        <v>23686</v>
      </c>
      <c r="G4280" s="21">
        <v>306</v>
      </c>
      <c r="H4280" s="21">
        <v>5355</v>
      </c>
      <c r="I4280" s="21">
        <v>5359</v>
      </c>
      <c r="J4280" s="21">
        <v>5355</v>
      </c>
      <c r="K4280" s="21">
        <v>5358</v>
      </c>
      <c r="L4280" s="22">
        <f t="shared" si="267"/>
        <v>-5.4869685875937263E-4</v>
      </c>
      <c r="M4280" s="7">
        <f t="shared" si="268"/>
        <v>3.7334329349081937E-4</v>
      </c>
      <c r="N4280">
        <f ca="1">IF(ROW()&lt;202, NA(), CORREL( INDEX($L:$L, ROW()-199):INDEX($L:$L, ROW()), INDEX($M:$M, ROW()-199):INDEX($M:$M, ROW()) ))</f>
        <v>-3.8434944134148961E-2</v>
      </c>
      <c r="AA4280" s="24" t="str">
        <f t="shared" ca="1" si="265"/>
        <v>6/17/2025 19:00</v>
      </c>
      <c r="AB4280">
        <f t="shared" ca="1" si="266"/>
        <v>-5.4437270867563531E-2</v>
      </c>
    </row>
    <row r="4281" spans="1:28">
      <c r="A4281" s="20">
        <v>45997.513888888891</v>
      </c>
      <c r="B4281" s="21">
        <v>343</v>
      </c>
      <c r="C4281" s="21">
        <v>23689</v>
      </c>
      <c r="D4281" s="21">
        <v>23698</v>
      </c>
      <c r="E4281" s="21">
        <v>23665</v>
      </c>
      <c r="F4281" s="21">
        <v>23689</v>
      </c>
      <c r="G4281" s="21">
        <v>76</v>
      </c>
      <c r="H4281" s="21">
        <v>5358</v>
      </c>
      <c r="I4281" s="21">
        <v>5358</v>
      </c>
      <c r="J4281" s="21">
        <v>5356</v>
      </c>
      <c r="K4281" s="21">
        <v>5357</v>
      </c>
      <c r="L4281" s="22">
        <f t="shared" si="267"/>
        <v>1.2664907668641305E-4</v>
      </c>
      <c r="M4281" s="7">
        <f t="shared" si="268"/>
        <v>-1.8665422359373941E-4</v>
      </c>
      <c r="N4281">
        <f ca="1">IF(ROW()&lt;202, NA(), CORREL( INDEX($L:$L, ROW()-199):INDEX($L:$L, ROW()), INDEX($M:$M, ROW()-199):INDEX($M:$M, ROW()) ))</f>
        <v>-3.852787193214504E-2</v>
      </c>
      <c r="AA4281" s="24" t="str">
        <f t="shared" ca="1" si="265"/>
        <v>6/17/2025 19:20</v>
      </c>
      <c r="AB4281">
        <f t="shared" ca="1" si="266"/>
        <v>-5.2360283535899763E-2</v>
      </c>
    </row>
    <row r="4282" spans="1:28">
      <c r="A4282" s="20">
        <v>45997.527777777781</v>
      </c>
      <c r="B4282" s="21">
        <v>298</v>
      </c>
      <c r="C4282" s="21">
        <v>23691</v>
      </c>
      <c r="D4282" s="21">
        <v>23718</v>
      </c>
      <c r="E4282" s="21">
        <v>23686</v>
      </c>
      <c r="F4282" s="21">
        <v>23694</v>
      </c>
      <c r="G4282" s="21">
        <v>52</v>
      </c>
      <c r="H4282" s="21">
        <v>5356</v>
      </c>
      <c r="I4282" s="21">
        <v>5360</v>
      </c>
      <c r="J4282" s="21">
        <v>5356</v>
      </c>
      <c r="K4282" s="21">
        <v>5360</v>
      </c>
      <c r="L4282" s="22">
        <f t="shared" si="267"/>
        <v>2.1104615657760686E-4</v>
      </c>
      <c r="M4282" s="7">
        <f t="shared" si="268"/>
        <v>5.598581838872496E-4</v>
      </c>
      <c r="N4282">
        <f ca="1">IF(ROW()&lt;202, NA(), CORREL( INDEX($L:$L, ROW()-199):INDEX($L:$L, ROW()), INDEX($M:$M, ROW()-199):INDEX($M:$M, ROW()) ))</f>
        <v>-3.7298909188914736E-2</v>
      </c>
      <c r="AA4282" s="24" t="str">
        <f t="shared" ca="1" si="265"/>
        <v>6/17/2025 19:40</v>
      </c>
      <c r="AB4282">
        <f t="shared" ca="1" si="266"/>
        <v>-5.2091886427652945E-2</v>
      </c>
    </row>
    <row r="4283" spans="1:28">
      <c r="A4283" s="20">
        <v>45997.541666666664</v>
      </c>
      <c r="B4283" s="21">
        <v>286</v>
      </c>
      <c r="C4283" s="21">
        <v>23695</v>
      </c>
      <c r="D4283" s="21">
        <v>23738</v>
      </c>
      <c r="E4283" s="21">
        <v>23695</v>
      </c>
      <c r="F4283" s="21">
        <v>23735</v>
      </c>
      <c r="G4283" s="21">
        <v>192</v>
      </c>
      <c r="H4283" s="21">
        <v>5359</v>
      </c>
      <c r="I4283" s="21">
        <v>5361</v>
      </c>
      <c r="J4283" s="21">
        <v>5358</v>
      </c>
      <c r="K4283" s="21">
        <v>5359</v>
      </c>
      <c r="L4283" s="22">
        <f t="shared" si="267"/>
        <v>1.7289004707139817E-3</v>
      </c>
      <c r="M4283" s="7">
        <f t="shared" si="268"/>
        <v>-1.8658456999739694E-4</v>
      </c>
      <c r="N4283">
        <f ca="1">IF(ROW()&lt;202, NA(), CORREL( INDEX($L:$L, ROW()-199):INDEX($L:$L, ROW()), INDEX($M:$M, ROW()-199):INDEX($M:$M, ROW()) ))</f>
        <v>-3.7822469188737919E-2</v>
      </c>
      <c r="AA4283" s="24" t="str">
        <f t="shared" ca="1" si="265"/>
        <v>6/17/2025 20:00</v>
      </c>
      <c r="AB4283">
        <f t="shared" ca="1" si="266"/>
        <v>-5.1608548761983751E-2</v>
      </c>
    </row>
    <row r="4284" spans="1:28">
      <c r="A4284" s="20">
        <v>45997.555555555555</v>
      </c>
      <c r="B4284" s="21">
        <v>549</v>
      </c>
      <c r="C4284" s="21">
        <v>23736</v>
      </c>
      <c r="D4284" s="21">
        <v>23764</v>
      </c>
      <c r="E4284" s="21">
        <v>23733</v>
      </c>
      <c r="F4284" s="21">
        <v>23750</v>
      </c>
      <c r="G4284" s="21">
        <v>612</v>
      </c>
      <c r="H4284" s="21">
        <v>5359</v>
      </c>
      <c r="I4284" s="21">
        <v>5363</v>
      </c>
      <c r="J4284" s="21">
        <v>5358</v>
      </c>
      <c r="K4284" s="21">
        <v>5359</v>
      </c>
      <c r="L4284" s="22">
        <f t="shared" si="267"/>
        <v>6.3177847736881358E-4</v>
      </c>
      <c r="M4284" s="7">
        <f t="shared" si="268"/>
        <v>0</v>
      </c>
      <c r="N4284">
        <f ca="1">IF(ROW()&lt;202, NA(), CORREL( INDEX($L:$L, ROW()-199):INDEX($L:$L, ROW()), INDEX($M:$M, ROW()-199):INDEX($M:$M, ROW()) ))</f>
        <v>-3.6536622575993216E-2</v>
      </c>
      <c r="AA4284" s="24" t="str">
        <f t="shared" ca="1" si="265"/>
        <v>6/17/2025 20:20</v>
      </c>
      <c r="AB4284">
        <f t="shared" ca="1" si="266"/>
        <v>-4.9990819383202087E-2</v>
      </c>
    </row>
    <row r="4285" spans="1:28">
      <c r="A4285" s="20">
        <v>45997.569444444445</v>
      </c>
      <c r="B4285" s="21">
        <v>414</v>
      </c>
      <c r="C4285" s="21">
        <v>23753</v>
      </c>
      <c r="D4285" s="21">
        <v>23779</v>
      </c>
      <c r="E4285" s="21">
        <v>23751</v>
      </c>
      <c r="F4285" s="21">
        <v>23766</v>
      </c>
      <c r="G4285" s="21">
        <v>1413</v>
      </c>
      <c r="H4285" s="21">
        <v>5359</v>
      </c>
      <c r="I4285" s="21">
        <v>5359</v>
      </c>
      <c r="J4285" s="21">
        <v>5352</v>
      </c>
      <c r="K4285" s="21">
        <v>5354</v>
      </c>
      <c r="L4285" s="22">
        <f t="shared" si="267"/>
        <v>6.7345738718444458E-4</v>
      </c>
      <c r="M4285" s="7">
        <f t="shared" si="268"/>
        <v>-9.3344541455246232E-4</v>
      </c>
      <c r="N4285">
        <f ca="1">IF(ROW()&lt;202, NA(), CORREL( INDEX($L:$L, ROW()-199):INDEX($L:$L, ROW()), INDEX($M:$M, ROW()-199):INDEX($M:$M, ROW()) ))</f>
        <v>-3.9878394999839743E-2</v>
      </c>
      <c r="AA4285" s="24" t="str">
        <f t="shared" ca="1" si="265"/>
        <v>6/17/2025 20:40</v>
      </c>
      <c r="AB4285">
        <f t="shared" ca="1" si="266"/>
        <v>-5.3214267704747305E-2</v>
      </c>
    </row>
    <row r="4286" spans="1:28">
      <c r="A4286" s="20">
        <v>45997.583333333336</v>
      </c>
      <c r="B4286" s="21">
        <v>776</v>
      </c>
      <c r="C4286" s="21">
        <v>23765</v>
      </c>
      <c r="D4286" s="21">
        <v>23793</v>
      </c>
      <c r="E4286" s="21">
        <v>23745</v>
      </c>
      <c r="F4286" s="21">
        <v>23778</v>
      </c>
      <c r="G4286" s="21">
        <v>3578</v>
      </c>
      <c r="H4286" s="21">
        <v>5354</v>
      </c>
      <c r="I4286" s="21">
        <v>5362</v>
      </c>
      <c r="J4286" s="21">
        <v>5350</v>
      </c>
      <c r="K4286" s="21">
        <v>5361</v>
      </c>
      <c r="L4286" s="22">
        <f t="shared" si="267"/>
        <v>5.0479556851840102E-4</v>
      </c>
      <c r="M4286" s="7">
        <f t="shared" si="268"/>
        <v>1.306579747239937E-3</v>
      </c>
      <c r="N4286">
        <f ca="1">IF(ROW()&lt;202, NA(), CORREL( INDEX($L:$L, ROW()-199):INDEX($L:$L, ROW()), INDEX($M:$M, ROW()-199):INDEX($M:$M, ROW()) ))</f>
        <v>-3.518685992994415E-2</v>
      </c>
      <c r="AA4286" s="24" t="str">
        <f t="shared" ca="1" si="265"/>
        <v>6/18/2025 1:00</v>
      </c>
      <c r="AB4286">
        <f t="shared" ca="1" si="266"/>
        <v>-5.3510894983106315E-2</v>
      </c>
    </row>
    <row r="4287" spans="1:28">
      <c r="A4287" s="20">
        <v>45997.597222222219</v>
      </c>
      <c r="B4287" s="21">
        <v>755</v>
      </c>
      <c r="C4287" s="21">
        <v>23777</v>
      </c>
      <c r="D4287" s="21">
        <v>23789</v>
      </c>
      <c r="E4287" s="21">
        <v>23755</v>
      </c>
      <c r="F4287" s="21">
        <v>23782</v>
      </c>
      <c r="G4287" s="21">
        <v>2596</v>
      </c>
      <c r="H4287" s="21">
        <v>5361</v>
      </c>
      <c r="I4287" s="21">
        <v>5363</v>
      </c>
      <c r="J4287" s="21">
        <v>5355</v>
      </c>
      <c r="K4287" s="21">
        <v>5358</v>
      </c>
      <c r="L4287" s="22">
        <f t="shared" si="267"/>
        <v>1.6820857903414955E-4</v>
      </c>
      <c r="M4287" s="7">
        <f t="shared" si="268"/>
        <v>-5.5975372298367387E-4</v>
      </c>
      <c r="N4287">
        <f ca="1">IF(ROW()&lt;202, NA(), CORREL( INDEX($L:$L, ROW()-199):INDEX($L:$L, ROW()), INDEX($M:$M, ROW()-199):INDEX($M:$M, ROW()) ))</f>
        <v>-3.5691752386652953E-2</v>
      </c>
      <c r="AA4287" s="24" t="str">
        <f t="shared" ca="1" si="265"/>
        <v>6/18/2025 1:20</v>
      </c>
      <c r="AB4287">
        <f t="shared" ca="1" si="266"/>
        <v>-5.381688308691903E-2</v>
      </c>
    </row>
    <row r="4288" spans="1:28">
      <c r="A4288" s="20">
        <v>45997.611111111109</v>
      </c>
      <c r="B4288" s="21">
        <v>589</v>
      </c>
      <c r="C4288" s="21">
        <v>23781</v>
      </c>
      <c r="D4288" s="21">
        <v>23801</v>
      </c>
      <c r="E4288" s="21">
        <v>23771</v>
      </c>
      <c r="F4288" s="21">
        <v>23780</v>
      </c>
      <c r="G4288" s="21">
        <v>5344</v>
      </c>
      <c r="H4288" s="21">
        <v>5358</v>
      </c>
      <c r="I4288" s="21">
        <v>5360</v>
      </c>
      <c r="J4288" s="21">
        <v>5354</v>
      </c>
      <c r="K4288" s="21">
        <v>5356</v>
      </c>
      <c r="L4288" s="22">
        <f t="shared" si="267"/>
        <v>-8.4100752751308495E-5</v>
      </c>
      <c r="M4288" s="7">
        <f t="shared" si="268"/>
        <v>-3.7334329349097511E-4</v>
      </c>
      <c r="N4288">
        <f ca="1">IF(ROW()&lt;202, NA(), CORREL( INDEX($L:$L, ROW()-199):INDEX($L:$L, ROW()), INDEX($M:$M, ROW()-199):INDEX($M:$M, ROW()) ))</f>
        <v>-2.4681738682390313E-2</v>
      </c>
      <c r="AA4288" s="24" t="str">
        <f t="shared" ca="1" si="265"/>
        <v>6/18/2025 1:40</v>
      </c>
      <c r="AB4288">
        <f t="shared" ca="1" si="266"/>
        <v>-6.1102470231666789E-2</v>
      </c>
    </row>
    <row r="4289" spans="1:28">
      <c r="A4289" s="20">
        <v>45997.625</v>
      </c>
      <c r="B4289" s="21">
        <v>1008</v>
      </c>
      <c r="C4289" s="21">
        <v>23779</v>
      </c>
      <c r="D4289" s="21">
        <v>23856</v>
      </c>
      <c r="E4289" s="21">
        <v>23776</v>
      </c>
      <c r="F4289" s="21">
        <v>23853</v>
      </c>
      <c r="G4289" s="21">
        <v>15654</v>
      </c>
      <c r="H4289" s="21">
        <v>5356</v>
      </c>
      <c r="I4289" s="21">
        <v>5366</v>
      </c>
      <c r="J4289" s="21">
        <v>5353</v>
      </c>
      <c r="K4289" s="21">
        <v>5362</v>
      </c>
      <c r="L4289" s="22">
        <f t="shared" si="267"/>
        <v>3.0651043248204391E-3</v>
      </c>
      <c r="M4289" s="7">
        <f t="shared" si="268"/>
        <v>1.1196119848413931E-3</v>
      </c>
      <c r="N4289">
        <f ca="1">IF(ROW()&lt;202, NA(), CORREL( INDEX($L:$L, ROW()-199):INDEX($L:$L, ROW()), INDEX($M:$M, ROW()-199):INDEX($M:$M, ROW()) ))</f>
        <v>-5.3617483572234552E-3</v>
      </c>
      <c r="AA4289" s="24" t="str">
        <f t="shared" ca="1" si="265"/>
        <v>6/18/2025 2:00</v>
      </c>
      <c r="AB4289">
        <f t="shared" ca="1" si="266"/>
        <v>-5.3030831749200029E-2</v>
      </c>
    </row>
    <row r="4290" spans="1:28">
      <c r="A4290" s="20">
        <v>45997.638888888891</v>
      </c>
      <c r="B4290" s="21">
        <v>848</v>
      </c>
      <c r="C4290" s="21">
        <v>23855</v>
      </c>
      <c r="D4290" s="21">
        <v>23900</v>
      </c>
      <c r="E4290" s="21">
        <v>23849</v>
      </c>
      <c r="F4290" s="21">
        <v>23887</v>
      </c>
      <c r="G4290" s="21">
        <v>15458</v>
      </c>
      <c r="H4290" s="21">
        <v>5362</v>
      </c>
      <c r="I4290" s="21">
        <v>5364</v>
      </c>
      <c r="J4290" s="21">
        <v>5348</v>
      </c>
      <c r="K4290" s="21">
        <v>5349</v>
      </c>
      <c r="L4290" s="22">
        <f t="shared" si="267"/>
        <v>1.4243823103666697E-3</v>
      </c>
      <c r="M4290" s="7">
        <f t="shared" si="268"/>
        <v>-2.4274122646544614E-3</v>
      </c>
      <c r="N4290">
        <f ca="1">IF(ROW()&lt;202, NA(), CORREL( INDEX($L:$L, ROW()-199):INDEX($L:$L, ROW()), INDEX($M:$M, ROW()-199):INDEX($M:$M, ROW()) ))</f>
        <v>-2.2607140926790847E-2</v>
      </c>
      <c r="AA4290" s="24" t="str">
        <f t="shared" ref="AA4290:AA4353" ca="1" si="269">IF(ISNUMBER($N4491), $A4491, "")</f>
        <v>6/18/2025 2:20</v>
      </c>
      <c r="AB4290">
        <f t="shared" ref="AB4290:AB4353" ca="1" si="270">IF(ISNUMBER($N4491), $N4491, NA())</f>
        <v>-6.0802990344698798E-2</v>
      </c>
    </row>
    <row r="4291" spans="1:28">
      <c r="A4291" s="20">
        <v>45997.652777777781</v>
      </c>
      <c r="B4291" s="21">
        <v>856</v>
      </c>
      <c r="C4291" s="21">
        <v>23886</v>
      </c>
      <c r="D4291" s="21">
        <v>23894</v>
      </c>
      <c r="E4291" s="21">
        <v>23839</v>
      </c>
      <c r="F4291" s="21">
        <v>23845</v>
      </c>
      <c r="G4291" s="21">
        <v>18326</v>
      </c>
      <c r="H4291" s="21">
        <v>5349</v>
      </c>
      <c r="I4291" s="21">
        <v>5351</v>
      </c>
      <c r="J4291" s="21">
        <v>5335</v>
      </c>
      <c r="K4291" s="21">
        <v>5336</v>
      </c>
      <c r="L4291" s="22">
        <f t="shared" si="267"/>
        <v>-1.7598261476349842E-3</v>
      </c>
      <c r="M4291" s="7">
        <f t="shared" si="268"/>
        <v>-2.4333189357904406E-3</v>
      </c>
      <c r="N4291">
        <f ca="1">IF(ROW()&lt;202, NA(), CORREL( INDEX($L:$L, ROW()-199):INDEX($L:$L, ROW()), INDEX($M:$M, ROW()-199):INDEX($M:$M, ROW()) ))</f>
        <v>-1.2371461330302484E-3</v>
      </c>
      <c r="AA4291" s="24" t="str">
        <f t="shared" ca="1" si="269"/>
        <v>6/18/2025 2:40</v>
      </c>
      <c r="AB4291">
        <f t="shared" ca="1" si="270"/>
        <v>-6.1966573665559473E-2</v>
      </c>
    </row>
    <row r="4292" spans="1:28">
      <c r="A4292" s="20">
        <v>45997.666666666664</v>
      </c>
      <c r="B4292" s="21">
        <v>623</v>
      </c>
      <c r="C4292" s="21">
        <v>23847</v>
      </c>
      <c r="D4292" s="21">
        <v>23866</v>
      </c>
      <c r="E4292" s="21">
        <v>23817</v>
      </c>
      <c r="F4292" s="21">
        <v>23822</v>
      </c>
      <c r="G4292" s="21">
        <v>22828</v>
      </c>
      <c r="H4292" s="21">
        <v>5335</v>
      </c>
      <c r="I4292" s="21">
        <v>5339</v>
      </c>
      <c r="J4292" s="21">
        <v>5326</v>
      </c>
      <c r="K4292" s="21">
        <v>5333</v>
      </c>
      <c r="L4292" s="22">
        <f t="shared" ref="L4292:L4355" si="271">LN(F4292/F4291)</f>
        <v>-9.6502829147848484E-4</v>
      </c>
      <c r="M4292" s="7">
        <f t="shared" ref="M4292:M4355" si="272">LN(K4292/K4291)</f>
        <v>-5.6237699485745354E-4</v>
      </c>
      <c r="N4292">
        <f ca="1">IF(ROW()&lt;202, NA(), CORREL( INDEX($L:$L, ROW()-199):INDEX($L:$L, ROW()), INDEX($M:$M, ROW()-199):INDEX($M:$M, ROW()) ))</f>
        <v>1.5557510843512623E-3</v>
      </c>
      <c r="AA4292" s="24" t="str">
        <f t="shared" ca="1" si="269"/>
        <v>6/18/2025 3:00</v>
      </c>
      <c r="AB4292">
        <f t="shared" ca="1" si="270"/>
        <v>-6.0743452591258906E-2</v>
      </c>
    </row>
    <row r="4293" spans="1:28">
      <c r="A4293" s="20">
        <v>45997.680555555555</v>
      </c>
      <c r="B4293" s="21">
        <v>1236</v>
      </c>
      <c r="C4293" s="21">
        <v>23820</v>
      </c>
      <c r="D4293" s="21">
        <v>23823</v>
      </c>
      <c r="E4293" s="21">
        <v>23759</v>
      </c>
      <c r="F4293" s="21">
        <v>23773</v>
      </c>
      <c r="G4293" s="21">
        <v>11096</v>
      </c>
      <c r="H4293" s="21">
        <v>5334</v>
      </c>
      <c r="I4293" s="21">
        <v>5337</v>
      </c>
      <c r="J4293" s="21">
        <v>5331</v>
      </c>
      <c r="K4293" s="21">
        <v>5334</v>
      </c>
      <c r="L4293" s="22">
        <f t="shared" si="271"/>
        <v>-2.0590405425735272E-3</v>
      </c>
      <c r="M4293" s="7">
        <f t="shared" si="272"/>
        <v>1.8749414135739968E-4</v>
      </c>
      <c r="N4293">
        <f ca="1">IF(ROW()&lt;202, NA(), CORREL( INDEX($L:$L, ROW()-199):INDEX($L:$L, ROW()), INDEX($M:$M, ROW()-199):INDEX($M:$M, ROW()) ))</f>
        <v>-1.6729664106244951E-4</v>
      </c>
      <c r="AA4293" s="24" t="str">
        <f t="shared" ca="1" si="269"/>
        <v>6/18/2025 3:20</v>
      </c>
      <c r="AB4293">
        <f t="shared" ca="1" si="270"/>
        <v>-5.7497783589912199E-2</v>
      </c>
    </row>
    <row r="4294" spans="1:28">
      <c r="A4294" s="20">
        <v>45997.694444444445</v>
      </c>
      <c r="B4294" s="21">
        <v>386</v>
      </c>
      <c r="C4294" s="21">
        <v>23772</v>
      </c>
      <c r="D4294" s="21">
        <v>23783</v>
      </c>
      <c r="E4294" s="21">
        <v>23739</v>
      </c>
      <c r="F4294" s="21">
        <v>23757</v>
      </c>
      <c r="G4294" s="21">
        <v>9273</v>
      </c>
      <c r="H4294" s="21">
        <v>5334</v>
      </c>
      <c r="I4294" s="21">
        <v>5351</v>
      </c>
      <c r="J4294" s="21">
        <v>5334</v>
      </c>
      <c r="K4294" s="21">
        <v>5349</v>
      </c>
      <c r="L4294" s="22">
        <f t="shared" si="271"/>
        <v>-6.732590197504999E-4</v>
      </c>
      <c r="M4294" s="7">
        <f t="shared" si="272"/>
        <v>2.8082017892905472E-3</v>
      </c>
      <c r="N4294">
        <f ca="1">IF(ROW()&lt;202, NA(), CORREL( INDEX($L:$L, ROW()-199):INDEX($L:$L, ROW()), INDEX($M:$M, ROW()-199):INDEX($M:$M, ROW()) ))</f>
        <v>-4.5969079247915904E-3</v>
      </c>
      <c r="AA4294" s="24" t="str">
        <f t="shared" ca="1" si="269"/>
        <v>6/18/2025 3:40</v>
      </c>
      <c r="AB4294">
        <f t="shared" ca="1" si="270"/>
        <v>-5.7355075283932834E-2</v>
      </c>
    </row>
    <row r="4295" spans="1:28">
      <c r="A4295" s="20">
        <v>45997.708333333336</v>
      </c>
      <c r="B4295" s="21">
        <v>1028</v>
      </c>
      <c r="C4295" s="21">
        <v>23757</v>
      </c>
      <c r="D4295" s="21">
        <v>23797</v>
      </c>
      <c r="E4295" s="21">
        <v>23748</v>
      </c>
      <c r="F4295" s="21">
        <v>23772</v>
      </c>
      <c r="G4295" s="21">
        <v>9147</v>
      </c>
      <c r="H4295" s="21">
        <v>5349</v>
      </c>
      <c r="I4295" s="21">
        <v>5357</v>
      </c>
      <c r="J4295" s="21">
        <v>5348</v>
      </c>
      <c r="K4295" s="21">
        <v>5355</v>
      </c>
      <c r="L4295" s="22">
        <f t="shared" si="271"/>
        <v>6.3119360802907365E-4</v>
      </c>
      <c r="M4295" s="7">
        <f t="shared" si="272"/>
        <v>1.1210763505990883E-3</v>
      </c>
      <c r="N4295">
        <f ca="1">IF(ROW()&lt;202, NA(), CORREL( INDEX($L:$L, ROW()-199):INDEX($L:$L, ROW()), INDEX($M:$M, ROW()-199):INDEX($M:$M, ROW()) ))</f>
        <v>-1.7291472435045075E-3</v>
      </c>
      <c r="AA4295" s="24" t="str">
        <f t="shared" ca="1" si="269"/>
        <v>6/18/2025 4:00</v>
      </c>
      <c r="AB4295">
        <f t="shared" ca="1" si="270"/>
        <v>-5.6996135836004498E-2</v>
      </c>
    </row>
    <row r="4296" spans="1:28">
      <c r="A4296" s="20">
        <v>45997.722222222219</v>
      </c>
      <c r="B4296" s="21">
        <v>799</v>
      </c>
      <c r="C4296" s="21">
        <v>23772</v>
      </c>
      <c r="D4296" s="21">
        <v>23800</v>
      </c>
      <c r="E4296" s="21">
        <v>23736</v>
      </c>
      <c r="F4296" s="21">
        <v>23790</v>
      </c>
      <c r="G4296" s="21">
        <v>12579</v>
      </c>
      <c r="H4296" s="21">
        <v>5355</v>
      </c>
      <c r="I4296" s="21">
        <v>5358</v>
      </c>
      <c r="J4296" s="21">
        <v>5345</v>
      </c>
      <c r="K4296" s="21">
        <v>5351</v>
      </c>
      <c r="L4296" s="22">
        <f t="shared" si="271"/>
        <v>7.5690681045203047E-4</v>
      </c>
      <c r="M4296" s="7">
        <f t="shared" si="272"/>
        <v>-7.4724457054451711E-4</v>
      </c>
      <c r="N4296">
        <f ca="1">IF(ROW()&lt;202, NA(), CORREL( INDEX($L:$L, ROW()-199):INDEX($L:$L, ROW()), INDEX($M:$M, ROW()-199):INDEX($M:$M, ROW()) ))</f>
        <v>-4.5160790608079256E-3</v>
      </c>
      <c r="AA4296" s="24" t="str">
        <f t="shared" ca="1" si="269"/>
        <v>6/18/2025 4:20</v>
      </c>
      <c r="AB4296">
        <f t="shared" ca="1" si="270"/>
        <v>-5.8777274644835655E-2</v>
      </c>
    </row>
    <row r="4297" spans="1:28">
      <c r="A4297" s="20">
        <v>45997.736111111109</v>
      </c>
      <c r="B4297" s="21">
        <v>193</v>
      </c>
      <c r="C4297" s="21">
        <v>23791</v>
      </c>
      <c r="D4297" s="21">
        <v>23793</v>
      </c>
      <c r="E4297" s="21">
        <v>23775</v>
      </c>
      <c r="F4297" s="21">
        <v>23778</v>
      </c>
      <c r="G4297" s="21">
        <v>6927</v>
      </c>
      <c r="H4297" s="21">
        <v>5350</v>
      </c>
      <c r="I4297" s="21">
        <v>5351</v>
      </c>
      <c r="J4297" s="21">
        <v>5340</v>
      </c>
      <c r="K4297" s="21">
        <v>5342</v>
      </c>
      <c r="L4297" s="22">
        <f t="shared" si="271"/>
        <v>-5.0454087851338567E-4</v>
      </c>
      <c r="M4297" s="7">
        <f t="shared" si="272"/>
        <v>-1.6833446413984912E-3</v>
      </c>
      <c r="N4297">
        <f ca="1">IF(ROW()&lt;202, NA(), CORREL( INDEX($L:$L, ROW()-199):INDEX($L:$L, ROW()), INDEX($M:$M, ROW()-199):INDEX($M:$M, ROW()) ))</f>
        <v>-1.197502873517504E-3</v>
      </c>
      <c r="AA4297" s="24" t="str">
        <f t="shared" ca="1" si="269"/>
        <v>6/18/2025 4:40</v>
      </c>
      <c r="AB4297">
        <f t="shared" ca="1" si="270"/>
        <v>-5.7587455983570957E-2</v>
      </c>
    </row>
    <row r="4298" spans="1:28">
      <c r="A4298" s="20">
        <v>45997.75</v>
      </c>
      <c r="B4298" s="21">
        <v>122</v>
      </c>
      <c r="C4298" s="21">
        <v>23779</v>
      </c>
      <c r="D4298" s="21">
        <v>23796</v>
      </c>
      <c r="E4298" s="21">
        <v>23778</v>
      </c>
      <c r="F4298" s="21">
        <v>23794</v>
      </c>
      <c r="G4298" s="21">
        <v>5538</v>
      </c>
      <c r="H4298" s="21">
        <v>5342</v>
      </c>
      <c r="I4298" s="21">
        <v>5343</v>
      </c>
      <c r="J4298" s="21">
        <v>5335</v>
      </c>
      <c r="K4298" s="21">
        <v>5338</v>
      </c>
      <c r="L4298" s="22">
        <f t="shared" si="271"/>
        <v>6.7266461798121189E-4</v>
      </c>
      <c r="M4298" s="7">
        <f t="shared" si="272"/>
        <v>-7.4906370543671079E-4</v>
      </c>
      <c r="N4298">
        <f ca="1">IF(ROW()&lt;202, NA(), CORREL( INDEX($L:$L, ROW()-199):INDEX($L:$L, ROW()), INDEX($M:$M, ROW()-199):INDEX($M:$M, ROW()) ))</f>
        <v>-7.4940126159932308E-3</v>
      </c>
      <c r="AA4298" s="24" t="str">
        <f t="shared" ca="1" si="269"/>
        <v>6/18/2025 5:00</v>
      </c>
      <c r="AB4298">
        <f t="shared" ca="1" si="270"/>
        <v>-6.0826654195247201E-2</v>
      </c>
    </row>
    <row r="4299" spans="1:28">
      <c r="A4299" s="20">
        <v>45997.763888888891</v>
      </c>
      <c r="B4299" s="21">
        <v>141</v>
      </c>
      <c r="C4299" s="21">
        <v>23796</v>
      </c>
      <c r="D4299" s="21">
        <v>23806</v>
      </c>
      <c r="E4299" s="21">
        <v>23787</v>
      </c>
      <c r="F4299" s="21">
        <v>23805</v>
      </c>
      <c r="G4299" s="21">
        <v>9096</v>
      </c>
      <c r="H4299" s="21">
        <v>5337</v>
      </c>
      <c r="I4299" s="21">
        <v>5339</v>
      </c>
      <c r="J4299" s="21">
        <v>5328</v>
      </c>
      <c r="K4299" s="21">
        <v>5338</v>
      </c>
      <c r="L4299" s="22">
        <f t="shared" si="271"/>
        <v>4.6219459214790772E-4</v>
      </c>
      <c r="M4299" s="7">
        <f t="shared" si="272"/>
        <v>0</v>
      </c>
      <c r="N4299">
        <f ca="1">IF(ROW()&lt;202, NA(), CORREL( INDEX($L:$L, ROW()-199):INDEX($L:$L, ROW()), INDEX($M:$M, ROW()-199):INDEX($M:$M, ROW()) ))</f>
        <v>-6.7881618818437708E-3</v>
      </c>
      <c r="AA4299" s="24" t="str">
        <f t="shared" ca="1" si="269"/>
        <v>6/18/2025 5:20</v>
      </c>
      <c r="AB4299">
        <f t="shared" ca="1" si="270"/>
        <v>-6.0024883052322141E-2</v>
      </c>
    </row>
    <row r="4300" spans="1:28">
      <c r="A4300" s="20">
        <v>45997.777777777781</v>
      </c>
      <c r="B4300" s="21">
        <v>81</v>
      </c>
      <c r="C4300" s="21">
        <v>23803</v>
      </c>
      <c r="D4300" s="21">
        <v>23808</v>
      </c>
      <c r="E4300" s="21">
        <v>23796</v>
      </c>
      <c r="F4300" s="21">
        <v>23801</v>
      </c>
      <c r="G4300" s="21">
        <v>6235</v>
      </c>
      <c r="H4300" s="21">
        <v>5337</v>
      </c>
      <c r="I4300" s="21">
        <v>5346</v>
      </c>
      <c r="J4300" s="21">
        <v>5336</v>
      </c>
      <c r="K4300" s="21">
        <v>5342</v>
      </c>
      <c r="L4300" s="22">
        <f t="shared" si="271"/>
        <v>-1.6804604501169235E-4</v>
      </c>
      <c r="M4300" s="7">
        <f t="shared" si="272"/>
        <v>7.4906370543674386E-4</v>
      </c>
      <c r="N4300">
        <f ca="1">IF(ROW()&lt;202, NA(), CORREL( INDEX($L:$L, ROW()-199):INDEX($L:$L, ROW()), INDEX($M:$M, ROW()-199):INDEX($M:$M, ROW()) ))</f>
        <v>-7.1436404348949696E-3</v>
      </c>
      <c r="AA4300" s="24" t="str">
        <f t="shared" ca="1" si="269"/>
        <v>6/18/2025 5:40</v>
      </c>
      <c r="AB4300">
        <f t="shared" ca="1" si="270"/>
        <v>-6.0882031618801284E-2</v>
      </c>
    </row>
    <row r="4301" spans="1:28">
      <c r="A4301" s="20">
        <v>45997.791666666664</v>
      </c>
      <c r="B4301" s="21">
        <v>88</v>
      </c>
      <c r="C4301" s="21">
        <v>23802</v>
      </c>
      <c r="D4301" s="21">
        <v>23811</v>
      </c>
      <c r="E4301" s="21">
        <v>23797</v>
      </c>
      <c r="F4301" s="21">
        <v>23797</v>
      </c>
      <c r="G4301" s="21">
        <v>4646</v>
      </c>
      <c r="H4301" s="21">
        <v>5341</v>
      </c>
      <c r="I4301" s="21">
        <v>5344</v>
      </c>
      <c r="J4301" s="21">
        <v>5339</v>
      </c>
      <c r="K4301" s="21">
        <v>5342</v>
      </c>
      <c r="L4301" s="22">
        <f t="shared" si="271"/>
        <v>-1.6807428923133711E-4</v>
      </c>
      <c r="M4301" s="7">
        <f t="shared" si="272"/>
        <v>0</v>
      </c>
      <c r="N4301">
        <f ca="1">IF(ROW()&lt;202, NA(), CORREL( INDEX($L:$L, ROW()-199):INDEX($L:$L, ROW()), INDEX($M:$M, ROW()-199):INDEX($M:$M, ROW()) ))</f>
        <v>-6.9167172131441232E-3</v>
      </c>
      <c r="AA4301" s="24" t="str">
        <f t="shared" ca="1" si="269"/>
        <v>6/18/2025 6:00</v>
      </c>
      <c r="AB4301">
        <f t="shared" ca="1" si="270"/>
        <v>-6.4948307770326619E-2</v>
      </c>
    </row>
    <row r="4302" spans="1:28">
      <c r="A4302" s="20">
        <v>45997.805555555555</v>
      </c>
      <c r="B4302" s="21">
        <v>122</v>
      </c>
      <c r="C4302" s="21">
        <v>23796</v>
      </c>
      <c r="D4302" s="21">
        <v>23796</v>
      </c>
      <c r="E4302" s="21">
        <v>23775</v>
      </c>
      <c r="F4302" s="21">
        <v>23780</v>
      </c>
      <c r="G4302" s="21">
        <v>4505</v>
      </c>
      <c r="H4302" s="21">
        <v>5342</v>
      </c>
      <c r="I4302" s="21">
        <v>5344</v>
      </c>
      <c r="J4302" s="21">
        <v>5338</v>
      </c>
      <c r="K4302" s="21">
        <v>5340</v>
      </c>
      <c r="L4302" s="22">
        <f t="shared" si="271"/>
        <v>-7.1463104960335102E-4</v>
      </c>
      <c r="M4302" s="7">
        <f t="shared" si="272"/>
        <v>-3.7446171566564483E-4</v>
      </c>
      <c r="N4302">
        <f ca="1">IF(ROW()&lt;202, NA(), CORREL( INDEX($L:$L, ROW()-199):INDEX($L:$L, ROW()), INDEX($M:$M, ROW()-199):INDEX($M:$M, ROW()) ))</f>
        <v>1.0540082400898672E-3</v>
      </c>
      <c r="AA4302" s="24" t="str">
        <f t="shared" ca="1" si="269"/>
        <v>6/18/2025 6:20</v>
      </c>
      <c r="AB4302">
        <f t="shared" ca="1" si="270"/>
        <v>-6.5365496550173222E-2</v>
      </c>
    </row>
    <row r="4303" spans="1:28">
      <c r="A4303" s="20">
        <v>45997.819444444445</v>
      </c>
      <c r="B4303" s="21">
        <v>57</v>
      </c>
      <c r="C4303" s="21">
        <v>23781</v>
      </c>
      <c r="D4303" s="21">
        <v>23789</v>
      </c>
      <c r="E4303" s="21">
        <v>23771</v>
      </c>
      <c r="F4303" s="21">
        <v>23781</v>
      </c>
      <c r="G4303" s="21">
        <v>4802</v>
      </c>
      <c r="H4303" s="21">
        <v>5340</v>
      </c>
      <c r="I4303" s="21">
        <v>5348</v>
      </c>
      <c r="J4303" s="21">
        <v>5339</v>
      </c>
      <c r="K4303" s="21">
        <v>5342</v>
      </c>
      <c r="L4303" s="22">
        <f t="shared" si="271"/>
        <v>4.2051260492706786E-5</v>
      </c>
      <c r="M4303" s="7">
        <f t="shared" si="272"/>
        <v>3.7446171566563361E-4</v>
      </c>
      <c r="N4303">
        <f ca="1">IF(ROW()&lt;202, NA(), CORREL( INDEX($L:$L, ROW()-199):INDEX($L:$L, ROW()), INDEX($M:$M, ROW()-199):INDEX($M:$M, ROW()) ))</f>
        <v>1.6069543414316914E-3</v>
      </c>
      <c r="AA4303" s="24" t="str">
        <f t="shared" ca="1" si="269"/>
        <v>6/18/2025 6:40</v>
      </c>
      <c r="AB4303">
        <f t="shared" ca="1" si="270"/>
        <v>-6.6402023705145877E-2</v>
      </c>
    </row>
    <row r="4304" spans="1:28">
      <c r="A4304" s="20">
        <v>45997.833333333336</v>
      </c>
      <c r="B4304" s="21">
        <v>30</v>
      </c>
      <c r="C4304" s="21">
        <v>23784</v>
      </c>
      <c r="D4304" s="21">
        <v>23790</v>
      </c>
      <c r="E4304" s="21">
        <v>23780</v>
      </c>
      <c r="F4304" s="21">
        <v>23786</v>
      </c>
      <c r="G4304" s="21">
        <v>5118</v>
      </c>
      <c r="H4304" s="21">
        <v>5342</v>
      </c>
      <c r="I4304" s="21">
        <v>5351</v>
      </c>
      <c r="J4304" s="21">
        <v>5341</v>
      </c>
      <c r="K4304" s="21">
        <v>5351</v>
      </c>
      <c r="L4304" s="22">
        <f t="shared" si="271"/>
        <v>2.1022978192512858E-4</v>
      </c>
      <c r="M4304" s="7">
        <f t="shared" si="272"/>
        <v>1.6833446413985105E-3</v>
      </c>
      <c r="N4304">
        <f ca="1">IF(ROW()&lt;202, NA(), CORREL( INDEX($L:$L, ROW()-199):INDEX($L:$L, ROW()), INDEX($M:$M, ROW()-199):INDEX($M:$M, ROW()) ))</f>
        <v>7.3290944707430829E-3</v>
      </c>
      <c r="AA4304" s="24" t="str">
        <f t="shared" ca="1" si="269"/>
        <v>6/18/2025 7:00</v>
      </c>
      <c r="AB4304">
        <f t="shared" ca="1" si="270"/>
        <v>-6.639152025072792E-2</v>
      </c>
    </row>
    <row r="4305" spans="1:28">
      <c r="A4305" s="20">
        <v>45997.847222222219</v>
      </c>
      <c r="B4305" s="21">
        <v>48</v>
      </c>
      <c r="C4305" s="21">
        <v>23784</v>
      </c>
      <c r="D4305" s="21">
        <v>23784</v>
      </c>
      <c r="E4305" s="21">
        <v>23774</v>
      </c>
      <c r="F4305" s="21">
        <v>23775</v>
      </c>
      <c r="G4305" s="21">
        <v>7841</v>
      </c>
      <c r="H4305" s="21">
        <v>5352</v>
      </c>
      <c r="I4305" s="21">
        <v>5356</v>
      </c>
      <c r="J4305" s="21">
        <v>5349</v>
      </c>
      <c r="K4305" s="21">
        <v>5352</v>
      </c>
      <c r="L4305" s="22">
        <f t="shared" si="271"/>
        <v>-4.6256387359957228E-4</v>
      </c>
      <c r="M4305" s="7">
        <f t="shared" si="272"/>
        <v>1.8686349675964942E-4</v>
      </c>
      <c r="N4305">
        <f ca="1">IF(ROW()&lt;202, NA(), CORREL( INDEX($L:$L, ROW()-199):INDEX($L:$L, ROW()), INDEX($M:$M, ROW()-199):INDEX($M:$M, ROW()) ))</f>
        <v>3.5252953590888042E-3</v>
      </c>
      <c r="AA4305" s="24" t="str">
        <f t="shared" ca="1" si="269"/>
        <v>6/18/2025 7:20</v>
      </c>
      <c r="AB4305">
        <f t="shared" ca="1" si="270"/>
        <v>-6.5753947449658845E-2</v>
      </c>
    </row>
    <row r="4306" spans="1:28">
      <c r="A4306" s="20">
        <v>45997.861111111109</v>
      </c>
      <c r="B4306" s="21">
        <v>218</v>
      </c>
      <c r="C4306" s="21">
        <v>23774</v>
      </c>
      <c r="D4306" s="21">
        <v>23783</v>
      </c>
      <c r="E4306" s="21">
        <v>23755</v>
      </c>
      <c r="F4306" s="21">
        <v>23779</v>
      </c>
      <c r="G4306" s="21">
        <v>5970</v>
      </c>
      <c r="H4306" s="21">
        <v>5353</v>
      </c>
      <c r="I4306" s="21">
        <v>5357</v>
      </c>
      <c r="J4306" s="21">
        <v>5351</v>
      </c>
      <c r="K4306" s="21">
        <v>5355</v>
      </c>
      <c r="L4306" s="22">
        <f t="shared" si="271"/>
        <v>1.6822980230619356E-4</v>
      </c>
      <c r="M4306" s="7">
        <f t="shared" si="272"/>
        <v>5.6038107378468289E-4</v>
      </c>
      <c r="N4306">
        <f ca="1">IF(ROW()&lt;202, NA(), CORREL( INDEX($L:$L, ROW()-199):INDEX($L:$L, ROW()), INDEX($M:$M, ROW()-199):INDEX($M:$M, ROW()) ))</f>
        <v>4.3856215632041996E-3</v>
      </c>
      <c r="AA4306" s="24" t="str">
        <f t="shared" ca="1" si="269"/>
        <v>6/18/2025 7:40</v>
      </c>
      <c r="AB4306">
        <f t="shared" ca="1" si="270"/>
        <v>-7.2841817067857917E-2</v>
      </c>
    </row>
    <row r="4307" spans="1:28">
      <c r="A4307" s="21" t="s">
        <v>2358</v>
      </c>
      <c r="B4307" s="21">
        <v>369</v>
      </c>
      <c r="C4307" s="21">
        <v>23658</v>
      </c>
      <c r="D4307" s="21">
        <v>23658</v>
      </c>
      <c r="E4307" s="21">
        <v>23432</v>
      </c>
      <c r="F4307" s="21">
        <v>23458</v>
      </c>
      <c r="G4307" s="21">
        <v>8586</v>
      </c>
      <c r="H4307" s="21">
        <v>5355</v>
      </c>
      <c r="I4307" s="21">
        <v>5359</v>
      </c>
      <c r="J4307" s="21">
        <v>5350</v>
      </c>
      <c r="K4307" s="21">
        <v>5356</v>
      </c>
      <c r="L4307" s="22">
        <f t="shared" si="271"/>
        <v>-1.3591250134446875E-2</v>
      </c>
      <c r="M4307" s="7">
        <f t="shared" si="272"/>
        <v>1.8672392921398226E-4</v>
      </c>
      <c r="N4307">
        <f ca="1">IF(ROW()&lt;202, NA(), CORREL( INDEX($L:$L, ROW()-199):INDEX($L:$L, ROW()), INDEX($M:$M, ROW()-199):INDEX($M:$M, ROW()) ))</f>
        <v>-5.0854156901883208E-3</v>
      </c>
      <c r="AA4307" s="24" t="str">
        <f t="shared" ca="1" si="269"/>
        <v>6/18/2025 8:00</v>
      </c>
      <c r="AB4307">
        <f t="shared" ca="1" si="270"/>
        <v>-7.2775307593978017E-2</v>
      </c>
    </row>
    <row r="4308" spans="1:28">
      <c r="A4308" s="21" t="s">
        <v>2359</v>
      </c>
      <c r="B4308" s="21">
        <v>352</v>
      </c>
      <c r="C4308" s="21">
        <v>23461</v>
      </c>
      <c r="D4308" s="21">
        <v>23476</v>
      </c>
      <c r="E4308" s="21">
        <v>23391</v>
      </c>
      <c r="F4308" s="21">
        <v>23442</v>
      </c>
      <c r="G4308" s="21">
        <v>10581</v>
      </c>
      <c r="H4308" s="21">
        <v>5356</v>
      </c>
      <c r="I4308" s="21">
        <v>5357</v>
      </c>
      <c r="J4308" s="21">
        <v>5350</v>
      </c>
      <c r="K4308" s="21">
        <v>5357</v>
      </c>
      <c r="L4308" s="22">
        <f t="shared" si="271"/>
        <v>-6.8230279832483189E-4</v>
      </c>
      <c r="M4308" s="7">
        <f t="shared" si="272"/>
        <v>1.8668906989726883E-4</v>
      </c>
      <c r="N4308">
        <f ca="1">IF(ROW()&lt;202, NA(), CORREL( INDEX($L:$L, ROW()-199):INDEX($L:$L, ROW()), INDEX($M:$M, ROW()-199):INDEX($M:$M, ROW()) ))</f>
        <v>-7.5994962294381714E-3</v>
      </c>
      <c r="AA4308" s="24" t="str">
        <f t="shared" ca="1" si="269"/>
        <v>6/18/2025 8:20</v>
      </c>
      <c r="AB4308">
        <f t="shared" ca="1" si="270"/>
        <v>-6.5502056898475658E-2</v>
      </c>
    </row>
    <row r="4309" spans="1:28">
      <c r="A4309" s="21" t="s">
        <v>2360</v>
      </c>
      <c r="B4309" s="21">
        <v>214</v>
      </c>
      <c r="C4309" s="21">
        <v>23454</v>
      </c>
      <c r="D4309" s="21">
        <v>23472</v>
      </c>
      <c r="E4309" s="21">
        <v>23332</v>
      </c>
      <c r="F4309" s="21">
        <v>23390</v>
      </c>
      <c r="G4309" s="21">
        <v>10673</v>
      </c>
      <c r="H4309" s="21">
        <v>5357</v>
      </c>
      <c r="I4309" s="21">
        <v>5363</v>
      </c>
      <c r="J4309" s="21">
        <v>5356</v>
      </c>
      <c r="K4309" s="21">
        <v>5359</v>
      </c>
      <c r="L4309" s="22">
        <f t="shared" si="271"/>
        <v>-2.2207047049008647E-3</v>
      </c>
      <c r="M4309" s="7">
        <f t="shared" si="272"/>
        <v>3.7327361388993696E-4</v>
      </c>
      <c r="N4309">
        <f ca="1">IF(ROW()&lt;202, NA(), CORREL( INDEX($L:$L, ROW()-199):INDEX($L:$L, ROW()), INDEX($M:$M, ROW()-199):INDEX($M:$M, ROW()) ))</f>
        <v>-1.0423285345618948E-2</v>
      </c>
      <c r="AA4309" s="24" t="str">
        <f t="shared" ca="1" si="269"/>
        <v>6/18/2025 8:40</v>
      </c>
      <c r="AB4309">
        <f t="shared" ca="1" si="270"/>
        <v>-7.0629321224054492E-2</v>
      </c>
    </row>
    <row r="4310" spans="1:28">
      <c r="A4310" s="21" t="s">
        <v>2361</v>
      </c>
      <c r="B4310" s="21">
        <v>166</v>
      </c>
      <c r="C4310" s="21">
        <v>23384</v>
      </c>
      <c r="D4310" s="21">
        <v>23447</v>
      </c>
      <c r="E4310" s="21">
        <v>23365</v>
      </c>
      <c r="F4310" s="21">
        <v>23406</v>
      </c>
      <c r="G4310" s="21">
        <v>16846</v>
      </c>
      <c r="H4310" s="21">
        <v>5358</v>
      </c>
      <c r="I4310" s="21">
        <v>5377</v>
      </c>
      <c r="J4310" s="21">
        <v>5358</v>
      </c>
      <c r="K4310" s="21">
        <v>5376</v>
      </c>
      <c r="L4310" s="22">
        <f t="shared" si="271"/>
        <v>6.8381915648677352E-4</v>
      </c>
      <c r="M4310" s="7">
        <f t="shared" si="272"/>
        <v>3.1672127081353182E-3</v>
      </c>
      <c r="N4310">
        <f ca="1">IF(ROW()&lt;202, NA(), CORREL( INDEX($L:$L, ROW()-199):INDEX($L:$L, ROW()), INDEX($M:$M, ROW()-199):INDEX($M:$M, ROW()) ))</f>
        <v>1.0909710760272709E-3</v>
      </c>
      <c r="AA4310" s="24" t="str">
        <f t="shared" ca="1" si="269"/>
        <v>6/18/2025 9:00</v>
      </c>
      <c r="AB4310">
        <f t="shared" ca="1" si="270"/>
        <v>-7.0408022800139372E-2</v>
      </c>
    </row>
    <row r="4311" spans="1:28">
      <c r="A4311" s="21" t="s">
        <v>2362</v>
      </c>
      <c r="B4311" s="21">
        <v>151</v>
      </c>
      <c r="C4311" s="21">
        <v>23409</v>
      </c>
      <c r="D4311" s="21">
        <v>23424</v>
      </c>
      <c r="E4311" s="21">
        <v>23324</v>
      </c>
      <c r="F4311" s="21">
        <v>23399</v>
      </c>
      <c r="G4311" s="21">
        <v>13586</v>
      </c>
      <c r="H4311" s="21">
        <v>5377</v>
      </c>
      <c r="I4311" s="21">
        <v>5382</v>
      </c>
      <c r="J4311" s="21">
        <v>5374</v>
      </c>
      <c r="K4311" s="21">
        <v>5380</v>
      </c>
      <c r="L4311" s="22">
        <f t="shared" si="271"/>
        <v>-2.9911334482168563E-4</v>
      </c>
      <c r="M4311" s="7">
        <f t="shared" si="272"/>
        <v>7.437709528446807E-4</v>
      </c>
      <c r="N4311">
        <f ca="1">IF(ROW()&lt;202, NA(), CORREL( INDEX($L:$L, ROW()-199):INDEX($L:$L, ROW()), INDEX($M:$M, ROW()-199):INDEX($M:$M, ROW()) ))</f>
        <v>9.1094367881667138E-4</v>
      </c>
      <c r="AA4311" s="24" t="str">
        <f t="shared" ca="1" si="269"/>
        <v>6/18/2025 9:20</v>
      </c>
      <c r="AB4311">
        <f t="shared" ca="1" si="270"/>
        <v>-6.5551645504624501E-2</v>
      </c>
    </row>
    <row r="4312" spans="1:28">
      <c r="A4312" s="21" t="s">
        <v>2363</v>
      </c>
      <c r="B4312" s="21">
        <v>126</v>
      </c>
      <c r="C4312" s="21">
        <v>23389</v>
      </c>
      <c r="D4312" s="21">
        <v>23487</v>
      </c>
      <c r="E4312" s="21">
        <v>23373</v>
      </c>
      <c r="F4312" s="21">
        <v>23472</v>
      </c>
      <c r="G4312" s="21">
        <v>14169</v>
      </c>
      <c r="H4312" s="21">
        <v>5381</v>
      </c>
      <c r="I4312" s="21">
        <v>5383</v>
      </c>
      <c r="J4312" s="21">
        <v>5371</v>
      </c>
      <c r="K4312" s="21">
        <v>5373</v>
      </c>
      <c r="L4312" s="22">
        <f t="shared" si="271"/>
        <v>3.1149349928731615E-3</v>
      </c>
      <c r="M4312" s="7">
        <f t="shared" si="272"/>
        <v>-1.3019624270086175E-3</v>
      </c>
      <c r="N4312">
        <f ca="1">IF(ROW()&lt;202, NA(), CORREL( INDEX($L:$L, ROW()-199):INDEX($L:$L, ROW()), INDEX($M:$M, ROW()-199):INDEX($M:$M, ROW()) ))</f>
        <v>-1.5134052158483239E-2</v>
      </c>
      <c r="AA4312" s="24" t="str">
        <f t="shared" ca="1" si="269"/>
        <v>6/18/2025 9:40</v>
      </c>
      <c r="AB4312">
        <f t="shared" ca="1" si="270"/>
        <v>-6.6819501718768798E-2</v>
      </c>
    </row>
    <row r="4313" spans="1:28">
      <c r="A4313" s="21" t="s">
        <v>2364</v>
      </c>
      <c r="B4313" s="21">
        <v>95</v>
      </c>
      <c r="C4313" s="21">
        <v>23474</v>
      </c>
      <c r="D4313" s="21">
        <v>23474</v>
      </c>
      <c r="E4313" s="21">
        <v>23429</v>
      </c>
      <c r="F4313" s="21">
        <v>23431</v>
      </c>
      <c r="G4313" s="21">
        <v>24788</v>
      </c>
      <c r="H4313" s="21">
        <v>5373</v>
      </c>
      <c r="I4313" s="21">
        <v>5378</v>
      </c>
      <c r="J4313" s="21">
        <v>5368</v>
      </c>
      <c r="K4313" s="21">
        <v>5368</v>
      </c>
      <c r="L4313" s="22">
        <f t="shared" si="271"/>
        <v>-1.7482894673302894E-3</v>
      </c>
      <c r="M4313" s="7">
        <f t="shared" si="272"/>
        <v>-9.3101207730369908E-4</v>
      </c>
      <c r="N4313">
        <f ca="1">IF(ROW()&lt;202, NA(), CORREL( INDEX($L:$L, ROW()-199):INDEX($L:$L, ROW()), INDEX($M:$M, ROW()-199):INDEX($M:$M, ROW()) ))</f>
        <v>-9.7350694349104764E-3</v>
      </c>
      <c r="AA4313" s="24" t="str">
        <f t="shared" ca="1" si="269"/>
        <v>6/18/2025 10:00</v>
      </c>
      <c r="AB4313">
        <f t="shared" ca="1" si="270"/>
        <v>-8.3449591140503376E-2</v>
      </c>
    </row>
    <row r="4314" spans="1:28">
      <c r="A4314" s="21" t="s">
        <v>2365</v>
      </c>
      <c r="B4314" s="21">
        <v>113</v>
      </c>
      <c r="C4314" s="21">
        <v>23438</v>
      </c>
      <c r="D4314" s="21">
        <v>23439</v>
      </c>
      <c r="E4314" s="21">
        <v>23350</v>
      </c>
      <c r="F4314" s="21">
        <v>23353</v>
      </c>
      <c r="G4314" s="21">
        <v>75360</v>
      </c>
      <c r="H4314" s="21">
        <v>5369</v>
      </c>
      <c r="I4314" s="21">
        <v>5369</v>
      </c>
      <c r="J4314" s="21">
        <v>5355</v>
      </c>
      <c r="K4314" s="21">
        <v>5358</v>
      </c>
      <c r="L4314" s="22">
        <f t="shared" si="271"/>
        <v>-3.3344764138059902E-3</v>
      </c>
      <c r="M4314" s="7">
        <f t="shared" si="272"/>
        <v>-1.864628546963721E-3</v>
      </c>
      <c r="N4314">
        <f ca="1">IF(ROW()&lt;202, NA(), CORREL( INDEX($L:$L, ROW()-199):INDEX($L:$L, ROW()), INDEX($M:$M, ROW()-199):INDEX($M:$M, ROW()) ))</f>
        <v>1.0886016306712664E-2</v>
      </c>
      <c r="AA4314" s="24" t="str">
        <f t="shared" ca="1" si="269"/>
        <v>6/18/2025 10:20</v>
      </c>
      <c r="AB4314">
        <f t="shared" ca="1" si="270"/>
        <v>-7.7801917553902991E-2</v>
      </c>
    </row>
    <row r="4315" spans="1:28">
      <c r="A4315" s="21" t="s">
        <v>2366</v>
      </c>
      <c r="B4315" s="21">
        <v>64</v>
      </c>
      <c r="C4315" s="21">
        <v>23349</v>
      </c>
      <c r="D4315" s="21">
        <v>23383</v>
      </c>
      <c r="E4315" s="21">
        <v>23320</v>
      </c>
      <c r="F4315" s="21">
        <v>23375</v>
      </c>
      <c r="G4315" s="21">
        <v>15340</v>
      </c>
      <c r="H4315" s="21">
        <v>5357</v>
      </c>
      <c r="I4315" s="21">
        <v>5360</v>
      </c>
      <c r="J4315" s="21">
        <v>5351</v>
      </c>
      <c r="K4315" s="21">
        <v>5354</v>
      </c>
      <c r="L4315" s="22">
        <f t="shared" si="271"/>
        <v>9.4161965526105102E-4</v>
      </c>
      <c r="M4315" s="7">
        <f t="shared" si="272"/>
        <v>-7.4682602425622531E-4</v>
      </c>
      <c r="N4315">
        <f ca="1">IF(ROW()&lt;202, NA(), CORREL( INDEX($L:$L, ROW()-199):INDEX($L:$L, ROW()), INDEX($M:$M, ROW()-199):INDEX($M:$M, ROW()) ))</f>
        <v>8.3244165416402009E-3</v>
      </c>
      <c r="AA4315" s="24" t="str">
        <f t="shared" ca="1" si="269"/>
        <v>6/18/2025 10:40</v>
      </c>
      <c r="AB4315">
        <f t="shared" ca="1" si="270"/>
        <v>-8.2356433138075461E-2</v>
      </c>
    </row>
    <row r="4316" spans="1:28">
      <c r="A4316" s="21" t="s">
        <v>2367</v>
      </c>
      <c r="B4316" s="21">
        <v>94</v>
      </c>
      <c r="C4316" s="21">
        <v>23375</v>
      </c>
      <c r="D4316" s="21">
        <v>23422</v>
      </c>
      <c r="E4316" s="21">
        <v>23333</v>
      </c>
      <c r="F4316" s="21">
        <v>23422</v>
      </c>
      <c r="G4316" s="21">
        <v>13193</v>
      </c>
      <c r="H4316" s="21">
        <v>5354</v>
      </c>
      <c r="I4316" s="21">
        <v>5364</v>
      </c>
      <c r="J4316" s="21">
        <v>5353</v>
      </c>
      <c r="K4316" s="21">
        <v>5358</v>
      </c>
      <c r="L4316" s="22">
        <f t="shared" si="271"/>
        <v>2.0086764451947418E-3</v>
      </c>
      <c r="M4316" s="7">
        <f t="shared" si="272"/>
        <v>7.4682602425633795E-4</v>
      </c>
      <c r="N4316">
        <f ca="1">IF(ROW()&lt;202, NA(), CORREL( INDEX($L:$L, ROW()-199):INDEX($L:$L, ROW()), INDEX($M:$M, ROW()-199):INDEX($M:$M, ROW()) ))</f>
        <v>1.4508422587164845E-2</v>
      </c>
      <c r="AA4316" s="24" t="str">
        <f t="shared" ca="1" si="269"/>
        <v>6/18/2025 11:00</v>
      </c>
      <c r="AB4316">
        <f t="shared" ca="1" si="270"/>
        <v>-8.0125153949934663E-2</v>
      </c>
    </row>
    <row r="4317" spans="1:28">
      <c r="A4317" s="21" t="s">
        <v>2368</v>
      </c>
      <c r="B4317" s="21">
        <v>63</v>
      </c>
      <c r="C4317" s="21">
        <v>23428</v>
      </c>
      <c r="D4317" s="21">
        <v>23430</v>
      </c>
      <c r="E4317" s="21">
        <v>23392</v>
      </c>
      <c r="F4317" s="21">
        <v>23411</v>
      </c>
      <c r="G4317" s="21">
        <v>9080</v>
      </c>
      <c r="H4317" s="21">
        <v>5358</v>
      </c>
      <c r="I4317" s="21">
        <v>5365</v>
      </c>
      <c r="J4317" s="21">
        <v>5353</v>
      </c>
      <c r="K4317" s="21">
        <v>5363</v>
      </c>
      <c r="L4317" s="22">
        <f t="shared" si="271"/>
        <v>-4.6975424176458141E-4</v>
      </c>
      <c r="M4317" s="7">
        <f t="shared" si="272"/>
        <v>9.3274887837116699E-4</v>
      </c>
      <c r="N4317">
        <f ca="1">IF(ROW()&lt;202, NA(), CORREL( INDEX($L:$L, ROW()-199):INDEX($L:$L, ROW()), INDEX($M:$M, ROW()-199):INDEX($M:$M, ROW()) ))</f>
        <v>1.260220011271309E-2</v>
      </c>
      <c r="AA4317" s="24" t="str">
        <f t="shared" ca="1" si="269"/>
        <v>6/18/2025 11:20</v>
      </c>
      <c r="AB4317">
        <f t="shared" ca="1" si="270"/>
        <v>-8.0700968330810946E-2</v>
      </c>
    </row>
    <row r="4318" spans="1:28">
      <c r="A4318" s="21" t="s">
        <v>2369</v>
      </c>
      <c r="B4318" s="21">
        <v>45</v>
      </c>
      <c r="C4318" s="21">
        <v>23412</v>
      </c>
      <c r="D4318" s="21">
        <v>23430</v>
      </c>
      <c r="E4318" s="21">
        <v>23391</v>
      </c>
      <c r="F4318" s="21">
        <v>23420</v>
      </c>
      <c r="G4318" s="21">
        <v>3168</v>
      </c>
      <c r="H4318" s="21">
        <v>5364</v>
      </c>
      <c r="I4318" s="21">
        <v>5364</v>
      </c>
      <c r="J4318" s="21">
        <v>5359</v>
      </c>
      <c r="K4318" s="21">
        <v>5361</v>
      </c>
      <c r="L4318" s="22">
        <f t="shared" si="271"/>
        <v>3.8436079139026407E-4</v>
      </c>
      <c r="M4318" s="7">
        <f t="shared" si="272"/>
        <v>-3.7299515538742828E-4</v>
      </c>
      <c r="N4318">
        <f ca="1">IF(ROW()&lt;202, NA(), CORREL( INDEX($L:$L, ROW()-199):INDEX($L:$L, ROW()), INDEX($M:$M, ROW()-199):INDEX($M:$M, ROW()) ))</f>
        <v>1.379112255737326E-2</v>
      </c>
      <c r="AA4318" s="24" t="str">
        <f t="shared" ca="1" si="269"/>
        <v>6/18/2025 11:40</v>
      </c>
      <c r="AB4318">
        <f t="shared" ca="1" si="270"/>
        <v>-7.7339500538490077E-2</v>
      </c>
    </row>
    <row r="4319" spans="1:28">
      <c r="A4319" s="21" t="s">
        <v>2370</v>
      </c>
      <c r="B4319" s="21">
        <v>58</v>
      </c>
      <c r="C4319" s="21">
        <v>23414</v>
      </c>
      <c r="D4319" s="21">
        <v>23417</v>
      </c>
      <c r="E4319" s="21">
        <v>23384</v>
      </c>
      <c r="F4319" s="21">
        <v>23395</v>
      </c>
      <c r="G4319" s="21">
        <v>1949</v>
      </c>
      <c r="H4319" s="21">
        <v>5361</v>
      </c>
      <c r="I4319" s="21">
        <v>5365</v>
      </c>
      <c r="J4319" s="21">
        <v>5360</v>
      </c>
      <c r="K4319" s="21">
        <v>5365</v>
      </c>
      <c r="L4319" s="22">
        <f t="shared" si="271"/>
        <v>-1.0680338513916919E-3</v>
      </c>
      <c r="M4319" s="7">
        <f t="shared" si="272"/>
        <v>7.4585123726102578E-4</v>
      </c>
      <c r="N4319">
        <f ca="1">IF(ROW()&lt;202, NA(), CORREL( INDEX($L:$L, ROW()-199):INDEX($L:$L, ROW()), INDEX($M:$M, ROW()-199):INDEX($M:$M, ROW()) ))</f>
        <v>1.1214356314471119E-2</v>
      </c>
      <c r="AA4319" s="24" t="str">
        <f t="shared" ca="1" si="269"/>
        <v>6/18/2025 12:00</v>
      </c>
      <c r="AB4319">
        <f t="shared" ca="1" si="270"/>
        <v>-7.6518952911224097E-2</v>
      </c>
    </row>
    <row r="4320" spans="1:28">
      <c r="A4320" s="21" t="s">
        <v>2371</v>
      </c>
      <c r="B4320" s="21">
        <v>59</v>
      </c>
      <c r="C4320" s="21">
        <v>23395</v>
      </c>
      <c r="D4320" s="21">
        <v>23405</v>
      </c>
      <c r="E4320" s="21">
        <v>23367</v>
      </c>
      <c r="F4320" s="21">
        <v>23375</v>
      </c>
      <c r="G4320" s="21">
        <v>1629</v>
      </c>
      <c r="H4320" s="21">
        <v>5365</v>
      </c>
      <c r="I4320" s="21">
        <v>5368</v>
      </c>
      <c r="J4320" s="21">
        <v>5362</v>
      </c>
      <c r="K4320" s="21">
        <v>5367</v>
      </c>
      <c r="L4320" s="22">
        <f t="shared" si="271"/>
        <v>-8.5524914342895598E-4</v>
      </c>
      <c r="M4320" s="7">
        <f t="shared" si="272"/>
        <v>3.7271711203007787E-4</v>
      </c>
      <c r="N4320">
        <f ca="1">IF(ROW()&lt;202, NA(), CORREL( INDEX($L:$L, ROW()-199):INDEX($L:$L, ROW()), INDEX($M:$M, ROW()-199):INDEX($M:$M, ROW()) ))</f>
        <v>1.02032391339291E-2</v>
      </c>
      <c r="AA4320" s="24" t="str">
        <f t="shared" ca="1" si="269"/>
        <v>6/18/2025 12:20</v>
      </c>
      <c r="AB4320">
        <f t="shared" ca="1" si="270"/>
        <v>-7.4566415975310663E-2</v>
      </c>
    </row>
    <row r="4321" spans="1:28">
      <c r="A4321" s="21" t="s">
        <v>2372</v>
      </c>
      <c r="B4321" s="21">
        <v>88</v>
      </c>
      <c r="C4321" s="21">
        <v>23372</v>
      </c>
      <c r="D4321" s="21">
        <v>23409</v>
      </c>
      <c r="E4321" s="21">
        <v>23372</v>
      </c>
      <c r="F4321" s="21">
        <v>23390</v>
      </c>
      <c r="G4321" s="21">
        <v>1130</v>
      </c>
      <c r="H4321" s="21">
        <v>5367</v>
      </c>
      <c r="I4321" s="21">
        <v>5368</v>
      </c>
      <c r="J4321" s="21">
        <v>5365</v>
      </c>
      <c r="K4321" s="21">
        <v>5366</v>
      </c>
      <c r="L4321" s="22">
        <f t="shared" si="271"/>
        <v>6.4150542133704404E-4</v>
      </c>
      <c r="M4321" s="7">
        <f t="shared" si="272"/>
        <v>-1.863411912593997E-4</v>
      </c>
      <c r="N4321">
        <f ca="1">IF(ROW()&lt;202, NA(), CORREL( INDEX($L:$L, ROW()-199):INDEX($L:$L, ROW()), INDEX($M:$M, ROW()-199):INDEX($M:$M, ROW()) ))</f>
        <v>1.1080196265993629E-2</v>
      </c>
      <c r="AA4321" s="24" t="str">
        <f t="shared" ca="1" si="269"/>
        <v>6/18/2025 12:40</v>
      </c>
      <c r="AB4321">
        <f t="shared" ca="1" si="270"/>
        <v>-7.4582329026119595E-2</v>
      </c>
    </row>
    <row r="4322" spans="1:28">
      <c r="A4322" s="21" t="s">
        <v>2373</v>
      </c>
      <c r="B4322" s="21">
        <v>110</v>
      </c>
      <c r="C4322" s="21">
        <v>23382</v>
      </c>
      <c r="D4322" s="21">
        <v>23385</v>
      </c>
      <c r="E4322" s="21">
        <v>23359</v>
      </c>
      <c r="F4322" s="21">
        <v>23373</v>
      </c>
      <c r="G4322" s="21">
        <v>1075</v>
      </c>
      <c r="H4322" s="21">
        <v>5366</v>
      </c>
      <c r="I4322" s="21">
        <v>5369</v>
      </c>
      <c r="J4322" s="21">
        <v>5365</v>
      </c>
      <c r="K4322" s="21">
        <v>5366</v>
      </c>
      <c r="L4322" s="22">
        <f t="shared" si="271"/>
        <v>-7.2707057925683891E-4</v>
      </c>
      <c r="M4322" s="7">
        <f t="shared" si="272"/>
        <v>0</v>
      </c>
      <c r="N4322">
        <f ca="1">IF(ROW()&lt;202, NA(), CORREL( INDEX($L:$L, ROW()-199):INDEX($L:$L, ROW()), INDEX($M:$M, ROW()-199):INDEX($M:$M, ROW()) ))</f>
        <v>1.0261248323795231E-2</v>
      </c>
      <c r="AA4322" s="24" t="str">
        <f t="shared" ca="1" si="269"/>
        <v>6/18/2025 13:00</v>
      </c>
      <c r="AB4322">
        <f t="shared" ca="1" si="270"/>
        <v>-7.4786031121312602E-2</v>
      </c>
    </row>
    <row r="4323" spans="1:28">
      <c r="A4323" s="21" t="s">
        <v>2374</v>
      </c>
      <c r="B4323" s="21">
        <v>129</v>
      </c>
      <c r="C4323" s="21">
        <v>23377</v>
      </c>
      <c r="D4323" s="21">
        <v>23405</v>
      </c>
      <c r="E4323" s="21">
        <v>23362</v>
      </c>
      <c r="F4323" s="21">
        <v>23362</v>
      </c>
      <c r="G4323" s="21">
        <v>715</v>
      </c>
      <c r="H4323" s="21">
        <v>5366</v>
      </c>
      <c r="I4323" s="21">
        <v>5367</v>
      </c>
      <c r="J4323" s="21">
        <v>5361</v>
      </c>
      <c r="K4323" s="21">
        <v>5363</v>
      </c>
      <c r="L4323" s="22">
        <f t="shared" si="271"/>
        <v>-4.7073928332638814E-4</v>
      </c>
      <c r="M4323" s="7">
        <f t="shared" si="272"/>
        <v>-5.5923200264426122E-4</v>
      </c>
      <c r="N4323">
        <f ca="1">IF(ROW()&lt;202, NA(), CORREL( INDEX($L:$L, ROW()-199):INDEX($L:$L, ROW()), INDEX($M:$M, ROW()-199):INDEX($M:$M, ROW()) ))</f>
        <v>8.7032093926346643E-3</v>
      </c>
      <c r="AA4323" s="24" t="str">
        <f t="shared" ca="1" si="269"/>
        <v>6/18/2025 13:20</v>
      </c>
      <c r="AB4323">
        <f t="shared" ca="1" si="270"/>
        <v>-7.8640489080857731E-2</v>
      </c>
    </row>
    <row r="4324" spans="1:28">
      <c r="A4324" s="21" t="s">
        <v>2375</v>
      </c>
      <c r="B4324" s="21">
        <v>543</v>
      </c>
      <c r="C4324" s="21">
        <v>23367</v>
      </c>
      <c r="D4324" s="21">
        <v>23371</v>
      </c>
      <c r="E4324" s="21">
        <v>23286</v>
      </c>
      <c r="F4324" s="21">
        <v>23366</v>
      </c>
      <c r="G4324" s="21">
        <v>479</v>
      </c>
      <c r="H4324" s="21">
        <v>5363</v>
      </c>
      <c r="I4324" s="21">
        <v>5365</v>
      </c>
      <c r="J4324" s="21">
        <v>5362</v>
      </c>
      <c r="K4324" s="21">
        <v>5365</v>
      </c>
      <c r="L4324" s="22">
        <f t="shared" si="271"/>
        <v>1.7120356145222979E-4</v>
      </c>
      <c r="M4324" s="7">
        <f t="shared" si="272"/>
        <v>3.7285608187362086E-4</v>
      </c>
      <c r="N4324">
        <f ca="1">IF(ROW()&lt;202, NA(), CORREL( INDEX($L:$L, ROW()-199):INDEX($L:$L, ROW()), INDEX($M:$M, ROW()-199):INDEX($M:$M, ROW()) ))</f>
        <v>8.725787692283991E-3</v>
      </c>
      <c r="AA4324" s="24" t="str">
        <f t="shared" ca="1" si="269"/>
        <v>6/18/2025 13:40</v>
      </c>
      <c r="AB4324">
        <f t="shared" ca="1" si="270"/>
        <v>-7.7740186360019975E-2</v>
      </c>
    </row>
    <row r="4325" spans="1:28">
      <c r="A4325" s="21" t="s">
        <v>2376</v>
      </c>
      <c r="B4325" s="21">
        <v>1150</v>
      </c>
      <c r="C4325" s="21">
        <v>23362</v>
      </c>
      <c r="D4325" s="21">
        <v>23445</v>
      </c>
      <c r="E4325" s="21">
        <v>23323</v>
      </c>
      <c r="F4325" s="21">
        <v>23420</v>
      </c>
      <c r="G4325" s="21">
        <v>660</v>
      </c>
      <c r="H4325" s="21">
        <v>5365</v>
      </c>
      <c r="I4325" s="21">
        <v>5366</v>
      </c>
      <c r="J4325" s="21">
        <v>5363</v>
      </c>
      <c r="K4325" s="21">
        <v>5364</v>
      </c>
      <c r="L4325" s="22">
        <f t="shared" si="271"/>
        <v>2.308383874614742E-3</v>
      </c>
      <c r="M4325" s="7">
        <f t="shared" si="272"/>
        <v>-1.8641066322973993E-4</v>
      </c>
      <c r="N4325">
        <f ca="1">IF(ROW()&lt;202, NA(), CORREL( INDEX($L:$L, ROW()-199):INDEX($L:$L, ROW()), INDEX($M:$M, ROW()-199):INDEX($M:$M, ROW()) ))</f>
        <v>7.4074830845455896E-3</v>
      </c>
      <c r="AA4325" s="24" t="str">
        <f t="shared" ca="1" si="269"/>
        <v>6/18/2025 14:00</v>
      </c>
      <c r="AB4325">
        <f t="shared" ca="1" si="270"/>
        <v>-7.988975374906003E-2</v>
      </c>
    </row>
    <row r="4326" spans="1:28">
      <c r="A4326" s="21" t="s">
        <v>2377</v>
      </c>
      <c r="B4326" s="21">
        <v>1010</v>
      </c>
      <c r="C4326" s="21">
        <v>23417</v>
      </c>
      <c r="D4326" s="21">
        <v>23421</v>
      </c>
      <c r="E4326" s="21">
        <v>23356</v>
      </c>
      <c r="F4326" s="21">
        <v>23370</v>
      </c>
      <c r="G4326" s="21">
        <v>870</v>
      </c>
      <c r="H4326" s="21">
        <v>5364</v>
      </c>
      <c r="I4326" s="21">
        <v>5365</v>
      </c>
      <c r="J4326" s="21">
        <v>5361</v>
      </c>
      <c r="K4326" s="21">
        <v>5362</v>
      </c>
      <c r="L4326" s="22">
        <f t="shared" si="271"/>
        <v>-2.1372096188047329E-3</v>
      </c>
      <c r="M4326" s="7">
        <f t="shared" si="272"/>
        <v>-3.7292560566458074E-4</v>
      </c>
      <c r="N4326">
        <f ca="1">IF(ROW()&lt;202, NA(), CORREL( INDEX($L:$L, ROW()-199):INDEX($L:$L, ROW()), INDEX($M:$M, ROW()-199):INDEX($M:$M, ROW()) ))</f>
        <v>1.2167994406461361E-2</v>
      </c>
      <c r="AA4326" s="24" t="str">
        <f t="shared" ca="1" si="269"/>
        <v>6/18/2025 14:20</v>
      </c>
      <c r="AB4326">
        <f t="shared" ca="1" si="270"/>
        <v>-9.2079526745806564E-2</v>
      </c>
    </row>
    <row r="4327" spans="1:28">
      <c r="A4327" s="21" t="s">
        <v>2378</v>
      </c>
      <c r="B4327" s="21">
        <v>967</v>
      </c>
      <c r="C4327" s="21">
        <v>23366</v>
      </c>
      <c r="D4327" s="21">
        <v>23415</v>
      </c>
      <c r="E4327" s="21">
        <v>23344</v>
      </c>
      <c r="F4327" s="21">
        <v>23398</v>
      </c>
      <c r="G4327" s="21">
        <v>4840</v>
      </c>
      <c r="H4327" s="21">
        <v>5362</v>
      </c>
      <c r="I4327" s="21">
        <v>5367</v>
      </c>
      <c r="J4327" s="21">
        <v>5359</v>
      </c>
      <c r="K4327" s="21">
        <v>5367</v>
      </c>
      <c r="L4327" s="22">
        <f t="shared" si="271"/>
        <v>1.1974000746431184E-3</v>
      </c>
      <c r="M4327" s="7">
        <f t="shared" si="272"/>
        <v>9.3205338092419601E-4</v>
      </c>
      <c r="N4327">
        <f ca="1">IF(ROW()&lt;202, NA(), CORREL( INDEX($L:$L, ROW()-199):INDEX($L:$L, ROW()), INDEX($M:$M, ROW()-199):INDEX($M:$M, ROW()) ))</f>
        <v>1.6360861563248764E-2</v>
      </c>
      <c r="AA4327" s="24" t="str">
        <f t="shared" ca="1" si="269"/>
        <v>6/18/2025 14:40</v>
      </c>
      <c r="AB4327">
        <f t="shared" ca="1" si="270"/>
        <v>-8.9500406248084335E-2</v>
      </c>
    </row>
    <row r="4328" spans="1:28">
      <c r="A4328" s="21" t="s">
        <v>2379</v>
      </c>
      <c r="B4328" s="21">
        <v>2376</v>
      </c>
      <c r="C4328" s="21">
        <v>23396</v>
      </c>
      <c r="D4328" s="21">
        <v>23491</v>
      </c>
      <c r="E4328" s="21">
        <v>23394</v>
      </c>
      <c r="F4328" s="21">
        <v>23466</v>
      </c>
      <c r="G4328" s="21">
        <v>1</v>
      </c>
      <c r="H4328" s="21">
        <v>5365</v>
      </c>
      <c r="I4328" s="21">
        <v>5365</v>
      </c>
      <c r="J4328" s="21">
        <v>5365</v>
      </c>
      <c r="K4328" s="21">
        <v>5365</v>
      </c>
      <c r="L4328" s="22">
        <f t="shared" si="271"/>
        <v>2.9020163760222939E-3</v>
      </c>
      <c r="M4328" s="7">
        <f t="shared" si="272"/>
        <v>-3.7271711202999835E-4</v>
      </c>
      <c r="N4328">
        <f ca="1">IF(ROW()&lt;202, NA(), CORREL( INDEX($L:$L, ROW()-199):INDEX($L:$L, ROW()), INDEX($M:$M, ROW()-199):INDEX($M:$M, ROW()) ))</f>
        <v>1.2374531538615209E-2</v>
      </c>
      <c r="AA4328" s="24" t="str">
        <f t="shared" ca="1" si="269"/>
        <v>6/18/2025 15:00</v>
      </c>
      <c r="AB4328">
        <f t="shared" ca="1" si="270"/>
        <v>-3.1067292426711704E-2</v>
      </c>
    </row>
    <row r="4329" spans="1:28">
      <c r="A4329" s="21" t="s">
        <v>2380</v>
      </c>
      <c r="B4329" s="21">
        <v>1353</v>
      </c>
      <c r="C4329" s="21">
        <v>23468</v>
      </c>
      <c r="D4329" s="21">
        <v>23522</v>
      </c>
      <c r="E4329" s="21">
        <v>23441</v>
      </c>
      <c r="F4329" s="21">
        <v>23514</v>
      </c>
      <c r="G4329" s="21">
        <v>4651</v>
      </c>
      <c r="H4329" s="21">
        <v>5313</v>
      </c>
      <c r="I4329" s="21">
        <v>5318</v>
      </c>
      <c r="J4329" s="21">
        <v>5283</v>
      </c>
      <c r="K4329" s="21">
        <v>5285</v>
      </c>
      <c r="L4329" s="22">
        <f t="shared" si="271"/>
        <v>2.0434234441172386E-3</v>
      </c>
      <c r="M4329" s="7">
        <f t="shared" si="272"/>
        <v>-1.5023756760460862E-2</v>
      </c>
      <c r="N4329">
        <f ca="1">IF(ROW()&lt;202, NA(), CORREL( INDEX($L:$L, ROW()-199):INDEX($L:$L, ROW()), INDEX($M:$M, ROW()-199):INDEX($M:$M, ROW()) ))</f>
        <v>-7.0854983567043339E-2</v>
      </c>
      <c r="AA4329" s="24" t="str">
        <f t="shared" ca="1" si="269"/>
        <v>6/18/2025 15:20</v>
      </c>
      <c r="AB4329">
        <f t="shared" ca="1" si="270"/>
        <v>-2.7998949186265672E-2</v>
      </c>
    </row>
    <row r="4330" spans="1:28">
      <c r="A4330" s="21" t="s">
        <v>2381</v>
      </c>
      <c r="B4330" s="21">
        <v>1190</v>
      </c>
      <c r="C4330" s="21">
        <v>23515</v>
      </c>
      <c r="D4330" s="21">
        <v>23552</v>
      </c>
      <c r="E4330" s="21">
        <v>23506</v>
      </c>
      <c r="F4330" s="21">
        <v>23526</v>
      </c>
      <c r="G4330" s="21">
        <v>4614</v>
      </c>
      <c r="H4330" s="21">
        <v>5286</v>
      </c>
      <c r="I4330" s="21">
        <v>5291</v>
      </c>
      <c r="J4330" s="21">
        <v>5268</v>
      </c>
      <c r="K4330" s="21">
        <v>5279</v>
      </c>
      <c r="L4330" s="22">
        <f t="shared" si="271"/>
        <v>5.1020409270010833E-4</v>
      </c>
      <c r="M4330" s="7">
        <f t="shared" si="272"/>
        <v>-1.1359334807217885E-3</v>
      </c>
      <c r="N4330">
        <f ca="1">IF(ROW()&lt;202, NA(), CORREL( INDEX($L:$L, ROW()-199):INDEX($L:$L, ROW()), INDEX($M:$M, ROW()-199):INDEX($M:$M, ROW()) ))</f>
        <v>-6.9874342450125498E-2</v>
      </c>
      <c r="AA4330" s="24" t="str">
        <f t="shared" ca="1" si="269"/>
        <v>6/18/2025 15:40</v>
      </c>
      <c r="AB4330">
        <f t="shared" ca="1" si="270"/>
        <v>-3.2283773756213413E-2</v>
      </c>
    </row>
    <row r="4331" spans="1:28">
      <c r="A4331" s="21" t="s">
        <v>2382</v>
      </c>
      <c r="B4331" s="21">
        <v>1090</v>
      </c>
      <c r="C4331" s="21">
        <v>23524</v>
      </c>
      <c r="D4331" s="21">
        <v>23570</v>
      </c>
      <c r="E4331" s="21">
        <v>23524</v>
      </c>
      <c r="F4331" s="21">
        <v>23538</v>
      </c>
      <c r="G4331" s="21">
        <v>3298</v>
      </c>
      <c r="H4331" s="21">
        <v>5279</v>
      </c>
      <c r="I4331" s="21">
        <v>5287</v>
      </c>
      <c r="J4331" s="21">
        <v>5256</v>
      </c>
      <c r="K4331" s="21">
        <v>5265</v>
      </c>
      <c r="L4331" s="22">
        <f t="shared" si="271"/>
        <v>5.0994391722084182E-4</v>
      </c>
      <c r="M4331" s="7">
        <f t="shared" si="272"/>
        <v>-2.6555402555403238E-3</v>
      </c>
      <c r="N4331">
        <f ca="1">IF(ROW()&lt;202, NA(), CORREL( INDEX($L:$L, ROW()-199):INDEX($L:$L, ROW()), INDEX($M:$M, ROW()-199):INDEX($M:$M, ROW()) ))</f>
        <v>-7.3672199958899398E-2</v>
      </c>
      <c r="AA4331" s="24" t="str">
        <f t="shared" ca="1" si="269"/>
        <v>6/18/2025 16:00</v>
      </c>
      <c r="AB4331">
        <f t="shared" ca="1" si="270"/>
        <v>-1.5769096295366266E-2</v>
      </c>
    </row>
    <row r="4332" spans="1:28">
      <c r="A4332" s="21" t="s">
        <v>2383</v>
      </c>
      <c r="B4332" s="21">
        <v>1379</v>
      </c>
      <c r="C4332" s="21">
        <v>23539</v>
      </c>
      <c r="D4332" s="21">
        <v>23539</v>
      </c>
      <c r="E4332" s="21">
        <v>23423</v>
      </c>
      <c r="F4332" s="21">
        <v>23430</v>
      </c>
      <c r="G4332" s="21">
        <v>2270</v>
      </c>
      <c r="H4332" s="21">
        <v>5266</v>
      </c>
      <c r="I4332" s="21">
        <v>5275</v>
      </c>
      <c r="J4332" s="21">
        <v>5258</v>
      </c>
      <c r="K4332" s="21">
        <v>5270</v>
      </c>
      <c r="L4332" s="22">
        <f t="shared" si="271"/>
        <v>-4.5988839357662039E-3</v>
      </c>
      <c r="M4332" s="7">
        <f t="shared" si="272"/>
        <v>9.4921696733215525E-4</v>
      </c>
      <c r="N4332">
        <f ca="1">IF(ROW()&lt;202, NA(), CORREL( INDEX($L:$L, ROW()-199):INDEX($L:$L, ROW()), INDEX($M:$M, ROW()-199):INDEX($M:$M, ROW()) ))</f>
        <v>-8.3734035831829978E-2</v>
      </c>
      <c r="AA4332" s="24" t="str">
        <f t="shared" ca="1" si="269"/>
        <v>6/18/2025 16:20</v>
      </c>
      <c r="AB4332">
        <f t="shared" ca="1" si="270"/>
        <v>-1.7514398960886201E-2</v>
      </c>
    </row>
    <row r="4333" spans="1:28">
      <c r="A4333" s="21" t="s">
        <v>2384</v>
      </c>
      <c r="B4333" s="21">
        <v>1576</v>
      </c>
      <c r="C4333" s="21">
        <v>23430</v>
      </c>
      <c r="D4333" s="21">
        <v>23438</v>
      </c>
      <c r="E4333" s="21">
        <v>23362</v>
      </c>
      <c r="F4333" s="21">
        <v>23398</v>
      </c>
      <c r="G4333" s="21">
        <v>1842</v>
      </c>
      <c r="H4333" s="21">
        <v>5269</v>
      </c>
      <c r="I4333" s="21">
        <v>5276</v>
      </c>
      <c r="J4333" s="21">
        <v>5247</v>
      </c>
      <c r="K4333" s="21">
        <v>5268</v>
      </c>
      <c r="L4333" s="22">
        <f t="shared" si="271"/>
        <v>-1.3667038942944932E-3</v>
      </c>
      <c r="M4333" s="7">
        <f t="shared" si="272"/>
        <v>-3.7957867223633787E-4</v>
      </c>
      <c r="N4333">
        <f ca="1">IF(ROW()&lt;202, NA(), CORREL( INDEX($L:$L, ROW()-199):INDEX($L:$L, ROW()), INDEX($M:$M, ROW()-199):INDEX($M:$M, ROW()) ))</f>
        <v>-8.3114017473916918E-2</v>
      </c>
      <c r="AA4333" s="24" t="str">
        <f t="shared" ca="1" si="269"/>
        <v>6/18/2025 16:40</v>
      </c>
      <c r="AB4333">
        <f t="shared" ca="1" si="270"/>
        <v>-2.9012137634700098E-2</v>
      </c>
    </row>
    <row r="4334" spans="1:28">
      <c r="A4334" s="21" t="s">
        <v>2385</v>
      </c>
      <c r="B4334" s="21">
        <v>967</v>
      </c>
      <c r="C4334" s="21">
        <v>23394</v>
      </c>
      <c r="D4334" s="21">
        <v>23460</v>
      </c>
      <c r="E4334" s="21">
        <v>23391</v>
      </c>
      <c r="F4334" s="21">
        <v>23424</v>
      </c>
      <c r="G4334" s="21">
        <v>1138</v>
      </c>
      <c r="H4334" s="21">
        <v>5268</v>
      </c>
      <c r="I4334" s="21">
        <v>5286</v>
      </c>
      <c r="J4334" s="21">
        <v>5262</v>
      </c>
      <c r="K4334" s="21">
        <v>5283</v>
      </c>
      <c r="L4334" s="22">
        <f t="shared" si="271"/>
        <v>1.1105891534913888E-3</v>
      </c>
      <c r="M4334" s="7">
        <f t="shared" si="272"/>
        <v>2.8433343011442509E-3</v>
      </c>
      <c r="N4334">
        <f ca="1">IF(ROW()&lt;202, NA(), CORREL( INDEX($L:$L, ROW()-199):INDEX($L:$L, ROW()), INDEX($M:$M, ROW()-199):INDEX($M:$M, ROW()) ))</f>
        <v>-7.3248222238531641E-2</v>
      </c>
      <c r="AA4334" s="24" t="str">
        <f t="shared" ca="1" si="269"/>
        <v>6/18/2025 17:00</v>
      </c>
      <c r="AB4334">
        <f t="shared" ca="1" si="270"/>
        <v>-2.4407857220039925E-2</v>
      </c>
    </row>
    <row r="4335" spans="1:28">
      <c r="A4335" s="21" t="s">
        <v>2386</v>
      </c>
      <c r="B4335" s="21">
        <v>765</v>
      </c>
      <c r="C4335" s="21">
        <v>23427</v>
      </c>
      <c r="D4335" s="21">
        <v>23474</v>
      </c>
      <c r="E4335" s="21">
        <v>23412</v>
      </c>
      <c r="F4335" s="21">
        <v>23452</v>
      </c>
      <c r="G4335" s="21">
        <v>886</v>
      </c>
      <c r="H4335" s="21">
        <v>5283</v>
      </c>
      <c r="I4335" s="21">
        <v>5283</v>
      </c>
      <c r="J4335" s="21">
        <v>5271</v>
      </c>
      <c r="K4335" s="21">
        <v>5274</v>
      </c>
      <c r="L4335" s="22">
        <f t="shared" si="271"/>
        <v>1.1946413230676744E-3</v>
      </c>
      <c r="M4335" s="7">
        <f t="shared" si="272"/>
        <v>-1.7050302510838342E-3</v>
      </c>
      <c r="N4335">
        <f ca="1">IF(ROW()&lt;202, NA(), CORREL( INDEX($L:$L, ROW()-199):INDEX($L:$L, ROW()), INDEX($M:$M, ROW()-199):INDEX($M:$M, ROW()) ))</f>
        <v>-7.8485658571594841E-2</v>
      </c>
      <c r="AA4335" s="24" t="str">
        <f t="shared" ca="1" si="269"/>
        <v>6/18/2025 17:20</v>
      </c>
      <c r="AB4335">
        <f t="shared" ca="1" si="270"/>
        <v>-1.0469230183003733E-2</v>
      </c>
    </row>
    <row r="4336" spans="1:28">
      <c r="A4336" s="21" t="s">
        <v>2387</v>
      </c>
      <c r="B4336" s="21">
        <v>863</v>
      </c>
      <c r="C4336" s="21">
        <v>23452</v>
      </c>
      <c r="D4336" s="21">
        <v>23489</v>
      </c>
      <c r="E4336" s="21">
        <v>23440</v>
      </c>
      <c r="F4336" s="21">
        <v>23480</v>
      </c>
      <c r="G4336" s="21">
        <v>1174</v>
      </c>
      <c r="H4336" s="21">
        <v>5275</v>
      </c>
      <c r="I4336" s="21">
        <v>5277</v>
      </c>
      <c r="J4336" s="21">
        <v>5248</v>
      </c>
      <c r="K4336" s="21">
        <v>5251</v>
      </c>
      <c r="L4336" s="22">
        <f t="shared" si="271"/>
        <v>1.1932158579270214E-3</v>
      </c>
      <c r="M4336" s="7">
        <f t="shared" si="272"/>
        <v>-4.3705532753727499E-3</v>
      </c>
      <c r="N4336">
        <f ca="1">IF(ROW()&lt;202, NA(), CORREL( INDEX($L:$L, ROW()-199):INDEX($L:$L, ROW()), INDEX($M:$M, ROW()-199):INDEX($M:$M, ROW()) ))</f>
        <v>-8.8822511868644413E-2</v>
      </c>
      <c r="AA4336" s="24" t="str">
        <f t="shared" ca="1" si="269"/>
        <v>6/18/2025 17:40</v>
      </c>
      <c r="AB4336">
        <f t="shared" ca="1" si="270"/>
        <v>-1.9806545144348884E-3</v>
      </c>
    </row>
    <row r="4337" spans="1:28">
      <c r="A4337" s="21" t="s">
        <v>2388</v>
      </c>
      <c r="B4337" s="21">
        <v>695</v>
      </c>
      <c r="C4337" s="21">
        <v>23480</v>
      </c>
      <c r="D4337" s="21">
        <v>23492</v>
      </c>
      <c r="E4337" s="21">
        <v>23426</v>
      </c>
      <c r="F4337" s="21">
        <v>23435</v>
      </c>
      <c r="G4337" s="21">
        <v>1117</v>
      </c>
      <c r="H4337" s="21">
        <v>5251</v>
      </c>
      <c r="I4337" s="21">
        <v>5261</v>
      </c>
      <c r="J4337" s="21">
        <v>5242</v>
      </c>
      <c r="K4337" s="21">
        <v>5258</v>
      </c>
      <c r="L4337" s="22">
        <f t="shared" si="271"/>
        <v>-1.918363585226296E-3</v>
      </c>
      <c r="M4337" s="7">
        <f t="shared" si="272"/>
        <v>1.3321916519671332E-3</v>
      </c>
      <c r="N4337">
        <f ca="1">IF(ROW()&lt;202, NA(), CORREL( INDEX($L:$L, ROW()-199):INDEX($L:$L, ROW()), INDEX($M:$M, ROW()-199):INDEX($M:$M, ROW()) ))</f>
        <v>-9.4127034419952238E-2</v>
      </c>
      <c r="AA4337" s="24" t="str">
        <f t="shared" ca="1" si="269"/>
        <v>6/18/2025 18:00</v>
      </c>
      <c r="AB4337">
        <f t="shared" ca="1" si="270"/>
        <v>9.5160253448108717E-3</v>
      </c>
    </row>
    <row r="4338" spans="1:28">
      <c r="A4338" s="21" t="s">
        <v>2389</v>
      </c>
      <c r="B4338" s="21">
        <v>783</v>
      </c>
      <c r="C4338" s="21">
        <v>23435</v>
      </c>
      <c r="D4338" s="21">
        <v>23450</v>
      </c>
      <c r="E4338" s="21">
        <v>23405</v>
      </c>
      <c r="F4338" s="21">
        <v>23413</v>
      </c>
      <c r="G4338" s="21">
        <v>1278</v>
      </c>
      <c r="H4338" s="21">
        <v>5258</v>
      </c>
      <c r="I4338" s="21">
        <v>5277</v>
      </c>
      <c r="J4338" s="21">
        <v>5253</v>
      </c>
      <c r="K4338" s="21">
        <v>5277</v>
      </c>
      <c r="L4338" s="22">
        <f t="shared" si="271"/>
        <v>-9.3920771931366078E-4</v>
      </c>
      <c r="M4338" s="7">
        <f t="shared" si="272"/>
        <v>3.6070281158413022E-3</v>
      </c>
      <c r="N4338">
        <f ca="1">IF(ROW()&lt;202, NA(), CORREL( INDEX($L:$L, ROW()-199):INDEX($L:$L, ROW()), INDEX($M:$M, ROW()-199):INDEX($M:$M, ROW()) ))</f>
        <v>-9.8032411148297818E-2</v>
      </c>
      <c r="AA4338" s="24" t="str">
        <f t="shared" ca="1" si="269"/>
        <v>6/18/2025 18:20</v>
      </c>
      <c r="AB4338">
        <f t="shared" ca="1" si="270"/>
        <v>1.4517085300543976E-2</v>
      </c>
    </row>
    <row r="4339" spans="1:28">
      <c r="A4339" s="21" t="s">
        <v>2390</v>
      </c>
      <c r="B4339" s="21">
        <v>574</v>
      </c>
      <c r="C4339" s="21">
        <v>23413</v>
      </c>
      <c r="D4339" s="21">
        <v>23455</v>
      </c>
      <c r="E4339" s="21">
        <v>23410</v>
      </c>
      <c r="F4339" s="21">
        <v>23454</v>
      </c>
      <c r="G4339" s="21">
        <v>657</v>
      </c>
      <c r="H4339" s="21">
        <v>5278</v>
      </c>
      <c r="I4339" s="21">
        <v>5283</v>
      </c>
      <c r="J4339" s="21">
        <v>5270</v>
      </c>
      <c r="K4339" s="21">
        <v>5274</v>
      </c>
      <c r="L4339" s="22">
        <f t="shared" si="271"/>
        <v>1.7496323835170622E-3</v>
      </c>
      <c r="M4339" s="7">
        <f t="shared" si="272"/>
        <v>-5.6866649243588298E-4</v>
      </c>
      <c r="N4339">
        <f ca="1">IF(ROW()&lt;202, NA(), CORREL( INDEX($L:$L, ROW()-199):INDEX($L:$L, ROW()), INDEX($M:$M, ROW()-199):INDEX($M:$M, ROW()) ))</f>
        <v>-9.9358122271970106E-2</v>
      </c>
      <c r="AA4339" s="24" t="str">
        <f t="shared" ca="1" si="269"/>
        <v>6/18/2025 18:40</v>
      </c>
      <c r="AB4339">
        <f t="shared" ca="1" si="270"/>
        <v>5.1027786470211499E-4</v>
      </c>
    </row>
    <row r="4340" spans="1:28">
      <c r="A4340" s="21" t="s">
        <v>2391</v>
      </c>
      <c r="B4340" s="21">
        <v>796</v>
      </c>
      <c r="C4340" s="21">
        <v>23456</v>
      </c>
      <c r="D4340" s="21">
        <v>23482</v>
      </c>
      <c r="E4340" s="21">
        <v>23443</v>
      </c>
      <c r="F4340" s="21">
        <v>23473</v>
      </c>
      <c r="G4340" s="21">
        <v>555</v>
      </c>
      <c r="H4340" s="21">
        <v>5274</v>
      </c>
      <c r="I4340" s="21">
        <v>5279</v>
      </c>
      <c r="J4340" s="21">
        <v>5267</v>
      </c>
      <c r="K4340" s="21">
        <v>5277</v>
      </c>
      <c r="L4340" s="22">
        <f t="shared" si="271"/>
        <v>8.097684078773391E-4</v>
      </c>
      <c r="M4340" s="7">
        <f t="shared" si="272"/>
        <v>5.686664924358343E-4</v>
      </c>
      <c r="N4340">
        <f ca="1">IF(ROW()&lt;202, NA(), CORREL( INDEX($L:$L, ROW()-199):INDEX($L:$L, ROW()), INDEX($M:$M, ROW()-199):INDEX($M:$M, ROW()) ))</f>
        <v>-9.7735073582947099E-2</v>
      </c>
      <c r="AA4340" s="24" t="str">
        <f t="shared" ca="1" si="269"/>
        <v>6/18/2025 19:00</v>
      </c>
      <c r="AB4340">
        <f t="shared" ca="1" si="270"/>
        <v>3.2818040046098942E-3</v>
      </c>
    </row>
    <row r="4341" spans="1:28">
      <c r="A4341" s="21" t="s">
        <v>2392</v>
      </c>
      <c r="B4341" s="21">
        <v>592</v>
      </c>
      <c r="C4341" s="21">
        <v>23472</v>
      </c>
      <c r="D4341" s="21">
        <v>23474</v>
      </c>
      <c r="E4341" s="21">
        <v>23423</v>
      </c>
      <c r="F4341" s="21">
        <v>23465</v>
      </c>
      <c r="G4341" s="21">
        <v>837</v>
      </c>
      <c r="H4341" s="21">
        <v>5276</v>
      </c>
      <c r="I4341" s="21">
        <v>5276</v>
      </c>
      <c r="J4341" s="21">
        <v>5267</v>
      </c>
      <c r="K4341" s="21">
        <v>5270</v>
      </c>
      <c r="L4341" s="22">
        <f t="shared" si="271"/>
        <v>-3.4087520036919062E-4</v>
      </c>
      <c r="M4341" s="7">
        <f t="shared" si="272"/>
        <v>-1.3273918702598978E-3</v>
      </c>
      <c r="N4341">
        <f ca="1">IF(ROW()&lt;202, NA(), CORREL( INDEX($L:$L, ROW()-199):INDEX($L:$L, ROW()), INDEX($M:$M, ROW()-199):INDEX($M:$M, ROW()) ))</f>
        <v>-9.7021491199729193E-2</v>
      </c>
      <c r="AA4341" s="24" t="str">
        <f t="shared" ca="1" si="269"/>
        <v>6/18/2025 19:20</v>
      </c>
      <c r="AB4341">
        <f t="shared" ca="1" si="270"/>
        <v>8.3731561545445643E-3</v>
      </c>
    </row>
    <row r="4342" spans="1:28">
      <c r="A4342" s="21" t="s">
        <v>2393</v>
      </c>
      <c r="B4342" s="21">
        <v>763</v>
      </c>
      <c r="C4342" s="21">
        <v>23471</v>
      </c>
      <c r="D4342" s="21">
        <v>23547</v>
      </c>
      <c r="E4342" s="21">
        <v>23467</v>
      </c>
      <c r="F4342" s="21">
        <v>23527</v>
      </c>
      <c r="G4342" s="21">
        <v>968</v>
      </c>
      <c r="H4342" s="21">
        <v>5271</v>
      </c>
      <c r="I4342" s="21">
        <v>5273</v>
      </c>
      <c r="J4342" s="21">
        <v>5265</v>
      </c>
      <c r="K4342" s="21">
        <v>5266</v>
      </c>
      <c r="L4342" s="22">
        <f t="shared" si="271"/>
        <v>2.6387485519009596E-3</v>
      </c>
      <c r="M4342" s="7">
        <f t="shared" si="272"/>
        <v>-7.5930147915327434E-4</v>
      </c>
      <c r="N4342">
        <f ca="1">IF(ROW()&lt;202, NA(), CORREL( INDEX($L:$L, ROW()-199):INDEX($L:$L, ROW()), INDEX($M:$M, ROW()-199):INDEX($M:$M, ROW()) ))</f>
        <v>-9.9319814216430519E-2</v>
      </c>
      <c r="AA4342" s="24" t="str">
        <f t="shared" ca="1" si="269"/>
        <v>6/18/2025 19:40</v>
      </c>
      <c r="AB4342">
        <f t="shared" ca="1" si="270"/>
        <v>-6.4135477067389915E-3</v>
      </c>
    </row>
    <row r="4343" spans="1:28">
      <c r="A4343" s="21" t="s">
        <v>2394</v>
      </c>
      <c r="B4343" s="21">
        <v>478</v>
      </c>
      <c r="C4343" s="21">
        <v>23530</v>
      </c>
      <c r="D4343" s="21">
        <v>23539</v>
      </c>
      <c r="E4343" s="21">
        <v>23503</v>
      </c>
      <c r="F4343" s="21">
        <v>23512</v>
      </c>
      <c r="G4343" s="21">
        <v>1135</v>
      </c>
      <c r="H4343" s="21">
        <v>5266</v>
      </c>
      <c r="I4343" s="21">
        <v>5275</v>
      </c>
      <c r="J4343" s="21">
        <v>5265</v>
      </c>
      <c r="K4343" s="21">
        <v>5268</v>
      </c>
      <c r="L4343" s="22">
        <f t="shared" si="271"/>
        <v>-6.3776868166572011E-4</v>
      </c>
      <c r="M4343" s="7">
        <f t="shared" si="272"/>
        <v>3.7972280691699604E-4</v>
      </c>
      <c r="N4343">
        <f ca="1">IF(ROW()&lt;202, NA(), CORREL( INDEX($L:$L, ROW()-199):INDEX($L:$L, ROW()), INDEX($M:$M, ROW()-199):INDEX($M:$M, ROW()) ))</f>
        <v>-0.10027984126954884</v>
      </c>
      <c r="AA4343" s="24" t="str">
        <f t="shared" ca="1" si="269"/>
        <v>6/18/2025 20:00</v>
      </c>
      <c r="AB4343">
        <f t="shared" ca="1" si="270"/>
        <v>-3.7977056496976028E-3</v>
      </c>
    </row>
    <row r="4344" spans="1:28">
      <c r="A4344" s="21" t="s">
        <v>2395</v>
      </c>
      <c r="B4344" s="21">
        <v>418</v>
      </c>
      <c r="C4344" s="21">
        <v>23512</v>
      </c>
      <c r="D4344" s="21">
        <v>23530</v>
      </c>
      <c r="E4344" s="21">
        <v>23502</v>
      </c>
      <c r="F4344" s="21">
        <v>23505</v>
      </c>
      <c r="G4344" s="21">
        <v>1136</v>
      </c>
      <c r="H4344" s="21">
        <v>5267</v>
      </c>
      <c r="I4344" s="21">
        <v>5269</v>
      </c>
      <c r="J4344" s="21">
        <v>5260</v>
      </c>
      <c r="K4344" s="21">
        <v>5265</v>
      </c>
      <c r="L4344" s="22">
        <f t="shared" si="271"/>
        <v>-2.9776464052240124E-4</v>
      </c>
      <c r="M4344" s="7">
        <f t="shared" si="272"/>
        <v>-5.6963829509575569E-4</v>
      </c>
      <c r="N4344">
        <f ca="1">IF(ROW()&lt;202, NA(), CORREL( INDEX($L:$L, ROW()-199):INDEX($L:$L, ROW()), INDEX($M:$M, ROW()-199):INDEX($M:$M, ROW()) ))</f>
        <v>-0.10077328173883707</v>
      </c>
      <c r="AA4344" s="24" t="str">
        <f t="shared" ca="1" si="269"/>
        <v>6/18/2025 20:20</v>
      </c>
      <c r="AB4344">
        <f t="shared" ca="1" si="270"/>
        <v>1.2224499735341665E-3</v>
      </c>
    </row>
    <row r="4345" spans="1:28">
      <c r="A4345" s="21" t="s">
        <v>2396</v>
      </c>
      <c r="B4345" s="21">
        <v>461</v>
      </c>
      <c r="C4345" s="21">
        <v>23501</v>
      </c>
      <c r="D4345" s="21">
        <v>23501</v>
      </c>
      <c r="E4345" s="21">
        <v>23443</v>
      </c>
      <c r="F4345" s="21">
        <v>23447</v>
      </c>
      <c r="G4345" s="21">
        <v>1318</v>
      </c>
      <c r="H4345" s="21">
        <v>5266</v>
      </c>
      <c r="I4345" s="21">
        <v>5273</v>
      </c>
      <c r="J4345" s="21">
        <v>5264</v>
      </c>
      <c r="K4345" s="21">
        <v>5268</v>
      </c>
      <c r="L4345" s="22">
        <f t="shared" si="271"/>
        <v>-2.4706095374950848E-3</v>
      </c>
      <c r="M4345" s="7">
        <f t="shared" si="272"/>
        <v>5.6963829509570798E-4</v>
      </c>
      <c r="N4345">
        <f ca="1">IF(ROW()&lt;202, NA(), CORREL( INDEX($L:$L, ROW()-199):INDEX($L:$L, ROW()), INDEX($M:$M, ROW()-199):INDEX($M:$M, ROW()) ))</f>
        <v>-0.10110303641700229</v>
      </c>
      <c r="AA4345" s="24" t="str">
        <f t="shared" ca="1" si="269"/>
        <v>6/18/2025 20:40</v>
      </c>
      <c r="AB4345">
        <f t="shared" ca="1" si="270"/>
        <v>2.5899916043594143E-3</v>
      </c>
    </row>
    <row r="4346" spans="1:28">
      <c r="A4346" s="21" t="s">
        <v>2397</v>
      </c>
      <c r="B4346" s="21">
        <v>494</v>
      </c>
      <c r="C4346" s="21">
        <v>23444</v>
      </c>
      <c r="D4346" s="21">
        <v>23466</v>
      </c>
      <c r="E4346" s="21">
        <v>23429</v>
      </c>
      <c r="F4346" s="21">
        <v>23441</v>
      </c>
      <c r="G4346" s="21">
        <v>3239</v>
      </c>
      <c r="H4346" s="21">
        <v>5267</v>
      </c>
      <c r="I4346" s="21">
        <v>5281</v>
      </c>
      <c r="J4346" s="21">
        <v>5260</v>
      </c>
      <c r="K4346" s="21">
        <v>5277</v>
      </c>
      <c r="L4346" s="22">
        <f t="shared" si="271"/>
        <v>-2.559290237480883E-4</v>
      </c>
      <c r="M4346" s="7">
        <f t="shared" si="272"/>
        <v>1.7069705424961159E-3</v>
      </c>
      <c r="N4346">
        <f ca="1">IF(ROW()&lt;202, NA(), CORREL( INDEX($L:$L, ROW()-199):INDEX($L:$L, ROW()), INDEX($M:$M, ROW()-199):INDEX($M:$M, ROW()) ))</f>
        <v>-0.10068381803593626</v>
      </c>
      <c r="AA4346" s="24" t="str">
        <f t="shared" ca="1" si="269"/>
        <v>6/19/2025 1:00</v>
      </c>
      <c r="AB4346">
        <f t="shared" ca="1" si="270"/>
        <v>-1.3549984242029627E-2</v>
      </c>
    </row>
    <row r="4347" spans="1:28">
      <c r="A4347" s="21" t="s">
        <v>2398</v>
      </c>
      <c r="B4347" s="21">
        <v>713</v>
      </c>
      <c r="C4347" s="21">
        <v>23439</v>
      </c>
      <c r="D4347" s="21">
        <v>23520</v>
      </c>
      <c r="E4347" s="21">
        <v>23432</v>
      </c>
      <c r="F4347" s="21">
        <v>23511</v>
      </c>
      <c r="G4347" s="21">
        <v>13691</v>
      </c>
      <c r="H4347" s="21">
        <v>5278</v>
      </c>
      <c r="I4347" s="21">
        <v>5290</v>
      </c>
      <c r="J4347" s="21">
        <v>5270</v>
      </c>
      <c r="K4347" s="21">
        <v>5276</v>
      </c>
      <c r="L4347" s="22">
        <f t="shared" si="271"/>
        <v>2.9817708239866041E-3</v>
      </c>
      <c r="M4347" s="7">
        <f t="shared" si="272"/>
        <v>-1.895195684626503E-4</v>
      </c>
      <c r="N4347">
        <f ca="1">IF(ROW()&lt;202, NA(), CORREL( INDEX($L:$L, ROW()-199):INDEX($L:$L, ROW()), INDEX($M:$M, ROW()-199):INDEX($M:$M, ROW()) ))</f>
        <v>-0.10055439631786126</v>
      </c>
      <c r="AA4347" s="24" t="str">
        <f t="shared" ca="1" si="269"/>
        <v>6/19/2025 1:20</v>
      </c>
      <c r="AB4347">
        <f t="shared" ca="1" si="270"/>
        <v>-3.0663060173998013E-2</v>
      </c>
    </row>
    <row r="4348" spans="1:28">
      <c r="A4348" s="21" t="s">
        <v>2399</v>
      </c>
      <c r="B4348" s="21">
        <v>605</v>
      </c>
      <c r="C4348" s="21">
        <v>23514</v>
      </c>
      <c r="D4348" s="21">
        <v>23521</v>
      </c>
      <c r="E4348" s="21">
        <v>23446</v>
      </c>
      <c r="F4348" s="21">
        <v>23458</v>
      </c>
      <c r="G4348" s="21">
        <v>12131</v>
      </c>
      <c r="H4348" s="21">
        <v>5276</v>
      </c>
      <c r="I4348" s="21">
        <v>5277</v>
      </c>
      <c r="J4348" s="21">
        <v>5261</v>
      </c>
      <c r="K4348" s="21">
        <v>5265</v>
      </c>
      <c r="L4348" s="22">
        <f t="shared" si="271"/>
        <v>-2.2568086395239385E-3</v>
      </c>
      <c r="M4348" s="7">
        <f t="shared" si="272"/>
        <v>-2.0870892691293467E-3</v>
      </c>
      <c r="N4348">
        <f ca="1">IF(ROW()&lt;202, NA(), CORREL( INDEX($L:$L, ROW()-199):INDEX($L:$L, ROW()), INDEX($M:$M, ROW()-199):INDEX($M:$M, ROW()) ))</f>
        <v>-9.0572183963715885E-2</v>
      </c>
      <c r="AA4348" s="24" t="str">
        <f t="shared" ca="1" si="269"/>
        <v>6/19/2025 1:40</v>
      </c>
      <c r="AB4348">
        <f t="shared" ca="1" si="270"/>
        <v>-4.0463318540980668E-2</v>
      </c>
    </row>
    <row r="4349" spans="1:28">
      <c r="A4349" s="21" t="s">
        <v>2400</v>
      </c>
      <c r="B4349" s="21">
        <v>540</v>
      </c>
      <c r="C4349" s="21">
        <v>23459</v>
      </c>
      <c r="D4349" s="21">
        <v>23486</v>
      </c>
      <c r="E4349" s="21">
        <v>23446</v>
      </c>
      <c r="F4349" s="21">
        <v>23472</v>
      </c>
      <c r="G4349" s="21">
        <v>20649</v>
      </c>
      <c r="H4349" s="21">
        <v>5264</v>
      </c>
      <c r="I4349" s="21">
        <v>5280</v>
      </c>
      <c r="J4349" s="21">
        <v>5256</v>
      </c>
      <c r="K4349" s="21">
        <v>5279</v>
      </c>
      <c r="L4349" s="22">
        <f t="shared" si="271"/>
        <v>5.966333013125468E-4</v>
      </c>
      <c r="M4349" s="7">
        <f t="shared" si="272"/>
        <v>2.6555402555403711E-3</v>
      </c>
      <c r="N4349">
        <f ca="1">IF(ROW()&lt;202, NA(), CORREL( INDEX($L:$L, ROW()-199):INDEX($L:$L, ROW()), INDEX($M:$M, ROW()-199):INDEX($M:$M, ROW()) ))</f>
        <v>-8.3234325024159714E-2</v>
      </c>
      <c r="AA4349" s="24" t="str">
        <f t="shared" ca="1" si="269"/>
        <v>6/19/2025 2:00</v>
      </c>
      <c r="AB4349">
        <f t="shared" ca="1" si="270"/>
        <v>-4.3864095198673167E-2</v>
      </c>
    </row>
    <row r="4350" spans="1:28">
      <c r="A4350" s="21" t="s">
        <v>2401</v>
      </c>
      <c r="B4350" s="21">
        <v>1015</v>
      </c>
      <c r="C4350" s="21">
        <v>23469</v>
      </c>
      <c r="D4350" s="21">
        <v>23490</v>
      </c>
      <c r="E4350" s="21">
        <v>23444</v>
      </c>
      <c r="F4350" s="21">
        <v>23487</v>
      </c>
      <c r="G4350" s="21">
        <v>37683</v>
      </c>
      <c r="H4350" s="21">
        <v>5278</v>
      </c>
      <c r="I4350" s="21">
        <v>5290</v>
      </c>
      <c r="J4350" s="21">
        <v>5274</v>
      </c>
      <c r="K4350" s="21">
        <v>5284</v>
      </c>
      <c r="L4350" s="22">
        <f t="shared" si="271"/>
        <v>6.3885519326087748E-4</v>
      </c>
      <c r="M4350" s="7">
        <f t="shared" si="272"/>
        <v>9.4670081859967814E-4</v>
      </c>
      <c r="N4350">
        <f ca="1">IF(ROW()&lt;202, NA(), CORREL( INDEX($L:$L, ROW()-199):INDEX($L:$L, ROW()), INDEX($M:$M, ROW()-199):INDEX($M:$M, ROW()) ))</f>
        <v>-8.1320644852555246E-2</v>
      </c>
      <c r="AA4350" s="24" t="str">
        <f t="shared" ca="1" si="269"/>
        <v>6/19/2025 2:20</v>
      </c>
      <c r="AB4350">
        <f t="shared" ca="1" si="270"/>
        <v>-3.2332305067751886E-2</v>
      </c>
    </row>
    <row r="4351" spans="1:28">
      <c r="A4351" s="21" t="s">
        <v>2402</v>
      </c>
      <c r="B4351" s="21">
        <v>923</v>
      </c>
      <c r="C4351" s="21">
        <v>23490</v>
      </c>
      <c r="D4351" s="21">
        <v>23515</v>
      </c>
      <c r="E4351" s="21">
        <v>23445</v>
      </c>
      <c r="F4351" s="21">
        <v>23498</v>
      </c>
      <c r="G4351" s="21">
        <v>26563</v>
      </c>
      <c r="H4351" s="21">
        <v>5284</v>
      </c>
      <c r="I4351" s="21">
        <v>5298</v>
      </c>
      <c r="J4351" s="21">
        <v>5279</v>
      </c>
      <c r="K4351" s="21">
        <v>5296</v>
      </c>
      <c r="L4351" s="22">
        <f t="shared" si="271"/>
        <v>4.6823455149402215E-4</v>
      </c>
      <c r="M4351" s="7">
        <f t="shared" si="272"/>
        <v>2.2684319746282657E-3</v>
      </c>
      <c r="N4351">
        <f ca="1">IF(ROW()&lt;202, NA(), CORREL( INDEX($L:$L, ROW()-199):INDEX($L:$L, ROW()), INDEX($M:$M, ROW()-199):INDEX($M:$M, ROW()) ))</f>
        <v>-7.1436152319516805E-2</v>
      </c>
      <c r="AA4351" s="24" t="str">
        <f t="shared" ca="1" si="269"/>
        <v>6/19/2025 2:40</v>
      </c>
      <c r="AB4351">
        <f t="shared" ca="1" si="270"/>
        <v>-3.3260242511848975E-2</v>
      </c>
    </row>
    <row r="4352" spans="1:28">
      <c r="A4352" s="21" t="s">
        <v>2403</v>
      </c>
      <c r="B4352" s="21">
        <v>985</v>
      </c>
      <c r="C4352" s="21">
        <v>23501</v>
      </c>
      <c r="D4352" s="21">
        <v>23526</v>
      </c>
      <c r="E4352" s="21">
        <v>23486</v>
      </c>
      <c r="F4352" s="21">
        <v>23495</v>
      </c>
      <c r="G4352" s="21">
        <v>22011</v>
      </c>
      <c r="H4352" s="21">
        <v>5296</v>
      </c>
      <c r="I4352" s="21">
        <v>5303</v>
      </c>
      <c r="J4352" s="21">
        <v>5293</v>
      </c>
      <c r="K4352" s="21">
        <v>5296</v>
      </c>
      <c r="L4352" s="22">
        <f t="shared" si="271"/>
        <v>-1.2767859060183623E-4</v>
      </c>
      <c r="M4352" s="7">
        <f t="shared" si="272"/>
        <v>0</v>
      </c>
      <c r="N4352">
        <f ca="1">IF(ROW()&lt;202, NA(), CORREL( INDEX($L:$L, ROW()-199):INDEX($L:$L, ROW()), INDEX($M:$M, ROW()-199):INDEX($M:$M, ROW()) ))</f>
        <v>-7.1596133085845975E-2</v>
      </c>
      <c r="AA4352" s="24" t="str">
        <f t="shared" ca="1" si="269"/>
        <v>6/19/2025 3:00</v>
      </c>
      <c r="AB4352">
        <f t="shared" ca="1" si="270"/>
        <v>-3.3376636524905426E-2</v>
      </c>
    </row>
    <row r="4353" spans="1:28">
      <c r="A4353" s="21" t="s">
        <v>2404</v>
      </c>
      <c r="B4353" s="21">
        <v>1063</v>
      </c>
      <c r="C4353" s="21">
        <v>23493</v>
      </c>
      <c r="D4353" s="21">
        <v>23539</v>
      </c>
      <c r="E4353" s="21">
        <v>23492</v>
      </c>
      <c r="F4353" s="21">
        <v>23524</v>
      </c>
      <c r="G4353" s="21">
        <v>19823</v>
      </c>
      <c r="H4353" s="21">
        <v>5296</v>
      </c>
      <c r="I4353" s="21">
        <v>5310</v>
      </c>
      <c r="J4353" s="21">
        <v>5296</v>
      </c>
      <c r="K4353" s="21">
        <v>5309</v>
      </c>
      <c r="L4353" s="22">
        <f t="shared" si="271"/>
        <v>1.2335440429305209E-3</v>
      </c>
      <c r="M4353" s="7">
        <f t="shared" si="272"/>
        <v>2.4516749668274155E-3</v>
      </c>
      <c r="N4353">
        <f ca="1">IF(ROW()&lt;202, NA(), CORREL( INDEX($L:$L, ROW()-199):INDEX($L:$L, ROW()), INDEX($M:$M, ROW()-199):INDEX($M:$M, ROW()) ))</f>
        <v>-6.3707506250705398E-2</v>
      </c>
      <c r="AA4353" s="24" t="str">
        <f t="shared" ca="1" si="269"/>
        <v>6/19/2025 3:20</v>
      </c>
      <c r="AB4353">
        <f t="shared" ca="1" si="270"/>
        <v>-3.1144701454442557E-2</v>
      </c>
    </row>
    <row r="4354" spans="1:28">
      <c r="A4354" s="21" t="s">
        <v>2405</v>
      </c>
      <c r="B4354" s="21">
        <v>386</v>
      </c>
      <c r="C4354" s="21">
        <v>23523</v>
      </c>
      <c r="D4354" s="21">
        <v>23548</v>
      </c>
      <c r="E4354" s="21">
        <v>23514</v>
      </c>
      <c r="F4354" s="21">
        <v>23538</v>
      </c>
      <c r="G4354" s="21">
        <v>19191</v>
      </c>
      <c r="H4354" s="21">
        <v>5309</v>
      </c>
      <c r="I4354" s="21">
        <v>5309</v>
      </c>
      <c r="J4354" s="21">
        <v>5285</v>
      </c>
      <c r="K4354" s="21">
        <v>5286</v>
      </c>
      <c r="L4354" s="22">
        <f t="shared" si="271"/>
        <v>5.9495985776094739E-4</v>
      </c>
      <c r="M4354" s="7">
        <f t="shared" si="272"/>
        <v>-4.341677419436956E-3</v>
      </c>
      <c r="N4354">
        <f ca="1">IF(ROW()&lt;202, NA(), CORREL( INDEX($L:$L, ROW()-199):INDEX($L:$L, ROW()), INDEX($M:$M, ROW()-199):INDEX($M:$M, ROW()) ))</f>
        <v>-6.9144231711514778E-2</v>
      </c>
      <c r="AA4354" s="24" t="str">
        <f t="shared" ref="AA4354:AA4417" ca="1" si="273">IF(ISNUMBER($N4555), $A4555, "")</f>
        <v>6/19/2025 3:40</v>
      </c>
      <c r="AB4354">
        <f t="shared" ref="AB4354:AB4417" ca="1" si="274">IF(ISNUMBER($N4555), $N4555, NA())</f>
        <v>-2.5179842091875616E-2</v>
      </c>
    </row>
    <row r="4355" spans="1:28">
      <c r="A4355" s="21" t="s">
        <v>2406</v>
      </c>
      <c r="B4355" s="21">
        <v>380</v>
      </c>
      <c r="C4355" s="21">
        <v>23537</v>
      </c>
      <c r="D4355" s="21">
        <v>23578</v>
      </c>
      <c r="E4355" s="21">
        <v>23529</v>
      </c>
      <c r="F4355" s="21">
        <v>23567</v>
      </c>
      <c r="G4355" s="21">
        <v>19663</v>
      </c>
      <c r="H4355" s="21">
        <v>5286</v>
      </c>
      <c r="I4355" s="21">
        <v>5287</v>
      </c>
      <c r="J4355" s="21">
        <v>5272</v>
      </c>
      <c r="K4355" s="21">
        <v>5278</v>
      </c>
      <c r="L4355" s="22">
        <f t="shared" si="271"/>
        <v>1.2312919504875793E-3</v>
      </c>
      <c r="M4355" s="7">
        <f t="shared" si="272"/>
        <v>-1.5145781009651684E-3</v>
      </c>
      <c r="N4355">
        <f ca="1">IF(ROW()&lt;202, NA(), CORREL( INDEX($L:$L, ROW()-199):INDEX($L:$L, ROW()), INDEX($M:$M, ROW()-199):INDEX($M:$M, ROW()) ))</f>
        <v>-7.2039370909978945E-2</v>
      </c>
      <c r="AA4355" s="24" t="str">
        <f t="shared" ca="1" si="273"/>
        <v>6/19/2025 4:00</v>
      </c>
      <c r="AB4355">
        <f t="shared" ca="1" si="274"/>
        <v>-2.1466581748933282E-2</v>
      </c>
    </row>
    <row r="4356" spans="1:28">
      <c r="A4356" s="21" t="s">
        <v>2407</v>
      </c>
      <c r="B4356" s="21">
        <v>249</v>
      </c>
      <c r="C4356" s="21">
        <v>23566</v>
      </c>
      <c r="D4356" s="21">
        <v>23569</v>
      </c>
      <c r="E4356" s="21">
        <v>23537</v>
      </c>
      <c r="F4356" s="21">
        <v>23538</v>
      </c>
      <c r="G4356" s="21">
        <v>15151</v>
      </c>
      <c r="H4356" s="21">
        <v>5278</v>
      </c>
      <c r="I4356" s="21">
        <v>5292</v>
      </c>
      <c r="J4356" s="21">
        <v>5277</v>
      </c>
      <c r="K4356" s="21">
        <v>5283</v>
      </c>
      <c r="L4356" s="22">
        <f t="shared" ref="L4356:L4419" si="275">LN(F4356/F4355)</f>
        <v>-1.2312919504876287E-3</v>
      </c>
      <c r="M4356" s="7">
        <f t="shared" ref="M4356:M4419" si="276">LN(K4356/K4355)</f>
        <v>9.4688010104654178E-4</v>
      </c>
      <c r="N4356">
        <f ca="1">IF(ROW()&lt;202, NA(), CORREL( INDEX($L:$L, ROW()-199):INDEX($L:$L, ROW()), INDEX($M:$M, ROW()-199):INDEX($M:$M, ROW()) ))</f>
        <v>-7.4661093997054354E-2</v>
      </c>
      <c r="AA4356" s="24" t="str">
        <f t="shared" ca="1" si="273"/>
        <v>6/19/2025 4:20</v>
      </c>
      <c r="AB4356">
        <f t="shared" ca="1" si="274"/>
        <v>-2.1687951417743483E-2</v>
      </c>
    </row>
    <row r="4357" spans="1:28">
      <c r="A4357" s="21" t="s">
        <v>2408</v>
      </c>
      <c r="B4357" s="21">
        <v>208</v>
      </c>
      <c r="C4357" s="21">
        <v>23539</v>
      </c>
      <c r="D4357" s="21">
        <v>23554</v>
      </c>
      <c r="E4357" s="21">
        <v>23524</v>
      </c>
      <c r="F4357" s="21">
        <v>23541</v>
      </c>
      <c r="G4357" s="21">
        <v>10540</v>
      </c>
      <c r="H4357" s="21">
        <v>5283</v>
      </c>
      <c r="I4357" s="21">
        <v>5289</v>
      </c>
      <c r="J4357" s="21">
        <v>5280</v>
      </c>
      <c r="K4357" s="21">
        <v>5285</v>
      </c>
      <c r="L4357" s="22">
        <f t="shared" si="275"/>
        <v>1.2744535797530826E-4</v>
      </c>
      <c r="M4357" s="7">
        <f t="shared" si="276"/>
        <v>3.7850114002225171E-4</v>
      </c>
      <c r="N4357">
        <f ca="1">IF(ROW()&lt;202, NA(), CORREL( INDEX($L:$L, ROW()-199):INDEX($L:$L, ROW()), INDEX($M:$M, ROW()-199):INDEX($M:$M, ROW()) ))</f>
        <v>-7.4728088906508866E-2</v>
      </c>
      <c r="AA4357" s="24" t="str">
        <f t="shared" ca="1" si="273"/>
        <v>6/19/2025 4:40</v>
      </c>
      <c r="AB4357">
        <f t="shared" ca="1" si="274"/>
        <v>-1.9050635680511806E-2</v>
      </c>
    </row>
    <row r="4358" spans="1:28">
      <c r="A4358" s="21" t="s">
        <v>2409</v>
      </c>
      <c r="B4358" s="21">
        <v>189</v>
      </c>
      <c r="C4358" s="21">
        <v>23539</v>
      </c>
      <c r="D4358" s="21">
        <v>23543</v>
      </c>
      <c r="E4358" s="21">
        <v>23501</v>
      </c>
      <c r="F4358" s="21">
        <v>23510</v>
      </c>
      <c r="G4358" s="21">
        <v>22754</v>
      </c>
      <c r="H4358" s="21">
        <v>5285</v>
      </c>
      <c r="I4358" s="21">
        <v>5291</v>
      </c>
      <c r="J4358" s="21">
        <v>5279</v>
      </c>
      <c r="K4358" s="21">
        <v>5290</v>
      </c>
      <c r="L4358" s="22">
        <f t="shared" si="275"/>
        <v>-1.3177192614676795E-3</v>
      </c>
      <c r="M4358" s="7">
        <f t="shared" si="276"/>
        <v>9.4562654800703025E-4</v>
      </c>
      <c r="N4358">
        <f ca="1">IF(ROW()&lt;202, NA(), CORREL( INDEX($L:$L, ROW()-199):INDEX($L:$L, ROW()), INDEX($M:$M, ROW()-199):INDEX($M:$M, ROW()) ))</f>
        <v>-7.7113121869107348E-2</v>
      </c>
      <c r="AA4358" s="24" t="str">
        <f t="shared" ca="1" si="273"/>
        <v>6/19/2025 5:00</v>
      </c>
      <c r="AB4358">
        <f t="shared" ca="1" si="274"/>
        <v>-2.0304215073377326E-2</v>
      </c>
    </row>
    <row r="4359" spans="1:28">
      <c r="A4359" s="21" t="s">
        <v>2410</v>
      </c>
      <c r="B4359" s="21">
        <v>91</v>
      </c>
      <c r="C4359" s="21">
        <v>23514</v>
      </c>
      <c r="D4359" s="21">
        <v>23531</v>
      </c>
      <c r="E4359" s="21">
        <v>23505</v>
      </c>
      <c r="F4359" s="21">
        <v>23505</v>
      </c>
      <c r="G4359" s="21">
        <v>11452</v>
      </c>
      <c r="H4359" s="21">
        <v>5290</v>
      </c>
      <c r="I4359" s="21">
        <v>5292</v>
      </c>
      <c r="J4359" s="21">
        <v>5279</v>
      </c>
      <c r="K4359" s="21">
        <v>5282</v>
      </c>
      <c r="L4359" s="22">
        <f t="shared" si="275"/>
        <v>-2.126980758842991E-4</v>
      </c>
      <c r="M4359" s="7">
        <f t="shared" si="276"/>
        <v>-1.5134319952674867E-3</v>
      </c>
      <c r="N4359">
        <f ca="1">IF(ROW()&lt;202, NA(), CORREL( INDEX($L:$L, ROW()-199):INDEX($L:$L, ROW()), INDEX($M:$M, ROW()-199):INDEX($M:$M, ROW()) ))</f>
        <v>-7.7110547741903526E-2</v>
      </c>
      <c r="AA4359" s="24" t="str">
        <f t="shared" ca="1" si="273"/>
        <v>6/19/2025 5:20</v>
      </c>
      <c r="AB4359">
        <f t="shared" ca="1" si="274"/>
        <v>-1.9077668035961799E-2</v>
      </c>
    </row>
    <row r="4360" spans="1:28">
      <c r="A4360" s="21" t="s">
        <v>2411</v>
      </c>
      <c r="B4360" s="21">
        <v>67</v>
      </c>
      <c r="C4360" s="21">
        <v>23502</v>
      </c>
      <c r="D4360" s="21">
        <v>23521</v>
      </c>
      <c r="E4360" s="21">
        <v>23488</v>
      </c>
      <c r="F4360" s="21">
        <v>23514</v>
      </c>
      <c r="G4360" s="21">
        <v>10776</v>
      </c>
      <c r="H4360" s="21">
        <v>5282</v>
      </c>
      <c r="I4360" s="21">
        <v>5286</v>
      </c>
      <c r="J4360" s="21">
        <v>5275</v>
      </c>
      <c r="K4360" s="21">
        <v>5277</v>
      </c>
      <c r="L4360" s="22">
        <f t="shared" si="275"/>
        <v>3.8282396945558142E-4</v>
      </c>
      <c r="M4360" s="7">
        <f t="shared" si="276"/>
        <v>-9.4705945140964218E-4</v>
      </c>
      <c r="N4360">
        <f ca="1">IF(ROW()&lt;202, NA(), CORREL( INDEX($L:$L, ROW()-199):INDEX($L:$L, ROW()), INDEX($M:$M, ROW()-199):INDEX($M:$M, ROW()) ))</f>
        <v>-7.8366019600651232E-2</v>
      </c>
      <c r="AA4360" s="24" t="str">
        <f t="shared" ca="1" si="273"/>
        <v>6/19/2025 5:40</v>
      </c>
      <c r="AB4360">
        <f t="shared" ca="1" si="274"/>
        <v>-1.3816773389141555E-2</v>
      </c>
    </row>
    <row r="4361" spans="1:28">
      <c r="A4361" s="21" t="s">
        <v>2412</v>
      </c>
      <c r="B4361" s="21">
        <v>270</v>
      </c>
      <c r="C4361" s="21">
        <v>23511</v>
      </c>
      <c r="D4361" s="21">
        <v>23521</v>
      </c>
      <c r="E4361" s="21">
        <v>23470</v>
      </c>
      <c r="F4361" s="21">
        <v>23486</v>
      </c>
      <c r="G4361" s="21">
        <v>10091</v>
      </c>
      <c r="H4361" s="21">
        <v>5277</v>
      </c>
      <c r="I4361" s="21">
        <v>5285</v>
      </c>
      <c r="J4361" s="21">
        <v>5275</v>
      </c>
      <c r="K4361" s="21">
        <v>5285</v>
      </c>
      <c r="L4361" s="22">
        <f t="shared" si="275"/>
        <v>-1.1914895026599883E-3</v>
      </c>
      <c r="M4361" s="7">
        <f t="shared" si="276"/>
        <v>1.5148648986702011E-3</v>
      </c>
      <c r="N4361">
        <f ca="1">IF(ROW()&lt;202, NA(), CORREL( INDEX($L:$L, ROW()-199):INDEX($L:$L, ROW()), INDEX($M:$M, ROW()-199):INDEX($M:$M, ROW()) ))</f>
        <v>-8.092361190135218E-2</v>
      </c>
      <c r="AA4361" s="24" t="str">
        <f t="shared" ca="1" si="273"/>
        <v>6/19/2025 6:00</v>
      </c>
      <c r="AB4361">
        <f t="shared" ca="1" si="274"/>
        <v>9.0314550399441798E-4</v>
      </c>
    </row>
    <row r="4362" spans="1:28">
      <c r="A4362" s="21" t="s">
        <v>2413</v>
      </c>
      <c r="B4362" s="21">
        <v>236</v>
      </c>
      <c r="C4362" s="21">
        <v>23488</v>
      </c>
      <c r="D4362" s="21">
        <v>23488</v>
      </c>
      <c r="E4362" s="21">
        <v>23385</v>
      </c>
      <c r="F4362" s="21">
        <v>23395</v>
      </c>
      <c r="G4362" s="21">
        <v>13818</v>
      </c>
      <c r="H4362" s="21">
        <v>5285</v>
      </c>
      <c r="I4362" s="21">
        <v>5294</v>
      </c>
      <c r="J4362" s="21">
        <v>5283</v>
      </c>
      <c r="K4362" s="21">
        <v>5291</v>
      </c>
      <c r="L4362" s="22">
        <f t="shared" si="275"/>
        <v>-3.8821746247097912E-3</v>
      </c>
      <c r="M4362" s="7">
        <f t="shared" si="276"/>
        <v>1.1346445997937281E-3</v>
      </c>
      <c r="N4362">
        <f ca="1">IF(ROW()&lt;202, NA(), CORREL( INDEX($L:$L, ROW()-199):INDEX($L:$L, ROW()), INDEX($M:$M, ROW()-199):INDEX($M:$M, ROW()) ))</f>
        <v>-8.7075377114597521E-2</v>
      </c>
      <c r="AA4362" s="24" t="str">
        <f t="shared" ca="1" si="273"/>
        <v>6/19/2025 6:20</v>
      </c>
      <c r="AB4362">
        <f t="shared" ca="1" si="274"/>
        <v>6.4709607684508008E-3</v>
      </c>
    </row>
    <row r="4363" spans="1:28">
      <c r="A4363" s="21" t="s">
        <v>2414</v>
      </c>
      <c r="B4363" s="21">
        <v>164</v>
      </c>
      <c r="C4363" s="21">
        <v>23391</v>
      </c>
      <c r="D4363" s="21">
        <v>23433</v>
      </c>
      <c r="E4363" s="21">
        <v>23386</v>
      </c>
      <c r="F4363" s="21">
        <v>23429</v>
      </c>
      <c r="G4363" s="21">
        <v>10986</v>
      </c>
      <c r="H4363" s="21">
        <v>5291</v>
      </c>
      <c r="I4363" s="21">
        <v>5292</v>
      </c>
      <c r="J4363" s="21">
        <v>5280</v>
      </c>
      <c r="K4363" s="21">
        <v>5291</v>
      </c>
      <c r="L4363" s="22">
        <f t="shared" si="275"/>
        <v>1.4522469663232473E-3</v>
      </c>
      <c r="M4363" s="7">
        <f t="shared" si="276"/>
        <v>0</v>
      </c>
      <c r="N4363">
        <f ca="1">IF(ROW()&lt;202, NA(), CORREL( INDEX($L:$L, ROW()-199):INDEX($L:$L, ROW()), INDEX($M:$M, ROW()-199):INDEX($M:$M, ROW()) ))</f>
        <v>-8.7373159520778662E-2</v>
      </c>
      <c r="AA4363" s="24" t="str">
        <f t="shared" ca="1" si="273"/>
        <v>6/19/2025 6:40</v>
      </c>
      <c r="AB4363">
        <f t="shared" ca="1" si="274"/>
        <v>-1.8776310102735759E-3</v>
      </c>
    </row>
    <row r="4364" spans="1:28">
      <c r="A4364" s="21" t="s">
        <v>2415</v>
      </c>
      <c r="B4364" s="21">
        <v>80</v>
      </c>
      <c r="C4364" s="21">
        <v>23428</v>
      </c>
      <c r="D4364" s="21">
        <v>23443</v>
      </c>
      <c r="E4364" s="21">
        <v>23409</v>
      </c>
      <c r="F4364" s="21">
        <v>23429</v>
      </c>
      <c r="G4364" s="21">
        <v>10517</v>
      </c>
      <c r="H4364" s="21">
        <v>5290</v>
      </c>
      <c r="I4364" s="21">
        <v>5306</v>
      </c>
      <c r="J4364" s="21">
        <v>5290</v>
      </c>
      <c r="K4364" s="21">
        <v>5301</v>
      </c>
      <c r="L4364" s="22">
        <f t="shared" si="275"/>
        <v>0</v>
      </c>
      <c r="M4364" s="7">
        <f t="shared" si="276"/>
        <v>1.8882180836743542E-3</v>
      </c>
      <c r="N4364">
        <f ca="1">IF(ROW()&lt;202, NA(), CORREL( INDEX($L:$L, ROW()-199):INDEX($L:$L, ROW()), INDEX($M:$M, ROW()-199):INDEX($M:$M, ROW()) ))</f>
        <v>-8.5690260347246153E-2</v>
      </c>
      <c r="AA4364" s="24" t="str">
        <f t="shared" ca="1" si="273"/>
        <v>6/19/2025 7:00</v>
      </c>
      <c r="AB4364">
        <f t="shared" ca="1" si="274"/>
        <v>3.9432132414379231E-4</v>
      </c>
    </row>
    <row r="4365" spans="1:28">
      <c r="A4365" s="21" t="s">
        <v>2416</v>
      </c>
      <c r="B4365" s="21">
        <v>146</v>
      </c>
      <c r="C4365" s="21">
        <v>23433</v>
      </c>
      <c r="D4365" s="21">
        <v>23437</v>
      </c>
      <c r="E4365" s="21">
        <v>23403</v>
      </c>
      <c r="F4365" s="21">
        <v>23426</v>
      </c>
      <c r="G4365" s="21">
        <v>7832</v>
      </c>
      <c r="H4365" s="21">
        <v>5301</v>
      </c>
      <c r="I4365" s="21">
        <v>5303</v>
      </c>
      <c r="J4365" s="21">
        <v>5296</v>
      </c>
      <c r="K4365" s="21">
        <v>5298</v>
      </c>
      <c r="L4365" s="22">
        <f t="shared" si="275"/>
        <v>-1.2805463681992167E-4</v>
      </c>
      <c r="M4365" s="7">
        <f t="shared" si="276"/>
        <v>-5.660911557910797E-4</v>
      </c>
      <c r="N4365">
        <f ca="1">IF(ROW()&lt;202, NA(), CORREL( INDEX($L:$L, ROW()-199):INDEX($L:$L, ROW()), INDEX($M:$M, ROW()-199):INDEX($M:$M, ROW()) ))</f>
        <v>-8.5727232056236904E-2</v>
      </c>
      <c r="AA4365" s="24" t="str">
        <f t="shared" ca="1" si="273"/>
        <v>6/19/2025 7:20</v>
      </c>
      <c r="AB4365">
        <f t="shared" ca="1" si="274"/>
        <v>-9.905963546389087E-3</v>
      </c>
    </row>
    <row r="4366" spans="1:28">
      <c r="A4366" s="21" t="s">
        <v>2417</v>
      </c>
      <c r="B4366" s="21">
        <v>285</v>
      </c>
      <c r="C4366" s="21">
        <v>23424</v>
      </c>
      <c r="D4366" s="21">
        <v>23448</v>
      </c>
      <c r="E4366" s="21">
        <v>23398</v>
      </c>
      <c r="F4366" s="21">
        <v>23442</v>
      </c>
      <c r="G4366" s="21">
        <v>10789</v>
      </c>
      <c r="H4366" s="21">
        <v>5298</v>
      </c>
      <c r="I4366" s="21">
        <v>5301</v>
      </c>
      <c r="J4366" s="21">
        <v>5294</v>
      </c>
      <c r="K4366" s="21">
        <v>5295</v>
      </c>
      <c r="L4366" s="22">
        <f t="shared" si="275"/>
        <v>6.8276865330553146E-4</v>
      </c>
      <c r="M4366" s="7">
        <f t="shared" si="276"/>
        <v>-5.6641179650813555E-4</v>
      </c>
      <c r="N4366">
        <f ca="1">IF(ROW()&lt;202, NA(), CORREL( INDEX($L:$L, ROW()-199):INDEX($L:$L, ROW()), INDEX($M:$M, ROW()-199):INDEX($M:$M, ROW()) ))</f>
        <v>-8.4838633742714886E-2</v>
      </c>
      <c r="AA4366" s="24" t="str">
        <f t="shared" ca="1" si="273"/>
        <v>6/19/2025 7:40</v>
      </c>
      <c r="AB4366">
        <f t="shared" ca="1" si="274"/>
        <v>-7.9833454871723417E-3</v>
      </c>
    </row>
    <row r="4367" spans="1:28">
      <c r="A4367" s="21" t="s">
        <v>2418</v>
      </c>
      <c r="B4367" s="21">
        <v>70</v>
      </c>
      <c r="C4367" s="21">
        <v>23468</v>
      </c>
      <c r="D4367" s="21">
        <v>23496</v>
      </c>
      <c r="E4367" s="21">
        <v>23446</v>
      </c>
      <c r="F4367" s="21">
        <v>23450</v>
      </c>
      <c r="G4367" s="21">
        <v>9195</v>
      </c>
      <c r="H4367" s="21">
        <v>5295</v>
      </c>
      <c r="I4367" s="21">
        <v>5295</v>
      </c>
      <c r="J4367" s="21">
        <v>5284</v>
      </c>
      <c r="K4367" s="21">
        <v>5285</v>
      </c>
      <c r="L4367" s="22">
        <f t="shared" si="275"/>
        <v>3.4120959129973328E-4</v>
      </c>
      <c r="M4367" s="7">
        <f t="shared" si="276"/>
        <v>-1.890359731168784E-3</v>
      </c>
      <c r="N4367">
        <f ca="1">IF(ROW()&lt;202, NA(), CORREL( INDEX($L:$L, ROW()-199):INDEX($L:$L, ROW()), INDEX($M:$M, ROW()-199):INDEX($M:$M, ROW()) ))</f>
        <v>-8.4396753687027842E-2</v>
      </c>
      <c r="AA4367" s="24" t="str">
        <f t="shared" ca="1" si="273"/>
        <v>6/19/2025 8:00</v>
      </c>
      <c r="AB4367">
        <f t="shared" ca="1" si="274"/>
        <v>-6.7223898431711818E-3</v>
      </c>
    </row>
    <row r="4368" spans="1:28">
      <c r="A4368" s="21" t="s">
        <v>2419</v>
      </c>
      <c r="B4368" s="21">
        <v>17</v>
      </c>
      <c r="C4368" s="21">
        <v>23451</v>
      </c>
      <c r="D4368" s="21">
        <v>23473</v>
      </c>
      <c r="E4368" s="21">
        <v>23449</v>
      </c>
      <c r="F4368" s="21">
        <v>23455</v>
      </c>
      <c r="G4368" s="21">
        <v>10690</v>
      </c>
      <c r="H4368" s="21">
        <v>5284</v>
      </c>
      <c r="I4368" s="21">
        <v>5287</v>
      </c>
      <c r="J4368" s="21">
        <v>5279</v>
      </c>
      <c r="K4368" s="21">
        <v>5281</v>
      </c>
      <c r="L4368" s="22">
        <f t="shared" si="275"/>
        <v>2.1319688813308527E-4</v>
      </c>
      <c r="M4368" s="7">
        <f t="shared" si="276"/>
        <v>-7.5714559740489408E-4</v>
      </c>
      <c r="N4368">
        <f ca="1">IF(ROW()&lt;202, NA(), CORREL( INDEX($L:$L, ROW()-199):INDEX($L:$L, ROW()), INDEX($M:$M, ROW()-199):INDEX($M:$M, ROW()) ))</f>
        <v>-8.2850608798782505E-2</v>
      </c>
      <c r="AA4368" s="24" t="str">
        <f t="shared" ca="1" si="273"/>
        <v>6/19/2025 8:20</v>
      </c>
      <c r="AB4368">
        <f t="shared" ca="1" si="274"/>
        <v>-1.1825800650359203E-2</v>
      </c>
    </row>
    <row r="4369" spans="1:28">
      <c r="A4369" s="21" t="s">
        <v>2420</v>
      </c>
      <c r="B4369" s="21">
        <v>9</v>
      </c>
      <c r="C4369" s="21">
        <v>23454</v>
      </c>
      <c r="D4369" s="21">
        <v>23454</v>
      </c>
      <c r="E4369" s="21">
        <v>23439</v>
      </c>
      <c r="F4369" s="21">
        <v>23451</v>
      </c>
      <c r="G4369" s="21">
        <v>15120</v>
      </c>
      <c r="H4369" s="21">
        <v>5281</v>
      </c>
      <c r="I4369" s="21">
        <v>5294</v>
      </c>
      <c r="J4369" s="21">
        <v>5277</v>
      </c>
      <c r="K4369" s="21">
        <v>5292</v>
      </c>
      <c r="L4369" s="22">
        <f t="shared" si="275"/>
        <v>-1.7055387411831779E-4</v>
      </c>
      <c r="M4369" s="7">
        <f t="shared" si="276"/>
        <v>2.0807725279130729E-3</v>
      </c>
      <c r="N4369">
        <f ca="1">IF(ROW()&lt;202, NA(), CORREL( INDEX($L:$L, ROW()-199):INDEX($L:$L, ROW()), INDEX($M:$M, ROW()-199):INDEX($M:$M, ROW()) ))</f>
        <v>-7.7411029181020982E-2</v>
      </c>
      <c r="AA4369" s="24" t="str">
        <f t="shared" ca="1" si="273"/>
        <v>6/19/2025 8:40</v>
      </c>
      <c r="AB4369">
        <f t="shared" ca="1" si="274"/>
        <v>-2.7457124905603023E-2</v>
      </c>
    </row>
    <row r="4370" spans="1:28">
      <c r="A4370" s="21" t="s">
        <v>2421</v>
      </c>
      <c r="B4370" s="21">
        <v>38</v>
      </c>
      <c r="C4370" s="21">
        <v>23440</v>
      </c>
      <c r="D4370" s="21">
        <v>23447</v>
      </c>
      <c r="E4370" s="21">
        <v>23417</v>
      </c>
      <c r="F4370" s="21">
        <v>23417</v>
      </c>
      <c r="G4370" s="21">
        <v>15158</v>
      </c>
      <c r="H4370" s="21">
        <v>5292</v>
      </c>
      <c r="I4370" s="21">
        <v>5292</v>
      </c>
      <c r="J4370" s="21">
        <v>5275</v>
      </c>
      <c r="K4370" s="21">
        <v>5277</v>
      </c>
      <c r="L4370" s="22">
        <f t="shared" si="275"/>
        <v>-1.4508835864276068E-3</v>
      </c>
      <c r="M4370" s="7">
        <f t="shared" si="276"/>
        <v>-2.838491829178464E-3</v>
      </c>
      <c r="N4370">
        <f ca="1">IF(ROW()&lt;202, NA(), CORREL( INDEX($L:$L, ROW()-199):INDEX($L:$L, ROW()), INDEX($M:$M, ROW()-199):INDEX($M:$M, ROW()) ))</f>
        <v>-7.9926674636857292E-2</v>
      </c>
      <c r="AA4370" s="24" t="str">
        <f t="shared" ca="1" si="273"/>
        <v>6/19/2025 9:00</v>
      </c>
      <c r="AB4370">
        <f t="shared" ca="1" si="274"/>
        <v>-3.0477927495927249E-2</v>
      </c>
    </row>
    <row r="4371" spans="1:28">
      <c r="A4371" s="21" t="s">
        <v>2422</v>
      </c>
      <c r="B4371" s="21">
        <v>16</v>
      </c>
      <c r="C4371" s="21">
        <v>23417</v>
      </c>
      <c r="D4371" s="21">
        <v>23435</v>
      </c>
      <c r="E4371" s="21">
        <v>23417</v>
      </c>
      <c r="F4371" s="21">
        <v>23428</v>
      </c>
      <c r="G4371" s="21">
        <v>25513</v>
      </c>
      <c r="H4371" s="21">
        <v>5278</v>
      </c>
      <c r="I4371" s="21">
        <v>5282</v>
      </c>
      <c r="J4371" s="21">
        <v>5274</v>
      </c>
      <c r="K4371" s="21">
        <v>5280</v>
      </c>
      <c r="L4371" s="22">
        <f t="shared" si="275"/>
        <v>4.6963390766048698E-4</v>
      </c>
      <c r="M4371" s="7">
        <f t="shared" si="276"/>
        <v>5.683432946392053E-4</v>
      </c>
      <c r="N4371">
        <f ca="1">IF(ROW()&lt;202, NA(), CORREL( INDEX($L:$L, ROW()-199):INDEX($L:$L, ROW()), INDEX($M:$M, ROW()-199):INDEX($M:$M, ROW()) ))</f>
        <v>-7.8868917281664938E-2</v>
      </c>
      <c r="AA4371" s="24" t="str">
        <f t="shared" ca="1" si="273"/>
        <v>6/19/2025 9:20</v>
      </c>
      <c r="AB4371">
        <f t="shared" ca="1" si="274"/>
        <v>-3.8144659927518892E-2</v>
      </c>
    </row>
    <row r="4372" spans="1:28">
      <c r="A4372" s="21" t="s">
        <v>2423</v>
      </c>
      <c r="B4372" s="21">
        <v>11</v>
      </c>
      <c r="C4372" s="21">
        <v>23417</v>
      </c>
      <c r="D4372" s="21">
        <v>23423</v>
      </c>
      <c r="E4372" s="21">
        <v>23416</v>
      </c>
      <c r="F4372" s="21">
        <v>23420</v>
      </c>
      <c r="G4372" s="21">
        <v>23642</v>
      </c>
      <c r="H4372" s="21">
        <v>5279</v>
      </c>
      <c r="I4372" s="21">
        <v>5282</v>
      </c>
      <c r="J4372" s="21">
        <v>5271</v>
      </c>
      <c r="K4372" s="21">
        <v>5280</v>
      </c>
      <c r="L4372" s="22">
        <f t="shared" si="275"/>
        <v>-3.4153005796450618E-4</v>
      </c>
      <c r="M4372" s="7">
        <f t="shared" si="276"/>
        <v>0</v>
      </c>
      <c r="N4372">
        <f ca="1">IF(ROW()&lt;202, NA(), CORREL( INDEX($L:$L, ROW()-199):INDEX($L:$L, ROW()), INDEX($M:$M, ROW()-199):INDEX($M:$M, ROW()) ))</f>
        <v>-7.66020404187676E-2</v>
      </c>
      <c r="AA4372" s="24" t="str">
        <f t="shared" ca="1" si="273"/>
        <v>6/19/2025 9:40</v>
      </c>
      <c r="AB4372">
        <f t="shared" ca="1" si="274"/>
        <v>-3.8154845072890423E-2</v>
      </c>
    </row>
    <row r="4373" spans="1:28">
      <c r="A4373" s="21" t="s">
        <v>2424</v>
      </c>
      <c r="B4373" s="21">
        <v>62</v>
      </c>
      <c r="C4373" s="21">
        <v>23420</v>
      </c>
      <c r="D4373" s="21">
        <v>23450</v>
      </c>
      <c r="E4373" s="21">
        <v>23406</v>
      </c>
      <c r="F4373" s="21">
        <v>23449</v>
      </c>
      <c r="G4373" s="21">
        <v>31857</v>
      </c>
      <c r="H4373" s="21">
        <v>5280</v>
      </c>
      <c r="I4373" s="21">
        <v>5283</v>
      </c>
      <c r="J4373" s="21">
        <v>5266</v>
      </c>
      <c r="K4373" s="21">
        <v>5279</v>
      </c>
      <c r="L4373" s="22">
        <f t="shared" si="275"/>
        <v>1.2374918901981555E-3</v>
      </c>
      <c r="M4373" s="7">
        <f t="shared" si="276"/>
        <v>-1.8941187669097476E-4</v>
      </c>
      <c r="N4373">
        <f ca="1">IF(ROW()&lt;202, NA(), CORREL( INDEX($L:$L, ROW()-199):INDEX($L:$L, ROW()), INDEX($M:$M, ROW()-199):INDEX($M:$M, ROW()) ))</f>
        <v>-7.4140728187009133E-2</v>
      </c>
      <c r="AA4373" s="24" t="str">
        <f t="shared" ca="1" si="273"/>
        <v>6/19/2025 10:00</v>
      </c>
      <c r="AB4373">
        <f t="shared" ca="1" si="274"/>
        <v>-4.0831460057482748E-2</v>
      </c>
    </row>
    <row r="4374" spans="1:28">
      <c r="A4374" s="21" t="s">
        <v>2425</v>
      </c>
      <c r="B4374" s="21">
        <v>27</v>
      </c>
      <c r="C4374" s="21">
        <v>23445</v>
      </c>
      <c r="D4374" s="21">
        <v>23471</v>
      </c>
      <c r="E4374" s="21">
        <v>23445</v>
      </c>
      <c r="F4374" s="21">
        <v>23466</v>
      </c>
      <c r="G4374" s="21">
        <v>28766</v>
      </c>
      <c r="H4374" s="21">
        <v>5280</v>
      </c>
      <c r="I4374" s="21">
        <v>5289</v>
      </c>
      <c r="J4374" s="21">
        <v>5277</v>
      </c>
      <c r="K4374" s="21">
        <v>5283</v>
      </c>
      <c r="L4374" s="22">
        <f t="shared" si="275"/>
        <v>7.2471494166248128E-4</v>
      </c>
      <c r="M4374" s="7">
        <f t="shared" si="276"/>
        <v>7.5743234069962134E-4</v>
      </c>
      <c r="N4374">
        <f ca="1">IF(ROW()&lt;202, NA(), CORREL( INDEX($L:$L, ROW()-199):INDEX($L:$L, ROW()), INDEX($M:$M, ROW()-199):INDEX($M:$M, ROW()) ))</f>
        <v>-7.4469343348204653E-2</v>
      </c>
      <c r="AA4374" s="24" t="str">
        <f t="shared" ca="1" si="273"/>
        <v>6/19/2025 10:20</v>
      </c>
      <c r="AB4374">
        <f t="shared" ca="1" si="274"/>
        <v>-3.746711866054326E-2</v>
      </c>
    </row>
    <row r="4375" spans="1:28">
      <c r="A4375" s="21" t="s">
        <v>2426</v>
      </c>
      <c r="B4375" s="21">
        <v>16</v>
      </c>
      <c r="C4375" s="21">
        <v>23466</v>
      </c>
      <c r="D4375" s="21">
        <v>23469</v>
      </c>
      <c r="E4375" s="21">
        <v>23460</v>
      </c>
      <c r="F4375" s="21">
        <v>23460</v>
      </c>
      <c r="G4375" s="21">
        <v>80745</v>
      </c>
      <c r="H4375" s="21">
        <v>5283</v>
      </c>
      <c r="I4375" s="21">
        <v>5292</v>
      </c>
      <c r="J4375" s="21">
        <v>5283</v>
      </c>
      <c r="K4375" s="21">
        <v>5288</v>
      </c>
      <c r="L4375" s="22">
        <f t="shared" si="275"/>
        <v>-2.5572177610265159E-4</v>
      </c>
      <c r="M4375" s="7">
        <f t="shared" si="276"/>
        <v>9.4598436720634679E-4</v>
      </c>
      <c r="N4375">
        <f ca="1">IF(ROW()&lt;202, NA(), CORREL( INDEX($L:$L, ROW()-199):INDEX($L:$L, ROW()), INDEX($M:$M, ROW()-199):INDEX($M:$M, ROW()) ))</f>
        <v>-7.4546808187276173E-2</v>
      </c>
      <c r="AA4375" s="24" t="str">
        <f t="shared" ca="1" si="273"/>
        <v>6/19/2025 10:40</v>
      </c>
      <c r="AB4375">
        <f t="shared" ca="1" si="274"/>
        <v>-3.8347438329867332E-2</v>
      </c>
    </row>
    <row r="4376" spans="1:28">
      <c r="A4376" s="21" t="s">
        <v>2427</v>
      </c>
      <c r="B4376" s="21">
        <v>10</v>
      </c>
      <c r="C4376" s="21">
        <v>23467</v>
      </c>
      <c r="D4376" s="21">
        <v>23467</v>
      </c>
      <c r="E4376" s="21">
        <v>23456</v>
      </c>
      <c r="F4376" s="21">
        <v>23467</v>
      </c>
      <c r="G4376" s="21">
        <v>22518</v>
      </c>
      <c r="H4376" s="21">
        <v>5288</v>
      </c>
      <c r="I4376" s="21">
        <v>5296</v>
      </c>
      <c r="J4376" s="21">
        <v>5287</v>
      </c>
      <c r="K4376" s="21">
        <v>5292</v>
      </c>
      <c r="L4376" s="22">
        <f t="shared" si="275"/>
        <v>2.983357151285363E-4</v>
      </c>
      <c r="M4376" s="7">
        <f t="shared" si="276"/>
        <v>7.5614370332409647E-4</v>
      </c>
      <c r="N4376">
        <f ca="1">IF(ROW()&lt;202, NA(), CORREL( INDEX($L:$L, ROW()-199):INDEX($L:$L, ROW()), INDEX($M:$M, ROW()-199):INDEX($M:$M, ROW()) ))</f>
        <v>-7.359097485914276E-2</v>
      </c>
      <c r="AA4376" s="24" t="str">
        <f t="shared" ca="1" si="273"/>
        <v>6/19/2025 11:00</v>
      </c>
      <c r="AB4376">
        <f t="shared" ca="1" si="274"/>
        <v>-3.3444545528185529E-2</v>
      </c>
    </row>
    <row r="4377" spans="1:28">
      <c r="A4377" s="21" t="s">
        <v>2428</v>
      </c>
      <c r="B4377" s="21">
        <v>13</v>
      </c>
      <c r="C4377" s="21">
        <v>23464</v>
      </c>
      <c r="D4377" s="21">
        <v>23464</v>
      </c>
      <c r="E4377" s="21">
        <v>23443</v>
      </c>
      <c r="F4377" s="21">
        <v>23443</v>
      </c>
      <c r="G4377" s="21">
        <v>9434</v>
      </c>
      <c r="H4377" s="21">
        <v>5293</v>
      </c>
      <c r="I4377" s="21">
        <v>5302</v>
      </c>
      <c r="J4377" s="21">
        <v>5291</v>
      </c>
      <c r="K4377" s="21">
        <v>5300</v>
      </c>
      <c r="L4377" s="22">
        <f t="shared" si="275"/>
        <v>-1.0232360730770798E-3</v>
      </c>
      <c r="M4377" s="7">
        <f t="shared" si="276"/>
        <v>1.5105743053668514E-3</v>
      </c>
      <c r="N4377">
        <f ca="1">IF(ROW()&lt;202, NA(), CORREL( INDEX($L:$L, ROW()-199):INDEX($L:$L, ROW()), INDEX($M:$M, ROW()-199):INDEX($M:$M, ROW()) ))</f>
        <v>-7.593526558526878E-2</v>
      </c>
      <c r="AA4377" s="24" t="str">
        <f t="shared" ca="1" si="273"/>
        <v>6/19/2025 11:20</v>
      </c>
      <c r="AB4377">
        <f t="shared" ca="1" si="274"/>
        <v>-3.1780846726662502E-2</v>
      </c>
    </row>
    <row r="4378" spans="1:28">
      <c r="A4378" s="21" t="s">
        <v>2429</v>
      </c>
      <c r="B4378" s="21">
        <v>16</v>
      </c>
      <c r="C4378" s="21">
        <v>23446</v>
      </c>
      <c r="D4378" s="21">
        <v>23451</v>
      </c>
      <c r="E4378" s="21">
        <v>23445</v>
      </c>
      <c r="F4378" s="21">
        <v>23445</v>
      </c>
      <c r="G4378" s="21">
        <v>5454</v>
      </c>
      <c r="H4378" s="21">
        <v>5300</v>
      </c>
      <c r="I4378" s="21">
        <v>5301</v>
      </c>
      <c r="J4378" s="21">
        <v>5291</v>
      </c>
      <c r="K4378" s="21">
        <v>5291</v>
      </c>
      <c r="L4378" s="22">
        <f t="shared" si="275"/>
        <v>8.5309674168699645E-5</v>
      </c>
      <c r="M4378" s="7">
        <f t="shared" si="276"/>
        <v>-1.6995566360815107E-3</v>
      </c>
      <c r="N4378">
        <f ca="1">IF(ROW()&lt;202, NA(), CORREL( INDEX($L:$L, ROW()-199):INDEX($L:$L, ROW()), INDEX($M:$M, ROW()-199):INDEX($M:$M, ROW()) ))</f>
        <v>-7.6902827902257054E-2</v>
      </c>
      <c r="AA4378" s="24" t="str">
        <f t="shared" ca="1" si="273"/>
        <v>6/19/2025 11:40</v>
      </c>
      <c r="AB4378">
        <f t="shared" ca="1" si="274"/>
        <v>-3.2887877269325003E-2</v>
      </c>
    </row>
    <row r="4379" spans="1:28">
      <c r="A4379" s="21" t="s">
        <v>2430</v>
      </c>
      <c r="B4379" s="21">
        <v>11</v>
      </c>
      <c r="C4379" s="21">
        <v>23448</v>
      </c>
      <c r="D4379" s="21">
        <v>23459</v>
      </c>
      <c r="E4379" s="21">
        <v>23447</v>
      </c>
      <c r="F4379" s="21">
        <v>23453</v>
      </c>
      <c r="G4379" s="21">
        <v>4271</v>
      </c>
      <c r="H4379" s="21">
        <v>5291</v>
      </c>
      <c r="I4379" s="21">
        <v>5297</v>
      </c>
      <c r="J4379" s="21">
        <v>5289</v>
      </c>
      <c r="K4379" s="21">
        <v>5294</v>
      </c>
      <c r="L4379" s="22">
        <f t="shared" si="275"/>
        <v>3.4116593789064529E-4</v>
      </c>
      <c r="M4379" s="7">
        <f t="shared" si="276"/>
        <v>5.6683988291493937E-4</v>
      </c>
      <c r="N4379">
        <f ca="1">IF(ROW()&lt;202, NA(), CORREL( INDEX($L:$L, ROW()-199):INDEX($L:$L, ROW()), INDEX($M:$M, ROW()-199):INDEX($M:$M, ROW()) ))</f>
        <v>-7.6155068546601284E-2</v>
      </c>
      <c r="AA4379" s="24" t="str">
        <f t="shared" ca="1" si="273"/>
        <v>6/19/2025 12:00</v>
      </c>
      <c r="AB4379">
        <f t="shared" ca="1" si="274"/>
        <v>-4.2670636724527249E-2</v>
      </c>
    </row>
    <row r="4380" spans="1:28">
      <c r="A4380" s="21" t="s">
        <v>2431</v>
      </c>
      <c r="B4380" s="21">
        <v>39</v>
      </c>
      <c r="C4380" s="21">
        <v>23455</v>
      </c>
      <c r="D4380" s="21">
        <v>23455</v>
      </c>
      <c r="E4380" s="21">
        <v>23422</v>
      </c>
      <c r="F4380" s="21">
        <v>23432</v>
      </c>
      <c r="G4380" s="21">
        <v>4437</v>
      </c>
      <c r="H4380" s="21">
        <v>5293</v>
      </c>
      <c r="I4380" s="21">
        <v>5295</v>
      </c>
      <c r="J4380" s="21">
        <v>5285</v>
      </c>
      <c r="K4380" s="21">
        <v>5286</v>
      </c>
      <c r="L4380" s="22">
        <f t="shared" si="275"/>
        <v>-8.958089540078727E-4</v>
      </c>
      <c r="M4380" s="7">
        <f t="shared" si="276"/>
        <v>-1.512287622812027E-3</v>
      </c>
      <c r="N4380">
        <f ca="1">IF(ROW()&lt;202, NA(), CORREL( INDEX($L:$L, ROW()-199):INDEX($L:$L, ROW()), INDEX($M:$M, ROW()-199):INDEX($M:$M, ROW()) ))</f>
        <v>-7.348402810607986E-2</v>
      </c>
      <c r="AA4380" s="24" t="str">
        <f t="shared" ca="1" si="273"/>
        <v>6/19/2025 12:20</v>
      </c>
      <c r="AB4380">
        <f t="shared" ca="1" si="274"/>
        <v>-4.2763258588484745E-2</v>
      </c>
    </row>
    <row r="4381" spans="1:28">
      <c r="A4381" s="21" t="s">
        <v>2432</v>
      </c>
      <c r="B4381" s="21">
        <v>51</v>
      </c>
      <c r="C4381" s="21">
        <v>23430</v>
      </c>
      <c r="D4381" s="21">
        <v>23433</v>
      </c>
      <c r="E4381" s="21">
        <v>23408</v>
      </c>
      <c r="F4381" s="21">
        <v>23418</v>
      </c>
      <c r="G4381" s="21">
        <v>2943</v>
      </c>
      <c r="H4381" s="21">
        <v>5287</v>
      </c>
      <c r="I4381" s="21">
        <v>5292</v>
      </c>
      <c r="J4381" s="21">
        <v>5285</v>
      </c>
      <c r="K4381" s="21">
        <v>5286</v>
      </c>
      <c r="L4381" s="22">
        <f t="shared" si="275"/>
        <v>-5.9765209889941693E-4</v>
      </c>
      <c r="M4381" s="7">
        <f t="shared" si="276"/>
        <v>0</v>
      </c>
      <c r="N4381">
        <f ca="1">IF(ROW()&lt;202, NA(), CORREL( INDEX($L:$L, ROW()-199):INDEX($L:$L, ROW()), INDEX($M:$M, ROW()-199):INDEX($M:$M, ROW()) ))</f>
        <v>-7.3561314821358484E-2</v>
      </c>
      <c r="AA4381" s="24" t="str">
        <f t="shared" ca="1" si="273"/>
        <v>6/19/2025 12:40</v>
      </c>
      <c r="AB4381">
        <f t="shared" ca="1" si="274"/>
        <v>-4.6307939737411007E-2</v>
      </c>
    </row>
    <row r="4382" spans="1:28">
      <c r="A4382" s="21" t="s">
        <v>2433</v>
      </c>
      <c r="B4382" s="21">
        <v>42</v>
      </c>
      <c r="C4382" s="21">
        <v>23422</v>
      </c>
      <c r="D4382" s="21">
        <v>23447</v>
      </c>
      <c r="E4382" s="21">
        <v>23416</v>
      </c>
      <c r="F4382" s="21">
        <v>23440</v>
      </c>
      <c r="G4382" s="21">
        <v>2543</v>
      </c>
      <c r="H4382" s="21">
        <v>5286</v>
      </c>
      <c r="I4382" s="21">
        <v>5291</v>
      </c>
      <c r="J4382" s="21">
        <v>5283</v>
      </c>
      <c r="K4382" s="21">
        <v>5288</v>
      </c>
      <c r="L4382" s="22">
        <f t="shared" si="275"/>
        <v>9.390072822788862E-4</v>
      </c>
      <c r="M4382" s="7">
        <f t="shared" si="276"/>
        <v>3.7828636728771416E-4</v>
      </c>
      <c r="N4382">
        <f ca="1">IF(ROW()&lt;202, NA(), CORREL( INDEX($L:$L, ROW()-199):INDEX($L:$L, ROW()), INDEX($M:$M, ROW()-199):INDEX($M:$M, ROW()) ))</f>
        <v>-7.2396746873523155E-2</v>
      </c>
      <c r="AA4382" s="24" t="str">
        <f t="shared" ca="1" si="273"/>
        <v>6/19/2025 13:00</v>
      </c>
      <c r="AB4382">
        <f t="shared" ca="1" si="274"/>
        <v>-4.0942942348096284E-2</v>
      </c>
    </row>
    <row r="4383" spans="1:28">
      <c r="A4383" s="21" t="s">
        <v>2434</v>
      </c>
      <c r="B4383" s="21">
        <v>85</v>
      </c>
      <c r="C4383" s="21">
        <v>23442</v>
      </c>
      <c r="D4383" s="21">
        <v>23492</v>
      </c>
      <c r="E4383" s="21">
        <v>23442</v>
      </c>
      <c r="F4383" s="21">
        <v>23482</v>
      </c>
      <c r="G4383" s="21">
        <v>5955</v>
      </c>
      <c r="H4383" s="21">
        <v>5288</v>
      </c>
      <c r="I4383" s="21">
        <v>5291</v>
      </c>
      <c r="J4383" s="21">
        <v>5276</v>
      </c>
      <c r="K4383" s="21">
        <v>5283</v>
      </c>
      <c r="L4383" s="22">
        <f t="shared" si="275"/>
        <v>1.790205499208203E-3</v>
      </c>
      <c r="M4383" s="7">
        <f t="shared" si="276"/>
        <v>-9.4598436720639222E-4</v>
      </c>
      <c r="N4383">
        <f ca="1">IF(ROW()&lt;202, NA(), CORREL( INDEX($L:$L, ROW()-199):INDEX($L:$L, ROW()), INDEX($M:$M, ROW()-199):INDEX($M:$M, ROW()) ))</f>
        <v>-7.4711477854237665E-2</v>
      </c>
      <c r="AA4383" s="24" t="str">
        <f t="shared" ca="1" si="273"/>
        <v>6/19/2025 13:20</v>
      </c>
      <c r="AB4383">
        <f t="shared" ca="1" si="274"/>
        <v>-4.4076299553876104E-2</v>
      </c>
    </row>
    <row r="4384" spans="1:28">
      <c r="A4384" s="21" t="s">
        <v>2435</v>
      </c>
      <c r="B4384" s="21">
        <v>134</v>
      </c>
      <c r="C4384" s="21">
        <v>23491</v>
      </c>
      <c r="D4384" s="21">
        <v>23491</v>
      </c>
      <c r="E4384" s="21">
        <v>23463</v>
      </c>
      <c r="F4384" s="21">
        <v>23477</v>
      </c>
      <c r="G4384" s="21">
        <v>5705</v>
      </c>
      <c r="H4384" s="21">
        <v>5283</v>
      </c>
      <c r="I4384" s="21">
        <v>5284</v>
      </c>
      <c r="J4384" s="21">
        <v>5259</v>
      </c>
      <c r="K4384" s="21">
        <v>5261</v>
      </c>
      <c r="L4384" s="22">
        <f t="shared" si="275"/>
        <v>-2.1295172464894175E-4</v>
      </c>
      <c r="M4384" s="7">
        <f t="shared" si="276"/>
        <v>-4.1729954335086444E-3</v>
      </c>
      <c r="N4384">
        <f ca="1">IF(ROW()&lt;202, NA(), CORREL( INDEX($L:$L, ROW()-199):INDEX($L:$L, ROW()), INDEX($M:$M, ROW()-199):INDEX($M:$M, ROW()) ))</f>
        <v>-7.305749434876499E-2</v>
      </c>
      <c r="AA4384" s="24" t="str">
        <f t="shared" ca="1" si="273"/>
        <v>6/19/2025 13:40</v>
      </c>
      <c r="AB4384">
        <f t="shared" ca="1" si="274"/>
        <v>-5.7647027761968471E-2</v>
      </c>
    </row>
    <row r="4385" spans="1:28">
      <c r="A4385" s="21" t="s">
        <v>2436</v>
      </c>
      <c r="B4385" s="21">
        <v>717</v>
      </c>
      <c r="C4385" s="21">
        <v>23477</v>
      </c>
      <c r="D4385" s="21">
        <v>23556</v>
      </c>
      <c r="E4385" s="21">
        <v>23476</v>
      </c>
      <c r="F4385" s="21">
        <v>23545</v>
      </c>
      <c r="G4385" s="21">
        <v>3043</v>
      </c>
      <c r="H4385" s="21">
        <v>5261</v>
      </c>
      <c r="I4385" s="21">
        <v>5271</v>
      </c>
      <c r="J4385" s="21">
        <v>5260</v>
      </c>
      <c r="K4385" s="21">
        <v>5270</v>
      </c>
      <c r="L4385" s="22">
        <f t="shared" si="275"/>
        <v>2.8922652121467171E-3</v>
      </c>
      <c r="M4385" s="7">
        <f t="shared" si="276"/>
        <v>1.7092398046008937E-3</v>
      </c>
      <c r="N4385">
        <f ca="1">IF(ROW()&lt;202, NA(), CORREL( INDEX($L:$L, ROW()-199):INDEX($L:$L, ROW()), INDEX($M:$M, ROW()-199):INDEX($M:$M, ROW()) ))</f>
        <v>-6.281119220853694E-2</v>
      </c>
      <c r="AA4385" s="24" t="str">
        <f t="shared" ca="1" si="273"/>
        <v>6/19/2025 14:00</v>
      </c>
      <c r="AB4385">
        <f t="shared" ca="1" si="274"/>
        <v>-6.2404060064132752E-2</v>
      </c>
    </row>
    <row r="4386" spans="1:28">
      <c r="A4386" s="21" t="s">
        <v>2437</v>
      </c>
      <c r="B4386" s="21">
        <v>421</v>
      </c>
      <c r="C4386" s="21">
        <v>23547</v>
      </c>
      <c r="D4386" s="21">
        <v>23563</v>
      </c>
      <c r="E4386" s="21">
        <v>23539</v>
      </c>
      <c r="F4386" s="21">
        <v>23554</v>
      </c>
      <c r="G4386" s="21">
        <v>2910</v>
      </c>
      <c r="H4386" s="21">
        <v>5271</v>
      </c>
      <c r="I4386" s="21">
        <v>5274</v>
      </c>
      <c r="J4386" s="21">
        <v>5266</v>
      </c>
      <c r="K4386" s="21">
        <v>5270</v>
      </c>
      <c r="L4386" s="22">
        <f t="shared" si="275"/>
        <v>3.8217372383877183E-4</v>
      </c>
      <c r="M4386" s="7">
        <f t="shared" si="276"/>
        <v>0</v>
      </c>
      <c r="N4386">
        <f ca="1">IF(ROW()&lt;202, NA(), CORREL( INDEX($L:$L, ROW()-199):INDEX($L:$L, ROW()), INDEX($M:$M, ROW()-199):INDEX($M:$M, ROW()) ))</f>
        <v>-6.2922995246475155E-2</v>
      </c>
      <c r="AA4386" s="24" t="str">
        <f t="shared" ca="1" si="273"/>
        <v>6/19/2025 14:20</v>
      </c>
      <c r="AB4386">
        <f t="shared" ca="1" si="274"/>
        <v>-6.309979382623572E-2</v>
      </c>
    </row>
    <row r="4387" spans="1:28">
      <c r="A4387" s="21" t="s">
        <v>2438</v>
      </c>
      <c r="B4387" s="21">
        <v>548</v>
      </c>
      <c r="C4387" s="21">
        <v>23553</v>
      </c>
      <c r="D4387" s="21">
        <v>23587</v>
      </c>
      <c r="E4387" s="21">
        <v>23548</v>
      </c>
      <c r="F4387" s="21">
        <v>23562</v>
      </c>
      <c r="G4387" s="21">
        <v>4863</v>
      </c>
      <c r="H4387" s="21">
        <v>5271</v>
      </c>
      <c r="I4387" s="21">
        <v>5272</v>
      </c>
      <c r="J4387" s="21">
        <v>5265</v>
      </c>
      <c r="K4387" s="21">
        <v>5269</v>
      </c>
      <c r="L4387" s="22">
        <f t="shared" si="275"/>
        <v>3.3958740457093348E-4</v>
      </c>
      <c r="M4387" s="7">
        <f t="shared" si="276"/>
        <v>-1.897713261222805E-4</v>
      </c>
      <c r="N4387">
        <f ca="1">IF(ROW()&lt;202, NA(), CORREL( INDEX($L:$L, ROW()-199):INDEX($L:$L, ROW()), INDEX($M:$M, ROW()-199):INDEX($M:$M, ROW()) ))</f>
        <v>-6.3479533024089027E-2</v>
      </c>
      <c r="AA4387" s="24" t="str">
        <f t="shared" ca="1" si="273"/>
        <v>6/19/2025 14:40</v>
      </c>
      <c r="AB4387">
        <f t="shared" ca="1" si="274"/>
        <v>-5.8224861501895611E-2</v>
      </c>
    </row>
    <row r="4388" spans="1:28">
      <c r="A4388" s="21" t="s">
        <v>2439</v>
      </c>
      <c r="B4388" s="21">
        <v>1714</v>
      </c>
      <c r="C4388" s="21">
        <v>23564</v>
      </c>
      <c r="D4388" s="21">
        <v>23616</v>
      </c>
      <c r="E4388" s="21">
        <v>23559</v>
      </c>
      <c r="F4388" s="21">
        <v>23591</v>
      </c>
      <c r="G4388" s="21">
        <v>11843</v>
      </c>
      <c r="H4388" s="21">
        <v>5269</v>
      </c>
      <c r="I4388" s="21">
        <v>5276</v>
      </c>
      <c r="J4388" s="21">
        <v>5263</v>
      </c>
      <c r="K4388" s="21">
        <v>5273</v>
      </c>
      <c r="L4388" s="22">
        <f t="shared" si="275"/>
        <v>1.2300385407675572E-3</v>
      </c>
      <c r="M4388" s="7">
        <f t="shared" si="276"/>
        <v>7.5886932118405756E-4</v>
      </c>
      <c r="N4388">
        <f ca="1">IF(ROW()&lt;202, NA(), CORREL( INDEX($L:$L, ROW()-199):INDEX($L:$L, ROW()), INDEX($M:$M, ROW()-199):INDEX($M:$M, ROW()) ))</f>
        <v>-6.1774420346762331E-2</v>
      </c>
      <c r="AA4388" s="24" t="str">
        <f t="shared" ca="1" si="273"/>
        <v>6/19/2025 15:00</v>
      </c>
      <c r="AB4388">
        <f t="shared" ca="1" si="274"/>
        <v>-5.2820844647264657E-2</v>
      </c>
    </row>
    <row r="4389" spans="1:28">
      <c r="A4389" s="21" t="s">
        <v>2440</v>
      </c>
      <c r="B4389" s="21">
        <v>1218</v>
      </c>
      <c r="C4389" s="21">
        <v>23591</v>
      </c>
      <c r="D4389" s="21">
        <v>23603</v>
      </c>
      <c r="E4389" s="21">
        <v>23518</v>
      </c>
      <c r="F4389" s="21">
        <v>23532</v>
      </c>
      <c r="G4389" s="21">
        <v>697</v>
      </c>
      <c r="H4389" s="21">
        <v>5280</v>
      </c>
      <c r="I4389" s="21">
        <v>5285</v>
      </c>
      <c r="J4389" s="21">
        <v>5275</v>
      </c>
      <c r="K4389" s="21">
        <v>5275</v>
      </c>
      <c r="L4389" s="22">
        <f t="shared" si="275"/>
        <v>-2.5040863624854947E-3</v>
      </c>
      <c r="M4389" s="7">
        <f t="shared" si="276"/>
        <v>3.7921881379751832E-4</v>
      </c>
      <c r="N4389">
        <f ca="1">IF(ROW()&lt;202, NA(), CORREL( INDEX($L:$L, ROW()-199):INDEX($L:$L, ROW()), INDEX($M:$M, ROW()-199):INDEX($M:$M, ROW()) ))</f>
        <v>-6.3699960836337638E-2</v>
      </c>
      <c r="AA4389" s="24" t="str">
        <f t="shared" ca="1" si="273"/>
        <v>6/19/2025 15:20</v>
      </c>
      <c r="AB4389">
        <f t="shared" ca="1" si="274"/>
        <v>-5.6828457950319822E-2</v>
      </c>
    </row>
    <row r="4390" spans="1:28">
      <c r="A4390" s="21" t="s">
        <v>2441</v>
      </c>
      <c r="B4390" s="21">
        <v>827</v>
      </c>
      <c r="C4390" s="21">
        <v>23531</v>
      </c>
      <c r="D4390" s="21">
        <v>23584</v>
      </c>
      <c r="E4390" s="21">
        <v>23507</v>
      </c>
      <c r="F4390" s="21">
        <v>23580</v>
      </c>
      <c r="G4390" s="21">
        <v>485</v>
      </c>
      <c r="H4390" s="21">
        <v>5276</v>
      </c>
      <c r="I4390" s="21">
        <v>5280</v>
      </c>
      <c r="J4390" s="21">
        <v>5274</v>
      </c>
      <c r="K4390" s="21">
        <v>5277</v>
      </c>
      <c r="L4390" s="22">
        <f t="shared" si="275"/>
        <v>2.037698107015319E-3</v>
      </c>
      <c r="M4390" s="7">
        <f t="shared" si="276"/>
        <v>3.7907506140053118E-4</v>
      </c>
      <c r="N4390">
        <f ca="1">IF(ROW()&lt;202, NA(), CORREL( INDEX($L:$L, ROW()-199):INDEX($L:$L, ROW()), INDEX($M:$M, ROW()-199):INDEX($M:$M, ROW()) ))</f>
        <v>-6.1604793251176668E-2</v>
      </c>
      <c r="AA4390" s="24" t="str">
        <f t="shared" ca="1" si="273"/>
        <v>6/19/2025 15:40</v>
      </c>
      <c r="AB4390">
        <f t="shared" ca="1" si="274"/>
        <v>-5.602729700573772E-2</v>
      </c>
    </row>
    <row r="4391" spans="1:28">
      <c r="A4391" s="21" t="s">
        <v>2442</v>
      </c>
      <c r="B4391" s="21">
        <v>970</v>
      </c>
      <c r="C4391" s="21">
        <v>23584</v>
      </c>
      <c r="D4391" s="21">
        <v>23626</v>
      </c>
      <c r="E4391" s="21">
        <v>23561</v>
      </c>
      <c r="F4391" s="21">
        <v>23593</v>
      </c>
      <c r="G4391" s="21">
        <v>94</v>
      </c>
      <c r="H4391" s="21">
        <v>5277</v>
      </c>
      <c r="I4391" s="21">
        <v>5278</v>
      </c>
      <c r="J4391" s="21">
        <v>5274</v>
      </c>
      <c r="K4391" s="21">
        <v>5275</v>
      </c>
      <c r="L4391" s="22">
        <f t="shared" si="275"/>
        <v>5.5116275535145804E-4</v>
      </c>
      <c r="M4391" s="7">
        <f t="shared" si="276"/>
        <v>-3.7907506140062947E-4</v>
      </c>
      <c r="N4391">
        <f ca="1">IF(ROW()&lt;202, NA(), CORREL( INDEX($L:$L, ROW()-199):INDEX($L:$L, ROW()), INDEX($M:$M, ROW()-199):INDEX($M:$M, ROW()) ))</f>
        <v>-5.6814795423118382E-2</v>
      </c>
      <c r="AA4391" s="24" t="str">
        <f t="shared" ca="1" si="273"/>
        <v>6/19/2025 16:00</v>
      </c>
      <c r="AB4391">
        <f t="shared" ca="1" si="274"/>
        <v>-5.3266765762353709E-2</v>
      </c>
    </row>
    <row r="4392" spans="1:28">
      <c r="A4392" s="21" t="s">
        <v>2443</v>
      </c>
      <c r="B4392" s="21">
        <v>859</v>
      </c>
      <c r="C4392" s="21">
        <v>23592</v>
      </c>
      <c r="D4392" s="21">
        <v>23621</v>
      </c>
      <c r="E4392" s="21">
        <v>23576</v>
      </c>
      <c r="F4392" s="21">
        <v>23602</v>
      </c>
      <c r="G4392" s="21">
        <v>180</v>
      </c>
      <c r="H4392" s="21">
        <v>5276</v>
      </c>
      <c r="I4392" s="21">
        <v>5276</v>
      </c>
      <c r="J4392" s="21">
        <v>5270</v>
      </c>
      <c r="K4392" s="21">
        <v>5270</v>
      </c>
      <c r="L4392" s="22">
        <f t="shared" si="275"/>
        <v>3.8139633898075139E-4</v>
      </c>
      <c r="M4392" s="7">
        <f t="shared" si="276"/>
        <v>-9.4831680885924449E-4</v>
      </c>
      <c r="N4392">
        <f ca="1">IF(ROW()&lt;202, NA(), CORREL( INDEX($L:$L, ROW()-199):INDEX($L:$L, ROW()), INDEX($M:$M, ROW()-199):INDEX($M:$M, ROW()) ))</f>
        <v>-5.7532695476688357E-2</v>
      </c>
      <c r="AA4392" s="24" t="str">
        <f t="shared" ca="1" si="273"/>
        <v>6/19/2025 16:20</v>
      </c>
      <c r="AB4392">
        <f t="shared" ca="1" si="274"/>
        <v>-6.5579837464944793E-2</v>
      </c>
    </row>
    <row r="4393" spans="1:28">
      <c r="A4393" s="21" t="s">
        <v>2444</v>
      </c>
      <c r="B4393" s="21">
        <v>495</v>
      </c>
      <c r="C4393" s="21">
        <v>23600</v>
      </c>
      <c r="D4393" s="21">
        <v>23622</v>
      </c>
      <c r="E4393" s="21">
        <v>23592</v>
      </c>
      <c r="F4393" s="21">
        <v>23613</v>
      </c>
      <c r="G4393" s="21">
        <v>274</v>
      </c>
      <c r="H4393" s="21">
        <v>5271</v>
      </c>
      <c r="I4393" s="21">
        <v>5276</v>
      </c>
      <c r="J4393" s="21">
        <v>5269</v>
      </c>
      <c r="K4393" s="21">
        <v>5274</v>
      </c>
      <c r="L4393" s="22">
        <f t="shared" si="275"/>
        <v>4.6595362486575806E-4</v>
      </c>
      <c r="M4393" s="7">
        <f t="shared" si="276"/>
        <v>7.5872537782396376E-4</v>
      </c>
      <c r="N4393">
        <f ca="1">IF(ROW()&lt;202, NA(), CORREL( INDEX($L:$L, ROW()-199):INDEX($L:$L, ROW()), INDEX($M:$M, ROW()-199):INDEX($M:$M, ROW()) ))</f>
        <v>-5.7012269396781542E-2</v>
      </c>
      <c r="AA4393" s="24" t="str">
        <f t="shared" ca="1" si="273"/>
        <v>6/19/2025 16:40</v>
      </c>
      <c r="AB4393">
        <f t="shared" ca="1" si="274"/>
        <v>-7.1832694174573872E-2</v>
      </c>
    </row>
    <row r="4394" spans="1:28">
      <c r="A4394" s="21" t="s">
        <v>2445</v>
      </c>
      <c r="B4394" s="21">
        <v>660</v>
      </c>
      <c r="C4394" s="21">
        <v>23610</v>
      </c>
      <c r="D4394" s="21">
        <v>23632</v>
      </c>
      <c r="E4394" s="21">
        <v>23572</v>
      </c>
      <c r="F4394" s="21">
        <v>23580</v>
      </c>
      <c r="G4394" s="21">
        <v>282</v>
      </c>
      <c r="H4394" s="21">
        <v>5274</v>
      </c>
      <c r="I4394" s="21">
        <v>5274</v>
      </c>
      <c r="J4394" s="21">
        <v>5270</v>
      </c>
      <c r="K4394" s="21">
        <v>5270</v>
      </c>
      <c r="L4394" s="22">
        <f t="shared" si="275"/>
        <v>-1.3985127191979336E-3</v>
      </c>
      <c r="M4394" s="7">
        <f t="shared" si="276"/>
        <v>-7.5872537782402394E-4</v>
      </c>
      <c r="N4394">
        <f ca="1">IF(ROW()&lt;202, NA(), CORREL( INDEX($L:$L, ROW()-199):INDEX($L:$L, ROW()), INDEX($M:$M, ROW()-199):INDEX($M:$M, ROW()) ))</f>
        <v>-5.5568996801397819E-2</v>
      </c>
      <c r="AA4394" s="24" t="str">
        <f t="shared" ca="1" si="273"/>
        <v>6/19/2025 17:00</v>
      </c>
      <c r="AB4394">
        <f t="shared" ca="1" si="274"/>
        <v>-7.6402537815089891E-2</v>
      </c>
    </row>
    <row r="4395" spans="1:28">
      <c r="A4395" s="21" t="s">
        <v>2446</v>
      </c>
      <c r="B4395" s="21">
        <v>630</v>
      </c>
      <c r="C4395" s="21">
        <v>23580</v>
      </c>
      <c r="D4395" s="21">
        <v>23596</v>
      </c>
      <c r="E4395" s="21">
        <v>23554</v>
      </c>
      <c r="F4395" s="21">
        <v>23584</v>
      </c>
      <c r="G4395" s="21">
        <v>373</v>
      </c>
      <c r="H4395" s="21">
        <v>5270</v>
      </c>
      <c r="I4395" s="21">
        <v>5278</v>
      </c>
      <c r="J4395" s="21">
        <v>5270</v>
      </c>
      <c r="K4395" s="21">
        <v>5278</v>
      </c>
      <c r="L4395" s="22">
        <f t="shared" si="275"/>
        <v>1.6962089770128746E-4</v>
      </c>
      <c r="M4395" s="7">
        <f t="shared" si="276"/>
        <v>1.5168755278613193E-3</v>
      </c>
      <c r="N4395">
        <f ca="1">IF(ROW()&lt;202, NA(), CORREL( INDEX($L:$L, ROW()-199):INDEX($L:$L, ROW()), INDEX($M:$M, ROW()-199):INDEX($M:$M, ROW()) ))</f>
        <v>-5.4757114727420862E-2</v>
      </c>
      <c r="AA4395" s="24" t="str">
        <f t="shared" ca="1" si="273"/>
        <v>6/19/2025 17:20</v>
      </c>
      <c r="AB4395">
        <f t="shared" ca="1" si="274"/>
        <v>-7.594206371620997E-2</v>
      </c>
    </row>
    <row r="4396" spans="1:28">
      <c r="A4396" s="21" t="s">
        <v>2447</v>
      </c>
      <c r="B4396" s="21">
        <v>544</v>
      </c>
      <c r="C4396" s="21">
        <v>23585</v>
      </c>
      <c r="D4396" s="21">
        <v>23593</v>
      </c>
      <c r="E4396" s="21">
        <v>23559</v>
      </c>
      <c r="F4396" s="21">
        <v>23577</v>
      </c>
      <c r="G4396" s="21">
        <v>234</v>
      </c>
      <c r="H4396" s="21">
        <v>5278</v>
      </c>
      <c r="I4396" s="21">
        <v>5282</v>
      </c>
      <c r="J4396" s="21">
        <v>5278</v>
      </c>
      <c r="K4396" s="21">
        <v>5281</v>
      </c>
      <c r="L4396" s="22">
        <f t="shared" si="275"/>
        <v>-2.9685545477852734E-4</v>
      </c>
      <c r="M4396" s="7">
        <f t="shared" si="276"/>
        <v>5.682356436638793E-4</v>
      </c>
      <c r="N4396">
        <f ca="1">IF(ROW()&lt;202, NA(), CORREL( INDEX($L:$L, ROW()-199):INDEX($L:$L, ROW()), INDEX($M:$M, ROW()-199):INDEX($M:$M, ROW()) ))</f>
        <v>-5.3977494906036566E-2</v>
      </c>
      <c r="AA4396" s="24" t="str">
        <f t="shared" ca="1" si="273"/>
        <v>6/19/2025 17:40</v>
      </c>
      <c r="AB4396">
        <f t="shared" ca="1" si="274"/>
        <v>-7.9763399763452258E-2</v>
      </c>
    </row>
    <row r="4397" spans="1:28">
      <c r="A4397" s="21" t="s">
        <v>2448</v>
      </c>
      <c r="B4397" s="21">
        <v>352</v>
      </c>
      <c r="C4397" s="21">
        <v>23579</v>
      </c>
      <c r="D4397" s="21">
        <v>23617</v>
      </c>
      <c r="E4397" s="21">
        <v>23573</v>
      </c>
      <c r="F4397" s="21">
        <v>23614</v>
      </c>
      <c r="G4397" s="21">
        <v>194</v>
      </c>
      <c r="H4397" s="21">
        <v>5281</v>
      </c>
      <c r="I4397" s="21">
        <v>5282</v>
      </c>
      <c r="J4397" s="21">
        <v>5280</v>
      </c>
      <c r="K4397" s="21">
        <v>5280</v>
      </c>
      <c r="L4397" s="22">
        <f t="shared" si="275"/>
        <v>1.5680959327704766E-3</v>
      </c>
      <c r="M4397" s="7">
        <f t="shared" si="276"/>
        <v>-1.8937600662602628E-4</v>
      </c>
      <c r="N4397">
        <f ca="1">IF(ROW()&lt;202, NA(), CORREL( INDEX($L:$L, ROW()-199):INDEX($L:$L, ROW()), INDEX($M:$M, ROW()-199):INDEX($M:$M, ROW()) ))</f>
        <v>-5.4806197151424547E-2</v>
      </c>
      <c r="AA4397" s="24" t="str">
        <f t="shared" ca="1" si="273"/>
        <v>6/19/2025 18:00</v>
      </c>
      <c r="AB4397">
        <f t="shared" ca="1" si="274"/>
        <v>-8.0139708597064194E-2</v>
      </c>
    </row>
    <row r="4398" spans="1:28">
      <c r="A4398" s="21" t="s">
        <v>2449</v>
      </c>
      <c r="B4398" s="21">
        <v>268</v>
      </c>
      <c r="C4398" s="21">
        <v>23607</v>
      </c>
      <c r="D4398" s="21">
        <v>23626</v>
      </c>
      <c r="E4398" s="21">
        <v>23596</v>
      </c>
      <c r="F4398" s="21">
        <v>23615</v>
      </c>
      <c r="G4398" s="21">
        <v>160</v>
      </c>
      <c r="H4398" s="21">
        <v>5281</v>
      </c>
      <c r="I4398" s="21">
        <v>5283</v>
      </c>
      <c r="J4398" s="21">
        <v>5280</v>
      </c>
      <c r="K4398" s="21">
        <v>5280</v>
      </c>
      <c r="L4398" s="22">
        <f t="shared" si="275"/>
        <v>4.2346863162429584E-5</v>
      </c>
      <c r="M4398" s="7">
        <f t="shared" si="276"/>
        <v>0</v>
      </c>
      <c r="N4398">
        <f ca="1">IF(ROW()&lt;202, NA(), CORREL( INDEX($L:$L, ROW()-199):INDEX($L:$L, ROW()), INDEX($M:$M, ROW()-199):INDEX($M:$M, ROW()) ))</f>
        <v>-5.4937423243247678E-2</v>
      </c>
      <c r="AA4398" s="24" t="str">
        <f t="shared" ca="1" si="273"/>
        <v>6/19/2025 18:20</v>
      </c>
      <c r="AB4398">
        <f t="shared" ca="1" si="274"/>
        <v>-7.8426664908835264E-2</v>
      </c>
    </row>
    <row r="4399" spans="1:28">
      <c r="A4399" s="21" t="s">
        <v>2450</v>
      </c>
      <c r="B4399" s="21">
        <v>249</v>
      </c>
      <c r="C4399" s="21">
        <v>23614</v>
      </c>
      <c r="D4399" s="21">
        <v>23635</v>
      </c>
      <c r="E4399" s="21">
        <v>23602</v>
      </c>
      <c r="F4399" s="21">
        <v>23632</v>
      </c>
      <c r="G4399" s="21">
        <v>135</v>
      </c>
      <c r="H4399" s="21">
        <v>5279</v>
      </c>
      <c r="I4399" s="21">
        <v>5281</v>
      </c>
      <c r="J4399" s="21">
        <v>5276</v>
      </c>
      <c r="K4399" s="21">
        <v>5276</v>
      </c>
      <c r="L4399" s="22">
        <f t="shared" si="275"/>
        <v>7.1962244094352687E-4</v>
      </c>
      <c r="M4399" s="7">
        <f t="shared" si="276"/>
        <v>-7.5786286310191686E-4</v>
      </c>
      <c r="N4399">
        <f ca="1">IF(ROW()&lt;202, NA(), CORREL( INDEX($L:$L, ROW()-199):INDEX($L:$L, ROW()), INDEX($M:$M, ROW()-199):INDEX($M:$M, ROW()) ))</f>
        <v>-5.4715268232606203E-2</v>
      </c>
      <c r="AA4399" s="24" t="str">
        <f t="shared" ca="1" si="273"/>
        <v>6/19/2025 18:40</v>
      </c>
      <c r="AB4399">
        <f t="shared" ca="1" si="274"/>
        <v>-7.7719378097869052E-2</v>
      </c>
    </row>
    <row r="4400" spans="1:28">
      <c r="A4400" s="21" t="s">
        <v>2451</v>
      </c>
      <c r="B4400" s="21">
        <v>566</v>
      </c>
      <c r="C4400" s="21">
        <v>23635</v>
      </c>
      <c r="D4400" s="21">
        <v>23635</v>
      </c>
      <c r="E4400" s="21">
        <v>23595</v>
      </c>
      <c r="F4400" s="21">
        <v>23611</v>
      </c>
      <c r="G4400" s="21">
        <v>122</v>
      </c>
      <c r="H4400" s="21">
        <v>5276</v>
      </c>
      <c r="I4400" s="21">
        <v>5276</v>
      </c>
      <c r="J4400" s="21">
        <v>5274</v>
      </c>
      <c r="K4400" s="21">
        <v>5275</v>
      </c>
      <c r="L4400" s="22">
        <f t="shared" si="275"/>
        <v>-8.8902065419751953E-4</v>
      </c>
      <c r="M4400" s="7">
        <f t="shared" si="276"/>
        <v>-1.8955549293799318E-4</v>
      </c>
      <c r="N4400">
        <f ca="1">IF(ROW()&lt;202, NA(), CORREL( INDEX($L:$L, ROW()-199):INDEX($L:$L, ROW()), INDEX($M:$M, ROW()-199):INDEX($M:$M, ROW()) ))</f>
        <v>-5.5481099061226245E-2</v>
      </c>
      <c r="AA4400" s="24" t="str">
        <f t="shared" ca="1" si="273"/>
        <v>6/19/2025 19:00</v>
      </c>
      <c r="AB4400">
        <f t="shared" ca="1" si="274"/>
        <v>-7.8286790457155253E-2</v>
      </c>
    </row>
    <row r="4401" spans="1:28">
      <c r="A4401" s="21" t="s">
        <v>2452</v>
      </c>
      <c r="B4401" s="21">
        <v>320</v>
      </c>
      <c r="C4401" s="21">
        <v>23606</v>
      </c>
      <c r="D4401" s="21">
        <v>23633</v>
      </c>
      <c r="E4401" s="21">
        <v>23595</v>
      </c>
      <c r="F4401" s="21">
        <v>23626</v>
      </c>
      <c r="G4401" s="21">
        <v>56</v>
      </c>
      <c r="H4401" s="21">
        <v>5276</v>
      </c>
      <c r="I4401" s="21">
        <v>5279</v>
      </c>
      <c r="J4401" s="21">
        <v>5276</v>
      </c>
      <c r="K4401" s="21">
        <v>5277</v>
      </c>
      <c r="L4401" s="22">
        <f t="shared" si="275"/>
        <v>6.3509539150168319E-4</v>
      </c>
      <c r="M4401" s="7">
        <f t="shared" si="276"/>
        <v>3.7907506140053118E-4</v>
      </c>
      <c r="N4401">
        <f ca="1">IF(ROW()&lt;202, NA(), CORREL( INDEX($L:$L, ROW()-199):INDEX($L:$L, ROW()), INDEX($M:$M, ROW()-199):INDEX($M:$M, ROW()) ))</f>
        <v>-5.4829521346079109E-2</v>
      </c>
      <c r="AA4401" s="24" t="str">
        <f t="shared" ca="1" si="273"/>
        <v>6/19/2025 19:20</v>
      </c>
      <c r="AB4401">
        <f t="shared" ca="1" si="274"/>
        <v>-6.8811226508083689E-2</v>
      </c>
    </row>
    <row r="4402" spans="1:28">
      <c r="A4402" s="21" t="s">
        <v>2453</v>
      </c>
      <c r="B4402" s="21">
        <v>491</v>
      </c>
      <c r="C4402" s="21">
        <v>23624</v>
      </c>
      <c r="D4402" s="21">
        <v>23638</v>
      </c>
      <c r="E4402" s="21">
        <v>23615</v>
      </c>
      <c r="F4402" s="21">
        <v>23628</v>
      </c>
      <c r="G4402" s="21">
        <v>402</v>
      </c>
      <c r="H4402" s="21">
        <v>5278</v>
      </c>
      <c r="I4402" s="21">
        <v>5278</v>
      </c>
      <c r="J4402" s="21">
        <v>5272</v>
      </c>
      <c r="K4402" s="21">
        <v>5275</v>
      </c>
      <c r="L4402" s="22">
        <f t="shared" si="275"/>
        <v>8.4648918660677375E-5</v>
      </c>
      <c r="M4402" s="7">
        <f t="shared" si="276"/>
        <v>-3.7907506140062947E-4</v>
      </c>
      <c r="N4402">
        <f ca="1">IF(ROW()&lt;202, NA(), CORREL( INDEX($L:$L, ROW()-199):INDEX($L:$L, ROW()), INDEX($M:$M, ROW()-199):INDEX($M:$M, ROW()) ))</f>
        <v>-5.8517435280410035E-2</v>
      </c>
      <c r="AA4402" s="24" t="str">
        <f t="shared" ca="1" si="273"/>
        <v>6/19/2025 19:40</v>
      </c>
      <c r="AB4402">
        <f t="shared" ca="1" si="274"/>
        <v>-6.8436043922941558E-2</v>
      </c>
    </row>
    <row r="4403" spans="1:28">
      <c r="A4403" s="21" t="s">
        <v>2454</v>
      </c>
      <c r="B4403" s="21">
        <v>395</v>
      </c>
      <c r="C4403" s="21">
        <v>23629</v>
      </c>
      <c r="D4403" s="21">
        <v>23656</v>
      </c>
      <c r="E4403" s="21">
        <v>23623</v>
      </c>
      <c r="F4403" s="21">
        <v>23656</v>
      </c>
      <c r="G4403" s="21">
        <v>257</v>
      </c>
      <c r="H4403" s="21">
        <v>5275</v>
      </c>
      <c r="I4403" s="21">
        <v>5275</v>
      </c>
      <c r="J4403" s="21">
        <v>5270</v>
      </c>
      <c r="K4403" s="21">
        <v>5271</v>
      </c>
      <c r="L4403" s="22">
        <f t="shared" si="275"/>
        <v>1.1843331051873797E-3</v>
      </c>
      <c r="M4403" s="7">
        <f t="shared" si="276"/>
        <v>-7.5858148906041449E-4</v>
      </c>
      <c r="N4403">
        <f ca="1">IF(ROW()&lt;202, NA(), CORREL( INDEX($L:$L, ROW()-199):INDEX($L:$L, ROW()), INDEX($M:$M, ROW()-199):INDEX($M:$M, ROW()) ))</f>
        <v>-6.0363562192909836E-2</v>
      </c>
      <c r="AA4403" s="24" t="str">
        <f t="shared" ca="1" si="273"/>
        <v>6/19/2025 20:00</v>
      </c>
      <c r="AB4403">
        <f t="shared" ca="1" si="274"/>
        <v>-6.8542690357261821E-2</v>
      </c>
    </row>
    <row r="4404" spans="1:28">
      <c r="A4404" s="21" t="s">
        <v>2455</v>
      </c>
      <c r="B4404" s="21">
        <v>603</v>
      </c>
      <c r="C4404" s="21">
        <v>23657</v>
      </c>
      <c r="D4404" s="21">
        <v>23678</v>
      </c>
      <c r="E4404" s="21">
        <v>23636</v>
      </c>
      <c r="F4404" s="21">
        <v>23653</v>
      </c>
      <c r="G4404" s="21">
        <v>240</v>
      </c>
      <c r="H4404" s="21">
        <v>5272</v>
      </c>
      <c r="I4404" s="21">
        <v>5279</v>
      </c>
      <c r="J4404" s="21">
        <v>5272</v>
      </c>
      <c r="K4404" s="21">
        <v>5278</v>
      </c>
      <c r="L4404" s="22">
        <f t="shared" si="275"/>
        <v>-1.2682576270986879E-4</v>
      </c>
      <c r="M4404" s="7">
        <f t="shared" si="276"/>
        <v>1.3271402080624938E-3</v>
      </c>
      <c r="N4404">
        <f ca="1">IF(ROW()&lt;202, NA(), CORREL( INDEX($L:$L, ROW()-199):INDEX($L:$L, ROW()), INDEX($M:$M, ROW()-199):INDEX($M:$M, ROW()) ))</f>
        <v>-6.0391217174946256E-2</v>
      </c>
      <c r="AA4404" s="24" t="str">
        <f t="shared" ca="1" si="273"/>
        <v>6/19/2025 20:20</v>
      </c>
      <c r="AB4404">
        <f t="shared" ca="1" si="274"/>
        <v>-6.3034043370562273E-2</v>
      </c>
    </row>
    <row r="4405" spans="1:28">
      <c r="A4405" s="21" t="s">
        <v>2456</v>
      </c>
      <c r="B4405" s="21">
        <v>310</v>
      </c>
      <c r="C4405" s="21">
        <v>23651</v>
      </c>
      <c r="D4405" s="21">
        <v>23653</v>
      </c>
      <c r="E4405" s="21">
        <v>23619</v>
      </c>
      <c r="F4405" s="21">
        <v>23627</v>
      </c>
      <c r="G4405" s="21">
        <v>991</v>
      </c>
      <c r="H4405" s="21">
        <v>5278</v>
      </c>
      <c r="I4405" s="21">
        <v>5289</v>
      </c>
      <c r="J4405" s="21">
        <v>5278</v>
      </c>
      <c r="K4405" s="21">
        <v>5287</v>
      </c>
      <c r="L4405" s="22">
        <f t="shared" si="275"/>
        <v>-1.0998309061277258E-3</v>
      </c>
      <c r="M4405" s="7">
        <f t="shared" si="276"/>
        <v>1.703739172180907E-3</v>
      </c>
      <c r="N4405">
        <f ca="1">IF(ROW()&lt;202, NA(), CORREL( INDEX($L:$L, ROW()-199):INDEX($L:$L, ROW()), INDEX($M:$M, ROW()-199):INDEX($M:$M, ROW()) ))</f>
        <v>-6.440284299558148E-2</v>
      </c>
      <c r="AA4405" s="24" t="str">
        <f t="shared" ca="1" si="273"/>
        <v>6/19/2025 20:40</v>
      </c>
      <c r="AB4405">
        <f t="shared" ca="1" si="274"/>
        <v>-6.474407172794136E-2</v>
      </c>
    </row>
    <row r="4406" spans="1:28">
      <c r="A4406" s="21" t="s">
        <v>2457</v>
      </c>
      <c r="B4406" s="21">
        <v>540</v>
      </c>
      <c r="C4406" s="21">
        <v>23625</v>
      </c>
      <c r="D4406" s="21">
        <v>23631</v>
      </c>
      <c r="E4406" s="21">
        <v>23581</v>
      </c>
      <c r="F4406" s="21">
        <v>23591</v>
      </c>
      <c r="G4406" s="21">
        <v>856</v>
      </c>
      <c r="H4406" s="21">
        <v>5287</v>
      </c>
      <c r="I4406" s="21">
        <v>5288</v>
      </c>
      <c r="J4406" s="21">
        <v>5282</v>
      </c>
      <c r="K4406" s="21">
        <v>5284</v>
      </c>
      <c r="L4406" s="22">
        <f t="shared" si="275"/>
        <v>-1.5248425166434238E-3</v>
      </c>
      <c r="M4406" s="7">
        <f t="shared" si="276"/>
        <v>-5.675905932342319E-4</v>
      </c>
      <c r="N4406">
        <f ca="1">IF(ROW()&lt;202, NA(), CORREL( INDEX($L:$L, ROW()-199):INDEX($L:$L, ROW()), INDEX($M:$M, ROW()-199):INDEX($M:$M, ROW()) ))</f>
        <v>-6.3009991674627744E-2</v>
      </c>
      <c r="AA4406" s="24" t="str">
        <f t="shared" ca="1" si="273"/>
        <v>6/20/2025 1:00</v>
      </c>
      <c r="AB4406">
        <f t="shared" ca="1" si="274"/>
        <v>-6.3747156613191747E-2</v>
      </c>
    </row>
    <row r="4407" spans="1:28">
      <c r="A4407" s="21" t="s">
        <v>2458</v>
      </c>
      <c r="B4407" s="21">
        <v>575</v>
      </c>
      <c r="C4407" s="21">
        <v>23588</v>
      </c>
      <c r="D4407" s="21">
        <v>23603</v>
      </c>
      <c r="E4407" s="21">
        <v>23570</v>
      </c>
      <c r="F4407" s="21">
        <v>23575</v>
      </c>
      <c r="G4407" s="21">
        <v>4699</v>
      </c>
      <c r="H4407" s="21">
        <v>5284</v>
      </c>
      <c r="I4407" s="21">
        <v>5299</v>
      </c>
      <c r="J4407" s="21">
        <v>5284</v>
      </c>
      <c r="K4407" s="21">
        <v>5295</v>
      </c>
      <c r="L4407" s="22">
        <f t="shared" si="275"/>
        <v>-6.7845484517380106E-4</v>
      </c>
      <c r="M4407" s="7">
        <f t="shared" si="276"/>
        <v>2.0795923932907892E-3</v>
      </c>
      <c r="N4407">
        <f ca="1">IF(ROW()&lt;202, NA(), CORREL( INDEX($L:$L, ROW()-199):INDEX($L:$L, ROW()), INDEX($M:$M, ROW()-199):INDEX($M:$M, ROW()) ))</f>
        <v>-6.5166893039154364E-2</v>
      </c>
      <c r="AA4407" s="24" t="str">
        <f t="shared" ca="1" si="273"/>
        <v>6/20/2025 1:20</v>
      </c>
      <c r="AB4407">
        <f t="shared" ca="1" si="274"/>
        <v>-6.8446905667447336E-2</v>
      </c>
    </row>
    <row r="4408" spans="1:28">
      <c r="A4408" s="21" t="s">
        <v>2459</v>
      </c>
      <c r="B4408" s="21">
        <v>1330</v>
      </c>
      <c r="C4408" s="21">
        <v>23569</v>
      </c>
      <c r="D4408" s="21">
        <v>23666</v>
      </c>
      <c r="E4408" s="21">
        <v>23554</v>
      </c>
      <c r="F4408" s="21">
        <v>23666</v>
      </c>
      <c r="G4408" s="21">
        <v>3816</v>
      </c>
      <c r="H4408" s="21">
        <v>5296</v>
      </c>
      <c r="I4408" s="21">
        <v>5300</v>
      </c>
      <c r="J4408" s="21">
        <v>5295</v>
      </c>
      <c r="K4408" s="21">
        <v>5297</v>
      </c>
      <c r="L4408" s="22">
        <f t="shared" si="275"/>
        <v>3.8525904428458775E-3</v>
      </c>
      <c r="M4408" s="7">
        <f t="shared" si="276"/>
        <v>3.7764350901974887E-4</v>
      </c>
      <c r="N4408">
        <f ca="1">IF(ROW()&lt;202, NA(), CORREL( INDEX($L:$L, ROW()-199):INDEX($L:$L, ROW()), INDEX($M:$M, ROW()-199):INDEX($M:$M, ROW()) ))</f>
        <v>-5.5722881006494716E-2</v>
      </c>
      <c r="AA4408" s="24" t="str">
        <f t="shared" ca="1" si="273"/>
        <v>6/20/2025 1:40</v>
      </c>
      <c r="AB4408">
        <f t="shared" ca="1" si="274"/>
        <v>-7.065396642661706E-2</v>
      </c>
    </row>
    <row r="4409" spans="1:28">
      <c r="A4409" s="21" t="s">
        <v>2460</v>
      </c>
      <c r="B4409" s="21">
        <v>729</v>
      </c>
      <c r="C4409" s="21">
        <v>23668</v>
      </c>
      <c r="D4409" s="21">
        <v>23688</v>
      </c>
      <c r="E4409" s="21">
        <v>23643</v>
      </c>
      <c r="F4409" s="21">
        <v>23682</v>
      </c>
      <c r="G4409" s="21">
        <v>8357</v>
      </c>
      <c r="H4409" s="21">
        <v>5297</v>
      </c>
      <c r="I4409" s="21">
        <v>5303</v>
      </c>
      <c r="J4409" s="21">
        <v>5296</v>
      </c>
      <c r="K4409" s="21">
        <v>5299</v>
      </c>
      <c r="L4409" s="22">
        <f t="shared" si="275"/>
        <v>6.75846946397934E-4</v>
      </c>
      <c r="M4409" s="7">
        <f t="shared" si="276"/>
        <v>3.7750094823545935E-4</v>
      </c>
      <c r="N4409">
        <f ca="1">IF(ROW()&lt;202, NA(), CORREL( INDEX($L:$L, ROW()-199):INDEX($L:$L, ROW()), INDEX($M:$M, ROW()-199):INDEX($M:$M, ROW()) ))</f>
        <v>-5.5636830974404014E-2</v>
      </c>
      <c r="AA4409" s="24" t="str">
        <f t="shared" ca="1" si="273"/>
        <v>6/20/2025 2:00</v>
      </c>
      <c r="AB4409">
        <f t="shared" ca="1" si="274"/>
        <v>-7.612074977006679E-2</v>
      </c>
    </row>
    <row r="4410" spans="1:28">
      <c r="A4410" s="21" t="s">
        <v>2461</v>
      </c>
      <c r="B4410" s="21">
        <v>630</v>
      </c>
      <c r="C4410" s="21">
        <v>23685</v>
      </c>
      <c r="D4410" s="21">
        <v>23702</v>
      </c>
      <c r="E4410" s="21">
        <v>23677</v>
      </c>
      <c r="F4410" s="21">
        <v>23693</v>
      </c>
      <c r="G4410" s="21">
        <v>18379</v>
      </c>
      <c r="H4410" s="21">
        <v>5300</v>
      </c>
      <c r="I4410" s="21">
        <v>5318</v>
      </c>
      <c r="J4410" s="21">
        <v>5299</v>
      </c>
      <c r="K4410" s="21">
        <v>5312</v>
      </c>
      <c r="L4410" s="22">
        <f t="shared" si="275"/>
        <v>4.6437995557487938E-4</v>
      </c>
      <c r="M4410" s="7">
        <f t="shared" si="276"/>
        <v>2.4502886635077367E-3</v>
      </c>
      <c r="N4410">
        <f ca="1">IF(ROW()&lt;202, NA(), CORREL( INDEX($L:$L, ROW()-199):INDEX($L:$L, ROW()), INDEX($M:$M, ROW()-199):INDEX($M:$M, ROW()) ))</f>
        <v>-5.3671227478189421E-2</v>
      </c>
      <c r="AA4410" s="24" t="str">
        <f t="shared" ca="1" si="273"/>
        <v>6/20/2025 2:20</v>
      </c>
      <c r="AB4410">
        <f t="shared" ca="1" si="274"/>
        <v>-7.5209106146864949E-2</v>
      </c>
    </row>
    <row r="4411" spans="1:28">
      <c r="A4411" s="21" t="s">
        <v>2462</v>
      </c>
      <c r="B4411" s="21">
        <v>576</v>
      </c>
      <c r="C4411" s="21">
        <v>23694</v>
      </c>
      <c r="D4411" s="21">
        <v>23713</v>
      </c>
      <c r="E4411" s="21">
        <v>23681</v>
      </c>
      <c r="F4411" s="21">
        <v>23700</v>
      </c>
      <c r="G4411" s="21">
        <v>12436</v>
      </c>
      <c r="H4411" s="21">
        <v>5312</v>
      </c>
      <c r="I4411" s="21">
        <v>5313</v>
      </c>
      <c r="J4411" s="21">
        <v>5301</v>
      </c>
      <c r="K4411" s="21">
        <v>5303</v>
      </c>
      <c r="L4411" s="22">
        <f t="shared" si="275"/>
        <v>2.9540227674567288E-4</v>
      </c>
      <c r="M4411" s="7">
        <f t="shared" si="276"/>
        <v>-1.695714019139781E-3</v>
      </c>
      <c r="N4411">
        <f ca="1">IF(ROW()&lt;202, NA(), CORREL( INDEX($L:$L, ROW()-199):INDEX($L:$L, ROW()), INDEX($M:$M, ROW()-199):INDEX($M:$M, ROW()) ))</f>
        <v>-5.2645920239886117E-2</v>
      </c>
      <c r="AA4411" s="24" t="str">
        <f t="shared" ca="1" si="273"/>
        <v>6/20/2025 2:40</v>
      </c>
      <c r="AB4411">
        <f t="shared" ca="1" si="274"/>
        <v>-7.8216843745218118E-2</v>
      </c>
    </row>
    <row r="4412" spans="1:28">
      <c r="A4412" s="21" t="s">
        <v>2463</v>
      </c>
      <c r="B4412" s="21">
        <v>391</v>
      </c>
      <c r="C4412" s="21">
        <v>23704</v>
      </c>
      <c r="D4412" s="21">
        <v>23711</v>
      </c>
      <c r="E4412" s="21">
        <v>23681</v>
      </c>
      <c r="F4412" s="21">
        <v>23704</v>
      </c>
      <c r="G4412" s="21">
        <v>7821</v>
      </c>
      <c r="H4412" s="21">
        <v>5302</v>
      </c>
      <c r="I4412" s="21">
        <v>5314</v>
      </c>
      <c r="J4412" s="21">
        <v>5297</v>
      </c>
      <c r="K4412" s="21">
        <v>5313</v>
      </c>
      <c r="L4412" s="22">
        <f t="shared" si="275"/>
        <v>1.6876213017867593E-4</v>
      </c>
      <c r="M4412" s="7">
        <f t="shared" si="276"/>
        <v>1.8839493138132111E-3</v>
      </c>
      <c r="N4412">
        <f ca="1">IF(ROW()&lt;202, NA(), CORREL( INDEX($L:$L, ROW()-199):INDEX($L:$L, ROW()), INDEX($M:$M, ROW()-199):INDEX($M:$M, ROW()) ))</f>
        <v>-5.0638826064544215E-2</v>
      </c>
      <c r="AA4412" s="24" t="str">
        <f t="shared" ca="1" si="273"/>
        <v>6/20/2025 3:00</v>
      </c>
      <c r="AB4412">
        <f t="shared" ca="1" si="274"/>
        <v>-7.6950345133778034E-2</v>
      </c>
    </row>
    <row r="4413" spans="1:28">
      <c r="A4413" s="21" t="s">
        <v>2464</v>
      </c>
      <c r="B4413" s="21">
        <v>1017</v>
      </c>
      <c r="C4413" s="21">
        <v>23705</v>
      </c>
      <c r="D4413" s="21">
        <v>23724</v>
      </c>
      <c r="E4413" s="21">
        <v>23691</v>
      </c>
      <c r="F4413" s="21">
        <v>23715</v>
      </c>
      <c r="G4413" s="21">
        <v>10181</v>
      </c>
      <c r="H4413" s="21">
        <v>5312</v>
      </c>
      <c r="I4413" s="21">
        <v>5316</v>
      </c>
      <c r="J4413" s="21">
        <v>5307</v>
      </c>
      <c r="K4413" s="21">
        <v>5313</v>
      </c>
      <c r="L4413" s="22">
        <f t="shared" si="275"/>
        <v>4.6394905828093727E-4</v>
      </c>
      <c r="M4413" s="7">
        <f t="shared" si="276"/>
        <v>0</v>
      </c>
      <c r="N4413">
        <f ca="1">IF(ROW()&lt;202, NA(), CORREL( INDEX($L:$L, ROW()-199):INDEX($L:$L, ROW()), INDEX($M:$M, ROW()-199):INDEX($M:$M, ROW()) ))</f>
        <v>-5.0827805010663453E-2</v>
      </c>
      <c r="AA4413" s="24" t="str">
        <f t="shared" ca="1" si="273"/>
        <v>6/20/2025 3:20</v>
      </c>
      <c r="AB4413">
        <f t="shared" ca="1" si="274"/>
        <v>-7.7341876027655826E-2</v>
      </c>
    </row>
    <row r="4414" spans="1:28">
      <c r="A4414" s="21" t="s">
        <v>2465</v>
      </c>
      <c r="B4414" s="21">
        <v>392</v>
      </c>
      <c r="C4414" s="21">
        <v>23718</v>
      </c>
      <c r="D4414" s="21">
        <v>23719</v>
      </c>
      <c r="E4414" s="21">
        <v>23673</v>
      </c>
      <c r="F4414" s="21">
        <v>23685</v>
      </c>
      <c r="G4414" s="21">
        <v>10179</v>
      </c>
      <c r="H4414" s="21">
        <v>5313</v>
      </c>
      <c r="I4414" s="21">
        <v>5316</v>
      </c>
      <c r="J4414" s="21">
        <v>5308</v>
      </c>
      <c r="K4414" s="21">
        <v>5313</v>
      </c>
      <c r="L4414" s="22">
        <f t="shared" si="275"/>
        <v>-1.2658229538298866E-3</v>
      </c>
      <c r="M4414" s="7">
        <f t="shared" si="276"/>
        <v>0</v>
      </c>
      <c r="N4414">
        <f ca="1">IF(ROW()&lt;202, NA(), CORREL( INDEX($L:$L, ROW()-199):INDEX($L:$L, ROW()), INDEX($M:$M, ROW()-199):INDEX($M:$M, ROW()) ))</f>
        <v>-5.1120142812563905E-2</v>
      </c>
      <c r="AA4414" s="24" t="str">
        <f t="shared" ca="1" si="273"/>
        <v>6/20/2025 3:40</v>
      </c>
      <c r="AB4414">
        <f t="shared" ca="1" si="274"/>
        <v>-7.5384268636022461E-2</v>
      </c>
    </row>
    <row r="4415" spans="1:28">
      <c r="A4415" s="21" t="s">
        <v>2466</v>
      </c>
      <c r="B4415" s="21">
        <v>198</v>
      </c>
      <c r="C4415" s="21">
        <v>23686</v>
      </c>
      <c r="D4415" s="21">
        <v>23693</v>
      </c>
      <c r="E4415" s="21">
        <v>23676</v>
      </c>
      <c r="F4415" s="21">
        <v>23687</v>
      </c>
      <c r="G4415" s="21">
        <v>6850</v>
      </c>
      <c r="H4415" s="21">
        <v>5313</v>
      </c>
      <c r="I4415" s="21">
        <v>5323</v>
      </c>
      <c r="J4415" s="21">
        <v>5312</v>
      </c>
      <c r="K4415" s="21">
        <v>5321</v>
      </c>
      <c r="L4415" s="22">
        <f t="shared" si="275"/>
        <v>8.4438064729703389E-5</v>
      </c>
      <c r="M4415" s="7">
        <f t="shared" si="276"/>
        <v>1.5046081454260147E-3</v>
      </c>
      <c r="N4415">
        <f ca="1">IF(ROW()&lt;202, NA(), CORREL( INDEX($L:$L, ROW()-199):INDEX($L:$L, ROW()), INDEX($M:$M, ROW()-199):INDEX($M:$M, ROW()) ))</f>
        <v>-5.0663571877106607E-2</v>
      </c>
      <c r="AA4415" s="24" t="str">
        <f t="shared" ca="1" si="273"/>
        <v>6/20/2025 4:00</v>
      </c>
      <c r="AB4415">
        <f t="shared" ca="1" si="274"/>
        <v>-8.7925300771155845E-2</v>
      </c>
    </row>
    <row r="4416" spans="1:28">
      <c r="A4416" s="21" t="s">
        <v>2467</v>
      </c>
      <c r="B4416" s="21">
        <v>304</v>
      </c>
      <c r="C4416" s="21">
        <v>23687</v>
      </c>
      <c r="D4416" s="21">
        <v>23694</v>
      </c>
      <c r="E4416" s="21">
        <v>23646</v>
      </c>
      <c r="F4416" s="21">
        <v>23651</v>
      </c>
      <c r="G4416" s="21">
        <v>9888</v>
      </c>
      <c r="H4416" s="21">
        <v>5321</v>
      </c>
      <c r="I4416" s="21">
        <v>5325</v>
      </c>
      <c r="J4416" s="21">
        <v>5310</v>
      </c>
      <c r="K4416" s="21">
        <v>5311</v>
      </c>
      <c r="L4416" s="22">
        <f t="shared" si="275"/>
        <v>-1.5209770983190879E-3</v>
      </c>
      <c r="M4416" s="7">
        <f t="shared" si="276"/>
        <v>-1.8811141739701399E-3</v>
      </c>
      <c r="N4416">
        <f ca="1">IF(ROW()&lt;202, NA(), CORREL( INDEX($L:$L, ROW()-199):INDEX($L:$L, ROW()), INDEX($M:$M, ROW()-199):INDEX($M:$M, ROW()) ))</f>
        <v>-4.7307929399244032E-2</v>
      </c>
      <c r="AA4416" s="24" t="str">
        <f t="shared" ca="1" si="273"/>
        <v>6/20/2025 4:20</v>
      </c>
      <c r="AB4416">
        <f t="shared" ca="1" si="274"/>
        <v>-8.4984253255984507E-2</v>
      </c>
    </row>
    <row r="4417" spans="1:28">
      <c r="A4417" s="21" t="s">
        <v>2468</v>
      </c>
      <c r="B4417" s="21">
        <v>298</v>
      </c>
      <c r="C4417" s="21">
        <v>23650</v>
      </c>
      <c r="D4417" s="21">
        <v>23652</v>
      </c>
      <c r="E4417" s="21">
        <v>23626</v>
      </c>
      <c r="F4417" s="21">
        <v>23633</v>
      </c>
      <c r="G4417" s="21">
        <v>11473</v>
      </c>
      <c r="H4417" s="21">
        <v>5312</v>
      </c>
      <c r="I4417" s="21">
        <v>5315</v>
      </c>
      <c r="J4417" s="21">
        <v>5307</v>
      </c>
      <c r="K4417" s="21">
        <v>5313</v>
      </c>
      <c r="L4417" s="22">
        <f t="shared" si="275"/>
        <v>-7.6135694397669155E-4</v>
      </c>
      <c r="M4417" s="7">
        <f t="shared" si="276"/>
        <v>3.7650602854405295E-4</v>
      </c>
      <c r="N4417">
        <f ca="1">IF(ROW()&lt;202, NA(), CORREL( INDEX($L:$L, ROW()-199):INDEX($L:$L, ROW()), INDEX($M:$M, ROW()-199):INDEX($M:$M, ROW()) ))</f>
        <v>-4.9010148051562029E-2</v>
      </c>
      <c r="AA4417" s="24" t="str">
        <f t="shared" ca="1" si="273"/>
        <v>6/20/2025 4:40</v>
      </c>
      <c r="AB4417">
        <f t="shared" ca="1" si="274"/>
        <v>-8.5492149770664203E-2</v>
      </c>
    </row>
    <row r="4418" spans="1:28">
      <c r="A4418" s="21" t="s">
        <v>2469</v>
      </c>
      <c r="B4418" s="21">
        <v>203</v>
      </c>
      <c r="C4418" s="21">
        <v>23633</v>
      </c>
      <c r="D4418" s="21">
        <v>23640</v>
      </c>
      <c r="E4418" s="21">
        <v>23610</v>
      </c>
      <c r="F4418" s="21">
        <v>23618</v>
      </c>
      <c r="G4418" s="21">
        <v>8310</v>
      </c>
      <c r="H4418" s="21">
        <v>5313</v>
      </c>
      <c r="I4418" s="21">
        <v>5313</v>
      </c>
      <c r="J4418" s="21">
        <v>5304</v>
      </c>
      <c r="K4418" s="21">
        <v>5310</v>
      </c>
      <c r="L4418" s="22">
        <f t="shared" si="275"/>
        <v>-6.349072190591985E-4</v>
      </c>
      <c r="M4418" s="7">
        <f t="shared" si="276"/>
        <v>-5.6481221495869476E-4</v>
      </c>
      <c r="N4418">
        <f ca="1">IF(ROW()&lt;202, NA(), CORREL( INDEX($L:$L, ROW()-199):INDEX($L:$L, ROW()), INDEX($M:$M, ROW()-199):INDEX($M:$M, ROW()) ))</f>
        <v>-4.8419785479319917E-2</v>
      </c>
      <c r="AA4418" s="24" t="str">
        <f t="shared" ref="AA4418:AA4481" ca="1" si="277">IF(ISNUMBER($N4619), $A4619, "")</f>
        <v>6/20/2025 5:00</v>
      </c>
      <c r="AB4418">
        <f t="shared" ref="AB4418:AB4481" ca="1" si="278">IF(ISNUMBER($N4619), $N4619, NA())</f>
        <v>-8.8189259853205915E-2</v>
      </c>
    </row>
    <row r="4419" spans="1:28">
      <c r="A4419" s="21" t="s">
        <v>2470</v>
      </c>
      <c r="B4419" s="21">
        <v>138</v>
      </c>
      <c r="C4419" s="21">
        <v>23618</v>
      </c>
      <c r="D4419" s="21">
        <v>23647</v>
      </c>
      <c r="E4419" s="21">
        <v>23616</v>
      </c>
      <c r="F4419" s="21">
        <v>23629</v>
      </c>
      <c r="G4419" s="21">
        <v>4454</v>
      </c>
      <c r="H4419" s="21">
        <v>5310</v>
      </c>
      <c r="I4419" s="21">
        <v>5316</v>
      </c>
      <c r="J4419" s="21">
        <v>5309</v>
      </c>
      <c r="K4419" s="21">
        <v>5315</v>
      </c>
      <c r="L4419" s="22">
        <f t="shared" si="275"/>
        <v>4.6563803834114373E-4</v>
      </c>
      <c r="M4419" s="7">
        <f t="shared" si="276"/>
        <v>9.4117654006368448E-4</v>
      </c>
      <c r="N4419">
        <f ca="1">IF(ROW()&lt;202, NA(), CORREL( INDEX($L:$L, ROW()-199):INDEX($L:$L, ROW()), INDEX($M:$M, ROW()-199):INDEX($M:$M, ROW()) ))</f>
        <v>-4.6390082474357788E-2</v>
      </c>
      <c r="AA4419" s="24" t="str">
        <f t="shared" ca="1" si="277"/>
        <v>6/20/2025 5:20</v>
      </c>
      <c r="AB4419">
        <f t="shared" ca="1" si="278"/>
        <v>-8.8067144777387973E-2</v>
      </c>
    </row>
    <row r="4420" spans="1:28">
      <c r="A4420" s="21" t="s">
        <v>2471</v>
      </c>
      <c r="B4420" s="21">
        <v>80</v>
      </c>
      <c r="C4420" s="21">
        <v>23631</v>
      </c>
      <c r="D4420" s="21">
        <v>23632</v>
      </c>
      <c r="E4420" s="21">
        <v>23605</v>
      </c>
      <c r="F4420" s="21">
        <v>23610</v>
      </c>
      <c r="G4420" s="21">
        <v>2965</v>
      </c>
      <c r="H4420" s="21">
        <v>5315</v>
      </c>
      <c r="I4420" s="21">
        <v>5318</v>
      </c>
      <c r="J4420" s="21">
        <v>5312</v>
      </c>
      <c r="K4420" s="21">
        <v>5315</v>
      </c>
      <c r="L4420" s="22">
        <f t="shared" ref="L4420:L4483" si="279">LN(F4420/F4419)</f>
        <v>-8.0442012000935036E-4</v>
      </c>
      <c r="M4420" s="7">
        <f t="shared" ref="M4420:M4483" si="280">LN(K4420/K4419)</f>
        <v>0</v>
      </c>
      <c r="N4420">
        <f ca="1">IF(ROW()&lt;202, NA(), CORREL( INDEX($L:$L, ROW()-199):INDEX($L:$L, ROW()), INDEX($M:$M, ROW()-199):INDEX($M:$M, ROW()) ))</f>
        <v>-4.8151395492765529E-2</v>
      </c>
      <c r="AA4420" s="24" t="str">
        <f t="shared" ca="1" si="277"/>
        <v>6/20/2025 5:40</v>
      </c>
      <c r="AB4420">
        <f t="shared" ca="1" si="278"/>
        <v>-8.7217031507931891E-2</v>
      </c>
    </row>
    <row r="4421" spans="1:28">
      <c r="A4421" s="21" t="s">
        <v>2472</v>
      </c>
      <c r="B4421" s="21">
        <v>104</v>
      </c>
      <c r="C4421" s="21">
        <v>23608</v>
      </c>
      <c r="D4421" s="21">
        <v>23614</v>
      </c>
      <c r="E4421" s="21">
        <v>23604</v>
      </c>
      <c r="F4421" s="21">
        <v>23609</v>
      </c>
      <c r="G4421" s="21">
        <v>3028</v>
      </c>
      <c r="H4421" s="21">
        <v>5315</v>
      </c>
      <c r="I4421" s="21">
        <v>5320</v>
      </c>
      <c r="J4421" s="21">
        <v>5312</v>
      </c>
      <c r="K4421" s="21">
        <v>5320</v>
      </c>
      <c r="L4421" s="22">
        <f t="shared" si="279"/>
        <v>-4.235583134545756E-5</v>
      </c>
      <c r="M4421" s="7">
        <f t="shared" si="280"/>
        <v>9.4029155964172153E-4</v>
      </c>
      <c r="N4421">
        <f ca="1">IF(ROW()&lt;202, NA(), CORREL( INDEX($L:$L, ROW()-199):INDEX($L:$L, ROW()), INDEX($M:$M, ROW()-199):INDEX($M:$M, ROW()) ))</f>
        <v>-4.7193125923971312E-2</v>
      </c>
      <c r="AA4421" s="24" t="str">
        <f t="shared" ca="1" si="277"/>
        <v>6/20/2025 6:00</v>
      </c>
      <c r="AB4421">
        <f t="shared" ca="1" si="278"/>
        <v>-9.0600630735240259E-2</v>
      </c>
    </row>
    <row r="4422" spans="1:28">
      <c r="A4422" s="21" t="s">
        <v>2473</v>
      </c>
      <c r="B4422" s="21">
        <v>97</v>
      </c>
      <c r="C4422" s="21">
        <v>23605</v>
      </c>
      <c r="D4422" s="21">
        <v>23620</v>
      </c>
      <c r="E4422" s="21">
        <v>23599</v>
      </c>
      <c r="F4422" s="21">
        <v>23604</v>
      </c>
      <c r="G4422" s="21">
        <v>7745</v>
      </c>
      <c r="H4422" s="21">
        <v>5320</v>
      </c>
      <c r="I4422" s="21">
        <v>5320</v>
      </c>
      <c r="J4422" s="21">
        <v>5312</v>
      </c>
      <c r="K4422" s="21">
        <v>5315</v>
      </c>
      <c r="L4422" s="22">
        <f t="shared" si="279"/>
        <v>-2.118060711538031E-4</v>
      </c>
      <c r="M4422" s="7">
        <f t="shared" si="280"/>
        <v>-9.4029155964174408E-4</v>
      </c>
      <c r="N4422">
        <f ca="1">IF(ROW()&lt;202, NA(), CORREL( INDEX($L:$L, ROW()-199):INDEX($L:$L, ROW()), INDEX($M:$M, ROW()-199):INDEX($M:$M, ROW()) ))</f>
        <v>-5.0459122674234178E-2</v>
      </c>
      <c r="AA4422" s="24" t="str">
        <f t="shared" ca="1" si="277"/>
        <v>6/20/2025 6:20</v>
      </c>
      <c r="AB4422">
        <f t="shared" ca="1" si="278"/>
        <v>-9.3713520707248935E-2</v>
      </c>
    </row>
    <row r="4423" spans="1:28">
      <c r="A4423" s="21" t="s">
        <v>2474</v>
      </c>
      <c r="B4423" s="21">
        <v>127</v>
      </c>
      <c r="C4423" s="21">
        <v>23607</v>
      </c>
      <c r="D4423" s="21">
        <v>23621</v>
      </c>
      <c r="E4423" s="21">
        <v>23597</v>
      </c>
      <c r="F4423" s="21">
        <v>23616</v>
      </c>
      <c r="G4423" s="21">
        <v>4986</v>
      </c>
      <c r="H4423" s="21">
        <v>5315</v>
      </c>
      <c r="I4423" s="21">
        <v>5322</v>
      </c>
      <c r="J4423" s="21">
        <v>5312</v>
      </c>
      <c r="K4423" s="21">
        <v>5320</v>
      </c>
      <c r="L4423" s="22">
        <f t="shared" si="279"/>
        <v>5.082592231396135E-4</v>
      </c>
      <c r="M4423" s="7">
        <f t="shared" si="280"/>
        <v>9.4029155964172153E-4</v>
      </c>
      <c r="N4423">
        <f ca="1">IF(ROW()&lt;202, NA(), CORREL( INDEX($L:$L, ROW()-199):INDEX($L:$L, ROW()), INDEX($M:$M, ROW()-199):INDEX($M:$M, ROW()) ))</f>
        <v>-4.8953393991502177E-2</v>
      </c>
      <c r="AA4423" s="24" t="str">
        <f t="shared" ca="1" si="277"/>
        <v>6/20/2025 6:40</v>
      </c>
      <c r="AB4423">
        <f t="shared" ca="1" si="278"/>
        <v>-9.8970722593615126E-2</v>
      </c>
    </row>
    <row r="4424" spans="1:28">
      <c r="A4424" s="21" t="s">
        <v>2475</v>
      </c>
      <c r="B4424" s="21">
        <v>159</v>
      </c>
      <c r="C4424" s="21">
        <v>23617</v>
      </c>
      <c r="D4424" s="21">
        <v>23617</v>
      </c>
      <c r="E4424" s="21">
        <v>23588</v>
      </c>
      <c r="F4424" s="21">
        <v>23591</v>
      </c>
      <c r="G4424" s="21">
        <v>4909</v>
      </c>
      <c r="H4424" s="21">
        <v>5319</v>
      </c>
      <c r="I4424" s="21">
        <v>5324</v>
      </c>
      <c r="J4424" s="21">
        <v>5319</v>
      </c>
      <c r="K4424" s="21">
        <v>5324</v>
      </c>
      <c r="L4424" s="22">
        <f t="shared" si="279"/>
        <v>-1.0591650533669232E-3</v>
      </c>
      <c r="M4424" s="7">
        <f t="shared" si="280"/>
        <v>7.5159717931212202E-4</v>
      </c>
      <c r="N4424">
        <f ca="1">IF(ROW()&lt;202, NA(), CORREL( INDEX($L:$L, ROW()-199):INDEX($L:$L, ROW()), INDEX($M:$M, ROW()-199):INDEX($M:$M, ROW()) ))</f>
        <v>-4.7705770716450144E-2</v>
      </c>
      <c r="AA4424" s="24" t="str">
        <f t="shared" ca="1" si="277"/>
        <v>6/20/2025 7:00</v>
      </c>
      <c r="AB4424">
        <f t="shared" ca="1" si="278"/>
        <v>-0.10041242913699086</v>
      </c>
    </row>
    <row r="4425" spans="1:28">
      <c r="A4425" s="21" t="s">
        <v>2476</v>
      </c>
      <c r="B4425" s="21">
        <v>218</v>
      </c>
      <c r="C4425" s="21">
        <v>23590</v>
      </c>
      <c r="D4425" s="21">
        <v>23602</v>
      </c>
      <c r="E4425" s="21">
        <v>23589</v>
      </c>
      <c r="F4425" s="21">
        <v>23595</v>
      </c>
      <c r="G4425" s="21">
        <v>4790</v>
      </c>
      <c r="H4425" s="21">
        <v>5323</v>
      </c>
      <c r="I4425" s="21">
        <v>5330</v>
      </c>
      <c r="J4425" s="21">
        <v>5323</v>
      </c>
      <c r="K4425" s="21">
        <v>5329</v>
      </c>
      <c r="L4425" s="22">
        <f t="shared" si="279"/>
        <v>1.6954181365590954E-4</v>
      </c>
      <c r="M4425" s="7">
        <f t="shared" si="280"/>
        <v>9.3870278178003928E-4</v>
      </c>
      <c r="N4425">
        <f ca="1">IF(ROW()&lt;202, NA(), CORREL( INDEX($L:$L, ROW()-199):INDEX($L:$L, ROW()), INDEX($M:$M, ROW()-199):INDEX($M:$M, ROW()) ))</f>
        <v>-4.3982594846387411E-2</v>
      </c>
      <c r="AA4425" s="24" t="str">
        <f t="shared" ca="1" si="277"/>
        <v>6/20/2025 7:20</v>
      </c>
      <c r="AB4425">
        <f t="shared" ca="1" si="278"/>
        <v>-0.10114363260400827</v>
      </c>
    </row>
    <row r="4426" spans="1:28">
      <c r="A4426" s="21" t="s">
        <v>2477</v>
      </c>
      <c r="B4426" s="21">
        <v>275</v>
      </c>
      <c r="C4426" s="21">
        <v>23593</v>
      </c>
      <c r="D4426" s="21">
        <v>23610</v>
      </c>
      <c r="E4426" s="21">
        <v>23575</v>
      </c>
      <c r="F4426" s="21">
        <v>23592</v>
      </c>
      <c r="G4426" s="21">
        <v>8674</v>
      </c>
      <c r="H4426" s="21">
        <v>5330</v>
      </c>
      <c r="I4426" s="21">
        <v>5334</v>
      </c>
      <c r="J4426" s="21">
        <v>5327</v>
      </c>
      <c r="K4426" s="21">
        <v>5330</v>
      </c>
      <c r="L4426" s="22">
        <f t="shared" si="279"/>
        <v>-1.2715366537570608E-4</v>
      </c>
      <c r="M4426" s="7">
        <f t="shared" si="280"/>
        <v>1.876348631078783E-4</v>
      </c>
      <c r="N4426">
        <f ca="1">IF(ROW()&lt;202, NA(), CORREL( INDEX($L:$L, ROW()-199):INDEX($L:$L, ROW()), INDEX($M:$M, ROW()-199):INDEX($M:$M, ROW()) ))</f>
        <v>-4.6012199302479427E-2</v>
      </c>
      <c r="AA4426" s="24" t="str">
        <f t="shared" ca="1" si="277"/>
        <v>6/20/2025 7:40</v>
      </c>
      <c r="AB4426">
        <f t="shared" ca="1" si="278"/>
        <v>-0.11373415111835909</v>
      </c>
    </row>
    <row r="4427" spans="1:28">
      <c r="A4427" s="21" t="s">
        <v>2478</v>
      </c>
      <c r="B4427" s="21">
        <v>185</v>
      </c>
      <c r="C4427" s="21">
        <v>23462</v>
      </c>
      <c r="D4427" s="21">
        <v>23521</v>
      </c>
      <c r="E4427" s="21">
        <v>23448</v>
      </c>
      <c r="F4427" s="21">
        <v>23520</v>
      </c>
      <c r="G4427" s="21">
        <v>4394</v>
      </c>
      <c r="H4427" s="21">
        <v>5330</v>
      </c>
      <c r="I4427" s="21">
        <v>5331</v>
      </c>
      <c r="J4427" s="21">
        <v>5324</v>
      </c>
      <c r="K4427" s="21">
        <v>5324</v>
      </c>
      <c r="L4427" s="22">
        <f t="shared" si="279"/>
        <v>-3.0565484825489896E-3</v>
      </c>
      <c r="M4427" s="7">
        <f t="shared" si="280"/>
        <v>-1.1263376448879825E-3</v>
      </c>
      <c r="N4427">
        <f ca="1">IF(ROW()&lt;202, NA(), CORREL( INDEX($L:$L, ROW()-199):INDEX($L:$L, ROW()), INDEX($M:$M, ROW()-199):INDEX($M:$M, ROW()) ))</f>
        <v>-3.7315466500375788E-2</v>
      </c>
      <c r="AA4427" s="24" t="str">
        <f t="shared" ca="1" si="277"/>
        <v>6/20/2025 8:00</v>
      </c>
      <c r="AB4427">
        <f t="shared" ca="1" si="278"/>
        <v>-0.13271671275366342</v>
      </c>
    </row>
    <row r="4428" spans="1:28">
      <c r="A4428" s="21" t="s">
        <v>2479</v>
      </c>
      <c r="B4428" s="21">
        <v>85</v>
      </c>
      <c r="C4428" s="21">
        <v>23511</v>
      </c>
      <c r="D4428" s="21">
        <v>23511</v>
      </c>
      <c r="E4428" s="21">
        <v>23477</v>
      </c>
      <c r="F4428" s="21">
        <v>23488</v>
      </c>
      <c r="G4428" s="21">
        <v>7357</v>
      </c>
      <c r="H4428" s="21">
        <v>5325</v>
      </c>
      <c r="I4428" s="21">
        <v>5325</v>
      </c>
      <c r="J4428" s="21">
        <v>5313</v>
      </c>
      <c r="K4428" s="21">
        <v>5315</v>
      </c>
      <c r="L4428" s="22">
        <f t="shared" si="279"/>
        <v>-1.3614705983210744E-3</v>
      </c>
      <c r="M4428" s="7">
        <f t="shared" si="280"/>
        <v>-1.6918887389539171E-3</v>
      </c>
      <c r="N4428">
        <f ca="1">IF(ROW()&lt;202, NA(), CORREL( INDEX($L:$L, ROW()-199):INDEX($L:$L, ROW()), INDEX($M:$M, ROW()-199):INDEX($M:$M, ROW()) ))</f>
        <v>-4.2093724785548139E-2</v>
      </c>
      <c r="AA4428" s="24" t="str">
        <f t="shared" ca="1" si="277"/>
        <v>6/20/2025 8:20</v>
      </c>
      <c r="AB4428">
        <f t="shared" ca="1" si="278"/>
        <v>-0.13156945139856452</v>
      </c>
    </row>
    <row r="4429" spans="1:28">
      <c r="A4429" s="21" t="s">
        <v>2480</v>
      </c>
      <c r="B4429" s="21">
        <v>28</v>
      </c>
      <c r="C4429" s="21">
        <v>23495</v>
      </c>
      <c r="D4429" s="21">
        <v>23516</v>
      </c>
      <c r="E4429" s="21">
        <v>23486</v>
      </c>
      <c r="F4429" s="21">
        <v>23515</v>
      </c>
      <c r="G4429" s="21">
        <v>10718</v>
      </c>
      <c r="H4429" s="21">
        <v>5316</v>
      </c>
      <c r="I4429" s="21">
        <v>5321</v>
      </c>
      <c r="J4429" s="21">
        <v>5313</v>
      </c>
      <c r="K4429" s="21">
        <v>5314</v>
      </c>
      <c r="L4429" s="22">
        <f t="shared" si="279"/>
        <v>1.1488629649062836E-3</v>
      </c>
      <c r="M4429" s="7">
        <f t="shared" si="280"/>
        <v>-1.8816445628943576E-4</v>
      </c>
      <c r="N4429">
        <f ca="1">IF(ROW()&lt;202, NA(), CORREL( INDEX($L:$L, ROW()-199):INDEX($L:$L, ROW()), INDEX($M:$M, ROW()-199):INDEX($M:$M, ROW()) ))</f>
        <v>-4.2576029696781301E-2</v>
      </c>
      <c r="AA4429" s="24" t="str">
        <f t="shared" ca="1" si="277"/>
        <v>6/20/2025 8:40</v>
      </c>
      <c r="AB4429">
        <f t="shared" ca="1" si="278"/>
        <v>-0.11538849668435004</v>
      </c>
    </row>
    <row r="4430" spans="1:28">
      <c r="A4430" s="21" t="s">
        <v>2481</v>
      </c>
      <c r="B4430" s="21">
        <v>99</v>
      </c>
      <c r="C4430" s="21">
        <v>23523</v>
      </c>
      <c r="D4430" s="21">
        <v>23557</v>
      </c>
      <c r="E4430" s="21">
        <v>23502</v>
      </c>
      <c r="F4430" s="21">
        <v>23513</v>
      </c>
      <c r="G4430" s="21">
        <v>27970</v>
      </c>
      <c r="H4430" s="21">
        <v>5314</v>
      </c>
      <c r="I4430" s="21">
        <v>5334</v>
      </c>
      <c r="J4430" s="21">
        <v>5310</v>
      </c>
      <c r="K4430" s="21">
        <v>5333</v>
      </c>
      <c r="L4430" s="22">
        <f t="shared" si="279"/>
        <v>-8.5055711542268876E-5</v>
      </c>
      <c r="M4430" s="7">
        <f t="shared" si="280"/>
        <v>3.5690842808433938E-3</v>
      </c>
      <c r="N4430">
        <f ca="1">IF(ROW()&lt;202, NA(), CORREL( INDEX($L:$L, ROW()-199):INDEX($L:$L, ROW()), INDEX($M:$M, ROW()-199):INDEX($M:$M, ROW()) ))</f>
        <v>-4.2467633990028807E-2</v>
      </c>
      <c r="AA4430" s="24" t="str">
        <f t="shared" ca="1" si="277"/>
        <v>6/20/2025 9:00</v>
      </c>
      <c r="AB4430">
        <f t="shared" ca="1" si="278"/>
        <v>-0.11422010966146762</v>
      </c>
    </row>
    <row r="4431" spans="1:28">
      <c r="A4431" s="21" t="s">
        <v>2482</v>
      </c>
      <c r="B4431" s="21">
        <v>14</v>
      </c>
      <c r="C4431" s="21">
        <v>23505</v>
      </c>
      <c r="D4431" s="21">
        <v>23512</v>
      </c>
      <c r="E4431" s="21">
        <v>23491</v>
      </c>
      <c r="F4431" s="21">
        <v>23506</v>
      </c>
      <c r="G4431" s="21">
        <v>16489</v>
      </c>
      <c r="H4431" s="21">
        <v>5333</v>
      </c>
      <c r="I4431" s="21">
        <v>5340</v>
      </c>
      <c r="J4431" s="21">
        <v>5330</v>
      </c>
      <c r="K4431" s="21">
        <v>5338</v>
      </c>
      <c r="L4431" s="22">
        <f t="shared" si="279"/>
        <v>-2.9775197480659256E-4</v>
      </c>
      <c r="M4431" s="7">
        <f t="shared" si="280"/>
        <v>9.3711936386718588E-4</v>
      </c>
      <c r="N4431">
        <f ca="1">IF(ROW()&lt;202, NA(), CORREL( INDEX($L:$L, ROW()-199):INDEX($L:$L, ROW()), INDEX($M:$M, ROW()-199):INDEX($M:$M, ROW()) ))</f>
        <v>-4.2984370676975893E-2</v>
      </c>
      <c r="AA4431" s="24" t="str">
        <f t="shared" ca="1" si="277"/>
        <v>6/20/2025 9:20</v>
      </c>
      <c r="AB4431">
        <f t="shared" ca="1" si="278"/>
        <v>-0.11649894414728118</v>
      </c>
    </row>
    <row r="4432" spans="1:28">
      <c r="A4432" s="21" t="s">
        <v>2483</v>
      </c>
      <c r="B4432" s="21">
        <v>9</v>
      </c>
      <c r="C4432" s="21">
        <v>23509</v>
      </c>
      <c r="D4432" s="21">
        <v>23526</v>
      </c>
      <c r="E4432" s="21">
        <v>23499</v>
      </c>
      <c r="F4432" s="21">
        <v>23522</v>
      </c>
      <c r="G4432" s="21">
        <v>16247</v>
      </c>
      <c r="H4432" s="21">
        <v>5338</v>
      </c>
      <c r="I4432" s="21">
        <v>5342</v>
      </c>
      <c r="J4432" s="21">
        <v>5336</v>
      </c>
      <c r="K4432" s="21">
        <v>5340</v>
      </c>
      <c r="L4432" s="22">
        <f t="shared" si="279"/>
        <v>6.804457181823504E-4</v>
      </c>
      <c r="M4432" s="7">
        <f t="shared" si="280"/>
        <v>3.7460198977097152E-4</v>
      </c>
      <c r="N4432">
        <f ca="1">IF(ROW()&lt;202, NA(), CORREL( INDEX($L:$L, ROW()-199):INDEX($L:$L, ROW()), INDEX($M:$M, ROW()-199):INDEX($M:$M, ROW()) ))</f>
        <v>-4.2275797639507603E-2</v>
      </c>
      <c r="AA4432" s="24" t="str">
        <f t="shared" ca="1" si="277"/>
        <v>6/20/2025 9:40</v>
      </c>
      <c r="AB4432">
        <f t="shared" ca="1" si="278"/>
        <v>-0.11422154559630168</v>
      </c>
    </row>
    <row r="4433" spans="1:28">
      <c r="A4433" s="21" t="s">
        <v>2484</v>
      </c>
      <c r="B4433" s="21">
        <v>54</v>
      </c>
      <c r="C4433" s="21">
        <v>23520</v>
      </c>
      <c r="D4433" s="21">
        <v>23523</v>
      </c>
      <c r="E4433" s="21">
        <v>23475</v>
      </c>
      <c r="F4433" s="21">
        <v>23475</v>
      </c>
      <c r="G4433" s="21">
        <v>14340</v>
      </c>
      <c r="H4433" s="21">
        <v>5340</v>
      </c>
      <c r="I4433" s="21">
        <v>5344</v>
      </c>
      <c r="J4433" s="21">
        <v>5336</v>
      </c>
      <c r="K4433" s="21">
        <v>5342</v>
      </c>
      <c r="L4433" s="22">
        <f t="shared" si="279"/>
        <v>-2.0001283345182056E-3</v>
      </c>
      <c r="M4433" s="7">
        <f t="shared" si="280"/>
        <v>3.7446171566563361E-4</v>
      </c>
      <c r="N4433">
        <f ca="1">IF(ROW()&lt;202, NA(), CORREL( INDEX($L:$L, ROW()-199):INDEX($L:$L, ROW()), INDEX($M:$M, ROW()-199):INDEX($M:$M, ROW()) ))</f>
        <v>-4.5196367812250809E-2</v>
      </c>
      <c r="AA4433" s="24" t="str">
        <f t="shared" ca="1" si="277"/>
        <v>6/20/2025 10:00</v>
      </c>
      <c r="AB4433">
        <f t="shared" ca="1" si="278"/>
        <v>-0.1180543207102534</v>
      </c>
    </row>
    <row r="4434" spans="1:28">
      <c r="A4434" s="21" t="s">
        <v>2485</v>
      </c>
      <c r="B4434" s="21">
        <v>53</v>
      </c>
      <c r="C4434" s="21">
        <v>23475</v>
      </c>
      <c r="D4434" s="21">
        <v>23479</v>
      </c>
      <c r="E4434" s="21">
        <v>23449</v>
      </c>
      <c r="F4434" s="21">
        <v>23454</v>
      </c>
      <c r="G4434" s="21">
        <v>13260</v>
      </c>
      <c r="H4434" s="21">
        <v>5342</v>
      </c>
      <c r="I4434" s="21">
        <v>5344</v>
      </c>
      <c r="J4434" s="21">
        <v>5336</v>
      </c>
      <c r="K4434" s="21">
        <v>5339</v>
      </c>
      <c r="L4434" s="22">
        <f t="shared" si="279"/>
        <v>-8.9496905545385442E-4</v>
      </c>
      <c r="M4434" s="7">
        <f t="shared" si="280"/>
        <v>-5.6174516971993786E-4</v>
      </c>
      <c r="N4434">
        <f ca="1">IF(ROW()&lt;202, NA(), CORREL( INDEX($L:$L, ROW()-199):INDEX($L:$L, ROW()), INDEX($M:$M, ROW()-199):INDEX($M:$M, ROW()) ))</f>
        <v>-4.4737909446712833E-2</v>
      </c>
      <c r="AA4434" s="24" t="str">
        <f t="shared" ca="1" si="277"/>
        <v>6/20/2025 10:20</v>
      </c>
      <c r="AB4434">
        <f t="shared" ca="1" si="278"/>
        <v>-0.11953165643215258</v>
      </c>
    </row>
    <row r="4435" spans="1:28">
      <c r="A4435" s="21" t="s">
        <v>2486</v>
      </c>
      <c r="B4435" s="21">
        <v>94</v>
      </c>
      <c r="C4435" s="21">
        <v>23458</v>
      </c>
      <c r="D4435" s="21">
        <v>23516</v>
      </c>
      <c r="E4435" s="21">
        <v>23458</v>
      </c>
      <c r="F4435" s="21">
        <v>23501</v>
      </c>
      <c r="G4435" s="21">
        <v>72399</v>
      </c>
      <c r="H4435" s="21">
        <v>5339</v>
      </c>
      <c r="I4435" s="21">
        <v>5342</v>
      </c>
      <c r="J4435" s="21">
        <v>5333</v>
      </c>
      <c r="K4435" s="21">
        <v>5339</v>
      </c>
      <c r="L4435" s="22">
        <f t="shared" si="279"/>
        <v>2.0019173973684318E-3</v>
      </c>
      <c r="M4435" s="7">
        <f t="shared" si="280"/>
        <v>0</v>
      </c>
      <c r="N4435">
        <f ca="1">IF(ROW()&lt;202, NA(), CORREL( INDEX($L:$L, ROW()-199):INDEX($L:$L, ROW()), INDEX($M:$M, ROW()-199):INDEX($M:$M, ROW()) ))</f>
        <v>-4.471761208517977E-2</v>
      </c>
      <c r="AA4435" s="24" t="str">
        <f t="shared" ca="1" si="277"/>
        <v>6/20/2025 10:40</v>
      </c>
      <c r="AB4435">
        <f t="shared" ca="1" si="278"/>
        <v>-0.11357287697046682</v>
      </c>
    </row>
    <row r="4436" spans="1:28">
      <c r="A4436" s="21" t="s">
        <v>2487</v>
      </c>
      <c r="B4436" s="21">
        <v>37</v>
      </c>
      <c r="C4436" s="21">
        <v>23515</v>
      </c>
      <c r="D4436" s="21">
        <v>23515</v>
      </c>
      <c r="E4436" s="21">
        <v>23482</v>
      </c>
      <c r="F4436" s="21">
        <v>23508</v>
      </c>
      <c r="G4436" s="21">
        <v>13806</v>
      </c>
      <c r="H4436" s="21">
        <v>5340</v>
      </c>
      <c r="I4436" s="21">
        <v>5341</v>
      </c>
      <c r="J4436" s="21">
        <v>5331</v>
      </c>
      <c r="K4436" s="21">
        <v>5333</v>
      </c>
      <c r="L4436" s="22">
        <f t="shared" si="279"/>
        <v>2.978153141626681E-4</v>
      </c>
      <c r="M4436" s="7">
        <f t="shared" si="280"/>
        <v>-1.1244378995840072E-3</v>
      </c>
      <c r="N4436">
        <f ca="1">IF(ROW()&lt;202, NA(), CORREL( INDEX($L:$L, ROW()-199):INDEX($L:$L, ROW()), INDEX($M:$M, ROW()-199):INDEX($M:$M, ROW()) ))</f>
        <v>-4.4859933829015909E-2</v>
      </c>
      <c r="AA4436" s="24" t="str">
        <f t="shared" ca="1" si="277"/>
        <v>6/20/2025 11:00</v>
      </c>
      <c r="AB4436">
        <f t="shared" ca="1" si="278"/>
        <v>-0.11587396876811562</v>
      </c>
    </row>
    <row r="4437" spans="1:28">
      <c r="A4437" s="21" t="s">
        <v>2488</v>
      </c>
      <c r="B4437" s="21">
        <v>38</v>
      </c>
      <c r="C4437" s="21">
        <v>23498</v>
      </c>
      <c r="D4437" s="21">
        <v>23508</v>
      </c>
      <c r="E4437" s="21">
        <v>23488</v>
      </c>
      <c r="F4437" s="21">
        <v>23501</v>
      </c>
      <c r="G4437" s="21">
        <v>5522</v>
      </c>
      <c r="H4437" s="21">
        <v>5333</v>
      </c>
      <c r="I4437" s="21">
        <v>5336</v>
      </c>
      <c r="J4437" s="21">
        <v>5331</v>
      </c>
      <c r="K4437" s="21">
        <v>5334</v>
      </c>
      <c r="L4437" s="22">
        <f t="shared" si="279"/>
        <v>-2.9781531416272084E-4</v>
      </c>
      <c r="M4437" s="7">
        <f t="shared" si="280"/>
        <v>1.8749414135739968E-4</v>
      </c>
      <c r="N4437">
        <f ca="1">IF(ROW()&lt;202, NA(), CORREL( INDEX($L:$L, ROW()-199):INDEX($L:$L, ROW()), INDEX($M:$M, ROW()-199):INDEX($M:$M, ROW()) ))</f>
        <v>-4.5859818441888411E-2</v>
      </c>
      <c r="AA4437" s="24" t="str">
        <f t="shared" ca="1" si="277"/>
        <v>6/20/2025 11:20</v>
      </c>
      <c r="AB4437">
        <f t="shared" ca="1" si="278"/>
        <v>-0.11351800844579667</v>
      </c>
    </row>
    <row r="4438" spans="1:28">
      <c r="A4438" s="21" t="s">
        <v>2489</v>
      </c>
      <c r="B4438" s="21">
        <v>89</v>
      </c>
      <c r="C4438" s="21">
        <v>23501</v>
      </c>
      <c r="D4438" s="21">
        <v>23518</v>
      </c>
      <c r="E4438" s="21">
        <v>23501</v>
      </c>
      <c r="F4438" s="21">
        <v>23518</v>
      </c>
      <c r="G4438" s="21">
        <v>5301</v>
      </c>
      <c r="H4438" s="21">
        <v>5334</v>
      </c>
      <c r="I4438" s="21">
        <v>5336</v>
      </c>
      <c r="J4438" s="21">
        <v>5327</v>
      </c>
      <c r="K4438" s="21">
        <v>5328</v>
      </c>
      <c r="L4438" s="22">
        <f t="shared" si="279"/>
        <v>7.2311196498283357E-4</v>
      </c>
      <c r="M4438" s="7">
        <f t="shared" si="280"/>
        <v>-1.1254925217344803E-3</v>
      </c>
      <c r="N4438">
        <f ca="1">IF(ROW()&lt;202, NA(), CORREL( INDEX($L:$L, ROW()-199):INDEX($L:$L, ROW()), INDEX($M:$M, ROW()-199):INDEX($M:$M, ROW()) ))</f>
        <v>-4.7314911914376222E-2</v>
      </c>
      <c r="AA4438" s="24" t="str">
        <f t="shared" ca="1" si="277"/>
        <v>6/20/2025 11:40</v>
      </c>
      <c r="AB4438">
        <f t="shared" ca="1" si="278"/>
        <v>-0.10766730398083929</v>
      </c>
    </row>
    <row r="4439" spans="1:28">
      <c r="A4439" s="21" t="s">
        <v>2490</v>
      </c>
      <c r="B4439" s="21">
        <v>31</v>
      </c>
      <c r="C4439" s="21">
        <v>23518</v>
      </c>
      <c r="D4439" s="21">
        <v>23523</v>
      </c>
      <c r="E4439" s="21">
        <v>23516</v>
      </c>
      <c r="F4439" s="21">
        <v>23521</v>
      </c>
      <c r="G4439" s="21">
        <v>3978</v>
      </c>
      <c r="H4439" s="21">
        <v>5328</v>
      </c>
      <c r="I4439" s="21">
        <v>5329</v>
      </c>
      <c r="J4439" s="21">
        <v>5324</v>
      </c>
      <c r="K4439" s="21">
        <v>5325</v>
      </c>
      <c r="L4439" s="22">
        <f t="shared" si="279"/>
        <v>1.2755373218265308E-4</v>
      </c>
      <c r="M4439" s="7">
        <f t="shared" si="280"/>
        <v>-5.6322164259922495E-4</v>
      </c>
      <c r="N4439">
        <f ca="1">IF(ROW()&lt;202, NA(), CORREL( INDEX($L:$L, ROW()-199):INDEX($L:$L, ROW()), INDEX($M:$M, ROW()-199):INDEX($M:$M, ROW()) ))</f>
        <v>-4.8585151470072398E-2</v>
      </c>
      <c r="AA4439" s="24" t="str">
        <f t="shared" ca="1" si="277"/>
        <v>6/20/2025 12:00</v>
      </c>
      <c r="AB4439">
        <f t="shared" ca="1" si="278"/>
        <v>-0.10626315845261387</v>
      </c>
    </row>
    <row r="4440" spans="1:28">
      <c r="A4440" s="21" t="s">
        <v>2491</v>
      </c>
      <c r="B4440" s="21">
        <v>29</v>
      </c>
      <c r="C4440" s="21">
        <v>23532</v>
      </c>
      <c r="D4440" s="21">
        <v>23532</v>
      </c>
      <c r="E4440" s="21">
        <v>23483</v>
      </c>
      <c r="F4440" s="21">
        <v>23483</v>
      </c>
      <c r="G4440" s="21">
        <v>3137</v>
      </c>
      <c r="H4440" s="21">
        <v>5325</v>
      </c>
      <c r="I4440" s="21">
        <v>5327</v>
      </c>
      <c r="J4440" s="21">
        <v>5320</v>
      </c>
      <c r="K4440" s="21">
        <v>5321</v>
      </c>
      <c r="L4440" s="22">
        <f t="shared" si="279"/>
        <v>-1.616884021728369E-3</v>
      </c>
      <c r="M4440" s="7">
        <f t="shared" si="280"/>
        <v>-7.5145598125657138E-4</v>
      </c>
      <c r="N4440">
        <f ca="1">IF(ROW()&lt;202, NA(), CORREL( INDEX($L:$L, ROW()-199):INDEX($L:$L, ROW()), INDEX($M:$M, ROW()-199):INDEX($M:$M, ROW()) ))</f>
        <v>-4.9157337350170756E-2</v>
      </c>
      <c r="AA4440" s="24" t="str">
        <f t="shared" ca="1" si="277"/>
        <v>6/20/2025 12:20</v>
      </c>
      <c r="AB4440">
        <f t="shared" ca="1" si="278"/>
        <v>-0.10810314838653769</v>
      </c>
    </row>
    <row r="4441" spans="1:28">
      <c r="A4441" s="21" t="s">
        <v>2492</v>
      </c>
      <c r="B4441" s="21">
        <v>10</v>
      </c>
      <c r="C4441" s="21">
        <v>23488</v>
      </c>
      <c r="D4441" s="21">
        <v>23507</v>
      </c>
      <c r="E4441" s="21">
        <v>23488</v>
      </c>
      <c r="F4441" s="21">
        <v>23495</v>
      </c>
      <c r="G4441" s="21">
        <v>3235</v>
      </c>
      <c r="H4441" s="21">
        <v>5322</v>
      </c>
      <c r="I4441" s="21">
        <v>5329</v>
      </c>
      <c r="J4441" s="21">
        <v>5321</v>
      </c>
      <c r="K4441" s="21">
        <v>5325</v>
      </c>
      <c r="L4441" s="22">
        <f t="shared" si="279"/>
        <v>5.1087744310077392E-4</v>
      </c>
      <c r="M4441" s="7">
        <f t="shared" si="280"/>
        <v>7.5145598125665302E-4</v>
      </c>
      <c r="N4441">
        <f ca="1">IF(ROW()&lt;202, NA(), CORREL( INDEX($L:$L, ROW()-199):INDEX($L:$L, ROW()), INDEX($M:$M, ROW()-199):INDEX($M:$M, ROW()) ))</f>
        <v>-4.7212246650951445E-2</v>
      </c>
      <c r="AA4441" s="24" t="str">
        <f t="shared" ca="1" si="277"/>
        <v>6/20/2025 12:40</v>
      </c>
      <c r="AB4441">
        <f t="shared" ca="1" si="278"/>
        <v>-0.10529436379387501</v>
      </c>
    </row>
    <row r="4442" spans="1:28">
      <c r="A4442" s="21" t="s">
        <v>2493</v>
      </c>
      <c r="B4442" s="21">
        <v>38</v>
      </c>
      <c r="C4442" s="21">
        <v>23509</v>
      </c>
      <c r="D4442" s="21">
        <v>23516</v>
      </c>
      <c r="E4442" s="21">
        <v>23499</v>
      </c>
      <c r="F4442" s="21">
        <v>23508</v>
      </c>
      <c r="G4442" s="21">
        <v>2011</v>
      </c>
      <c r="H4442" s="21">
        <v>5325</v>
      </c>
      <c r="I4442" s="21">
        <v>5327</v>
      </c>
      <c r="J4442" s="21">
        <v>5320</v>
      </c>
      <c r="K4442" s="21">
        <v>5321</v>
      </c>
      <c r="L4442" s="22">
        <f t="shared" si="279"/>
        <v>5.5315619562494968E-4</v>
      </c>
      <c r="M4442" s="7">
        <f t="shared" si="280"/>
        <v>-7.5145598125657138E-4</v>
      </c>
      <c r="N4442">
        <f ca="1">IF(ROW()&lt;202, NA(), CORREL( INDEX($L:$L, ROW()-199):INDEX($L:$L, ROW()), INDEX($M:$M, ROW()-199):INDEX($M:$M, ROW()) ))</f>
        <v>-4.8849678934831491E-2</v>
      </c>
      <c r="AA4442" s="24" t="str">
        <f t="shared" ca="1" si="277"/>
        <v>6/20/2025 13:00</v>
      </c>
      <c r="AB4442">
        <f t="shared" ca="1" si="278"/>
        <v>-0.10615737379192192</v>
      </c>
    </row>
    <row r="4443" spans="1:28">
      <c r="A4443" s="21" t="s">
        <v>2494</v>
      </c>
      <c r="B4443" s="21">
        <v>45</v>
      </c>
      <c r="C4443" s="21">
        <v>23507</v>
      </c>
      <c r="D4443" s="21">
        <v>23523</v>
      </c>
      <c r="E4443" s="21">
        <v>23484</v>
      </c>
      <c r="F4443" s="21">
        <v>23522</v>
      </c>
      <c r="G4443" s="21">
        <v>1257</v>
      </c>
      <c r="H4443" s="21">
        <v>5320</v>
      </c>
      <c r="I4443" s="21">
        <v>5322</v>
      </c>
      <c r="J4443" s="21">
        <v>5320</v>
      </c>
      <c r="K4443" s="21">
        <v>5322</v>
      </c>
      <c r="L4443" s="22">
        <f t="shared" si="279"/>
        <v>5.9536467844076844E-4</v>
      </c>
      <c r="M4443" s="7">
        <f t="shared" si="280"/>
        <v>1.8791694126521632E-4</v>
      </c>
      <c r="N4443">
        <f ca="1">IF(ROW()&lt;202, NA(), CORREL( INDEX($L:$L, ROW()-199):INDEX($L:$L, ROW()), INDEX($M:$M, ROW()-199):INDEX($M:$M, ROW()) ))</f>
        <v>-4.8624823142106019E-2</v>
      </c>
      <c r="AA4443" s="24" t="str">
        <f t="shared" ca="1" si="277"/>
        <v>6/20/2025 13:20</v>
      </c>
      <c r="AB4443">
        <f t="shared" ca="1" si="278"/>
        <v>-0.10648008148839978</v>
      </c>
    </row>
    <row r="4444" spans="1:28">
      <c r="A4444" s="21" t="s">
        <v>2495</v>
      </c>
      <c r="B4444" s="21">
        <v>133</v>
      </c>
      <c r="C4444" s="21">
        <v>23522</v>
      </c>
      <c r="D4444" s="21">
        <v>23535</v>
      </c>
      <c r="E4444" s="21">
        <v>23501</v>
      </c>
      <c r="F4444" s="21">
        <v>23514</v>
      </c>
      <c r="G4444" s="21">
        <v>1269</v>
      </c>
      <c r="H4444" s="21">
        <v>5322</v>
      </c>
      <c r="I4444" s="21">
        <v>5323</v>
      </c>
      <c r="J4444" s="21">
        <v>5319</v>
      </c>
      <c r="K4444" s="21">
        <v>5320</v>
      </c>
      <c r="L4444" s="22">
        <f t="shared" si="279"/>
        <v>-3.401649832953836E-4</v>
      </c>
      <c r="M4444" s="7">
        <f t="shared" si="280"/>
        <v>-3.7586920194445446E-4</v>
      </c>
      <c r="N4444">
        <f ca="1">IF(ROW()&lt;202, NA(), CORREL( INDEX($L:$L, ROW()-199):INDEX($L:$L, ROW()), INDEX($M:$M, ROW()-199):INDEX($M:$M, ROW()) ))</f>
        <v>-4.5290399752688087E-2</v>
      </c>
      <c r="AA4444" s="24" t="str">
        <f t="shared" ca="1" si="277"/>
        <v>6/20/2025 13:40</v>
      </c>
      <c r="AB4444">
        <f t="shared" ca="1" si="278"/>
        <v>-0.10770667050014876</v>
      </c>
    </row>
    <row r="4445" spans="1:28">
      <c r="A4445" s="21" t="s">
        <v>2496</v>
      </c>
      <c r="B4445" s="21">
        <v>816</v>
      </c>
      <c r="C4445" s="21">
        <v>23513</v>
      </c>
      <c r="D4445" s="21">
        <v>23565</v>
      </c>
      <c r="E4445" s="21">
        <v>23481</v>
      </c>
      <c r="F4445" s="21">
        <v>23538</v>
      </c>
      <c r="G4445" s="21">
        <v>1273</v>
      </c>
      <c r="H4445" s="21">
        <v>5320</v>
      </c>
      <c r="I4445" s="21">
        <v>5323</v>
      </c>
      <c r="J4445" s="21">
        <v>5318</v>
      </c>
      <c r="K4445" s="21">
        <v>5322</v>
      </c>
      <c r="L4445" s="22">
        <f t="shared" si="279"/>
        <v>1.0201480099211839E-3</v>
      </c>
      <c r="M4445" s="7">
        <f t="shared" si="280"/>
        <v>3.7586920194450368E-4</v>
      </c>
      <c r="N4445">
        <f ca="1">IF(ROW()&lt;202, NA(), CORREL( INDEX($L:$L, ROW()-199):INDEX($L:$L, ROW()), INDEX($M:$M, ROW()-199):INDEX($M:$M, ROW()) ))</f>
        <v>-4.4805042114334948E-2</v>
      </c>
      <c r="AA4445" s="24" t="str">
        <f t="shared" ca="1" si="277"/>
        <v>6/20/2025 14:00</v>
      </c>
      <c r="AB4445">
        <f t="shared" ca="1" si="278"/>
        <v>-0.11090861910337206</v>
      </c>
    </row>
    <row r="4446" spans="1:28">
      <c r="A4446" s="21" t="s">
        <v>2497</v>
      </c>
      <c r="B4446" s="21">
        <v>598</v>
      </c>
      <c r="C4446" s="21">
        <v>23536</v>
      </c>
      <c r="D4446" s="21">
        <v>23549</v>
      </c>
      <c r="E4446" s="21">
        <v>23509</v>
      </c>
      <c r="F4446" s="21">
        <v>23519</v>
      </c>
      <c r="G4446" s="21">
        <v>1464</v>
      </c>
      <c r="H4446" s="21">
        <v>5321</v>
      </c>
      <c r="I4446" s="21">
        <v>5321</v>
      </c>
      <c r="J4446" s="21">
        <v>5316</v>
      </c>
      <c r="K4446" s="21">
        <v>5317</v>
      </c>
      <c r="L4446" s="22">
        <f t="shared" si="279"/>
        <v>-8.0753133572065679E-4</v>
      </c>
      <c r="M4446" s="7">
        <f t="shared" si="280"/>
        <v>-9.3993803329597641E-4</v>
      </c>
      <c r="N4446">
        <f ca="1">IF(ROW()&lt;202, NA(), CORREL( INDEX($L:$L, ROW()-199):INDEX($L:$L, ROW()), INDEX($M:$M, ROW()-199):INDEX($M:$M, ROW()) ))</f>
        <v>-4.3071519708831205E-2</v>
      </c>
      <c r="AA4446" s="24" t="str">
        <f t="shared" ca="1" si="277"/>
        <v>6/20/2025 14:20</v>
      </c>
      <c r="AB4446">
        <f t="shared" ca="1" si="278"/>
        <v>-0.12189798310011511</v>
      </c>
    </row>
    <row r="4447" spans="1:28">
      <c r="A4447" s="21" t="s">
        <v>2498</v>
      </c>
      <c r="B4447" s="21">
        <v>751</v>
      </c>
      <c r="C4447" s="21">
        <v>23520</v>
      </c>
      <c r="D4447" s="21">
        <v>23523</v>
      </c>
      <c r="E4447" s="21">
        <v>23466</v>
      </c>
      <c r="F4447" s="21">
        <v>23490</v>
      </c>
      <c r="G4447" s="21">
        <v>2595</v>
      </c>
      <c r="H4447" s="21">
        <v>5316</v>
      </c>
      <c r="I4447" s="21">
        <v>5319</v>
      </c>
      <c r="J4447" s="21">
        <v>5315</v>
      </c>
      <c r="K4447" s="21">
        <v>5317</v>
      </c>
      <c r="L4447" s="22">
        <f t="shared" si="279"/>
        <v>-1.2338064489284325E-3</v>
      </c>
      <c r="M4447" s="7">
        <f t="shared" si="280"/>
        <v>0</v>
      </c>
      <c r="N4447">
        <f ca="1">IF(ROW()&lt;202, NA(), CORREL( INDEX($L:$L, ROW()-199):INDEX($L:$L, ROW()), INDEX($M:$M, ROW()-199):INDEX($M:$M, ROW()) ))</f>
        <v>-4.9288109433888207E-2</v>
      </c>
      <c r="AA4447" s="24" t="str">
        <f t="shared" ca="1" si="277"/>
        <v>6/20/2025 14:40</v>
      </c>
      <c r="AB4447">
        <f t="shared" ca="1" si="278"/>
        <v>-0.12117258267373153</v>
      </c>
    </row>
    <row r="4448" spans="1:28">
      <c r="A4448" s="21" t="s">
        <v>2499</v>
      </c>
      <c r="B4448" s="21">
        <v>2366</v>
      </c>
      <c r="C4448" s="21">
        <v>23487</v>
      </c>
      <c r="D4448" s="21">
        <v>23513</v>
      </c>
      <c r="E4448" s="21">
        <v>23394</v>
      </c>
      <c r="F4448" s="21">
        <v>23396</v>
      </c>
      <c r="G4448" s="21">
        <v>5807</v>
      </c>
      <c r="H4448" s="21">
        <v>5317</v>
      </c>
      <c r="I4448" s="21">
        <v>5321</v>
      </c>
      <c r="J4448" s="21">
        <v>5315</v>
      </c>
      <c r="K4448" s="21">
        <v>5318</v>
      </c>
      <c r="L4448" s="22">
        <f t="shared" si="279"/>
        <v>-4.009731090042031E-3</v>
      </c>
      <c r="M4448" s="7">
        <f t="shared" si="280"/>
        <v>1.8805829862673091E-4</v>
      </c>
      <c r="N4448">
        <f ca="1">IF(ROW()&lt;202, NA(), CORREL( INDEX($L:$L, ROW()-199):INDEX($L:$L, ROW()), INDEX($M:$M, ROW()-199):INDEX($M:$M, ROW()) ))</f>
        <v>-5.0285795722827445E-2</v>
      </c>
      <c r="AA4448" s="24" t="str">
        <f t="shared" ca="1" si="277"/>
        <v>6/20/2025 15:00</v>
      </c>
      <c r="AB4448">
        <f t="shared" ca="1" si="278"/>
        <v>-0.12804863358125212</v>
      </c>
    </row>
    <row r="4449" spans="1:28">
      <c r="A4449" s="21" t="s">
        <v>2500</v>
      </c>
      <c r="B4449" s="21">
        <v>2404</v>
      </c>
      <c r="C4449" s="21">
        <v>23398</v>
      </c>
      <c r="D4449" s="21">
        <v>23408</v>
      </c>
      <c r="E4449" s="21">
        <v>23315</v>
      </c>
      <c r="F4449" s="21">
        <v>23384</v>
      </c>
      <c r="G4449" s="21">
        <v>2599</v>
      </c>
      <c r="H4449" s="21">
        <v>5301</v>
      </c>
      <c r="I4449" s="21">
        <v>5303</v>
      </c>
      <c r="J4449" s="21">
        <v>5291</v>
      </c>
      <c r="K4449" s="21">
        <v>5303</v>
      </c>
      <c r="L4449" s="22">
        <f t="shared" si="279"/>
        <v>-5.1303977183450318E-4</v>
      </c>
      <c r="M4449" s="7">
        <f t="shared" si="280"/>
        <v>-2.8245946658351116E-3</v>
      </c>
      <c r="N4449">
        <f ca="1">IF(ROW()&lt;202, NA(), CORREL( INDEX($L:$L, ROW()-199):INDEX($L:$L, ROW()), INDEX($M:$M, ROW()-199):INDEX($M:$M, ROW()) ))</f>
        <v>-4.9352944810669964E-2</v>
      </c>
      <c r="AA4449" s="24" t="str">
        <f t="shared" ca="1" si="277"/>
        <v>6/20/2025 15:20</v>
      </c>
      <c r="AB4449">
        <f t="shared" ca="1" si="278"/>
        <v>-0.11743933612331678</v>
      </c>
    </row>
    <row r="4450" spans="1:28">
      <c r="A4450" s="21" t="s">
        <v>2501</v>
      </c>
      <c r="B4450" s="21">
        <v>949</v>
      </c>
      <c r="C4450" s="21">
        <v>23385</v>
      </c>
      <c r="D4450" s="21">
        <v>23446</v>
      </c>
      <c r="E4450" s="21">
        <v>23380</v>
      </c>
      <c r="F4450" s="21">
        <v>23432</v>
      </c>
      <c r="G4450" s="21">
        <v>953</v>
      </c>
      <c r="H4450" s="21">
        <v>5303</v>
      </c>
      <c r="I4450" s="21">
        <v>5303</v>
      </c>
      <c r="J4450" s="21">
        <v>5292</v>
      </c>
      <c r="K4450" s="21">
        <v>5295</v>
      </c>
      <c r="L4450" s="22">
        <f t="shared" si="279"/>
        <v>2.0505817164874905E-3</v>
      </c>
      <c r="M4450" s="7">
        <f t="shared" si="280"/>
        <v>-1.5097191016231811E-3</v>
      </c>
      <c r="N4450">
        <f ca="1">IF(ROW()&lt;202, NA(), CORREL( INDEX($L:$L, ROW()-199):INDEX($L:$L, ROW()), INDEX($M:$M, ROW()-199):INDEX($M:$M, ROW()) ))</f>
        <v>-5.6170998182656764E-2</v>
      </c>
      <c r="AA4450" s="24" t="str">
        <f t="shared" ca="1" si="277"/>
        <v>6/20/2025 15:40</v>
      </c>
      <c r="AB4450">
        <f t="shared" ca="1" si="278"/>
        <v>-0.11975943790115257</v>
      </c>
    </row>
    <row r="4451" spans="1:28">
      <c r="A4451" s="21" t="s">
        <v>2502</v>
      </c>
      <c r="B4451" s="21">
        <v>899</v>
      </c>
      <c r="C4451" s="21">
        <v>23434</v>
      </c>
      <c r="D4451" s="21">
        <v>23463</v>
      </c>
      <c r="E4451" s="21">
        <v>23406</v>
      </c>
      <c r="F4451" s="21">
        <v>23416</v>
      </c>
      <c r="G4451" s="21">
        <v>183</v>
      </c>
      <c r="H4451" s="21">
        <v>5296</v>
      </c>
      <c r="I4451" s="21">
        <v>5303</v>
      </c>
      <c r="J4451" s="21">
        <v>5295</v>
      </c>
      <c r="K4451" s="21">
        <v>5303</v>
      </c>
      <c r="L4451" s="22">
        <f t="shared" si="279"/>
        <v>-6.8306013584758739E-4</v>
      </c>
      <c r="M4451" s="7">
        <f t="shared" si="280"/>
        <v>1.5097191016232151E-3</v>
      </c>
      <c r="N4451">
        <f ca="1">IF(ROW()&lt;202, NA(), CORREL( INDEX($L:$L, ROW()-199):INDEX($L:$L, ROW()), INDEX($M:$M, ROW()-199):INDEX($M:$M, ROW()) ))</f>
        <v>-6.039865490265113E-2</v>
      </c>
      <c r="AA4451" s="24" t="str">
        <f t="shared" ca="1" si="277"/>
        <v>6/20/2025 16:00</v>
      </c>
      <c r="AB4451">
        <f t="shared" ca="1" si="278"/>
        <v>-0.11120350830563412</v>
      </c>
    </row>
    <row r="4452" spans="1:28">
      <c r="A4452" s="21" t="s">
        <v>2503</v>
      </c>
      <c r="B4452" s="21">
        <v>649</v>
      </c>
      <c r="C4452" s="21">
        <v>23420</v>
      </c>
      <c r="D4452" s="21">
        <v>23457</v>
      </c>
      <c r="E4452" s="21">
        <v>23413</v>
      </c>
      <c r="F4452" s="21">
        <v>23426</v>
      </c>
      <c r="G4452" s="21">
        <v>1063</v>
      </c>
      <c r="H4452" s="21">
        <v>5304</v>
      </c>
      <c r="I4452" s="21">
        <v>5312</v>
      </c>
      <c r="J4452" s="21">
        <v>5299</v>
      </c>
      <c r="K4452" s="21">
        <v>5299</v>
      </c>
      <c r="L4452" s="22">
        <f t="shared" si="279"/>
        <v>4.2696725809807248E-4</v>
      </c>
      <c r="M4452" s="7">
        <f t="shared" si="280"/>
        <v>-7.5457464436792202E-4</v>
      </c>
      <c r="N4452">
        <f ca="1">IF(ROW()&lt;202, NA(), CORREL( INDEX($L:$L, ROW()-199):INDEX($L:$L, ROW()), INDEX($M:$M, ROW()-199):INDEX($M:$M, ROW()) ))</f>
        <v>-6.0709789532716128E-2</v>
      </c>
      <c r="AA4452" s="24" t="str">
        <f t="shared" ca="1" si="277"/>
        <v>6/20/2025 16:20</v>
      </c>
      <c r="AB4452">
        <f t="shared" ca="1" si="278"/>
        <v>-0.11231691535058744</v>
      </c>
    </row>
    <row r="4453" spans="1:28">
      <c r="A4453" s="21" t="s">
        <v>2504</v>
      </c>
      <c r="B4453" s="21">
        <v>1219</v>
      </c>
      <c r="C4453" s="21">
        <v>23425</v>
      </c>
      <c r="D4453" s="21">
        <v>23474</v>
      </c>
      <c r="E4453" s="21">
        <v>23410</v>
      </c>
      <c r="F4453" s="21">
        <v>23457</v>
      </c>
      <c r="G4453" s="21">
        <v>443</v>
      </c>
      <c r="H4453" s="21">
        <v>5299</v>
      </c>
      <c r="I4453" s="21">
        <v>5302</v>
      </c>
      <c r="J4453" s="21">
        <v>5296</v>
      </c>
      <c r="K4453" s="21">
        <v>5301</v>
      </c>
      <c r="L4453" s="22">
        <f t="shared" si="279"/>
        <v>1.3224411628038116E-3</v>
      </c>
      <c r="M4453" s="7">
        <f t="shared" si="280"/>
        <v>3.7735849504411567E-4</v>
      </c>
      <c r="N4453">
        <f ca="1">IF(ROW()&lt;202, NA(), CORREL( INDEX($L:$L, ROW()-199):INDEX($L:$L, ROW()), INDEX($M:$M, ROW()-199):INDEX($M:$M, ROW()) ))</f>
        <v>-6.1493169449579339E-2</v>
      </c>
      <c r="AA4453" s="24" t="str">
        <f t="shared" ca="1" si="277"/>
        <v>6/20/2025 16:40</v>
      </c>
      <c r="AB4453">
        <f t="shared" ca="1" si="278"/>
        <v>-0.10429253057571267</v>
      </c>
    </row>
    <row r="4454" spans="1:28">
      <c r="A4454" s="21" t="s">
        <v>2505</v>
      </c>
      <c r="B4454" s="21">
        <v>1033</v>
      </c>
      <c r="C4454" s="21">
        <v>23459</v>
      </c>
      <c r="D4454" s="21">
        <v>23473</v>
      </c>
      <c r="E4454" s="21">
        <v>23401</v>
      </c>
      <c r="F4454" s="21">
        <v>23408</v>
      </c>
      <c r="G4454" s="21">
        <v>262</v>
      </c>
      <c r="H4454" s="21">
        <v>5302</v>
      </c>
      <c r="I4454" s="21">
        <v>5308</v>
      </c>
      <c r="J4454" s="21">
        <v>5299</v>
      </c>
      <c r="K4454" s="21">
        <v>5305</v>
      </c>
      <c r="L4454" s="22">
        <f t="shared" si="279"/>
        <v>-2.0911135327181781E-3</v>
      </c>
      <c r="M4454" s="7">
        <f t="shared" si="280"/>
        <v>7.5429006027742803E-4</v>
      </c>
      <c r="N4454">
        <f ca="1">IF(ROW()&lt;202, NA(), CORREL( INDEX($L:$L, ROW()-199):INDEX($L:$L, ROW()), INDEX($M:$M, ROW()-199):INDEX($M:$M, ROW()) ))</f>
        <v>-6.4369401430478493E-2</v>
      </c>
      <c r="AA4454" s="24" t="str">
        <f t="shared" ca="1" si="277"/>
        <v>6/20/2025 17:00</v>
      </c>
      <c r="AB4454">
        <f t="shared" ca="1" si="278"/>
        <v>-0.11608149191088375</v>
      </c>
    </row>
    <row r="4455" spans="1:28">
      <c r="A4455" s="21" t="s">
        <v>2506</v>
      </c>
      <c r="B4455" s="21">
        <v>888</v>
      </c>
      <c r="C4455" s="21">
        <v>23411</v>
      </c>
      <c r="D4455" s="21">
        <v>23418</v>
      </c>
      <c r="E4455" s="21">
        <v>23363</v>
      </c>
      <c r="F4455" s="21">
        <v>23376</v>
      </c>
      <c r="G4455" s="21">
        <v>609</v>
      </c>
      <c r="H4455" s="21">
        <v>5305</v>
      </c>
      <c r="I4455" s="21">
        <v>5305</v>
      </c>
      <c r="J4455" s="21">
        <v>5293</v>
      </c>
      <c r="K4455" s="21">
        <v>5293</v>
      </c>
      <c r="L4455" s="22">
        <f t="shared" si="279"/>
        <v>-1.3679892694247865E-3</v>
      </c>
      <c r="M4455" s="7">
        <f t="shared" si="280"/>
        <v>-2.2645791900960067E-3</v>
      </c>
      <c r="N4455">
        <f ca="1">IF(ROW()&lt;202, NA(), CORREL( INDEX($L:$L, ROW()-199):INDEX($L:$L, ROW()), INDEX($M:$M, ROW()-199):INDEX($M:$M, ROW()) ))</f>
        <v>-5.8468542950793789E-2</v>
      </c>
      <c r="AA4455" s="24" t="str">
        <f t="shared" ca="1" si="277"/>
        <v>6/20/2025 17:20</v>
      </c>
      <c r="AB4455">
        <f t="shared" ca="1" si="278"/>
        <v>-0.11696560240836672</v>
      </c>
    </row>
    <row r="4456" spans="1:28">
      <c r="A4456" s="21" t="s">
        <v>2507</v>
      </c>
      <c r="B4456" s="21">
        <v>814</v>
      </c>
      <c r="C4456" s="21">
        <v>23374</v>
      </c>
      <c r="D4456" s="21">
        <v>23421</v>
      </c>
      <c r="E4456" s="21">
        <v>23372</v>
      </c>
      <c r="F4456" s="21">
        <v>23395</v>
      </c>
      <c r="G4456" s="21">
        <v>769</v>
      </c>
      <c r="H4456" s="21">
        <v>5294</v>
      </c>
      <c r="I4456" s="21">
        <v>5295</v>
      </c>
      <c r="J4456" s="21">
        <v>5286</v>
      </c>
      <c r="K4456" s="21">
        <v>5288</v>
      </c>
      <c r="L4456" s="22">
        <f t="shared" si="279"/>
        <v>8.1246930983594598E-4</v>
      </c>
      <c r="M4456" s="7">
        <f t="shared" si="280"/>
        <v>-9.4509032646534813E-4</v>
      </c>
      <c r="N4456">
        <f ca="1">IF(ROW()&lt;202, NA(), CORREL( INDEX($L:$L, ROW()-199):INDEX($L:$L, ROW()), INDEX($M:$M, ROW()-199):INDEX($M:$M, ROW()) ))</f>
        <v>-5.9813250008920529E-2</v>
      </c>
      <c r="AA4456" s="24" t="str">
        <f t="shared" ca="1" si="277"/>
        <v>6/20/2025 17:40</v>
      </c>
      <c r="AB4456">
        <f t="shared" ca="1" si="278"/>
        <v>-0.12195220368637326</v>
      </c>
    </row>
    <row r="4457" spans="1:28">
      <c r="A4457" s="21" t="s">
        <v>2508</v>
      </c>
      <c r="B4457" s="21">
        <v>586</v>
      </c>
      <c r="C4457" s="21">
        <v>23393</v>
      </c>
      <c r="D4457" s="21">
        <v>23416</v>
      </c>
      <c r="E4457" s="21">
        <v>23385</v>
      </c>
      <c r="F4457" s="21">
        <v>23397</v>
      </c>
      <c r="G4457" s="21">
        <v>436</v>
      </c>
      <c r="H4457" s="21">
        <v>5289</v>
      </c>
      <c r="I4457" s="21">
        <v>5301</v>
      </c>
      <c r="J4457" s="21">
        <v>5289</v>
      </c>
      <c r="K4457" s="21">
        <v>5301</v>
      </c>
      <c r="L4457" s="22">
        <f t="shared" si="279"/>
        <v>8.5484698291176926E-5</v>
      </c>
      <c r="M4457" s="7">
        <f t="shared" si="280"/>
        <v>2.4553794562837878E-3</v>
      </c>
      <c r="N4457">
        <f ca="1">IF(ROW()&lt;202, NA(), CORREL( INDEX($L:$L, ROW()-199):INDEX($L:$L, ROW()), INDEX($M:$M, ROW()-199):INDEX($M:$M, ROW()) ))</f>
        <v>-5.9929675252532351E-2</v>
      </c>
      <c r="AA4457" s="24" t="str">
        <f t="shared" ca="1" si="277"/>
        <v>6/20/2025 18:00</v>
      </c>
      <c r="AB4457">
        <f t="shared" ca="1" si="278"/>
        <v>-0.1211793314381675</v>
      </c>
    </row>
    <row r="4458" spans="1:28">
      <c r="A4458" s="21" t="s">
        <v>2509</v>
      </c>
      <c r="B4458" s="21">
        <v>299</v>
      </c>
      <c r="C4458" s="21">
        <v>23397</v>
      </c>
      <c r="D4458" s="21">
        <v>23413</v>
      </c>
      <c r="E4458" s="21">
        <v>23393</v>
      </c>
      <c r="F4458" s="21">
        <v>23398</v>
      </c>
      <c r="G4458" s="21">
        <v>255</v>
      </c>
      <c r="H4458" s="21">
        <v>5301</v>
      </c>
      <c r="I4458" s="21">
        <v>5303</v>
      </c>
      <c r="J4458" s="21">
        <v>5295</v>
      </c>
      <c r="K4458" s="21">
        <v>5298</v>
      </c>
      <c r="L4458" s="22">
        <f t="shared" si="279"/>
        <v>4.2739608939043773E-5</v>
      </c>
      <c r="M4458" s="7">
        <f t="shared" si="280"/>
        <v>-5.660911557910797E-4</v>
      </c>
      <c r="N4458">
        <f ca="1">IF(ROW()&lt;202, NA(), CORREL( INDEX($L:$L, ROW()-199):INDEX($L:$L, ROW()), INDEX($M:$M, ROW()-199):INDEX($M:$M, ROW()) ))</f>
        <v>-5.9367766255446541E-2</v>
      </c>
      <c r="AA4458" s="24" t="str">
        <f t="shared" ca="1" si="277"/>
        <v>6/20/2025 18:20</v>
      </c>
      <c r="AB4458">
        <f t="shared" ca="1" si="278"/>
        <v>-0.1359584408364988</v>
      </c>
    </row>
    <row r="4459" spans="1:28">
      <c r="A4459" s="21" t="s">
        <v>2510</v>
      </c>
      <c r="B4459" s="21">
        <v>399</v>
      </c>
      <c r="C4459" s="21">
        <v>23398</v>
      </c>
      <c r="D4459" s="21">
        <v>23447</v>
      </c>
      <c r="E4459" s="21">
        <v>23394</v>
      </c>
      <c r="F4459" s="21">
        <v>23438</v>
      </c>
      <c r="G4459" s="21">
        <v>250</v>
      </c>
      <c r="H4459" s="21">
        <v>5299</v>
      </c>
      <c r="I4459" s="21">
        <v>5303</v>
      </c>
      <c r="J4459" s="21">
        <v>5297</v>
      </c>
      <c r="K4459" s="21">
        <v>5303</v>
      </c>
      <c r="L4459" s="22">
        <f t="shared" si="279"/>
        <v>1.7080882110007422E-3</v>
      </c>
      <c r="M4459" s="7">
        <f t="shared" si="280"/>
        <v>9.4330730511501333E-4</v>
      </c>
      <c r="N4459">
        <f ca="1">IF(ROW()&lt;202, NA(), CORREL( INDEX($L:$L, ROW()-199):INDEX($L:$L, ROW()), INDEX($M:$M, ROW()-199):INDEX($M:$M, ROW()) ))</f>
        <v>-5.5480258132065571E-2</v>
      </c>
      <c r="AA4459" s="24" t="str">
        <f t="shared" ca="1" si="277"/>
        <v>6/20/2025 18:40</v>
      </c>
      <c r="AB4459">
        <f t="shared" ca="1" si="278"/>
        <v>-0.14646822255234337</v>
      </c>
    </row>
    <row r="4460" spans="1:28">
      <c r="A4460" s="21" t="s">
        <v>2511</v>
      </c>
      <c r="B4460" s="21">
        <v>659</v>
      </c>
      <c r="C4460" s="21">
        <v>23436</v>
      </c>
      <c r="D4460" s="21">
        <v>23497</v>
      </c>
      <c r="E4460" s="21">
        <v>23434</v>
      </c>
      <c r="F4460" s="21">
        <v>23494</v>
      </c>
      <c r="G4460" s="21">
        <v>132</v>
      </c>
      <c r="H4460" s="21">
        <v>5303</v>
      </c>
      <c r="I4460" s="21">
        <v>5305</v>
      </c>
      <c r="J4460" s="21">
        <v>5302</v>
      </c>
      <c r="K4460" s="21">
        <v>5305</v>
      </c>
      <c r="L4460" s="22">
        <f t="shared" si="279"/>
        <v>2.3864325652835842E-3</v>
      </c>
      <c r="M4460" s="7">
        <f t="shared" si="280"/>
        <v>3.7707391095346729E-4</v>
      </c>
      <c r="N4460">
        <f ca="1">IF(ROW()&lt;202, NA(), CORREL( INDEX($L:$L, ROW()-199):INDEX($L:$L, ROW()), INDEX($M:$M, ROW()-199):INDEX($M:$M, ROW()) ))</f>
        <v>-5.3221371242130923E-2</v>
      </c>
      <c r="AA4460" s="24" t="str">
        <f t="shared" ca="1" si="277"/>
        <v>6/20/2025 19:00</v>
      </c>
      <c r="AB4460">
        <f t="shared" ca="1" si="278"/>
        <v>-0.14692195596193233</v>
      </c>
    </row>
    <row r="4461" spans="1:28">
      <c r="A4461" s="21" t="s">
        <v>2512</v>
      </c>
      <c r="B4461" s="21">
        <v>345</v>
      </c>
      <c r="C4461" s="21">
        <v>23498</v>
      </c>
      <c r="D4461" s="21">
        <v>23505</v>
      </c>
      <c r="E4461" s="21">
        <v>23483</v>
      </c>
      <c r="F4461" s="21">
        <v>23499</v>
      </c>
      <c r="G4461" s="21">
        <v>145</v>
      </c>
      <c r="H4461" s="21">
        <v>5303</v>
      </c>
      <c r="I4461" s="21">
        <v>5306</v>
      </c>
      <c r="J4461" s="21">
        <v>5302</v>
      </c>
      <c r="K4461" s="21">
        <v>5306</v>
      </c>
      <c r="L4461" s="22">
        <f t="shared" si="279"/>
        <v>2.1279765151693643E-4</v>
      </c>
      <c r="M4461" s="7">
        <f t="shared" si="280"/>
        <v>1.884836496014384E-4</v>
      </c>
      <c r="N4461">
        <f ca="1">IF(ROW()&lt;202, NA(), CORREL( INDEX($L:$L, ROW()-199):INDEX($L:$L, ROW()), INDEX($M:$M, ROW()-199):INDEX($M:$M, ROW()) ))</f>
        <v>-5.0410249787248319E-2</v>
      </c>
      <c r="AA4461" s="24" t="str">
        <f t="shared" ca="1" si="277"/>
        <v>6/20/2025 19:20</v>
      </c>
      <c r="AB4461">
        <f t="shared" ca="1" si="278"/>
        <v>-0.14357296372624276</v>
      </c>
    </row>
    <row r="4462" spans="1:28">
      <c r="A4462" s="21" t="s">
        <v>2513</v>
      </c>
      <c r="B4462" s="21">
        <v>422</v>
      </c>
      <c r="C4462" s="21">
        <v>23496</v>
      </c>
      <c r="D4462" s="21">
        <v>23528</v>
      </c>
      <c r="E4462" s="21">
        <v>23487</v>
      </c>
      <c r="F4462" s="21">
        <v>23527</v>
      </c>
      <c r="G4462" s="21">
        <v>551</v>
      </c>
      <c r="H4462" s="21">
        <v>5307</v>
      </c>
      <c r="I4462" s="21">
        <v>5308</v>
      </c>
      <c r="J4462" s="21">
        <v>5295</v>
      </c>
      <c r="K4462" s="21">
        <v>5297</v>
      </c>
      <c r="L4462" s="22">
        <f t="shared" si="279"/>
        <v>1.1908307450707145E-3</v>
      </c>
      <c r="M4462" s="7">
        <f t="shared" si="280"/>
        <v>-1.6976331531582832E-3</v>
      </c>
      <c r="N4462">
        <f ca="1">IF(ROW()&lt;202, NA(), CORREL( INDEX($L:$L, ROW()-199):INDEX($L:$L, ROW()), INDEX($M:$M, ROW()-199):INDEX($M:$M, ROW()) ))</f>
        <v>-5.3557184973436624E-2</v>
      </c>
      <c r="AA4462" s="24" t="str">
        <f t="shared" ca="1" si="277"/>
        <v>6/20/2025 19:40</v>
      </c>
      <c r="AB4462">
        <f t="shared" ca="1" si="278"/>
        <v>-0.1411609824333489</v>
      </c>
    </row>
    <row r="4463" spans="1:28">
      <c r="A4463" s="21" t="s">
        <v>2514</v>
      </c>
      <c r="B4463" s="21">
        <v>748</v>
      </c>
      <c r="C4463" s="21">
        <v>23526</v>
      </c>
      <c r="D4463" s="21">
        <v>23557</v>
      </c>
      <c r="E4463" s="21">
        <v>23493</v>
      </c>
      <c r="F4463" s="21">
        <v>23497</v>
      </c>
      <c r="G4463" s="21">
        <v>141</v>
      </c>
      <c r="H4463" s="21">
        <v>5296</v>
      </c>
      <c r="I4463" s="21">
        <v>5301</v>
      </c>
      <c r="J4463" s="21">
        <v>5296</v>
      </c>
      <c r="K4463" s="21">
        <v>5300</v>
      </c>
      <c r="L4463" s="22">
        <f t="shared" si="279"/>
        <v>-1.2759443718137105E-3</v>
      </c>
      <c r="M4463" s="7">
        <f t="shared" si="280"/>
        <v>5.6619799568660874E-4</v>
      </c>
      <c r="N4463">
        <f ca="1">IF(ROW()&lt;202, NA(), CORREL( INDEX($L:$L, ROW()-199):INDEX($L:$L, ROW()), INDEX($M:$M, ROW()-199):INDEX($M:$M, ROW()) ))</f>
        <v>-5.4576051579476016E-2</v>
      </c>
      <c r="AA4463" s="24" t="str">
        <f t="shared" ca="1" si="277"/>
        <v>6/20/2025 20:00</v>
      </c>
      <c r="AB4463">
        <f t="shared" ca="1" si="278"/>
        <v>-0.13963540394058277</v>
      </c>
    </row>
    <row r="4464" spans="1:28">
      <c r="A4464" s="21" t="s">
        <v>2515</v>
      </c>
      <c r="B4464" s="21">
        <v>321</v>
      </c>
      <c r="C4464" s="21">
        <v>23496</v>
      </c>
      <c r="D4464" s="21">
        <v>23531</v>
      </c>
      <c r="E4464" s="21">
        <v>23491</v>
      </c>
      <c r="F4464" s="21">
        <v>23519</v>
      </c>
      <c r="G4464" s="21">
        <v>539</v>
      </c>
      <c r="H4464" s="21">
        <v>5300</v>
      </c>
      <c r="I4464" s="21">
        <v>5303</v>
      </c>
      <c r="J4464" s="21">
        <v>5299</v>
      </c>
      <c r="K4464" s="21">
        <v>5300</v>
      </c>
      <c r="L4464" s="22">
        <f t="shared" si="279"/>
        <v>9.3585169328173987E-4</v>
      </c>
      <c r="M4464" s="7">
        <f t="shared" si="280"/>
        <v>0</v>
      </c>
      <c r="N4464">
        <f ca="1">IF(ROW()&lt;202, NA(), CORREL( INDEX($L:$L, ROW()-199):INDEX($L:$L, ROW()), INDEX($M:$M, ROW()-199):INDEX($M:$M, ROW()) ))</f>
        <v>-5.5011063301146079E-2</v>
      </c>
      <c r="AA4464" s="24" t="str">
        <f t="shared" ca="1" si="277"/>
        <v>6/20/2025 20:20</v>
      </c>
      <c r="AB4464">
        <f t="shared" ca="1" si="278"/>
        <v>-0.14024237857217373</v>
      </c>
    </row>
    <row r="4465" spans="1:28">
      <c r="A4465" s="21" t="s">
        <v>2516</v>
      </c>
      <c r="B4465" s="21">
        <v>235</v>
      </c>
      <c r="C4465" s="21">
        <v>23520</v>
      </c>
      <c r="D4465" s="21">
        <v>23532</v>
      </c>
      <c r="E4465" s="21">
        <v>23503</v>
      </c>
      <c r="F4465" s="21">
        <v>23513</v>
      </c>
      <c r="G4465" s="21">
        <v>1127</v>
      </c>
      <c r="H4465" s="21">
        <v>5299</v>
      </c>
      <c r="I4465" s="21">
        <v>5302</v>
      </c>
      <c r="J4465" s="21">
        <v>5293</v>
      </c>
      <c r="K4465" s="21">
        <v>5302</v>
      </c>
      <c r="L4465" s="22">
        <f t="shared" si="279"/>
        <v>-2.5514543428092434E-4</v>
      </c>
      <c r="M4465" s="7">
        <f t="shared" si="280"/>
        <v>3.7728730875758007E-4</v>
      </c>
      <c r="N4465">
        <f ca="1">IF(ROW()&lt;202, NA(), CORREL( INDEX($L:$L, ROW()-199):INDEX($L:$L, ROW()), INDEX($M:$M, ROW()-199):INDEX($M:$M, ROW()) ))</f>
        <v>-5.5796770959418145E-2</v>
      </c>
      <c r="AA4465" s="24" t="str">
        <f t="shared" ca="1" si="277"/>
        <v>6/20/2025 20:40</v>
      </c>
      <c r="AB4465">
        <f t="shared" ca="1" si="278"/>
        <v>-0.14084576912917154</v>
      </c>
    </row>
    <row r="4466" spans="1:28">
      <c r="A4466" s="21" t="s">
        <v>2517</v>
      </c>
      <c r="B4466" s="21">
        <v>288</v>
      </c>
      <c r="C4466" s="21">
        <v>23511</v>
      </c>
      <c r="D4466" s="21">
        <v>23525</v>
      </c>
      <c r="E4466" s="21">
        <v>23486</v>
      </c>
      <c r="F4466" s="21">
        <v>23513</v>
      </c>
      <c r="G4466" s="21">
        <v>754</v>
      </c>
      <c r="H4466" s="21">
        <v>5302</v>
      </c>
      <c r="I4466" s="21">
        <v>5305</v>
      </c>
      <c r="J4466" s="21">
        <v>5297</v>
      </c>
      <c r="K4466" s="21">
        <v>5300</v>
      </c>
      <c r="L4466" s="22">
        <f t="shared" si="279"/>
        <v>0</v>
      </c>
      <c r="M4466" s="7">
        <f t="shared" si="280"/>
        <v>-3.7728730875762523E-4</v>
      </c>
      <c r="N4466">
        <f ca="1">IF(ROW()&lt;202, NA(), CORREL( INDEX($L:$L, ROW()-199):INDEX($L:$L, ROW()), INDEX($M:$M, ROW()-199):INDEX($M:$M, ROW()) ))</f>
        <v>-5.5477459702849709E-2</v>
      </c>
      <c r="AA4466" s="24" t="str">
        <f t="shared" ca="1" si="277"/>
        <v>6/23/2025 1:00</v>
      </c>
      <c r="AB4466">
        <f t="shared" ca="1" si="278"/>
        <v>-0.10975939192113406</v>
      </c>
    </row>
    <row r="4467" spans="1:28">
      <c r="A4467" s="21" t="s">
        <v>2518</v>
      </c>
      <c r="B4467" s="21">
        <v>462</v>
      </c>
      <c r="C4467" s="21">
        <v>23515</v>
      </c>
      <c r="D4467" s="21">
        <v>23530</v>
      </c>
      <c r="E4467" s="21">
        <v>23462</v>
      </c>
      <c r="F4467" s="21">
        <v>23480</v>
      </c>
      <c r="G4467" s="21">
        <v>3381</v>
      </c>
      <c r="H4467" s="21">
        <v>5300</v>
      </c>
      <c r="I4467" s="21">
        <v>5309</v>
      </c>
      <c r="J4467" s="21">
        <v>5292</v>
      </c>
      <c r="K4467" s="21">
        <v>5304</v>
      </c>
      <c r="L4467" s="22">
        <f t="shared" si="279"/>
        <v>-1.4044647255732679E-3</v>
      </c>
      <c r="M4467" s="7">
        <f t="shared" si="280"/>
        <v>7.5443232548532237E-4</v>
      </c>
      <c r="N4467">
        <f ca="1">IF(ROW()&lt;202, NA(), CORREL( INDEX($L:$L, ROW()-199):INDEX($L:$L, ROW()), INDEX($M:$M, ROW()-199):INDEX($M:$M, ROW()) ))</f>
        <v>-5.7349111178628551E-2</v>
      </c>
      <c r="AA4467" s="24" t="str">
        <f t="shared" ca="1" si="277"/>
        <v>6/23/2025 1:20</v>
      </c>
      <c r="AB4467">
        <f t="shared" ca="1" si="278"/>
        <v>-0.10551587359380725</v>
      </c>
    </row>
    <row r="4468" spans="1:28">
      <c r="A4468" s="21" t="s">
        <v>2519</v>
      </c>
      <c r="B4468" s="21">
        <v>765</v>
      </c>
      <c r="C4468" s="21">
        <v>23476</v>
      </c>
      <c r="D4468" s="21">
        <v>23499</v>
      </c>
      <c r="E4468" s="21">
        <v>23447</v>
      </c>
      <c r="F4468" s="21">
        <v>23497</v>
      </c>
      <c r="G4468" s="21">
        <v>5045</v>
      </c>
      <c r="H4468" s="21">
        <v>5304</v>
      </c>
      <c r="I4468" s="21">
        <v>5306</v>
      </c>
      <c r="J4468" s="21">
        <v>5295</v>
      </c>
      <c r="K4468" s="21">
        <v>5297</v>
      </c>
      <c r="L4468" s="22">
        <f t="shared" si="279"/>
        <v>7.2375846657249322E-4</v>
      </c>
      <c r="M4468" s="7">
        <f t="shared" si="280"/>
        <v>-1.3206303211717521E-3</v>
      </c>
      <c r="N4468">
        <f ca="1">IF(ROW()&lt;202, NA(), CORREL( INDEX($L:$L, ROW()-199):INDEX($L:$L, ROW()), INDEX($M:$M, ROW()-199):INDEX($M:$M, ROW()) ))</f>
        <v>-5.7201850945472373E-2</v>
      </c>
      <c r="AA4468" s="24" t="str">
        <f t="shared" ca="1" si="277"/>
        <v>6/23/2025 1:40</v>
      </c>
      <c r="AB4468">
        <f t="shared" ca="1" si="278"/>
        <v>-0.10636123010965383</v>
      </c>
    </row>
    <row r="4469" spans="1:28">
      <c r="A4469" s="21" t="s">
        <v>2520</v>
      </c>
      <c r="B4469" s="21">
        <v>420</v>
      </c>
      <c r="C4469" s="21">
        <v>23500</v>
      </c>
      <c r="D4469" s="21">
        <v>23511</v>
      </c>
      <c r="E4469" s="21">
        <v>23465</v>
      </c>
      <c r="F4469" s="21">
        <v>23492</v>
      </c>
      <c r="G4469" s="21">
        <v>6199</v>
      </c>
      <c r="H4469" s="21">
        <v>5297</v>
      </c>
      <c r="I4469" s="21">
        <v>5298</v>
      </c>
      <c r="J4469" s="21">
        <v>5287</v>
      </c>
      <c r="K4469" s="21">
        <v>5293</v>
      </c>
      <c r="L4469" s="22">
        <f t="shared" si="279"/>
        <v>-2.1281576619514353E-4</v>
      </c>
      <c r="M4469" s="7">
        <f t="shared" si="280"/>
        <v>-7.5542968653912867E-4</v>
      </c>
      <c r="N4469">
        <f ca="1">IF(ROW()&lt;202, NA(), CORREL( INDEX($L:$L, ROW()-199):INDEX($L:$L, ROW()), INDEX($M:$M, ROW()-199):INDEX($M:$M, ROW()) ))</f>
        <v>-5.9659913722012382E-2</v>
      </c>
      <c r="AA4469" s="24" t="str">
        <f t="shared" ca="1" si="277"/>
        <v>6/23/2025 2:00</v>
      </c>
      <c r="AB4469">
        <f t="shared" ca="1" si="278"/>
        <v>-0.10463789287524582</v>
      </c>
    </row>
    <row r="4470" spans="1:28">
      <c r="A4470" s="21" t="s">
        <v>2521</v>
      </c>
      <c r="B4470" s="21">
        <v>321</v>
      </c>
      <c r="C4470" s="21">
        <v>23494</v>
      </c>
      <c r="D4470" s="21">
        <v>23506</v>
      </c>
      <c r="E4470" s="21">
        <v>23472</v>
      </c>
      <c r="F4470" s="21">
        <v>23496</v>
      </c>
      <c r="G4470" s="21">
        <v>24123</v>
      </c>
      <c r="H4470" s="21">
        <v>5293</v>
      </c>
      <c r="I4470" s="21">
        <v>5298</v>
      </c>
      <c r="J4470" s="21">
        <v>5278</v>
      </c>
      <c r="K4470" s="21">
        <v>5278</v>
      </c>
      <c r="L4470" s="22">
        <f t="shared" si="279"/>
        <v>1.7025623604585317E-4</v>
      </c>
      <c r="M4470" s="7">
        <f t="shared" si="280"/>
        <v>-2.8379547947182011E-3</v>
      </c>
      <c r="N4470">
        <f ca="1">IF(ROW()&lt;202, NA(), CORREL( INDEX($L:$L, ROW()-199):INDEX($L:$L, ROW()), INDEX($M:$M, ROW()-199):INDEX($M:$M, ROW()) ))</f>
        <v>-6.2696750466791754E-2</v>
      </c>
      <c r="AA4470" s="24" t="str">
        <f t="shared" ca="1" si="277"/>
        <v>6/23/2025 2:20</v>
      </c>
      <c r="AB4470">
        <f t="shared" ca="1" si="278"/>
        <v>-0.10452361659650411</v>
      </c>
    </row>
    <row r="4471" spans="1:28">
      <c r="A4471" s="21" t="s">
        <v>2522</v>
      </c>
      <c r="B4471" s="21">
        <v>338</v>
      </c>
      <c r="C4471" s="21">
        <v>23497</v>
      </c>
      <c r="D4471" s="21">
        <v>23500</v>
      </c>
      <c r="E4471" s="21">
        <v>23473</v>
      </c>
      <c r="F4471" s="21">
        <v>23478</v>
      </c>
      <c r="G4471" s="21">
        <v>26468</v>
      </c>
      <c r="H4471" s="21">
        <v>5278</v>
      </c>
      <c r="I4471" s="21">
        <v>5279</v>
      </c>
      <c r="J4471" s="21">
        <v>5263</v>
      </c>
      <c r="K4471" s="21">
        <v>5278</v>
      </c>
      <c r="L4471" s="22">
        <f t="shared" si="279"/>
        <v>-7.6638143998853335E-4</v>
      </c>
      <c r="M4471" s="7">
        <f t="shared" si="280"/>
        <v>0</v>
      </c>
      <c r="N4471">
        <f ca="1">IF(ROW()&lt;202, NA(), CORREL( INDEX($L:$L, ROW()-199):INDEX($L:$L, ROW()), INDEX($M:$M, ROW()-199):INDEX($M:$M, ROW()) ))</f>
        <v>-6.2898110661434373E-2</v>
      </c>
      <c r="AA4471" s="24" t="str">
        <f t="shared" ca="1" si="277"/>
        <v>6/23/2025 2:40</v>
      </c>
      <c r="AB4471">
        <f t="shared" ca="1" si="278"/>
        <v>-0.10723763648098655</v>
      </c>
    </row>
    <row r="4472" spans="1:28">
      <c r="A4472" s="21" t="s">
        <v>2523</v>
      </c>
      <c r="B4472" s="21">
        <v>356</v>
      </c>
      <c r="C4472" s="21">
        <v>23479</v>
      </c>
      <c r="D4472" s="21">
        <v>23508</v>
      </c>
      <c r="E4472" s="21">
        <v>23470</v>
      </c>
      <c r="F4472" s="21">
        <v>23496</v>
      </c>
      <c r="G4472" s="21">
        <v>8752</v>
      </c>
      <c r="H4472" s="21">
        <v>5277</v>
      </c>
      <c r="I4472" s="21">
        <v>5287</v>
      </c>
      <c r="J4472" s="21">
        <v>5277</v>
      </c>
      <c r="K4472" s="21">
        <v>5283</v>
      </c>
      <c r="L4472" s="22">
        <f t="shared" si="279"/>
        <v>7.6638143998843068E-4</v>
      </c>
      <c r="M4472" s="7">
        <f t="shared" si="280"/>
        <v>9.4688010104654178E-4</v>
      </c>
      <c r="N4472">
        <f ca="1">IF(ROW()&lt;202, NA(), CORREL( INDEX($L:$L, ROW()-199):INDEX($L:$L, ROW()), INDEX($M:$M, ROW()-199):INDEX($M:$M, ROW()) ))</f>
        <v>-6.3045316889983952E-2</v>
      </c>
      <c r="AA4472" s="24" t="str">
        <f t="shared" ca="1" si="277"/>
        <v>6/23/2025 3:00</v>
      </c>
      <c r="AB4472">
        <f t="shared" ca="1" si="278"/>
        <v>-0.1073867712504375</v>
      </c>
    </row>
    <row r="4473" spans="1:28">
      <c r="A4473" s="21" t="s">
        <v>2524</v>
      </c>
      <c r="B4473" s="21">
        <v>869</v>
      </c>
      <c r="C4473" s="21">
        <v>23494</v>
      </c>
      <c r="D4473" s="21">
        <v>23501</v>
      </c>
      <c r="E4473" s="21">
        <v>23432</v>
      </c>
      <c r="F4473" s="21">
        <v>23435</v>
      </c>
      <c r="G4473" s="21">
        <v>7637</v>
      </c>
      <c r="H4473" s="21">
        <v>5284</v>
      </c>
      <c r="I4473" s="21">
        <v>5290</v>
      </c>
      <c r="J4473" s="21">
        <v>5282</v>
      </c>
      <c r="K4473" s="21">
        <v>5284</v>
      </c>
      <c r="L4473" s="22">
        <f t="shared" si="279"/>
        <v>-2.5995625216495176E-3</v>
      </c>
      <c r="M4473" s="7">
        <f t="shared" si="280"/>
        <v>1.8926847790014373E-4</v>
      </c>
      <c r="N4473">
        <f ca="1">IF(ROW()&lt;202, NA(), CORREL( INDEX($L:$L, ROW()-199):INDEX($L:$L, ROW()), INDEX($M:$M, ROW()-199):INDEX($M:$M, ROW()) ))</f>
        <v>-6.8232927207083308E-2</v>
      </c>
      <c r="AA4473" s="24" t="str">
        <f t="shared" ca="1" si="277"/>
        <v>6/23/2025 3:20</v>
      </c>
      <c r="AB4473">
        <f t="shared" ca="1" si="278"/>
        <v>-0.1024874845909409</v>
      </c>
    </row>
    <row r="4474" spans="1:28">
      <c r="A4474" s="21" t="s">
        <v>2525</v>
      </c>
      <c r="B4474" s="21">
        <v>273</v>
      </c>
      <c r="C4474" s="21">
        <v>23437</v>
      </c>
      <c r="D4474" s="21">
        <v>23462</v>
      </c>
      <c r="E4474" s="21">
        <v>23437</v>
      </c>
      <c r="F4474" s="21">
        <v>23454</v>
      </c>
      <c r="G4474" s="21">
        <v>9305</v>
      </c>
      <c r="H4474" s="21">
        <v>5285</v>
      </c>
      <c r="I4474" s="21">
        <v>5294</v>
      </c>
      <c r="J4474" s="21">
        <v>5284</v>
      </c>
      <c r="K4474" s="21">
        <v>5287</v>
      </c>
      <c r="L4474" s="22">
        <f t="shared" si="279"/>
        <v>8.1042466420326131E-4</v>
      </c>
      <c r="M4474" s="7">
        <f t="shared" si="280"/>
        <v>5.6759059323434856E-4</v>
      </c>
      <c r="N4474">
        <f ca="1">IF(ROW()&lt;202, NA(), CORREL( INDEX($L:$L, ROW()-199):INDEX($L:$L, ROW()), INDEX($M:$M, ROW()-199):INDEX($M:$M, ROW()) ))</f>
        <v>-6.6597031852870775E-2</v>
      </c>
      <c r="AA4474" s="24" t="str">
        <f t="shared" ca="1" si="277"/>
        <v>6/23/2025 3:40</v>
      </c>
      <c r="AB4474">
        <f t="shared" ca="1" si="278"/>
        <v>-0.10718407358057504</v>
      </c>
    </row>
    <row r="4475" spans="1:28">
      <c r="A4475" s="21" t="s">
        <v>2526</v>
      </c>
      <c r="B4475" s="21">
        <v>538</v>
      </c>
      <c r="C4475" s="21">
        <v>23456</v>
      </c>
      <c r="D4475" s="21">
        <v>23484</v>
      </c>
      <c r="E4475" s="21">
        <v>23436</v>
      </c>
      <c r="F4475" s="21">
        <v>23483</v>
      </c>
      <c r="G4475" s="21">
        <v>18639</v>
      </c>
      <c r="H4475" s="21">
        <v>5287</v>
      </c>
      <c r="I4475" s="21">
        <v>5300</v>
      </c>
      <c r="J4475" s="21">
        <v>5284</v>
      </c>
      <c r="K4475" s="21">
        <v>5293</v>
      </c>
      <c r="L4475" s="22">
        <f t="shared" si="279"/>
        <v>1.2356990728053304E-3</v>
      </c>
      <c r="M4475" s="7">
        <f t="shared" si="280"/>
        <v>1.1342156225372499E-3</v>
      </c>
      <c r="N4475">
        <f ca="1">IF(ROW()&lt;202, NA(), CORREL( INDEX($L:$L, ROW()-199):INDEX($L:$L, ROW()), INDEX($M:$M, ROW()-199):INDEX($M:$M, ROW()) ))</f>
        <v>-6.3765414530892295E-2</v>
      </c>
      <c r="AA4475" s="24" t="str">
        <f t="shared" ca="1" si="277"/>
        <v>6/23/2025 4:00</v>
      </c>
      <c r="AB4475">
        <f t="shared" ca="1" si="278"/>
        <v>-0.11144155860308014</v>
      </c>
    </row>
    <row r="4476" spans="1:28">
      <c r="A4476" s="21" t="s">
        <v>2527</v>
      </c>
      <c r="B4476" s="21">
        <v>132</v>
      </c>
      <c r="C4476" s="21">
        <v>23484</v>
      </c>
      <c r="D4476" s="21">
        <v>23484</v>
      </c>
      <c r="E4476" s="21">
        <v>23469</v>
      </c>
      <c r="F4476" s="21">
        <v>23472</v>
      </c>
      <c r="G4476" s="21">
        <v>10214</v>
      </c>
      <c r="H4476" s="21">
        <v>5294</v>
      </c>
      <c r="I4476" s="21">
        <v>5297</v>
      </c>
      <c r="J4476" s="21">
        <v>5278</v>
      </c>
      <c r="K4476" s="21">
        <v>5281</v>
      </c>
      <c r="L4476" s="22">
        <f t="shared" si="279"/>
        <v>-4.6853371105226327E-4</v>
      </c>
      <c r="M4476" s="7">
        <f t="shared" si="280"/>
        <v>-2.2697191510543699E-3</v>
      </c>
      <c r="N4476">
        <f ca="1">IF(ROW()&lt;202, NA(), CORREL( INDEX($L:$L, ROW()-199):INDEX($L:$L, ROW()), INDEX($M:$M, ROW()-199):INDEX($M:$M, ROW()) ))</f>
        <v>-6.1343936088826996E-2</v>
      </c>
      <c r="AA4476" s="24" t="str">
        <f t="shared" ca="1" si="277"/>
        <v>6/23/2025 4:20</v>
      </c>
      <c r="AB4476">
        <f t="shared" ca="1" si="278"/>
        <v>-0.12205105215105642</v>
      </c>
    </row>
    <row r="4477" spans="1:28">
      <c r="A4477" s="21" t="s">
        <v>2528</v>
      </c>
      <c r="B4477" s="21">
        <v>619</v>
      </c>
      <c r="C4477" s="21">
        <v>23470</v>
      </c>
      <c r="D4477" s="21">
        <v>23474</v>
      </c>
      <c r="E4477" s="21">
        <v>23419</v>
      </c>
      <c r="F4477" s="21">
        <v>23424</v>
      </c>
      <c r="G4477" s="21">
        <v>8904</v>
      </c>
      <c r="H4477" s="21">
        <v>5280</v>
      </c>
      <c r="I4477" s="21">
        <v>5282</v>
      </c>
      <c r="J4477" s="21">
        <v>5270</v>
      </c>
      <c r="K4477" s="21">
        <v>5272</v>
      </c>
      <c r="L4477" s="22">
        <f t="shared" si="279"/>
        <v>-2.0470836217247996E-3</v>
      </c>
      <c r="M4477" s="7">
        <f t="shared" si="280"/>
        <v>-1.7056765245900044E-3</v>
      </c>
      <c r="N4477">
        <f ca="1">IF(ROW()&lt;202, NA(), CORREL( INDEX($L:$L, ROW()-199):INDEX($L:$L, ROW()), INDEX($M:$M, ROW()-199):INDEX($M:$M, ROW()) ))</f>
        <v>-5.5126947661961051E-2</v>
      </c>
      <c r="AA4477" s="24" t="str">
        <f t="shared" ca="1" si="277"/>
        <v>6/23/2025 4:40</v>
      </c>
      <c r="AB4477">
        <f t="shared" ca="1" si="278"/>
        <v>-0.1216242088203605</v>
      </c>
    </row>
    <row r="4478" spans="1:28">
      <c r="A4478" s="21" t="s">
        <v>2529</v>
      </c>
      <c r="B4478" s="21">
        <v>140</v>
      </c>
      <c r="C4478" s="21">
        <v>23424</v>
      </c>
      <c r="D4478" s="21">
        <v>23425</v>
      </c>
      <c r="E4478" s="21">
        <v>23404</v>
      </c>
      <c r="F4478" s="21">
        <v>23409</v>
      </c>
      <c r="G4478" s="21">
        <v>10726</v>
      </c>
      <c r="H4478" s="21">
        <v>5272</v>
      </c>
      <c r="I4478" s="21">
        <v>5280</v>
      </c>
      <c r="J4478" s="21">
        <v>5268</v>
      </c>
      <c r="K4478" s="21">
        <v>5273</v>
      </c>
      <c r="L4478" s="22">
        <f t="shared" si="279"/>
        <v>-6.4057397616715814E-4</v>
      </c>
      <c r="M4478" s="7">
        <f t="shared" si="280"/>
        <v>1.8966334812660688E-4</v>
      </c>
      <c r="N4478">
        <f ca="1">IF(ROW()&lt;202, NA(), CORREL( INDEX($L:$L, ROW()-199):INDEX($L:$L, ROW()), INDEX($M:$M, ROW()-199):INDEX($M:$M, ROW()) ))</f>
        <v>-5.59730480866849E-2</v>
      </c>
      <c r="AA4478" s="24" t="str">
        <f t="shared" ca="1" si="277"/>
        <v>6/23/2025 5:00</v>
      </c>
      <c r="AB4478">
        <f t="shared" ca="1" si="278"/>
        <v>-0.12547942857266367</v>
      </c>
    </row>
    <row r="4479" spans="1:28">
      <c r="A4479" s="21" t="s">
        <v>2530</v>
      </c>
      <c r="B4479" s="21">
        <v>240</v>
      </c>
      <c r="C4479" s="21">
        <v>23402</v>
      </c>
      <c r="D4479" s="21">
        <v>23407</v>
      </c>
      <c r="E4479" s="21">
        <v>23350</v>
      </c>
      <c r="F4479" s="21">
        <v>23388</v>
      </c>
      <c r="G4479" s="21">
        <v>8838</v>
      </c>
      <c r="H4479" s="21">
        <v>5272</v>
      </c>
      <c r="I4479" s="21">
        <v>5274</v>
      </c>
      <c r="J4479" s="21">
        <v>5267</v>
      </c>
      <c r="K4479" s="21">
        <v>5269</v>
      </c>
      <c r="L4479" s="22">
        <f t="shared" si="279"/>
        <v>-8.974934893098103E-4</v>
      </c>
      <c r="M4479" s="7">
        <f t="shared" si="280"/>
        <v>-7.5886932118400345E-4</v>
      </c>
      <c r="N4479">
        <f ca="1">IF(ROW()&lt;202, NA(), CORREL( INDEX($L:$L, ROW()-199):INDEX($L:$L, ROW()), INDEX($M:$M, ROW()-199):INDEX($M:$M, ROW()) ))</f>
        <v>-5.411446653964213E-2</v>
      </c>
      <c r="AA4479" s="24" t="str">
        <f t="shared" ca="1" si="277"/>
        <v>6/23/2025 5:20</v>
      </c>
      <c r="AB4479">
        <f t="shared" ca="1" si="278"/>
        <v>-0.12484908024805068</v>
      </c>
    </row>
    <row r="4480" spans="1:28">
      <c r="A4480" s="21" t="s">
        <v>2531</v>
      </c>
      <c r="B4480" s="21">
        <v>190</v>
      </c>
      <c r="C4480" s="21">
        <v>23387</v>
      </c>
      <c r="D4480" s="21">
        <v>23397</v>
      </c>
      <c r="E4480" s="21">
        <v>23351</v>
      </c>
      <c r="F4480" s="21">
        <v>23364</v>
      </c>
      <c r="G4480" s="21">
        <v>5023</v>
      </c>
      <c r="H4480" s="21">
        <v>5269</v>
      </c>
      <c r="I4480" s="21">
        <v>5272</v>
      </c>
      <c r="J4480" s="21">
        <v>5267</v>
      </c>
      <c r="K4480" s="21">
        <v>5269</v>
      </c>
      <c r="L4480" s="22">
        <f t="shared" si="279"/>
        <v>-1.0266941353611642E-3</v>
      </c>
      <c r="M4480" s="7">
        <f t="shared" si="280"/>
        <v>0</v>
      </c>
      <c r="N4480">
        <f ca="1">IF(ROW()&lt;202, NA(), CORREL( INDEX($L:$L, ROW()-199):INDEX($L:$L, ROW()), INDEX($M:$M, ROW()-199):INDEX($M:$M, ROW()) ))</f>
        <v>-5.3830095995960232E-2</v>
      </c>
      <c r="AA4480" s="24" t="str">
        <f t="shared" ca="1" si="277"/>
        <v>6/23/2025 5:40</v>
      </c>
      <c r="AB4480">
        <f t="shared" ca="1" si="278"/>
        <v>-0.12474065367213159</v>
      </c>
    </row>
    <row r="4481" spans="1:28">
      <c r="A4481" s="21" t="s">
        <v>2532</v>
      </c>
      <c r="B4481" s="21">
        <v>209</v>
      </c>
      <c r="C4481" s="21">
        <v>23362</v>
      </c>
      <c r="D4481" s="21">
        <v>23368</v>
      </c>
      <c r="E4481" s="21">
        <v>23337</v>
      </c>
      <c r="F4481" s="21">
        <v>23352</v>
      </c>
      <c r="G4481" s="21">
        <v>4151</v>
      </c>
      <c r="H4481" s="21">
        <v>5268</v>
      </c>
      <c r="I4481" s="21">
        <v>5276</v>
      </c>
      <c r="J4481" s="21">
        <v>5267</v>
      </c>
      <c r="K4481" s="21">
        <v>5273</v>
      </c>
      <c r="L4481" s="22">
        <f t="shared" si="279"/>
        <v>-5.1374262624928938E-4</v>
      </c>
      <c r="M4481" s="7">
        <f t="shared" si="280"/>
        <v>7.5886932118405756E-4</v>
      </c>
      <c r="N4481">
        <f ca="1">IF(ROW()&lt;202, NA(), CORREL( INDEX($L:$L, ROW()-199):INDEX($L:$L, ROW()), INDEX($M:$M, ROW()-199):INDEX($M:$M, ROW()) ))</f>
        <v>-5.4437270867563531E-2</v>
      </c>
      <c r="AA4481" s="24" t="str">
        <f t="shared" ca="1" si="277"/>
        <v>6/23/2025 6:00</v>
      </c>
      <c r="AB4481">
        <f t="shared" ca="1" si="278"/>
        <v>-0.13305616695744854</v>
      </c>
    </row>
    <row r="4482" spans="1:28">
      <c r="A4482" s="21" t="s">
        <v>2533</v>
      </c>
      <c r="B4482" s="21">
        <v>71</v>
      </c>
      <c r="C4482" s="21">
        <v>23353</v>
      </c>
      <c r="D4482" s="21">
        <v>23372</v>
      </c>
      <c r="E4482" s="21">
        <v>23345</v>
      </c>
      <c r="F4482" s="21">
        <v>23360</v>
      </c>
      <c r="G4482" s="21">
        <v>6285</v>
      </c>
      <c r="H4482" s="21">
        <v>5273</v>
      </c>
      <c r="I4482" s="21">
        <v>5288</v>
      </c>
      <c r="J4482" s="21">
        <v>5272</v>
      </c>
      <c r="K4482" s="21">
        <v>5287</v>
      </c>
      <c r="L4482" s="22">
        <f t="shared" si="279"/>
        <v>3.4252440821277123E-4</v>
      </c>
      <c r="M4482" s="7">
        <f t="shared" si="280"/>
        <v>2.6515167049803779E-3</v>
      </c>
      <c r="N4482">
        <f ca="1">IF(ROW()&lt;202, NA(), CORREL( INDEX($L:$L, ROW()-199):INDEX($L:$L, ROW()), INDEX($M:$M, ROW()-199):INDEX($M:$M, ROW()) ))</f>
        <v>-5.2360283535899763E-2</v>
      </c>
      <c r="AA4482" s="24" t="str">
        <f t="shared" ref="AA4482:AA4545" ca="1" si="281">IF(ISNUMBER($N4683), $A4683, "")</f>
        <v>6/23/2025 6:20</v>
      </c>
      <c r="AB4482">
        <f t="shared" ref="AB4482:AB4545" ca="1" si="282">IF(ISNUMBER($N4683), $N4683, NA())</f>
        <v>-0.13591270381492057</v>
      </c>
    </row>
    <row r="4483" spans="1:28">
      <c r="A4483" s="21" t="s">
        <v>2534</v>
      </c>
      <c r="B4483" s="21">
        <v>82</v>
      </c>
      <c r="C4483" s="21">
        <v>23360</v>
      </c>
      <c r="D4483" s="21">
        <v>23366</v>
      </c>
      <c r="E4483" s="21">
        <v>23339</v>
      </c>
      <c r="F4483" s="21">
        <v>23365</v>
      </c>
      <c r="G4483" s="21">
        <v>4618</v>
      </c>
      <c r="H4483" s="21">
        <v>5287</v>
      </c>
      <c r="I4483" s="21">
        <v>5289</v>
      </c>
      <c r="J4483" s="21">
        <v>5284</v>
      </c>
      <c r="K4483" s="21">
        <v>5287</v>
      </c>
      <c r="L4483" s="22">
        <f t="shared" si="279"/>
        <v>2.1401819236317897E-4</v>
      </c>
      <c r="M4483" s="7">
        <f t="shared" si="280"/>
        <v>0</v>
      </c>
      <c r="N4483">
        <f ca="1">IF(ROW()&lt;202, NA(), CORREL( INDEX($L:$L, ROW()-199):INDEX($L:$L, ROW()), INDEX($M:$M, ROW()-199):INDEX($M:$M, ROW()) ))</f>
        <v>-5.2091886427652945E-2</v>
      </c>
      <c r="AA4483" s="24" t="str">
        <f t="shared" ca="1" si="281"/>
        <v>6/23/2025 6:40</v>
      </c>
      <c r="AB4483">
        <f t="shared" ca="1" si="282"/>
        <v>-0.1354227018079982</v>
      </c>
    </row>
    <row r="4484" spans="1:28">
      <c r="A4484" s="21" t="s">
        <v>2535</v>
      </c>
      <c r="B4484" s="21">
        <v>87</v>
      </c>
      <c r="C4484" s="21">
        <v>23367</v>
      </c>
      <c r="D4484" s="21">
        <v>23371</v>
      </c>
      <c r="E4484" s="21">
        <v>23352</v>
      </c>
      <c r="F4484" s="21">
        <v>23367</v>
      </c>
      <c r="G4484" s="21">
        <v>7726</v>
      </c>
      <c r="H4484" s="21">
        <v>5288</v>
      </c>
      <c r="I4484" s="21">
        <v>5295</v>
      </c>
      <c r="J4484" s="21">
        <v>5286</v>
      </c>
      <c r="K4484" s="21">
        <v>5295</v>
      </c>
      <c r="L4484" s="22">
        <f t="shared" ref="L4484:L4547" si="283">LN(F4484/F4483)</f>
        <v>8.5594453531744367E-5</v>
      </c>
      <c r="M4484" s="7">
        <f t="shared" ref="M4484:M4547" si="284">LN(K4484/K4483)</f>
        <v>1.5120018000567212E-3</v>
      </c>
      <c r="N4484">
        <f ca="1">IF(ROW()&lt;202, NA(), CORREL( INDEX($L:$L, ROW()-199):INDEX($L:$L, ROW()), INDEX($M:$M, ROW()-199):INDEX($M:$M, ROW()) ))</f>
        <v>-5.1608548761983751E-2</v>
      </c>
      <c r="AA4484" s="24" t="str">
        <f t="shared" ca="1" si="281"/>
        <v>6/23/2025 7:00</v>
      </c>
      <c r="AB4484">
        <f t="shared" ca="1" si="282"/>
        <v>-0.1358346487953847</v>
      </c>
    </row>
    <row r="4485" spans="1:28">
      <c r="A4485" s="21" t="s">
        <v>2536</v>
      </c>
      <c r="B4485" s="21">
        <v>164</v>
      </c>
      <c r="C4485" s="21">
        <v>23366</v>
      </c>
      <c r="D4485" s="21">
        <v>23382</v>
      </c>
      <c r="E4485" s="21">
        <v>23356</v>
      </c>
      <c r="F4485" s="21">
        <v>23357</v>
      </c>
      <c r="G4485" s="21">
        <v>8442</v>
      </c>
      <c r="H4485" s="21">
        <v>5295</v>
      </c>
      <c r="I4485" s="21">
        <v>5301</v>
      </c>
      <c r="J4485" s="21">
        <v>5290</v>
      </c>
      <c r="K4485" s="21">
        <v>5291</v>
      </c>
      <c r="L4485" s="22">
        <f t="shared" si="283"/>
        <v>-4.2804555058156753E-4</v>
      </c>
      <c r="M4485" s="7">
        <f t="shared" si="284"/>
        <v>-7.5571513137513702E-4</v>
      </c>
      <c r="N4485">
        <f ca="1">IF(ROW()&lt;202, NA(), CORREL( INDEX($L:$L, ROW()-199):INDEX($L:$L, ROW()), INDEX($M:$M, ROW()-199):INDEX($M:$M, ROW()) ))</f>
        <v>-4.9990819383202087E-2</v>
      </c>
      <c r="AA4485" s="24" t="str">
        <f t="shared" ca="1" si="281"/>
        <v>6/23/2025 7:20</v>
      </c>
      <c r="AB4485">
        <f t="shared" ca="1" si="282"/>
        <v>-0.12618466269009693</v>
      </c>
    </row>
    <row r="4486" spans="1:28">
      <c r="A4486" s="21" t="s">
        <v>2537</v>
      </c>
      <c r="B4486" s="21">
        <v>479</v>
      </c>
      <c r="C4486" s="21">
        <v>23355</v>
      </c>
      <c r="D4486" s="21">
        <v>23355</v>
      </c>
      <c r="E4486" s="21">
        <v>23298</v>
      </c>
      <c r="F4486" s="21">
        <v>23328</v>
      </c>
      <c r="G4486" s="21">
        <v>5460</v>
      </c>
      <c r="H4486" s="21">
        <v>5292</v>
      </c>
      <c r="I4486" s="21">
        <v>5298</v>
      </c>
      <c r="J4486" s="21">
        <v>5289</v>
      </c>
      <c r="K4486" s="21">
        <v>5295</v>
      </c>
      <c r="L4486" s="22">
        <f t="shared" si="283"/>
        <v>-1.2423692290919686E-3</v>
      </c>
      <c r="M4486" s="7">
        <f t="shared" si="284"/>
        <v>7.5571513137514927E-4</v>
      </c>
      <c r="N4486">
        <f ca="1">IF(ROW()&lt;202, NA(), CORREL( INDEX($L:$L, ROW()-199):INDEX($L:$L, ROW()), INDEX($M:$M, ROW()-199):INDEX($M:$M, ROW()) ))</f>
        <v>-5.3214267704747305E-2</v>
      </c>
      <c r="AA4486" s="24" t="str">
        <f t="shared" ca="1" si="281"/>
        <v>6/23/2025 7:40</v>
      </c>
      <c r="AB4486">
        <f t="shared" ca="1" si="282"/>
        <v>-0.12265431755234354</v>
      </c>
    </row>
    <row r="4487" spans="1:28">
      <c r="A4487" s="21" t="s">
        <v>2538</v>
      </c>
      <c r="B4487" s="21">
        <v>64</v>
      </c>
      <c r="C4487" s="21">
        <v>23324</v>
      </c>
      <c r="D4487" s="21">
        <v>23353</v>
      </c>
      <c r="E4487" s="21">
        <v>23324</v>
      </c>
      <c r="F4487" s="21">
        <v>23349</v>
      </c>
      <c r="G4487" s="21">
        <v>5557</v>
      </c>
      <c r="H4487" s="21">
        <v>5296</v>
      </c>
      <c r="I4487" s="21">
        <v>5298</v>
      </c>
      <c r="J4487" s="21">
        <v>5290</v>
      </c>
      <c r="K4487" s="21">
        <v>5293</v>
      </c>
      <c r="L4487" s="22">
        <f t="shared" si="283"/>
        <v>8.9980081911306858E-4</v>
      </c>
      <c r="M4487" s="7">
        <f t="shared" si="284"/>
        <v>-3.7778617751929361E-4</v>
      </c>
      <c r="N4487">
        <f ca="1">IF(ROW()&lt;202, NA(), CORREL( INDEX($L:$L, ROW()-199):INDEX($L:$L, ROW()), INDEX($M:$M, ROW()-199):INDEX($M:$M, ROW()) ))</f>
        <v>-5.3510894983106315E-2</v>
      </c>
      <c r="AA4487" s="24" t="str">
        <f t="shared" ca="1" si="281"/>
        <v>6/23/2025 8:00</v>
      </c>
      <c r="AB4487">
        <f t="shared" ca="1" si="282"/>
        <v>-0.12379897246617722</v>
      </c>
    </row>
    <row r="4488" spans="1:28">
      <c r="A4488" s="21" t="s">
        <v>2539</v>
      </c>
      <c r="B4488" s="21">
        <v>34</v>
      </c>
      <c r="C4488" s="21">
        <v>23357</v>
      </c>
      <c r="D4488" s="21">
        <v>23364</v>
      </c>
      <c r="E4488" s="21">
        <v>23338</v>
      </c>
      <c r="F4488" s="21">
        <v>23360</v>
      </c>
      <c r="G4488" s="21">
        <v>4087</v>
      </c>
      <c r="H4488" s="21">
        <v>5292</v>
      </c>
      <c r="I4488" s="21">
        <v>5295</v>
      </c>
      <c r="J4488" s="21">
        <v>5287</v>
      </c>
      <c r="K4488" s="21">
        <v>5291</v>
      </c>
      <c r="L4488" s="22">
        <f t="shared" si="283"/>
        <v>4.7100131466558761E-4</v>
      </c>
      <c r="M4488" s="7">
        <f t="shared" si="284"/>
        <v>-3.7792895385578828E-4</v>
      </c>
      <c r="N4488">
        <f ca="1">IF(ROW()&lt;202, NA(), CORREL( INDEX($L:$L, ROW()-199):INDEX($L:$L, ROW()), INDEX($M:$M, ROW()-199):INDEX($M:$M, ROW()) ))</f>
        <v>-5.381688308691903E-2</v>
      </c>
      <c r="AA4488" s="24" t="str">
        <f t="shared" ca="1" si="281"/>
        <v>6/23/2025 8:20</v>
      </c>
      <c r="AB4488">
        <f t="shared" ca="1" si="282"/>
        <v>-0.12901453573493929</v>
      </c>
    </row>
    <row r="4489" spans="1:28">
      <c r="A4489" s="21" t="s">
        <v>2540</v>
      </c>
      <c r="B4489" s="21">
        <v>29</v>
      </c>
      <c r="C4489" s="21">
        <v>23362</v>
      </c>
      <c r="D4489" s="21">
        <v>23362</v>
      </c>
      <c r="E4489" s="21">
        <v>23340</v>
      </c>
      <c r="F4489" s="21">
        <v>23356</v>
      </c>
      <c r="G4489" s="21">
        <v>8306</v>
      </c>
      <c r="H4489" s="21">
        <v>5291</v>
      </c>
      <c r="I4489" s="21">
        <v>5294</v>
      </c>
      <c r="J4489" s="21">
        <v>5282</v>
      </c>
      <c r="K4489" s="21">
        <v>5284</v>
      </c>
      <c r="L4489" s="22">
        <f t="shared" si="283"/>
        <v>-1.7124753873508386E-4</v>
      </c>
      <c r="M4489" s="7">
        <f t="shared" si="284"/>
        <v>-1.323877261915802E-3</v>
      </c>
      <c r="N4489">
        <f ca="1">IF(ROW()&lt;202, NA(), CORREL( INDEX($L:$L, ROW()-199):INDEX($L:$L, ROW()), INDEX($M:$M, ROW()-199):INDEX($M:$M, ROW()) ))</f>
        <v>-6.1102470231666789E-2</v>
      </c>
      <c r="AA4489" s="24" t="str">
        <f t="shared" ca="1" si="281"/>
        <v>6/23/2025 8:40</v>
      </c>
      <c r="AB4489">
        <f t="shared" ca="1" si="282"/>
        <v>-0.1530181087425409</v>
      </c>
    </row>
    <row r="4490" spans="1:28">
      <c r="A4490" s="21" t="s">
        <v>2541</v>
      </c>
      <c r="B4490" s="21">
        <v>52</v>
      </c>
      <c r="C4490" s="21">
        <v>23359</v>
      </c>
      <c r="D4490" s="21">
        <v>23383</v>
      </c>
      <c r="E4490" s="21">
        <v>23358</v>
      </c>
      <c r="F4490" s="21">
        <v>23371</v>
      </c>
      <c r="G4490" s="21">
        <v>13999</v>
      </c>
      <c r="H4490" s="21">
        <v>5284</v>
      </c>
      <c r="I4490" s="21">
        <v>5292</v>
      </c>
      <c r="J4490" s="21">
        <v>5278</v>
      </c>
      <c r="K4490" s="21">
        <v>5290</v>
      </c>
      <c r="L4490" s="22">
        <f t="shared" si="283"/>
        <v>6.4202711559680924E-4</v>
      </c>
      <c r="M4490" s="7">
        <f t="shared" si="284"/>
        <v>1.1348592101290496E-3</v>
      </c>
      <c r="N4490">
        <f ca="1">IF(ROW()&lt;202, NA(), CORREL( INDEX($L:$L, ROW()-199):INDEX($L:$L, ROW()), INDEX($M:$M, ROW()-199):INDEX($M:$M, ROW()) ))</f>
        <v>-5.3030831749200029E-2</v>
      </c>
      <c r="AA4490" s="24" t="str">
        <f t="shared" ca="1" si="281"/>
        <v>6/23/2025 9:00</v>
      </c>
      <c r="AB4490">
        <f t="shared" ca="1" si="282"/>
        <v>-0.15345088214881814</v>
      </c>
    </row>
    <row r="4491" spans="1:28">
      <c r="A4491" s="21" t="s">
        <v>2542</v>
      </c>
      <c r="B4491" s="21">
        <v>26</v>
      </c>
      <c r="C4491" s="21">
        <v>23372</v>
      </c>
      <c r="D4491" s="21">
        <v>23378</v>
      </c>
      <c r="E4491" s="21">
        <v>23360</v>
      </c>
      <c r="F4491" s="21">
        <v>23376</v>
      </c>
      <c r="G4491" s="21">
        <v>11011</v>
      </c>
      <c r="H4491" s="21">
        <v>5291</v>
      </c>
      <c r="I4491" s="21">
        <v>5293</v>
      </c>
      <c r="J4491" s="21">
        <v>5282</v>
      </c>
      <c r="K4491" s="21">
        <v>5290</v>
      </c>
      <c r="L4491" s="22">
        <f t="shared" si="283"/>
        <v>2.1391747145547903E-4</v>
      </c>
      <c r="M4491" s="7">
        <f t="shared" si="284"/>
        <v>0</v>
      </c>
      <c r="N4491">
        <f ca="1">IF(ROW()&lt;202, NA(), CORREL( INDEX($L:$L, ROW()-199):INDEX($L:$L, ROW()), INDEX($M:$M, ROW()-199):INDEX($M:$M, ROW()) ))</f>
        <v>-6.0802990344698798E-2</v>
      </c>
      <c r="AA4491" s="24" t="str">
        <f t="shared" ca="1" si="281"/>
        <v>6/23/2025 9:20</v>
      </c>
      <c r="AB4491">
        <f t="shared" ca="1" si="282"/>
        <v>-0.15166779611840253</v>
      </c>
    </row>
    <row r="4492" spans="1:28">
      <c r="A4492" s="21" t="s">
        <v>2543</v>
      </c>
      <c r="B4492" s="21">
        <v>29</v>
      </c>
      <c r="C4492" s="21">
        <v>23380</v>
      </c>
      <c r="D4492" s="21">
        <v>23380</v>
      </c>
      <c r="E4492" s="21">
        <v>23355</v>
      </c>
      <c r="F4492" s="21">
        <v>23368</v>
      </c>
      <c r="G4492" s="21">
        <v>7195</v>
      </c>
      <c r="H4492" s="21">
        <v>5291</v>
      </c>
      <c r="I4492" s="21">
        <v>5296</v>
      </c>
      <c r="J4492" s="21">
        <v>5289</v>
      </c>
      <c r="K4492" s="21">
        <v>5293</v>
      </c>
      <c r="L4492" s="22">
        <f t="shared" si="283"/>
        <v>-3.4228992290382353E-4</v>
      </c>
      <c r="M4492" s="7">
        <f t="shared" si="284"/>
        <v>5.66947005642427E-4</v>
      </c>
      <c r="N4492">
        <f ca="1">IF(ROW()&lt;202, NA(), CORREL( INDEX($L:$L, ROW()-199):INDEX($L:$L, ROW()), INDEX($M:$M, ROW()-199):INDEX($M:$M, ROW()) ))</f>
        <v>-6.1966573665559473E-2</v>
      </c>
      <c r="AA4492" s="24" t="str">
        <f t="shared" ca="1" si="281"/>
        <v>6/23/2025 9:40</v>
      </c>
      <c r="AB4492">
        <f t="shared" ca="1" si="282"/>
        <v>-0.15139464240481226</v>
      </c>
    </row>
    <row r="4493" spans="1:28">
      <c r="A4493" s="21" t="s">
        <v>2544</v>
      </c>
      <c r="B4493" s="21">
        <v>47</v>
      </c>
      <c r="C4493" s="21">
        <v>23360</v>
      </c>
      <c r="D4493" s="21">
        <v>23370</v>
      </c>
      <c r="E4493" s="21">
        <v>23347</v>
      </c>
      <c r="F4493" s="21">
        <v>23352</v>
      </c>
      <c r="G4493" s="21">
        <v>7333</v>
      </c>
      <c r="H4493" s="21">
        <v>5294</v>
      </c>
      <c r="I4493" s="21">
        <v>5295</v>
      </c>
      <c r="J4493" s="21">
        <v>5289</v>
      </c>
      <c r="K4493" s="21">
        <v>5290</v>
      </c>
      <c r="L4493" s="22">
        <f t="shared" si="283"/>
        <v>-6.8493153362617998E-4</v>
      </c>
      <c r="M4493" s="7">
        <f t="shared" si="284"/>
        <v>-5.669470056425377E-4</v>
      </c>
      <c r="N4493">
        <f ca="1">IF(ROW()&lt;202, NA(), CORREL( INDEX($L:$L, ROW()-199):INDEX($L:$L, ROW()), INDEX($M:$M, ROW()-199):INDEX($M:$M, ROW()) ))</f>
        <v>-6.0743452591258906E-2</v>
      </c>
      <c r="AA4493" s="24" t="str">
        <f t="shared" ca="1" si="281"/>
        <v>6/23/2025 10:00</v>
      </c>
      <c r="AB4493">
        <f t="shared" ca="1" si="282"/>
        <v>-0.15534265131936847</v>
      </c>
    </row>
    <row r="4494" spans="1:28">
      <c r="A4494" s="21" t="s">
        <v>2545</v>
      </c>
      <c r="B4494" s="21">
        <v>42</v>
      </c>
      <c r="C4494" s="21">
        <v>23351</v>
      </c>
      <c r="D4494" s="21">
        <v>23366</v>
      </c>
      <c r="E4494" s="21">
        <v>23351</v>
      </c>
      <c r="F4494" s="21">
        <v>23356</v>
      </c>
      <c r="G4494" s="21">
        <v>11004</v>
      </c>
      <c r="H4494" s="21">
        <v>5291</v>
      </c>
      <c r="I4494" s="21">
        <v>5299</v>
      </c>
      <c r="J4494" s="21">
        <v>5290</v>
      </c>
      <c r="K4494" s="21">
        <v>5295</v>
      </c>
      <c r="L4494" s="22">
        <f t="shared" si="283"/>
        <v>1.7127686947748062E-4</v>
      </c>
      <c r="M4494" s="7">
        <f t="shared" si="284"/>
        <v>9.4473318316166586E-4</v>
      </c>
      <c r="N4494">
        <f ca="1">IF(ROW()&lt;202, NA(), CORREL( INDEX($L:$L, ROW()-199):INDEX($L:$L, ROW()), INDEX($M:$M, ROW()-199):INDEX($M:$M, ROW()) ))</f>
        <v>-5.7497783589912199E-2</v>
      </c>
      <c r="AA4494" s="24" t="str">
        <f t="shared" ca="1" si="281"/>
        <v>6/23/2025 10:20</v>
      </c>
      <c r="AB4494">
        <f t="shared" ca="1" si="282"/>
        <v>-0.16052926310547841</v>
      </c>
    </row>
    <row r="4495" spans="1:28">
      <c r="A4495" s="21" t="s">
        <v>2546</v>
      </c>
      <c r="B4495" s="21">
        <v>21</v>
      </c>
      <c r="C4495" s="21">
        <v>23356</v>
      </c>
      <c r="D4495" s="21">
        <v>23359</v>
      </c>
      <c r="E4495" s="21">
        <v>23344</v>
      </c>
      <c r="F4495" s="21">
        <v>23344</v>
      </c>
      <c r="G4495" s="21">
        <v>48426</v>
      </c>
      <c r="H4495" s="21">
        <v>5295</v>
      </c>
      <c r="I4495" s="21">
        <v>5296</v>
      </c>
      <c r="J4495" s="21">
        <v>5283</v>
      </c>
      <c r="K4495" s="21">
        <v>5284</v>
      </c>
      <c r="L4495" s="22">
        <f t="shared" si="283"/>
        <v>-5.139186408613033E-4</v>
      </c>
      <c r="M4495" s="7">
        <f t="shared" si="284"/>
        <v>-2.0795923932909175E-3</v>
      </c>
      <c r="N4495">
        <f ca="1">IF(ROW()&lt;202, NA(), CORREL( INDEX($L:$L, ROW()-199):INDEX($L:$L, ROW()), INDEX($M:$M, ROW()-199):INDEX($M:$M, ROW()) ))</f>
        <v>-5.7355075283932834E-2</v>
      </c>
      <c r="AA4495" s="24" t="str">
        <f t="shared" ca="1" si="281"/>
        <v>6/23/2025 10:40</v>
      </c>
      <c r="AB4495">
        <f t="shared" ca="1" si="282"/>
        <v>-0.15853701386544344</v>
      </c>
    </row>
    <row r="4496" spans="1:28">
      <c r="A4496" s="21" t="s">
        <v>2547</v>
      </c>
      <c r="B4496" s="21">
        <v>77</v>
      </c>
      <c r="C4496" s="21">
        <v>23338</v>
      </c>
      <c r="D4496" s="21">
        <v>23340</v>
      </c>
      <c r="E4496" s="21">
        <v>23329</v>
      </c>
      <c r="F4496" s="21">
        <v>23334</v>
      </c>
      <c r="G4496" s="21">
        <v>12379</v>
      </c>
      <c r="H4496" s="21">
        <v>5285</v>
      </c>
      <c r="I4496" s="21">
        <v>5294</v>
      </c>
      <c r="J4496" s="21">
        <v>5284</v>
      </c>
      <c r="K4496" s="21">
        <v>5290</v>
      </c>
      <c r="L4496" s="22">
        <f t="shared" si="283"/>
        <v>-4.2846737876461757E-4</v>
      </c>
      <c r="M4496" s="7">
        <f t="shared" si="284"/>
        <v>1.1348592101290496E-3</v>
      </c>
      <c r="N4496">
        <f ca="1">IF(ROW()&lt;202, NA(), CORREL( INDEX($L:$L, ROW()-199):INDEX($L:$L, ROW()), INDEX($M:$M, ROW()-199):INDEX($M:$M, ROW()) ))</f>
        <v>-5.6996135836004498E-2</v>
      </c>
      <c r="AA4496" s="24" t="str">
        <f t="shared" ca="1" si="281"/>
        <v>6/23/2025 11:00</v>
      </c>
      <c r="AB4496">
        <f t="shared" ca="1" si="282"/>
        <v>-0.15801925829515362</v>
      </c>
    </row>
    <row r="4497" spans="1:28">
      <c r="A4497" s="21" t="s">
        <v>2548</v>
      </c>
      <c r="B4497" s="21">
        <v>87</v>
      </c>
      <c r="C4497" s="21">
        <v>23333</v>
      </c>
      <c r="D4497" s="21">
        <v>23336</v>
      </c>
      <c r="E4497" s="21">
        <v>23319</v>
      </c>
      <c r="F4497" s="21">
        <v>23328</v>
      </c>
      <c r="G4497" s="21">
        <v>10956</v>
      </c>
      <c r="H4497" s="21">
        <v>5291</v>
      </c>
      <c r="I4497" s="21">
        <v>5299</v>
      </c>
      <c r="J4497" s="21">
        <v>5288</v>
      </c>
      <c r="K4497" s="21">
        <v>5299</v>
      </c>
      <c r="L4497" s="22">
        <f t="shared" si="283"/>
        <v>-2.5716857541755654E-4</v>
      </c>
      <c r="M4497" s="7">
        <f t="shared" si="284"/>
        <v>1.6998776404170541E-3</v>
      </c>
      <c r="N4497">
        <f ca="1">IF(ROW()&lt;202, NA(), CORREL( INDEX($L:$L, ROW()-199):INDEX($L:$L, ROW()), INDEX($M:$M, ROW()-199):INDEX($M:$M, ROW()) ))</f>
        <v>-5.8777274644835655E-2</v>
      </c>
      <c r="AA4497" s="24" t="str">
        <f t="shared" ca="1" si="281"/>
        <v>6/23/2025 11:20</v>
      </c>
      <c r="AB4497">
        <f t="shared" ca="1" si="282"/>
        <v>-0.15760289435647784</v>
      </c>
    </row>
    <row r="4498" spans="1:28">
      <c r="A4498" s="21" t="s">
        <v>2549</v>
      </c>
      <c r="B4498" s="21">
        <v>17</v>
      </c>
      <c r="C4498" s="21">
        <v>23329</v>
      </c>
      <c r="D4498" s="21">
        <v>23336</v>
      </c>
      <c r="E4498" s="21">
        <v>23321</v>
      </c>
      <c r="F4498" s="21">
        <v>23321</v>
      </c>
      <c r="G4498" s="21">
        <v>3338</v>
      </c>
      <c r="H4498" s="21">
        <v>5298</v>
      </c>
      <c r="I4498" s="21">
        <v>5299</v>
      </c>
      <c r="J4498" s="21">
        <v>5295</v>
      </c>
      <c r="K4498" s="21">
        <v>5296</v>
      </c>
      <c r="L4498" s="22">
        <f t="shared" si="283"/>
        <v>-3.0011361669231393E-4</v>
      </c>
      <c r="M4498" s="7">
        <f t="shared" si="284"/>
        <v>-5.663048759179945E-4</v>
      </c>
      <c r="N4498">
        <f ca="1">IF(ROW()&lt;202, NA(), CORREL( INDEX($L:$L, ROW()-199):INDEX($L:$L, ROW()), INDEX($M:$M, ROW()-199):INDEX($M:$M, ROW()) ))</f>
        <v>-5.7587455983570957E-2</v>
      </c>
      <c r="AA4498" s="24" t="str">
        <f t="shared" ca="1" si="281"/>
        <v>6/23/2025 11:40</v>
      </c>
      <c r="AB4498">
        <f t="shared" ca="1" si="282"/>
        <v>-0.15326430958257614</v>
      </c>
    </row>
    <row r="4499" spans="1:28">
      <c r="A4499" s="21" t="s">
        <v>2550</v>
      </c>
      <c r="B4499" s="21">
        <v>21</v>
      </c>
      <c r="C4499" s="21">
        <v>23326</v>
      </c>
      <c r="D4499" s="21">
        <v>23340</v>
      </c>
      <c r="E4499" s="21">
        <v>23320</v>
      </c>
      <c r="F4499" s="21">
        <v>23338</v>
      </c>
      <c r="G4499" s="21">
        <v>9692</v>
      </c>
      <c r="H4499" s="21">
        <v>5297</v>
      </c>
      <c r="I4499" s="21">
        <v>5297</v>
      </c>
      <c r="J4499" s="21">
        <v>5283</v>
      </c>
      <c r="K4499" s="21">
        <v>5284</v>
      </c>
      <c r="L4499" s="22">
        <f t="shared" si="283"/>
        <v>7.2869117436026685E-4</v>
      </c>
      <c r="M4499" s="7">
        <f t="shared" si="284"/>
        <v>-2.2684319746281542E-3</v>
      </c>
      <c r="N4499">
        <f ca="1">IF(ROW()&lt;202, NA(), CORREL( INDEX($L:$L, ROW()-199):INDEX($L:$L, ROW()), INDEX($M:$M, ROW()-199):INDEX($M:$M, ROW()) ))</f>
        <v>-6.0826654195247201E-2</v>
      </c>
      <c r="AA4499" s="24" t="str">
        <f t="shared" ca="1" si="281"/>
        <v>6/23/2025 12:00</v>
      </c>
      <c r="AB4499">
        <f t="shared" ca="1" si="282"/>
        <v>-0.15391472456616903</v>
      </c>
    </row>
    <row r="4500" spans="1:28">
      <c r="A4500" s="21" t="s">
        <v>2551</v>
      </c>
      <c r="B4500" s="21">
        <v>42</v>
      </c>
      <c r="C4500" s="21">
        <v>23333</v>
      </c>
      <c r="D4500" s="21">
        <v>23333</v>
      </c>
      <c r="E4500" s="21">
        <v>23306</v>
      </c>
      <c r="F4500" s="21">
        <v>23319</v>
      </c>
      <c r="G4500" s="21">
        <v>2772</v>
      </c>
      <c r="H4500" s="21">
        <v>5284</v>
      </c>
      <c r="I4500" s="21">
        <v>5285</v>
      </c>
      <c r="J4500" s="21">
        <v>5279</v>
      </c>
      <c r="K4500" s="21">
        <v>5281</v>
      </c>
      <c r="L4500" s="22">
        <f t="shared" si="283"/>
        <v>-8.1445446772321372E-4</v>
      </c>
      <c r="M4500" s="7">
        <f t="shared" si="284"/>
        <v>-5.679129352827388E-4</v>
      </c>
      <c r="N4500">
        <f ca="1">IF(ROW()&lt;202, NA(), CORREL( INDEX($L:$L, ROW()-199):INDEX($L:$L, ROW()), INDEX($M:$M, ROW()-199):INDEX($M:$M, ROW()) ))</f>
        <v>-6.0024883052322141E-2</v>
      </c>
      <c r="AA4500" s="24" t="str">
        <f t="shared" ca="1" si="281"/>
        <v>6/23/2025 12:20</v>
      </c>
      <c r="AB4500">
        <f t="shared" ca="1" si="282"/>
        <v>-0.15462556455987189</v>
      </c>
    </row>
    <row r="4501" spans="1:28">
      <c r="A4501" s="21" t="s">
        <v>2552</v>
      </c>
      <c r="B4501" s="21">
        <v>52</v>
      </c>
      <c r="C4501" s="21">
        <v>23316</v>
      </c>
      <c r="D4501" s="21">
        <v>23336</v>
      </c>
      <c r="E4501" s="21">
        <v>23315</v>
      </c>
      <c r="F4501" s="21">
        <v>23333</v>
      </c>
      <c r="G4501" s="21">
        <v>4133</v>
      </c>
      <c r="H4501" s="21">
        <v>5281</v>
      </c>
      <c r="I4501" s="21">
        <v>5281</v>
      </c>
      <c r="J4501" s="21">
        <v>5269</v>
      </c>
      <c r="K4501" s="21">
        <v>5277</v>
      </c>
      <c r="L4501" s="22">
        <f t="shared" si="283"/>
        <v>6.0018864872946314E-4</v>
      </c>
      <c r="M4501" s="7">
        <f t="shared" si="284"/>
        <v>-7.5771930126528281E-4</v>
      </c>
      <c r="N4501">
        <f ca="1">IF(ROW()&lt;202, NA(), CORREL( INDEX($L:$L, ROW()-199):INDEX($L:$L, ROW()), INDEX($M:$M, ROW()-199):INDEX($M:$M, ROW()) ))</f>
        <v>-6.0882031618801284E-2</v>
      </c>
      <c r="AA4501" s="24" t="str">
        <f t="shared" ca="1" si="281"/>
        <v>6/23/2025 12:40</v>
      </c>
      <c r="AB4501">
        <f t="shared" ca="1" si="282"/>
        <v>-0.14862775287216029</v>
      </c>
    </row>
    <row r="4502" spans="1:28">
      <c r="A4502" s="21" t="s">
        <v>2553</v>
      </c>
      <c r="B4502" s="21">
        <v>47</v>
      </c>
      <c r="C4502" s="21">
        <v>23348</v>
      </c>
      <c r="D4502" s="21">
        <v>23379</v>
      </c>
      <c r="E4502" s="21">
        <v>23348</v>
      </c>
      <c r="F4502" s="21">
        <v>23377</v>
      </c>
      <c r="G4502" s="21">
        <v>2496</v>
      </c>
      <c r="H4502" s="21">
        <v>5277</v>
      </c>
      <c r="I4502" s="21">
        <v>5279</v>
      </c>
      <c r="J4502" s="21">
        <v>5267</v>
      </c>
      <c r="K4502" s="21">
        <v>5271</v>
      </c>
      <c r="L4502" s="22">
        <f t="shared" si="283"/>
        <v>1.8839654469790554E-3</v>
      </c>
      <c r="M4502" s="7">
        <f t="shared" si="284"/>
        <v>-1.1376565504610187E-3</v>
      </c>
      <c r="N4502">
        <f ca="1">IF(ROW()&lt;202, NA(), CORREL( INDEX($L:$L, ROW()-199):INDEX($L:$L, ROW()), INDEX($M:$M, ROW()-199):INDEX($M:$M, ROW()) ))</f>
        <v>-6.4948307770326619E-2</v>
      </c>
      <c r="AA4502" s="24" t="str">
        <f t="shared" ca="1" si="281"/>
        <v>6/23/2025 13:00</v>
      </c>
      <c r="AB4502">
        <f t="shared" ca="1" si="282"/>
        <v>-0.15014149070619187</v>
      </c>
    </row>
    <row r="4503" spans="1:28">
      <c r="A4503" s="21" t="s">
        <v>2554</v>
      </c>
      <c r="B4503" s="21">
        <v>36</v>
      </c>
      <c r="C4503" s="21">
        <v>23377</v>
      </c>
      <c r="D4503" s="21">
        <v>23386</v>
      </c>
      <c r="E4503" s="21">
        <v>23364</v>
      </c>
      <c r="F4503" s="21">
        <v>23381</v>
      </c>
      <c r="G4503" s="21">
        <v>2445</v>
      </c>
      <c r="H4503" s="21">
        <v>5271</v>
      </c>
      <c r="I4503" s="21">
        <v>5271</v>
      </c>
      <c r="J4503" s="21">
        <v>5266</v>
      </c>
      <c r="K4503" s="21">
        <v>5267</v>
      </c>
      <c r="L4503" s="22">
        <f t="shared" si="283"/>
        <v>1.7109371700062758E-4</v>
      </c>
      <c r="M4503" s="7">
        <f t="shared" si="284"/>
        <v>-7.5915737181749519E-4</v>
      </c>
      <c r="N4503">
        <f ca="1">IF(ROW()&lt;202, NA(), CORREL( INDEX($L:$L, ROW()-199):INDEX($L:$L, ROW()), INDEX($M:$M, ROW()-199):INDEX($M:$M, ROW()) ))</f>
        <v>-6.5365496550173222E-2</v>
      </c>
      <c r="AA4503" s="24" t="str">
        <f t="shared" ca="1" si="281"/>
        <v>6/23/2025 13:20</v>
      </c>
      <c r="AB4503">
        <f t="shared" ca="1" si="282"/>
        <v>-0.14907590713673435</v>
      </c>
    </row>
    <row r="4504" spans="1:28">
      <c r="A4504" s="21" t="s">
        <v>2555</v>
      </c>
      <c r="B4504" s="21">
        <v>28</v>
      </c>
      <c r="C4504" s="21">
        <v>23377</v>
      </c>
      <c r="D4504" s="21">
        <v>23382</v>
      </c>
      <c r="E4504" s="21">
        <v>23366</v>
      </c>
      <c r="F4504" s="21">
        <v>23382</v>
      </c>
      <c r="G4504" s="21">
        <v>1304</v>
      </c>
      <c r="H4504" s="21">
        <v>5268</v>
      </c>
      <c r="I4504" s="21">
        <v>5272</v>
      </c>
      <c r="J4504" s="21">
        <v>5266</v>
      </c>
      <c r="K4504" s="21">
        <v>5269</v>
      </c>
      <c r="L4504" s="22">
        <f t="shared" si="283"/>
        <v>4.2768855725696494E-5</v>
      </c>
      <c r="M4504" s="7">
        <f t="shared" si="284"/>
        <v>3.7965072589647941E-4</v>
      </c>
      <c r="N4504">
        <f ca="1">IF(ROW()&lt;202, NA(), CORREL( INDEX($L:$L, ROW()-199):INDEX($L:$L, ROW()), INDEX($M:$M, ROW()-199):INDEX($M:$M, ROW()) ))</f>
        <v>-6.6402023705145877E-2</v>
      </c>
      <c r="AA4504" s="24" t="str">
        <f t="shared" ca="1" si="281"/>
        <v>6/23/2025 13:40</v>
      </c>
      <c r="AB4504">
        <f t="shared" ca="1" si="282"/>
        <v>-0.146358742707178</v>
      </c>
    </row>
    <row r="4505" spans="1:28">
      <c r="A4505" s="21" t="s">
        <v>2556</v>
      </c>
      <c r="B4505" s="21">
        <v>448</v>
      </c>
      <c r="C4505" s="21">
        <v>23382</v>
      </c>
      <c r="D4505" s="21">
        <v>23438</v>
      </c>
      <c r="E4505" s="21">
        <v>23357</v>
      </c>
      <c r="F4505" s="21">
        <v>23415</v>
      </c>
      <c r="G4505" s="21">
        <v>2736</v>
      </c>
      <c r="H4505" s="21">
        <v>5269</v>
      </c>
      <c r="I4505" s="21">
        <v>5269</v>
      </c>
      <c r="J4505" s="21">
        <v>5264</v>
      </c>
      <c r="K4505" s="21">
        <v>5268</v>
      </c>
      <c r="L4505" s="22">
        <f t="shared" si="283"/>
        <v>1.4103470508778856E-3</v>
      </c>
      <c r="M4505" s="7">
        <f t="shared" si="284"/>
        <v>-1.8980734611407705E-4</v>
      </c>
      <c r="N4505">
        <f ca="1">IF(ROW()&lt;202, NA(), CORREL( INDEX($L:$L, ROW()-199):INDEX($L:$L, ROW()), INDEX($M:$M, ROW()-199):INDEX($M:$M, ROW()) ))</f>
        <v>-6.639152025072792E-2</v>
      </c>
      <c r="AA4505" s="24" t="str">
        <f t="shared" ca="1" si="281"/>
        <v>6/23/2025 14:00</v>
      </c>
      <c r="AB4505">
        <f t="shared" ca="1" si="282"/>
        <v>-0.1430473147827547</v>
      </c>
    </row>
    <row r="4506" spans="1:28">
      <c r="A4506" s="21" t="s">
        <v>2557</v>
      </c>
      <c r="B4506" s="21">
        <v>352</v>
      </c>
      <c r="C4506" s="21">
        <v>23412</v>
      </c>
      <c r="D4506" s="21">
        <v>23459</v>
      </c>
      <c r="E4506" s="21">
        <v>23405</v>
      </c>
      <c r="F4506" s="21">
        <v>23450</v>
      </c>
      <c r="G4506" s="21">
        <v>1516</v>
      </c>
      <c r="H4506" s="21">
        <v>5269</v>
      </c>
      <c r="I4506" s="21">
        <v>5271</v>
      </c>
      <c r="J4506" s="21">
        <v>5266</v>
      </c>
      <c r="K4506" s="21">
        <v>5269</v>
      </c>
      <c r="L4506" s="22">
        <f t="shared" si="283"/>
        <v>1.493652256783372E-3</v>
      </c>
      <c r="M4506" s="7">
        <f t="shared" si="284"/>
        <v>1.8980734611418352E-4</v>
      </c>
      <c r="N4506">
        <f ca="1">IF(ROW()&lt;202, NA(), CORREL( INDEX($L:$L, ROW()-199):INDEX($L:$L, ROW()), INDEX($M:$M, ROW()-199):INDEX($M:$M, ROW()) ))</f>
        <v>-6.5753947449658845E-2</v>
      </c>
      <c r="AA4506" s="24" t="str">
        <f t="shared" ca="1" si="281"/>
        <v>6/23/2025 14:20</v>
      </c>
      <c r="AB4506">
        <f t="shared" ca="1" si="282"/>
        <v>-0.14387059125215729</v>
      </c>
    </row>
    <row r="4507" spans="1:28">
      <c r="A4507" s="21" t="s">
        <v>2558</v>
      </c>
      <c r="B4507" s="21">
        <v>452</v>
      </c>
      <c r="C4507" s="21">
        <v>23447</v>
      </c>
      <c r="D4507" s="21">
        <v>23458</v>
      </c>
      <c r="E4507" s="21">
        <v>23422</v>
      </c>
      <c r="F4507" s="21">
        <v>23424</v>
      </c>
      <c r="G4507" s="21">
        <v>2768</v>
      </c>
      <c r="H4507" s="21">
        <v>5269</v>
      </c>
      <c r="I4507" s="21">
        <v>5272</v>
      </c>
      <c r="J4507" s="21">
        <v>5267</v>
      </c>
      <c r="K4507" s="21">
        <v>5267</v>
      </c>
      <c r="L4507" s="22">
        <f t="shared" si="283"/>
        <v>-1.1093571133872875E-3</v>
      </c>
      <c r="M4507" s="7">
        <f t="shared" si="284"/>
        <v>-3.7965072589646716E-4</v>
      </c>
      <c r="N4507">
        <f ca="1">IF(ROW()&lt;202, NA(), CORREL( INDEX($L:$L, ROW()-199):INDEX($L:$L, ROW()), INDEX($M:$M, ROW()-199):INDEX($M:$M, ROW()) ))</f>
        <v>-7.2841817067857917E-2</v>
      </c>
      <c r="AA4507" s="24" t="str">
        <f t="shared" ca="1" si="281"/>
        <v>6/23/2025 14:40</v>
      </c>
      <c r="AB4507">
        <f t="shared" ca="1" si="282"/>
        <v>-0.14839298663979009</v>
      </c>
    </row>
    <row r="4508" spans="1:28">
      <c r="A4508" s="21" t="s">
        <v>2559</v>
      </c>
      <c r="B4508" s="21">
        <v>1350</v>
      </c>
      <c r="C4508" s="21">
        <v>23425</v>
      </c>
      <c r="D4508" s="21">
        <v>23449</v>
      </c>
      <c r="E4508" s="21">
        <v>23412</v>
      </c>
      <c r="F4508" s="21">
        <v>23429</v>
      </c>
      <c r="G4508" s="21">
        <v>7651</v>
      </c>
      <c r="H4508" s="21">
        <v>5267</v>
      </c>
      <c r="I4508" s="21">
        <v>5267</v>
      </c>
      <c r="J4508" s="21">
        <v>5257</v>
      </c>
      <c r="K4508" s="21">
        <v>5263</v>
      </c>
      <c r="L4508" s="22">
        <f t="shared" si="283"/>
        <v>2.134335056017276E-4</v>
      </c>
      <c r="M4508" s="7">
        <f t="shared" si="284"/>
        <v>-7.5973412961034728E-4</v>
      </c>
      <c r="N4508">
        <f ca="1">IF(ROW()&lt;202, NA(), CORREL( INDEX($L:$L, ROW()-199):INDEX($L:$L, ROW()), INDEX($M:$M, ROW()-199):INDEX($M:$M, ROW()) ))</f>
        <v>-7.2775307593978017E-2</v>
      </c>
      <c r="AA4508" s="24" t="str">
        <f t="shared" ca="1" si="281"/>
        <v>6/23/2025 15:00</v>
      </c>
      <c r="AB4508">
        <f t="shared" ca="1" si="282"/>
        <v>-0.16263707829861734</v>
      </c>
    </row>
    <row r="4509" spans="1:28">
      <c r="A4509" s="21" t="s">
        <v>2560</v>
      </c>
      <c r="B4509" s="21">
        <v>762</v>
      </c>
      <c r="C4509" s="21">
        <v>23428</v>
      </c>
      <c r="D4509" s="21">
        <v>23470</v>
      </c>
      <c r="E4509" s="21">
        <v>23413</v>
      </c>
      <c r="F4509" s="21">
        <v>23465</v>
      </c>
      <c r="G4509" s="21">
        <v>1273</v>
      </c>
      <c r="H4509" s="21">
        <v>5261</v>
      </c>
      <c r="I4509" s="21">
        <v>5274</v>
      </c>
      <c r="J4509" s="21">
        <v>5261</v>
      </c>
      <c r="K4509" s="21">
        <v>5270</v>
      </c>
      <c r="L4509" s="22">
        <f t="shared" si="283"/>
        <v>1.535377961878159E-3</v>
      </c>
      <c r="M4509" s="7">
        <f t="shared" si="284"/>
        <v>1.3291561816290809E-3</v>
      </c>
      <c r="N4509">
        <f ca="1">IF(ROW()&lt;202, NA(), CORREL( INDEX($L:$L, ROW()-199):INDEX($L:$L, ROW()), INDEX($M:$M, ROW()-199):INDEX($M:$M, ROW()) ))</f>
        <v>-6.5502056898475658E-2</v>
      </c>
      <c r="AA4509" s="24" t="str">
        <f t="shared" ca="1" si="281"/>
        <v>6/23/2025 15:20</v>
      </c>
      <c r="AB4509">
        <f t="shared" ca="1" si="282"/>
        <v>-0.16985256624313505</v>
      </c>
    </row>
    <row r="4510" spans="1:28">
      <c r="A4510" s="21" t="s">
        <v>2561</v>
      </c>
      <c r="B4510" s="21">
        <v>811</v>
      </c>
      <c r="C4510" s="21">
        <v>23466</v>
      </c>
      <c r="D4510" s="21">
        <v>23496</v>
      </c>
      <c r="E4510" s="21">
        <v>23463</v>
      </c>
      <c r="F4510" s="21">
        <v>23475</v>
      </c>
      <c r="G4510" s="21">
        <v>517</v>
      </c>
      <c r="H4510" s="21">
        <v>5271</v>
      </c>
      <c r="I4510" s="21">
        <v>5274</v>
      </c>
      <c r="J4510" s="21">
        <v>5268</v>
      </c>
      <c r="K4510" s="21">
        <v>5273</v>
      </c>
      <c r="L4510" s="22">
        <f t="shared" si="283"/>
        <v>4.2607584794553718E-4</v>
      </c>
      <c r="M4510" s="7">
        <f t="shared" si="284"/>
        <v>5.6909799506169847E-4</v>
      </c>
      <c r="N4510">
        <f ca="1">IF(ROW()&lt;202, NA(), CORREL( INDEX($L:$L, ROW()-199):INDEX($L:$L, ROW()), INDEX($M:$M, ROW()-199):INDEX($M:$M, ROW()) ))</f>
        <v>-7.0629321224054492E-2</v>
      </c>
      <c r="AA4510" s="24" t="str">
        <f t="shared" ca="1" si="281"/>
        <v>6/23/2025 15:40</v>
      </c>
      <c r="AB4510">
        <f t="shared" ca="1" si="282"/>
        <v>-0.17293686854491722</v>
      </c>
    </row>
    <row r="4511" spans="1:28">
      <c r="A4511" s="21" t="s">
        <v>2562</v>
      </c>
      <c r="B4511" s="21">
        <v>694</v>
      </c>
      <c r="C4511" s="21">
        <v>23477</v>
      </c>
      <c r="D4511" s="21">
        <v>23512</v>
      </c>
      <c r="E4511" s="21">
        <v>23458</v>
      </c>
      <c r="F4511" s="21">
        <v>23462</v>
      </c>
      <c r="G4511" s="21">
        <v>301</v>
      </c>
      <c r="H4511" s="21">
        <v>5273</v>
      </c>
      <c r="I4511" s="21">
        <v>5274</v>
      </c>
      <c r="J4511" s="21">
        <v>5267</v>
      </c>
      <c r="K4511" s="21">
        <v>5274</v>
      </c>
      <c r="L4511" s="22">
        <f t="shared" si="283"/>
        <v>-5.5393401079804211E-4</v>
      </c>
      <c r="M4511" s="7">
        <f t="shared" si="284"/>
        <v>1.8962738276224369E-4</v>
      </c>
      <c r="N4511">
        <f ca="1">IF(ROW()&lt;202, NA(), CORREL( INDEX($L:$L, ROW()-199):INDEX($L:$L, ROW()), INDEX($M:$M, ROW()-199):INDEX($M:$M, ROW()) ))</f>
        <v>-7.0408022800139372E-2</v>
      </c>
      <c r="AA4511" s="24" t="str">
        <f t="shared" ca="1" si="281"/>
        <v>6/23/2025 16:00</v>
      </c>
      <c r="AB4511">
        <f t="shared" ca="1" si="282"/>
        <v>-0.15530412971499633</v>
      </c>
    </row>
    <row r="4512" spans="1:28">
      <c r="A4512" s="21" t="s">
        <v>2563</v>
      </c>
      <c r="B4512" s="21">
        <v>960</v>
      </c>
      <c r="C4512" s="21">
        <v>23461</v>
      </c>
      <c r="D4512" s="21">
        <v>23461</v>
      </c>
      <c r="E4512" s="21">
        <v>23406</v>
      </c>
      <c r="F4512" s="21">
        <v>23410</v>
      </c>
      <c r="G4512" s="21">
        <v>363</v>
      </c>
      <c r="H4512" s="21">
        <v>5274</v>
      </c>
      <c r="I4512" s="21">
        <v>5280</v>
      </c>
      <c r="J4512" s="21">
        <v>5274</v>
      </c>
      <c r="K4512" s="21">
        <v>5277</v>
      </c>
      <c r="L4512" s="22">
        <f t="shared" si="283"/>
        <v>-2.2188095807092498E-3</v>
      </c>
      <c r="M4512" s="7">
        <f t="shared" si="284"/>
        <v>5.686664924358343E-4</v>
      </c>
      <c r="N4512">
        <f ca="1">IF(ROW()&lt;202, NA(), CORREL( INDEX($L:$L, ROW()-199):INDEX($L:$L, ROW()), INDEX($M:$M, ROW()-199):INDEX($M:$M, ROW()) ))</f>
        <v>-6.5551645504624501E-2</v>
      </c>
      <c r="AA4512" s="24" t="str">
        <f t="shared" ca="1" si="281"/>
        <v>6/23/2025 16:20</v>
      </c>
      <c r="AB4512">
        <f t="shared" ca="1" si="282"/>
        <v>-0.16982160065596597</v>
      </c>
    </row>
    <row r="4513" spans="1:28">
      <c r="A4513" s="21" t="s">
        <v>2564</v>
      </c>
      <c r="B4513" s="21">
        <v>555</v>
      </c>
      <c r="C4513" s="21">
        <v>23408</v>
      </c>
      <c r="D4513" s="21">
        <v>23461</v>
      </c>
      <c r="E4513" s="21">
        <v>23407</v>
      </c>
      <c r="F4513" s="21">
        <v>23456</v>
      </c>
      <c r="G4513" s="21">
        <v>230</v>
      </c>
      <c r="H4513" s="21">
        <v>5277</v>
      </c>
      <c r="I4513" s="21">
        <v>5279</v>
      </c>
      <c r="J4513" s="21">
        <v>5275</v>
      </c>
      <c r="K4513" s="21">
        <v>5279</v>
      </c>
      <c r="L4513" s="22">
        <f t="shared" si="283"/>
        <v>1.9630442014215736E-3</v>
      </c>
      <c r="M4513" s="7">
        <f t="shared" si="284"/>
        <v>3.7893141794838461E-4</v>
      </c>
      <c r="N4513">
        <f ca="1">IF(ROW()&lt;202, NA(), CORREL( INDEX($L:$L, ROW()-199):INDEX($L:$L, ROW()), INDEX($M:$M, ROW()-199):INDEX($M:$M, ROW()) ))</f>
        <v>-6.6819501718768798E-2</v>
      </c>
      <c r="AA4513" s="24" t="str">
        <f t="shared" ca="1" si="281"/>
        <v>6/23/2025 16:40</v>
      </c>
      <c r="AB4513">
        <f t="shared" ca="1" si="282"/>
        <v>-0.16623099805438374</v>
      </c>
    </row>
    <row r="4514" spans="1:28">
      <c r="A4514" s="21" t="s">
        <v>2565</v>
      </c>
      <c r="B4514" s="21">
        <v>576</v>
      </c>
      <c r="C4514" s="21">
        <v>23456</v>
      </c>
      <c r="D4514" s="21">
        <v>23481</v>
      </c>
      <c r="E4514" s="21">
        <v>23453</v>
      </c>
      <c r="F4514" s="21">
        <v>23472</v>
      </c>
      <c r="G4514" s="21">
        <v>432</v>
      </c>
      <c r="H4514" s="21">
        <v>5279</v>
      </c>
      <c r="I4514" s="21">
        <v>5280</v>
      </c>
      <c r="J4514" s="21">
        <v>5274</v>
      </c>
      <c r="K4514" s="21">
        <v>5276</v>
      </c>
      <c r="L4514" s="22">
        <f t="shared" si="283"/>
        <v>6.8189569638482249E-4</v>
      </c>
      <c r="M4514" s="7">
        <f t="shared" si="284"/>
        <v>-5.6845098641097609E-4</v>
      </c>
      <c r="N4514">
        <f ca="1">IF(ROW()&lt;202, NA(), CORREL( INDEX($L:$L, ROW()-199):INDEX($L:$L, ROW()), INDEX($M:$M, ROW()-199):INDEX($M:$M, ROW()) ))</f>
        <v>-8.3449591140503376E-2</v>
      </c>
      <c r="AA4514" s="24" t="str">
        <f t="shared" ca="1" si="281"/>
        <v>6/23/2025 17:00</v>
      </c>
      <c r="AB4514">
        <f t="shared" ca="1" si="282"/>
        <v>-0.17265372373240315</v>
      </c>
    </row>
    <row r="4515" spans="1:28">
      <c r="A4515" s="21" t="s">
        <v>2566</v>
      </c>
      <c r="B4515" s="21">
        <v>440</v>
      </c>
      <c r="C4515" s="21">
        <v>23472</v>
      </c>
      <c r="D4515" s="21">
        <v>23472</v>
      </c>
      <c r="E4515" s="21">
        <v>23430</v>
      </c>
      <c r="F4515" s="21">
        <v>23430</v>
      </c>
      <c r="G4515" s="21">
        <v>146</v>
      </c>
      <c r="H4515" s="21">
        <v>5275</v>
      </c>
      <c r="I4515" s="21">
        <v>5275</v>
      </c>
      <c r="J4515" s="21">
        <v>5270</v>
      </c>
      <c r="K4515" s="21">
        <v>5271</v>
      </c>
      <c r="L4515" s="22">
        <f t="shared" si="283"/>
        <v>-1.7909688809215848E-3</v>
      </c>
      <c r="M4515" s="7">
        <f t="shared" si="284"/>
        <v>-9.4813698199832719E-4</v>
      </c>
      <c r="N4515">
        <f ca="1">IF(ROW()&lt;202, NA(), CORREL( INDEX($L:$L, ROW()-199):INDEX($L:$L, ROW()), INDEX($M:$M, ROW()-199):INDEX($M:$M, ROW()) ))</f>
        <v>-7.7801917553902991E-2</v>
      </c>
      <c r="AA4515" s="24" t="str">
        <f t="shared" ca="1" si="281"/>
        <v>6/23/2025 17:20</v>
      </c>
      <c r="AB4515">
        <f t="shared" ca="1" si="282"/>
        <v>-0.16806857247460932</v>
      </c>
    </row>
    <row r="4516" spans="1:28">
      <c r="A4516" s="21" t="s">
        <v>2567</v>
      </c>
      <c r="B4516" s="21">
        <v>674</v>
      </c>
      <c r="C4516" s="21">
        <v>23429</v>
      </c>
      <c r="D4516" s="21">
        <v>23444</v>
      </c>
      <c r="E4516" s="21">
        <v>23422</v>
      </c>
      <c r="F4516" s="21">
        <v>23430</v>
      </c>
      <c r="G4516" s="21">
        <v>345</v>
      </c>
      <c r="H4516" s="21">
        <v>5271</v>
      </c>
      <c r="I4516" s="21">
        <v>5275</v>
      </c>
      <c r="J4516" s="21">
        <v>5271</v>
      </c>
      <c r="K4516" s="21">
        <v>5274</v>
      </c>
      <c r="L4516" s="22">
        <f t="shared" si="283"/>
        <v>0</v>
      </c>
      <c r="M4516" s="7">
        <f t="shared" si="284"/>
        <v>5.6899005802505146E-4</v>
      </c>
      <c r="N4516">
        <f ca="1">IF(ROW()&lt;202, NA(), CORREL( INDEX($L:$L, ROW()-199):INDEX($L:$L, ROW()), INDEX($M:$M, ROW()-199):INDEX($M:$M, ROW()) ))</f>
        <v>-8.2356433138075461E-2</v>
      </c>
      <c r="AA4516" s="24" t="str">
        <f t="shared" ca="1" si="281"/>
        <v>6/23/2025 17:40</v>
      </c>
      <c r="AB4516">
        <f t="shared" ca="1" si="282"/>
        <v>-0.16970984443732109</v>
      </c>
    </row>
    <row r="4517" spans="1:28">
      <c r="A4517" s="21" t="s">
        <v>2568</v>
      </c>
      <c r="B4517" s="21">
        <v>740</v>
      </c>
      <c r="C4517" s="21">
        <v>23429</v>
      </c>
      <c r="D4517" s="21">
        <v>23435</v>
      </c>
      <c r="E4517" s="21">
        <v>23390</v>
      </c>
      <c r="F4517" s="21">
        <v>23418</v>
      </c>
      <c r="G4517" s="21">
        <v>410</v>
      </c>
      <c r="H4517" s="21">
        <v>5273</v>
      </c>
      <c r="I4517" s="21">
        <v>5274</v>
      </c>
      <c r="J4517" s="21">
        <v>5269</v>
      </c>
      <c r="K4517" s="21">
        <v>5269</v>
      </c>
      <c r="L4517" s="22">
        <f t="shared" si="283"/>
        <v>-5.1229509317136305E-4</v>
      </c>
      <c r="M4517" s="7">
        <f t="shared" si="284"/>
        <v>-9.4849670394620835E-4</v>
      </c>
      <c r="N4517">
        <f ca="1">IF(ROW()&lt;202, NA(), CORREL( INDEX($L:$L, ROW()-199):INDEX($L:$L, ROW()), INDEX($M:$M, ROW()-199):INDEX($M:$M, ROW()) ))</f>
        <v>-8.0125153949934663E-2</v>
      </c>
      <c r="AA4517" s="24" t="str">
        <f t="shared" ca="1" si="281"/>
        <v>6/23/2025 18:00</v>
      </c>
      <c r="AB4517">
        <f t="shared" ca="1" si="282"/>
        <v>-0.18231418158048673</v>
      </c>
    </row>
    <row r="4518" spans="1:28">
      <c r="A4518" s="21" t="s">
        <v>2569</v>
      </c>
      <c r="B4518" s="21">
        <v>856</v>
      </c>
      <c r="C4518" s="21">
        <v>23416</v>
      </c>
      <c r="D4518" s="21">
        <v>23416</v>
      </c>
      <c r="E4518" s="21">
        <v>23337</v>
      </c>
      <c r="F4518" s="21">
        <v>23344</v>
      </c>
      <c r="G4518" s="21">
        <v>171</v>
      </c>
      <c r="H4518" s="21">
        <v>5269</v>
      </c>
      <c r="I4518" s="21">
        <v>5270</v>
      </c>
      <c r="J4518" s="21">
        <v>5268</v>
      </c>
      <c r="K4518" s="21">
        <v>5270</v>
      </c>
      <c r="L4518" s="22">
        <f t="shared" si="283"/>
        <v>-3.1649656461030964E-3</v>
      </c>
      <c r="M4518" s="7">
        <f t="shared" si="284"/>
        <v>1.8977132612218913E-4</v>
      </c>
      <c r="N4518">
        <f ca="1">IF(ROW()&lt;202, NA(), CORREL( INDEX($L:$L, ROW()-199):INDEX($L:$L, ROW()), INDEX($M:$M, ROW()-199):INDEX($M:$M, ROW()) ))</f>
        <v>-8.0700968330810946E-2</v>
      </c>
      <c r="AA4518" s="24" t="str">
        <f t="shared" ca="1" si="281"/>
        <v>6/23/2025 18:20</v>
      </c>
      <c r="AB4518">
        <f t="shared" ca="1" si="282"/>
        <v>-0.17321276228443383</v>
      </c>
    </row>
    <row r="4519" spans="1:28">
      <c r="A4519" s="21" t="s">
        <v>2570</v>
      </c>
      <c r="B4519" s="21">
        <v>972</v>
      </c>
      <c r="C4519" s="21">
        <v>23341</v>
      </c>
      <c r="D4519" s="21">
        <v>23374</v>
      </c>
      <c r="E4519" s="21">
        <v>23288</v>
      </c>
      <c r="F4519" s="21">
        <v>23306</v>
      </c>
      <c r="G4519" s="21">
        <v>82</v>
      </c>
      <c r="H4519" s="21">
        <v>5269</v>
      </c>
      <c r="I4519" s="21">
        <v>5269</v>
      </c>
      <c r="J4519" s="21">
        <v>5267</v>
      </c>
      <c r="K4519" s="21">
        <v>5268</v>
      </c>
      <c r="L4519" s="22">
        <f t="shared" si="283"/>
        <v>-1.6291536293582206E-3</v>
      </c>
      <c r="M4519" s="7">
        <f t="shared" si="284"/>
        <v>-3.7957867223633787E-4</v>
      </c>
      <c r="N4519">
        <f ca="1">IF(ROW()&lt;202, NA(), CORREL( INDEX($L:$L, ROW()-199):INDEX($L:$L, ROW()), INDEX($M:$M, ROW()-199):INDEX($M:$M, ROW()) ))</f>
        <v>-7.7339500538490077E-2</v>
      </c>
      <c r="AA4519" s="24" t="str">
        <f t="shared" ca="1" si="281"/>
        <v>6/23/2025 18:40</v>
      </c>
      <c r="AB4519">
        <f t="shared" ca="1" si="282"/>
        <v>-0.17302954016773101</v>
      </c>
    </row>
    <row r="4520" spans="1:28">
      <c r="A4520" s="21" t="s">
        <v>2571</v>
      </c>
      <c r="B4520" s="21">
        <v>559</v>
      </c>
      <c r="C4520" s="21">
        <v>23302</v>
      </c>
      <c r="D4520" s="21">
        <v>23334</v>
      </c>
      <c r="E4520" s="21">
        <v>23298</v>
      </c>
      <c r="F4520" s="21">
        <v>23307</v>
      </c>
      <c r="G4520" s="21">
        <v>147</v>
      </c>
      <c r="H4520" s="21">
        <v>5268</v>
      </c>
      <c r="I4520" s="21">
        <v>5270</v>
      </c>
      <c r="J4520" s="21">
        <v>5267</v>
      </c>
      <c r="K4520" s="21">
        <v>5267</v>
      </c>
      <c r="L4520" s="22">
        <f t="shared" si="283"/>
        <v>4.2906485321731417E-5</v>
      </c>
      <c r="M4520" s="7">
        <f t="shared" si="284"/>
        <v>-1.8984337978227451E-4</v>
      </c>
      <c r="N4520">
        <f ca="1">IF(ROW()&lt;202, NA(), CORREL( INDEX($L:$L, ROW()-199):INDEX($L:$L, ROW()), INDEX($M:$M, ROW()-199):INDEX($M:$M, ROW()) ))</f>
        <v>-7.6518952911224097E-2</v>
      </c>
      <c r="AA4520" s="24" t="str">
        <f t="shared" ca="1" si="281"/>
        <v>6/23/2025 19:00</v>
      </c>
      <c r="AB4520">
        <f t="shared" ca="1" si="282"/>
        <v>-0.17471794047513714</v>
      </c>
    </row>
    <row r="4521" spans="1:28">
      <c r="A4521" s="21" t="s">
        <v>2572</v>
      </c>
      <c r="B4521" s="21">
        <v>459</v>
      </c>
      <c r="C4521" s="21">
        <v>23306</v>
      </c>
      <c r="D4521" s="21">
        <v>23358</v>
      </c>
      <c r="E4521" s="21">
        <v>23301</v>
      </c>
      <c r="F4521" s="21">
        <v>23354</v>
      </c>
      <c r="G4521" s="21">
        <v>43</v>
      </c>
      <c r="H4521" s="21">
        <v>5267</v>
      </c>
      <c r="I4521" s="21">
        <v>5271</v>
      </c>
      <c r="J4521" s="21">
        <v>5267</v>
      </c>
      <c r="K4521" s="21">
        <v>5268</v>
      </c>
      <c r="L4521" s="22">
        <f t="shared" si="283"/>
        <v>2.0145310171297099E-3</v>
      </c>
      <c r="M4521" s="7">
        <f t="shared" si="284"/>
        <v>1.8984337978222973E-4</v>
      </c>
      <c r="N4521">
        <f ca="1">IF(ROW()&lt;202, NA(), CORREL( INDEX($L:$L, ROW()-199):INDEX($L:$L, ROW()), INDEX($M:$M, ROW()-199):INDEX($M:$M, ROW()) ))</f>
        <v>-7.4566415975310663E-2</v>
      </c>
      <c r="AA4521" s="24" t="str">
        <f t="shared" ca="1" si="281"/>
        <v>6/23/2025 19:20</v>
      </c>
      <c r="AB4521">
        <f t="shared" ca="1" si="282"/>
        <v>-0.1751719798764709</v>
      </c>
    </row>
    <row r="4522" spans="1:28">
      <c r="A4522" s="21" t="s">
        <v>2573</v>
      </c>
      <c r="B4522" s="21">
        <v>448</v>
      </c>
      <c r="C4522" s="21">
        <v>23353</v>
      </c>
      <c r="D4522" s="21">
        <v>23397</v>
      </c>
      <c r="E4522" s="21">
        <v>23348</v>
      </c>
      <c r="F4522" s="21">
        <v>23379</v>
      </c>
      <c r="G4522" s="21">
        <v>95</v>
      </c>
      <c r="H4522" s="21">
        <v>5268</v>
      </c>
      <c r="I4522" s="21">
        <v>5268</v>
      </c>
      <c r="J4522" s="21">
        <v>5264</v>
      </c>
      <c r="K4522" s="21">
        <v>5267</v>
      </c>
      <c r="L4522" s="22">
        <f t="shared" si="283"/>
        <v>1.0699078760104408E-3</v>
      </c>
      <c r="M4522" s="7">
        <f t="shared" si="284"/>
        <v>-1.8984337978227451E-4</v>
      </c>
      <c r="N4522">
        <f ca="1">IF(ROW()&lt;202, NA(), CORREL( INDEX($L:$L, ROW()-199):INDEX($L:$L, ROW()), INDEX($M:$M, ROW()-199):INDEX($M:$M, ROW()) ))</f>
        <v>-7.4582329026119595E-2</v>
      </c>
      <c r="AA4522" s="24" t="str">
        <f t="shared" ca="1" si="281"/>
        <v>6/23/2025 19:40</v>
      </c>
      <c r="AB4522">
        <f t="shared" ca="1" si="282"/>
        <v>-0.17459844214721423</v>
      </c>
    </row>
    <row r="4523" spans="1:28">
      <c r="A4523" s="21" t="s">
        <v>2574</v>
      </c>
      <c r="B4523" s="21">
        <v>239</v>
      </c>
      <c r="C4523" s="21">
        <v>23376</v>
      </c>
      <c r="D4523" s="21">
        <v>23398</v>
      </c>
      <c r="E4523" s="21">
        <v>23373</v>
      </c>
      <c r="F4523" s="21">
        <v>23384</v>
      </c>
      <c r="G4523" s="21">
        <v>122</v>
      </c>
      <c r="H4523" s="21">
        <v>5267</v>
      </c>
      <c r="I4523" s="21">
        <v>5271</v>
      </c>
      <c r="J4523" s="21">
        <v>5267</v>
      </c>
      <c r="K4523" s="21">
        <v>5270</v>
      </c>
      <c r="L4523" s="22">
        <f t="shared" si="283"/>
        <v>2.1384427941118552E-4</v>
      </c>
      <c r="M4523" s="7">
        <f t="shared" si="284"/>
        <v>5.6942205201861921E-4</v>
      </c>
      <c r="N4523">
        <f ca="1">IF(ROW()&lt;202, NA(), CORREL( INDEX($L:$L, ROW()-199):INDEX($L:$L, ROW()), INDEX($M:$M, ROW()-199):INDEX($M:$M, ROW()) ))</f>
        <v>-7.4786031121312602E-2</v>
      </c>
      <c r="AA4523" s="24" t="str">
        <f t="shared" ca="1" si="281"/>
        <v>6/23/2025 20:00</v>
      </c>
      <c r="AB4523">
        <f t="shared" ca="1" si="282"/>
        <v>-0.17308893504441944</v>
      </c>
    </row>
    <row r="4524" spans="1:28">
      <c r="A4524" s="21" t="s">
        <v>2575</v>
      </c>
      <c r="B4524" s="21">
        <v>316</v>
      </c>
      <c r="C4524" s="21">
        <v>23382</v>
      </c>
      <c r="D4524" s="21">
        <v>23391</v>
      </c>
      <c r="E4524" s="21">
        <v>23349</v>
      </c>
      <c r="F4524" s="21">
        <v>23352</v>
      </c>
      <c r="G4524" s="21">
        <v>216</v>
      </c>
      <c r="H4524" s="21">
        <v>5271</v>
      </c>
      <c r="I4524" s="21">
        <v>5278</v>
      </c>
      <c r="J4524" s="21">
        <v>5271</v>
      </c>
      <c r="K4524" s="21">
        <v>5276</v>
      </c>
      <c r="L4524" s="22">
        <f t="shared" si="283"/>
        <v>-1.3693942571311891E-3</v>
      </c>
      <c r="M4524" s="7">
        <f t="shared" si="284"/>
        <v>1.1378723017972819E-3</v>
      </c>
      <c r="N4524">
        <f ca="1">IF(ROW()&lt;202, NA(), CORREL( INDEX($L:$L, ROW()-199):INDEX($L:$L, ROW()), INDEX($M:$M, ROW()-199):INDEX($M:$M, ROW()) ))</f>
        <v>-7.8640489080857731E-2</v>
      </c>
      <c r="AA4524" s="24" t="str">
        <f t="shared" ca="1" si="281"/>
        <v>6/23/2025 20:20</v>
      </c>
      <c r="AB4524">
        <f t="shared" ca="1" si="282"/>
        <v>-0.17621911985536909</v>
      </c>
    </row>
    <row r="4525" spans="1:28">
      <c r="A4525" s="21" t="s">
        <v>2576</v>
      </c>
      <c r="B4525" s="21">
        <v>373</v>
      </c>
      <c r="C4525" s="21">
        <v>23351</v>
      </c>
      <c r="D4525" s="21">
        <v>23357</v>
      </c>
      <c r="E4525" s="21">
        <v>23300</v>
      </c>
      <c r="F4525" s="21">
        <v>23305</v>
      </c>
      <c r="G4525" s="21">
        <v>361</v>
      </c>
      <c r="H4525" s="21">
        <v>5277</v>
      </c>
      <c r="I4525" s="21">
        <v>5279</v>
      </c>
      <c r="J4525" s="21">
        <v>5274</v>
      </c>
      <c r="K4525" s="21">
        <v>5275</v>
      </c>
      <c r="L4525" s="22">
        <f t="shared" si="283"/>
        <v>-2.0147037271093819E-3</v>
      </c>
      <c r="M4525" s="7">
        <f t="shared" si="284"/>
        <v>-1.8955549293799318E-4</v>
      </c>
      <c r="N4525">
        <f ca="1">IF(ROW()&lt;202, NA(), CORREL( INDEX($L:$L, ROW()-199):INDEX($L:$L, ROW()), INDEX($M:$M, ROW()-199):INDEX($M:$M, ROW()) ))</f>
        <v>-7.7740186360019975E-2</v>
      </c>
      <c r="AA4525" s="24" t="str">
        <f t="shared" ca="1" si="281"/>
        <v>6/23/2025 20:40</v>
      </c>
      <c r="AB4525">
        <f t="shared" ca="1" si="282"/>
        <v>-0.16984814222209921</v>
      </c>
    </row>
    <row r="4526" spans="1:28">
      <c r="A4526" s="21" t="s">
        <v>2577</v>
      </c>
      <c r="B4526" s="21">
        <v>301</v>
      </c>
      <c r="C4526" s="21">
        <v>23310</v>
      </c>
      <c r="D4526" s="21">
        <v>23340</v>
      </c>
      <c r="E4526" s="21">
        <v>23309</v>
      </c>
      <c r="F4526" s="21">
        <v>23330</v>
      </c>
      <c r="G4526" s="21">
        <v>246</v>
      </c>
      <c r="H4526" s="21">
        <v>5275</v>
      </c>
      <c r="I4526" s="21">
        <v>5277</v>
      </c>
      <c r="J4526" s="21">
        <v>5273</v>
      </c>
      <c r="K4526" s="21">
        <v>5274</v>
      </c>
      <c r="L4526" s="22">
        <f t="shared" si="283"/>
        <v>1.0721562086343053E-3</v>
      </c>
      <c r="M4526" s="7">
        <f t="shared" si="284"/>
        <v>-1.8959143103520435E-4</v>
      </c>
      <c r="N4526">
        <f ca="1">IF(ROW()&lt;202, NA(), CORREL( INDEX($L:$L, ROW()-199):INDEX($L:$L, ROW()), INDEX($M:$M, ROW()-199):INDEX($M:$M, ROW()) ))</f>
        <v>-7.988975374906003E-2</v>
      </c>
      <c r="AA4526" s="24" t="str">
        <f t="shared" ca="1" si="281"/>
        <v>6/23/2025 21:00</v>
      </c>
      <c r="AB4526">
        <f t="shared" ca="1" si="282"/>
        <v>-0.15921900190964441</v>
      </c>
    </row>
    <row r="4527" spans="1:28">
      <c r="A4527" s="21" t="s">
        <v>2578</v>
      </c>
      <c r="B4527" s="21">
        <v>819</v>
      </c>
      <c r="C4527" s="21">
        <v>23330</v>
      </c>
      <c r="D4527" s="21">
        <v>23337</v>
      </c>
      <c r="E4527" s="21">
        <v>23264</v>
      </c>
      <c r="F4527" s="21">
        <v>23285</v>
      </c>
      <c r="G4527" s="21">
        <v>1524</v>
      </c>
      <c r="H4527" s="21">
        <v>5275</v>
      </c>
      <c r="I4527" s="21">
        <v>5289</v>
      </c>
      <c r="J4527" s="21">
        <v>5274</v>
      </c>
      <c r="K4527" s="21">
        <v>5285</v>
      </c>
      <c r="L4527" s="22">
        <f t="shared" si="283"/>
        <v>-1.930709598998109E-3</v>
      </c>
      <c r="M4527" s="7">
        <f t="shared" si="284"/>
        <v>2.0835313911060538E-3</v>
      </c>
      <c r="N4527">
        <f ca="1">IF(ROW()&lt;202, NA(), CORREL( INDEX($L:$L, ROW()-199):INDEX($L:$L, ROW()), INDEX($M:$M, ROW()-199):INDEX($M:$M, ROW()) ))</f>
        <v>-9.2079526745806564E-2</v>
      </c>
      <c r="AA4527" s="24" t="str">
        <f t="shared" ca="1" si="281"/>
        <v>6/24/2025 1:00</v>
      </c>
      <c r="AB4527">
        <f t="shared" ca="1" si="282"/>
        <v>-0.14882511782262478</v>
      </c>
    </row>
    <row r="4528" spans="1:28">
      <c r="A4528" s="21" t="s">
        <v>2579</v>
      </c>
      <c r="B4528" s="21">
        <v>417</v>
      </c>
      <c r="C4528" s="21">
        <v>23284</v>
      </c>
      <c r="D4528" s="21">
        <v>23324</v>
      </c>
      <c r="E4528" s="21">
        <v>23271</v>
      </c>
      <c r="F4528" s="21">
        <v>23295</v>
      </c>
      <c r="G4528" s="21">
        <v>3064</v>
      </c>
      <c r="H4528" s="21">
        <v>5285</v>
      </c>
      <c r="I4528" s="21">
        <v>5297</v>
      </c>
      <c r="J4528" s="21">
        <v>5284</v>
      </c>
      <c r="K4528" s="21">
        <v>5292</v>
      </c>
      <c r="L4528" s="22">
        <f t="shared" si="283"/>
        <v>4.2936883441964532E-4</v>
      </c>
      <c r="M4528" s="7">
        <f t="shared" si="284"/>
        <v>1.3236269305083458E-3</v>
      </c>
      <c r="N4528">
        <f ca="1">IF(ROW()&lt;202, NA(), CORREL( INDEX($L:$L, ROW()-199):INDEX($L:$L, ROW()), INDEX($M:$M, ROW()-199):INDEX($M:$M, ROW()) ))</f>
        <v>-8.9500406248084335E-2</v>
      </c>
      <c r="AA4528" s="24" t="str">
        <f t="shared" ca="1" si="281"/>
        <v>6/24/2025 1:20</v>
      </c>
      <c r="AB4528">
        <f t="shared" ca="1" si="282"/>
        <v>-0.14178131854725595</v>
      </c>
    </row>
    <row r="4529" spans="1:28">
      <c r="A4529" s="21" t="s">
        <v>2580</v>
      </c>
      <c r="B4529" s="21">
        <v>1199</v>
      </c>
      <c r="C4529" s="21">
        <v>23296</v>
      </c>
      <c r="D4529" s="21">
        <v>23407</v>
      </c>
      <c r="E4529" s="21">
        <v>23278</v>
      </c>
      <c r="F4529" s="21">
        <v>23397</v>
      </c>
      <c r="G4529" s="21">
        <v>1504</v>
      </c>
      <c r="H4529" s="21">
        <v>5292</v>
      </c>
      <c r="I4529" s="21">
        <v>5294</v>
      </c>
      <c r="J4529" s="21">
        <v>5286</v>
      </c>
      <c r="K4529" s="21">
        <v>5287</v>
      </c>
      <c r="L4529" s="22">
        <f t="shared" si="283"/>
        <v>4.3690637477105864E-3</v>
      </c>
      <c r="M4529" s="7">
        <f t="shared" si="284"/>
        <v>-9.4526899939605894E-4</v>
      </c>
      <c r="N4529">
        <f ca="1">IF(ROW()&lt;202, NA(), CORREL( INDEX($L:$L, ROW()-199):INDEX($L:$L, ROW()), INDEX($M:$M, ROW()-199):INDEX($M:$M, ROW()) ))</f>
        <v>-3.1067292426711704E-2</v>
      </c>
      <c r="AA4529" s="24" t="str">
        <f t="shared" ca="1" si="281"/>
        <v>6/24/2025 1:40</v>
      </c>
      <c r="AB4529">
        <f t="shared" ca="1" si="282"/>
        <v>-0.14228596026304646</v>
      </c>
    </row>
    <row r="4530" spans="1:28">
      <c r="A4530" s="21" t="s">
        <v>2581</v>
      </c>
      <c r="B4530" s="21">
        <v>870</v>
      </c>
      <c r="C4530" s="21">
        <v>23396</v>
      </c>
      <c r="D4530" s="21">
        <v>23433</v>
      </c>
      <c r="E4530" s="21">
        <v>23393</v>
      </c>
      <c r="F4530" s="21">
        <v>23422</v>
      </c>
      <c r="G4530" s="21">
        <v>9213</v>
      </c>
      <c r="H4530" s="21">
        <v>5287</v>
      </c>
      <c r="I4530" s="21">
        <v>5293</v>
      </c>
      <c r="J4530" s="21">
        <v>5284</v>
      </c>
      <c r="K4530" s="21">
        <v>5289</v>
      </c>
      <c r="L4530" s="22">
        <f t="shared" si="283"/>
        <v>1.0679426034749511E-3</v>
      </c>
      <c r="M4530" s="7">
        <f t="shared" si="284"/>
        <v>3.7821483052967442E-4</v>
      </c>
      <c r="N4530">
        <f ca="1">IF(ROW()&lt;202, NA(), CORREL( INDEX($L:$L, ROW()-199):INDEX($L:$L, ROW()), INDEX($M:$M, ROW()-199):INDEX($M:$M, ROW()) ))</f>
        <v>-2.7998949186265672E-2</v>
      </c>
      <c r="AA4530" s="24" t="str">
        <f t="shared" ca="1" si="281"/>
        <v>6/24/2025 2:00</v>
      </c>
      <c r="AB4530">
        <f t="shared" ca="1" si="282"/>
        <v>-0.13207590632051797</v>
      </c>
    </row>
    <row r="4531" spans="1:28">
      <c r="A4531" s="21" t="s">
        <v>2582</v>
      </c>
      <c r="B4531" s="21">
        <v>891</v>
      </c>
      <c r="C4531" s="21">
        <v>23421</v>
      </c>
      <c r="D4531" s="21">
        <v>23426</v>
      </c>
      <c r="E4531" s="21">
        <v>23360</v>
      </c>
      <c r="F4531" s="21">
        <v>23377</v>
      </c>
      <c r="G4531" s="21">
        <v>6304</v>
      </c>
      <c r="H4531" s="21">
        <v>5288</v>
      </c>
      <c r="I4531" s="21">
        <v>5297</v>
      </c>
      <c r="J4531" s="21">
        <v>5286</v>
      </c>
      <c r="K4531" s="21">
        <v>5297</v>
      </c>
      <c r="L4531" s="22">
        <f t="shared" si="283"/>
        <v>-1.9231186080447915E-3</v>
      </c>
      <c r="M4531" s="7">
        <f t="shared" si="284"/>
        <v>1.5114304785466604E-3</v>
      </c>
      <c r="N4531">
        <f ca="1">IF(ROW()&lt;202, NA(), CORREL( INDEX($L:$L, ROW()-199):INDEX($L:$L, ROW()), INDEX($M:$M, ROW()-199):INDEX($M:$M, ROW()) ))</f>
        <v>-3.2283773756213413E-2</v>
      </c>
      <c r="AA4531" s="24" t="str">
        <f t="shared" ca="1" si="281"/>
        <v>6/24/2025 2:20</v>
      </c>
      <c r="AB4531">
        <f t="shared" ca="1" si="282"/>
        <v>-0.13032920677471743</v>
      </c>
    </row>
    <row r="4532" spans="1:28">
      <c r="A4532" s="21" t="s">
        <v>2583</v>
      </c>
      <c r="B4532" s="21">
        <v>421</v>
      </c>
      <c r="C4532" s="21">
        <v>23376</v>
      </c>
      <c r="D4532" s="21">
        <v>23382</v>
      </c>
      <c r="E4532" s="21">
        <v>23342</v>
      </c>
      <c r="F4532" s="21">
        <v>23349</v>
      </c>
      <c r="G4532" s="21">
        <v>5074</v>
      </c>
      <c r="H4532" s="21">
        <v>5297</v>
      </c>
      <c r="I4532" s="21">
        <v>5298</v>
      </c>
      <c r="J4532" s="21">
        <v>5289</v>
      </c>
      <c r="K4532" s="21">
        <v>5291</v>
      </c>
      <c r="L4532" s="22">
        <f t="shared" si="283"/>
        <v>-1.1984763665399516E-3</v>
      </c>
      <c r="M4532" s="7">
        <f t="shared" si="284"/>
        <v>-1.1333586403949041E-3</v>
      </c>
      <c r="N4532">
        <f ca="1">IF(ROW()&lt;202, NA(), CORREL( INDEX($L:$L, ROW()-199):INDEX($L:$L, ROW()), INDEX($M:$M, ROW()-199):INDEX($M:$M, ROW()) ))</f>
        <v>-1.5769096295366266E-2</v>
      </c>
      <c r="AA4532" s="24" t="str">
        <f t="shared" ca="1" si="281"/>
        <v>6/24/2025 2:40</v>
      </c>
      <c r="AB4532">
        <f t="shared" ca="1" si="282"/>
        <v>-0.13480296134126202</v>
      </c>
    </row>
    <row r="4533" spans="1:28">
      <c r="A4533" s="21" t="s">
        <v>2584</v>
      </c>
      <c r="B4533" s="21">
        <v>820</v>
      </c>
      <c r="C4533" s="21">
        <v>23348</v>
      </c>
      <c r="D4533" s="21">
        <v>23355</v>
      </c>
      <c r="E4533" s="21">
        <v>23323</v>
      </c>
      <c r="F4533" s="21">
        <v>23349</v>
      </c>
      <c r="G4533" s="21">
        <v>3949</v>
      </c>
      <c r="H4533" s="21">
        <v>5292</v>
      </c>
      <c r="I4533" s="21">
        <v>5299</v>
      </c>
      <c r="J4533" s="21">
        <v>5291</v>
      </c>
      <c r="K4533" s="21">
        <v>5292</v>
      </c>
      <c r="L4533" s="22">
        <f t="shared" si="283"/>
        <v>0</v>
      </c>
      <c r="M4533" s="7">
        <f t="shared" si="284"/>
        <v>1.8898233071453334E-4</v>
      </c>
      <c r="N4533">
        <f ca="1">IF(ROW()&lt;202, NA(), CORREL( INDEX($L:$L, ROW()-199):INDEX($L:$L, ROW()), INDEX($M:$M, ROW()-199):INDEX($M:$M, ROW()) ))</f>
        <v>-1.7514398960886201E-2</v>
      </c>
      <c r="AA4533" s="24" t="str">
        <f t="shared" ca="1" si="281"/>
        <v>6/24/2025 3:00</v>
      </c>
      <c r="AB4533">
        <f t="shared" ca="1" si="282"/>
        <v>-0.1337411280912422</v>
      </c>
    </row>
    <row r="4534" spans="1:28">
      <c r="A4534" s="21" t="s">
        <v>2585</v>
      </c>
      <c r="B4534" s="21">
        <v>433</v>
      </c>
      <c r="C4534" s="21">
        <v>23348</v>
      </c>
      <c r="D4534" s="21">
        <v>23370</v>
      </c>
      <c r="E4534" s="21">
        <v>23324</v>
      </c>
      <c r="F4534" s="21">
        <v>23353</v>
      </c>
      <c r="G4534" s="21">
        <v>9339</v>
      </c>
      <c r="H4534" s="21">
        <v>5292</v>
      </c>
      <c r="I4534" s="21">
        <v>5292</v>
      </c>
      <c r="J4534" s="21">
        <v>5278</v>
      </c>
      <c r="K4534" s="21">
        <v>5280</v>
      </c>
      <c r="L4534" s="22">
        <f t="shared" si="283"/>
        <v>1.7129887412866942E-4</v>
      </c>
      <c r="M4534" s="7">
        <f t="shared" si="284"/>
        <v>-2.2701485345391855E-3</v>
      </c>
      <c r="N4534">
        <f ca="1">IF(ROW()&lt;202, NA(), CORREL( INDEX($L:$L, ROW()-199):INDEX($L:$L, ROW()), INDEX($M:$M, ROW()-199):INDEX($M:$M, ROW()) ))</f>
        <v>-2.9012137634700098E-2</v>
      </c>
      <c r="AA4534" s="24" t="str">
        <f t="shared" ca="1" si="281"/>
        <v>6/24/2025 3:20</v>
      </c>
      <c r="AB4534">
        <f t="shared" ca="1" si="282"/>
        <v>-0.13347208967855351</v>
      </c>
    </row>
    <row r="4535" spans="1:28">
      <c r="A4535" s="21" t="s">
        <v>2586</v>
      </c>
      <c r="B4535" s="21">
        <v>113</v>
      </c>
      <c r="C4535" s="21">
        <v>23350</v>
      </c>
      <c r="D4535" s="21">
        <v>23366</v>
      </c>
      <c r="E4535" s="21">
        <v>23341</v>
      </c>
      <c r="F4535" s="21">
        <v>23345</v>
      </c>
      <c r="G4535" s="21">
        <v>2968</v>
      </c>
      <c r="H4535" s="21">
        <v>5279</v>
      </c>
      <c r="I4535" s="21">
        <v>5291</v>
      </c>
      <c r="J4535" s="21">
        <v>5279</v>
      </c>
      <c r="K4535" s="21">
        <v>5290</v>
      </c>
      <c r="L4535" s="22">
        <f t="shared" si="283"/>
        <v>-3.4262709658926184E-4</v>
      </c>
      <c r="M4535" s="7">
        <f t="shared" si="284"/>
        <v>1.8921481520379623E-3</v>
      </c>
      <c r="N4535">
        <f ca="1">IF(ROW()&lt;202, NA(), CORREL( INDEX($L:$L, ROW()-199):INDEX($L:$L, ROW()), INDEX($M:$M, ROW()-199):INDEX($M:$M, ROW()) ))</f>
        <v>-2.4407857220039925E-2</v>
      </c>
      <c r="AA4535" s="24" t="str">
        <f t="shared" ca="1" si="281"/>
        <v>6/24/2025 3:40</v>
      </c>
      <c r="AB4535">
        <f t="shared" ca="1" si="282"/>
        <v>-0.12682843590075096</v>
      </c>
    </row>
    <row r="4536" spans="1:28">
      <c r="A4536" s="21" t="s">
        <v>2587</v>
      </c>
      <c r="B4536" s="21">
        <v>202</v>
      </c>
      <c r="C4536" s="21">
        <v>23343</v>
      </c>
      <c r="D4536" s="21">
        <v>23348</v>
      </c>
      <c r="E4536" s="21">
        <v>23318</v>
      </c>
      <c r="F4536" s="21">
        <v>23326</v>
      </c>
      <c r="G4536" s="21">
        <v>5599</v>
      </c>
      <c r="H4536" s="21">
        <v>5290</v>
      </c>
      <c r="I4536" s="21">
        <v>5297</v>
      </c>
      <c r="J4536" s="21">
        <v>5290</v>
      </c>
      <c r="K4536" s="21">
        <v>5296</v>
      </c>
      <c r="L4536" s="22">
        <f t="shared" si="283"/>
        <v>-8.1421015404219621E-4</v>
      </c>
      <c r="M4536" s="7">
        <f t="shared" si="284"/>
        <v>1.1335727644991723E-3</v>
      </c>
      <c r="N4536">
        <f ca="1">IF(ROW()&lt;202, NA(), CORREL( INDEX($L:$L, ROW()-199):INDEX($L:$L, ROW()), INDEX($M:$M, ROW()-199):INDEX($M:$M, ROW()) ))</f>
        <v>-1.0469230183003733E-2</v>
      </c>
      <c r="AA4536" s="24" t="str">
        <f t="shared" ca="1" si="281"/>
        <v>6/24/2025 4:00</v>
      </c>
      <c r="AB4536">
        <f t="shared" ca="1" si="282"/>
        <v>-0.12990823822030295</v>
      </c>
    </row>
    <row r="4537" spans="1:28">
      <c r="A4537" s="21" t="s">
        <v>2588</v>
      </c>
      <c r="B4537" s="21">
        <v>165</v>
      </c>
      <c r="C4537" s="21">
        <v>23324</v>
      </c>
      <c r="D4537" s="21">
        <v>23337</v>
      </c>
      <c r="E4537" s="21">
        <v>23322</v>
      </c>
      <c r="F4537" s="21">
        <v>23323</v>
      </c>
      <c r="G4537" s="21">
        <v>4995</v>
      </c>
      <c r="H4537" s="21">
        <v>5295</v>
      </c>
      <c r="I4537" s="21">
        <v>5296</v>
      </c>
      <c r="J4537" s="21">
        <v>5287</v>
      </c>
      <c r="K4537" s="21">
        <v>5288</v>
      </c>
      <c r="L4537" s="22">
        <f t="shared" si="283"/>
        <v>-1.2862012065145326E-4</v>
      </c>
      <c r="M4537" s="7">
        <f t="shared" si="284"/>
        <v>-1.5117160853219673E-3</v>
      </c>
      <c r="N4537">
        <f ca="1">IF(ROW()&lt;202, NA(), CORREL( INDEX($L:$L, ROW()-199):INDEX($L:$L, ROW()), INDEX($M:$M, ROW()-199):INDEX($M:$M, ROW()) ))</f>
        <v>-1.9806545144348884E-3</v>
      </c>
      <c r="AA4537" s="24" t="str">
        <f t="shared" ca="1" si="281"/>
        <v>6/24/2025 4:20</v>
      </c>
      <c r="AB4537">
        <f t="shared" ca="1" si="282"/>
        <v>-0.13059076205901846</v>
      </c>
    </row>
    <row r="4538" spans="1:28">
      <c r="A4538" s="21" t="s">
        <v>2589</v>
      </c>
      <c r="B4538" s="21">
        <v>64</v>
      </c>
      <c r="C4538" s="21">
        <v>23317</v>
      </c>
      <c r="D4538" s="21">
        <v>23335</v>
      </c>
      <c r="E4538" s="21">
        <v>23315</v>
      </c>
      <c r="F4538" s="21">
        <v>23329</v>
      </c>
      <c r="G4538" s="21">
        <v>9942</v>
      </c>
      <c r="H4538" s="21">
        <v>5289</v>
      </c>
      <c r="I4538" s="21">
        <v>5292</v>
      </c>
      <c r="J4538" s="21">
        <v>5286</v>
      </c>
      <c r="K4538" s="21">
        <v>5291</v>
      </c>
      <c r="L4538" s="22">
        <f t="shared" si="283"/>
        <v>2.5722370029509161E-4</v>
      </c>
      <c r="M4538" s="7">
        <f t="shared" si="284"/>
        <v>5.6716137260940497E-4</v>
      </c>
      <c r="N4538">
        <f ca="1">IF(ROW()&lt;202, NA(), CORREL( INDEX($L:$L, ROW()-199):INDEX($L:$L, ROW()), INDEX($M:$M, ROW()-199):INDEX($M:$M, ROW()) ))</f>
        <v>9.5160253448108717E-3</v>
      </c>
      <c r="AA4538" s="24" t="str">
        <f t="shared" ca="1" si="281"/>
        <v>6/24/2025 4:40</v>
      </c>
      <c r="AB4538">
        <f t="shared" ca="1" si="282"/>
        <v>-0.13096335992085251</v>
      </c>
    </row>
    <row r="4539" spans="1:28">
      <c r="A4539" s="21" t="s">
        <v>2590</v>
      </c>
      <c r="B4539" s="21">
        <v>105</v>
      </c>
      <c r="C4539" s="21">
        <v>23327</v>
      </c>
      <c r="D4539" s="21">
        <v>23327</v>
      </c>
      <c r="E4539" s="21">
        <v>23299</v>
      </c>
      <c r="F4539" s="21">
        <v>23315</v>
      </c>
      <c r="G4539" s="21">
        <v>6820</v>
      </c>
      <c r="H4539" s="21">
        <v>5290</v>
      </c>
      <c r="I4539" s="21">
        <v>5291</v>
      </c>
      <c r="J4539" s="21">
        <v>5283</v>
      </c>
      <c r="K4539" s="21">
        <v>5287</v>
      </c>
      <c r="L4539" s="22">
        <f t="shared" si="283"/>
        <v>-6.0029158821753249E-4</v>
      </c>
      <c r="M4539" s="7">
        <f t="shared" si="284"/>
        <v>-7.5628666868155045E-4</v>
      </c>
      <c r="N4539">
        <f ca="1">IF(ROW()&lt;202, NA(), CORREL( INDEX($L:$L, ROW()-199):INDEX($L:$L, ROW()), INDEX($M:$M, ROW()-199):INDEX($M:$M, ROW()) ))</f>
        <v>1.4517085300543976E-2</v>
      </c>
      <c r="AA4539" s="24" t="str">
        <f t="shared" ca="1" si="281"/>
        <v>6/24/2025 5:00</v>
      </c>
      <c r="AB4539">
        <f t="shared" ca="1" si="282"/>
        <v>-0.1228797665785184</v>
      </c>
    </row>
    <row r="4540" spans="1:28">
      <c r="A4540" s="21" t="s">
        <v>2591</v>
      </c>
      <c r="B4540" s="21">
        <v>106</v>
      </c>
      <c r="C4540" s="21">
        <v>23318</v>
      </c>
      <c r="D4540" s="21">
        <v>23352</v>
      </c>
      <c r="E4540" s="21">
        <v>23318</v>
      </c>
      <c r="F4540" s="21">
        <v>23341</v>
      </c>
      <c r="G4540" s="21">
        <v>9197</v>
      </c>
      <c r="H4540" s="21">
        <v>5288</v>
      </c>
      <c r="I4540" s="21">
        <v>5288</v>
      </c>
      <c r="J4540" s="21">
        <v>5270</v>
      </c>
      <c r="K4540" s="21">
        <v>5270</v>
      </c>
      <c r="L4540" s="22">
        <f t="shared" si="283"/>
        <v>1.1145405817657905E-3</v>
      </c>
      <c r="M4540" s="7">
        <f t="shared" si="284"/>
        <v>-3.2206147000421719E-3</v>
      </c>
      <c r="N4540">
        <f ca="1">IF(ROW()&lt;202, NA(), CORREL( INDEX($L:$L, ROW()-199):INDEX($L:$L, ROW()), INDEX($M:$M, ROW()-199):INDEX($M:$M, ROW()) ))</f>
        <v>5.1027786470211499E-4</v>
      </c>
      <c r="AA4540" s="24" t="str">
        <f t="shared" ca="1" si="281"/>
        <v>6/24/2025 5:20</v>
      </c>
      <c r="AB4540">
        <f t="shared" ca="1" si="282"/>
        <v>-0.12079812815102982</v>
      </c>
    </row>
    <row r="4541" spans="1:28">
      <c r="A4541" s="21" t="s">
        <v>2592</v>
      </c>
      <c r="B4541" s="21">
        <v>186</v>
      </c>
      <c r="C4541" s="21">
        <v>23347</v>
      </c>
      <c r="D4541" s="21">
        <v>23367</v>
      </c>
      <c r="E4541" s="21">
        <v>23298</v>
      </c>
      <c r="F4541" s="21">
        <v>23321</v>
      </c>
      <c r="G4541" s="21">
        <v>12086</v>
      </c>
      <c r="H4541" s="21">
        <v>5270</v>
      </c>
      <c r="I4541" s="21">
        <v>5275</v>
      </c>
      <c r="J4541" s="21">
        <v>5259</v>
      </c>
      <c r="K4541" s="21">
        <v>5262</v>
      </c>
      <c r="L4541" s="22">
        <f t="shared" si="283"/>
        <v>-8.5722863249470453E-4</v>
      </c>
      <c r="M4541" s="7">
        <f t="shared" si="284"/>
        <v>-1.5191799351699207E-3</v>
      </c>
      <c r="N4541">
        <f ca="1">IF(ROW()&lt;202, NA(), CORREL( INDEX($L:$L, ROW()-199):INDEX($L:$L, ROW()), INDEX($M:$M, ROW()-199):INDEX($M:$M, ROW()) ))</f>
        <v>3.2818040046098942E-3</v>
      </c>
      <c r="AA4541" s="24" t="str">
        <f t="shared" ca="1" si="281"/>
        <v>6/24/2025 5:40</v>
      </c>
      <c r="AB4541">
        <f t="shared" ca="1" si="282"/>
        <v>-0.11066211884158879</v>
      </c>
    </row>
    <row r="4542" spans="1:28">
      <c r="A4542" s="21" t="s">
        <v>2593</v>
      </c>
      <c r="B4542" s="21">
        <v>163</v>
      </c>
      <c r="C4542" s="21">
        <v>23317</v>
      </c>
      <c r="D4542" s="21">
        <v>23365</v>
      </c>
      <c r="E4542" s="21">
        <v>23314</v>
      </c>
      <c r="F4542" s="21">
        <v>23351</v>
      </c>
      <c r="G4542" s="21">
        <v>5605</v>
      </c>
      <c r="H4542" s="21">
        <v>5261</v>
      </c>
      <c r="I4542" s="21">
        <v>5266</v>
      </c>
      <c r="J4542" s="21">
        <v>5260</v>
      </c>
      <c r="K4542" s="21">
        <v>5260</v>
      </c>
      <c r="L4542" s="22">
        <f t="shared" si="283"/>
        <v>1.285567540782946E-3</v>
      </c>
      <c r="M4542" s="7">
        <f t="shared" si="284"/>
        <v>-3.8015586848248143E-4</v>
      </c>
      <c r="N4542">
        <f ca="1">IF(ROW()&lt;202, NA(), CORREL( INDEX($L:$L, ROW()-199):INDEX($L:$L, ROW()), INDEX($M:$M, ROW()-199):INDEX($M:$M, ROW()) ))</f>
        <v>8.3731561545445643E-3</v>
      </c>
      <c r="AA4542" s="24" t="str">
        <f t="shared" ca="1" si="281"/>
        <v>6/24/2025 6:00</v>
      </c>
      <c r="AB4542">
        <f t="shared" ca="1" si="282"/>
        <v>-0.1003896266495157</v>
      </c>
    </row>
    <row r="4543" spans="1:28">
      <c r="A4543" s="21" t="s">
        <v>2594</v>
      </c>
      <c r="B4543" s="21">
        <v>294</v>
      </c>
      <c r="C4543" s="21">
        <v>23354</v>
      </c>
      <c r="D4543" s="21">
        <v>23374</v>
      </c>
      <c r="E4543" s="21">
        <v>23270</v>
      </c>
      <c r="F4543" s="21">
        <v>23286</v>
      </c>
      <c r="G4543" s="21">
        <v>5042</v>
      </c>
      <c r="H4543" s="21">
        <v>5260</v>
      </c>
      <c r="I4543" s="21">
        <v>5271</v>
      </c>
      <c r="J4543" s="21">
        <v>5260</v>
      </c>
      <c r="K4543" s="21">
        <v>5269</v>
      </c>
      <c r="L4543" s="22">
        <f t="shared" si="283"/>
        <v>-2.7874881355140027E-3</v>
      </c>
      <c r="M4543" s="7">
        <f t="shared" si="284"/>
        <v>1.7095644775303213E-3</v>
      </c>
      <c r="N4543">
        <f ca="1">IF(ROW()&lt;202, NA(), CORREL( INDEX($L:$L, ROW()-199):INDEX($L:$L, ROW()), INDEX($M:$M, ROW()-199):INDEX($M:$M, ROW()) ))</f>
        <v>-6.4135477067389915E-3</v>
      </c>
      <c r="AA4543" s="24" t="str">
        <f t="shared" ca="1" si="281"/>
        <v>6/24/2025 6:20</v>
      </c>
      <c r="AB4543">
        <f t="shared" ca="1" si="282"/>
        <v>-0.10019092828941546</v>
      </c>
    </row>
    <row r="4544" spans="1:28">
      <c r="A4544" s="21" t="s">
        <v>2595</v>
      </c>
      <c r="B4544" s="21">
        <v>233</v>
      </c>
      <c r="C4544" s="21">
        <v>23276</v>
      </c>
      <c r="D4544" s="21">
        <v>23329</v>
      </c>
      <c r="E4544" s="21">
        <v>23269</v>
      </c>
      <c r="F4544" s="21">
        <v>23314</v>
      </c>
      <c r="G4544" s="21">
        <v>5564</v>
      </c>
      <c r="H4544" s="21">
        <v>5269</v>
      </c>
      <c r="I4544" s="21">
        <v>5278</v>
      </c>
      <c r="J4544" s="21">
        <v>5268</v>
      </c>
      <c r="K4544" s="21">
        <v>5273</v>
      </c>
      <c r="L4544" s="22">
        <f t="shared" si="283"/>
        <v>1.2017168828164658E-3</v>
      </c>
      <c r="M4544" s="7">
        <f t="shared" si="284"/>
        <v>7.5886932118405756E-4</v>
      </c>
      <c r="N4544">
        <f ca="1">IF(ROW()&lt;202, NA(), CORREL( INDEX($L:$L, ROW()-199):INDEX($L:$L, ROW()), INDEX($M:$M, ROW()-199):INDEX($M:$M, ROW()) ))</f>
        <v>-3.7977056496976028E-3</v>
      </c>
      <c r="AA4544" s="24" t="str">
        <f t="shared" ca="1" si="281"/>
        <v>6/24/2025 6:40</v>
      </c>
      <c r="AB4544">
        <f t="shared" ca="1" si="282"/>
        <v>-9.8910903915387982E-2</v>
      </c>
    </row>
    <row r="4545" spans="1:28">
      <c r="A4545" s="21" t="s">
        <v>2596</v>
      </c>
      <c r="B4545" s="21">
        <v>108</v>
      </c>
      <c r="C4545" s="21">
        <v>23319</v>
      </c>
      <c r="D4545" s="21">
        <v>23338</v>
      </c>
      <c r="E4545" s="21">
        <v>23286</v>
      </c>
      <c r="F4545" s="21">
        <v>23320</v>
      </c>
      <c r="G4545" s="21">
        <v>3269</v>
      </c>
      <c r="H4545" s="21">
        <v>5273</v>
      </c>
      <c r="I4545" s="21">
        <v>5279</v>
      </c>
      <c r="J4545" s="21">
        <v>5273</v>
      </c>
      <c r="K4545" s="21">
        <v>5276</v>
      </c>
      <c r="L4545" s="22">
        <f t="shared" si="283"/>
        <v>2.5732298465111112E-4</v>
      </c>
      <c r="M4545" s="7">
        <f t="shared" si="284"/>
        <v>5.6877430673551858E-4</v>
      </c>
      <c r="N4545">
        <f ca="1">IF(ROW()&lt;202, NA(), CORREL( INDEX($L:$L, ROW()-199):INDEX($L:$L, ROW()), INDEX($M:$M, ROW()-199):INDEX($M:$M, ROW()) ))</f>
        <v>1.2224499735341665E-3</v>
      </c>
      <c r="AA4545" s="24" t="str">
        <f t="shared" ca="1" si="281"/>
        <v>6/24/2025 7:00</v>
      </c>
      <c r="AB4545">
        <f t="shared" ca="1" si="282"/>
        <v>-9.890829063671551E-2</v>
      </c>
    </row>
    <row r="4546" spans="1:28">
      <c r="A4546" s="21" t="s">
        <v>2597</v>
      </c>
      <c r="B4546" s="21">
        <v>153</v>
      </c>
      <c r="C4546" s="21">
        <v>23320</v>
      </c>
      <c r="D4546" s="21">
        <v>23337</v>
      </c>
      <c r="E4546" s="21">
        <v>23302</v>
      </c>
      <c r="F4546" s="21">
        <v>23319</v>
      </c>
      <c r="G4546" s="21">
        <v>4627</v>
      </c>
      <c r="H4546" s="21">
        <v>5276</v>
      </c>
      <c r="I4546" s="21">
        <v>5278</v>
      </c>
      <c r="J4546" s="21">
        <v>5268</v>
      </c>
      <c r="K4546" s="21">
        <v>5269</v>
      </c>
      <c r="L4546" s="22">
        <f t="shared" si="283"/>
        <v>-4.2882566099318857E-5</v>
      </c>
      <c r="M4546" s="7">
        <f t="shared" si="284"/>
        <v>-1.3276436279194722E-3</v>
      </c>
      <c r="N4546">
        <f ca="1">IF(ROW()&lt;202, NA(), CORREL( INDEX($L:$L, ROW()-199):INDEX($L:$L, ROW()), INDEX($M:$M, ROW()-199):INDEX($M:$M, ROW()) ))</f>
        <v>2.5899916043594143E-3</v>
      </c>
      <c r="AA4546" s="24" t="str">
        <f t="shared" ref="AA4546:AA4609" ca="1" si="285">IF(ISNUMBER($N4747), $A4747, "")</f>
        <v>6/24/2025 7:20</v>
      </c>
      <c r="AB4546">
        <f t="shared" ref="AB4546:AB4609" ca="1" si="286">IF(ISNUMBER($N4747), $N4747, NA())</f>
        <v>-8.2139186819057131E-2</v>
      </c>
    </row>
    <row r="4547" spans="1:28">
      <c r="A4547" s="21" t="s">
        <v>2598</v>
      </c>
      <c r="B4547" s="21">
        <v>5</v>
      </c>
      <c r="C4547" s="21">
        <v>23396</v>
      </c>
      <c r="D4547" s="21">
        <v>23433</v>
      </c>
      <c r="E4547" s="21">
        <v>23396</v>
      </c>
      <c r="F4547" s="21">
        <v>23433</v>
      </c>
      <c r="G4547" s="21">
        <v>4739</v>
      </c>
      <c r="H4547" s="21">
        <v>5269</v>
      </c>
      <c r="I4547" s="21">
        <v>5270</v>
      </c>
      <c r="J4547" s="21">
        <v>5262</v>
      </c>
      <c r="K4547" s="21">
        <v>5263</v>
      </c>
      <c r="L4547" s="22">
        <f t="shared" si="283"/>
        <v>4.8768063800775883E-3</v>
      </c>
      <c r="M4547" s="7">
        <f t="shared" si="284"/>
        <v>-1.13938485550679E-3</v>
      </c>
      <c r="N4547">
        <f ca="1">IF(ROW()&lt;202, NA(), CORREL( INDEX($L:$L, ROW()-199):INDEX($L:$L, ROW()), INDEX($M:$M, ROW()-199):INDEX($M:$M, ROW()) ))</f>
        <v>-1.3549984242029627E-2</v>
      </c>
      <c r="AA4547" s="24" t="str">
        <f t="shared" ca="1" si="285"/>
        <v>6/24/2025 7:40</v>
      </c>
      <c r="AB4547">
        <f t="shared" ca="1" si="286"/>
        <v>-8.1763712659413693E-2</v>
      </c>
    </row>
    <row r="4548" spans="1:28">
      <c r="A4548" s="21" t="s">
        <v>2599</v>
      </c>
      <c r="B4548" s="21">
        <v>1</v>
      </c>
      <c r="C4548" s="21">
        <v>23400</v>
      </c>
      <c r="D4548" s="21">
        <v>23400</v>
      </c>
      <c r="E4548" s="21">
        <v>23400</v>
      </c>
      <c r="F4548" s="21">
        <v>23400</v>
      </c>
      <c r="G4548" s="21">
        <v>5327</v>
      </c>
      <c r="H4548" s="21">
        <v>5263</v>
      </c>
      <c r="I4548" s="21">
        <v>5267</v>
      </c>
      <c r="J4548" s="21">
        <v>5261</v>
      </c>
      <c r="K4548" s="21">
        <v>5265</v>
      </c>
      <c r="L4548" s="22">
        <f t="shared" ref="L4548:L4611" si="287">LN(F4548/F4547)</f>
        <v>-1.4092629326141854E-3</v>
      </c>
      <c r="M4548" s="7">
        <f t="shared" ref="M4548:M4611" si="288">LN(K4548/K4547)</f>
        <v>3.7993921429695679E-4</v>
      </c>
      <c r="N4548">
        <f ca="1">IF(ROW()&lt;202, NA(), CORREL( INDEX($L:$L, ROW()-199):INDEX($L:$L, ROW()), INDEX($M:$M, ROW()-199):INDEX($M:$M, ROW()) ))</f>
        <v>-3.0663060173998013E-2</v>
      </c>
      <c r="AA4548" s="24" t="str">
        <f t="shared" ca="1" si="285"/>
        <v>6/24/2025 8:00</v>
      </c>
      <c r="AB4548">
        <f t="shared" ca="1" si="286"/>
        <v>-8.4743022180566535E-2</v>
      </c>
    </row>
    <row r="4549" spans="1:28">
      <c r="A4549" s="21" t="s">
        <v>2600</v>
      </c>
      <c r="B4549" s="21">
        <v>10</v>
      </c>
      <c r="C4549" s="21">
        <v>23409</v>
      </c>
      <c r="D4549" s="21">
        <v>23416</v>
      </c>
      <c r="E4549" s="21">
        <v>23409</v>
      </c>
      <c r="F4549" s="21">
        <v>23416</v>
      </c>
      <c r="G4549" s="21">
        <v>12310</v>
      </c>
      <c r="H4549" s="21">
        <v>5264</v>
      </c>
      <c r="I4549" s="21">
        <v>5266</v>
      </c>
      <c r="J4549" s="21">
        <v>5251</v>
      </c>
      <c r="K4549" s="21">
        <v>5255</v>
      </c>
      <c r="L4549" s="22">
        <f t="shared" si="287"/>
        <v>6.8352702592893431E-4</v>
      </c>
      <c r="M4549" s="7">
        <f t="shared" si="288"/>
        <v>-1.9011412570244187E-3</v>
      </c>
      <c r="N4549">
        <f ca="1">IF(ROW()&lt;202, NA(), CORREL( INDEX($L:$L, ROW()-199):INDEX($L:$L, ROW()), INDEX($M:$M, ROW()-199):INDEX($M:$M, ROW()) ))</f>
        <v>-4.0463318540980668E-2</v>
      </c>
      <c r="AA4549" s="24" t="str">
        <f t="shared" ca="1" si="285"/>
        <v>6/24/2025 8:20</v>
      </c>
      <c r="AB4549">
        <f t="shared" ca="1" si="286"/>
        <v>-8.4177537682284961E-2</v>
      </c>
    </row>
    <row r="4550" spans="1:28">
      <c r="A4550" s="21" t="s">
        <v>2601</v>
      </c>
      <c r="B4550" s="21">
        <v>37</v>
      </c>
      <c r="C4550" s="21">
        <v>23401</v>
      </c>
      <c r="D4550" s="21">
        <v>23401</v>
      </c>
      <c r="E4550" s="21">
        <v>23328</v>
      </c>
      <c r="F4550" s="21">
        <v>23364</v>
      </c>
      <c r="G4550" s="21">
        <v>7735</v>
      </c>
      <c r="H4550" s="21">
        <v>5254</v>
      </c>
      <c r="I4550" s="21">
        <v>5260</v>
      </c>
      <c r="J4550" s="21">
        <v>5251</v>
      </c>
      <c r="K4550" s="21">
        <v>5256</v>
      </c>
      <c r="L4550" s="22">
        <f t="shared" si="287"/>
        <v>-2.2231732115217859E-3</v>
      </c>
      <c r="M4550" s="7">
        <f t="shared" si="288"/>
        <v>1.9027685339500621E-4</v>
      </c>
      <c r="N4550">
        <f ca="1">IF(ROW()&lt;202, NA(), CORREL( INDEX($L:$L, ROW()-199):INDEX($L:$L, ROW()), INDEX($M:$M, ROW()-199):INDEX($M:$M, ROW()) ))</f>
        <v>-4.3864095198673167E-2</v>
      </c>
      <c r="AA4550" s="24" t="str">
        <f t="shared" ca="1" si="285"/>
        <v>6/24/2025 8:40</v>
      </c>
      <c r="AB4550">
        <f t="shared" ca="1" si="286"/>
        <v>-8.3609578554205338E-2</v>
      </c>
    </row>
    <row r="4551" spans="1:28">
      <c r="A4551" s="21" t="s">
        <v>2602</v>
      </c>
      <c r="B4551" s="21">
        <v>12</v>
      </c>
      <c r="C4551" s="21">
        <v>23387</v>
      </c>
      <c r="D4551" s="21">
        <v>23400</v>
      </c>
      <c r="E4551" s="21">
        <v>23387</v>
      </c>
      <c r="F4551" s="21">
        <v>23387</v>
      </c>
      <c r="G4551" s="21">
        <v>23066</v>
      </c>
      <c r="H4551" s="21">
        <v>5256</v>
      </c>
      <c r="I4551" s="21">
        <v>5281</v>
      </c>
      <c r="J4551" s="21">
        <v>5252</v>
      </c>
      <c r="K4551" s="21">
        <v>5279</v>
      </c>
      <c r="L4551" s="22">
        <f t="shared" si="287"/>
        <v>9.8393625186987861E-4</v>
      </c>
      <c r="M4551" s="7">
        <f t="shared" si="288"/>
        <v>4.3664046591698402E-3</v>
      </c>
      <c r="N4551">
        <f ca="1">IF(ROW()&lt;202, NA(), CORREL( INDEX($L:$L, ROW()-199):INDEX($L:$L, ROW()), INDEX($M:$M, ROW()-199):INDEX($M:$M, ROW()) ))</f>
        <v>-3.2332305067751886E-2</v>
      </c>
      <c r="AA4551" s="24" t="str">
        <f t="shared" ca="1" si="285"/>
        <v>6/24/2025 9:00</v>
      </c>
      <c r="AB4551">
        <f t="shared" ca="1" si="286"/>
        <v>-8.4053578668219664E-2</v>
      </c>
    </row>
    <row r="4552" spans="1:28">
      <c r="A4552" s="21" t="s">
        <v>2603</v>
      </c>
      <c r="B4552" s="21">
        <v>4</v>
      </c>
      <c r="C4552" s="21">
        <v>23379</v>
      </c>
      <c r="D4552" s="21">
        <v>23380</v>
      </c>
      <c r="E4552" s="21">
        <v>23379</v>
      </c>
      <c r="F4552" s="21">
        <v>23380</v>
      </c>
      <c r="G4552" s="21">
        <v>11389</v>
      </c>
      <c r="H4552" s="21">
        <v>5278</v>
      </c>
      <c r="I4552" s="21">
        <v>5286</v>
      </c>
      <c r="J4552" s="21">
        <v>5277</v>
      </c>
      <c r="K4552" s="21">
        <v>5285</v>
      </c>
      <c r="L4552" s="22">
        <f t="shared" si="287"/>
        <v>-2.9935638601043263E-4</v>
      </c>
      <c r="M4552" s="7">
        <f t="shared" si="288"/>
        <v>1.1359334807216992E-3</v>
      </c>
      <c r="N4552">
        <f ca="1">IF(ROW()&lt;202, NA(), CORREL( INDEX($L:$L, ROW()-199):INDEX($L:$L, ROW()), INDEX($M:$M, ROW()-199):INDEX($M:$M, ROW()) ))</f>
        <v>-3.3260242511848975E-2</v>
      </c>
      <c r="AA4552" s="24" t="str">
        <f t="shared" ca="1" si="285"/>
        <v>6/24/2025 9:20</v>
      </c>
      <c r="AB4552">
        <f t="shared" ca="1" si="286"/>
        <v>-9.4779887286082942E-2</v>
      </c>
    </row>
    <row r="4553" spans="1:28">
      <c r="A4553" s="21" t="s">
        <v>2604</v>
      </c>
      <c r="B4553" s="21">
        <v>2</v>
      </c>
      <c r="C4553" s="21">
        <v>23354</v>
      </c>
      <c r="D4553" s="21">
        <v>23354</v>
      </c>
      <c r="E4553" s="21">
        <v>23344</v>
      </c>
      <c r="F4553" s="21">
        <v>23344</v>
      </c>
      <c r="G4553" s="21">
        <v>14101</v>
      </c>
      <c r="H4553" s="21">
        <v>5285</v>
      </c>
      <c r="I4553" s="21">
        <v>5285</v>
      </c>
      <c r="J4553" s="21">
        <v>5271</v>
      </c>
      <c r="K4553" s="21">
        <v>5274</v>
      </c>
      <c r="L4553" s="22">
        <f t="shared" si="287"/>
        <v>-1.5409642634924994E-3</v>
      </c>
      <c r="M4553" s="7">
        <f t="shared" si="288"/>
        <v>-2.0835313911059957E-3</v>
      </c>
      <c r="N4553">
        <f ca="1">IF(ROW()&lt;202, NA(), CORREL( INDEX($L:$L, ROW()-199):INDEX($L:$L, ROW()), INDEX($M:$M, ROW()-199):INDEX($M:$M, ROW()) ))</f>
        <v>-3.3376636524905426E-2</v>
      </c>
      <c r="AA4553" s="24" t="str">
        <f t="shared" ca="1" si="285"/>
        <v>6/24/2025 9:40</v>
      </c>
      <c r="AB4553">
        <f t="shared" ca="1" si="286"/>
        <v>-8.7677133596302595E-2</v>
      </c>
    </row>
    <row r="4554" spans="1:28">
      <c r="A4554" s="21" t="s">
        <v>2605</v>
      </c>
      <c r="B4554" s="21">
        <v>18</v>
      </c>
      <c r="C4554" s="21">
        <v>23377</v>
      </c>
      <c r="D4554" s="21">
        <v>23384</v>
      </c>
      <c r="E4554" s="21">
        <v>23372</v>
      </c>
      <c r="F4554" s="21">
        <v>23375</v>
      </c>
      <c r="G4554" s="21">
        <v>10207</v>
      </c>
      <c r="H4554" s="21">
        <v>5273</v>
      </c>
      <c r="I4554" s="21">
        <v>5275</v>
      </c>
      <c r="J4554" s="21">
        <v>5266</v>
      </c>
      <c r="K4554" s="21">
        <v>5267</v>
      </c>
      <c r="L4554" s="22">
        <f t="shared" si="287"/>
        <v>1.3270833943209305E-3</v>
      </c>
      <c r="M4554" s="7">
        <f t="shared" si="288"/>
        <v>-1.3281474298426662E-3</v>
      </c>
      <c r="N4554">
        <f ca="1">IF(ROW()&lt;202, NA(), CORREL( INDEX($L:$L, ROW()-199):INDEX($L:$L, ROW()), INDEX($M:$M, ROW()-199):INDEX($M:$M, ROW()) ))</f>
        <v>-3.1144701454442557E-2</v>
      </c>
      <c r="AA4554" s="24" t="str">
        <f t="shared" ca="1" si="285"/>
        <v>6/24/2025 10:00</v>
      </c>
      <c r="AB4554">
        <f t="shared" ca="1" si="286"/>
        <v>-8.4166514631746361E-2</v>
      </c>
    </row>
    <row r="4555" spans="1:28">
      <c r="A4555" s="21" t="s">
        <v>2606</v>
      </c>
      <c r="B4555" s="21">
        <v>2</v>
      </c>
      <c r="C4555" s="21">
        <v>23373</v>
      </c>
      <c r="D4555" s="21">
        <v>23373</v>
      </c>
      <c r="E4555" s="21">
        <v>23373</v>
      </c>
      <c r="F4555" s="21">
        <v>23373</v>
      </c>
      <c r="G4555" s="21">
        <v>32770</v>
      </c>
      <c r="H4555" s="21">
        <v>5266</v>
      </c>
      <c r="I4555" s="21">
        <v>5272</v>
      </c>
      <c r="J4555" s="21">
        <v>5263</v>
      </c>
      <c r="K4555" s="21">
        <v>5271</v>
      </c>
      <c r="L4555" s="22">
        <f t="shared" si="287"/>
        <v>-8.5565157919909759E-5</v>
      </c>
      <c r="M4555" s="7">
        <f t="shared" si="288"/>
        <v>7.5915737181762237E-4</v>
      </c>
      <c r="N4555">
        <f ca="1">IF(ROW()&lt;202, NA(), CORREL( INDEX($L:$L, ROW()-199):INDEX($L:$L, ROW()), INDEX($M:$M, ROW()-199):INDEX($M:$M, ROW()) ))</f>
        <v>-2.5179842091875616E-2</v>
      </c>
      <c r="AA4555" s="24" t="str">
        <f t="shared" ca="1" si="285"/>
        <v>6/24/2025 10:20</v>
      </c>
      <c r="AB4555">
        <f t="shared" ca="1" si="286"/>
        <v>-8.372364327191234E-2</v>
      </c>
    </row>
    <row r="4556" spans="1:28">
      <c r="A4556" s="21" t="s">
        <v>2607</v>
      </c>
      <c r="B4556" s="21">
        <v>1</v>
      </c>
      <c r="C4556" s="21">
        <v>23392</v>
      </c>
      <c r="D4556" s="21">
        <v>23392</v>
      </c>
      <c r="E4556" s="21">
        <v>23392</v>
      </c>
      <c r="F4556" s="21">
        <v>23392</v>
      </c>
      <c r="G4556" s="21">
        <v>9269</v>
      </c>
      <c r="H4556" s="21">
        <v>5270</v>
      </c>
      <c r="I4556" s="21">
        <v>5275</v>
      </c>
      <c r="J4556" s="21">
        <v>5266</v>
      </c>
      <c r="K4556" s="21">
        <v>5271</v>
      </c>
      <c r="L4556" s="22">
        <f t="shared" si="287"/>
        <v>8.1257355053712687E-4</v>
      </c>
      <c r="M4556" s="7">
        <f t="shared" si="288"/>
        <v>0</v>
      </c>
      <c r="N4556">
        <f ca="1">IF(ROW()&lt;202, NA(), CORREL( INDEX($L:$L, ROW()-199):INDEX($L:$L, ROW()), INDEX($M:$M, ROW()-199):INDEX($M:$M, ROW()) ))</f>
        <v>-2.1466581748933282E-2</v>
      </c>
      <c r="AA4556" s="24" t="str">
        <f t="shared" ca="1" si="285"/>
        <v>6/24/2025 10:40</v>
      </c>
      <c r="AB4556">
        <f t="shared" ca="1" si="286"/>
        <v>-8.0125608061639042E-2</v>
      </c>
    </row>
    <row r="4557" spans="1:28">
      <c r="A4557" s="21" t="s">
        <v>2608</v>
      </c>
      <c r="B4557" s="21">
        <v>2</v>
      </c>
      <c r="C4557" s="21">
        <v>23380</v>
      </c>
      <c r="D4557" s="21">
        <v>23380</v>
      </c>
      <c r="E4557" s="21">
        <v>23369</v>
      </c>
      <c r="F4557" s="21">
        <v>23369</v>
      </c>
      <c r="G4557" s="21">
        <v>3829</v>
      </c>
      <c r="H4557" s="21">
        <v>5271</v>
      </c>
      <c r="I4557" s="21">
        <v>5276</v>
      </c>
      <c r="J4557" s="21">
        <v>5269</v>
      </c>
      <c r="K4557" s="21">
        <v>5271</v>
      </c>
      <c r="L4557" s="22">
        <f t="shared" si="287"/>
        <v>-9.8372583369864394E-4</v>
      </c>
      <c r="M4557" s="7">
        <f t="shared" si="288"/>
        <v>0</v>
      </c>
      <c r="N4557">
        <f ca="1">IF(ROW()&lt;202, NA(), CORREL( INDEX($L:$L, ROW()-199):INDEX($L:$L, ROW()), INDEX($M:$M, ROW()-199):INDEX($M:$M, ROW()) ))</f>
        <v>-2.1687951417743483E-2</v>
      </c>
      <c r="AA4557" s="24" t="str">
        <f t="shared" ca="1" si="285"/>
        <v>6/24/2025 11:00</v>
      </c>
      <c r="AB4557">
        <f t="shared" ca="1" si="286"/>
        <v>-8.2454577770035398E-2</v>
      </c>
    </row>
    <row r="4558" spans="1:28">
      <c r="A4558" s="21" t="s">
        <v>2609</v>
      </c>
      <c r="B4558" s="21">
        <v>3</v>
      </c>
      <c r="C4558" s="21">
        <v>23386</v>
      </c>
      <c r="D4558" s="21">
        <v>23386</v>
      </c>
      <c r="E4558" s="21">
        <v>23386</v>
      </c>
      <c r="F4558" s="21">
        <v>23386</v>
      </c>
      <c r="G4558" s="21">
        <v>1411</v>
      </c>
      <c r="H4558" s="21">
        <v>5270</v>
      </c>
      <c r="I4558" s="21">
        <v>5271</v>
      </c>
      <c r="J4558" s="21">
        <v>5266</v>
      </c>
      <c r="K4558" s="21">
        <v>5268</v>
      </c>
      <c r="L4558" s="22">
        <f t="shared" si="287"/>
        <v>7.2719498445743258E-4</v>
      </c>
      <c r="M4558" s="7">
        <f t="shared" si="288"/>
        <v>-5.6931399203526958E-4</v>
      </c>
      <c r="N4558">
        <f ca="1">IF(ROW()&lt;202, NA(), CORREL( INDEX($L:$L, ROW()-199):INDEX($L:$L, ROW()), INDEX($M:$M, ROW()-199):INDEX($M:$M, ROW()) ))</f>
        <v>-1.9050635680511806E-2</v>
      </c>
      <c r="AA4558" s="24" t="str">
        <f t="shared" ca="1" si="285"/>
        <v>6/24/2025 11:20</v>
      </c>
      <c r="AB4558">
        <f t="shared" ca="1" si="286"/>
        <v>-7.9851194392440275E-2</v>
      </c>
    </row>
    <row r="4559" spans="1:28">
      <c r="A4559" s="21" t="s">
        <v>2610</v>
      </c>
      <c r="B4559" s="21">
        <v>2</v>
      </c>
      <c r="C4559" s="21">
        <v>23408</v>
      </c>
      <c r="D4559" s="21">
        <v>23408</v>
      </c>
      <c r="E4559" s="21">
        <v>23396</v>
      </c>
      <c r="F4559" s="21">
        <v>23396</v>
      </c>
      <c r="G4559" s="21">
        <v>1260</v>
      </c>
      <c r="H4559" s="21">
        <v>5268</v>
      </c>
      <c r="I4559" s="21">
        <v>5269</v>
      </c>
      <c r="J4559" s="21">
        <v>5267</v>
      </c>
      <c r="K4559" s="21">
        <v>5267</v>
      </c>
      <c r="L4559" s="22">
        <f t="shared" si="287"/>
        <v>4.2751486265256119E-4</v>
      </c>
      <c r="M4559" s="7">
        <f t="shared" si="288"/>
        <v>-1.8984337978227451E-4</v>
      </c>
      <c r="N4559">
        <f ca="1">IF(ROW()&lt;202, NA(), CORREL( INDEX($L:$L, ROW()-199):INDEX($L:$L, ROW()), INDEX($M:$M, ROW()-199):INDEX($M:$M, ROW()) ))</f>
        <v>-2.0304215073377326E-2</v>
      </c>
      <c r="AA4559" s="24" t="str">
        <f t="shared" ca="1" si="285"/>
        <v>6/24/2025 11:40</v>
      </c>
      <c r="AB4559">
        <f t="shared" ca="1" si="286"/>
        <v>-7.8284442817181846E-2</v>
      </c>
    </row>
    <row r="4560" spans="1:28">
      <c r="A4560" s="21" t="s">
        <v>2611</v>
      </c>
      <c r="B4560" s="21">
        <v>25</v>
      </c>
      <c r="C4560" s="21">
        <v>23405</v>
      </c>
      <c r="D4560" s="21">
        <v>23405</v>
      </c>
      <c r="E4560" s="21">
        <v>23387</v>
      </c>
      <c r="F4560" s="21">
        <v>23397</v>
      </c>
      <c r="G4560" s="21">
        <v>842</v>
      </c>
      <c r="H4560" s="21">
        <v>5266</v>
      </c>
      <c r="I4560" s="21">
        <v>5270</v>
      </c>
      <c r="J4560" s="21">
        <v>5265</v>
      </c>
      <c r="K4560" s="21">
        <v>5267</v>
      </c>
      <c r="L4560" s="22">
        <f t="shared" si="287"/>
        <v>4.2741435691430433E-5</v>
      </c>
      <c r="M4560" s="7">
        <f t="shared" si="288"/>
        <v>0</v>
      </c>
      <c r="N4560">
        <f ca="1">IF(ROW()&lt;202, NA(), CORREL( INDEX($L:$L, ROW()-199):INDEX($L:$L, ROW()), INDEX($M:$M, ROW()-199):INDEX($M:$M, ROW()) ))</f>
        <v>-1.9077668035961799E-2</v>
      </c>
      <c r="AA4560" s="24" t="str">
        <f t="shared" ca="1" si="285"/>
        <v>6/24/2025 12:00</v>
      </c>
      <c r="AB4560">
        <f t="shared" ca="1" si="286"/>
        <v>-7.726575960159425E-2</v>
      </c>
    </row>
    <row r="4561" spans="1:28">
      <c r="A4561" s="21" t="s">
        <v>2612</v>
      </c>
      <c r="B4561" s="21">
        <v>20</v>
      </c>
      <c r="C4561" s="21">
        <v>23399</v>
      </c>
      <c r="D4561" s="21">
        <v>23405</v>
      </c>
      <c r="E4561" s="21">
        <v>23392</v>
      </c>
      <c r="F4561" s="21">
        <v>23404</v>
      </c>
      <c r="G4561" s="21">
        <v>1793</v>
      </c>
      <c r="H4561" s="21">
        <v>5267</v>
      </c>
      <c r="I4561" s="21">
        <v>5267</v>
      </c>
      <c r="J4561" s="21">
        <v>5261</v>
      </c>
      <c r="K4561" s="21">
        <v>5264</v>
      </c>
      <c r="L4561" s="22">
        <f t="shared" si="287"/>
        <v>2.9913890951892578E-4</v>
      </c>
      <c r="M4561" s="7">
        <f t="shared" si="288"/>
        <v>-5.697464782361578E-4</v>
      </c>
      <c r="N4561">
        <f ca="1">IF(ROW()&lt;202, NA(), CORREL( INDEX($L:$L, ROW()-199):INDEX($L:$L, ROW()), INDEX($M:$M, ROW()-199):INDEX($M:$M, ROW()) ))</f>
        <v>-1.3816773389141555E-2</v>
      </c>
      <c r="AA4561" s="24" t="str">
        <f t="shared" ca="1" si="285"/>
        <v>6/24/2025 12:20</v>
      </c>
      <c r="AB4561">
        <f t="shared" ca="1" si="286"/>
        <v>-7.6522818107492577E-2</v>
      </c>
    </row>
    <row r="4562" spans="1:28">
      <c r="A4562" s="21" t="s">
        <v>2613</v>
      </c>
      <c r="B4562" s="21">
        <v>17</v>
      </c>
      <c r="C4562" s="21">
        <v>23395</v>
      </c>
      <c r="D4562" s="21">
        <v>23411</v>
      </c>
      <c r="E4562" s="21">
        <v>23395</v>
      </c>
      <c r="F4562" s="21">
        <v>23403</v>
      </c>
      <c r="G4562" s="21">
        <v>1981</v>
      </c>
      <c r="H4562" s="21">
        <v>5264</v>
      </c>
      <c r="I4562" s="21">
        <v>5273</v>
      </c>
      <c r="J4562" s="21">
        <v>5264</v>
      </c>
      <c r="K4562" s="21">
        <v>5272</v>
      </c>
      <c r="L4562" s="22">
        <f t="shared" si="287"/>
        <v>-4.2728651703894939E-5</v>
      </c>
      <c r="M4562" s="7">
        <f t="shared" si="288"/>
        <v>1.5186031771900596E-3</v>
      </c>
      <c r="N4562">
        <f ca="1">IF(ROW()&lt;202, NA(), CORREL( INDEX($L:$L, ROW()-199):INDEX($L:$L, ROW()), INDEX($M:$M, ROW()-199):INDEX($M:$M, ROW()) ))</f>
        <v>9.0314550399441798E-4</v>
      </c>
      <c r="AA4562" s="24" t="str">
        <f t="shared" ca="1" si="285"/>
        <v>6/24/2025 12:40</v>
      </c>
      <c r="AB4562">
        <f t="shared" ca="1" si="286"/>
        <v>-8.1387688333583369E-2</v>
      </c>
    </row>
    <row r="4563" spans="1:28">
      <c r="A4563" s="21" t="s">
        <v>2614</v>
      </c>
      <c r="B4563" s="21">
        <v>25</v>
      </c>
      <c r="C4563" s="21">
        <v>23405</v>
      </c>
      <c r="D4563" s="21">
        <v>23405</v>
      </c>
      <c r="E4563" s="21">
        <v>23368</v>
      </c>
      <c r="F4563" s="21">
        <v>23373</v>
      </c>
      <c r="G4563" s="21">
        <v>1635</v>
      </c>
      <c r="H4563" s="21">
        <v>5273</v>
      </c>
      <c r="I4563" s="21">
        <v>5277</v>
      </c>
      <c r="J4563" s="21">
        <v>5259</v>
      </c>
      <c r="K4563" s="21">
        <v>5265</v>
      </c>
      <c r="L4563" s="22">
        <f t="shared" si="287"/>
        <v>-1.2827092574550325E-3</v>
      </c>
      <c r="M4563" s="7">
        <f t="shared" si="288"/>
        <v>-1.3286516142672975E-3</v>
      </c>
      <c r="N4563">
        <f ca="1">IF(ROW()&lt;202, NA(), CORREL( INDEX($L:$L, ROW()-199):INDEX($L:$L, ROW()), INDEX($M:$M, ROW()-199):INDEX($M:$M, ROW()) ))</f>
        <v>6.4709607684508008E-3</v>
      </c>
      <c r="AA4563" s="24" t="str">
        <f t="shared" ca="1" si="285"/>
        <v>6/24/2025 13:00</v>
      </c>
      <c r="AB4563">
        <f t="shared" ca="1" si="286"/>
        <v>-7.4704913726180239E-2</v>
      </c>
    </row>
    <row r="4564" spans="1:28">
      <c r="A4564" s="21" t="s">
        <v>2615</v>
      </c>
      <c r="B4564" s="21">
        <v>36</v>
      </c>
      <c r="C4564" s="21">
        <v>23366</v>
      </c>
      <c r="D4564" s="21">
        <v>23366</v>
      </c>
      <c r="E4564" s="21">
        <v>23305</v>
      </c>
      <c r="F4564" s="21">
        <v>23324</v>
      </c>
      <c r="G4564" s="21">
        <v>771</v>
      </c>
      <c r="H4564" s="21">
        <v>5265</v>
      </c>
      <c r="I4564" s="21">
        <v>5274</v>
      </c>
      <c r="J4564" s="21">
        <v>5264</v>
      </c>
      <c r="K4564" s="21">
        <v>5271</v>
      </c>
      <c r="L4564" s="22">
        <f t="shared" si="287"/>
        <v>-2.0986366569212492E-3</v>
      </c>
      <c r="M4564" s="7">
        <f t="shared" si="288"/>
        <v>1.1389522871310764E-3</v>
      </c>
      <c r="N4564">
        <f ca="1">IF(ROW()&lt;202, NA(), CORREL( INDEX($L:$L, ROW()-199):INDEX($L:$L, ROW()), INDEX($M:$M, ROW()-199):INDEX($M:$M, ROW()) ))</f>
        <v>-1.8776310102735759E-3</v>
      </c>
      <c r="AA4564" s="24" t="str">
        <f t="shared" ca="1" si="285"/>
        <v>6/24/2025 13:20</v>
      </c>
      <c r="AB4564">
        <f t="shared" ca="1" si="286"/>
        <v>-7.859995554883363E-2</v>
      </c>
    </row>
    <row r="4565" spans="1:28">
      <c r="A4565" s="21" t="s">
        <v>2616</v>
      </c>
      <c r="B4565" s="21">
        <v>152</v>
      </c>
      <c r="C4565" s="21">
        <v>23331</v>
      </c>
      <c r="D4565" s="21">
        <v>23346</v>
      </c>
      <c r="E4565" s="21">
        <v>23314</v>
      </c>
      <c r="F4565" s="21">
        <v>23317</v>
      </c>
      <c r="G4565" s="21">
        <v>1571</v>
      </c>
      <c r="H4565" s="21">
        <v>5270</v>
      </c>
      <c r="I4565" s="21">
        <v>5276</v>
      </c>
      <c r="J4565" s="21">
        <v>5254</v>
      </c>
      <c r="K4565" s="21">
        <v>5257</v>
      </c>
      <c r="L4565" s="22">
        <f t="shared" si="287"/>
        <v>-3.0016509305360792E-4</v>
      </c>
      <c r="M4565" s="7">
        <f t="shared" si="288"/>
        <v>-2.6595760357588311E-3</v>
      </c>
      <c r="N4565">
        <f ca="1">IF(ROW()&lt;202, NA(), CORREL( INDEX($L:$L, ROW()-199):INDEX($L:$L, ROW()), INDEX($M:$M, ROW()-199):INDEX($M:$M, ROW()) ))</f>
        <v>3.9432132414379231E-4</v>
      </c>
      <c r="AA4565" s="24" t="str">
        <f t="shared" ca="1" si="285"/>
        <v>6/24/2025 13:40</v>
      </c>
      <c r="AB4565">
        <f t="shared" ca="1" si="286"/>
        <v>-7.2830302895736873E-2</v>
      </c>
    </row>
    <row r="4566" spans="1:28">
      <c r="A4566" s="21" t="s">
        <v>2617</v>
      </c>
      <c r="B4566" s="21">
        <v>306</v>
      </c>
      <c r="C4566" s="21">
        <v>23313</v>
      </c>
      <c r="D4566" s="21">
        <v>23325</v>
      </c>
      <c r="E4566" s="21">
        <v>23232</v>
      </c>
      <c r="F4566" s="21">
        <v>23264</v>
      </c>
      <c r="G4566" s="21">
        <v>3386</v>
      </c>
      <c r="H4566" s="21">
        <v>5257</v>
      </c>
      <c r="I4566" s="21">
        <v>5268</v>
      </c>
      <c r="J4566" s="21">
        <v>5254</v>
      </c>
      <c r="K4566" s="21">
        <v>5265</v>
      </c>
      <c r="L4566" s="22">
        <f t="shared" si="287"/>
        <v>-2.2756069157470384E-3</v>
      </c>
      <c r="M4566" s="7">
        <f t="shared" si="288"/>
        <v>1.520623748627837E-3</v>
      </c>
      <c r="N4566">
        <f ca="1">IF(ROW()&lt;202, NA(), CORREL( INDEX($L:$L, ROW()-199):INDEX($L:$L, ROW()), INDEX($M:$M, ROW()-199):INDEX($M:$M, ROW()) ))</f>
        <v>-9.905963546389087E-3</v>
      </c>
      <c r="AA4566" s="24" t="str">
        <f t="shared" ca="1" si="285"/>
        <v>6/24/2025 14:00</v>
      </c>
      <c r="AB4566">
        <f t="shared" ca="1" si="286"/>
        <v>-7.5073266595088686E-2</v>
      </c>
    </row>
    <row r="4567" spans="1:28">
      <c r="A4567" s="21" t="s">
        <v>2618</v>
      </c>
      <c r="B4567" s="21">
        <v>267</v>
      </c>
      <c r="C4567" s="21">
        <v>23260</v>
      </c>
      <c r="D4567" s="21">
        <v>23285</v>
      </c>
      <c r="E4567" s="21">
        <v>23248</v>
      </c>
      <c r="F4567" s="21">
        <v>23279</v>
      </c>
      <c r="G4567" s="21">
        <v>1517</v>
      </c>
      <c r="H4567" s="21">
        <v>5265</v>
      </c>
      <c r="I4567" s="21">
        <v>5270</v>
      </c>
      <c r="J4567" s="21">
        <v>5258</v>
      </c>
      <c r="K4567" s="21">
        <v>5264</v>
      </c>
      <c r="L4567" s="22">
        <f t="shared" si="287"/>
        <v>6.4456526306128417E-4</v>
      </c>
      <c r="M4567" s="7">
        <f t="shared" si="288"/>
        <v>-1.8995156292279532E-4</v>
      </c>
      <c r="N4567">
        <f ca="1">IF(ROW()&lt;202, NA(), CORREL( INDEX($L:$L, ROW()-199):INDEX($L:$L, ROW()), INDEX($M:$M, ROW()-199):INDEX($M:$M, ROW()) ))</f>
        <v>-7.9833454871723417E-3</v>
      </c>
      <c r="AA4567" s="24" t="str">
        <f t="shared" ca="1" si="285"/>
        <v>6/24/2025 14:20</v>
      </c>
      <c r="AB4567">
        <f t="shared" ca="1" si="286"/>
        <v>-8.1263529327532918E-2</v>
      </c>
    </row>
    <row r="4568" spans="1:28">
      <c r="A4568" s="21" t="s">
        <v>2619</v>
      </c>
      <c r="B4568" s="21">
        <v>595</v>
      </c>
      <c r="C4568" s="21">
        <v>23280</v>
      </c>
      <c r="D4568" s="21">
        <v>23341</v>
      </c>
      <c r="E4568" s="21">
        <v>23274</v>
      </c>
      <c r="F4568" s="21">
        <v>23300</v>
      </c>
      <c r="G4568" s="21">
        <v>2677</v>
      </c>
      <c r="H4568" s="21">
        <v>5266</v>
      </c>
      <c r="I4568" s="21">
        <v>5268</v>
      </c>
      <c r="J4568" s="21">
        <v>5263</v>
      </c>
      <c r="K4568" s="21">
        <v>5265</v>
      </c>
      <c r="L4568" s="22">
        <f t="shared" si="287"/>
        <v>9.0169395748480061E-4</v>
      </c>
      <c r="M4568" s="7">
        <f t="shared" si="288"/>
        <v>1.8995156292280738E-4</v>
      </c>
      <c r="N4568">
        <f ca="1">IF(ROW()&lt;202, NA(), CORREL( INDEX($L:$L, ROW()-199):INDEX($L:$L, ROW()), INDEX($M:$M, ROW()-199):INDEX($M:$M, ROW()) ))</f>
        <v>-6.7223898431711818E-3</v>
      </c>
      <c r="AA4568" s="24" t="str">
        <f t="shared" ca="1" si="285"/>
        <v>6/24/2025 14:40</v>
      </c>
      <c r="AB4568">
        <f t="shared" ca="1" si="286"/>
        <v>-7.7587399144339389E-2</v>
      </c>
    </row>
    <row r="4569" spans="1:28">
      <c r="A4569" s="21" t="s">
        <v>2620</v>
      </c>
      <c r="B4569" s="21">
        <v>342</v>
      </c>
      <c r="C4569" s="21">
        <v>23299</v>
      </c>
      <c r="D4569" s="21">
        <v>23323</v>
      </c>
      <c r="E4569" s="21">
        <v>23257</v>
      </c>
      <c r="F4569" s="21">
        <v>23279</v>
      </c>
      <c r="G4569" s="21">
        <v>193</v>
      </c>
      <c r="H4569" s="21">
        <v>5282</v>
      </c>
      <c r="I4569" s="21">
        <v>5283</v>
      </c>
      <c r="J4569" s="21">
        <v>5274</v>
      </c>
      <c r="K4569" s="21">
        <v>5276</v>
      </c>
      <c r="L4569" s="22">
        <f t="shared" si="287"/>
        <v>-9.0169395748472103E-4</v>
      </c>
      <c r="M4569" s="7">
        <f t="shared" si="288"/>
        <v>2.0870892691294322E-3</v>
      </c>
      <c r="N4569">
        <f ca="1">IF(ROW()&lt;202, NA(), CORREL( INDEX($L:$L, ROW()-199):INDEX($L:$L, ROW()), INDEX($M:$M, ROW()-199):INDEX($M:$M, ROW()) ))</f>
        <v>-1.1825800650359203E-2</v>
      </c>
      <c r="AA4569" s="24" t="str">
        <f t="shared" ca="1" si="285"/>
        <v>6/24/2025 15:00</v>
      </c>
      <c r="AB4569">
        <f t="shared" ca="1" si="286"/>
        <v>-7.5833064224943056E-2</v>
      </c>
    </row>
    <row r="4570" spans="1:28">
      <c r="A4570" s="21" t="s">
        <v>2621</v>
      </c>
      <c r="B4570" s="21">
        <v>584</v>
      </c>
      <c r="C4570" s="21">
        <v>23282</v>
      </c>
      <c r="D4570" s="21">
        <v>23284</v>
      </c>
      <c r="E4570" s="21">
        <v>23240</v>
      </c>
      <c r="F4570" s="21">
        <v>23255</v>
      </c>
      <c r="G4570" s="21">
        <v>658</v>
      </c>
      <c r="H4570" s="21">
        <v>5275</v>
      </c>
      <c r="I4570" s="21">
        <v>5281</v>
      </c>
      <c r="J4570" s="21">
        <v>5275</v>
      </c>
      <c r="K4570" s="21">
        <v>5279</v>
      </c>
      <c r="L4570" s="22">
        <f t="shared" si="287"/>
        <v>-1.0315039381098476E-3</v>
      </c>
      <c r="M4570" s="7">
        <f t="shared" si="288"/>
        <v>5.6845098641107692E-4</v>
      </c>
      <c r="N4570">
        <f ca="1">IF(ROW()&lt;202, NA(), CORREL( INDEX($L:$L, ROW()-199):INDEX($L:$L, ROW()), INDEX($M:$M, ROW()-199):INDEX($M:$M, ROW()) ))</f>
        <v>-2.7457124905603023E-2</v>
      </c>
      <c r="AA4570" s="24" t="str">
        <f t="shared" ca="1" si="285"/>
        <v>6/24/2025 15:20</v>
      </c>
      <c r="AB4570">
        <f t="shared" ca="1" si="286"/>
        <v>-8.1791922043293455E-2</v>
      </c>
    </row>
    <row r="4571" spans="1:28">
      <c r="A4571" s="21" t="s">
        <v>2622</v>
      </c>
      <c r="B4571" s="21">
        <v>283</v>
      </c>
      <c r="C4571" s="21">
        <v>23257</v>
      </c>
      <c r="D4571" s="21">
        <v>23303</v>
      </c>
      <c r="E4571" s="21">
        <v>23247</v>
      </c>
      <c r="F4571" s="21">
        <v>23294</v>
      </c>
      <c r="G4571" s="21">
        <v>191</v>
      </c>
      <c r="H4571" s="21">
        <v>5279</v>
      </c>
      <c r="I4571" s="21">
        <v>5280</v>
      </c>
      <c r="J4571" s="21">
        <v>5275</v>
      </c>
      <c r="K4571" s="21">
        <v>5277</v>
      </c>
      <c r="L4571" s="22">
        <f t="shared" si="287"/>
        <v>1.6756540043998619E-3</v>
      </c>
      <c r="M4571" s="7">
        <f t="shared" si="288"/>
        <v>-3.7893141794838244E-4</v>
      </c>
      <c r="N4571">
        <f ca="1">IF(ROW()&lt;202, NA(), CORREL( INDEX($L:$L, ROW()-199):INDEX($L:$L, ROW()), INDEX($M:$M, ROW()-199):INDEX($M:$M, ROW()) ))</f>
        <v>-3.0477927495927249E-2</v>
      </c>
      <c r="AA4571" s="24" t="str">
        <f t="shared" ca="1" si="285"/>
        <v>6/24/2025 15:40</v>
      </c>
      <c r="AB4571">
        <f t="shared" ca="1" si="286"/>
        <v>-6.7049361539596966E-2</v>
      </c>
    </row>
    <row r="4572" spans="1:28">
      <c r="A4572" s="21" t="s">
        <v>2623</v>
      </c>
      <c r="B4572" s="21">
        <v>213</v>
      </c>
      <c r="C4572" s="21">
        <v>23291</v>
      </c>
      <c r="D4572" s="21">
        <v>23335</v>
      </c>
      <c r="E4572" s="21">
        <v>23289</v>
      </c>
      <c r="F4572" s="21">
        <v>23326</v>
      </c>
      <c r="G4572" s="21">
        <v>1642</v>
      </c>
      <c r="H4572" s="21">
        <v>5277</v>
      </c>
      <c r="I4572" s="21">
        <v>5277</v>
      </c>
      <c r="J4572" s="21">
        <v>5252</v>
      </c>
      <c r="K4572" s="21">
        <v>5268</v>
      </c>
      <c r="L4572" s="22">
        <f t="shared" si="287"/>
        <v>1.3728015883980637E-3</v>
      </c>
      <c r="M4572" s="7">
        <f t="shared" si="288"/>
        <v>-1.7069705424961501E-3</v>
      </c>
      <c r="N4572">
        <f ca="1">IF(ROW()&lt;202, NA(), CORREL( INDEX($L:$L, ROW()-199):INDEX($L:$L, ROW()), INDEX($M:$M, ROW()-199):INDEX($M:$M, ROW()) ))</f>
        <v>-3.8144659927518892E-2</v>
      </c>
      <c r="AA4572" s="24" t="str">
        <f t="shared" ca="1" si="285"/>
        <v>6/24/2025 16:00</v>
      </c>
      <c r="AB4572">
        <f t="shared" ca="1" si="286"/>
        <v>-6.4242185428802459E-2</v>
      </c>
    </row>
    <row r="4573" spans="1:28">
      <c r="A4573" s="21" t="s">
        <v>2624</v>
      </c>
      <c r="B4573" s="21">
        <v>132</v>
      </c>
      <c r="C4573" s="21">
        <v>23325</v>
      </c>
      <c r="D4573" s="21">
        <v>23337</v>
      </c>
      <c r="E4573" s="21">
        <v>23316</v>
      </c>
      <c r="F4573" s="21">
        <v>23317</v>
      </c>
      <c r="G4573" s="21">
        <v>182</v>
      </c>
      <c r="H4573" s="21">
        <v>5269</v>
      </c>
      <c r="I4573" s="21">
        <v>5275</v>
      </c>
      <c r="J4573" s="21">
        <v>5269</v>
      </c>
      <c r="K4573" s="21">
        <v>5271</v>
      </c>
      <c r="L4573" s="22">
        <f t="shared" si="287"/>
        <v>-3.8591000200221257E-4</v>
      </c>
      <c r="M4573" s="7">
        <f t="shared" si="288"/>
        <v>5.6931399203519423E-4</v>
      </c>
      <c r="N4573">
        <f ca="1">IF(ROW()&lt;202, NA(), CORREL( INDEX($L:$L, ROW()-199):INDEX($L:$L, ROW()), INDEX($M:$M, ROW()-199):INDEX($M:$M, ROW()) ))</f>
        <v>-3.8154845072890423E-2</v>
      </c>
      <c r="AA4573" s="24" t="str">
        <f t="shared" ca="1" si="285"/>
        <v>6/24/2025 16:20</v>
      </c>
      <c r="AB4573">
        <f t="shared" ca="1" si="286"/>
        <v>-6.1708045595915591E-2</v>
      </c>
    </row>
    <row r="4574" spans="1:28">
      <c r="A4574" s="21" t="s">
        <v>2625</v>
      </c>
      <c r="B4574" s="21">
        <v>192</v>
      </c>
      <c r="C4574" s="21">
        <v>23316</v>
      </c>
      <c r="D4574" s="21">
        <v>23333</v>
      </c>
      <c r="E4574" s="21">
        <v>23308</v>
      </c>
      <c r="F4574" s="21">
        <v>23325</v>
      </c>
      <c r="G4574" s="21">
        <v>242</v>
      </c>
      <c r="H4574" s="21">
        <v>5270</v>
      </c>
      <c r="I4574" s="21">
        <v>5272</v>
      </c>
      <c r="J4574" s="21">
        <v>5267</v>
      </c>
      <c r="K4574" s="21">
        <v>5268</v>
      </c>
      <c r="L4574" s="22">
        <f t="shared" si="287"/>
        <v>3.4303846655160761E-4</v>
      </c>
      <c r="M4574" s="7">
        <f t="shared" si="288"/>
        <v>-5.6931399203526958E-4</v>
      </c>
      <c r="N4574">
        <f ca="1">IF(ROW()&lt;202, NA(), CORREL( INDEX($L:$L, ROW()-199):INDEX($L:$L, ROW()), INDEX($M:$M, ROW()-199):INDEX($M:$M, ROW()) ))</f>
        <v>-4.0831460057482748E-2</v>
      </c>
      <c r="AA4574" s="24" t="str">
        <f t="shared" ca="1" si="285"/>
        <v>6/24/2025 16:40</v>
      </c>
      <c r="AB4574">
        <f t="shared" ca="1" si="286"/>
        <v>-6.180596823234985E-2</v>
      </c>
    </row>
    <row r="4575" spans="1:28">
      <c r="A4575" s="21" t="s">
        <v>2626</v>
      </c>
      <c r="B4575" s="21">
        <v>333</v>
      </c>
      <c r="C4575" s="21">
        <v>23326</v>
      </c>
      <c r="D4575" s="21">
        <v>23369</v>
      </c>
      <c r="E4575" s="21">
        <v>23324</v>
      </c>
      <c r="F4575" s="21">
        <v>23368</v>
      </c>
      <c r="G4575" s="21">
        <v>217</v>
      </c>
      <c r="H4575" s="21">
        <v>5268</v>
      </c>
      <c r="I4575" s="21">
        <v>5270</v>
      </c>
      <c r="J4575" s="21">
        <v>5265</v>
      </c>
      <c r="K4575" s="21">
        <v>5270</v>
      </c>
      <c r="L4575" s="22">
        <f t="shared" si="287"/>
        <v>1.8418183520324083E-3</v>
      </c>
      <c r="M4575" s="7">
        <f t="shared" si="288"/>
        <v>3.795786722362571E-4</v>
      </c>
      <c r="N4575">
        <f ca="1">IF(ROW()&lt;202, NA(), CORREL( INDEX($L:$L, ROW()-199):INDEX($L:$L, ROW()), INDEX($M:$M, ROW()-199):INDEX($M:$M, ROW()) ))</f>
        <v>-3.746711866054326E-2</v>
      </c>
      <c r="AA4575" s="24" t="str">
        <f t="shared" ca="1" si="285"/>
        <v>6/24/2025 17:00</v>
      </c>
      <c r="AB4575">
        <f t="shared" ca="1" si="286"/>
        <v>-6.1590312185684663E-2</v>
      </c>
    </row>
    <row r="4576" spans="1:28">
      <c r="A4576" s="21" t="s">
        <v>2627</v>
      </c>
      <c r="B4576" s="21">
        <v>188</v>
      </c>
      <c r="C4576" s="21">
        <v>23367</v>
      </c>
      <c r="D4576" s="21">
        <v>23380</v>
      </c>
      <c r="E4576" s="21">
        <v>23351</v>
      </c>
      <c r="F4576" s="21">
        <v>23363</v>
      </c>
      <c r="G4576" s="21">
        <v>93</v>
      </c>
      <c r="H4576" s="21">
        <v>5270</v>
      </c>
      <c r="I4576" s="21">
        <v>5271</v>
      </c>
      <c r="J4576" s="21">
        <v>5269</v>
      </c>
      <c r="K4576" s="21">
        <v>5270</v>
      </c>
      <c r="L4576" s="22">
        <f t="shared" si="287"/>
        <v>-2.1399071361965781E-4</v>
      </c>
      <c r="M4576" s="7">
        <f t="shared" si="288"/>
        <v>0</v>
      </c>
      <c r="N4576">
        <f ca="1">IF(ROW()&lt;202, NA(), CORREL( INDEX($L:$L, ROW()-199):INDEX($L:$L, ROW()), INDEX($M:$M, ROW()-199):INDEX($M:$M, ROW()) ))</f>
        <v>-3.8347438329867332E-2</v>
      </c>
      <c r="AA4576" s="24" t="str">
        <f t="shared" ca="1" si="285"/>
        <v>6/24/2025 17:20</v>
      </c>
      <c r="AB4576">
        <f t="shared" ca="1" si="286"/>
        <v>-6.1390691402232474E-2</v>
      </c>
    </row>
    <row r="4577" spans="1:28">
      <c r="A4577" s="21" t="s">
        <v>2628</v>
      </c>
      <c r="B4577" s="21">
        <v>182</v>
      </c>
      <c r="C4577" s="21">
        <v>23363</v>
      </c>
      <c r="D4577" s="21">
        <v>23372</v>
      </c>
      <c r="E4577" s="21">
        <v>23326</v>
      </c>
      <c r="F4577" s="21">
        <v>23339</v>
      </c>
      <c r="G4577" s="21">
        <v>61</v>
      </c>
      <c r="H4577" s="21">
        <v>5270</v>
      </c>
      <c r="I4577" s="21">
        <v>5272</v>
      </c>
      <c r="J4577" s="21">
        <v>5269</v>
      </c>
      <c r="K4577" s="21">
        <v>5270</v>
      </c>
      <c r="L4577" s="22">
        <f t="shared" si="287"/>
        <v>-1.0277933327360153E-3</v>
      </c>
      <c r="M4577" s="7">
        <f t="shared" si="288"/>
        <v>0</v>
      </c>
      <c r="N4577">
        <f ca="1">IF(ROW()&lt;202, NA(), CORREL( INDEX($L:$L, ROW()-199):INDEX($L:$L, ROW()), INDEX($M:$M, ROW()-199):INDEX($M:$M, ROW()) ))</f>
        <v>-3.3444545528185529E-2</v>
      </c>
      <c r="AA4577" s="24" t="str">
        <f t="shared" ca="1" si="285"/>
        <v>6/24/2025 17:40</v>
      </c>
      <c r="AB4577">
        <f t="shared" ca="1" si="286"/>
        <v>-6.2282976068584829E-2</v>
      </c>
    </row>
    <row r="4578" spans="1:28">
      <c r="A4578" s="21" t="s">
        <v>2629</v>
      </c>
      <c r="B4578" s="21">
        <v>145</v>
      </c>
      <c r="C4578" s="21">
        <v>23342</v>
      </c>
      <c r="D4578" s="21">
        <v>23367</v>
      </c>
      <c r="E4578" s="21">
        <v>23342</v>
      </c>
      <c r="F4578" s="21">
        <v>23359</v>
      </c>
      <c r="G4578" s="21">
        <v>106</v>
      </c>
      <c r="H4578" s="21">
        <v>5270</v>
      </c>
      <c r="I4578" s="21">
        <v>5274</v>
      </c>
      <c r="J4578" s="21">
        <v>5270</v>
      </c>
      <c r="K4578" s="21">
        <v>5272</v>
      </c>
      <c r="L4578" s="22">
        <f t="shared" si="287"/>
        <v>8.5656778546602645E-4</v>
      </c>
      <c r="M4578" s="7">
        <f t="shared" si="288"/>
        <v>3.7943464693523618E-4</v>
      </c>
      <c r="N4578">
        <f ca="1">IF(ROW()&lt;202, NA(), CORREL( INDEX($L:$L, ROW()-199):INDEX($L:$L, ROW()), INDEX($M:$M, ROW()-199):INDEX($M:$M, ROW()) ))</f>
        <v>-3.1780846726662502E-2</v>
      </c>
      <c r="AA4578" s="24" t="str">
        <f t="shared" ca="1" si="285"/>
        <v>6/24/2025 18:00</v>
      </c>
      <c r="AB4578">
        <f t="shared" ca="1" si="286"/>
        <v>-6.1048599682687228E-2</v>
      </c>
    </row>
    <row r="4579" spans="1:28">
      <c r="A4579" s="21" t="s">
        <v>2630</v>
      </c>
      <c r="B4579" s="21">
        <v>62</v>
      </c>
      <c r="C4579" s="21">
        <v>23364</v>
      </c>
      <c r="D4579" s="21">
        <v>23376</v>
      </c>
      <c r="E4579" s="21">
        <v>23364</v>
      </c>
      <c r="F4579" s="21">
        <v>23375</v>
      </c>
      <c r="G4579" s="21">
        <v>90</v>
      </c>
      <c r="H4579" s="21">
        <v>5273</v>
      </c>
      <c r="I4579" s="21">
        <v>5273</v>
      </c>
      <c r="J4579" s="21">
        <v>5269</v>
      </c>
      <c r="K4579" s="21">
        <v>5271</v>
      </c>
      <c r="L4579" s="22">
        <f t="shared" si="287"/>
        <v>6.8472635020048187E-4</v>
      </c>
      <c r="M4579" s="7">
        <f t="shared" si="288"/>
        <v>-1.8969932713623676E-4</v>
      </c>
      <c r="N4579">
        <f ca="1">IF(ROW()&lt;202, NA(), CORREL( INDEX($L:$L, ROW()-199):INDEX($L:$L, ROW()), INDEX($M:$M, ROW()-199):INDEX($M:$M, ROW()) ))</f>
        <v>-3.2887877269325003E-2</v>
      </c>
      <c r="AA4579" s="24" t="str">
        <f t="shared" ca="1" si="285"/>
        <v>6/24/2025 18:20</v>
      </c>
      <c r="AB4579">
        <f t="shared" ca="1" si="286"/>
        <v>-5.6218834615781123E-2</v>
      </c>
    </row>
    <row r="4580" spans="1:28">
      <c r="A4580" s="21" t="s">
        <v>2631</v>
      </c>
      <c r="B4580" s="21">
        <v>341</v>
      </c>
      <c r="C4580" s="21">
        <v>23368</v>
      </c>
      <c r="D4580" s="21">
        <v>23368</v>
      </c>
      <c r="E4580" s="21">
        <v>23276</v>
      </c>
      <c r="F4580" s="21">
        <v>23306</v>
      </c>
      <c r="G4580" s="21">
        <v>175</v>
      </c>
      <c r="H4580" s="21">
        <v>5271</v>
      </c>
      <c r="I4580" s="21">
        <v>5274</v>
      </c>
      <c r="J4580" s="21">
        <v>5270</v>
      </c>
      <c r="K4580" s="21">
        <v>5274</v>
      </c>
      <c r="L4580" s="22">
        <f t="shared" si="287"/>
        <v>-2.9562370236791173E-3</v>
      </c>
      <c r="M4580" s="7">
        <f t="shared" si="288"/>
        <v>5.6899005802505146E-4</v>
      </c>
      <c r="N4580">
        <f ca="1">IF(ROW()&lt;202, NA(), CORREL( INDEX($L:$L, ROW()-199):INDEX($L:$L, ROW()), INDEX($M:$M, ROW()-199):INDEX($M:$M, ROW()) ))</f>
        <v>-4.2670636724527249E-2</v>
      </c>
      <c r="AA4580" s="24" t="str">
        <f t="shared" ca="1" si="285"/>
        <v>6/24/2025 18:40</v>
      </c>
      <c r="AB4580">
        <f t="shared" ca="1" si="286"/>
        <v>-6.2442087630145908E-2</v>
      </c>
    </row>
    <row r="4581" spans="1:28">
      <c r="A4581" s="21" t="s">
        <v>2632</v>
      </c>
      <c r="B4581" s="21">
        <v>132</v>
      </c>
      <c r="C4581" s="21">
        <v>23305</v>
      </c>
      <c r="D4581" s="21">
        <v>23324</v>
      </c>
      <c r="E4581" s="21">
        <v>23302</v>
      </c>
      <c r="F4581" s="21">
        <v>23304</v>
      </c>
      <c r="G4581" s="21">
        <v>75</v>
      </c>
      <c r="H4581" s="21">
        <v>5273</v>
      </c>
      <c r="I4581" s="21">
        <v>5277</v>
      </c>
      <c r="J4581" s="21">
        <v>5273</v>
      </c>
      <c r="K4581" s="21">
        <v>5277</v>
      </c>
      <c r="L4581" s="22">
        <f t="shared" si="287"/>
        <v>-8.5818493938111248E-5</v>
      </c>
      <c r="M4581" s="7">
        <f t="shared" si="288"/>
        <v>5.686664924358343E-4</v>
      </c>
      <c r="N4581">
        <f ca="1">IF(ROW()&lt;202, NA(), CORREL( INDEX($L:$L, ROW()-199):INDEX($L:$L, ROW()), INDEX($M:$M, ROW()-199):INDEX($M:$M, ROW()) ))</f>
        <v>-4.2763258588484745E-2</v>
      </c>
      <c r="AA4581" s="24" t="str">
        <f t="shared" ca="1" si="285"/>
        <v>6/24/2025 19:00</v>
      </c>
      <c r="AB4581">
        <f t="shared" ca="1" si="286"/>
        <v>-6.0377550889864344E-2</v>
      </c>
    </row>
    <row r="4582" spans="1:28">
      <c r="A4582" s="21" t="s">
        <v>2633</v>
      </c>
      <c r="B4582" s="21">
        <v>203</v>
      </c>
      <c r="C4582" s="21">
        <v>23298</v>
      </c>
      <c r="D4582" s="21">
        <v>23333</v>
      </c>
      <c r="E4582" s="21">
        <v>23292</v>
      </c>
      <c r="F4582" s="21">
        <v>23318</v>
      </c>
      <c r="G4582" s="21">
        <v>403</v>
      </c>
      <c r="H4582" s="21">
        <v>5277</v>
      </c>
      <c r="I4582" s="21">
        <v>5277</v>
      </c>
      <c r="J4582" s="21">
        <v>5271</v>
      </c>
      <c r="K4582" s="21">
        <v>5271</v>
      </c>
      <c r="L4582" s="22">
        <f t="shared" si="287"/>
        <v>6.0057485396619202E-4</v>
      </c>
      <c r="M4582" s="7">
        <f t="shared" si="288"/>
        <v>-1.1376565504610187E-3</v>
      </c>
      <c r="N4582">
        <f ca="1">IF(ROW()&lt;202, NA(), CORREL( INDEX($L:$L, ROW()-199):INDEX($L:$L, ROW()), INDEX($M:$M, ROW()-199):INDEX($M:$M, ROW()) ))</f>
        <v>-4.6307939737411007E-2</v>
      </c>
      <c r="AA4582" s="24" t="str">
        <f t="shared" ca="1" si="285"/>
        <v>6/24/2025 19:20</v>
      </c>
      <c r="AB4582">
        <f t="shared" ca="1" si="286"/>
        <v>-5.814521714321836E-2</v>
      </c>
    </row>
    <row r="4583" spans="1:28">
      <c r="A4583" s="21" t="s">
        <v>2634</v>
      </c>
      <c r="B4583" s="21">
        <v>196</v>
      </c>
      <c r="C4583" s="21">
        <v>23312</v>
      </c>
      <c r="D4583" s="21">
        <v>23330</v>
      </c>
      <c r="E4583" s="21">
        <v>23296</v>
      </c>
      <c r="F4583" s="21">
        <v>23309</v>
      </c>
      <c r="G4583" s="21">
        <v>590</v>
      </c>
      <c r="H4583" s="21">
        <v>5270</v>
      </c>
      <c r="I4583" s="21">
        <v>5273</v>
      </c>
      <c r="J4583" s="21">
        <v>5269</v>
      </c>
      <c r="K4583" s="21">
        <v>5271</v>
      </c>
      <c r="L4583" s="22">
        <f t="shared" si="287"/>
        <v>-3.860424265670515E-4</v>
      </c>
      <c r="M4583" s="7">
        <f t="shared" si="288"/>
        <v>0</v>
      </c>
      <c r="N4583">
        <f ca="1">IF(ROW()&lt;202, NA(), CORREL( INDEX($L:$L, ROW()-199):INDEX($L:$L, ROW()), INDEX($M:$M, ROW()-199):INDEX($M:$M, ROW()) ))</f>
        <v>-4.0942942348096284E-2</v>
      </c>
      <c r="AA4583" s="24" t="str">
        <f t="shared" ca="1" si="285"/>
        <v>6/24/2025 19:40</v>
      </c>
      <c r="AB4583">
        <f t="shared" ca="1" si="286"/>
        <v>-5.212788785148019E-2</v>
      </c>
    </row>
    <row r="4584" spans="1:28">
      <c r="A4584" s="21" t="s">
        <v>2635</v>
      </c>
      <c r="B4584" s="21">
        <v>112</v>
      </c>
      <c r="C4584" s="21">
        <v>23314</v>
      </c>
      <c r="D4584" s="21">
        <v>23323</v>
      </c>
      <c r="E4584" s="21">
        <v>23280</v>
      </c>
      <c r="F4584" s="21">
        <v>23285</v>
      </c>
      <c r="G4584" s="21">
        <v>290</v>
      </c>
      <c r="H4584" s="21">
        <v>5270</v>
      </c>
      <c r="I4584" s="21">
        <v>5271</v>
      </c>
      <c r="J4584" s="21">
        <v>5268</v>
      </c>
      <c r="K4584" s="21">
        <v>5270</v>
      </c>
      <c r="L4584" s="22">
        <f t="shared" si="287"/>
        <v>-1.0301756501920317E-3</v>
      </c>
      <c r="M4584" s="7">
        <f t="shared" si="288"/>
        <v>-1.8973531979888823E-4</v>
      </c>
      <c r="N4584">
        <f ca="1">IF(ROW()&lt;202, NA(), CORREL( INDEX($L:$L, ROW()-199):INDEX($L:$L, ROW()), INDEX($M:$M, ROW()-199):INDEX($M:$M, ROW()) ))</f>
        <v>-4.4076299553876104E-2</v>
      </c>
      <c r="AA4584" s="24" t="str">
        <f t="shared" ca="1" si="285"/>
        <v>6/24/2025 20:00</v>
      </c>
      <c r="AB4584">
        <f t="shared" ca="1" si="286"/>
        <v>-5.4845857450353225E-2</v>
      </c>
    </row>
    <row r="4585" spans="1:28">
      <c r="A4585" s="21" t="s">
        <v>2636</v>
      </c>
      <c r="B4585" s="21">
        <v>270</v>
      </c>
      <c r="C4585" s="21">
        <v>23281</v>
      </c>
      <c r="D4585" s="21">
        <v>23291</v>
      </c>
      <c r="E4585" s="21">
        <v>23249</v>
      </c>
      <c r="F4585" s="21">
        <v>23268</v>
      </c>
      <c r="G4585" s="21">
        <v>1028</v>
      </c>
      <c r="H4585" s="21">
        <v>5270</v>
      </c>
      <c r="I4585" s="21">
        <v>5270</v>
      </c>
      <c r="J4585" s="21">
        <v>5258</v>
      </c>
      <c r="K4585" s="21">
        <v>5260</v>
      </c>
      <c r="L4585" s="22">
        <f t="shared" si="287"/>
        <v>-7.3035038582545356E-4</v>
      </c>
      <c r="M4585" s="7">
        <f t="shared" si="288"/>
        <v>-1.8993358036525163E-3</v>
      </c>
      <c r="N4585">
        <f ca="1">IF(ROW()&lt;202, NA(), CORREL( INDEX($L:$L, ROW()-199):INDEX($L:$L, ROW()), INDEX($M:$M, ROW()-199):INDEX($M:$M, ROW()) ))</f>
        <v>-5.7647027761968471E-2</v>
      </c>
      <c r="AA4585" s="24" t="str">
        <f t="shared" ca="1" si="285"/>
        <v>6/24/2025 20:20</v>
      </c>
      <c r="AB4585">
        <f t="shared" ca="1" si="286"/>
        <v>-5.1495417547732764E-2</v>
      </c>
    </row>
    <row r="4586" spans="1:28">
      <c r="A4586" s="21" t="s">
        <v>2637</v>
      </c>
      <c r="B4586" s="21">
        <v>165</v>
      </c>
      <c r="C4586" s="21">
        <v>23269</v>
      </c>
      <c r="D4586" s="21">
        <v>23295</v>
      </c>
      <c r="E4586" s="21">
        <v>23264</v>
      </c>
      <c r="F4586" s="21">
        <v>23285</v>
      </c>
      <c r="G4586" s="21">
        <v>1226</v>
      </c>
      <c r="H4586" s="21">
        <v>5259</v>
      </c>
      <c r="I4586" s="21">
        <v>5260</v>
      </c>
      <c r="J4586" s="21">
        <v>5245</v>
      </c>
      <c r="K4586" s="21">
        <v>5250</v>
      </c>
      <c r="L4586" s="22">
        <f t="shared" si="287"/>
        <v>7.3035038582546961E-4</v>
      </c>
      <c r="M4586" s="7">
        <f t="shared" si="288"/>
        <v>-1.9029501460860756E-3</v>
      </c>
      <c r="N4586">
        <f ca="1">IF(ROW()&lt;202, NA(), CORREL( INDEX($L:$L, ROW()-199):INDEX($L:$L, ROW()), INDEX($M:$M, ROW()-199):INDEX($M:$M, ROW()) ))</f>
        <v>-6.2404060064132752E-2</v>
      </c>
      <c r="AA4586" s="24" t="str">
        <f t="shared" ca="1" si="285"/>
        <v>6/24/2025 20:40</v>
      </c>
      <c r="AB4586">
        <f t="shared" ca="1" si="286"/>
        <v>-5.0661183051262423E-2</v>
      </c>
    </row>
    <row r="4587" spans="1:28">
      <c r="A4587" s="21" t="s">
        <v>2638</v>
      </c>
      <c r="B4587" s="21">
        <v>256</v>
      </c>
      <c r="C4587" s="21">
        <v>23291</v>
      </c>
      <c r="D4587" s="21">
        <v>23311</v>
      </c>
      <c r="E4587" s="21">
        <v>23261</v>
      </c>
      <c r="F4587" s="21">
        <v>23267</v>
      </c>
      <c r="G4587" s="21">
        <v>1313</v>
      </c>
      <c r="H4587" s="21">
        <v>5250</v>
      </c>
      <c r="I4587" s="21">
        <v>5253</v>
      </c>
      <c r="J4587" s="21">
        <v>5248</v>
      </c>
      <c r="K4587" s="21">
        <v>5252</v>
      </c>
      <c r="L4587" s="22">
        <f t="shared" si="287"/>
        <v>-7.7332878918441638E-4</v>
      </c>
      <c r="M4587" s="7">
        <f t="shared" si="288"/>
        <v>3.8087983701736583E-4</v>
      </c>
      <c r="N4587">
        <f ca="1">IF(ROW()&lt;202, NA(), CORREL( INDEX($L:$L, ROW()-199):INDEX($L:$L, ROW()), INDEX($M:$M, ROW()-199):INDEX($M:$M, ROW()) ))</f>
        <v>-6.309979382623572E-2</v>
      </c>
      <c r="AA4587" s="24" t="str">
        <f t="shared" ca="1" si="285"/>
        <v>6/25/2025 1:00</v>
      </c>
      <c r="AB4587">
        <f t="shared" ca="1" si="286"/>
        <v>-5.996445196998313E-2</v>
      </c>
    </row>
    <row r="4588" spans="1:28">
      <c r="A4588" s="21" t="s">
        <v>2639</v>
      </c>
      <c r="B4588" s="21">
        <v>519</v>
      </c>
      <c r="C4588" s="21">
        <v>23267</v>
      </c>
      <c r="D4588" s="21">
        <v>23269</v>
      </c>
      <c r="E4588" s="21">
        <v>23212</v>
      </c>
      <c r="F4588" s="21">
        <v>23229</v>
      </c>
      <c r="G4588" s="21">
        <v>2894</v>
      </c>
      <c r="H4588" s="21">
        <v>5251</v>
      </c>
      <c r="I4588" s="21">
        <v>5253</v>
      </c>
      <c r="J4588" s="21">
        <v>5239</v>
      </c>
      <c r="K4588" s="21">
        <v>5244</v>
      </c>
      <c r="L4588" s="22">
        <f t="shared" si="287"/>
        <v>-1.6345495724599194E-3</v>
      </c>
      <c r="M4588" s="7">
        <f t="shared" si="288"/>
        <v>-1.5243905390963889E-3</v>
      </c>
      <c r="N4588">
        <f ca="1">IF(ROW()&lt;202, NA(), CORREL( INDEX($L:$L, ROW()-199):INDEX($L:$L, ROW()), INDEX($M:$M, ROW()-199):INDEX($M:$M, ROW()) ))</f>
        <v>-5.8224861501895611E-2</v>
      </c>
      <c r="AA4588" s="24" t="str">
        <f t="shared" ca="1" si="285"/>
        <v>6/25/2025 1:20</v>
      </c>
      <c r="AB4588">
        <f t="shared" ca="1" si="286"/>
        <v>-6.1771232707508186E-2</v>
      </c>
    </row>
    <row r="4589" spans="1:28">
      <c r="A4589" s="21" t="s">
        <v>2640</v>
      </c>
      <c r="B4589" s="21">
        <v>298</v>
      </c>
      <c r="C4589" s="21">
        <v>23235</v>
      </c>
      <c r="D4589" s="21">
        <v>23275</v>
      </c>
      <c r="E4589" s="21">
        <v>23228</v>
      </c>
      <c r="F4589" s="21">
        <v>23254</v>
      </c>
      <c r="G4589" s="21">
        <v>3565</v>
      </c>
      <c r="H4589" s="21">
        <v>5244</v>
      </c>
      <c r="I4589" s="21">
        <v>5248</v>
      </c>
      <c r="J4589" s="21">
        <v>5238</v>
      </c>
      <c r="K4589" s="21">
        <v>5247</v>
      </c>
      <c r="L4589" s="22">
        <f t="shared" si="287"/>
        <v>1.0756621737201958E-3</v>
      </c>
      <c r="M4589" s="7">
        <f t="shared" si="288"/>
        <v>5.7191880312132588E-4</v>
      </c>
      <c r="N4589">
        <f ca="1">IF(ROW()&lt;202, NA(), CORREL( INDEX($L:$L, ROW()-199):INDEX($L:$L, ROW()), INDEX($M:$M, ROW()-199):INDEX($M:$M, ROW()) ))</f>
        <v>-5.2820844647264657E-2</v>
      </c>
      <c r="AA4589" s="24" t="str">
        <f t="shared" ca="1" si="285"/>
        <v>6/25/2025 1:40</v>
      </c>
      <c r="AB4589">
        <f t="shared" ca="1" si="286"/>
        <v>-6.148555977339458E-2</v>
      </c>
    </row>
    <row r="4590" spans="1:28">
      <c r="A4590" s="21" t="s">
        <v>2641</v>
      </c>
      <c r="B4590" s="21">
        <v>210</v>
      </c>
      <c r="C4590" s="21">
        <v>23251</v>
      </c>
      <c r="D4590" s="21">
        <v>23270</v>
      </c>
      <c r="E4590" s="21">
        <v>23221</v>
      </c>
      <c r="F4590" s="21">
        <v>23231</v>
      </c>
      <c r="G4590" s="21">
        <v>11793</v>
      </c>
      <c r="H4590" s="21">
        <v>5247</v>
      </c>
      <c r="I4590" s="21">
        <v>5260</v>
      </c>
      <c r="J4590" s="21">
        <v>5245</v>
      </c>
      <c r="K4590" s="21">
        <v>5248</v>
      </c>
      <c r="L4590" s="22">
        <f t="shared" si="287"/>
        <v>-9.8956660758871273E-4</v>
      </c>
      <c r="M4590" s="7">
        <f t="shared" si="288"/>
        <v>1.905669372131011E-4</v>
      </c>
      <c r="N4590">
        <f ca="1">IF(ROW()&lt;202, NA(), CORREL( INDEX($L:$L, ROW()-199):INDEX($L:$L, ROW()), INDEX($M:$M, ROW()-199):INDEX($M:$M, ROW()) ))</f>
        <v>-5.6828457950319822E-2</v>
      </c>
      <c r="AA4590" s="24" t="str">
        <f t="shared" ca="1" si="285"/>
        <v>6/25/2025 2:00</v>
      </c>
      <c r="AB4590">
        <f t="shared" ca="1" si="286"/>
        <v>-6.1986489250777689E-2</v>
      </c>
    </row>
    <row r="4591" spans="1:28">
      <c r="A4591" s="21" t="s">
        <v>2642</v>
      </c>
      <c r="B4591" s="21">
        <v>166</v>
      </c>
      <c r="C4591" s="21">
        <v>23230</v>
      </c>
      <c r="D4591" s="21">
        <v>23249</v>
      </c>
      <c r="E4591" s="21">
        <v>23215</v>
      </c>
      <c r="F4591" s="21">
        <v>23229</v>
      </c>
      <c r="G4591" s="21">
        <v>9583</v>
      </c>
      <c r="H4591" s="21">
        <v>5248</v>
      </c>
      <c r="I4591" s="21">
        <v>5251</v>
      </c>
      <c r="J4591" s="21">
        <v>5240</v>
      </c>
      <c r="K4591" s="21">
        <v>5244</v>
      </c>
      <c r="L4591" s="22">
        <f t="shared" si="287"/>
        <v>-8.6095566131518341E-5</v>
      </c>
      <c r="M4591" s="7">
        <f t="shared" si="288"/>
        <v>-7.6248574033448168E-4</v>
      </c>
      <c r="N4591">
        <f ca="1">IF(ROW()&lt;202, NA(), CORREL( INDEX($L:$L, ROW()-199):INDEX($L:$L, ROW()), INDEX($M:$M, ROW()-199):INDEX($M:$M, ROW()) ))</f>
        <v>-5.602729700573772E-2</v>
      </c>
      <c r="AA4591" s="24" t="str">
        <f t="shared" ca="1" si="285"/>
        <v>6/25/2025 2:20</v>
      </c>
      <c r="AB4591">
        <f t="shared" ca="1" si="286"/>
        <v>-6.198602993346549E-2</v>
      </c>
    </row>
    <row r="4592" spans="1:28">
      <c r="A4592" s="21" t="s">
        <v>2643</v>
      </c>
      <c r="B4592" s="21">
        <v>166</v>
      </c>
      <c r="C4592" s="21">
        <v>23229</v>
      </c>
      <c r="D4592" s="21">
        <v>23244</v>
      </c>
      <c r="E4592" s="21">
        <v>23217</v>
      </c>
      <c r="F4592" s="21">
        <v>23222</v>
      </c>
      <c r="G4592" s="21">
        <v>11035</v>
      </c>
      <c r="H4592" s="21">
        <v>5244</v>
      </c>
      <c r="I4592" s="21">
        <v>5245</v>
      </c>
      <c r="J4592" s="21">
        <v>5233</v>
      </c>
      <c r="K4592" s="21">
        <v>5236</v>
      </c>
      <c r="L4592" s="22">
        <f t="shared" si="287"/>
        <v>-3.0139286788176536E-4</v>
      </c>
      <c r="M4592" s="7">
        <f t="shared" si="288"/>
        <v>-1.5267178537999079E-3</v>
      </c>
      <c r="N4592">
        <f ca="1">IF(ROW()&lt;202, NA(), CORREL( INDEX($L:$L, ROW()-199):INDEX($L:$L, ROW()), INDEX($M:$M, ROW()-199):INDEX($M:$M, ROW()) ))</f>
        <v>-5.3266765762353709E-2</v>
      </c>
      <c r="AA4592" s="24" t="str">
        <f t="shared" ca="1" si="285"/>
        <v>6/25/2025 2:40</v>
      </c>
      <c r="AB4592">
        <f t="shared" ca="1" si="286"/>
        <v>-5.1661860013765409E-2</v>
      </c>
    </row>
    <row r="4593" spans="1:28">
      <c r="A4593" s="21" t="s">
        <v>2644</v>
      </c>
      <c r="B4593" s="21">
        <v>567</v>
      </c>
      <c r="C4593" s="21">
        <v>23223</v>
      </c>
      <c r="D4593" s="21">
        <v>23223</v>
      </c>
      <c r="E4593" s="21">
        <v>23162</v>
      </c>
      <c r="F4593" s="21">
        <v>23171</v>
      </c>
      <c r="G4593" s="21">
        <v>7342</v>
      </c>
      <c r="H4593" s="21">
        <v>5236</v>
      </c>
      <c r="I4593" s="21">
        <v>5248</v>
      </c>
      <c r="J4593" s="21">
        <v>5235</v>
      </c>
      <c r="K4593" s="21">
        <v>5244</v>
      </c>
      <c r="L4593" s="22">
        <f t="shared" si="287"/>
        <v>-2.1986084342027448E-3</v>
      </c>
      <c r="M4593" s="7">
        <f t="shared" si="288"/>
        <v>1.5267178537998873E-3</v>
      </c>
      <c r="N4593">
        <f ca="1">IF(ROW()&lt;202, NA(), CORREL( INDEX($L:$L, ROW()-199):INDEX($L:$L, ROW()), INDEX($M:$M, ROW()-199):INDEX($M:$M, ROW()) ))</f>
        <v>-6.5579837464944793E-2</v>
      </c>
      <c r="AA4593" s="24" t="str">
        <f t="shared" ca="1" si="285"/>
        <v>6/25/2025 3:00</v>
      </c>
      <c r="AB4593">
        <f t="shared" ca="1" si="286"/>
        <v>-4.9875931846630008E-2</v>
      </c>
    </row>
    <row r="4594" spans="1:28">
      <c r="A4594" s="21" t="s">
        <v>2645</v>
      </c>
      <c r="B4594" s="21">
        <v>359</v>
      </c>
      <c r="C4594" s="21">
        <v>23175</v>
      </c>
      <c r="D4594" s="21">
        <v>23186</v>
      </c>
      <c r="E4594" s="21">
        <v>23141</v>
      </c>
      <c r="F4594" s="21">
        <v>23149</v>
      </c>
      <c r="G4594" s="21">
        <v>5755</v>
      </c>
      <c r="H4594" s="21">
        <v>5244</v>
      </c>
      <c r="I4594" s="21">
        <v>5253</v>
      </c>
      <c r="J4594" s="21">
        <v>5242</v>
      </c>
      <c r="K4594" s="21">
        <v>5249</v>
      </c>
      <c r="L4594" s="22">
        <f t="shared" si="287"/>
        <v>-9.499137156426578E-4</v>
      </c>
      <c r="M4594" s="7">
        <f t="shared" si="288"/>
        <v>9.5301636870928218E-4</v>
      </c>
      <c r="N4594">
        <f ca="1">IF(ROW()&lt;202, NA(), CORREL( INDEX($L:$L, ROW()-199):INDEX($L:$L, ROW()), INDEX($M:$M, ROW()-199):INDEX($M:$M, ROW()) ))</f>
        <v>-7.1832694174573872E-2</v>
      </c>
      <c r="AA4594" s="24" t="str">
        <f t="shared" ca="1" si="285"/>
        <v>6/25/2025 3:20</v>
      </c>
      <c r="AB4594">
        <f t="shared" ca="1" si="286"/>
        <v>-4.6841015259142013E-2</v>
      </c>
    </row>
    <row r="4595" spans="1:28">
      <c r="A4595" s="21" t="s">
        <v>2646</v>
      </c>
      <c r="B4595" s="21">
        <v>164</v>
      </c>
      <c r="C4595" s="21">
        <v>23152</v>
      </c>
      <c r="D4595" s="21">
        <v>23187</v>
      </c>
      <c r="E4595" s="21">
        <v>23152</v>
      </c>
      <c r="F4595" s="21">
        <v>23187</v>
      </c>
      <c r="G4595" s="21">
        <v>2721</v>
      </c>
      <c r="H4595" s="21">
        <v>5249</v>
      </c>
      <c r="I4595" s="21">
        <v>5251</v>
      </c>
      <c r="J4595" s="21">
        <v>5245</v>
      </c>
      <c r="K4595" s="21">
        <v>5246</v>
      </c>
      <c r="L4595" s="22">
        <f t="shared" si="287"/>
        <v>1.6401937378745042E-3</v>
      </c>
      <c r="M4595" s="7">
        <f t="shared" si="288"/>
        <v>-5.7170082548079479E-4</v>
      </c>
      <c r="N4595">
        <f ca="1">IF(ROW()&lt;202, NA(), CORREL( INDEX($L:$L, ROW()-199):INDEX($L:$L, ROW()), INDEX($M:$M, ROW()-199):INDEX($M:$M, ROW()) ))</f>
        <v>-7.6402537815089891E-2</v>
      </c>
      <c r="AA4595" s="24" t="str">
        <f t="shared" ca="1" si="285"/>
        <v>6/25/2025 3:40</v>
      </c>
      <c r="AB4595">
        <f t="shared" ca="1" si="286"/>
        <v>-4.649731091475872E-2</v>
      </c>
    </row>
    <row r="4596" spans="1:28">
      <c r="A4596" s="21" t="s">
        <v>2647</v>
      </c>
      <c r="B4596" s="21">
        <v>117</v>
      </c>
      <c r="C4596" s="21">
        <v>23184</v>
      </c>
      <c r="D4596" s="21">
        <v>23204</v>
      </c>
      <c r="E4596" s="21">
        <v>23180</v>
      </c>
      <c r="F4596" s="21">
        <v>23182</v>
      </c>
      <c r="G4596" s="21">
        <v>9671</v>
      </c>
      <c r="H4596" s="21">
        <v>5245</v>
      </c>
      <c r="I4596" s="21">
        <v>5249</v>
      </c>
      <c r="J4596" s="21">
        <v>5243</v>
      </c>
      <c r="K4596" s="21">
        <v>5245</v>
      </c>
      <c r="L4596" s="22">
        <f t="shared" si="287"/>
        <v>-2.1566132629032407E-4</v>
      </c>
      <c r="M4596" s="7">
        <f t="shared" si="288"/>
        <v>-1.9063959642141409E-4</v>
      </c>
      <c r="N4596">
        <f ca="1">IF(ROW()&lt;202, NA(), CORREL( INDEX($L:$L, ROW()-199):INDEX($L:$L, ROW()), INDEX($M:$M, ROW()-199):INDEX($M:$M, ROW()) ))</f>
        <v>-7.594206371620997E-2</v>
      </c>
      <c r="AA4596" s="24" t="str">
        <f t="shared" ca="1" si="285"/>
        <v>6/25/2025 4:00</v>
      </c>
      <c r="AB4596">
        <f t="shared" ca="1" si="286"/>
        <v>-4.0984248308801617E-2</v>
      </c>
    </row>
    <row r="4597" spans="1:28">
      <c r="A4597" s="21" t="s">
        <v>2648</v>
      </c>
      <c r="B4597" s="21">
        <v>79</v>
      </c>
      <c r="C4597" s="21">
        <v>23175</v>
      </c>
      <c r="D4597" s="21">
        <v>23178</v>
      </c>
      <c r="E4597" s="21">
        <v>23152</v>
      </c>
      <c r="F4597" s="21">
        <v>23159</v>
      </c>
      <c r="G4597" s="21">
        <v>8835</v>
      </c>
      <c r="H4597" s="21">
        <v>5245</v>
      </c>
      <c r="I4597" s="21">
        <v>5254</v>
      </c>
      <c r="J4597" s="21">
        <v>5245</v>
      </c>
      <c r="K4597" s="21">
        <v>5253</v>
      </c>
      <c r="L4597" s="22">
        <f t="shared" si="287"/>
        <v>-9.926415868696946E-4</v>
      </c>
      <c r="M4597" s="7">
        <f t="shared" si="288"/>
        <v>1.5241001235640267E-3</v>
      </c>
      <c r="N4597">
        <f ca="1">IF(ROW()&lt;202, NA(), CORREL( INDEX($L:$L, ROW()-199):INDEX($L:$L, ROW()), INDEX($M:$M, ROW()-199):INDEX($M:$M, ROW()) ))</f>
        <v>-7.9763399763452258E-2</v>
      </c>
      <c r="AA4597" s="24" t="str">
        <f t="shared" ca="1" si="285"/>
        <v>6/25/2025 4:20</v>
      </c>
      <c r="AB4597">
        <f t="shared" ca="1" si="286"/>
        <v>-4.0341502079045473E-2</v>
      </c>
    </row>
    <row r="4598" spans="1:28">
      <c r="A4598" s="21" t="s">
        <v>2649</v>
      </c>
      <c r="B4598" s="21">
        <v>19</v>
      </c>
      <c r="C4598" s="21">
        <v>23165</v>
      </c>
      <c r="D4598" s="21">
        <v>23182</v>
      </c>
      <c r="E4598" s="21">
        <v>23165</v>
      </c>
      <c r="F4598" s="21">
        <v>23175</v>
      </c>
      <c r="G4598" s="21">
        <v>9583</v>
      </c>
      <c r="H4598" s="21">
        <v>5253</v>
      </c>
      <c r="I4598" s="21">
        <v>5257</v>
      </c>
      <c r="J4598" s="21">
        <v>5250</v>
      </c>
      <c r="K4598" s="21">
        <v>5252</v>
      </c>
      <c r="L4598" s="22">
        <f t="shared" si="287"/>
        <v>6.9063757223515349E-4</v>
      </c>
      <c r="M4598" s="7">
        <f t="shared" si="288"/>
        <v>-1.9038553127478664E-4</v>
      </c>
      <c r="N4598">
        <f ca="1">IF(ROW()&lt;202, NA(), CORREL( INDEX($L:$L, ROW()-199):INDEX($L:$L, ROW()), INDEX($M:$M, ROW()-199):INDEX($M:$M, ROW()) ))</f>
        <v>-8.0139708597064194E-2</v>
      </c>
      <c r="AA4598" s="24" t="str">
        <f t="shared" ca="1" si="285"/>
        <v>6/25/2025 4:40</v>
      </c>
      <c r="AB4598">
        <f t="shared" ca="1" si="286"/>
        <v>-4.1337379163839991E-2</v>
      </c>
    </row>
    <row r="4599" spans="1:28">
      <c r="A4599" s="21" t="s">
        <v>2650</v>
      </c>
      <c r="B4599" s="21">
        <v>44</v>
      </c>
      <c r="C4599" s="21">
        <v>23166</v>
      </c>
      <c r="D4599" s="21">
        <v>23181</v>
      </c>
      <c r="E4599" s="21">
        <v>23155</v>
      </c>
      <c r="F4599" s="21">
        <v>23181</v>
      </c>
      <c r="G4599" s="21">
        <v>9778</v>
      </c>
      <c r="H4599" s="21">
        <v>5252</v>
      </c>
      <c r="I4599" s="21">
        <v>5255</v>
      </c>
      <c r="J4599" s="21">
        <v>5246</v>
      </c>
      <c r="K4599" s="21">
        <v>5251</v>
      </c>
      <c r="L4599" s="22">
        <f t="shared" si="287"/>
        <v>2.5886616763775276E-4</v>
      </c>
      <c r="M4599" s="7">
        <f t="shared" si="288"/>
        <v>-1.9042178482750845E-4</v>
      </c>
      <c r="N4599">
        <f ca="1">IF(ROW()&lt;202, NA(), CORREL( INDEX($L:$L, ROW()-199):INDEX($L:$L, ROW()), INDEX($M:$M, ROW()-199):INDEX($M:$M, ROW()) ))</f>
        <v>-7.8426664908835264E-2</v>
      </c>
      <c r="AA4599" s="24" t="str">
        <f t="shared" ca="1" si="285"/>
        <v>6/25/2025 5:00</v>
      </c>
      <c r="AB4599">
        <f t="shared" ca="1" si="286"/>
        <v>-4.1976923119182205E-2</v>
      </c>
    </row>
    <row r="4600" spans="1:28">
      <c r="A4600" s="21" t="s">
        <v>2651</v>
      </c>
      <c r="B4600" s="21">
        <v>106</v>
      </c>
      <c r="C4600" s="21">
        <v>23186</v>
      </c>
      <c r="D4600" s="21">
        <v>23193</v>
      </c>
      <c r="E4600" s="21">
        <v>23152</v>
      </c>
      <c r="F4600" s="21">
        <v>23192</v>
      </c>
      <c r="G4600" s="21">
        <v>7915</v>
      </c>
      <c r="H4600" s="21">
        <v>5251</v>
      </c>
      <c r="I4600" s="21">
        <v>5258</v>
      </c>
      <c r="J4600" s="21">
        <v>5251</v>
      </c>
      <c r="K4600" s="21">
        <v>5254</v>
      </c>
      <c r="L4600" s="22">
        <f t="shared" si="287"/>
        <v>4.7441399979782133E-4</v>
      </c>
      <c r="M4600" s="7">
        <f t="shared" si="288"/>
        <v>5.7115660762581237E-4</v>
      </c>
      <c r="N4600">
        <f ca="1">IF(ROW()&lt;202, NA(), CORREL( INDEX($L:$L, ROW()-199):INDEX($L:$L, ROW()), INDEX($M:$M, ROW()-199):INDEX($M:$M, ROW()) ))</f>
        <v>-7.7719378097869052E-2</v>
      </c>
      <c r="AA4600" s="24" t="str">
        <f t="shared" ca="1" si="285"/>
        <v>6/25/2025 5:20</v>
      </c>
      <c r="AB4600">
        <f t="shared" ca="1" si="286"/>
        <v>-4.2108623346552833E-2</v>
      </c>
    </row>
    <row r="4601" spans="1:28">
      <c r="A4601" s="21" t="s">
        <v>2652</v>
      </c>
      <c r="B4601" s="21">
        <v>99</v>
      </c>
      <c r="C4601" s="21">
        <v>23188</v>
      </c>
      <c r="D4601" s="21">
        <v>23216</v>
      </c>
      <c r="E4601" s="21">
        <v>23156</v>
      </c>
      <c r="F4601" s="21">
        <v>23198</v>
      </c>
      <c r="G4601" s="21">
        <v>6875</v>
      </c>
      <c r="H4601" s="21">
        <v>5255</v>
      </c>
      <c r="I4601" s="21">
        <v>5257</v>
      </c>
      <c r="J4601" s="21">
        <v>5253</v>
      </c>
      <c r="K4601" s="21">
        <v>5256</v>
      </c>
      <c r="L4601" s="22">
        <f t="shared" si="287"/>
        <v>2.5867644033016827E-4</v>
      </c>
      <c r="M4601" s="7">
        <f t="shared" si="288"/>
        <v>3.8058991896127049E-4</v>
      </c>
      <c r="N4601">
        <f ca="1">IF(ROW()&lt;202, NA(), CORREL( INDEX($L:$L, ROW()-199):INDEX($L:$L, ROW()), INDEX($M:$M, ROW()-199):INDEX($M:$M, ROW()) ))</f>
        <v>-7.8286790457155253E-2</v>
      </c>
      <c r="AA4601" s="24" t="str">
        <f t="shared" ca="1" si="285"/>
        <v>6/25/2025 5:40</v>
      </c>
      <c r="AB4601">
        <f t="shared" ca="1" si="286"/>
        <v>-5.2526807726996028E-2</v>
      </c>
    </row>
    <row r="4602" spans="1:28">
      <c r="A4602" s="21" t="s">
        <v>2653</v>
      </c>
      <c r="B4602" s="21">
        <v>61</v>
      </c>
      <c r="C4602" s="21">
        <v>23203</v>
      </c>
      <c r="D4602" s="21">
        <v>23207</v>
      </c>
      <c r="E4602" s="21">
        <v>23159</v>
      </c>
      <c r="F4602" s="21">
        <v>23168</v>
      </c>
      <c r="G4602" s="21">
        <v>4512</v>
      </c>
      <c r="H4602" s="21">
        <v>5256</v>
      </c>
      <c r="I4602" s="21">
        <v>5256</v>
      </c>
      <c r="J4602" s="21">
        <v>5240</v>
      </c>
      <c r="K4602" s="21">
        <v>5245</v>
      </c>
      <c r="L4602" s="22">
        <f t="shared" si="287"/>
        <v>-1.2940518563785686E-3</v>
      </c>
      <c r="M4602" s="7">
        <f t="shared" si="288"/>
        <v>-2.0950393340488553E-3</v>
      </c>
      <c r="N4602">
        <f ca="1">IF(ROW()&lt;202, NA(), CORREL( INDEX($L:$L, ROW()-199):INDEX($L:$L, ROW()), INDEX($M:$M, ROW()-199):INDEX($M:$M, ROW()) ))</f>
        <v>-6.8811226508083689E-2</v>
      </c>
      <c r="AA4602" s="24" t="str">
        <f t="shared" ca="1" si="285"/>
        <v>6/25/2025 6:00</v>
      </c>
      <c r="AB4602">
        <f t="shared" ca="1" si="286"/>
        <v>-5.0598750535621961E-2</v>
      </c>
    </row>
    <row r="4603" spans="1:28">
      <c r="A4603" s="21" t="s">
        <v>2654</v>
      </c>
      <c r="B4603" s="21">
        <v>13</v>
      </c>
      <c r="C4603" s="21">
        <v>23167</v>
      </c>
      <c r="D4603" s="21">
        <v>23186</v>
      </c>
      <c r="E4603" s="21">
        <v>23167</v>
      </c>
      <c r="F4603" s="21">
        <v>23186</v>
      </c>
      <c r="G4603" s="21">
        <v>3976</v>
      </c>
      <c r="H4603" s="21">
        <v>5244</v>
      </c>
      <c r="I4603" s="21">
        <v>5247</v>
      </c>
      <c r="J4603" s="21">
        <v>5240</v>
      </c>
      <c r="K4603" s="21">
        <v>5240</v>
      </c>
      <c r="L4603" s="22">
        <f t="shared" si="287"/>
        <v>7.7663204490380211E-4</v>
      </c>
      <c r="M4603" s="7">
        <f t="shared" si="288"/>
        <v>-9.5374351530966837E-4</v>
      </c>
      <c r="N4603">
        <f ca="1">IF(ROW()&lt;202, NA(), CORREL( INDEX($L:$L, ROW()-199):INDEX($L:$L, ROW()), INDEX($M:$M, ROW()-199):INDEX($M:$M, ROW()) ))</f>
        <v>-6.8436043922941558E-2</v>
      </c>
      <c r="AA4603" s="24" t="str">
        <f t="shared" ca="1" si="285"/>
        <v>6/25/2025 6:20</v>
      </c>
      <c r="AB4603">
        <f t="shared" ca="1" si="286"/>
        <v>-4.9867309490498245E-2</v>
      </c>
    </row>
    <row r="4604" spans="1:28">
      <c r="A4604" s="21" t="s">
        <v>2655</v>
      </c>
      <c r="B4604" s="21">
        <v>48</v>
      </c>
      <c r="C4604" s="21">
        <v>23175</v>
      </c>
      <c r="D4604" s="21">
        <v>23187</v>
      </c>
      <c r="E4604" s="21">
        <v>23155</v>
      </c>
      <c r="F4604" s="21">
        <v>23183</v>
      </c>
      <c r="G4604" s="21">
        <v>3991</v>
      </c>
      <c r="H4604" s="21">
        <v>5240</v>
      </c>
      <c r="I4604" s="21">
        <v>5247</v>
      </c>
      <c r="J4604" s="21">
        <v>5238</v>
      </c>
      <c r="K4604" s="21">
        <v>5244</v>
      </c>
      <c r="L4604" s="22">
        <f t="shared" si="287"/>
        <v>-1.2939679545322593E-4</v>
      </c>
      <c r="M4604" s="7">
        <f t="shared" si="288"/>
        <v>7.6306756850264858E-4</v>
      </c>
      <c r="N4604">
        <f ca="1">IF(ROW()&lt;202, NA(), CORREL( INDEX($L:$L, ROW()-199):INDEX($L:$L, ROW()), INDEX($M:$M, ROW()-199):INDEX($M:$M, ROW()) ))</f>
        <v>-6.8542690357261821E-2</v>
      </c>
      <c r="AA4604" s="24" t="str">
        <f t="shared" ca="1" si="285"/>
        <v>6/25/2025 6:40</v>
      </c>
      <c r="AB4604">
        <f t="shared" ca="1" si="286"/>
        <v>-4.9807415971888612E-2</v>
      </c>
    </row>
    <row r="4605" spans="1:28">
      <c r="A4605" s="21" t="s">
        <v>2656</v>
      </c>
      <c r="B4605" s="21">
        <v>85</v>
      </c>
      <c r="C4605" s="21">
        <v>23177</v>
      </c>
      <c r="D4605" s="21">
        <v>23205</v>
      </c>
      <c r="E4605" s="21">
        <v>23168</v>
      </c>
      <c r="F4605" s="21">
        <v>23180</v>
      </c>
      <c r="G4605" s="21">
        <v>3439</v>
      </c>
      <c r="H4605" s="21">
        <v>5244</v>
      </c>
      <c r="I4605" s="21">
        <v>5247</v>
      </c>
      <c r="J4605" s="21">
        <v>5240</v>
      </c>
      <c r="K4605" s="21">
        <v>5245</v>
      </c>
      <c r="L4605" s="22">
        <f t="shared" si="287"/>
        <v>-1.2941354115073858E-4</v>
      </c>
      <c r="M4605" s="7">
        <f t="shared" si="288"/>
        <v>1.9067594680717128E-4</v>
      </c>
      <c r="N4605">
        <f ca="1">IF(ROW()&lt;202, NA(), CORREL( INDEX($L:$L, ROW()-199):INDEX($L:$L, ROW()), INDEX($M:$M, ROW()-199):INDEX($M:$M, ROW()) ))</f>
        <v>-6.3034043370562273E-2</v>
      </c>
      <c r="AA4605" s="24" t="str">
        <f t="shared" ca="1" si="285"/>
        <v>6/25/2025 7:00</v>
      </c>
      <c r="AB4605">
        <f t="shared" ca="1" si="286"/>
        <v>-5.1462219069801557E-2</v>
      </c>
    </row>
    <row r="4606" spans="1:28">
      <c r="A4606" s="21" t="s">
        <v>2657</v>
      </c>
      <c r="B4606" s="21">
        <v>78</v>
      </c>
      <c r="C4606" s="21">
        <v>23183</v>
      </c>
      <c r="D4606" s="21">
        <v>23185</v>
      </c>
      <c r="E4606" s="21">
        <v>23162</v>
      </c>
      <c r="F4606" s="21">
        <v>23173</v>
      </c>
      <c r="G4606" s="21">
        <v>3056</v>
      </c>
      <c r="H4606" s="21">
        <v>5244</v>
      </c>
      <c r="I4606" s="21">
        <v>5246</v>
      </c>
      <c r="J4606" s="21">
        <v>5237</v>
      </c>
      <c r="K4606" s="21">
        <v>5238</v>
      </c>
      <c r="L4606" s="22">
        <f t="shared" si="287"/>
        <v>-3.0203007586186752E-4</v>
      </c>
      <c r="M4606" s="7">
        <f t="shared" si="288"/>
        <v>-1.3354957627403181E-3</v>
      </c>
      <c r="N4606">
        <f ca="1">IF(ROW()&lt;202, NA(), CORREL( INDEX($L:$L, ROW()-199):INDEX($L:$L, ROW()), INDEX($M:$M, ROW()-199):INDEX($M:$M, ROW()) ))</f>
        <v>-6.474407172794136E-2</v>
      </c>
      <c r="AA4606" s="24" t="str">
        <f t="shared" ca="1" si="285"/>
        <v>6/25/2025 7:20</v>
      </c>
      <c r="AB4606">
        <f t="shared" ca="1" si="286"/>
        <v>-4.7484430296617572E-2</v>
      </c>
    </row>
    <row r="4607" spans="1:28">
      <c r="A4607" s="21" t="s">
        <v>2658</v>
      </c>
      <c r="B4607" s="21">
        <v>102</v>
      </c>
      <c r="C4607" s="21">
        <v>23236</v>
      </c>
      <c r="D4607" s="21">
        <v>23309</v>
      </c>
      <c r="E4607" s="21">
        <v>23236</v>
      </c>
      <c r="F4607" s="21">
        <v>23258</v>
      </c>
      <c r="G4607" s="21">
        <v>7665</v>
      </c>
      <c r="H4607" s="21">
        <v>5238</v>
      </c>
      <c r="I4607" s="21">
        <v>5239</v>
      </c>
      <c r="J4607" s="21">
        <v>5232</v>
      </c>
      <c r="K4607" s="21">
        <v>5236</v>
      </c>
      <c r="L4607" s="22">
        <f t="shared" si="287"/>
        <v>3.6613510351076899E-3</v>
      </c>
      <c r="M4607" s="7">
        <f t="shared" si="288"/>
        <v>-3.8189803786661911E-4</v>
      </c>
      <c r="N4607">
        <f ca="1">IF(ROW()&lt;202, NA(), CORREL( INDEX($L:$L, ROW()-199):INDEX($L:$L, ROW()), INDEX($M:$M, ROW()-199):INDEX($M:$M, ROW()) ))</f>
        <v>-6.3747156613191747E-2</v>
      </c>
      <c r="AA4607" s="24" t="str">
        <f t="shared" ca="1" si="285"/>
        <v>6/25/2025 7:40</v>
      </c>
      <c r="AB4607">
        <f t="shared" ca="1" si="286"/>
        <v>-5.1209546217126728E-2</v>
      </c>
    </row>
    <row r="4608" spans="1:28">
      <c r="A4608" s="21" t="s">
        <v>2659</v>
      </c>
      <c r="B4608" s="21">
        <v>101</v>
      </c>
      <c r="C4608" s="21">
        <v>23255</v>
      </c>
      <c r="D4608" s="21">
        <v>23290</v>
      </c>
      <c r="E4608" s="21">
        <v>23249</v>
      </c>
      <c r="F4608" s="21">
        <v>23278</v>
      </c>
      <c r="G4608" s="21">
        <v>6248</v>
      </c>
      <c r="H4608" s="21">
        <v>5237</v>
      </c>
      <c r="I4608" s="21">
        <v>5241</v>
      </c>
      <c r="J4608" s="21">
        <v>5235</v>
      </c>
      <c r="K4608" s="21">
        <v>5240</v>
      </c>
      <c r="L4608" s="22">
        <f t="shared" si="287"/>
        <v>8.5954964893308048E-4</v>
      </c>
      <c r="M4608" s="7">
        <f t="shared" si="288"/>
        <v>7.6365028529739687E-4</v>
      </c>
      <c r="N4608">
        <f ca="1">IF(ROW()&lt;202, NA(), CORREL( INDEX($L:$L, ROW()-199):INDEX($L:$L, ROW()), INDEX($M:$M, ROW()-199):INDEX($M:$M, ROW()) ))</f>
        <v>-6.8446905667447336E-2</v>
      </c>
      <c r="AA4608" s="24" t="str">
        <f t="shared" ca="1" si="285"/>
        <v>6/25/2025 8:00</v>
      </c>
      <c r="AB4608">
        <f t="shared" ca="1" si="286"/>
        <v>-4.8350713641726342E-2</v>
      </c>
    </row>
    <row r="4609" spans="1:28">
      <c r="A4609" s="21" t="s">
        <v>2660</v>
      </c>
      <c r="B4609" s="21">
        <v>26</v>
      </c>
      <c r="C4609" s="21">
        <v>23280</v>
      </c>
      <c r="D4609" s="21">
        <v>23301</v>
      </c>
      <c r="E4609" s="21">
        <v>23277</v>
      </c>
      <c r="F4609" s="21">
        <v>23286</v>
      </c>
      <c r="G4609" s="21">
        <v>4956</v>
      </c>
      <c r="H4609" s="21">
        <v>5241</v>
      </c>
      <c r="I4609" s="21">
        <v>5244</v>
      </c>
      <c r="J4609" s="21">
        <v>5236</v>
      </c>
      <c r="K4609" s="21">
        <v>5236</v>
      </c>
      <c r="L4609" s="22">
        <f t="shared" si="287"/>
        <v>3.4361309503969469E-4</v>
      </c>
      <c r="M4609" s="7">
        <f t="shared" si="288"/>
        <v>-7.6365028529733333E-4</v>
      </c>
      <c r="N4609">
        <f ca="1">IF(ROW()&lt;202, NA(), CORREL( INDEX($L:$L, ROW()-199):INDEX($L:$L, ROW()), INDEX($M:$M, ROW()-199):INDEX($M:$M, ROW()) ))</f>
        <v>-7.065396642661706E-2</v>
      </c>
      <c r="AA4609" s="24" t="str">
        <f t="shared" ca="1" si="285"/>
        <v>6/25/2025 8:20</v>
      </c>
      <c r="AB4609">
        <f t="shared" ca="1" si="286"/>
        <v>-4.7900422675689489E-2</v>
      </c>
    </row>
    <row r="4610" spans="1:28">
      <c r="A4610" s="21" t="s">
        <v>2661</v>
      </c>
      <c r="B4610" s="21">
        <v>44</v>
      </c>
      <c r="C4610" s="21">
        <v>23301</v>
      </c>
      <c r="D4610" s="21">
        <v>23301</v>
      </c>
      <c r="E4610" s="21">
        <v>23258</v>
      </c>
      <c r="F4610" s="21">
        <v>23284</v>
      </c>
      <c r="G4610" s="21">
        <v>13676</v>
      </c>
      <c r="H4610" s="21">
        <v>5236</v>
      </c>
      <c r="I4610" s="21">
        <v>5238</v>
      </c>
      <c r="J4610" s="21">
        <v>5223</v>
      </c>
      <c r="K4610" s="21">
        <v>5228</v>
      </c>
      <c r="L4610" s="22">
        <f t="shared" si="287"/>
        <v>-8.5892205335183329E-5</v>
      </c>
      <c r="M4610" s="7">
        <f t="shared" si="288"/>
        <v>-1.5290522856779563E-3</v>
      </c>
      <c r="N4610">
        <f ca="1">IF(ROW()&lt;202, NA(), CORREL( INDEX($L:$L, ROW()-199):INDEX($L:$L, ROW()), INDEX($M:$M, ROW()-199):INDEX($M:$M, ROW()) ))</f>
        <v>-7.612074977006679E-2</v>
      </c>
      <c r="AA4610" s="24" t="str">
        <f t="shared" ref="AA4610:AA4673" ca="1" si="289">IF(ISNUMBER($N4811), $A4811, "")</f>
        <v>6/25/2025 8:40</v>
      </c>
      <c r="AB4610">
        <f t="shared" ref="AB4610:AB4673" ca="1" si="290">IF(ISNUMBER($N4811), $N4811, NA())</f>
        <v>-4.6604923436901237E-2</v>
      </c>
    </row>
    <row r="4611" spans="1:28">
      <c r="A4611" s="21" t="s">
        <v>2662</v>
      </c>
      <c r="B4611" s="21">
        <v>20</v>
      </c>
      <c r="C4611" s="21">
        <v>23284</v>
      </c>
      <c r="D4611" s="21">
        <v>23286</v>
      </c>
      <c r="E4611" s="21">
        <v>23272</v>
      </c>
      <c r="F4611" s="21">
        <v>23272</v>
      </c>
      <c r="G4611" s="21">
        <v>8715</v>
      </c>
      <c r="H4611" s="21">
        <v>5228</v>
      </c>
      <c r="I4611" s="21">
        <v>5236</v>
      </c>
      <c r="J4611" s="21">
        <v>5226</v>
      </c>
      <c r="K4611" s="21">
        <v>5231</v>
      </c>
      <c r="L4611" s="22">
        <f t="shared" si="287"/>
        <v>-5.1550821658854357E-4</v>
      </c>
      <c r="M4611" s="7">
        <f t="shared" si="288"/>
        <v>5.7366862649860424E-4</v>
      </c>
      <c r="N4611">
        <f ca="1">IF(ROW()&lt;202, NA(), CORREL( INDEX($L:$L, ROW()-199):INDEX($L:$L, ROW()), INDEX($M:$M, ROW()-199):INDEX($M:$M, ROW()) ))</f>
        <v>-7.5209106146864949E-2</v>
      </c>
      <c r="AA4611" s="24" t="str">
        <f t="shared" ca="1" si="289"/>
        <v>6/25/2025 9:00</v>
      </c>
      <c r="AB4611">
        <f t="shared" ca="1" si="290"/>
        <v>-4.2738425294017418E-2</v>
      </c>
    </row>
    <row r="4612" spans="1:28">
      <c r="A4612" s="21" t="s">
        <v>2663</v>
      </c>
      <c r="B4612" s="21">
        <v>11</v>
      </c>
      <c r="C4612" s="21">
        <v>23277</v>
      </c>
      <c r="D4612" s="21">
        <v>23286</v>
      </c>
      <c r="E4612" s="21">
        <v>23273</v>
      </c>
      <c r="F4612" s="21">
        <v>23279</v>
      </c>
      <c r="G4612" s="21">
        <v>8341</v>
      </c>
      <c r="H4612" s="21">
        <v>5231</v>
      </c>
      <c r="I4612" s="21">
        <v>5236</v>
      </c>
      <c r="J4612" s="21">
        <v>5228</v>
      </c>
      <c r="K4612" s="21">
        <v>5228</v>
      </c>
      <c r="L4612" s="22">
        <f t="shared" ref="L4612:L4675" si="291">LN(F4612/F4611)</f>
        <v>3.0074542126971821E-4</v>
      </c>
      <c r="M4612" s="7">
        <f t="shared" ref="M4612:M4675" si="292">LN(K4612/K4611)</f>
        <v>-5.7366862649852433E-4</v>
      </c>
      <c r="N4612">
        <f ca="1">IF(ROW()&lt;202, NA(), CORREL( INDEX($L:$L, ROW()-199):INDEX($L:$L, ROW()), INDEX($M:$M, ROW()-199):INDEX($M:$M, ROW()) ))</f>
        <v>-7.8216843745218118E-2</v>
      </c>
      <c r="AA4612" s="24" t="str">
        <f t="shared" ca="1" si="289"/>
        <v>6/25/2025 9:20</v>
      </c>
      <c r="AB4612">
        <f t="shared" ca="1" si="290"/>
        <v>-4.4656824166554081E-2</v>
      </c>
    </row>
    <row r="4613" spans="1:28">
      <c r="A4613" s="21" t="s">
        <v>2664</v>
      </c>
      <c r="B4613" s="21">
        <v>26</v>
      </c>
      <c r="C4613" s="21">
        <v>23285</v>
      </c>
      <c r="D4613" s="21">
        <v>23297</v>
      </c>
      <c r="E4613" s="21">
        <v>23285</v>
      </c>
      <c r="F4613" s="21">
        <v>23296</v>
      </c>
      <c r="G4613" s="21">
        <v>7664</v>
      </c>
      <c r="H4613" s="21">
        <v>5228</v>
      </c>
      <c r="I4613" s="21">
        <v>5237</v>
      </c>
      <c r="J4613" s="21">
        <v>5225</v>
      </c>
      <c r="K4613" s="21">
        <v>5230</v>
      </c>
      <c r="L4613" s="22">
        <f t="shared" si="291"/>
        <v>7.3000540010532034E-4</v>
      </c>
      <c r="M4613" s="7">
        <f t="shared" si="292"/>
        <v>3.8248231485601177E-4</v>
      </c>
      <c r="N4613">
        <f ca="1">IF(ROW()&lt;202, NA(), CORREL( INDEX($L:$L, ROW()-199):INDEX($L:$L, ROW()), INDEX($M:$M, ROW()-199):INDEX($M:$M, ROW()) ))</f>
        <v>-7.6950345133778034E-2</v>
      </c>
      <c r="AA4613" s="24" t="str">
        <f t="shared" ca="1" si="289"/>
        <v>6/25/2025 9:40</v>
      </c>
      <c r="AB4613">
        <f t="shared" ca="1" si="290"/>
        <v>-4.4521815833402034E-2</v>
      </c>
    </row>
    <row r="4614" spans="1:28">
      <c r="A4614" s="21" t="s">
        <v>2665</v>
      </c>
      <c r="B4614" s="21">
        <v>15</v>
      </c>
      <c r="C4614" s="21">
        <v>23297</v>
      </c>
      <c r="D4614" s="21">
        <v>23305</v>
      </c>
      <c r="E4614" s="21">
        <v>23296</v>
      </c>
      <c r="F4614" s="21">
        <v>23302</v>
      </c>
      <c r="G4614" s="21">
        <v>9861</v>
      </c>
      <c r="H4614" s="21">
        <v>5231</v>
      </c>
      <c r="I4614" s="21">
        <v>5233</v>
      </c>
      <c r="J4614" s="21">
        <v>5225</v>
      </c>
      <c r="K4614" s="21">
        <v>5227</v>
      </c>
      <c r="L4614" s="22">
        <f t="shared" si="291"/>
        <v>2.5752178347394135E-4</v>
      </c>
      <c r="M4614" s="7">
        <f t="shared" si="292"/>
        <v>-5.7377834604671596E-4</v>
      </c>
      <c r="N4614">
        <f ca="1">IF(ROW()&lt;202, NA(), CORREL( INDEX($L:$L, ROW()-199):INDEX($L:$L, ROW()), INDEX($M:$M, ROW()-199):INDEX($M:$M, ROW()) ))</f>
        <v>-7.7341876027655826E-2</v>
      </c>
      <c r="AA4614" s="24" t="str">
        <f t="shared" ca="1" si="289"/>
        <v>6/25/2025 10:00</v>
      </c>
      <c r="AB4614">
        <f t="shared" ca="1" si="290"/>
        <v>-4.8299711482237433E-2</v>
      </c>
    </row>
    <row r="4615" spans="1:28">
      <c r="A4615" s="21" t="s">
        <v>2666</v>
      </c>
      <c r="B4615" s="21">
        <v>13</v>
      </c>
      <c r="C4615" s="21">
        <v>23298</v>
      </c>
      <c r="D4615" s="21">
        <v>23302</v>
      </c>
      <c r="E4615" s="21">
        <v>23295</v>
      </c>
      <c r="F4615" s="21">
        <v>23295</v>
      </c>
      <c r="G4615" s="21">
        <v>52760</v>
      </c>
      <c r="H4615" s="21">
        <v>5226</v>
      </c>
      <c r="I4615" s="21">
        <v>5226</v>
      </c>
      <c r="J4615" s="21">
        <v>5210</v>
      </c>
      <c r="K4615" s="21">
        <v>5212</v>
      </c>
      <c r="L4615" s="22">
        <f t="shared" si="291"/>
        <v>-3.0044852898925809E-4</v>
      </c>
      <c r="M4615" s="7">
        <f t="shared" si="292"/>
        <v>-2.8738404681860905E-3</v>
      </c>
      <c r="N4615">
        <f ca="1">IF(ROW()&lt;202, NA(), CORREL( INDEX($L:$L, ROW()-199):INDEX($L:$L, ROW()), INDEX($M:$M, ROW()-199):INDEX($M:$M, ROW()) ))</f>
        <v>-7.5384268636022461E-2</v>
      </c>
      <c r="AA4615" s="24" t="str">
        <f t="shared" ca="1" si="289"/>
        <v>6/25/2025 10:20</v>
      </c>
      <c r="AB4615">
        <f t="shared" ca="1" si="290"/>
        <v>-4.4184434774035608E-2</v>
      </c>
    </row>
    <row r="4616" spans="1:28">
      <c r="A4616" s="21" t="s">
        <v>2667</v>
      </c>
      <c r="B4616" s="21">
        <v>49</v>
      </c>
      <c r="C4616" s="21">
        <v>23296</v>
      </c>
      <c r="D4616" s="21">
        <v>23340</v>
      </c>
      <c r="E4616" s="21">
        <v>23294</v>
      </c>
      <c r="F4616" s="21">
        <v>23338</v>
      </c>
      <c r="G4616" s="21">
        <v>17589</v>
      </c>
      <c r="H4616" s="21">
        <v>5213</v>
      </c>
      <c r="I4616" s="21">
        <v>5215</v>
      </c>
      <c r="J4616" s="21">
        <v>5206</v>
      </c>
      <c r="K4616" s="21">
        <v>5209</v>
      </c>
      <c r="L4616" s="22">
        <f t="shared" si="291"/>
        <v>1.8441881151555278E-3</v>
      </c>
      <c r="M4616" s="7">
        <f t="shared" si="292"/>
        <v>-5.7576049954421635E-4</v>
      </c>
      <c r="N4616">
        <f ca="1">IF(ROW()&lt;202, NA(), CORREL( INDEX($L:$L, ROW()-199):INDEX($L:$L, ROW()), INDEX($M:$M, ROW()-199):INDEX($M:$M, ROW()) ))</f>
        <v>-8.7925300771155845E-2</v>
      </c>
      <c r="AA4616" s="24" t="str">
        <f t="shared" ca="1" si="289"/>
        <v>6/25/2025 10:40</v>
      </c>
      <c r="AB4616">
        <f t="shared" ca="1" si="290"/>
        <v>-4.2984297167004602E-2</v>
      </c>
    </row>
    <row r="4617" spans="1:28">
      <c r="A4617" s="21" t="s">
        <v>2668</v>
      </c>
      <c r="B4617" s="21">
        <v>83</v>
      </c>
      <c r="C4617" s="21">
        <v>23340</v>
      </c>
      <c r="D4617" s="21">
        <v>23354</v>
      </c>
      <c r="E4617" s="21">
        <v>23337</v>
      </c>
      <c r="F4617" s="21">
        <v>23347</v>
      </c>
      <c r="G4617" s="21">
        <v>5146</v>
      </c>
      <c r="H4617" s="21">
        <v>5209</v>
      </c>
      <c r="I4617" s="21">
        <v>5215</v>
      </c>
      <c r="J4617" s="21">
        <v>5209</v>
      </c>
      <c r="K4617" s="21">
        <v>5214</v>
      </c>
      <c r="L4617" s="22">
        <f t="shared" si="291"/>
        <v>3.8556281938501491E-4</v>
      </c>
      <c r="M4617" s="7">
        <f t="shared" si="292"/>
        <v>9.5941674825552226E-4</v>
      </c>
      <c r="N4617">
        <f ca="1">IF(ROW()&lt;202, NA(), CORREL( INDEX($L:$L, ROW()-199):INDEX($L:$L, ROW()), INDEX($M:$M, ROW()-199):INDEX($M:$M, ROW()) ))</f>
        <v>-8.4984253255984507E-2</v>
      </c>
      <c r="AA4617" s="24" t="str">
        <f t="shared" ca="1" si="289"/>
        <v>6/25/2025 11:00</v>
      </c>
      <c r="AB4617">
        <f t="shared" ca="1" si="290"/>
        <v>-4.4739384657688626E-2</v>
      </c>
    </row>
    <row r="4618" spans="1:28">
      <c r="A4618" s="21" t="s">
        <v>2669</v>
      </c>
      <c r="B4618" s="21">
        <v>65</v>
      </c>
      <c r="C4618" s="21">
        <v>23344</v>
      </c>
      <c r="D4618" s="21">
        <v>23352</v>
      </c>
      <c r="E4618" s="21">
        <v>23337</v>
      </c>
      <c r="F4618" s="21">
        <v>23339</v>
      </c>
      <c r="G4618" s="21">
        <v>3295</v>
      </c>
      <c r="H4618" s="21">
        <v>5213</v>
      </c>
      <c r="I4618" s="21">
        <v>5217</v>
      </c>
      <c r="J4618" s="21">
        <v>5211</v>
      </c>
      <c r="K4618" s="21">
        <v>5211</v>
      </c>
      <c r="L4618" s="22">
        <f t="shared" si="291"/>
        <v>-3.4271516421631871E-4</v>
      </c>
      <c r="M4618" s="7">
        <f t="shared" si="292"/>
        <v>-5.755395842323858E-4</v>
      </c>
      <c r="N4618">
        <f ca="1">IF(ROW()&lt;202, NA(), CORREL( INDEX($L:$L, ROW()-199):INDEX($L:$L, ROW()), INDEX($M:$M, ROW()-199):INDEX($M:$M, ROW()) ))</f>
        <v>-8.5492149770664203E-2</v>
      </c>
      <c r="AA4618" s="24" t="str">
        <f t="shared" ca="1" si="289"/>
        <v>6/25/2025 11:20</v>
      </c>
      <c r="AB4618">
        <f t="shared" ca="1" si="290"/>
        <v>-4.5244437390160999E-2</v>
      </c>
    </row>
    <row r="4619" spans="1:28">
      <c r="A4619" s="21" t="s">
        <v>2670</v>
      </c>
      <c r="B4619" s="21">
        <v>21</v>
      </c>
      <c r="C4619" s="21">
        <v>23339</v>
      </c>
      <c r="D4619" s="21">
        <v>23350</v>
      </c>
      <c r="E4619" s="21">
        <v>23335</v>
      </c>
      <c r="F4619" s="21">
        <v>23346</v>
      </c>
      <c r="G4619" s="21">
        <v>2222</v>
      </c>
      <c r="H4619" s="21">
        <v>5210</v>
      </c>
      <c r="I4619" s="21">
        <v>5212</v>
      </c>
      <c r="J4619" s="21">
        <v>5205</v>
      </c>
      <c r="K4619" s="21">
        <v>5208</v>
      </c>
      <c r="L4619" s="22">
        <f t="shared" si="291"/>
        <v>2.9988219138743787E-4</v>
      </c>
      <c r="M4619" s="7">
        <f t="shared" si="292"/>
        <v>-5.7587102080948211E-4</v>
      </c>
      <c r="N4619">
        <f ca="1">IF(ROW()&lt;202, NA(), CORREL( INDEX($L:$L, ROW()-199):INDEX($L:$L, ROW()), INDEX($M:$M, ROW()-199):INDEX($M:$M, ROW()) ))</f>
        <v>-8.8189259853205915E-2</v>
      </c>
      <c r="AA4619" s="24" t="str">
        <f t="shared" ca="1" si="289"/>
        <v>6/25/2025 11:40</v>
      </c>
      <c r="AB4619">
        <f t="shared" ca="1" si="290"/>
        <v>-4.4991357191562054E-2</v>
      </c>
    </row>
    <row r="4620" spans="1:28">
      <c r="A4620" s="21" t="s">
        <v>2671</v>
      </c>
      <c r="B4620" s="21">
        <v>7</v>
      </c>
      <c r="C4620" s="21">
        <v>23340</v>
      </c>
      <c r="D4620" s="21">
        <v>23340</v>
      </c>
      <c r="E4620" s="21">
        <v>23334</v>
      </c>
      <c r="F4620" s="21">
        <v>23340</v>
      </c>
      <c r="G4620" s="21">
        <v>724</v>
      </c>
      <c r="H4620" s="21">
        <v>5208</v>
      </c>
      <c r="I4620" s="21">
        <v>5212</v>
      </c>
      <c r="J4620" s="21">
        <v>5207</v>
      </c>
      <c r="K4620" s="21">
        <v>5208</v>
      </c>
      <c r="L4620" s="22">
        <f t="shared" si="291"/>
        <v>-2.5703637206155657E-4</v>
      </c>
      <c r="M4620" s="7">
        <f t="shared" si="292"/>
        <v>0</v>
      </c>
      <c r="N4620">
        <f ca="1">IF(ROW()&lt;202, NA(), CORREL( INDEX($L:$L, ROW()-199):INDEX($L:$L, ROW()), INDEX($M:$M, ROW()-199):INDEX($M:$M, ROW()) ))</f>
        <v>-8.8067144777387973E-2</v>
      </c>
      <c r="AA4620" s="24" t="str">
        <f t="shared" ca="1" si="289"/>
        <v>6/25/2025 12:00</v>
      </c>
      <c r="AB4620">
        <f t="shared" ca="1" si="290"/>
        <v>-4.5523970498161231E-2</v>
      </c>
    </row>
    <row r="4621" spans="1:28">
      <c r="A4621" s="21" t="s">
        <v>2672</v>
      </c>
      <c r="B4621" s="21">
        <v>14</v>
      </c>
      <c r="C4621" s="21">
        <v>23335</v>
      </c>
      <c r="D4621" s="21">
        <v>23341</v>
      </c>
      <c r="E4621" s="21">
        <v>23332</v>
      </c>
      <c r="F4621" s="21">
        <v>23340</v>
      </c>
      <c r="G4621" s="21">
        <v>1310</v>
      </c>
      <c r="H4621" s="21">
        <v>5209</v>
      </c>
      <c r="I4621" s="21">
        <v>5218</v>
      </c>
      <c r="J4621" s="21">
        <v>5208</v>
      </c>
      <c r="K4621" s="21">
        <v>5218</v>
      </c>
      <c r="L4621" s="22">
        <f t="shared" si="291"/>
        <v>0</v>
      </c>
      <c r="M4621" s="7">
        <f t="shared" si="292"/>
        <v>1.9182818082686638E-3</v>
      </c>
      <c r="N4621">
        <f ca="1">IF(ROW()&lt;202, NA(), CORREL( INDEX($L:$L, ROW()-199):INDEX($L:$L, ROW()), INDEX($M:$M, ROW()-199):INDEX($M:$M, ROW()) ))</f>
        <v>-8.7217031507931891E-2</v>
      </c>
      <c r="AA4621" s="24" t="str">
        <f t="shared" ca="1" si="289"/>
        <v>6/25/2025 12:20</v>
      </c>
      <c r="AB4621">
        <f t="shared" ca="1" si="290"/>
        <v>-4.3368495127035341E-2</v>
      </c>
    </row>
    <row r="4622" spans="1:28">
      <c r="A4622" s="21" t="s">
        <v>2673</v>
      </c>
      <c r="B4622" s="21">
        <v>60</v>
      </c>
      <c r="C4622" s="21">
        <v>23337</v>
      </c>
      <c r="D4622" s="21">
        <v>23337</v>
      </c>
      <c r="E4622" s="21">
        <v>23317</v>
      </c>
      <c r="F4622" s="21">
        <v>23329</v>
      </c>
      <c r="G4622" s="21">
        <v>4036</v>
      </c>
      <c r="H4622" s="21">
        <v>5218</v>
      </c>
      <c r="I4622" s="21">
        <v>5235</v>
      </c>
      <c r="J4622" s="21">
        <v>5214</v>
      </c>
      <c r="K4622" s="21">
        <v>5233</v>
      </c>
      <c r="L4622" s="22">
        <f t="shared" si="291"/>
        <v>-4.7140500990822229E-4</v>
      </c>
      <c r="M4622" s="7">
        <f t="shared" si="292"/>
        <v>2.8705406755340254E-3</v>
      </c>
      <c r="N4622">
        <f ca="1">IF(ROW()&lt;202, NA(), CORREL( INDEX($L:$L, ROW()-199):INDEX($L:$L, ROW()), INDEX($M:$M, ROW()-199):INDEX($M:$M, ROW()) ))</f>
        <v>-9.0600630735240259E-2</v>
      </c>
      <c r="AA4622" s="24" t="str">
        <f t="shared" ca="1" si="289"/>
        <v>6/25/2025 12:40</v>
      </c>
      <c r="AB4622">
        <f t="shared" ca="1" si="290"/>
        <v>-4.1549290718219174E-2</v>
      </c>
    </row>
    <row r="4623" spans="1:28">
      <c r="A4623" s="21" t="s">
        <v>2674</v>
      </c>
      <c r="B4623" s="21">
        <v>78</v>
      </c>
      <c r="C4623" s="21">
        <v>23327</v>
      </c>
      <c r="D4623" s="21">
        <v>23332</v>
      </c>
      <c r="E4623" s="21">
        <v>23308</v>
      </c>
      <c r="F4623" s="21">
        <v>23322</v>
      </c>
      <c r="G4623" s="21">
        <v>3838</v>
      </c>
      <c r="H4623" s="21">
        <v>5233</v>
      </c>
      <c r="I4623" s="21">
        <v>5251</v>
      </c>
      <c r="J4623" s="21">
        <v>5230</v>
      </c>
      <c r="K4623" s="21">
        <v>5241</v>
      </c>
      <c r="L4623" s="22">
        <f t="shared" si="291"/>
        <v>-3.0010075036052646E-4</v>
      </c>
      <c r="M4623" s="7">
        <f t="shared" si="292"/>
        <v>1.5275924299583434E-3</v>
      </c>
      <c r="N4623">
        <f ca="1">IF(ROW()&lt;202, NA(), CORREL( INDEX($L:$L, ROW()-199):INDEX($L:$L, ROW()), INDEX($M:$M, ROW()-199):INDEX($M:$M, ROW()) ))</f>
        <v>-9.3713520707248935E-2</v>
      </c>
      <c r="AA4623" s="24" t="str">
        <f t="shared" ca="1" si="289"/>
        <v>6/25/2025 13:00</v>
      </c>
      <c r="AB4623">
        <f t="shared" ca="1" si="290"/>
        <v>-3.2711776764673781E-2</v>
      </c>
    </row>
    <row r="4624" spans="1:28">
      <c r="A4624" s="21" t="s">
        <v>2675</v>
      </c>
      <c r="B4624" s="21">
        <v>156</v>
      </c>
      <c r="C4624" s="21">
        <v>23322</v>
      </c>
      <c r="D4624" s="21">
        <v>23392</v>
      </c>
      <c r="E4624" s="21">
        <v>23322</v>
      </c>
      <c r="F4624" s="21">
        <v>23378</v>
      </c>
      <c r="G4624" s="21">
        <v>1070</v>
      </c>
      <c r="H4624" s="21">
        <v>5241</v>
      </c>
      <c r="I4624" s="21">
        <v>5244</v>
      </c>
      <c r="J4624" s="21">
        <v>5233</v>
      </c>
      <c r="K4624" s="21">
        <v>5235</v>
      </c>
      <c r="L4624" s="22">
        <f t="shared" si="291"/>
        <v>2.3982880874375309E-3</v>
      </c>
      <c r="M4624" s="7">
        <f t="shared" si="292"/>
        <v>-1.1454754975289787E-3</v>
      </c>
      <c r="N4624">
        <f ca="1">IF(ROW()&lt;202, NA(), CORREL( INDEX($L:$L, ROW()-199):INDEX($L:$L, ROW()), INDEX($M:$M, ROW()-199):INDEX($M:$M, ROW()) ))</f>
        <v>-9.8970722593615126E-2</v>
      </c>
      <c r="AA4624" s="24" t="str">
        <f t="shared" ca="1" si="289"/>
        <v>6/25/2025 13:20</v>
      </c>
      <c r="AB4624">
        <f t="shared" ca="1" si="290"/>
        <v>-3.2348382214339014E-2</v>
      </c>
    </row>
    <row r="4625" spans="1:28">
      <c r="A4625" s="21" t="s">
        <v>2676</v>
      </c>
      <c r="B4625" s="21">
        <v>562</v>
      </c>
      <c r="C4625" s="21">
        <v>23386</v>
      </c>
      <c r="D4625" s="21">
        <v>23417</v>
      </c>
      <c r="E4625" s="21">
        <v>23365</v>
      </c>
      <c r="F4625" s="21">
        <v>23369</v>
      </c>
      <c r="G4625" s="21">
        <v>478</v>
      </c>
      <c r="H4625" s="21">
        <v>5235</v>
      </c>
      <c r="I4625" s="21">
        <v>5239</v>
      </c>
      <c r="J4625" s="21">
        <v>5233</v>
      </c>
      <c r="K4625" s="21">
        <v>5237</v>
      </c>
      <c r="L4625" s="22">
        <f t="shared" si="291"/>
        <v>-3.8505145190910776E-4</v>
      </c>
      <c r="M4625" s="7">
        <f t="shared" si="292"/>
        <v>3.8197097485051122E-4</v>
      </c>
      <c r="N4625">
        <f ca="1">IF(ROW()&lt;202, NA(), CORREL( INDEX($L:$L, ROW()-199):INDEX($L:$L, ROW()), INDEX($M:$M, ROW()-199):INDEX($M:$M, ROW()) ))</f>
        <v>-0.10041242913699086</v>
      </c>
      <c r="AA4625" s="24" t="str">
        <f t="shared" ca="1" si="289"/>
        <v>6/25/2025 13:40</v>
      </c>
      <c r="AB4625">
        <f t="shared" ca="1" si="290"/>
        <v>-3.1864469750018214E-2</v>
      </c>
    </row>
    <row r="4626" spans="1:28">
      <c r="A4626" s="21" t="s">
        <v>2677</v>
      </c>
      <c r="B4626" s="21">
        <v>556</v>
      </c>
      <c r="C4626" s="21">
        <v>23370</v>
      </c>
      <c r="D4626" s="21">
        <v>23379</v>
      </c>
      <c r="E4626" s="21">
        <v>23317</v>
      </c>
      <c r="F4626" s="21">
        <v>23344</v>
      </c>
      <c r="G4626" s="21">
        <v>717</v>
      </c>
      <c r="H4626" s="21">
        <v>5236</v>
      </c>
      <c r="I4626" s="21">
        <v>5239</v>
      </c>
      <c r="J4626" s="21">
        <v>5230</v>
      </c>
      <c r="K4626" s="21">
        <v>5238</v>
      </c>
      <c r="L4626" s="22">
        <f t="shared" si="291"/>
        <v>-1.0703659532395897E-3</v>
      </c>
      <c r="M4626" s="7">
        <f t="shared" si="292"/>
        <v>1.9093078816949976E-4</v>
      </c>
      <c r="N4626">
        <f ca="1">IF(ROW()&lt;202, NA(), CORREL( INDEX($L:$L, ROW()-199):INDEX($L:$L, ROW()), INDEX($M:$M, ROW()-199):INDEX($M:$M, ROW()) ))</f>
        <v>-0.10114363260400827</v>
      </c>
      <c r="AA4626" s="24" t="str">
        <f t="shared" ca="1" si="289"/>
        <v>6/25/2025 14:00</v>
      </c>
      <c r="AB4626">
        <f t="shared" ca="1" si="290"/>
        <v>-3.2481675519555817E-2</v>
      </c>
    </row>
    <row r="4627" spans="1:28">
      <c r="A4627" s="21" t="s">
        <v>2678</v>
      </c>
      <c r="B4627" s="21">
        <v>780</v>
      </c>
      <c r="C4627" s="21">
        <v>23344</v>
      </c>
      <c r="D4627" s="21">
        <v>23354</v>
      </c>
      <c r="E4627" s="21">
        <v>23299</v>
      </c>
      <c r="F4627" s="21">
        <v>23304</v>
      </c>
      <c r="G4627" s="21">
        <v>717</v>
      </c>
      <c r="H4627" s="21">
        <v>5239</v>
      </c>
      <c r="I4627" s="21">
        <v>5242</v>
      </c>
      <c r="J4627" s="21">
        <v>5237</v>
      </c>
      <c r="K4627" s="21">
        <v>5238</v>
      </c>
      <c r="L4627" s="22">
        <f t="shared" si="291"/>
        <v>-1.7149721232963269E-3</v>
      </c>
      <c r="M4627" s="7">
        <f t="shared" si="292"/>
        <v>0</v>
      </c>
      <c r="N4627">
        <f ca="1">IF(ROW()&lt;202, NA(), CORREL( INDEX($L:$L, ROW()-199):INDEX($L:$L, ROW()), INDEX($M:$M, ROW()-199):INDEX($M:$M, ROW()) ))</f>
        <v>-0.11373415111835909</v>
      </c>
      <c r="AA4627" s="24" t="str">
        <f t="shared" ca="1" si="289"/>
        <v>6/25/2025 14:20</v>
      </c>
      <c r="AB4627">
        <f t="shared" ca="1" si="290"/>
        <v>-2.0838230460530047E-2</v>
      </c>
    </row>
    <row r="4628" spans="1:28">
      <c r="A4628" s="21" t="s">
        <v>2679</v>
      </c>
      <c r="B4628" s="21">
        <v>1526</v>
      </c>
      <c r="C4628" s="21">
        <v>23304</v>
      </c>
      <c r="D4628" s="21">
        <v>23359</v>
      </c>
      <c r="E4628" s="21">
        <v>23292</v>
      </c>
      <c r="F4628" s="21">
        <v>23348</v>
      </c>
      <c r="G4628" s="21">
        <v>1828</v>
      </c>
      <c r="H4628" s="21">
        <v>5238</v>
      </c>
      <c r="I4628" s="21">
        <v>5238</v>
      </c>
      <c r="J4628" s="21">
        <v>5227</v>
      </c>
      <c r="K4628" s="21">
        <v>5228</v>
      </c>
      <c r="L4628" s="22">
        <f t="shared" si="291"/>
        <v>1.8863076844111829E-3</v>
      </c>
      <c r="M4628" s="7">
        <f t="shared" si="292"/>
        <v>-1.9109503235446696E-3</v>
      </c>
      <c r="N4628">
        <f ca="1">IF(ROW()&lt;202, NA(), CORREL( INDEX($L:$L, ROW()-199):INDEX($L:$L, ROW()), INDEX($M:$M, ROW()-199):INDEX($M:$M, ROW()) ))</f>
        <v>-0.13271671275366342</v>
      </c>
      <c r="AA4628" s="24" t="str">
        <f t="shared" ca="1" si="289"/>
        <v>6/25/2025 14:40</v>
      </c>
      <c r="AB4628">
        <f t="shared" ca="1" si="290"/>
        <v>-2.025843922005114E-2</v>
      </c>
    </row>
    <row r="4629" spans="1:28">
      <c r="A4629" s="21" t="s">
        <v>2680</v>
      </c>
      <c r="B4629" s="21">
        <v>875</v>
      </c>
      <c r="C4629" s="21">
        <v>23348</v>
      </c>
      <c r="D4629" s="21">
        <v>23388</v>
      </c>
      <c r="E4629" s="21">
        <v>23335</v>
      </c>
      <c r="F4629" s="21">
        <v>23385</v>
      </c>
      <c r="G4629" s="21">
        <v>3</v>
      </c>
      <c r="H4629" s="21">
        <v>5228</v>
      </c>
      <c r="I4629" s="21">
        <v>5228</v>
      </c>
      <c r="J4629" s="21">
        <v>5228</v>
      </c>
      <c r="K4629" s="21">
        <v>5228</v>
      </c>
      <c r="L4629" s="22">
        <f t="shared" si="291"/>
        <v>1.5834638363049261E-3</v>
      </c>
      <c r="M4629" s="7">
        <f t="shared" si="292"/>
        <v>0</v>
      </c>
      <c r="N4629">
        <f ca="1">IF(ROW()&lt;202, NA(), CORREL( INDEX($L:$L, ROW()-199):INDEX($L:$L, ROW()), INDEX($M:$M, ROW()-199):INDEX($M:$M, ROW()) ))</f>
        <v>-0.13156945139856452</v>
      </c>
      <c r="AA4629" s="24" t="str">
        <f t="shared" ca="1" si="289"/>
        <v>6/25/2025 15:00</v>
      </c>
      <c r="AB4629">
        <f t="shared" ca="1" si="290"/>
        <v>-3.45762676681102E-2</v>
      </c>
    </row>
    <row r="4630" spans="1:28">
      <c r="A4630" s="21" t="s">
        <v>2681</v>
      </c>
      <c r="B4630" s="21">
        <v>1032</v>
      </c>
      <c r="C4630" s="21">
        <v>23386</v>
      </c>
      <c r="D4630" s="21">
        <v>23427</v>
      </c>
      <c r="E4630" s="21">
        <v>23373</v>
      </c>
      <c r="F4630" s="21">
        <v>23414</v>
      </c>
      <c r="G4630" s="21">
        <v>593</v>
      </c>
      <c r="H4630" s="21">
        <v>5250</v>
      </c>
      <c r="I4630" s="21">
        <v>5255</v>
      </c>
      <c r="J4630" s="21">
        <v>5246</v>
      </c>
      <c r="K4630" s="21">
        <v>5246</v>
      </c>
      <c r="L4630" s="22">
        <f t="shared" si="291"/>
        <v>1.2393428796311644E-3</v>
      </c>
      <c r="M4630" s="7">
        <f t="shared" si="292"/>
        <v>3.4370856827063557E-3</v>
      </c>
      <c r="N4630">
        <f ca="1">IF(ROW()&lt;202, NA(), CORREL( INDEX($L:$L, ROW()-199):INDEX($L:$L, ROW()), INDEX($M:$M, ROW()-199):INDEX($M:$M, ROW()) ))</f>
        <v>-0.11538849668435004</v>
      </c>
      <c r="AA4630" s="24" t="str">
        <f t="shared" ca="1" si="289"/>
        <v>6/25/2025 15:20</v>
      </c>
      <c r="AB4630">
        <f t="shared" ca="1" si="290"/>
        <v>-3.1108793603537407E-2</v>
      </c>
    </row>
    <row r="4631" spans="1:28">
      <c r="A4631" s="21" t="s">
        <v>2682</v>
      </c>
      <c r="B4631" s="21">
        <v>790</v>
      </c>
      <c r="C4631" s="21">
        <v>23413</v>
      </c>
      <c r="D4631" s="21">
        <v>23425</v>
      </c>
      <c r="E4631" s="21">
        <v>23385</v>
      </c>
      <c r="F4631" s="21">
        <v>23394</v>
      </c>
      <c r="G4631" s="21">
        <v>1118</v>
      </c>
      <c r="H4631" s="21">
        <v>5246</v>
      </c>
      <c r="I4631" s="21">
        <v>5249</v>
      </c>
      <c r="J4631" s="21">
        <v>5242</v>
      </c>
      <c r="K4631" s="21">
        <v>5245</v>
      </c>
      <c r="L4631" s="22">
        <f t="shared" si="291"/>
        <v>-8.5455482896537583E-4</v>
      </c>
      <c r="M4631" s="7">
        <f t="shared" si="292"/>
        <v>-1.9063959642141409E-4</v>
      </c>
      <c r="N4631">
        <f ca="1">IF(ROW()&lt;202, NA(), CORREL( INDEX($L:$L, ROW()-199):INDEX($L:$L, ROW()), INDEX($M:$M, ROW()-199):INDEX($M:$M, ROW()) ))</f>
        <v>-0.11422010966146762</v>
      </c>
      <c r="AA4631" s="24" t="str">
        <f t="shared" ca="1" si="289"/>
        <v>6/25/2025 15:40</v>
      </c>
      <c r="AB4631">
        <f t="shared" ca="1" si="290"/>
        <v>-3.032740732489873E-2</v>
      </c>
    </row>
    <row r="4632" spans="1:28">
      <c r="A4632" s="21" t="s">
        <v>2683</v>
      </c>
      <c r="B4632" s="21">
        <v>917</v>
      </c>
      <c r="C4632" s="21">
        <v>23394</v>
      </c>
      <c r="D4632" s="21">
        <v>23411</v>
      </c>
      <c r="E4632" s="21">
        <v>23357</v>
      </c>
      <c r="F4632" s="21">
        <v>23358</v>
      </c>
      <c r="G4632" s="21">
        <v>632</v>
      </c>
      <c r="H4632" s="21">
        <v>5245</v>
      </c>
      <c r="I4632" s="21">
        <v>5248</v>
      </c>
      <c r="J4632" s="21">
        <v>5243</v>
      </c>
      <c r="K4632" s="21">
        <v>5246</v>
      </c>
      <c r="L4632" s="22">
        <f t="shared" si="291"/>
        <v>-1.5400413721415691E-3</v>
      </c>
      <c r="M4632" s="7">
        <f t="shared" si="292"/>
        <v>1.906395964213807E-4</v>
      </c>
      <c r="N4632">
        <f ca="1">IF(ROW()&lt;202, NA(), CORREL( INDEX($L:$L, ROW()-199):INDEX($L:$L, ROW()), INDEX($M:$M, ROW()-199):INDEX($M:$M, ROW()) ))</f>
        <v>-0.11649894414728118</v>
      </c>
      <c r="AA4632" s="24" t="str">
        <f t="shared" ca="1" si="289"/>
        <v>6/25/2025 16:00</v>
      </c>
      <c r="AB4632">
        <f t="shared" ca="1" si="290"/>
        <v>-3.1426659892786819E-2</v>
      </c>
    </row>
    <row r="4633" spans="1:28">
      <c r="A4633" s="21" t="s">
        <v>2684</v>
      </c>
      <c r="B4633" s="21">
        <v>839</v>
      </c>
      <c r="C4633" s="21">
        <v>23358</v>
      </c>
      <c r="D4633" s="21">
        <v>23361</v>
      </c>
      <c r="E4633" s="21">
        <v>23319</v>
      </c>
      <c r="F4633" s="21">
        <v>23346</v>
      </c>
      <c r="G4633" s="21">
        <v>650</v>
      </c>
      <c r="H4633" s="21">
        <v>5246</v>
      </c>
      <c r="I4633" s="21">
        <v>5249</v>
      </c>
      <c r="J4633" s="21">
        <v>5239</v>
      </c>
      <c r="K4633" s="21">
        <v>5246</v>
      </c>
      <c r="L4633" s="22">
        <f t="shared" si="291"/>
        <v>-5.1387462590220874E-4</v>
      </c>
      <c r="M4633" s="7">
        <f t="shared" si="292"/>
        <v>0</v>
      </c>
      <c r="N4633">
        <f ca="1">IF(ROW()&lt;202, NA(), CORREL( INDEX($L:$L, ROW()-199):INDEX($L:$L, ROW()), INDEX($M:$M, ROW()-199):INDEX($M:$M, ROW()) ))</f>
        <v>-0.11422154559630168</v>
      </c>
      <c r="AA4633" s="24" t="str">
        <f t="shared" ca="1" si="289"/>
        <v>6/25/2025 16:20</v>
      </c>
      <c r="AB4633">
        <f t="shared" ca="1" si="290"/>
        <v>-2.8111159939766109E-2</v>
      </c>
    </row>
    <row r="4634" spans="1:28">
      <c r="A4634" s="21" t="s">
        <v>2685</v>
      </c>
      <c r="B4634" s="21">
        <v>872</v>
      </c>
      <c r="C4634" s="21">
        <v>23346</v>
      </c>
      <c r="D4634" s="21">
        <v>23390</v>
      </c>
      <c r="E4634" s="21">
        <v>23335</v>
      </c>
      <c r="F4634" s="21">
        <v>23385</v>
      </c>
      <c r="G4634" s="21">
        <v>460</v>
      </c>
      <c r="H4634" s="21">
        <v>5246</v>
      </c>
      <c r="I4634" s="21">
        <v>5247</v>
      </c>
      <c r="J4634" s="21">
        <v>5241</v>
      </c>
      <c r="K4634" s="21">
        <v>5243</v>
      </c>
      <c r="L4634" s="22">
        <f t="shared" si="291"/>
        <v>1.6691279473779737E-3</v>
      </c>
      <c r="M4634" s="7">
        <f t="shared" si="292"/>
        <v>-5.7202785428614455E-4</v>
      </c>
      <c r="N4634">
        <f ca="1">IF(ROW()&lt;202, NA(), CORREL( INDEX($L:$L, ROW()-199):INDEX($L:$L, ROW()), INDEX($M:$M, ROW()-199):INDEX($M:$M, ROW()) ))</f>
        <v>-0.1180543207102534</v>
      </c>
      <c r="AA4634" s="24" t="str">
        <f t="shared" ca="1" si="289"/>
        <v>6/25/2025 16:40</v>
      </c>
      <c r="AB4634">
        <f t="shared" ca="1" si="290"/>
        <v>-2.8103327127415183E-2</v>
      </c>
    </row>
    <row r="4635" spans="1:28">
      <c r="A4635" s="21" t="s">
        <v>2686</v>
      </c>
      <c r="B4635" s="21">
        <v>281</v>
      </c>
      <c r="C4635" s="21">
        <v>23387</v>
      </c>
      <c r="D4635" s="21">
        <v>23390</v>
      </c>
      <c r="E4635" s="21">
        <v>23368</v>
      </c>
      <c r="F4635" s="21">
        <v>23380</v>
      </c>
      <c r="G4635" s="21">
        <v>139</v>
      </c>
      <c r="H4635" s="21">
        <v>5243</v>
      </c>
      <c r="I4635" s="21">
        <v>5245</v>
      </c>
      <c r="J4635" s="21">
        <v>5243</v>
      </c>
      <c r="K4635" s="21">
        <v>5243</v>
      </c>
      <c r="L4635" s="22">
        <f t="shared" si="291"/>
        <v>-2.1383513392718461E-4</v>
      </c>
      <c r="M4635" s="7">
        <f t="shared" si="292"/>
        <v>0</v>
      </c>
      <c r="N4635">
        <f ca="1">IF(ROW()&lt;202, NA(), CORREL( INDEX($L:$L, ROW()-199):INDEX($L:$L, ROW()), INDEX($M:$M, ROW()-199):INDEX($M:$M, ROW()) ))</f>
        <v>-0.11953165643215258</v>
      </c>
      <c r="AA4635" s="24" t="str">
        <f t="shared" ca="1" si="289"/>
        <v>6/25/2025 17:00</v>
      </c>
      <c r="AB4635">
        <f t="shared" ca="1" si="290"/>
        <v>-3.2011687747288173E-2</v>
      </c>
    </row>
    <row r="4636" spans="1:28">
      <c r="A4636" s="21" t="s">
        <v>2687</v>
      </c>
      <c r="B4636" s="21">
        <v>1081</v>
      </c>
      <c r="C4636" s="21">
        <v>23381</v>
      </c>
      <c r="D4636" s="21">
        <v>23436</v>
      </c>
      <c r="E4636" s="21">
        <v>23364</v>
      </c>
      <c r="F4636" s="21">
        <v>23415</v>
      </c>
      <c r="G4636" s="21">
        <v>107</v>
      </c>
      <c r="H4636" s="21">
        <v>5244</v>
      </c>
      <c r="I4636" s="21">
        <v>5248</v>
      </c>
      <c r="J4636" s="21">
        <v>5243</v>
      </c>
      <c r="K4636" s="21">
        <v>5247</v>
      </c>
      <c r="L4636" s="22">
        <f t="shared" si="291"/>
        <v>1.495886591582708E-3</v>
      </c>
      <c r="M4636" s="7">
        <f t="shared" si="292"/>
        <v>7.6263111417898663E-4</v>
      </c>
      <c r="N4636">
        <f ca="1">IF(ROW()&lt;202, NA(), CORREL( INDEX($L:$L, ROW()-199):INDEX($L:$L, ROW()), INDEX($M:$M, ROW()-199):INDEX($M:$M, ROW()) ))</f>
        <v>-0.11357287697046682</v>
      </c>
      <c r="AA4636" s="24" t="str">
        <f t="shared" ca="1" si="289"/>
        <v>6/25/2025 17:20</v>
      </c>
      <c r="AB4636">
        <f t="shared" ca="1" si="290"/>
        <v>-3.0082454862473018E-2</v>
      </c>
    </row>
    <row r="4637" spans="1:28">
      <c r="A4637" s="21" t="s">
        <v>2688</v>
      </c>
      <c r="B4637" s="21">
        <v>542</v>
      </c>
      <c r="C4637" s="21">
        <v>23418</v>
      </c>
      <c r="D4637" s="21">
        <v>23421</v>
      </c>
      <c r="E4637" s="21">
        <v>23374</v>
      </c>
      <c r="F4637" s="21">
        <v>23384</v>
      </c>
      <c r="G4637" s="21">
        <v>153</v>
      </c>
      <c r="H4637" s="21">
        <v>5247</v>
      </c>
      <c r="I4637" s="21">
        <v>5252</v>
      </c>
      <c r="J4637" s="21">
        <v>5247</v>
      </c>
      <c r="K4637" s="21">
        <v>5250</v>
      </c>
      <c r="L4637" s="22">
        <f t="shared" si="291"/>
        <v>-1.3248148265602657E-3</v>
      </c>
      <c r="M4637" s="7">
        <f t="shared" si="292"/>
        <v>5.7159189895756776E-4</v>
      </c>
      <c r="N4637">
        <f ca="1">IF(ROW()&lt;202, NA(), CORREL( INDEX($L:$L, ROW()-199):INDEX($L:$L, ROW()), INDEX($M:$M, ROW()-199):INDEX($M:$M, ROW()) ))</f>
        <v>-0.11587396876811562</v>
      </c>
      <c r="AA4637" s="24" t="str">
        <f t="shared" ca="1" si="289"/>
        <v>6/25/2025 17:40</v>
      </c>
      <c r="AB4637">
        <f t="shared" ca="1" si="290"/>
        <v>-3.02703827469143E-2</v>
      </c>
    </row>
    <row r="4638" spans="1:28">
      <c r="A4638" s="21" t="s">
        <v>2689</v>
      </c>
      <c r="B4638" s="21">
        <v>385</v>
      </c>
      <c r="C4638" s="21">
        <v>23385</v>
      </c>
      <c r="D4638" s="21">
        <v>23387</v>
      </c>
      <c r="E4638" s="21">
        <v>23365</v>
      </c>
      <c r="F4638" s="21">
        <v>23381</v>
      </c>
      <c r="G4638" s="21">
        <v>100</v>
      </c>
      <c r="H4638" s="21">
        <v>5250</v>
      </c>
      <c r="I4638" s="21">
        <v>5253</v>
      </c>
      <c r="J4638" s="21">
        <v>5249</v>
      </c>
      <c r="K4638" s="21">
        <v>5250</v>
      </c>
      <c r="L4638" s="22">
        <f t="shared" si="291"/>
        <v>-1.2830108004344571E-4</v>
      </c>
      <c r="M4638" s="7">
        <f t="shared" si="292"/>
        <v>0</v>
      </c>
      <c r="N4638">
        <f ca="1">IF(ROW()&lt;202, NA(), CORREL( INDEX($L:$L, ROW()-199):INDEX($L:$L, ROW()), INDEX($M:$M, ROW()-199):INDEX($M:$M, ROW()) ))</f>
        <v>-0.11351800844579667</v>
      </c>
      <c r="AA4638" s="24" t="str">
        <f t="shared" ca="1" si="289"/>
        <v>6/25/2025 18:00</v>
      </c>
      <c r="AB4638">
        <f t="shared" ca="1" si="290"/>
        <v>-3.4296983753278935E-2</v>
      </c>
    </row>
    <row r="4639" spans="1:28">
      <c r="A4639" s="21" t="s">
        <v>2690</v>
      </c>
      <c r="B4639" s="21">
        <v>416</v>
      </c>
      <c r="C4639" s="21">
        <v>23379</v>
      </c>
      <c r="D4639" s="21">
        <v>23421</v>
      </c>
      <c r="E4639" s="21">
        <v>23377</v>
      </c>
      <c r="F4639" s="21">
        <v>23414</v>
      </c>
      <c r="G4639" s="21">
        <v>354</v>
      </c>
      <c r="H4639" s="21">
        <v>5250</v>
      </c>
      <c r="I4639" s="21">
        <v>5257</v>
      </c>
      <c r="J4639" s="21">
        <v>5250</v>
      </c>
      <c r="K4639" s="21">
        <v>5255</v>
      </c>
      <c r="L4639" s="22">
        <f t="shared" si="291"/>
        <v>1.4104073285792782E-3</v>
      </c>
      <c r="M4639" s="7">
        <f t="shared" si="292"/>
        <v>9.519277253821558E-4</v>
      </c>
      <c r="N4639">
        <f ca="1">IF(ROW()&lt;202, NA(), CORREL( INDEX($L:$L, ROW()-199):INDEX($L:$L, ROW()), INDEX($M:$M, ROW()-199):INDEX($M:$M, ROW()) ))</f>
        <v>-0.10766730398083929</v>
      </c>
      <c r="AA4639" s="24" t="str">
        <f t="shared" ca="1" si="289"/>
        <v>6/25/2025 18:20</v>
      </c>
      <c r="AB4639">
        <f t="shared" ca="1" si="290"/>
        <v>-3.6136968274559235E-2</v>
      </c>
    </row>
    <row r="4640" spans="1:28">
      <c r="A4640" s="21" t="s">
        <v>2691</v>
      </c>
      <c r="B4640" s="21">
        <v>1808</v>
      </c>
      <c r="C4640" s="21">
        <v>23415</v>
      </c>
      <c r="D4640" s="21">
        <v>23477</v>
      </c>
      <c r="E4640" s="21">
        <v>23406</v>
      </c>
      <c r="F4640" s="21">
        <v>23443</v>
      </c>
      <c r="G4640" s="21">
        <v>917</v>
      </c>
      <c r="H4640" s="21">
        <v>5256</v>
      </c>
      <c r="I4640" s="21">
        <v>5265</v>
      </c>
      <c r="J4640" s="21">
        <v>5255</v>
      </c>
      <c r="K4640" s="21">
        <v>5261</v>
      </c>
      <c r="L4640" s="22">
        <f t="shared" si="291"/>
        <v>1.237808809900081E-3</v>
      </c>
      <c r="M4640" s="7">
        <f t="shared" si="292"/>
        <v>1.1411184197556803E-3</v>
      </c>
      <c r="N4640">
        <f ca="1">IF(ROW()&lt;202, NA(), CORREL( INDEX($L:$L, ROW()-199):INDEX($L:$L, ROW()), INDEX($M:$M, ROW()-199):INDEX($M:$M, ROW()) ))</f>
        <v>-0.10626315845261387</v>
      </c>
      <c r="AA4640" s="24" t="str">
        <f t="shared" ca="1" si="289"/>
        <v>6/25/2025 18:40</v>
      </c>
      <c r="AB4640">
        <f t="shared" ca="1" si="290"/>
        <v>-3.0849114218090834E-2</v>
      </c>
    </row>
    <row r="4641" spans="1:28">
      <c r="A4641" s="21" t="s">
        <v>2692</v>
      </c>
      <c r="B4641" s="21">
        <v>374</v>
      </c>
      <c r="C4641" s="21">
        <v>23442</v>
      </c>
      <c r="D4641" s="21">
        <v>23462</v>
      </c>
      <c r="E4641" s="21">
        <v>23441</v>
      </c>
      <c r="F4641" s="21">
        <v>23458</v>
      </c>
      <c r="G4641" s="21">
        <v>353</v>
      </c>
      <c r="H4641" s="21">
        <v>5261</v>
      </c>
      <c r="I4641" s="21">
        <v>5265</v>
      </c>
      <c r="J4641" s="21">
        <v>5260</v>
      </c>
      <c r="K4641" s="21">
        <v>5260</v>
      </c>
      <c r="L4641" s="22">
        <f t="shared" si="291"/>
        <v>6.3964523193251409E-4</v>
      </c>
      <c r="M4641" s="7">
        <f t="shared" si="292"/>
        <v>-1.9009599905171911E-4</v>
      </c>
      <c r="N4641">
        <f ca="1">IF(ROW()&lt;202, NA(), CORREL( INDEX($L:$L, ROW()-199):INDEX($L:$L, ROW()), INDEX($M:$M, ROW()-199):INDEX($M:$M, ROW()) ))</f>
        <v>-0.10810314838653769</v>
      </c>
      <c r="AA4641" s="24" t="str">
        <f t="shared" ca="1" si="289"/>
        <v>6/25/2025 19:00</v>
      </c>
      <c r="AB4641">
        <f t="shared" ca="1" si="290"/>
        <v>-3.0941076786414987E-2</v>
      </c>
    </row>
    <row r="4642" spans="1:28">
      <c r="A4642" s="21" t="s">
        <v>2693</v>
      </c>
      <c r="B4642" s="21">
        <v>1819</v>
      </c>
      <c r="C4642" s="21">
        <v>23455</v>
      </c>
      <c r="D4642" s="21">
        <v>23608</v>
      </c>
      <c r="E4642" s="21">
        <v>23454</v>
      </c>
      <c r="F4642" s="21">
        <v>23518</v>
      </c>
      <c r="G4642" s="21">
        <v>855</v>
      </c>
      <c r="H4642" s="21">
        <v>5260</v>
      </c>
      <c r="I4642" s="21">
        <v>5265</v>
      </c>
      <c r="J4642" s="21">
        <v>5256</v>
      </c>
      <c r="K4642" s="21">
        <v>5260</v>
      </c>
      <c r="L4642" s="22">
        <f t="shared" si="291"/>
        <v>2.554497301910731E-3</v>
      </c>
      <c r="M4642" s="7">
        <f t="shared" si="292"/>
        <v>0</v>
      </c>
      <c r="N4642">
        <f ca="1">IF(ROW()&lt;202, NA(), CORREL( INDEX($L:$L, ROW()-199):INDEX($L:$L, ROW()), INDEX($M:$M, ROW()-199):INDEX($M:$M, ROW()) ))</f>
        <v>-0.10529436379387501</v>
      </c>
      <c r="AA4642" s="24" t="str">
        <f t="shared" ca="1" si="289"/>
        <v>6/25/2025 19:20</v>
      </c>
      <c r="AB4642">
        <f t="shared" ca="1" si="290"/>
        <v>-2.9367412866318814E-2</v>
      </c>
    </row>
    <row r="4643" spans="1:28">
      <c r="A4643" s="21" t="s">
        <v>2694</v>
      </c>
      <c r="B4643" s="21">
        <v>691</v>
      </c>
      <c r="C4643" s="21">
        <v>23520</v>
      </c>
      <c r="D4643" s="21">
        <v>23552</v>
      </c>
      <c r="E4643" s="21">
        <v>23503</v>
      </c>
      <c r="F4643" s="21">
        <v>23552</v>
      </c>
      <c r="G4643" s="21">
        <v>222</v>
      </c>
      <c r="H4643" s="21">
        <v>5261</v>
      </c>
      <c r="I4643" s="21">
        <v>5261</v>
      </c>
      <c r="J4643" s="21">
        <v>5259</v>
      </c>
      <c r="K4643" s="21">
        <v>5259</v>
      </c>
      <c r="L4643" s="22">
        <f t="shared" si="291"/>
        <v>1.4446571452416883E-3</v>
      </c>
      <c r="M4643" s="7">
        <f t="shared" si="292"/>
        <v>-1.9013214241133953E-4</v>
      </c>
      <c r="N4643">
        <f ca="1">IF(ROW()&lt;202, NA(), CORREL( INDEX($L:$L, ROW()-199):INDEX($L:$L, ROW()), INDEX($M:$M, ROW()-199):INDEX($M:$M, ROW()) ))</f>
        <v>-0.10615737379192192</v>
      </c>
      <c r="AA4643" s="24" t="str">
        <f t="shared" ca="1" si="289"/>
        <v>6/25/2025 19:40</v>
      </c>
      <c r="AB4643">
        <f t="shared" ca="1" si="290"/>
        <v>-3.1150765057421391E-2</v>
      </c>
    </row>
    <row r="4644" spans="1:28">
      <c r="A4644" s="21" t="s">
        <v>2695</v>
      </c>
      <c r="B4644" s="21">
        <v>672</v>
      </c>
      <c r="C4644" s="21">
        <v>23550</v>
      </c>
      <c r="D4644" s="21">
        <v>23564</v>
      </c>
      <c r="E4644" s="21">
        <v>23513</v>
      </c>
      <c r="F4644" s="21">
        <v>23516</v>
      </c>
      <c r="G4644" s="21">
        <v>220</v>
      </c>
      <c r="H4644" s="21">
        <v>5258</v>
      </c>
      <c r="I4644" s="21">
        <v>5261</v>
      </c>
      <c r="J4644" s="21">
        <v>5256</v>
      </c>
      <c r="K4644" s="21">
        <v>5259</v>
      </c>
      <c r="L4644" s="22">
        <f t="shared" si="291"/>
        <v>-1.5297020064572525E-3</v>
      </c>
      <c r="M4644" s="7">
        <f t="shared" si="292"/>
        <v>0</v>
      </c>
      <c r="N4644">
        <f ca="1">IF(ROW()&lt;202, NA(), CORREL( INDEX($L:$L, ROW()-199):INDEX($L:$L, ROW()), INDEX($M:$M, ROW()-199):INDEX($M:$M, ROW()) ))</f>
        <v>-0.10648008148839978</v>
      </c>
      <c r="AA4644" s="24" t="str">
        <f t="shared" ca="1" si="289"/>
        <v>6/25/2025 20:00</v>
      </c>
      <c r="AB4644">
        <f t="shared" ca="1" si="290"/>
        <v>-2.7062511811212678E-2</v>
      </c>
    </row>
    <row r="4645" spans="1:28">
      <c r="A4645" s="21" t="s">
        <v>2696</v>
      </c>
      <c r="B4645" s="21">
        <v>763</v>
      </c>
      <c r="C4645" s="21">
        <v>23516</v>
      </c>
      <c r="D4645" s="21">
        <v>23532</v>
      </c>
      <c r="E4645" s="21">
        <v>23490</v>
      </c>
      <c r="F4645" s="21">
        <v>23510</v>
      </c>
      <c r="G4645" s="21">
        <v>252</v>
      </c>
      <c r="H4645" s="21">
        <v>5259</v>
      </c>
      <c r="I4645" s="21">
        <v>5260</v>
      </c>
      <c r="J4645" s="21">
        <v>5255</v>
      </c>
      <c r="K4645" s="21">
        <v>5256</v>
      </c>
      <c r="L4645" s="22">
        <f t="shared" si="291"/>
        <v>-2.5517798803034156E-4</v>
      </c>
      <c r="M4645" s="7">
        <f t="shared" si="292"/>
        <v>-5.7061342489773525E-4</v>
      </c>
      <c r="N4645">
        <f ca="1">IF(ROW()&lt;202, NA(), CORREL( INDEX($L:$L, ROW()-199):INDEX($L:$L, ROW()), INDEX($M:$M, ROW()-199):INDEX($M:$M, ROW()) ))</f>
        <v>-0.10770667050014876</v>
      </c>
      <c r="AA4645" s="24" t="str">
        <f t="shared" ca="1" si="289"/>
        <v>6/25/2025 20:20</v>
      </c>
      <c r="AB4645">
        <f t="shared" ca="1" si="290"/>
        <v>-2.8753102995716893E-2</v>
      </c>
    </row>
    <row r="4646" spans="1:28">
      <c r="A4646" s="21" t="s">
        <v>2697</v>
      </c>
      <c r="B4646" s="21">
        <v>324</v>
      </c>
      <c r="C4646" s="21">
        <v>23511</v>
      </c>
      <c r="D4646" s="21">
        <v>23528</v>
      </c>
      <c r="E4646" s="21">
        <v>23511</v>
      </c>
      <c r="F4646" s="21">
        <v>23523</v>
      </c>
      <c r="G4646" s="21">
        <v>445</v>
      </c>
      <c r="H4646" s="21">
        <v>5257</v>
      </c>
      <c r="I4646" s="21">
        <v>5257</v>
      </c>
      <c r="J4646" s="21">
        <v>5251</v>
      </c>
      <c r="K4646" s="21">
        <v>5254</v>
      </c>
      <c r="L4646" s="22">
        <f t="shared" si="291"/>
        <v>5.5280336491639423E-4</v>
      </c>
      <c r="M4646" s="7">
        <f t="shared" si="292"/>
        <v>-3.805899189612789E-4</v>
      </c>
      <c r="N4646">
        <f ca="1">IF(ROW()&lt;202, NA(), CORREL( INDEX($L:$L, ROW()-199):INDEX($L:$L, ROW()), INDEX($M:$M, ROW()-199):INDEX($M:$M, ROW()) ))</f>
        <v>-0.11090861910337206</v>
      </c>
      <c r="AA4646" s="24" t="str">
        <f t="shared" ca="1" si="289"/>
        <v>6/25/2025 20:40</v>
      </c>
      <c r="AB4646">
        <f t="shared" ca="1" si="290"/>
        <v>-1.8236291161154605E-2</v>
      </c>
    </row>
    <row r="4647" spans="1:28">
      <c r="A4647" s="21" t="s">
        <v>2698</v>
      </c>
      <c r="B4647" s="21">
        <v>518</v>
      </c>
      <c r="C4647" s="21">
        <v>23524</v>
      </c>
      <c r="D4647" s="21">
        <v>23537</v>
      </c>
      <c r="E4647" s="21">
        <v>23468</v>
      </c>
      <c r="F4647" s="21">
        <v>23479</v>
      </c>
      <c r="G4647" s="21">
        <v>1769</v>
      </c>
      <c r="H4647" s="21">
        <v>5255</v>
      </c>
      <c r="I4647" s="21">
        <v>5270</v>
      </c>
      <c r="J4647" s="21">
        <v>5255</v>
      </c>
      <c r="K4647" s="21">
        <v>5264</v>
      </c>
      <c r="L4647" s="22">
        <f t="shared" si="291"/>
        <v>-1.8722613017741452E-3</v>
      </c>
      <c r="M4647" s="7">
        <f t="shared" si="292"/>
        <v>1.901502759667982E-3</v>
      </c>
      <c r="N4647">
        <f ca="1">IF(ROW()&lt;202, NA(), CORREL( INDEX($L:$L, ROW()-199):INDEX($L:$L, ROW()), INDEX($M:$M, ROW()-199):INDEX($M:$M, ROW()) ))</f>
        <v>-0.12189798310011511</v>
      </c>
      <c r="AA4647" s="24" t="str">
        <f t="shared" ca="1" si="289"/>
        <v>6/26/2025 1:00</v>
      </c>
      <c r="AB4647">
        <f t="shared" ca="1" si="290"/>
        <v>-2.0577904279264678E-2</v>
      </c>
    </row>
    <row r="4648" spans="1:28">
      <c r="A4648" s="21" t="s">
        <v>2699</v>
      </c>
      <c r="B4648" s="21">
        <v>533</v>
      </c>
      <c r="C4648" s="21">
        <v>23481</v>
      </c>
      <c r="D4648" s="21">
        <v>23508</v>
      </c>
      <c r="E4648" s="21">
        <v>23463</v>
      </c>
      <c r="F4648" s="21">
        <v>23488</v>
      </c>
      <c r="G4648" s="21">
        <v>5558</v>
      </c>
      <c r="H4648" s="21">
        <v>5265</v>
      </c>
      <c r="I4648" s="21">
        <v>5273</v>
      </c>
      <c r="J4648" s="21">
        <v>5264</v>
      </c>
      <c r="K4648" s="21">
        <v>5266</v>
      </c>
      <c r="L4648" s="22">
        <f t="shared" si="291"/>
        <v>3.8324781698462923E-4</v>
      </c>
      <c r="M4648" s="7">
        <f t="shared" si="292"/>
        <v>3.7986705110148149E-4</v>
      </c>
      <c r="N4648">
        <f ca="1">IF(ROW()&lt;202, NA(), CORREL( INDEX($L:$L, ROW()-199):INDEX($L:$L, ROW()), INDEX($M:$M, ROW()-199):INDEX($M:$M, ROW()) ))</f>
        <v>-0.12117258267373153</v>
      </c>
      <c r="AA4648" s="24" t="str">
        <f t="shared" ca="1" si="289"/>
        <v>6/26/2025 1:20</v>
      </c>
      <c r="AB4648">
        <f t="shared" ca="1" si="290"/>
        <v>-2.051941312217636E-2</v>
      </c>
    </row>
    <row r="4649" spans="1:28">
      <c r="A4649" s="21" t="s">
        <v>2700</v>
      </c>
      <c r="B4649" s="21">
        <v>411</v>
      </c>
      <c r="C4649" s="21">
        <v>23486</v>
      </c>
      <c r="D4649" s="21">
        <v>23509</v>
      </c>
      <c r="E4649" s="21">
        <v>23462</v>
      </c>
      <c r="F4649" s="21">
        <v>23489</v>
      </c>
      <c r="G4649" s="21">
        <v>5194</v>
      </c>
      <c r="H4649" s="21">
        <v>5266</v>
      </c>
      <c r="I4649" s="21">
        <v>5269</v>
      </c>
      <c r="J4649" s="21">
        <v>5256</v>
      </c>
      <c r="K4649" s="21">
        <v>5261</v>
      </c>
      <c r="L4649" s="22">
        <f t="shared" si="291"/>
        <v>4.2574025593512562E-5</v>
      </c>
      <c r="M4649" s="7">
        <f t="shared" si="292"/>
        <v>-9.4993832544749263E-4</v>
      </c>
      <c r="N4649">
        <f ca="1">IF(ROW()&lt;202, NA(), CORREL( INDEX($L:$L, ROW()-199):INDEX($L:$L, ROW()), INDEX($M:$M, ROW()-199):INDEX($M:$M, ROW()) ))</f>
        <v>-0.12804863358125212</v>
      </c>
      <c r="AA4649" s="24" t="str">
        <f t="shared" ca="1" si="289"/>
        <v>6/26/2025 1:40</v>
      </c>
      <c r="AB4649">
        <f t="shared" ca="1" si="290"/>
        <v>-2.1204589210208676E-2</v>
      </c>
    </row>
    <row r="4650" spans="1:28">
      <c r="A4650" s="21" t="s">
        <v>2701</v>
      </c>
      <c r="B4650" s="21">
        <v>440</v>
      </c>
      <c r="C4650" s="21">
        <v>23487</v>
      </c>
      <c r="D4650" s="21">
        <v>23492</v>
      </c>
      <c r="E4650" s="21">
        <v>23443</v>
      </c>
      <c r="F4650" s="21">
        <v>23489</v>
      </c>
      <c r="G4650" s="21">
        <v>7888</v>
      </c>
      <c r="H4650" s="21">
        <v>5260</v>
      </c>
      <c r="I4650" s="21">
        <v>5262</v>
      </c>
      <c r="J4650" s="21">
        <v>5248</v>
      </c>
      <c r="K4650" s="21">
        <v>5248</v>
      </c>
      <c r="L4650" s="22">
        <f t="shared" si="291"/>
        <v>0</v>
      </c>
      <c r="M4650" s="7">
        <f t="shared" si="292"/>
        <v>-2.4740711068822929E-3</v>
      </c>
      <c r="N4650">
        <f ca="1">IF(ROW()&lt;202, NA(), CORREL( INDEX($L:$L, ROW()-199):INDEX($L:$L, ROW()), INDEX($M:$M, ROW()-199):INDEX($M:$M, ROW()) ))</f>
        <v>-0.11743933612331678</v>
      </c>
      <c r="AA4650" s="24" t="str">
        <f t="shared" ca="1" si="289"/>
        <v>6/26/2025 2:00</v>
      </c>
      <c r="AB4650">
        <f t="shared" ca="1" si="290"/>
        <v>-1.5894089985859401E-2</v>
      </c>
    </row>
    <row r="4651" spans="1:28">
      <c r="A4651" s="21" t="s">
        <v>2702</v>
      </c>
      <c r="B4651" s="21">
        <v>714</v>
      </c>
      <c r="C4651" s="21">
        <v>23487</v>
      </c>
      <c r="D4651" s="21">
        <v>23494</v>
      </c>
      <c r="E4651" s="21">
        <v>23440</v>
      </c>
      <c r="F4651" s="21">
        <v>23459</v>
      </c>
      <c r="G4651" s="21">
        <v>19661</v>
      </c>
      <c r="H4651" s="21">
        <v>5248</v>
      </c>
      <c r="I4651" s="21">
        <v>5258</v>
      </c>
      <c r="J4651" s="21">
        <v>5242</v>
      </c>
      <c r="K4651" s="21">
        <v>5255</v>
      </c>
      <c r="L4651" s="22">
        <f t="shared" si="291"/>
        <v>-1.2780098868225467E-3</v>
      </c>
      <c r="M4651" s="7">
        <f t="shared" si="292"/>
        <v>1.3329526871264277E-3</v>
      </c>
      <c r="N4651">
        <f ca="1">IF(ROW()&lt;202, NA(), CORREL( INDEX($L:$L, ROW()-199):INDEX($L:$L, ROW()), INDEX($M:$M, ROW()-199):INDEX($M:$M, ROW()) ))</f>
        <v>-0.11975943790115257</v>
      </c>
      <c r="AA4651" s="24" t="str">
        <f t="shared" ca="1" si="289"/>
        <v>6/26/2025 2:20</v>
      </c>
      <c r="AB4651">
        <f t="shared" ca="1" si="290"/>
        <v>-2.2380790631094345E-2</v>
      </c>
    </row>
    <row r="4652" spans="1:28">
      <c r="A4652" s="21" t="s">
        <v>2703</v>
      </c>
      <c r="B4652" s="21">
        <v>400</v>
      </c>
      <c r="C4652" s="21">
        <v>23460</v>
      </c>
      <c r="D4652" s="21">
        <v>23502</v>
      </c>
      <c r="E4652" s="21">
        <v>23442</v>
      </c>
      <c r="F4652" s="21">
        <v>23493</v>
      </c>
      <c r="G4652" s="21">
        <v>11896</v>
      </c>
      <c r="H4652" s="21">
        <v>5255</v>
      </c>
      <c r="I4652" s="21">
        <v>5262</v>
      </c>
      <c r="J4652" s="21">
        <v>5252</v>
      </c>
      <c r="K4652" s="21">
        <v>5262</v>
      </c>
      <c r="L4652" s="22">
        <f t="shared" si="291"/>
        <v>1.4482878660344893E-3</v>
      </c>
      <c r="M4652" s="7">
        <f t="shared" si="292"/>
        <v>1.3311782891865607E-3</v>
      </c>
      <c r="N4652">
        <f ca="1">IF(ROW()&lt;202, NA(), CORREL( INDEX($L:$L, ROW()-199):INDEX($L:$L, ROW()), INDEX($M:$M, ROW()-199):INDEX($M:$M, ROW()) ))</f>
        <v>-0.11120350830563412</v>
      </c>
      <c r="AA4652" s="24" t="str">
        <f t="shared" ca="1" si="289"/>
        <v>6/26/2025 2:40</v>
      </c>
      <c r="AB4652">
        <f t="shared" ca="1" si="290"/>
        <v>-2.4101333291550793E-2</v>
      </c>
    </row>
    <row r="4653" spans="1:28">
      <c r="A4653" s="21" t="s">
        <v>2704</v>
      </c>
      <c r="B4653" s="21">
        <v>1290</v>
      </c>
      <c r="C4653" s="21">
        <v>23492</v>
      </c>
      <c r="D4653" s="21">
        <v>23499</v>
      </c>
      <c r="E4653" s="21">
        <v>23437</v>
      </c>
      <c r="F4653" s="21">
        <v>23498</v>
      </c>
      <c r="G4653" s="21">
        <v>14317</v>
      </c>
      <c r="H4653" s="21">
        <v>5262</v>
      </c>
      <c r="I4653" s="21">
        <v>5272</v>
      </c>
      <c r="J4653" s="21">
        <v>5259</v>
      </c>
      <c r="K4653" s="21">
        <v>5268</v>
      </c>
      <c r="L4653" s="22">
        <f t="shared" si="291"/>
        <v>2.1280670847059258E-4</v>
      </c>
      <c r="M4653" s="7">
        <f t="shared" si="292"/>
        <v>1.1396012629335743E-3</v>
      </c>
      <c r="N4653">
        <f ca="1">IF(ROW()&lt;202, NA(), CORREL( INDEX($L:$L, ROW()-199):INDEX($L:$L, ROW()), INDEX($M:$M, ROW()-199):INDEX($M:$M, ROW()) ))</f>
        <v>-0.11231691535058744</v>
      </c>
      <c r="AA4653" s="24" t="str">
        <f t="shared" ca="1" si="289"/>
        <v>6/26/2025 3:00</v>
      </c>
      <c r="AB4653">
        <f t="shared" ca="1" si="290"/>
        <v>-2.7369867129137894E-2</v>
      </c>
    </row>
    <row r="4654" spans="1:28">
      <c r="A4654" s="21" t="s">
        <v>2705</v>
      </c>
      <c r="B4654" s="21">
        <v>435</v>
      </c>
      <c r="C4654" s="21">
        <v>23498</v>
      </c>
      <c r="D4654" s="21">
        <v>23520</v>
      </c>
      <c r="E4654" s="21">
        <v>23469</v>
      </c>
      <c r="F4654" s="21">
        <v>23472</v>
      </c>
      <c r="G4654" s="21">
        <v>10733</v>
      </c>
      <c r="H4654" s="21">
        <v>5268</v>
      </c>
      <c r="I4654" s="21">
        <v>5270</v>
      </c>
      <c r="J4654" s="21">
        <v>5262</v>
      </c>
      <c r="K4654" s="21">
        <v>5264</v>
      </c>
      <c r="L4654" s="22">
        <f t="shared" si="291"/>
        <v>-1.107089744754907E-3</v>
      </c>
      <c r="M4654" s="7">
        <f t="shared" si="292"/>
        <v>-7.5958985801856686E-4</v>
      </c>
      <c r="N4654">
        <f ca="1">IF(ROW()&lt;202, NA(), CORREL( INDEX($L:$L, ROW()-199):INDEX($L:$L, ROW()), INDEX($M:$M, ROW()-199):INDEX($M:$M, ROW()) ))</f>
        <v>-0.10429253057571267</v>
      </c>
      <c r="AA4654" s="24" t="str">
        <f t="shared" ca="1" si="289"/>
        <v>6/26/2025 3:20</v>
      </c>
      <c r="AB4654">
        <f t="shared" ca="1" si="290"/>
        <v>-2.6769583943392988E-2</v>
      </c>
    </row>
    <row r="4655" spans="1:28">
      <c r="A4655" s="21" t="s">
        <v>2706</v>
      </c>
      <c r="B4655" s="21">
        <v>251</v>
      </c>
      <c r="C4655" s="21">
        <v>23471</v>
      </c>
      <c r="D4655" s="21">
        <v>23493</v>
      </c>
      <c r="E4655" s="21">
        <v>23465</v>
      </c>
      <c r="F4655" s="21">
        <v>23472</v>
      </c>
      <c r="G4655" s="21">
        <v>9047</v>
      </c>
      <c r="H4655" s="21">
        <v>5264</v>
      </c>
      <c r="I4655" s="21">
        <v>5267</v>
      </c>
      <c r="J4655" s="21">
        <v>5256</v>
      </c>
      <c r="K4655" s="21">
        <v>5257</v>
      </c>
      <c r="L4655" s="22">
        <f t="shared" si="291"/>
        <v>0</v>
      </c>
      <c r="M4655" s="7">
        <f t="shared" si="292"/>
        <v>-1.3306721857050613E-3</v>
      </c>
      <c r="N4655">
        <f ca="1">IF(ROW()&lt;202, NA(), CORREL( INDEX($L:$L, ROW()-199):INDEX($L:$L, ROW()), INDEX($M:$M, ROW()-199):INDEX($M:$M, ROW()) ))</f>
        <v>-0.11608149191088375</v>
      </c>
      <c r="AA4655" s="24" t="str">
        <f t="shared" ca="1" si="289"/>
        <v>6/26/2025 3:40</v>
      </c>
      <c r="AB4655">
        <f t="shared" ca="1" si="290"/>
        <v>-2.1935423592831203E-2</v>
      </c>
    </row>
    <row r="4656" spans="1:28">
      <c r="A4656" s="21" t="s">
        <v>2707</v>
      </c>
      <c r="B4656" s="21">
        <v>105</v>
      </c>
      <c r="C4656" s="21">
        <v>23478</v>
      </c>
      <c r="D4656" s="21">
        <v>23492</v>
      </c>
      <c r="E4656" s="21">
        <v>23475</v>
      </c>
      <c r="F4656" s="21">
        <v>23491</v>
      </c>
      <c r="G4656" s="21">
        <v>10490</v>
      </c>
      <c r="H4656" s="21">
        <v>5256</v>
      </c>
      <c r="I4656" s="21">
        <v>5258</v>
      </c>
      <c r="J4656" s="21">
        <v>5245</v>
      </c>
      <c r="K4656" s="21">
        <v>5250</v>
      </c>
      <c r="L4656" s="22">
        <f t="shared" si="291"/>
        <v>8.091476710022855E-4</v>
      </c>
      <c r="M4656" s="7">
        <f t="shared" si="292"/>
        <v>-1.3324452337786009E-3</v>
      </c>
      <c r="N4656">
        <f ca="1">IF(ROW()&lt;202, NA(), CORREL( INDEX($L:$L, ROW()-199):INDEX($L:$L, ROW()), INDEX($M:$M, ROW()-199):INDEX($M:$M, ROW()) ))</f>
        <v>-0.11696560240836672</v>
      </c>
      <c r="AA4656" s="24" t="str">
        <f t="shared" ca="1" si="289"/>
        <v>6/26/2025 4:00</v>
      </c>
      <c r="AB4656">
        <f t="shared" ca="1" si="290"/>
        <v>-1.8681994186188794E-2</v>
      </c>
    </row>
    <row r="4657" spans="1:28">
      <c r="A4657" s="21" t="s">
        <v>2708</v>
      </c>
      <c r="B4657" s="21">
        <v>204</v>
      </c>
      <c r="C4657" s="21">
        <v>23489</v>
      </c>
      <c r="D4657" s="21">
        <v>23493</v>
      </c>
      <c r="E4657" s="21">
        <v>23464</v>
      </c>
      <c r="F4657" s="21">
        <v>23478</v>
      </c>
      <c r="G4657" s="21">
        <v>14168</v>
      </c>
      <c r="H4657" s="21">
        <v>5250</v>
      </c>
      <c r="I4657" s="21">
        <v>5261</v>
      </c>
      <c r="J4657" s="21">
        <v>5248</v>
      </c>
      <c r="K4657" s="21">
        <v>5260</v>
      </c>
      <c r="L4657" s="22">
        <f t="shared" si="291"/>
        <v>-5.5355661529770913E-4</v>
      </c>
      <c r="M4657" s="7">
        <f t="shared" si="292"/>
        <v>1.9029501460860636E-3</v>
      </c>
      <c r="N4657">
        <f ca="1">IF(ROW()&lt;202, NA(), CORREL( INDEX($L:$L, ROW()-199):INDEX($L:$L, ROW()), INDEX($M:$M, ROW()-199):INDEX($M:$M, ROW()) ))</f>
        <v>-0.12195220368637326</v>
      </c>
      <c r="AA4657" s="24" t="str">
        <f t="shared" ca="1" si="289"/>
        <v>6/26/2025 4:20</v>
      </c>
      <c r="AB4657">
        <f t="shared" ca="1" si="290"/>
        <v>-1.9719734477687493E-2</v>
      </c>
    </row>
    <row r="4658" spans="1:28">
      <c r="A4658" s="21" t="s">
        <v>2709</v>
      </c>
      <c r="B4658" s="21">
        <v>242</v>
      </c>
      <c r="C4658" s="21">
        <v>23478</v>
      </c>
      <c r="D4658" s="21">
        <v>23486</v>
      </c>
      <c r="E4658" s="21">
        <v>23448</v>
      </c>
      <c r="F4658" s="21">
        <v>23454</v>
      </c>
      <c r="G4658" s="21">
        <v>5502</v>
      </c>
      <c r="H4658" s="21">
        <v>5260</v>
      </c>
      <c r="I4658" s="21">
        <v>5260</v>
      </c>
      <c r="J4658" s="21">
        <v>5256</v>
      </c>
      <c r="K4658" s="21">
        <v>5259</v>
      </c>
      <c r="L4658" s="22">
        <f t="shared" si="291"/>
        <v>-1.0227564174576621E-3</v>
      </c>
      <c r="M4658" s="7">
        <f t="shared" si="292"/>
        <v>-1.9013214241133953E-4</v>
      </c>
      <c r="N4658">
        <f ca="1">IF(ROW()&lt;202, NA(), CORREL( INDEX($L:$L, ROW()-199):INDEX($L:$L, ROW()), INDEX($M:$M, ROW()-199):INDEX($M:$M, ROW()) ))</f>
        <v>-0.1211793314381675</v>
      </c>
      <c r="AA4658" s="24" t="str">
        <f t="shared" ca="1" si="289"/>
        <v>6/26/2025 4:40</v>
      </c>
      <c r="AB4658">
        <f t="shared" ca="1" si="290"/>
        <v>-1.0136342264804202E-2</v>
      </c>
    </row>
    <row r="4659" spans="1:28">
      <c r="A4659" s="21" t="s">
        <v>2710</v>
      </c>
      <c r="B4659" s="21">
        <v>248</v>
      </c>
      <c r="C4659" s="21">
        <v>23451</v>
      </c>
      <c r="D4659" s="21">
        <v>23461</v>
      </c>
      <c r="E4659" s="21">
        <v>23405</v>
      </c>
      <c r="F4659" s="21">
        <v>23409</v>
      </c>
      <c r="G4659" s="21">
        <v>45907</v>
      </c>
      <c r="H4659" s="21">
        <v>5259</v>
      </c>
      <c r="I4659" s="21">
        <v>5272</v>
      </c>
      <c r="J4659" s="21">
        <v>5255</v>
      </c>
      <c r="K4659" s="21">
        <v>5266</v>
      </c>
      <c r="L4659" s="22">
        <f t="shared" si="291"/>
        <v>-1.9204922361388376E-3</v>
      </c>
      <c r="M4659" s="7">
        <f t="shared" si="292"/>
        <v>1.3301664669104877E-3</v>
      </c>
      <c r="N4659">
        <f ca="1">IF(ROW()&lt;202, NA(), CORREL( INDEX($L:$L, ROW()-199):INDEX($L:$L, ROW()), INDEX($M:$M, ROW()-199):INDEX($M:$M, ROW()) ))</f>
        <v>-0.1359584408364988</v>
      </c>
      <c r="AA4659" s="24" t="str">
        <f t="shared" ca="1" si="289"/>
        <v>6/26/2025 5:00</v>
      </c>
      <c r="AB4659">
        <f t="shared" ca="1" si="290"/>
        <v>-3.5764939540461282E-3</v>
      </c>
    </row>
    <row r="4660" spans="1:28">
      <c r="A4660" s="21" t="s">
        <v>2711</v>
      </c>
      <c r="B4660" s="21">
        <v>118</v>
      </c>
      <c r="C4660" s="21">
        <v>23410</v>
      </c>
      <c r="D4660" s="21">
        <v>23440</v>
      </c>
      <c r="E4660" s="21">
        <v>23410</v>
      </c>
      <c r="F4660" s="21">
        <v>23438</v>
      </c>
      <c r="G4660" s="21">
        <v>19008</v>
      </c>
      <c r="H4660" s="21">
        <v>5265</v>
      </c>
      <c r="I4660" s="21">
        <v>5267</v>
      </c>
      <c r="J4660" s="21">
        <v>5254</v>
      </c>
      <c r="K4660" s="21">
        <v>5258</v>
      </c>
      <c r="L4660" s="22">
        <f t="shared" si="291"/>
        <v>1.2380730336767145E-3</v>
      </c>
      <c r="M4660" s="7">
        <f t="shared" si="292"/>
        <v>-1.5203347664281589E-3</v>
      </c>
      <c r="N4660">
        <f ca="1">IF(ROW()&lt;202, NA(), CORREL( INDEX($L:$L, ROW()-199):INDEX($L:$L, ROW()), INDEX($M:$M, ROW()-199):INDEX($M:$M, ROW()) ))</f>
        <v>-0.14646822255234337</v>
      </c>
      <c r="AA4660" s="24" t="str">
        <f t="shared" ca="1" si="289"/>
        <v>6/26/2025 5:20</v>
      </c>
      <c r="AB4660">
        <f t="shared" ca="1" si="290"/>
        <v>-1.0093652116838702E-3</v>
      </c>
    </row>
    <row r="4661" spans="1:28">
      <c r="A4661" s="21" t="s">
        <v>2712</v>
      </c>
      <c r="B4661" s="21">
        <v>104</v>
      </c>
      <c r="C4661" s="21">
        <v>23438</v>
      </c>
      <c r="D4661" s="21">
        <v>23457</v>
      </c>
      <c r="E4661" s="21">
        <v>23437</v>
      </c>
      <c r="F4661" s="21">
        <v>23456</v>
      </c>
      <c r="G4661" s="21">
        <v>10949</v>
      </c>
      <c r="H4661" s="21">
        <v>5258</v>
      </c>
      <c r="I4661" s="21">
        <v>5259</v>
      </c>
      <c r="J4661" s="21">
        <v>5252</v>
      </c>
      <c r="K4661" s="21">
        <v>5257</v>
      </c>
      <c r="L4661" s="22">
        <f t="shared" si="291"/>
        <v>7.6768886783032148E-4</v>
      </c>
      <c r="M4661" s="7">
        <f t="shared" si="292"/>
        <v>-1.9020447037846906E-4</v>
      </c>
      <c r="N4661">
        <f ca="1">IF(ROW()&lt;202, NA(), CORREL( INDEX($L:$L, ROW()-199):INDEX($L:$L, ROW()), INDEX($M:$M, ROW()-199):INDEX($M:$M, ROW()) ))</f>
        <v>-0.14692195596193233</v>
      </c>
      <c r="AA4661" s="24" t="str">
        <f t="shared" ca="1" si="289"/>
        <v>6/26/2025 5:40</v>
      </c>
      <c r="AB4661">
        <f t="shared" ca="1" si="290"/>
        <v>2.659120529557414E-3</v>
      </c>
    </row>
    <row r="4662" spans="1:28">
      <c r="A4662" s="21" t="s">
        <v>2713</v>
      </c>
      <c r="B4662" s="21">
        <v>91</v>
      </c>
      <c r="C4662" s="21">
        <v>23457</v>
      </c>
      <c r="D4662" s="21">
        <v>23457</v>
      </c>
      <c r="E4662" s="21">
        <v>23440</v>
      </c>
      <c r="F4662" s="21">
        <v>23440</v>
      </c>
      <c r="G4662" s="21">
        <v>9331</v>
      </c>
      <c r="H4662" s="21">
        <v>5256</v>
      </c>
      <c r="I4662" s="21">
        <v>5267</v>
      </c>
      <c r="J4662" s="21">
        <v>5255</v>
      </c>
      <c r="K4662" s="21">
        <v>5264</v>
      </c>
      <c r="L4662" s="22">
        <f t="shared" si="291"/>
        <v>-6.8236099542913953E-4</v>
      </c>
      <c r="M4662" s="7">
        <f t="shared" si="292"/>
        <v>1.3306721857051724E-3</v>
      </c>
      <c r="N4662">
        <f ca="1">IF(ROW()&lt;202, NA(), CORREL( INDEX($L:$L, ROW()-199):INDEX($L:$L, ROW()), INDEX($M:$M, ROW()-199):INDEX($M:$M, ROW()) ))</f>
        <v>-0.14357296372624276</v>
      </c>
      <c r="AA4662" s="24" t="str">
        <f t="shared" ca="1" si="289"/>
        <v>6/26/2025 6:00</v>
      </c>
      <c r="AB4662">
        <f t="shared" ca="1" si="290"/>
        <v>3.419331034532696E-3</v>
      </c>
    </row>
    <row r="4663" spans="1:28">
      <c r="A4663" s="21" t="s">
        <v>2714</v>
      </c>
      <c r="B4663" s="21">
        <v>219</v>
      </c>
      <c r="C4663" s="21">
        <v>23437</v>
      </c>
      <c r="D4663" s="21">
        <v>23443</v>
      </c>
      <c r="E4663" s="21">
        <v>23402</v>
      </c>
      <c r="F4663" s="21">
        <v>23411</v>
      </c>
      <c r="G4663" s="21">
        <v>16867</v>
      </c>
      <c r="H4663" s="21">
        <v>5263</v>
      </c>
      <c r="I4663" s="21">
        <v>5273</v>
      </c>
      <c r="J4663" s="21">
        <v>5261</v>
      </c>
      <c r="K4663" s="21">
        <v>5264</v>
      </c>
      <c r="L4663" s="22">
        <f t="shared" si="291"/>
        <v>-1.2379673306308632E-3</v>
      </c>
      <c r="M4663" s="7">
        <f t="shared" si="292"/>
        <v>0</v>
      </c>
      <c r="N4663">
        <f ca="1">IF(ROW()&lt;202, NA(), CORREL( INDEX($L:$L, ROW()-199):INDEX($L:$L, ROW()), INDEX($M:$M, ROW()-199):INDEX($M:$M, ROW()) ))</f>
        <v>-0.1411609824333489</v>
      </c>
      <c r="AA4663" s="24" t="str">
        <f t="shared" ca="1" si="289"/>
        <v>6/26/2025 6:20</v>
      </c>
      <c r="AB4663">
        <f t="shared" ca="1" si="290"/>
        <v>6.4696650709367381E-4</v>
      </c>
    </row>
    <row r="4664" spans="1:28">
      <c r="A4664" s="21" t="s">
        <v>2715</v>
      </c>
      <c r="B4664" s="21">
        <v>161</v>
      </c>
      <c r="C4664" s="21">
        <v>23412</v>
      </c>
      <c r="D4664" s="21">
        <v>23426</v>
      </c>
      <c r="E4664" s="21">
        <v>23409</v>
      </c>
      <c r="F4664" s="21">
        <v>23421</v>
      </c>
      <c r="G4664" s="21">
        <v>5854</v>
      </c>
      <c r="H4664" s="21">
        <v>5264</v>
      </c>
      <c r="I4664" s="21">
        <v>5271</v>
      </c>
      <c r="J4664" s="21">
        <v>5264</v>
      </c>
      <c r="K4664" s="21">
        <v>5269</v>
      </c>
      <c r="L4664" s="22">
        <f t="shared" si="291"/>
        <v>4.2705842808253005E-4</v>
      </c>
      <c r="M4664" s="7">
        <f t="shared" si="292"/>
        <v>9.4939720413273116E-4</v>
      </c>
      <c r="N4664">
        <f ca="1">IF(ROW()&lt;202, NA(), CORREL( INDEX($L:$L, ROW()-199):INDEX($L:$L, ROW()), INDEX($M:$M, ROW()-199):INDEX($M:$M, ROW()) ))</f>
        <v>-0.13963540394058277</v>
      </c>
      <c r="AA4664" s="24" t="str">
        <f t="shared" ca="1" si="289"/>
        <v>6/26/2025 6:40</v>
      </c>
      <c r="AB4664">
        <f t="shared" ca="1" si="290"/>
        <v>3.7582923958507245E-3</v>
      </c>
    </row>
    <row r="4665" spans="1:28">
      <c r="A4665" s="21" t="s">
        <v>2716</v>
      </c>
      <c r="B4665" s="21">
        <v>134</v>
      </c>
      <c r="C4665" s="21">
        <v>23419</v>
      </c>
      <c r="D4665" s="21">
        <v>23420</v>
      </c>
      <c r="E4665" s="21">
        <v>23402</v>
      </c>
      <c r="F4665" s="21">
        <v>23414</v>
      </c>
      <c r="G4665" s="21">
        <v>29312</v>
      </c>
      <c r="H4665" s="21">
        <v>5269</v>
      </c>
      <c r="I4665" s="21">
        <v>5296</v>
      </c>
      <c r="J4665" s="21">
        <v>5269</v>
      </c>
      <c r="K4665" s="21">
        <v>5281</v>
      </c>
      <c r="L4665" s="22">
        <f t="shared" si="291"/>
        <v>-2.9892174878292857E-4</v>
      </c>
      <c r="M4665" s="7">
        <f t="shared" si="292"/>
        <v>2.274882497647322E-3</v>
      </c>
      <c r="N4665">
        <f ca="1">IF(ROW()&lt;202, NA(), CORREL( INDEX($L:$L, ROW()-199):INDEX($L:$L, ROW()), INDEX($M:$M, ROW()-199):INDEX($M:$M, ROW()) ))</f>
        <v>-0.14024237857217373</v>
      </c>
      <c r="AA4665" s="24" t="str">
        <f t="shared" ca="1" si="289"/>
        <v>6/26/2025 7:00</v>
      </c>
      <c r="AB4665">
        <f t="shared" ca="1" si="290"/>
        <v>5.2117434228050909E-3</v>
      </c>
    </row>
    <row r="4666" spans="1:28">
      <c r="A4666" s="21" t="s">
        <v>2717</v>
      </c>
      <c r="B4666" s="21">
        <v>268</v>
      </c>
      <c r="C4666" s="21">
        <v>23410</v>
      </c>
      <c r="D4666" s="21">
        <v>23420</v>
      </c>
      <c r="E4666" s="21">
        <v>23406</v>
      </c>
      <c r="F4666" s="21">
        <v>23408</v>
      </c>
      <c r="G4666" s="21">
        <v>8827</v>
      </c>
      <c r="H4666" s="21">
        <v>5282</v>
      </c>
      <c r="I4666" s="21">
        <v>5288</v>
      </c>
      <c r="J4666" s="21">
        <v>5279</v>
      </c>
      <c r="K4666" s="21">
        <v>5287</v>
      </c>
      <c r="L4666" s="22">
        <f t="shared" si="291"/>
        <v>-2.5628977971225102E-4</v>
      </c>
      <c r="M4666" s="7">
        <f t="shared" si="292"/>
        <v>1.1355035285169758E-3</v>
      </c>
      <c r="N4666">
        <f ca="1">IF(ROW()&lt;202, NA(), CORREL( INDEX($L:$L, ROW()-199):INDEX($L:$L, ROW()), INDEX($M:$M, ROW()-199):INDEX($M:$M, ROW()) ))</f>
        <v>-0.14084576912917154</v>
      </c>
      <c r="AA4666" s="24" t="str">
        <f t="shared" ca="1" si="289"/>
        <v>6/26/2025 7:20</v>
      </c>
      <c r="AB4666">
        <f t="shared" ca="1" si="290"/>
        <v>-2.2966286484674525E-2</v>
      </c>
    </row>
    <row r="4667" spans="1:28">
      <c r="A4667" s="21" t="s">
        <v>2718</v>
      </c>
      <c r="B4667" s="21">
        <v>101</v>
      </c>
      <c r="C4667" s="21">
        <v>23328</v>
      </c>
      <c r="D4667" s="21">
        <v>23340</v>
      </c>
      <c r="E4667" s="21">
        <v>23261</v>
      </c>
      <c r="F4667" s="21">
        <v>23302</v>
      </c>
      <c r="G4667" s="21">
        <v>9994</v>
      </c>
      <c r="H4667" s="21">
        <v>5287</v>
      </c>
      <c r="I4667" s="21">
        <v>5291</v>
      </c>
      <c r="J4667" s="21">
        <v>5279</v>
      </c>
      <c r="K4667" s="21">
        <v>5279</v>
      </c>
      <c r="L4667" s="22">
        <f t="shared" si="291"/>
        <v>-4.5386504800190861E-3</v>
      </c>
      <c r="M4667" s="7">
        <f t="shared" si="292"/>
        <v>-1.5142914118339737E-3</v>
      </c>
      <c r="N4667">
        <f ca="1">IF(ROW()&lt;202, NA(), CORREL( INDEX($L:$L, ROW()-199):INDEX($L:$L, ROW()), INDEX($M:$M, ROW()-199):INDEX($M:$M, ROW()) ))</f>
        <v>-0.10975939192113406</v>
      </c>
      <c r="AA4667" s="24" t="str">
        <f t="shared" ca="1" si="289"/>
        <v>6/26/2025 7:40</v>
      </c>
      <c r="AB4667">
        <f t="shared" ca="1" si="290"/>
        <v>-1.7805633375760029E-2</v>
      </c>
    </row>
    <row r="4668" spans="1:28">
      <c r="A4668" s="21" t="s">
        <v>2719</v>
      </c>
      <c r="B4668" s="21">
        <v>72</v>
      </c>
      <c r="C4668" s="21">
        <v>23301</v>
      </c>
      <c r="D4668" s="21">
        <v>23321</v>
      </c>
      <c r="E4668" s="21">
        <v>23265</v>
      </c>
      <c r="F4668" s="21">
        <v>23321</v>
      </c>
      <c r="G4668" s="21">
        <v>11872</v>
      </c>
      <c r="H4668" s="21">
        <v>5279</v>
      </c>
      <c r="I4668" s="21">
        <v>5286</v>
      </c>
      <c r="J4668" s="21">
        <v>5277</v>
      </c>
      <c r="K4668" s="21">
        <v>5281</v>
      </c>
      <c r="L4668" s="22">
        <f t="shared" si="291"/>
        <v>8.1504841180604355E-4</v>
      </c>
      <c r="M4668" s="7">
        <f t="shared" si="292"/>
        <v>3.7878788331682767E-4</v>
      </c>
      <c r="N4668">
        <f ca="1">IF(ROW()&lt;202, NA(), CORREL( INDEX($L:$L, ROW()-199):INDEX($L:$L, ROW()), INDEX($M:$M, ROW()-199):INDEX($M:$M, ROW()) ))</f>
        <v>-0.10551587359380725</v>
      </c>
      <c r="AA4668" s="24" t="str">
        <f t="shared" ca="1" si="289"/>
        <v>6/26/2025 8:00</v>
      </c>
      <c r="AB4668">
        <f t="shared" ca="1" si="290"/>
        <v>-1.8978920004014483E-2</v>
      </c>
    </row>
    <row r="4669" spans="1:28">
      <c r="A4669" s="21" t="s">
        <v>2720</v>
      </c>
      <c r="B4669" s="21">
        <v>34</v>
      </c>
      <c r="C4669" s="21">
        <v>23318</v>
      </c>
      <c r="D4669" s="21">
        <v>23335</v>
      </c>
      <c r="E4669" s="21">
        <v>23317</v>
      </c>
      <c r="F4669" s="21">
        <v>23334</v>
      </c>
      <c r="G4669" s="21">
        <v>7167</v>
      </c>
      <c r="H4669" s="21">
        <v>5281</v>
      </c>
      <c r="I4669" s="21">
        <v>5285</v>
      </c>
      <c r="J4669" s="21">
        <v>5277</v>
      </c>
      <c r="K4669" s="21">
        <v>5280</v>
      </c>
      <c r="L4669" s="22">
        <f t="shared" si="291"/>
        <v>5.5728219210991617E-4</v>
      </c>
      <c r="M4669" s="7">
        <f t="shared" si="292"/>
        <v>-1.8937600662602628E-4</v>
      </c>
      <c r="N4669">
        <f ca="1">IF(ROW()&lt;202, NA(), CORREL( INDEX($L:$L, ROW()-199):INDEX($L:$L, ROW()), INDEX($M:$M, ROW()-199):INDEX($M:$M, ROW()) ))</f>
        <v>-0.10636123010965383</v>
      </c>
      <c r="AA4669" s="24" t="str">
        <f t="shared" ca="1" si="289"/>
        <v>6/26/2025 8:20</v>
      </c>
      <c r="AB4669">
        <f t="shared" ca="1" si="290"/>
        <v>-2.3634868891398157E-2</v>
      </c>
    </row>
    <row r="4670" spans="1:28">
      <c r="A4670" s="21" t="s">
        <v>2721</v>
      </c>
      <c r="B4670" s="21">
        <v>57</v>
      </c>
      <c r="C4670" s="21">
        <v>23338</v>
      </c>
      <c r="D4670" s="21">
        <v>23353</v>
      </c>
      <c r="E4670" s="21">
        <v>23324</v>
      </c>
      <c r="F4670" s="21">
        <v>23331</v>
      </c>
      <c r="G4670" s="21">
        <v>12170</v>
      </c>
      <c r="H4670" s="21">
        <v>5280</v>
      </c>
      <c r="I4670" s="21">
        <v>5283</v>
      </c>
      <c r="J4670" s="21">
        <v>5269</v>
      </c>
      <c r="K4670" s="21">
        <v>5270</v>
      </c>
      <c r="L4670" s="22">
        <f t="shared" si="291"/>
        <v>-1.2857602074927828E-4</v>
      </c>
      <c r="M4670" s="7">
        <f t="shared" si="292"/>
        <v>-1.8957351648992008E-3</v>
      </c>
      <c r="N4670">
        <f ca="1">IF(ROW()&lt;202, NA(), CORREL( INDEX($L:$L, ROW()-199):INDEX($L:$L, ROW()), INDEX($M:$M, ROW()-199):INDEX($M:$M, ROW()) ))</f>
        <v>-0.10463789287524582</v>
      </c>
      <c r="AA4670" s="24" t="str">
        <f t="shared" ca="1" si="289"/>
        <v>6/26/2025 8:40</v>
      </c>
      <c r="AB4670">
        <f t="shared" ca="1" si="290"/>
        <v>-2.1362685149577766E-2</v>
      </c>
    </row>
    <row r="4671" spans="1:28">
      <c r="A4671" s="21" t="s">
        <v>2722</v>
      </c>
      <c r="B4671" s="21">
        <v>36</v>
      </c>
      <c r="C4671" s="21">
        <v>23323</v>
      </c>
      <c r="D4671" s="21">
        <v>23332</v>
      </c>
      <c r="E4671" s="21">
        <v>23309</v>
      </c>
      <c r="F4671" s="21">
        <v>23324</v>
      </c>
      <c r="G4671" s="21">
        <v>17529</v>
      </c>
      <c r="H4671" s="21">
        <v>5270</v>
      </c>
      <c r="I4671" s="21">
        <v>5274</v>
      </c>
      <c r="J4671" s="21">
        <v>5263</v>
      </c>
      <c r="K4671" s="21">
        <v>5269</v>
      </c>
      <c r="L4671" s="22">
        <f t="shared" si="291"/>
        <v>-3.0007502100635038E-4</v>
      </c>
      <c r="M4671" s="7">
        <f t="shared" si="292"/>
        <v>-1.897713261222805E-4</v>
      </c>
      <c r="N4671">
        <f ca="1">IF(ROW()&lt;202, NA(), CORREL( INDEX($L:$L, ROW()-199):INDEX($L:$L, ROW()), INDEX($M:$M, ROW()-199):INDEX($M:$M, ROW()) ))</f>
        <v>-0.10452361659650411</v>
      </c>
      <c r="AA4671" s="24" t="str">
        <f t="shared" ca="1" si="289"/>
        <v>6/26/2025 9:00</v>
      </c>
      <c r="AB4671">
        <f t="shared" ca="1" si="290"/>
        <v>-1.9365695330755467E-2</v>
      </c>
    </row>
    <row r="4672" spans="1:28">
      <c r="A4672" s="21" t="s">
        <v>2723</v>
      </c>
      <c r="B4672" s="21">
        <v>27</v>
      </c>
      <c r="C4672" s="21">
        <v>23330</v>
      </c>
      <c r="D4672" s="21">
        <v>23351</v>
      </c>
      <c r="E4672" s="21">
        <v>23330</v>
      </c>
      <c r="F4672" s="21">
        <v>23346</v>
      </c>
      <c r="G4672" s="21">
        <v>10372</v>
      </c>
      <c r="H4672" s="21">
        <v>5268</v>
      </c>
      <c r="I4672" s="21">
        <v>5272</v>
      </c>
      <c r="J4672" s="21">
        <v>5264</v>
      </c>
      <c r="K4672" s="21">
        <v>5269</v>
      </c>
      <c r="L4672" s="22">
        <f t="shared" si="291"/>
        <v>9.4278987056196548E-4</v>
      </c>
      <c r="M4672" s="7">
        <f t="shared" si="292"/>
        <v>0</v>
      </c>
      <c r="N4672">
        <f ca="1">IF(ROW()&lt;202, NA(), CORREL( INDEX($L:$L, ROW()-199):INDEX($L:$L, ROW()), INDEX($M:$M, ROW()-199):INDEX($M:$M, ROW()) ))</f>
        <v>-0.10723763648098655</v>
      </c>
      <c r="AA4672" s="24" t="str">
        <f t="shared" ca="1" si="289"/>
        <v>6/26/2025 9:20</v>
      </c>
      <c r="AB4672">
        <f t="shared" ca="1" si="290"/>
        <v>-1.7725377100920928E-2</v>
      </c>
    </row>
    <row r="4673" spans="1:28">
      <c r="A4673" s="21" t="s">
        <v>2724</v>
      </c>
      <c r="B4673" s="21">
        <v>58</v>
      </c>
      <c r="C4673" s="21">
        <v>23347</v>
      </c>
      <c r="D4673" s="21">
        <v>23358</v>
      </c>
      <c r="E4673" s="21">
        <v>23347</v>
      </c>
      <c r="F4673" s="21">
        <v>23354</v>
      </c>
      <c r="G4673" s="21">
        <v>14176</v>
      </c>
      <c r="H4673" s="21">
        <v>5268</v>
      </c>
      <c r="I4673" s="21">
        <v>5270</v>
      </c>
      <c r="J4673" s="21">
        <v>5258</v>
      </c>
      <c r="K4673" s="21">
        <v>5265</v>
      </c>
      <c r="L4673" s="22">
        <f t="shared" si="291"/>
        <v>3.4261242305157479E-4</v>
      </c>
      <c r="M4673" s="7">
        <f t="shared" si="292"/>
        <v>-7.594456412099575E-4</v>
      </c>
      <c r="N4673">
        <f ca="1">IF(ROW()&lt;202, NA(), CORREL( INDEX($L:$L, ROW()-199):INDEX($L:$L, ROW()), INDEX($M:$M, ROW()-199):INDEX($M:$M, ROW()) ))</f>
        <v>-0.1073867712504375</v>
      </c>
      <c r="AA4673" s="24" t="str">
        <f t="shared" ca="1" si="289"/>
        <v>6/26/2025 9:40</v>
      </c>
      <c r="AB4673">
        <f t="shared" ca="1" si="290"/>
        <v>-2.5324437038028603E-2</v>
      </c>
    </row>
    <row r="4674" spans="1:28">
      <c r="A4674" s="21" t="s">
        <v>2725</v>
      </c>
      <c r="B4674" s="21">
        <v>39</v>
      </c>
      <c r="C4674" s="21">
        <v>23348</v>
      </c>
      <c r="D4674" s="21">
        <v>23348</v>
      </c>
      <c r="E4674" s="21">
        <v>23328</v>
      </c>
      <c r="F4674" s="21">
        <v>23341</v>
      </c>
      <c r="G4674" s="21">
        <v>20357</v>
      </c>
      <c r="H4674" s="21">
        <v>5266</v>
      </c>
      <c r="I4674" s="21">
        <v>5267</v>
      </c>
      <c r="J4674" s="21">
        <v>5246</v>
      </c>
      <c r="K4674" s="21">
        <v>5250</v>
      </c>
      <c r="L4674" s="22">
        <f t="shared" si="291"/>
        <v>-5.5680481147312106E-4</v>
      </c>
      <c r="M4674" s="7">
        <f t="shared" si="292"/>
        <v>-2.8530689824063991E-3</v>
      </c>
      <c r="N4674">
        <f ca="1">IF(ROW()&lt;202, NA(), CORREL( INDEX($L:$L, ROW()-199):INDEX($L:$L, ROW()), INDEX($M:$M, ROW()-199):INDEX($M:$M, ROW()) ))</f>
        <v>-0.1024874845909409</v>
      </c>
      <c r="AA4674" s="24" t="str">
        <f t="shared" ref="AA4674:AA4737" ca="1" si="293">IF(ISNUMBER($N4875), $A4875, "")</f>
        <v>6/26/2025 10:00</v>
      </c>
      <c r="AB4674">
        <f t="shared" ref="AB4674:AB4737" ca="1" si="294">IF(ISNUMBER($N4875), $N4875, NA())</f>
        <v>-2.6866527840646238E-2</v>
      </c>
    </row>
    <row r="4675" spans="1:28">
      <c r="A4675" s="21" t="s">
        <v>2726</v>
      </c>
      <c r="B4675" s="21">
        <v>20</v>
      </c>
      <c r="C4675" s="21">
        <v>23346</v>
      </c>
      <c r="D4675" s="21">
        <v>23350</v>
      </c>
      <c r="E4675" s="21">
        <v>23340</v>
      </c>
      <c r="F4675" s="21">
        <v>23344</v>
      </c>
      <c r="G4675" s="21">
        <v>16784</v>
      </c>
      <c r="H4675" s="21">
        <v>5251</v>
      </c>
      <c r="I4675" s="21">
        <v>5258</v>
      </c>
      <c r="J4675" s="21">
        <v>5246</v>
      </c>
      <c r="K4675" s="21">
        <v>5256</v>
      </c>
      <c r="L4675" s="22">
        <f t="shared" si="291"/>
        <v>1.2852093837984249E-4</v>
      </c>
      <c r="M4675" s="7">
        <f t="shared" si="292"/>
        <v>1.1422045787769796E-3</v>
      </c>
      <c r="N4675">
        <f ca="1">IF(ROW()&lt;202, NA(), CORREL( INDEX($L:$L, ROW()-199):INDEX($L:$L, ROW()), INDEX($M:$M, ROW()-199):INDEX($M:$M, ROW()) ))</f>
        <v>-0.10718407358057504</v>
      </c>
      <c r="AA4675" s="24" t="str">
        <f t="shared" ca="1" si="293"/>
        <v>6/26/2025 10:20</v>
      </c>
      <c r="AB4675">
        <f t="shared" ca="1" si="294"/>
        <v>-2.5718723965492928E-2</v>
      </c>
    </row>
    <row r="4676" spans="1:28">
      <c r="A4676" s="21" t="s">
        <v>2727</v>
      </c>
      <c r="B4676" s="21">
        <v>16</v>
      </c>
      <c r="C4676" s="21">
        <v>23343</v>
      </c>
      <c r="D4676" s="21">
        <v>23348</v>
      </c>
      <c r="E4676" s="21">
        <v>23341</v>
      </c>
      <c r="F4676" s="21">
        <v>23348</v>
      </c>
      <c r="G4676" s="21">
        <v>92971</v>
      </c>
      <c r="H4676" s="21">
        <v>5256</v>
      </c>
      <c r="I4676" s="21">
        <v>5257</v>
      </c>
      <c r="J4676" s="21">
        <v>5243</v>
      </c>
      <c r="K4676" s="21">
        <v>5257</v>
      </c>
      <c r="L4676" s="22">
        <f t="shared" ref="L4676:L4739" si="295">LN(F4676/F4675)</f>
        <v>1.71335561114773E-4</v>
      </c>
      <c r="M4676" s="7">
        <f t="shared" ref="M4676:M4739" si="296">LN(K4676/K4675)</f>
        <v>1.9024065500150515E-4</v>
      </c>
      <c r="N4676">
        <f ca="1">IF(ROW()&lt;202, NA(), CORREL( INDEX($L:$L, ROW()-199):INDEX($L:$L, ROW()), INDEX($M:$M, ROW()-199):INDEX($M:$M, ROW()) ))</f>
        <v>-0.11144155860308014</v>
      </c>
      <c r="AA4676" s="24" t="str">
        <f t="shared" ca="1" si="293"/>
        <v>6/26/2025 10:40</v>
      </c>
      <c r="AB4676">
        <f t="shared" ca="1" si="294"/>
        <v>-2.8105988377674907E-2</v>
      </c>
    </row>
    <row r="4677" spans="1:28">
      <c r="A4677" s="21" t="s">
        <v>2728</v>
      </c>
      <c r="B4677" s="21">
        <v>13</v>
      </c>
      <c r="C4677" s="21">
        <v>23347</v>
      </c>
      <c r="D4677" s="21">
        <v>23347</v>
      </c>
      <c r="E4677" s="21">
        <v>23333</v>
      </c>
      <c r="F4677" s="21">
        <v>23338</v>
      </c>
      <c r="G4677" s="21">
        <v>23049</v>
      </c>
      <c r="H4677" s="21">
        <v>5256</v>
      </c>
      <c r="I4677" s="21">
        <v>5261</v>
      </c>
      <c r="J4677" s="21">
        <v>5248</v>
      </c>
      <c r="K4677" s="21">
        <v>5249</v>
      </c>
      <c r="L4677" s="22">
        <f t="shared" si="295"/>
        <v>-4.2839395762904963E-4</v>
      </c>
      <c r="M4677" s="7">
        <f t="shared" si="296"/>
        <v>-1.5229395671482856E-3</v>
      </c>
      <c r="N4677">
        <f ca="1">IF(ROW()&lt;202, NA(), CORREL( INDEX($L:$L, ROW()-199):INDEX($L:$L, ROW()), INDEX($M:$M, ROW()-199):INDEX($M:$M, ROW()) ))</f>
        <v>-0.12205105215105642</v>
      </c>
      <c r="AA4677" s="24" t="str">
        <f t="shared" ca="1" si="293"/>
        <v>6/26/2025 11:00</v>
      </c>
      <c r="AB4677">
        <f t="shared" ca="1" si="294"/>
        <v>-2.8245943049516487E-2</v>
      </c>
    </row>
    <row r="4678" spans="1:28">
      <c r="A4678" s="21" t="s">
        <v>2729</v>
      </c>
      <c r="B4678" s="21">
        <v>8</v>
      </c>
      <c r="C4678" s="21">
        <v>23343</v>
      </c>
      <c r="D4678" s="21">
        <v>23350</v>
      </c>
      <c r="E4678" s="21">
        <v>23343</v>
      </c>
      <c r="F4678" s="21">
        <v>23346</v>
      </c>
      <c r="G4678" s="21">
        <v>8144</v>
      </c>
      <c r="H4678" s="21">
        <v>5249</v>
      </c>
      <c r="I4678" s="21">
        <v>5253</v>
      </c>
      <c r="J4678" s="21">
        <v>5245</v>
      </c>
      <c r="K4678" s="21">
        <v>5249</v>
      </c>
      <c r="L4678" s="22">
        <f t="shared" si="295"/>
        <v>3.4272984655598417E-4</v>
      </c>
      <c r="M4678" s="7">
        <f t="shared" si="296"/>
        <v>0</v>
      </c>
      <c r="N4678">
        <f ca="1">IF(ROW()&lt;202, NA(), CORREL( INDEX($L:$L, ROW()-199):INDEX($L:$L, ROW()), INDEX($M:$M, ROW()-199):INDEX($M:$M, ROW()) ))</f>
        <v>-0.1216242088203605</v>
      </c>
      <c r="AA4678" s="24" t="str">
        <f t="shared" ca="1" si="293"/>
        <v>6/26/2025 11:20</v>
      </c>
      <c r="AB4678">
        <f t="shared" ca="1" si="294"/>
        <v>-2.5110961329234457E-2</v>
      </c>
    </row>
    <row r="4679" spans="1:28">
      <c r="A4679" s="21" t="s">
        <v>2730</v>
      </c>
      <c r="B4679" s="21">
        <v>9</v>
      </c>
      <c r="C4679" s="21">
        <v>23345</v>
      </c>
      <c r="D4679" s="21">
        <v>23352</v>
      </c>
      <c r="E4679" s="21">
        <v>23333</v>
      </c>
      <c r="F4679" s="21">
        <v>23333</v>
      </c>
      <c r="G4679" s="21">
        <v>5661</v>
      </c>
      <c r="H4679" s="21">
        <v>5249</v>
      </c>
      <c r="I4679" s="21">
        <v>5254</v>
      </c>
      <c r="J4679" s="21">
        <v>5248</v>
      </c>
      <c r="K4679" s="21">
        <v>5253</v>
      </c>
      <c r="L4679" s="22">
        <f t="shared" si="295"/>
        <v>-5.5699566554975139E-4</v>
      </c>
      <c r="M4679" s="7">
        <f t="shared" si="296"/>
        <v>7.6175970166169758E-4</v>
      </c>
      <c r="N4679">
        <f ca="1">IF(ROW()&lt;202, NA(), CORREL( INDEX($L:$L, ROW()-199):INDEX($L:$L, ROW()), INDEX($M:$M, ROW()-199):INDEX($M:$M, ROW()) ))</f>
        <v>-0.12547942857266367</v>
      </c>
      <c r="AA4679" s="24" t="str">
        <f t="shared" ca="1" si="293"/>
        <v>6/26/2025 11:40</v>
      </c>
      <c r="AB4679">
        <f t="shared" ca="1" si="294"/>
        <v>-2.8242645815350034E-2</v>
      </c>
    </row>
    <row r="4680" spans="1:28">
      <c r="A4680" s="21" t="s">
        <v>2731</v>
      </c>
      <c r="B4680" s="21">
        <v>28</v>
      </c>
      <c r="C4680" s="21">
        <v>23338</v>
      </c>
      <c r="D4680" s="21">
        <v>23339</v>
      </c>
      <c r="E4680" s="21">
        <v>23320</v>
      </c>
      <c r="F4680" s="21">
        <v>23320</v>
      </c>
      <c r="G4680" s="21">
        <v>5377</v>
      </c>
      <c r="H4680" s="21">
        <v>5252</v>
      </c>
      <c r="I4680" s="21">
        <v>5254</v>
      </c>
      <c r="J4680" s="21">
        <v>5247</v>
      </c>
      <c r="K4680" s="21">
        <v>5251</v>
      </c>
      <c r="L4680" s="22">
        <f t="shared" si="295"/>
        <v>-5.5730608263018647E-4</v>
      </c>
      <c r="M4680" s="7">
        <f t="shared" si="296"/>
        <v>-3.8080731610224241E-4</v>
      </c>
      <c r="N4680">
        <f ca="1">IF(ROW()&lt;202, NA(), CORREL( INDEX($L:$L, ROW()-199):INDEX($L:$L, ROW()), INDEX($M:$M, ROW()-199):INDEX($M:$M, ROW()) ))</f>
        <v>-0.12484908024805068</v>
      </c>
      <c r="AA4680" s="24" t="str">
        <f t="shared" ca="1" si="293"/>
        <v>6/26/2025 12:00</v>
      </c>
      <c r="AB4680">
        <f t="shared" ca="1" si="294"/>
        <v>-2.6373208809543087E-2</v>
      </c>
    </row>
    <row r="4681" spans="1:28">
      <c r="A4681" s="21" t="s">
        <v>2732</v>
      </c>
      <c r="B4681" s="21">
        <v>22</v>
      </c>
      <c r="C4681" s="21">
        <v>23325</v>
      </c>
      <c r="D4681" s="21">
        <v>23330</v>
      </c>
      <c r="E4681" s="21">
        <v>23319</v>
      </c>
      <c r="F4681" s="21">
        <v>23327</v>
      </c>
      <c r="G4681" s="21">
        <v>6906</v>
      </c>
      <c r="H4681" s="21">
        <v>5250</v>
      </c>
      <c r="I4681" s="21">
        <v>5254</v>
      </c>
      <c r="J4681" s="21">
        <v>5242</v>
      </c>
      <c r="K4681" s="21">
        <v>5243</v>
      </c>
      <c r="L4681" s="22">
        <f t="shared" si="295"/>
        <v>3.0012648412740928E-4</v>
      </c>
      <c r="M4681" s="7">
        <f t="shared" si="296"/>
        <v>-1.5246810653264564E-3</v>
      </c>
      <c r="N4681">
        <f ca="1">IF(ROW()&lt;202, NA(), CORREL( INDEX($L:$L, ROW()-199):INDEX($L:$L, ROW()), INDEX($M:$M, ROW()-199):INDEX($M:$M, ROW()) ))</f>
        <v>-0.12474065367213159</v>
      </c>
      <c r="AA4681" s="24" t="str">
        <f t="shared" ca="1" si="293"/>
        <v>6/26/2025 12:20</v>
      </c>
      <c r="AB4681">
        <f t="shared" ca="1" si="294"/>
        <v>-2.3357509776304467E-2</v>
      </c>
    </row>
    <row r="4682" spans="1:28">
      <c r="A4682" s="21" t="s">
        <v>2733</v>
      </c>
      <c r="B4682" s="21">
        <v>66</v>
      </c>
      <c r="C4682" s="21">
        <v>23322</v>
      </c>
      <c r="D4682" s="21">
        <v>23363</v>
      </c>
      <c r="E4682" s="21">
        <v>23322</v>
      </c>
      <c r="F4682" s="21">
        <v>23342</v>
      </c>
      <c r="G4682" s="21">
        <v>7131</v>
      </c>
      <c r="H4682" s="21">
        <v>5243</v>
      </c>
      <c r="I4682" s="21">
        <v>5245</v>
      </c>
      <c r="J4682" s="21">
        <v>5232</v>
      </c>
      <c r="K4682" s="21">
        <v>5233</v>
      </c>
      <c r="L4682" s="22">
        <f t="shared" si="295"/>
        <v>6.428250237429595E-4</v>
      </c>
      <c r="M4682" s="7">
        <f t="shared" si="296"/>
        <v>-1.9091262003249922E-3</v>
      </c>
      <c r="N4682">
        <f ca="1">IF(ROW()&lt;202, NA(), CORREL( INDEX($L:$L, ROW()-199):INDEX($L:$L, ROW()), INDEX($M:$M, ROW()-199):INDEX($M:$M, ROW()) ))</f>
        <v>-0.13305616695744854</v>
      </c>
      <c r="AA4682" s="24" t="str">
        <f t="shared" ca="1" si="293"/>
        <v>6/26/2025 12:40</v>
      </c>
      <c r="AB4682">
        <f t="shared" ca="1" si="294"/>
        <v>-1.9143437450034599E-2</v>
      </c>
    </row>
    <row r="4683" spans="1:28">
      <c r="A4683" s="21" t="s">
        <v>2734</v>
      </c>
      <c r="B4683" s="21">
        <v>77</v>
      </c>
      <c r="C4683" s="21">
        <v>23342</v>
      </c>
      <c r="D4683" s="21">
        <v>23348</v>
      </c>
      <c r="E4683" s="21">
        <v>23324</v>
      </c>
      <c r="F4683" s="21">
        <v>23327</v>
      </c>
      <c r="G4683" s="21">
        <v>3120</v>
      </c>
      <c r="H4683" s="21">
        <v>5234</v>
      </c>
      <c r="I4683" s="21">
        <v>5242</v>
      </c>
      <c r="J4683" s="21">
        <v>5234</v>
      </c>
      <c r="K4683" s="21">
        <v>5241</v>
      </c>
      <c r="L4683" s="22">
        <f t="shared" si="295"/>
        <v>-6.4282502374300851E-4</v>
      </c>
      <c r="M4683" s="7">
        <f t="shared" si="296"/>
        <v>1.5275924299583434E-3</v>
      </c>
      <c r="N4683">
        <f ca="1">IF(ROW()&lt;202, NA(), CORREL( INDEX($L:$L, ROW()-199):INDEX($L:$L, ROW()), INDEX($M:$M, ROW()-199):INDEX($M:$M, ROW()) ))</f>
        <v>-0.13591270381492057</v>
      </c>
      <c r="AA4683" s="24" t="str">
        <f t="shared" ca="1" si="293"/>
        <v>6/26/2025 13:00</v>
      </c>
      <c r="AB4683">
        <f t="shared" ca="1" si="294"/>
        <v>-2.2470808931407685E-2</v>
      </c>
    </row>
    <row r="4684" spans="1:28">
      <c r="A4684" s="21" t="s">
        <v>2735</v>
      </c>
      <c r="B4684" s="21">
        <v>75</v>
      </c>
      <c r="C4684" s="21">
        <v>23328</v>
      </c>
      <c r="D4684" s="21">
        <v>23360</v>
      </c>
      <c r="E4684" s="21">
        <v>23325</v>
      </c>
      <c r="F4684" s="21">
        <v>23331</v>
      </c>
      <c r="G4684" s="21">
        <v>3052</v>
      </c>
      <c r="H4684" s="21">
        <v>5241</v>
      </c>
      <c r="I4684" s="21">
        <v>5249</v>
      </c>
      <c r="J4684" s="21">
        <v>5241</v>
      </c>
      <c r="K4684" s="21">
        <v>5249</v>
      </c>
      <c r="L4684" s="22">
        <f t="shared" si="295"/>
        <v>1.7146041449694516E-4</v>
      </c>
      <c r="M4684" s="7">
        <f t="shared" si="296"/>
        <v>1.5252624501335276E-3</v>
      </c>
      <c r="N4684">
        <f ca="1">IF(ROW()&lt;202, NA(), CORREL( INDEX($L:$L, ROW()-199):INDEX($L:$L, ROW()), INDEX($M:$M, ROW()-199):INDEX($M:$M, ROW()) ))</f>
        <v>-0.1354227018079982</v>
      </c>
      <c r="AA4684" s="24" t="str">
        <f t="shared" ca="1" si="293"/>
        <v>6/26/2025 13:20</v>
      </c>
      <c r="AB4684">
        <f t="shared" ca="1" si="294"/>
        <v>-2.3195041382797255E-2</v>
      </c>
    </row>
    <row r="4685" spans="1:28">
      <c r="A4685" s="21" t="s">
        <v>2736</v>
      </c>
      <c r="B4685" s="21">
        <v>352</v>
      </c>
      <c r="C4685" s="21">
        <v>23328</v>
      </c>
      <c r="D4685" s="21">
        <v>23364</v>
      </c>
      <c r="E4685" s="21">
        <v>23310</v>
      </c>
      <c r="F4685" s="21">
        <v>23322</v>
      </c>
      <c r="G4685" s="21">
        <v>2071</v>
      </c>
      <c r="H4685" s="21">
        <v>5249</v>
      </c>
      <c r="I4685" s="21">
        <v>5249</v>
      </c>
      <c r="J4685" s="21">
        <v>5246</v>
      </c>
      <c r="K4685" s="21">
        <v>5246</v>
      </c>
      <c r="L4685" s="22">
        <f t="shared" si="295"/>
        <v>-3.8582728277484102E-4</v>
      </c>
      <c r="M4685" s="7">
        <f t="shared" si="296"/>
        <v>-5.7170082548079479E-4</v>
      </c>
      <c r="N4685">
        <f ca="1">IF(ROW()&lt;202, NA(), CORREL( INDEX($L:$L, ROW()-199):INDEX($L:$L, ROW()), INDEX($M:$M, ROW()-199):INDEX($M:$M, ROW()) ))</f>
        <v>-0.1358346487953847</v>
      </c>
      <c r="AA4685" s="24" t="str">
        <f t="shared" ca="1" si="293"/>
        <v>6/26/2025 13:40</v>
      </c>
      <c r="AB4685">
        <f t="shared" ca="1" si="294"/>
        <v>-3.1702010682899934E-2</v>
      </c>
    </row>
    <row r="4686" spans="1:28">
      <c r="A4686" s="21" t="s">
        <v>2737</v>
      </c>
      <c r="B4686" s="21">
        <v>439</v>
      </c>
      <c r="C4686" s="21">
        <v>23318</v>
      </c>
      <c r="D4686" s="21">
        <v>23323</v>
      </c>
      <c r="E4686" s="21">
        <v>23274</v>
      </c>
      <c r="F4686" s="21">
        <v>23286</v>
      </c>
      <c r="G4686" s="21">
        <v>3216</v>
      </c>
      <c r="H4686" s="21">
        <v>5246</v>
      </c>
      <c r="I4686" s="21">
        <v>5248</v>
      </c>
      <c r="J4686" s="21">
        <v>5238</v>
      </c>
      <c r="K4686" s="21">
        <v>5240</v>
      </c>
      <c r="L4686" s="22">
        <f t="shared" si="295"/>
        <v>-1.5447994833168992E-3</v>
      </c>
      <c r="M4686" s="7">
        <f t="shared" si="296"/>
        <v>-1.1443831117311386E-3</v>
      </c>
      <c r="N4686">
        <f ca="1">IF(ROW()&lt;202, NA(), CORREL( INDEX($L:$L, ROW()-199):INDEX($L:$L, ROW()), INDEX($M:$M, ROW()-199):INDEX($M:$M, ROW()) ))</f>
        <v>-0.12618466269009693</v>
      </c>
      <c r="AA4686" s="24" t="str">
        <f t="shared" ca="1" si="293"/>
        <v>6/26/2025 14:00</v>
      </c>
      <c r="AB4686">
        <f t="shared" ca="1" si="294"/>
        <v>-3.3161378807336321E-2</v>
      </c>
    </row>
    <row r="4687" spans="1:28">
      <c r="A4687" s="21" t="s">
        <v>2738</v>
      </c>
      <c r="B4687" s="21">
        <v>615</v>
      </c>
      <c r="C4687" s="21">
        <v>23289</v>
      </c>
      <c r="D4687" s="21">
        <v>23326</v>
      </c>
      <c r="E4687" s="21">
        <v>23282</v>
      </c>
      <c r="F4687" s="21">
        <v>23320</v>
      </c>
      <c r="G4687" s="21">
        <v>2413</v>
      </c>
      <c r="H4687" s="21">
        <v>5240</v>
      </c>
      <c r="I4687" s="21">
        <v>5243</v>
      </c>
      <c r="J4687" s="21">
        <v>5240</v>
      </c>
      <c r="K4687" s="21">
        <v>5242</v>
      </c>
      <c r="L4687" s="22">
        <f t="shared" si="295"/>
        <v>1.4590398674673845E-3</v>
      </c>
      <c r="M4687" s="7">
        <f t="shared" si="296"/>
        <v>3.8160656826382103E-4</v>
      </c>
      <c r="N4687">
        <f ca="1">IF(ROW()&lt;202, NA(), CORREL( INDEX($L:$L, ROW()-199):INDEX($L:$L, ROW()), INDEX($M:$M, ROW()-199):INDEX($M:$M, ROW()) ))</f>
        <v>-0.12265431755234354</v>
      </c>
      <c r="AA4687" s="24" t="str">
        <f t="shared" ca="1" si="293"/>
        <v>6/26/2025 14:20</v>
      </c>
      <c r="AB4687">
        <f t="shared" ca="1" si="294"/>
        <v>-2.9041446916062408E-2</v>
      </c>
    </row>
    <row r="4688" spans="1:28">
      <c r="A4688" s="21" t="s">
        <v>2739</v>
      </c>
      <c r="B4688" s="21">
        <v>1788</v>
      </c>
      <c r="C4688" s="21">
        <v>23325</v>
      </c>
      <c r="D4688" s="21">
        <v>23398</v>
      </c>
      <c r="E4688" s="21">
        <v>23298</v>
      </c>
      <c r="F4688" s="21">
        <v>23387</v>
      </c>
      <c r="G4688" s="21">
        <v>2503</v>
      </c>
      <c r="H4688" s="21">
        <v>5242</v>
      </c>
      <c r="I4688" s="21">
        <v>5244</v>
      </c>
      <c r="J4688" s="21">
        <v>5238</v>
      </c>
      <c r="K4688" s="21">
        <v>5240</v>
      </c>
      <c r="L4688" s="22">
        <f t="shared" si="295"/>
        <v>2.8689509476412054E-3</v>
      </c>
      <c r="M4688" s="7">
        <f t="shared" si="296"/>
        <v>-3.8160656826377592E-4</v>
      </c>
      <c r="N4688">
        <f ca="1">IF(ROW()&lt;202, NA(), CORREL( INDEX($L:$L, ROW()-199):INDEX($L:$L, ROW()), INDEX($M:$M, ROW()-199):INDEX($M:$M, ROW()) ))</f>
        <v>-0.12379897246617722</v>
      </c>
      <c r="AA4688" s="24" t="str">
        <f t="shared" ca="1" si="293"/>
        <v>6/26/2025 14:40</v>
      </c>
      <c r="AB4688">
        <f t="shared" ca="1" si="294"/>
        <v>-2.6732030163092196E-2</v>
      </c>
    </row>
    <row r="4689" spans="1:28">
      <c r="A4689" s="21" t="s">
        <v>2740</v>
      </c>
      <c r="B4689" s="21">
        <v>960</v>
      </c>
      <c r="C4689" s="21">
        <v>23385</v>
      </c>
      <c r="D4689" s="21">
        <v>23444</v>
      </c>
      <c r="E4689" s="21">
        <v>23383</v>
      </c>
      <c r="F4689" s="21">
        <v>23435</v>
      </c>
      <c r="G4689" s="21">
        <v>9658</v>
      </c>
      <c r="H4689" s="21">
        <v>5239</v>
      </c>
      <c r="I4689" s="21">
        <v>5241</v>
      </c>
      <c r="J4689" s="21">
        <v>5236</v>
      </c>
      <c r="K4689" s="21">
        <v>5236</v>
      </c>
      <c r="L4689" s="22">
        <f t="shared" si="295"/>
        <v>2.0503189447366515E-3</v>
      </c>
      <c r="M4689" s="7">
        <f t="shared" si="296"/>
        <v>-7.6365028529733333E-4</v>
      </c>
      <c r="N4689">
        <f ca="1">IF(ROW()&lt;202, NA(), CORREL( INDEX($L:$L, ROW()-199):INDEX($L:$L, ROW()), INDEX($M:$M, ROW()-199):INDEX($M:$M, ROW()) ))</f>
        <v>-0.12901453573493929</v>
      </c>
      <c r="AA4689" s="24" t="str">
        <f t="shared" ca="1" si="293"/>
        <v>6/26/2025 15:00</v>
      </c>
      <c r="AB4689">
        <f t="shared" ca="1" si="294"/>
        <v>3.1444610055595917E-3</v>
      </c>
    </row>
    <row r="4690" spans="1:28">
      <c r="A4690" s="21" t="s">
        <v>2741</v>
      </c>
      <c r="B4690" s="21">
        <v>732</v>
      </c>
      <c r="C4690" s="21">
        <v>23436</v>
      </c>
      <c r="D4690" s="21">
        <v>23484</v>
      </c>
      <c r="E4690" s="21">
        <v>23426</v>
      </c>
      <c r="F4690" s="21">
        <v>23477</v>
      </c>
      <c r="G4690" s="21">
        <v>1659</v>
      </c>
      <c r="H4690" s="21">
        <v>5219</v>
      </c>
      <c r="I4690" s="21">
        <v>5221</v>
      </c>
      <c r="J4690" s="21">
        <v>5211</v>
      </c>
      <c r="K4690" s="21">
        <v>5212</v>
      </c>
      <c r="L4690" s="22">
        <f t="shared" si="295"/>
        <v>1.7905871087016358E-3</v>
      </c>
      <c r="M4690" s="7">
        <f t="shared" si="296"/>
        <v>-4.5941887850548457E-3</v>
      </c>
      <c r="N4690">
        <f ca="1">IF(ROW()&lt;202, NA(), CORREL( INDEX($L:$L, ROW()-199):INDEX($L:$L, ROW()), INDEX($M:$M, ROW()-199):INDEX($M:$M, ROW()) ))</f>
        <v>-0.1530181087425409</v>
      </c>
      <c r="AA4690" s="24" t="str">
        <f t="shared" ca="1" si="293"/>
        <v>6/26/2025 15:20</v>
      </c>
      <c r="AB4690">
        <f t="shared" ca="1" si="294"/>
        <v>6.1950183634924228E-3</v>
      </c>
    </row>
    <row r="4691" spans="1:28">
      <c r="A4691" s="21" t="s">
        <v>2742</v>
      </c>
      <c r="B4691" s="21">
        <v>993</v>
      </c>
      <c r="C4691" s="21">
        <v>23476</v>
      </c>
      <c r="D4691" s="21">
        <v>23510</v>
      </c>
      <c r="E4691" s="21">
        <v>23448</v>
      </c>
      <c r="F4691" s="21">
        <v>23472</v>
      </c>
      <c r="G4691" s="21">
        <v>2096</v>
      </c>
      <c r="H4691" s="21">
        <v>5211</v>
      </c>
      <c r="I4691" s="21">
        <v>5216</v>
      </c>
      <c r="J4691" s="21">
        <v>5194</v>
      </c>
      <c r="K4691" s="21">
        <v>5215</v>
      </c>
      <c r="L4691" s="22">
        <f t="shared" si="295"/>
        <v>-2.1299708274525426E-4</v>
      </c>
      <c r="M4691" s="7">
        <f t="shared" si="296"/>
        <v>5.7542919013710346E-4</v>
      </c>
      <c r="N4691">
        <f ca="1">IF(ROW()&lt;202, NA(), CORREL( INDEX($L:$L, ROW()-199):INDEX($L:$L, ROW()), INDEX($M:$M, ROW()-199):INDEX($M:$M, ROW()) ))</f>
        <v>-0.15345088214881814</v>
      </c>
      <c r="AA4691" s="24" t="str">
        <f t="shared" ca="1" si="293"/>
        <v>6/26/2025 15:40</v>
      </c>
      <c r="AB4691">
        <f t="shared" ca="1" si="294"/>
        <v>4.8053274035514569E-3</v>
      </c>
    </row>
    <row r="4692" spans="1:28">
      <c r="A4692" s="21" t="s">
        <v>2743</v>
      </c>
      <c r="B4692" s="21">
        <v>437</v>
      </c>
      <c r="C4692" s="21">
        <v>23475</v>
      </c>
      <c r="D4692" s="21">
        <v>23491</v>
      </c>
      <c r="E4692" s="21">
        <v>23463</v>
      </c>
      <c r="F4692" s="21">
        <v>23477</v>
      </c>
      <c r="G4692" s="21">
        <v>662</v>
      </c>
      <c r="H4692" s="21">
        <v>5214</v>
      </c>
      <c r="I4692" s="21">
        <v>5221</v>
      </c>
      <c r="J4692" s="21">
        <v>5214</v>
      </c>
      <c r="K4692" s="21">
        <v>5221</v>
      </c>
      <c r="L4692" s="22">
        <f t="shared" si="295"/>
        <v>2.1299708274515343E-4</v>
      </c>
      <c r="M4692" s="7">
        <f t="shared" si="296"/>
        <v>1.1498659756796511E-3</v>
      </c>
      <c r="N4692">
        <f ca="1">IF(ROW()&lt;202, NA(), CORREL( INDEX($L:$L, ROW()-199):INDEX($L:$L, ROW()), INDEX($M:$M, ROW()-199):INDEX($M:$M, ROW()) ))</f>
        <v>-0.15166779611840253</v>
      </c>
      <c r="AA4692" s="24" t="str">
        <f t="shared" ca="1" si="293"/>
        <v>6/26/2025 16:00</v>
      </c>
      <c r="AB4692">
        <f t="shared" ca="1" si="294"/>
        <v>-5.8380551882718874E-4</v>
      </c>
    </row>
    <row r="4693" spans="1:28">
      <c r="A4693" s="21" t="s">
        <v>2744</v>
      </c>
      <c r="B4693" s="21">
        <v>536</v>
      </c>
      <c r="C4693" s="21">
        <v>23475</v>
      </c>
      <c r="D4693" s="21">
        <v>23483</v>
      </c>
      <c r="E4693" s="21">
        <v>23435</v>
      </c>
      <c r="F4693" s="21">
        <v>23458</v>
      </c>
      <c r="G4693" s="21">
        <v>287</v>
      </c>
      <c r="H4693" s="21">
        <v>5222</v>
      </c>
      <c r="I4693" s="21">
        <v>5225</v>
      </c>
      <c r="J4693" s="21">
        <v>5218</v>
      </c>
      <c r="K4693" s="21">
        <v>5218</v>
      </c>
      <c r="L4693" s="22">
        <f t="shared" si="295"/>
        <v>-8.0963038405778046E-4</v>
      </c>
      <c r="M4693" s="7">
        <f t="shared" si="296"/>
        <v>-5.7476771387866279E-4</v>
      </c>
      <c r="N4693">
        <f ca="1">IF(ROW()&lt;202, NA(), CORREL( INDEX($L:$L, ROW()-199):INDEX($L:$L, ROW()), INDEX($M:$M, ROW()-199):INDEX($M:$M, ROW()) ))</f>
        <v>-0.15139464240481226</v>
      </c>
      <c r="AA4693" s="24" t="str">
        <f t="shared" ca="1" si="293"/>
        <v>6/26/2025 16:20</v>
      </c>
      <c r="AB4693">
        <f t="shared" ca="1" si="294"/>
        <v>4.8508304539972161E-3</v>
      </c>
    </row>
    <row r="4694" spans="1:28">
      <c r="A4694" s="21" t="s">
        <v>2745</v>
      </c>
      <c r="B4694" s="21">
        <v>751</v>
      </c>
      <c r="C4694" s="21">
        <v>23459</v>
      </c>
      <c r="D4694" s="21">
        <v>23459</v>
      </c>
      <c r="E4694" s="21">
        <v>23400</v>
      </c>
      <c r="F4694" s="21">
        <v>23411</v>
      </c>
      <c r="G4694" s="21">
        <v>593</v>
      </c>
      <c r="H4694" s="21">
        <v>5218</v>
      </c>
      <c r="I4694" s="21">
        <v>5222</v>
      </c>
      <c r="J4694" s="21">
        <v>5212</v>
      </c>
      <c r="K4694" s="21">
        <v>5221</v>
      </c>
      <c r="L4694" s="22">
        <f t="shared" si="295"/>
        <v>-2.0055907211323407E-3</v>
      </c>
      <c r="M4694" s="7">
        <f t="shared" si="296"/>
        <v>5.7476771387865943E-4</v>
      </c>
      <c r="N4694">
        <f ca="1">IF(ROW()&lt;202, NA(), CORREL( INDEX($L:$L, ROW()-199):INDEX($L:$L, ROW()), INDEX($M:$M, ROW()-199):INDEX($M:$M, ROW()) ))</f>
        <v>-0.15534265131936847</v>
      </c>
      <c r="AA4694" s="24" t="str">
        <f t="shared" ca="1" si="293"/>
        <v>6/26/2025 16:40</v>
      </c>
      <c r="AB4694">
        <f t="shared" ca="1" si="294"/>
        <v>8.7288288880455062E-3</v>
      </c>
    </row>
    <row r="4695" spans="1:28">
      <c r="A4695" s="21" t="s">
        <v>2746</v>
      </c>
      <c r="B4695" s="21">
        <v>740</v>
      </c>
      <c r="C4695" s="21">
        <v>23417</v>
      </c>
      <c r="D4695" s="21">
        <v>23442</v>
      </c>
      <c r="E4695" s="21">
        <v>23355</v>
      </c>
      <c r="F4695" s="21">
        <v>23357</v>
      </c>
      <c r="G4695" s="21">
        <v>462</v>
      </c>
      <c r="H4695" s="21">
        <v>5221</v>
      </c>
      <c r="I4695" s="21">
        <v>5225</v>
      </c>
      <c r="J4695" s="21">
        <v>5220</v>
      </c>
      <c r="K4695" s="21">
        <v>5222</v>
      </c>
      <c r="L4695" s="22">
        <f t="shared" si="295"/>
        <v>-2.3092723228413672E-3</v>
      </c>
      <c r="M4695" s="7">
        <f t="shared" si="296"/>
        <v>1.915158485218398E-4</v>
      </c>
      <c r="N4695">
        <f ca="1">IF(ROW()&lt;202, NA(), CORREL( INDEX($L:$L, ROW()-199):INDEX($L:$L, ROW()), INDEX($M:$M, ROW()-199):INDEX($M:$M, ROW()) ))</f>
        <v>-0.16052926310547841</v>
      </c>
      <c r="AA4695" s="24" t="str">
        <f t="shared" ca="1" si="293"/>
        <v>6/26/2025 17:00</v>
      </c>
      <c r="AB4695">
        <f t="shared" ca="1" si="294"/>
        <v>7.7834574890569197E-3</v>
      </c>
    </row>
    <row r="4696" spans="1:28">
      <c r="A4696" s="21" t="s">
        <v>2747</v>
      </c>
      <c r="B4696" s="21">
        <v>502</v>
      </c>
      <c r="C4696" s="21">
        <v>23357</v>
      </c>
      <c r="D4696" s="21">
        <v>23381</v>
      </c>
      <c r="E4696" s="21">
        <v>23353</v>
      </c>
      <c r="F4696" s="21">
        <v>23374</v>
      </c>
      <c r="G4696" s="21">
        <v>164</v>
      </c>
      <c r="H4696" s="21">
        <v>5222</v>
      </c>
      <c r="I4696" s="21">
        <v>5224</v>
      </c>
      <c r="J4696" s="21">
        <v>5221</v>
      </c>
      <c r="K4696" s="21">
        <v>5223</v>
      </c>
      <c r="L4696" s="22">
        <f t="shared" si="295"/>
        <v>7.2756845562556348E-4</v>
      </c>
      <c r="M4696" s="7">
        <f t="shared" si="296"/>
        <v>1.9147917722459355E-4</v>
      </c>
      <c r="N4696">
        <f ca="1">IF(ROW()&lt;202, NA(), CORREL( INDEX($L:$L, ROW()-199):INDEX($L:$L, ROW()), INDEX($M:$M, ROW()-199):INDEX($M:$M, ROW()) ))</f>
        <v>-0.15853701386544344</v>
      </c>
      <c r="AA4696" s="24" t="str">
        <f t="shared" ca="1" si="293"/>
        <v>6/26/2025 17:20</v>
      </c>
      <c r="AB4696">
        <f t="shared" ca="1" si="294"/>
        <v>6.8709694967834896E-3</v>
      </c>
    </row>
    <row r="4697" spans="1:28">
      <c r="A4697" s="21" t="s">
        <v>2748</v>
      </c>
      <c r="B4697" s="21">
        <v>864</v>
      </c>
      <c r="C4697" s="21">
        <v>23377</v>
      </c>
      <c r="D4697" s="21">
        <v>23426</v>
      </c>
      <c r="E4697" s="21">
        <v>23333</v>
      </c>
      <c r="F4697" s="21">
        <v>23389</v>
      </c>
      <c r="G4697" s="21">
        <v>253</v>
      </c>
      <c r="H4697" s="21">
        <v>5223</v>
      </c>
      <c r="I4697" s="21">
        <v>5224</v>
      </c>
      <c r="J4697" s="21">
        <v>5219</v>
      </c>
      <c r="K4697" s="21">
        <v>5222</v>
      </c>
      <c r="L4697" s="22">
        <f t="shared" si="295"/>
        <v>6.4153285779163297E-4</v>
      </c>
      <c r="M4697" s="7">
        <f t="shared" si="296"/>
        <v>-1.9147917722462266E-4</v>
      </c>
      <c r="N4697">
        <f ca="1">IF(ROW()&lt;202, NA(), CORREL( INDEX($L:$L, ROW()-199):INDEX($L:$L, ROW()), INDEX($M:$M, ROW()-199):INDEX($M:$M, ROW()) ))</f>
        <v>-0.15801925829515362</v>
      </c>
      <c r="AA4697" s="24" t="str">
        <f t="shared" ca="1" si="293"/>
        <v>6/26/2025 17:40</v>
      </c>
      <c r="AB4697">
        <f t="shared" ca="1" si="294"/>
        <v>6.3449250520617598E-3</v>
      </c>
    </row>
    <row r="4698" spans="1:28">
      <c r="A4698" s="21" t="s">
        <v>2749</v>
      </c>
      <c r="B4698" s="21">
        <v>195</v>
      </c>
      <c r="C4698" s="21">
        <v>23387</v>
      </c>
      <c r="D4698" s="21">
        <v>23413</v>
      </c>
      <c r="E4698" s="21">
        <v>23387</v>
      </c>
      <c r="F4698" s="21">
        <v>23411</v>
      </c>
      <c r="G4698" s="21">
        <v>220</v>
      </c>
      <c r="H4698" s="21">
        <v>5223</v>
      </c>
      <c r="I4698" s="21">
        <v>5225</v>
      </c>
      <c r="J4698" s="21">
        <v>5222</v>
      </c>
      <c r="K4698" s="21">
        <v>5223</v>
      </c>
      <c r="L4698" s="22">
        <f t="shared" si="295"/>
        <v>9.4017100942412159E-4</v>
      </c>
      <c r="M4698" s="7">
        <f t="shared" si="296"/>
        <v>1.9147917722459355E-4</v>
      </c>
      <c r="N4698">
        <f ca="1">IF(ROW()&lt;202, NA(), CORREL( INDEX($L:$L, ROW()-199):INDEX($L:$L, ROW()), INDEX($M:$M, ROW()-199):INDEX($M:$M, ROW()) ))</f>
        <v>-0.15760289435647784</v>
      </c>
      <c r="AA4698" s="24" t="str">
        <f t="shared" ca="1" si="293"/>
        <v>6/26/2025 18:00</v>
      </c>
      <c r="AB4698">
        <f t="shared" ca="1" si="294"/>
        <v>2.7784008401605296E-3</v>
      </c>
    </row>
    <row r="4699" spans="1:28">
      <c r="A4699" s="21" t="s">
        <v>2750</v>
      </c>
      <c r="B4699" s="21">
        <v>222</v>
      </c>
      <c r="C4699" s="21">
        <v>23413</v>
      </c>
      <c r="D4699" s="21">
        <v>23413</v>
      </c>
      <c r="E4699" s="21">
        <v>23382</v>
      </c>
      <c r="F4699" s="21">
        <v>23389</v>
      </c>
      <c r="G4699" s="21">
        <v>190</v>
      </c>
      <c r="H4699" s="21">
        <v>5223</v>
      </c>
      <c r="I4699" s="21">
        <v>5224</v>
      </c>
      <c r="J4699" s="21">
        <v>5221</v>
      </c>
      <c r="K4699" s="21">
        <v>5222</v>
      </c>
      <c r="L4699" s="22">
        <f t="shared" si="295"/>
        <v>-9.4017100942404993E-4</v>
      </c>
      <c r="M4699" s="7">
        <f t="shared" si="296"/>
        <v>-1.9147917722462266E-4</v>
      </c>
      <c r="N4699">
        <f ca="1">IF(ROW()&lt;202, NA(), CORREL( INDEX($L:$L, ROW()-199):INDEX($L:$L, ROW()), INDEX($M:$M, ROW()-199):INDEX($M:$M, ROW()) ))</f>
        <v>-0.15326430958257614</v>
      </c>
      <c r="AA4699" s="24" t="str">
        <f t="shared" ca="1" si="293"/>
        <v>6/26/2025 18:20</v>
      </c>
      <c r="AB4699">
        <f t="shared" ca="1" si="294"/>
        <v>3.2702015352452005E-3</v>
      </c>
    </row>
    <row r="4700" spans="1:28">
      <c r="A4700" s="21" t="s">
        <v>2751</v>
      </c>
      <c r="B4700" s="21">
        <v>293</v>
      </c>
      <c r="C4700" s="21">
        <v>23385</v>
      </c>
      <c r="D4700" s="21">
        <v>23405</v>
      </c>
      <c r="E4700" s="21">
        <v>23354</v>
      </c>
      <c r="F4700" s="21">
        <v>23359</v>
      </c>
      <c r="G4700" s="21">
        <v>377</v>
      </c>
      <c r="H4700" s="21">
        <v>5222</v>
      </c>
      <c r="I4700" s="21">
        <v>5223</v>
      </c>
      <c r="J4700" s="21">
        <v>5218</v>
      </c>
      <c r="K4700" s="21">
        <v>5221</v>
      </c>
      <c r="L4700" s="22">
        <f t="shared" si="295"/>
        <v>-1.2834775442066839E-3</v>
      </c>
      <c r="M4700" s="7">
        <f t="shared" si="296"/>
        <v>-1.9151584852180603E-4</v>
      </c>
      <c r="N4700">
        <f ca="1">IF(ROW()&lt;202, NA(), CORREL( INDEX($L:$L, ROW()-199):INDEX($L:$L, ROW()), INDEX($M:$M, ROW()-199):INDEX($M:$M, ROW()) ))</f>
        <v>-0.15391472456616903</v>
      </c>
      <c r="AA4700" s="24" t="str">
        <f t="shared" ca="1" si="293"/>
        <v>6/26/2025 18:40</v>
      </c>
      <c r="AB4700">
        <f t="shared" ca="1" si="294"/>
        <v>5.4403343678547465E-3</v>
      </c>
    </row>
    <row r="4701" spans="1:28">
      <c r="A4701" s="21" t="s">
        <v>2752</v>
      </c>
      <c r="B4701" s="21">
        <v>452</v>
      </c>
      <c r="C4701" s="21">
        <v>23357</v>
      </c>
      <c r="D4701" s="21">
        <v>23361</v>
      </c>
      <c r="E4701" s="21">
        <v>23304</v>
      </c>
      <c r="F4701" s="21">
        <v>23313</v>
      </c>
      <c r="G4701" s="21">
        <v>89</v>
      </c>
      <c r="H4701" s="21">
        <v>5222</v>
      </c>
      <c r="I4701" s="21">
        <v>5224</v>
      </c>
      <c r="J4701" s="21">
        <v>5221</v>
      </c>
      <c r="K4701" s="21">
        <v>5223</v>
      </c>
      <c r="L4701" s="22">
        <f t="shared" si="295"/>
        <v>-1.9712039293354124E-3</v>
      </c>
      <c r="M4701" s="7">
        <f t="shared" si="296"/>
        <v>3.8299502574646709E-4</v>
      </c>
      <c r="N4701">
        <f ca="1">IF(ROW()&lt;202, NA(), CORREL( INDEX($L:$L, ROW()-199):INDEX($L:$L, ROW()), INDEX($M:$M, ROW()-199):INDEX($M:$M, ROW()) ))</f>
        <v>-0.15462556455987189</v>
      </c>
      <c r="AA4701" s="24" t="str">
        <f t="shared" ca="1" si="293"/>
        <v>6/26/2025 19:00</v>
      </c>
      <c r="AB4701">
        <f t="shared" ca="1" si="294"/>
        <v>2.6029877187292529E-3</v>
      </c>
    </row>
    <row r="4702" spans="1:28">
      <c r="A4702" s="21" t="s">
        <v>2753</v>
      </c>
      <c r="B4702" s="21">
        <v>1532</v>
      </c>
      <c r="C4702" s="21">
        <v>23313</v>
      </c>
      <c r="D4702" s="21">
        <v>23313</v>
      </c>
      <c r="E4702" s="21">
        <v>23195</v>
      </c>
      <c r="F4702" s="21">
        <v>23309</v>
      </c>
      <c r="G4702" s="21">
        <v>112</v>
      </c>
      <c r="H4702" s="21">
        <v>5223</v>
      </c>
      <c r="I4702" s="21">
        <v>5224</v>
      </c>
      <c r="J4702" s="21">
        <v>5219</v>
      </c>
      <c r="K4702" s="21">
        <v>5220</v>
      </c>
      <c r="L4702" s="22">
        <f t="shared" si="295"/>
        <v>-1.7159281068229542E-4</v>
      </c>
      <c r="M4702" s="7">
        <f t="shared" si="296"/>
        <v>-5.7454755961435433E-4</v>
      </c>
      <c r="N4702">
        <f ca="1">IF(ROW()&lt;202, NA(), CORREL( INDEX($L:$L, ROW()-199):INDEX($L:$L, ROW()), INDEX($M:$M, ROW()-199):INDEX($M:$M, ROW()) ))</f>
        <v>-0.14862775287216029</v>
      </c>
      <c r="AA4702" s="24" t="str">
        <f t="shared" ca="1" si="293"/>
        <v>6/26/2025 19:20</v>
      </c>
      <c r="AB4702">
        <f t="shared" ca="1" si="294"/>
        <v>6.7563624284331979E-3</v>
      </c>
    </row>
    <row r="4703" spans="1:28">
      <c r="A4703" s="21" t="s">
        <v>2754</v>
      </c>
      <c r="B4703" s="21">
        <v>783</v>
      </c>
      <c r="C4703" s="21">
        <v>23311</v>
      </c>
      <c r="D4703" s="21">
        <v>23355</v>
      </c>
      <c r="E4703" s="21">
        <v>23311</v>
      </c>
      <c r="F4703" s="21">
        <v>23339</v>
      </c>
      <c r="G4703" s="21">
        <v>434</v>
      </c>
      <c r="H4703" s="21">
        <v>5221</v>
      </c>
      <c r="I4703" s="21">
        <v>5222</v>
      </c>
      <c r="J4703" s="21">
        <v>5216</v>
      </c>
      <c r="K4703" s="21">
        <v>5217</v>
      </c>
      <c r="L4703" s="22">
        <f t="shared" si="295"/>
        <v>1.2862289545516046E-3</v>
      </c>
      <c r="M4703" s="7">
        <f t="shared" si="296"/>
        <v>-5.7487785429166346E-4</v>
      </c>
      <c r="N4703">
        <f ca="1">IF(ROW()&lt;202, NA(), CORREL( INDEX($L:$L, ROW()-199):INDEX($L:$L, ROW()), INDEX($M:$M, ROW()-199):INDEX($M:$M, ROW()) ))</f>
        <v>-0.15014149070619187</v>
      </c>
      <c r="AA4703" s="24" t="str">
        <f t="shared" ca="1" si="293"/>
        <v>6/26/2025 19:40</v>
      </c>
      <c r="AB4703">
        <f t="shared" ca="1" si="294"/>
        <v>8.5960301265092416E-3</v>
      </c>
    </row>
    <row r="4704" spans="1:28">
      <c r="A4704" s="21" t="s">
        <v>2755</v>
      </c>
      <c r="B4704" s="21">
        <v>349</v>
      </c>
      <c r="C4704" s="21">
        <v>23339</v>
      </c>
      <c r="D4704" s="21">
        <v>23371</v>
      </c>
      <c r="E4704" s="21">
        <v>23339</v>
      </c>
      <c r="F4704" s="21">
        <v>23365</v>
      </c>
      <c r="G4704" s="21">
        <v>308</v>
      </c>
      <c r="H4704" s="21">
        <v>5216</v>
      </c>
      <c r="I4704" s="21">
        <v>5219</v>
      </c>
      <c r="J4704" s="21">
        <v>5216</v>
      </c>
      <c r="K4704" s="21">
        <v>5218</v>
      </c>
      <c r="L4704" s="22">
        <f t="shared" si="295"/>
        <v>1.1133951133052232E-3</v>
      </c>
      <c r="M4704" s="7">
        <f t="shared" si="296"/>
        <v>1.9166267428106398E-4</v>
      </c>
      <c r="N4704">
        <f ca="1">IF(ROW()&lt;202, NA(), CORREL( INDEX($L:$L, ROW()-199):INDEX($L:$L, ROW()), INDEX($M:$M, ROW()-199):INDEX($M:$M, ROW()) ))</f>
        <v>-0.14907590713673435</v>
      </c>
      <c r="AA4704" s="24" t="str">
        <f t="shared" ca="1" si="293"/>
        <v>6/26/2025 20:00</v>
      </c>
      <c r="AB4704">
        <f t="shared" ca="1" si="294"/>
        <v>4.2766846850909885E-3</v>
      </c>
    </row>
    <row r="4705" spans="1:28">
      <c r="A4705" s="21" t="s">
        <v>2756</v>
      </c>
      <c r="B4705" s="21">
        <v>251</v>
      </c>
      <c r="C4705" s="21">
        <v>23360</v>
      </c>
      <c r="D4705" s="21">
        <v>23387</v>
      </c>
      <c r="E4705" s="21">
        <v>23360</v>
      </c>
      <c r="F4705" s="21">
        <v>23380</v>
      </c>
      <c r="G4705" s="21">
        <v>697</v>
      </c>
      <c r="H4705" s="21">
        <v>5218</v>
      </c>
      <c r="I4705" s="21">
        <v>5226</v>
      </c>
      <c r="J4705" s="21">
        <v>5217</v>
      </c>
      <c r="K4705" s="21">
        <v>5223</v>
      </c>
      <c r="L4705" s="22">
        <f t="shared" si="295"/>
        <v>6.4177989153284167E-4</v>
      </c>
      <c r="M4705" s="7">
        <f t="shared" si="296"/>
        <v>9.5776273962490236E-4</v>
      </c>
      <c r="N4705">
        <f ca="1">IF(ROW()&lt;202, NA(), CORREL( INDEX($L:$L, ROW()-199):INDEX($L:$L, ROW()), INDEX($M:$M, ROW()-199):INDEX($M:$M, ROW()) ))</f>
        <v>-0.146358742707178</v>
      </c>
      <c r="AA4705" s="24" t="str">
        <f t="shared" ca="1" si="293"/>
        <v>6/26/2025 20:20</v>
      </c>
      <c r="AB4705">
        <f t="shared" ca="1" si="294"/>
        <v>-2.9104271932851897E-3</v>
      </c>
    </row>
    <row r="4706" spans="1:28">
      <c r="A4706" s="21" t="s">
        <v>2757</v>
      </c>
      <c r="B4706" s="21">
        <v>903</v>
      </c>
      <c r="C4706" s="21">
        <v>23380</v>
      </c>
      <c r="D4706" s="21">
        <v>23381</v>
      </c>
      <c r="E4706" s="21">
        <v>23305</v>
      </c>
      <c r="F4706" s="21">
        <v>23328</v>
      </c>
      <c r="G4706" s="21">
        <v>328</v>
      </c>
      <c r="H4706" s="21">
        <v>5224</v>
      </c>
      <c r="I4706" s="21">
        <v>5224</v>
      </c>
      <c r="J4706" s="21">
        <v>5219</v>
      </c>
      <c r="K4706" s="21">
        <v>5220</v>
      </c>
      <c r="L4706" s="22">
        <f t="shared" si="295"/>
        <v>-2.2266002176746899E-3</v>
      </c>
      <c r="M4706" s="7">
        <f t="shared" si="296"/>
        <v>-5.7454755961435433E-4</v>
      </c>
      <c r="N4706">
        <f ca="1">IF(ROW()&lt;202, NA(), CORREL( INDEX($L:$L, ROW()-199):INDEX($L:$L, ROW()), INDEX($M:$M, ROW()-199):INDEX($M:$M, ROW()) ))</f>
        <v>-0.1430473147827547</v>
      </c>
      <c r="AA4706" s="24" t="str">
        <f t="shared" ca="1" si="293"/>
        <v>6/26/2025 20:40</v>
      </c>
      <c r="AB4706">
        <f t="shared" ca="1" si="294"/>
        <v>-7.6971694043352365E-3</v>
      </c>
    </row>
    <row r="4707" spans="1:28">
      <c r="A4707" s="21" t="s">
        <v>2758</v>
      </c>
      <c r="B4707" s="21">
        <v>421</v>
      </c>
      <c r="C4707" s="21">
        <v>23330</v>
      </c>
      <c r="D4707" s="21">
        <v>23354</v>
      </c>
      <c r="E4707" s="21">
        <v>23306</v>
      </c>
      <c r="F4707" s="21">
        <v>23337</v>
      </c>
      <c r="G4707" s="21">
        <v>1884</v>
      </c>
      <c r="H4707" s="21">
        <v>5220</v>
      </c>
      <c r="I4707" s="21">
        <v>5230</v>
      </c>
      <c r="J4707" s="21">
        <v>5219</v>
      </c>
      <c r="K4707" s="21">
        <v>5222</v>
      </c>
      <c r="L4707" s="22">
        <f t="shared" si="295"/>
        <v>3.8572806649915731E-4</v>
      </c>
      <c r="M4707" s="7">
        <f t="shared" si="296"/>
        <v>3.8306838238966689E-4</v>
      </c>
      <c r="N4707">
        <f ca="1">IF(ROW()&lt;202, NA(), CORREL( INDEX($L:$L, ROW()-199):INDEX($L:$L, ROW()), INDEX($M:$M, ROW()-199):INDEX($M:$M, ROW()) ))</f>
        <v>-0.14387059125215729</v>
      </c>
      <c r="AA4707" s="24" t="str">
        <f t="shared" ca="1" si="293"/>
        <v>6/27/2025 1:00</v>
      </c>
      <c r="AB4707">
        <f t="shared" ca="1" si="294"/>
        <v>-1.8426437378507186E-3</v>
      </c>
    </row>
    <row r="4708" spans="1:28">
      <c r="A4708" s="21" t="s">
        <v>2759</v>
      </c>
      <c r="B4708" s="21">
        <v>381</v>
      </c>
      <c r="C4708" s="21">
        <v>23340</v>
      </c>
      <c r="D4708" s="21">
        <v>23382</v>
      </c>
      <c r="E4708" s="21">
        <v>23330</v>
      </c>
      <c r="F4708" s="21">
        <v>23374</v>
      </c>
      <c r="G4708" s="21">
        <v>2290</v>
      </c>
      <c r="H4708" s="21">
        <v>5222</v>
      </c>
      <c r="I4708" s="21">
        <v>5227</v>
      </c>
      <c r="J4708" s="21">
        <v>5213</v>
      </c>
      <c r="K4708" s="21">
        <v>5216</v>
      </c>
      <c r="L4708" s="22">
        <f t="shared" si="295"/>
        <v>1.5842096182186296E-3</v>
      </c>
      <c r="M4708" s="7">
        <f t="shared" si="296"/>
        <v>-1.1496456525852596E-3</v>
      </c>
      <c r="N4708">
        <f ca="1">IF(ROW()&lt;202, NA(), CORREL( INDEX($L:$L, ROW()-199):INDEX($L:$L, ROW()), INDEX($M:$M, ROW()-199):INDEX($M:$M, ROW()) ))</f>
        <v>-0.14839298663979009</v>
      </c>
      <c r="AA4708" s="24" t="str">
        <f t="shared" ca="1" si="293"/>
        <v>6/27/2025 1:20</v>
      </c>
      <c r="AB4708">
        <f t="shared" ca="1" si="294"/>
        <v>4.5168329260348227E-3</v>
      </c>
    </row>
    <row r="4709" spans="1:28">
      <c r="A4709" s="21" t="s">
        <v>2760</v>
      </c>
      <c r="B4709" s="21">
        <v>703</v>
      </c>
      <c r="C4709" s="21">
        <v>23377</v>
      </c>
      <c r="D4709" s="21">
        <v>23429</v>
      </c>
      <c r="E4709" s="21">
        <v>23372</v>
      </c>
      <c r="F4709" s="21">
        <v>23423</v>
      </c>
      <c r="G4709" s="21">
        <v>4458</v>
      </c>
      <c r="H4709" s="21">
        <v>5215</v>
      </c>
      <c r="I4709" s="21">
        <v>5217</v>
      </c>
      <c r="J4709" s="21">
        <v>5206</v>
      </c>
      <c r="K4709" s="21">
        <v>5210</v>
      </c>
      <c r="L4709" s="22">
        <f t="shared" si="295"/>
        <v>2.0941520998075131E-3</v>
      </c>
      <c r="M4709" s="7">
        <f t="shared" si="296"/>
        <v>-1.1509688590763002E-3</v>
      </c>
      <c r="N4709">
        <f ca="1">IF(ROW()&lt;202, NA(), CORREL( INDEX($L:$L, ROW()-199):INDEX($L:$L, ROW()), INDEX($M:$M, ROW()-199):INDEX($M:$M, ROW()) ))</f>
        <v>-0.16263707829861734</v>
      </c>
      <c r="AA4709" s="24" t="str">
        <f t="shared" ca="1" si="293"/>
        <v>6/27/2025 1:40</v>
      </c>
      <c r="AB4709">
        <f t="shared" ca="1" si="294"/>
        <v>1.743661058451795E-2</v>
      </c>
    </row>
    <row r="4710" spans="1:28">
      <c r="A4710" s="21" t="s">
        <v>2761</v>
      </c>
      <c r="B4710" s="21">
        <v>502</v>
      </c>
      <c r="C4710" s="21">
        <v>23425</v>
      </c>
      <c r="D4710" s="21">
        <v>23432</v>
      </c>
      <c r="E4710" s="21">
        <v>23381</v>
      </c>
      <c r="F4710" s="21">
        <v>23400</v>
      </c>
      <c r="G4710" s="21">
        <v>7312</v>
      </c>
      <c r="H4710" s="21">
        <v>5211</v>
      </c>
      <c r="I4710" s="21">
        <v>5225</v>
      </c>
      <c r="J4710" s="21">
        <v>5209</v>
      </c>
      <c r="K4710" s="21">
        <v>5224</v>
      </c>
      <c r="L4710" s="22">
        <f t="shared" si="295"/>
        <v>-9.8242324711707925E-4</v>
      </c>
      <c r="M4710" s="7">
        <f t="shared" si="296"/>
        <v>2.6835362088543733E-3</v>
      </c>
      <c r="N4710">
        <f ca="1">IF(ROW()&lt;202, NA(), CORREL( INDEX($L:$L, ROW()-199):INDEX($L:$L, ROW()), INDEX($M:$M, ROW()-199):INDEX($M:$M, ROW()) ))</f>
        <v>-0.16985256624313505</v>
      </c>
      <c r="AA4710" s="24" t="str">
        <f t="shared" ca="1" si="293"/>
        <v>6/27/2025 2:00</v>
      </c>
      <c r="AB4710">
        <f t="shared" ca="1" si="294"/>
        <v>2.7133707146240839E-2</v>
      </c>
    </row>
    <row r="4711" spans="1:28">
      <c r="A4711" s="21" t="s">
        <v>2762</v>
      </c>
      <c r="B4711" s="21">
        <v>519</v>
      </c>
      <c r="C4711" s="21">
        <v>23398</v>
      </c>
      <c r="D4711" s="21">
        <v>23421</v>
      </c>
      <c r="E4711" s="21">
        <v>23381</v>
      </c>
      <c r="F4711" s="21">
        <v>23383</v>
      </c>
      <c r="G4711" s="21">
        <v>22255</v>
      </c>
      <c r="H4711" s="21">
        <v>5225</v>
      </c>
      <c r="I4711" s="21">
        <v>5239</v>
      </c>
      <c r="J4711" s="21">
        <v>5217</v>
      </c>
      <c r="K4711" s="21">
        <v>5235</v>
      </c>
      <c r="L4711" s="22">
        <f t="shared" si="295"/>
        <v>-7.2675975239959304E-4</v>
      </c>
      <c r="M4711" s="7">
        <f t="shared" si="296"/>
        <v>2.1034523483703191E-3</v>
      </c>
      <c r="N4711">
        <f ca="1">IF(ROW()&lt;202, NA(), CORREL( INDEX($L:$L, ROW()-199):INDEX($L:$L, ROW()), INDEX($M:$M, ROW()-199):INDEX($M:$M, ROW()) ))</f>
        <v>-0.17293686854491722</v>
      </c>
      <c r="AA4711" s="24" t="str">
        <f t="shared" ca="1" si="293"/>
        <v>6/27/2025 2:20</v>
      </c>
      <c r="AB4711">
        <f t="shared" ca="1" si="294"/>
        <v>1.3300351436824806E-2</v>
      </c>
    </row>
    <row r="4712" spans="1:28">
      <c r="A4712" s="21" t="s">
        <v>2763</v>
      </c>
      <c r="B4712" s="21">
        <v>379</v>
      </c>
      <c r="C4712" s="21">
        <v>23387</v>
      </c>
      <c r="D4712" s="21">
        <v>23420</v>
      </c>
      <c r="E4712" s="21">
        <v>23384</v>
      </c>
      <c r="F4712" s="21">
        <v>23419</v>
      </c>
      <c r="G4712" s="21">
        <v>15290</v>
      </c>
      <c r="H4712" s="21">
        <v>5235</v>
      </c>
      <c r="I4712" s="21">
        <v>5250</v>
      </c>
      <c r="J4712" s="21">
        <v>5234</v>
      </c>
      <c r="K4712" s="21">
        <v>5248</v>
      </c>
      <c r="L4712" s="22">
        <f t="shared" si="295"/>
        <v>1.5383960984567226E-3</v>
      </c>
      <c r="M4712" s="7">
        <f t="shared" si="296"/>
        <v>2.4802073192876765E-3</v>
      </c>
      <c r="N4712">
        <f ca="1">IF(ROW()&lt;202, NA(), CORREL( INDEX($L:$L, ROW()-199):INDEX($L:$L, ROW()), INDEX($M:$M, ROW()-199):INDEX($M:$M, ROW()) ))</f>
        <v>-0.15530412971499633</v>
      </c>
      <c r="AA4712" s="24" t="str">
        <f t="shared" ca="1" si="293"/>
        <v>6/27/2025 2:40</v>
      </c>
      <c r="AB4712">
        <f t="shared" ca="1" si="294"/>
        <v>3.8802167897188003E-2</v>
      </c>
    </row>
    <row r="4713" spans="1:28">
      <c r="A4713" s="21" t="s">
        <v>2764</v>
      </c>
      <c r="B4713" s="21">
        <v>836</v>
      </c>
      <c r="C4713" s="21">
        <v>23418</v>
      </c>
      <c r="D4713" s="21">
        <v>23419</v>
      </c>
      <c r="E4713" s="21">
        <v>23379</v>
      </c>
      <c r="F4713" s="21">
        <v>23379</v>
      </c>
      <c r="G4713" s="21">
        <v>11057</v>
      </c>
      <c r="H4713" s="21">
        <v>5249</v>
      </c>
      <c r="I4713" s="21">
        <v>5262</v>
      </c>
      <c r="J4713" s="21">
        <v>5247</v>
      </c>
      <c r="K4713" s="21">
        <v>5261</v>
      </c>
      <c r="L4713" s="22">
        <f t="shared" si="295"/>
        <v>-1.709475180179376E-3</v>
      </c>
      <c r="M4713" s="7">
        <f t="shared" si="296"/>
        <v>2.4740711068822244E-3</v>
      </c>
      <c r="N4713">
        <f ca="1">IF(ROW()&lt;202, NA(), CORREL( INDEX($L:$L, ROW()-199):INDEX($L:$L, ROW()), INDEX($M:$M, ROW()-199):INDEX($M:$M, ROW()) ))</f>
        <v>-0.16982160065596597</v>
      </c>
      <c r="AA4713" s="24" t="str">
        <f t="shared" ca="1" si="293"/>
        <v>6/27/2025 3:00</v>
      </c>
      <c r="AB4713">
        <f t="shared" ca="1" si="294"/>
        <v>4.0296316995353042E-2</v>
      </c>
    </row>
    <row r="4714" spans="1:28">
      <c r="A4714" s="21" t="s">
        <v>2765</v>
      </c>
      <c r="B4714" s="21">
        <v>511</v>
      </c>
      <c r="C4714" s="21">
        <v>23378</v>
      </c>
      <c r="D4714" s="21">
        <v>23381</v>
      </c>
      <c r="E4714" s="21">
        <v>23337</v>
      </c>
      <c r="F4714" s="21">
        <v>23350</v>
      </c>
      <c r="G4714" s="21">
        <v>14707</v>
      </c>
      <c r="H4714" s="21">
        <v>5260</v>
      </c>
      <c r="I4714" s="21">
        <v>5268</v>
      </c>
      <c r="J4714" s="21">
        <v>5253</v>
      </c>
      <c r="K4714" s="21">
        <v>5258</v>
      </c>
      <c r="L4714" s="22">
        <f t="shared" si="295"/>
        <v>-1.2411994146272517E-3</v>
      </c>
      <c r="M4714" s="7">
        <f t="shared" si="296"/>
        <v>-5.7039644098070598E-4</v>
      </c>
      <c r="N4714">
        <f ca="1">IF(ROW()&lt;202, NA(), CORREL( INDEX($L:$L, ROW()-199):INDEX($L:$L, ROW()), INDEX($M:$M, ROW()-199):INDEX($M:$M, ROW()) ))</f>
        <v>-0.16623099805438374</v>
      </c>
      <c r="AA4714" s="24" t="str">
        <f t="shared" ca="1" si="293"/>
        <v>6/27/2025 3:20</v>
      </c>
      <c r="AB4714">
        <f t="shared" ca="1" si="294"/>
        <v>4.3923175810465433E-2</v>
      </c>
    </row>
    <row r="4715" spans="1:28">
      <c r="A4715" s="21" t="s">
        <v>2766</v>
      </c>
      <c r="B4715" s="21">
        <v>150</v>
      </c>
      <c r="C4715" s="21">
        <v>23351</v>
      </c>
      <c r="D4715" s="21">
        <v>23356</v>
      </c>
      <c r="E4715" s="21">
        <v>23338</v>
      </c>
      <c r="F4715" s="21">
        <v>23346</v>
      </c>
      <c r="G4715" s="21">
        <v>8645</v>
      </c>
      <c r="H4715" s="21">
        <v>5259</v>
      </c>
      <c r="I4715" s="21">
        <v>5263</v>
      </c>
      <c r="J4715" s="21">
        <v>5255</v>
      </c>
      <c r="K4715" s="21">
        <v>5261</v>
      </c>
      <c r="L4715" s="22">
        <f t="shared" si="295"/>
        <v>-1.7132088443475279E-4</v>
      </c>
      <c r="M4715" s="7">
        <f t="shared" si="296"/>
        <v>5.7039644098070012E-4</v>
      </c>
      <c r="N4715">
        <f ca="1">IF(ROW()&lt;202, NA(), CORREL( INDEX($L:$L, ROW()-199):INDEX($L:$L, ROW()), INDEX($M:$M, ROW()-199):INDEX($M:$M, ROW()) ))</f>
        <v>-0.17265372373240315</v>
      </c>
      <c r="AA4715" s="24" t="str">
        <f t="shared" ca="1" si="293"/>
        <v>6/27/2025 3:40</v>
      </c>
      <c r="AB4715">
        <f t="shared" ca="1" si="294"/>
        <v>3.8961957680474606E-2</v>
      </c>
    </row>
    <row r="4716" spans="1:28">
      <c r="A4716" s="21" t="s">
        <v>2767</v>
      </c>
      <c r="B4716" s="21">
        <v>787</v>
      </c>
      <c r="C4716" s="21">
        <v>23346</v>
      </c>
      <c r="D4716" s="21">
        <v>23347</v>
      </c>
      <c r="E4716" s="21">
        <v>23243</v>
      </c>
      <c r="F4716" s="21">
        <v>23298</v>
      </c>
      <c r="G4716" s="21">
        <v>7715</v>
      </c>
      <c r="H4716" s="21">
        <v>5260</v>
      </c>
      <c r="I4716" s="21">
        <v>5262</v>
      </c>
      <c r="J4716" s="21">
        <v>5254</v>
      </c>
      <c r="K4716" s="21">
        <v>5258</v>
      </c>
      <c r="L4716" s="22">
        <f t="shared" si="295"/>
        <v>-2.0581432528862754E-3</v>
      </c>
      <c r="M4716" s="7">
        <f t="shared" si="296"/>
        <v>-5.7039644098070598E-4</v>
      </c>
      <c r="N4716">
        <f ca="1">IF(ROW()&lt;202, NA(), CORREL( INDEX($L:$L, ROW()-199):INDEX($L:$L, ROW()), INDEX($M:$M, ROW()-199):INDEX($M:$M, ROW()) ))</f>
        <v>-0.16806857247460932</v>
      </c>
      <c r="AA4716" s="24" t="str">
        <f t="shared" ca="1" si="293"/>
        <v>6/27/2025 4:00</v>
      </c>
      <c r="AB4716">
        <f t="shared" ca="1" si="294"/>
        <v>3.9147547008543511E-2</v>
      </c>
    </row>
    <row r="4717" spans="1:28">
      <c r="A4717" s="21" t="s">
        <v>2768</v>
      </c>
      <c r="B4717" s="21">
        <v>688</v>
      </c>
      <c r="C4717" s="21">
        <v>23294</v>
      </c>
      <c r="D4717" s="21">
        <v>23354</v>
      </c>
      <c r="E4717" s="21">
        <v>23286</v>
      </c>
      <c r="F4717" s="21">
        <v>23301</v>
      </c>
      <c r="G4717" s="21">
        <v>9183</v>
      </c>
      <c r="H4717" s="21">
        <v>5258</v>
      </c>
      <c r="I4717" s="21">
        <v>5258</v>
      </c>
      <c r="J4717" s="21">
        <v>5246</v>
      </c>
      <c r="K4717" s="21">
        <v>5248</v>
      </c>
      <c r="L4717" s="22">
        <f t="shared" si="295"/>
        <v>1.2875812803475503E-4</v>
      </c>
      <c r="M4717" s="7">
        <f t="shared" si="296"/>
        <v>-1.9036746659015303E-3</v>
      </c>
      <c r="N4717">
        <f ca="1">IF(ROW()&lt;202, NA(), CORREL( INDEX($L:$L, ROW()-199):INDEX($L:$L, ROW()), INDEX($M:$M, ROW()-199):INDEX($M:$M, ROW()) ))</f>
        <v>-0.16970984443732109</v>
      </c>
      <c r="AA4717" s="24" t="str">
        <f t="shared" ca="1" si="293"/>
        <v>6/27/2025 4:20</v>
      </c>
      <c r="AB4717">
        <f t="shared" ca="1" si="294"/>
        <v>7.0069548381046884E-2</v>
      </c>
    </row>
    <row r="4718" spans="1:28">
      <c r="A4718" s="21" t="s">
        <v>2769</v>
      </c>
      <c r="B4718" s="21">
        <v>375</v>
      </c>
      <c r="C4718" s="21">
        <v>23301</v>
      </c>
      <c r="D4718" s="21">
        <v>23404</v>
      </c>
      <c r="E4718" s="21">
        <v>23294</v>
      </c>
      <c r="F4718" s="21">
        <v>23400</v>
      </c>
      <c r="G4718" s="21">
        <v>9374</v>
      </c>
      <c r="H4718" s="21">
        <v>5249</v>
      </c>
      <c r="I4718" s="21">
        <v>5255</v>
      </c>
      <c r="J4718" s="21">
        <v>5240</v>
      </c>
      <c r="K4718" s="21">
        <v>5241</v>
      </c>
      <c r="L4718" s="22">
        <f t="shared" si="295"/>
        <v>4.239744258035744E-3</v>
      </c>
      <c r="M4718" s="7">
        <f t="shared" si="296"/>
        <v>-1.3347318217587216E-3</v>
      </c>
      <c r="N4718">
        <f ca="1">IF(ROW()&lt;202, NA(), CORREL( INDEX($L:$L, ROW()-199):INDEX($L:$L, ROW()), INDEX($M:$M, ROW()-199):INDEX($M:$M, ROW()) ))</f>
        <v>-0.18231418158048673</v>
      </c>
      <c r="AA4718" s="24" t="str">
        <f t="shared" ca="1" si="293"/>
        <v>6/27/2025 4:40</v>
      </c>
      <c r="AB4718">
        <f t="shared" ca="1" si="294"/>
        <v>5.9411898238281725E-2</v>
      </c>
    </row>
    <row r="4719" spans="1:28">
      <c r="A4719" s="21" t="s">
        <v>2770</v>
      </c>
      <c r="B4719" s="21">
        <v>414</v>
      </c>
      <c r="C4719" s="21">
        <v>23401</v>
      </c>
      <c r="D4719" s="21">
        <v>23488</v>
      </c>
      <c r="E4719" s="21">
        <v>23394</v>
      </c>
      <c r="F4719" s="21">
        <v>23482</v>
      </c>
      <c r="G4719" s="21">
        <v>8617</v>
      </c>
      <c r="H4719" s="21">
        <v>5240</v>
      </c>
      <c r="I4719" s="21">
        <v>5246</v>
      </c>
      <c r="J4719" s="21">
        <v>5240</v>
      </c>
      <c r="K4719" s="21">
        <v>5245</v>
      </c>
      <c r="L4719" s="22">
        <f t="shared" si="295"/>
        <v>3.4981478443642583E-3</v>
      </c>
      <c r="M4719" s="7">
        <f t="shared" si="296"/>
        <v>7.6292202823118743E-4</v>
      </c>
      <c r="N4719">
        <f ca="1">IF(ROW()&lt;202, NA(), CORREL( INDEX($L:$L, ROW()-199):INDEX($L:$L, ROW()), INDEX($M:$M, ROW()-199):INDEX($M:$M, ROW()) ))</f>
        <v>-0.17321276228443383</v>
      </c>
      <c r="AA4719" s="24" t="str">
        <f t="shared" ca="1" si="293"/>
        <v>6/27/2025 5:00</v>
      </c>
      <c r="AB4719">
        <f t="shared" ca="1" si="294"/>
        <v>5.9454869291053945E-2</v>
      </c>
    </row>
    <row r="4720" spans="1:28">
      <c r="A4720" s="21" t="s">
        <v>2771</v>
      </c>
      <c r="B4720" s="21">
        <v>232</v>
      </c>
      <c r="C4720" s="21">
        <v>23483</v>
      </c>
      <c r="D4720" s="21">
        <v>23488</v>
      </c>
      <c r="E4720" s="21">
        <v>23449</v>
      </c>
      <c r="F4720" s="21">
        <v>23459</v>
      </c>
      <c r="G4720" s="21">
        <v>13373</v>
      </c>
      <c r="H4720" s="21">
        <v>5245</v>
      </c>
      <c r="I4720" s="21">
        <v>5254</v>
      </c>
      <c r="J4720" s="21">
        <v>5236</v>
      </c>
      <c r="K4720" s="21">
        <v>5245</v>
      </c>
      <c r="L4720" s="22">
        <f t="shared" si="295"/>
        <v>-9.7995363714415491E-4</v>
      </c>
      <c r="M4720" s="7">
        <f t="shared" si="296"/>
        <v>0</v>
      </c>
      <c r="N4720">
        <f ca="1">IF(ROW()&lt;202, NA(), CORREL( INDEX($L:$L, ROW()-199):INDEX($L:$L, ROW()), INDEX($M:$M, ROW()-199):INDEX($M:$M, ROW()) ))</f>
        <v>-0.17302954016773101</v>
      </c>
      <c r="AA4720" s="24" t="str">
        <f t="shared" ca="1" si="293"/>
        <v>6/27/2025 5:20</v>
      </c>
      <c r="AB4720">
        <f t="shared" ca="1" si="294"/>
        <v>5.8050342137807999E-2</v>
      </c>
    </row>
    <row r="4721" spans="1:28">
      <c r="A4721" s="21" t="s">
        <v>2772</v>
      </c>
      <c r="B4721" s="21">
        <v>154</v>
      </c>
      <c r="C4721" s="21">
        <v>23459</v>
      </c>
      <c r="D4721" s="21">
        <v>23475</v>
      </c>
      <c r="E4721" s="21">
        <v>23456</v>
      </c>
      <c r="F4721" s="21">
        <v>23469</v>
      </c>
      <c r="G4721" s="21">
        <v>3954</v>
      </c>
      <c r="H4721" s="21">
        <v>5245</v>
      </c>
      <c r="I4721" s="21">
        <v>5250</v>
      </c>
      <c r="J4721" s="21">
        <v>5244</v>
      </c>
      <c r="K4721" s="21">
        <v>5247</v>
      </c>
      <c r="L4721" s="22">
        <f t="shared" si="295"/>
        <v>4.2618480017743936E-4</v>
      </c>
      <c r="M4721" s="7">
        <f t="shared" si="296"/>
        <v>3.8124285631410882E-4</v>
      </c>
      <c r="N4721">
        <f ca="1">IF(ROW()&lt;202, NA(), CORREL( INDEX($L:$L, ROW()-199):INDEX($L:$L, ROW()), INDEX($M:$M, ROW()-199):INDEX($M:$M, ROW()) ))</f>
        <v>-0.17471794047513714</v>
      </c>
      <c r="AA4721" s="24" t="str">
        <f t="shared" ca="1" si="293"/>
        <v>6/27/2025 5:40</v>
      </c>
      <c r="AB4721">
        <f t="shared" ca="1" si="294"/>
        <v>5.708779336159224E-2</v>
      </c>
    </row>
    <row r="4722" spans="1:28">
      <c r="A4722" s="21" t="s">
        <v>2773</v>
      </c>
      <c r="B4722" s="21">
        <v>125</v>
      </c>
      <c r="C4722" s="21">
        <v>23469</v>
      </c>
      <c r="D4722" s="21">
        <v>23485</v>
      </c>
      <c r="E4722" s="21">
        <v>23460</v>
      </c>
      <c r="F4722" s="21">
        <v>23477</v>
      </c>
      <c r="G4722" s="21">
        <v>4166</v>
      </c>
      <c r="H4722" s="21">
        <v>5247</v>
      </c>
      <c r="I4722" s="21">
        <v>5247</v>
      </c>
      <c r="J4722" s="21">
        <v>5240</v>
      </c>
      <c r="K4722" s="21">
        <v>5241</v>
      </c>
      <c r="L4722" s="22">
        <f t="shared" si="295"/>
        <v>3.4081711231778397E-4</v>
      </c>
      <c r="M4722" s="7">
        <f t="shared" si="296"/>
        <v>-1.1441648845455247E-3</v>
      </c>
      <c r="N4722">
        <f ca="1">IF(ROW()&lt;202, NA(), CORREL( INDEX($L:$L, ROW()-199):INDEX($L:$L, ROW()), INDEX($M:$M, ROW()-199):INDEX($M:$M, ROW()) ))</f>
        <v>-0.1751719798764709</v>
      </c>
      <c r="AA4722" s="24" t="str">
        <f t="shared" ca="1" si="293"/>
        <v>6/27/2025 6:00</v>
      </c>
      <c r="AB4722">
        <f t="shared" ca="1" si="294"/>
        <v>5.5838627454863086E-2</v>
      </c>
    </row>
    <row r="4723" spans="1:28">
      <c r="A4723" s="21" t="s">
        <v>2774</v>
      </c>
      <c r="B4723" s="21">
        <v>72</v>
      </c>
      <c r="C4723" s="21">
        <v>23477</v>
      </c>
      <c r="D4723" s="21">
        <v>23479</v>
      </c>
      <c r="E4723" s="21">
        <v>23467</v>
      </c>
      <c r="F4723" s="21">
        <v>23471</v>
      </c>
      <c r="G4723" s="21">
        <v>4140</v>
      </c>
      <c r="H4723" s="21">
        <v>5240</v>
      </c>
      <c r="I4723" s="21">
        <v>5243</v>
      </c>
      <c r="J4723" s="21">
        <v>5234</v>
      </c>
      <c r="K4723" s="21">
        <v>5236</v>
      </c>
      <c r="L4723" s="22">
        <f t="shared" si="295"/>
        <v>-2.5560194396634329E-4</v>
      </c>
      <c r="M4723" s="7">
        <f t="shared" si="296"/>
        <v>-9.5447177237568623E-4</v>
      </c>
      <c r="N4723">
        <f ca="1">IF(ROW()&lt;202, NA(), CORREL( INDEX($L:$L, ROW()-199):INDEX($L:$L, ROW()), INDEX($M:$M, ROW()-199):INDEX($M:$M, ROW()) ))</f>
        <v>-0.17459844214721423</v>
      </c>
      <c r="AA4723" s="24" t="str">
        <f t="shared" ca="1" si="293"/>
        <v>6/27/2025 6:20</v>
      </c>
      <c r="AB4723">
        <f t="shared" ca="1" si="294"/>
        <v>6.0688647331729663E-2</v>
      </c>
    </row>
    <row r="4724" spans="1:28">
      <c r="A4724" s="21" t="s">
        <v>2775</v>
      </c>
      <c r="B4724" s="21">
        <v>169</v>
      </c>
      <c r="C4724" s="21">
        <v>23479</v>
      </c>
      <c r="D4724" s="21">
        <v>23501</v>
      </c>
      <c r="E4724" s="21">
        <v>23478</v>
      </c>
      <c r="F4724" s="21">
        <v>23489</v>
      </c>
      <c r="G4724" s="21">
        <v>5564</v>
      </c>
      <c r="H4724" s="21">
        <v>5236</v>
      </c>
      <c r="I4724" s="21">
        <v>5237</v>
      </c>
      <c r="J4724" s="21">
        <v>5226</v>
      </c>
      <c r="K4724" s="21">
        <v>5228</v>
      </c>
      <c r="L4724" s="22">
        <f t="shared" si="295"/>
        <v>7.6660991829379627E-4</v>
      </c>
      <c r="M4724" s="7">
        <f t="shared" si="296"/>
        <v>-1.5290522856779563E-3</v>
      </c>
      <c r="N4724">
        <f ca="1">IF(ROW()&lt;202, NA(), CORREL( INDEX($L:$L, ROW()-199):INDEX($L:$L, ROW()), INDEX($M:$M, ROW()-199):INDEX($M:$M, ROW()) ))</f>
        <v>-0.17308893504441944</v>
      </c>
      <c r="AA4724" s="24" t="str">
        <f t="shared" ca="1" si="293"/>
        <v>6/27/2025 6:40</v>
      </c>
      <c r="AB4724">
        <f t="shared" ca="1" si="294"/>
        <v>6.4268988079266232E-2</v>
      </c>
    </row>
    <row r="4725" spans="1:28">
      <c r="A4725" s="21" t="s">
        <v>2776</v>
      </c>
      <c r="B4725" s="21">
        <v>142</v>
      </c>
      <c r="C4725" s="21">
        <v>23489</v>
      </c>
      <c r="D4725" s="21">
        <v>23511</v>
      </c>
      <c r="E4725" s="21">
        <v>23489</v>
      </c>
      <c r="F4725" s="21">
        <v>23511</v>
      </c>
      <c r="G4725" s="21">
        <v>19877</v>
      </c>
      <c r="H4725" s="21">
        <v>5228</v>
      </c>
      <c r="I4725" s="21">
        <v>5228</v>
      </c>
      <c r="J4725" s="21">
        <v>5203</v>
      </c>
      <c r="K4725" s="21">
        <v>5225</v>
      </c>
      <c r="L4725" s="22">
        <f t="shared" si="295"/>
        <v>9.3617028113873789E-4</v>
      </c>
      <c r="M4725" s="7">
        <f t="shared" si="296"/>
        <v>-5.7399791110080323E-4</v>
      </c>
      <c r="N4725">
        <f ca="1">IF(ROW()&lt;202, NA(), CORREL( INDEX($L:$L, ROW()-199):INDEX($L:$L, ROW()), INDEX($M:$M, ROW()-199):INDEX($M:$M, ROW()) ))</f>
        <v>-0.17621911985536909</v>
      </c>
      <c r="AA4725" s="24" t="str">
        <f t="shared" ca="1" si="293"/>
        <v>6/27/2025 7:00</v>
      </c>
      <c r="AB4725">
        <f t="shared" ca="1" si="294"/>
        <v>5.6744241662492888E-2</v>
      </c>
    </row>
    <row r="4726" spans="1:28">
      <c r="A4726" s="21" t="s">
        <v>2777</v>
      </c>
      <c r="B4726" s="21">
        <v>293</v>
      </c>
      <c r="C4726" s="21">
        <v>23510</v>
      </c>
      <c r="D4726" s="21">
        <v>23558</v>
      </c>
      <c r="E4726" s="21">
        <v>23506</v>
      </c>
      <c r="F4726" s="21">
        <v>23552</v>
      </c>
      <c r="G4726" s="21">
        <v>14044</v>
      </c>
      <c r="H4726" s="21">
        <v>5226</v>
      </c>
      <c r="I4726" s="21">
        <v>5233</v>
      </c>
      <c r="J4726" s="21">
        <v>5224</v>
      </c>
      <c r="K4726" s="21">
        <v>5230</v>
      </c>
      <c r="L4726" s="22">
        <f t="shared" si="295"/>
        <v>1.7423458076284031E-3</v>
      </c>
      <c r="M4726" s="7">
        <f t="shared" si="296"/>
        <v>9.5648022595681435E-4</v>
      </c>
      <c r="N4726">
        <f ca="1">IF(ROW()&lt;202, NA(), CORREL( INDEX($L:$L, ROW()-199):INDEX($L:$L, ROW()), INDEX($M:$M, ROW()-199):INDEX($M:$M, ROW()) ))</f>
        <v>-0.16984814222209921</v>
      </c>
      <c r="AA4726" s="24" t="str">
        <f t="shared" ca="1" si="293"/>
        <v>6/27/2025 7:20</v>
      </c>
      <c r="AB4726">
        <f t="shared" ca="1" si="294"/>
        <v>5.8024072597245284E-2</v>
      </c>
    </row>
    <row r="4727" spans="1:28">
      <c r="A4727" s="21" t="s">
        <v>2778</v>
      </c>
      <c r="B4727" s="21">
        <v>1</v>
      </c>
      <c r="C4727" s="21">
        <v>23550</v>
      </c>
      <c r="D4727" s="21">
        <v>23550</v>
      </c>
      <c r="E4727" s="21">
        <v>23550</v>
      </c>
      <c r="F4727" s="21">
        <v>23550</v>
      </c>
      <c r="G4727" s="21">
        <v>6432</v>
      </c>
      <c r="H4727" s="21">
        <v>5230</v>
      </c>
      <c r="I4727" s="21">
        <v>5237</v>
      </c>
      <c r="J4727" s="21">
        <v>5229</v>
      </c>
      <c r="K4727" s="21">
        <v>5234</v>
      </c>
      <c r="L4727" s="22">
        <f t="shared" si="295"/>
        <v>-8.4922084038972719E-5</v>
      </c>
      <c r="M4727" s="7">
        <f t="shared" si="296"/>
        <v>7.6452603112261953E-4</v>
      </c>
      <c r="N4727">
        <f ca="1">IF(ROW()&lt;202, NA(), CORREL( INDEX($L:$L, ROW()-199):INDEX($L:$L, ROW()), INDEX($M:$M, ROW()-199):INDEX($M:$M, ROW()) ))</f>
        <v>-0.15921900190964441</v>
      </c>
      <c r="AA4727" s="24" t="str">
        <f t="shared" ca="1" si="293"/>
        <v>6/27/2025 7:40</v>
      </c>
      <c r="AB4727">
        <f t="shared" ca="1" si="294"/>
        <v>4.6702565480289428E-2</v>
      </c>
    </row>
    <row r="4728" spans="1:28">
      <c r="A4728" s="21" t="s">
        <v>2779</v>
      </c>
      <c r="B4728" s="21">
        <v>179</v>
      </c>
      <c r="C4728" s="21">
        <v>23633</v>
      </c>
      <c r="D4728" s="21">
        <v>23700</v>
      </c>
      <c r="E4728" s="21">
        <v>23633</v>
      </c>
      <c r="F4728" s="21">
        <v>23639</v>
      </c>
      <c r="G4728" s="21">
        <v>4510</v>
      </c>
      <c r="H4728" s="21">
        <v>5234</v>
      </c>
      <c r="I4728" s="21">
        <v>5239</v>
      </c>
      <c r="J4728" s="21">
        <v>5233</v>
      </c>
      <c r="K4728" s="21">
        <v>5238</v>
      </c>
      <c r="L4728" s="22">
        <f t="shared" si="295"/>
        <v>3.7720699963171723E-3</v>
      </c>
      <c r="M4728" s="7">
        <f t="shared" si="296"/>
        <v>7.6394197756603037E-4</v>
      </c>
      <c r="N4728">
        <f ca="1">IF(ROW()&lt;202, NA(), CORREL( INDEX($L:$L, ROW()-199):INDEX($L:$L, ROW()), INDEX($M:$M, ROW()-199):INDEX($M:$M, ROW()) ))</f>
        <v>-0.14882511782262478</v>
      </c>
      <c r="AA4728" s="24" t="str">
        <f t="shared" ca="1" si="293"/>
        <v>6/27/2025 8:00</v>
      </c>
      <c r="AB4728">
        <f t="shared" ca="1" si="294"/>
        <v>5.0550046087601795E-2</v>
      </c>
    </row>
    <row r="4729" spans="1:28">
      <c r="A4729" s="21" t="s">
        <v>2780</v>
      </c>
      <c r="B4729" s="21">
        <v>19</v>
      </c>
      <c r="C4729" s="21">
        <v>23656</v>
      </c>
      <c r="D4729" s="21">
        <v>23660</v>
      </c>
      <c r="E4729" s="21">
        <v>23638</v>
      </c>
      <c r="F4729" s="21">
        <v>23647</v>
      </c>
      <c r="G4729" s="21">
        <v>11921</v>
      </c>
      <c r="H4729" s="21">
        <v>5237</v>
      </c>
      <c r="I4729" s="21">
        <v>5237</v>
      </c>
      <c r="J4729" s="21">
        <v>5221</v>
      </c>
      <c r="K4729" s="21">
        <v>5224</v>
      </c>
      <c r="L4729" s="22">
        <f t="shared" si="295"/>
        <v>3.383665387779985E-4</v>
      </c>
      <c r="M4729" s="7">
        <f t="shared" si="296"/>
        <v>-2.6763541113901694E-3</v>
      </c>
      <c r="N4729">
        <f ca="1">IF(ROW()&lt;202, NA(), CORREL( INDEX($L:$L, ROW()-199):INDEX($L:$L, ROW()), INDEX($M:$M, ROW()-199):INDEX($M:$M, ROW()) ))</f>
        <v>-0.14178131854725595</v>
      </c>
      <c r="AA4729" s="24" t="str">
        <f t="shared" ca="1" si="293"/>
        <v>6/27/2025 8:20</v>
      </c>
      <c r="AB4729">
        <f t="shared" ca="1" si="294"/>
        <v>5.0848314787893048E-2</v>
      </c>
    </row>
    <row r="4730" spans="1:28">
      <c r="A4730" s="21" t="s">
        <v>2781</v>
      </c>
      <c r="B4730" s="21">
        <v>90</v>
      </c>
      <c r="C4730" s="21">
        <v>23648</v>
      </c>
      <c r="D4730" s="21">
        <v>23664</v>
      </c>
      <c r="E4730" s="21">
        <v>23623</v>
      </c>
      <c r="F4730" s="21">
        <v>23657</v>
      </c>
      <c r="G4730" s="21">
        <v>10466</v>
      </c>
      <c r="H4730" s="21">
        <v>5224</v>
      </c>
      <c r="I4730" s="21">
        <v>5230</v>
      </c>
      <c r="J4730" s="21">
        <v>5222</v>
      </c>
      <c r="K4730" s="21">
        <v>5228</v>
      </c>
      <c r="L4730" s="22">
        <f t="shared" si="295"/>
        <v>4.2279723274835974E-4</v>
      </c>
      <c r="M4730" s="7">
        <f t="shared" si="296"/>
        <v>7.6540378784552515E-4</v>
      </c>
      <c r="N4730">
        <f ca="1">IF(ROW()&lt;202, NA(), CORREL( INDEX($L:$L, ROW()-199):INDEX($L:$L, ROW()), INDEX($M:$M, ROW()-199):INDEX($M:$M, ROW()) ))</f>
        <v>-0.14228596026304646</v>
      </c>
      <c r="AA4730" s="24" t="str">
        <f t="shared" ca="1" si="293"/>
        <v>6/27/2025 8:40</v>
      </c>
      <c r="AB4730">
        <f t="shared" ca="1" si="294"/>
        <v>6.0821750852551835E-2</v>
      </c>
    </row>
    <row r="4731" spans="1:28">
      <c r="A4731" s="21" t="s">
        <v>2782</v>
      </c>
      <c r="B4731" s="21">
        <v>40</v>
      </c>
      <c r="C4731" s="21">
        <v>23658</v>
      </c>
      <c r="D4731" s="21">
        <v>23672</v>
      </c>
      <c r="E4731" s="21">
        <v>23635</v>
      </c>
      <c r="F4731" s="21">
        <v>23665</v>
      </c>
      <c r="G4731" s="21">
        <v>11626</v>
      </c>
      <c r="H4731" s="21">
        <v>5228</v>
      </c>
      <c r="I4731" s="21">
        <v>5238</v>
      </c>
      <c r="J4731" s="21">
        <v>5227</v>
      </c>
      <c r="K4731" s="21">
        <v>5236</v>
      </c>
      <c r="L4731" s="22">
        <f t="shared" si="295"/>
        <v>3.3810912794093141E-4</v>
      </c>
      <c r="M4731" s="7">
        <f t="shared" si="296"/>
        <v>1.5290522856779554E-3</v>
      </c>
      <c r="N4731">
        <f ca="1">IF(ROW()&lt;202, NA(), CORREL( INDEX($L:$L, ROW()-199):INDEX($L:$L, ROW()), INDEX($M:$M, ROW()-199):INDEX($M:$M, ROW()) ))</f>
        <v>-0.13207590632051797</v>
      </c>
      <c r="AA4731" s="24" t="str">
        <f t="shared" ca="1" si="293"/>
        <v>6/27/2025 9:00</v>
      </c>
      <c r="AB4731">
        <f t="shared" ca="1" si="294"/>
        <v>5.2092008282401923E-2</v>
      </c>
    </row>
    <row r="4732" spans="1:28">
      <c r="A4732" s="21" t="s">
        <v>2783</v>
      </c>
      <c r="B4732" s="21">
        <v>28</v>
      </c>
      <c r="C4732" s="21">
        <v>23660</v>
      </c>
      <c r="D4732" s="21">
        <v>23686</v>
      </c>
      <c r="E4732" s="21">
        <v>23660</v>
      </c>
      <c r="F4732" s="21">
        <v>23686</v>
      </c>
      <c r="G4732" s="21">
        <v>21799</v>
      </c>
      <c r="H4732" s="21">
        <v>5236</v>
      </c>
      <c r="I4732" s="21">
        <v>5248</v>
      </c>
      <c r="J4732" s="21">
        <v>5236</v>
      </c>
      <c r="K4732" s="21">
        <v>5247</v>
      </c>
      <c r="L4732" s="22">
        <f t="shared" si="295"/>
        <v>8.869929410919629E-4</v>
      </c>
      <c r="M4732" s="7">
        <f t="shared" si="296"/>
        <v>2.0986366569212054E-3</v>
      </c>
      <c r="N4732">
        <f ca="1">IF(ROW()&lt;202, NA(), CORREL( INDEX($L:$L, ROW()-199):INDEX($L:$L, ROW()), INDEX($M:$M, ROW()-199):INDEX($M:$M, ROW()) ))</f>
        <v>-0.13032920677471743</v>
      </c>
      <c r="AA4732" s="24" t="str">
        <f t="shared" ca="1" si="293"/>
        <v>6/27/2025 9:20</v>
      </c>
      <c r="AB4732">
        <f t="shared" ca="1" si="294"/>
        <v>6.9957100947438525E-2</v>
      </c>
    </row>
    <row r="4733" spans="1:28">
      <c r="A4733" s="21" t="s">
        <v>2784</v>
      </c>
      <c r="B4733" s="21">
        <v>67</v>
      </c>
      <c r="C4733" s="21">
        <v>23687</v>
      </c>
      <c r="D4733" s="21">
        <v>23729</v>
      </c>
      <c r="E4733" s="21">
        <v>23687</v>
      </c>
      <c r="F4733" s="21">
        <v>23715</v>
      </c>
      <c r="G4733" s="21">
        <v>16175</v>
      </c>
      <c r="H4733" s="21">
        <v>5247</v>
      </c>
      <c r="I4733" s="21">
        <v>5248</v>
      </c>
      <c r="J4733" s="21">
        <v>5235</v>
      </c>
      <c r="K4733" s="21">
        <v>5239</v>
      </c>
      <c r="L4733" s="22">
        <f t="shared" si="295"/>
        <v>1.2236030302417733E-3</v>
      </c>
      <c r="M4733" s="7">
        <f t="shared" si="296"/>
        <v>-1.5258442784920696E-3</v>
      </c>
      <c r="N4733">
        <f ca="1">IF(ROW()&lt;202, NA(), CORREL( INDEX($L:$L, ROW()-199):INDEX($L:$L, ROW()), INDEX($M:$M, ROW()-199):INDEX($M:$M, ROW()) ))</f>
        <v>-0.13480296134126202</v>
      </c>
      <c r="AA4733" s="24" t="str">
        <f t="shared" ca="1" si="293"/>
        <v>6/27/2025 9:40</v>
      </c>
      <c r="AB4733">
        <f t="shared" ca="1" si="294"/>
        <v>6.5502337727722931E-2</v>
      </c>
    </row>
    <row r="4734" spans="1:28">
      <c r="A4734" s="21" t="s">
        <v>2785</v>
      </c>
      <c r="B4734" s="21">
        <v>52</v>
      </c>
      <c r="C4734" s="21">
        <v>23712</v>
      </c>
      <c r="D4734" s="21">
        <v>23718</v>
      </c>
      <c r="E4734" s="21">
        <v>23687</v>
      </c>
      <c r="F4734" s="21">
        <v>23690</v>
      </c>
      <c r="G4734" s="21">
        <v>11442</v>
      </c>
      <c r="H4734" s="21">
        <v>5239</v>
      </c>
      <c r="I4734" s="21">
        <v>5244</v>
      </c>
      <c r="J4734" s="21">
        <v>5236</v>
      </c>
      <c r="K4734" s="21">
        <v>5237</v>
      </c>
      <c r="L4734" s="22">
        <f t="shared" si="295"/>
        <v>-1.0547411588509414E-3</v>
      </c>
      <c r="M4734" s="7">
        <f t="shared" si="296"/>
        <v>-3.818251287320738E-4</v>
      </c>
      <c r="N4734">
        <f ca="1">IF(ROW()&lt;202, NA(), CORREL( INDEX($L:$L, ROW()-199):INDEX($L:$L, ROW()), INDEX($M:$M, ROW()-199):INDEX($M:$M, ROW()) ))</f>
        <v>-0.1337411280912422</v>
      </c>
      <c r="AA4734" s="24" t="str">
        <f t="shared" ca="1" si="293"/>
        <v>6/27/2025 10:00</v>
      </c>
      <c r="AB4734">
        <f t="shared" ca="1" si="294"/>
        <v>7.0974579871105101E-2</v>
      </c>
    </row>
    <row r="4735" spans="1:28">
      <c r="A4735" s="21" t="s">
        <v>2786</v>
      </c>
      <c r="B4735" s="21">
        <v>7</v>
      </c>
      <c r="C4735" s="21">
        <v>23675</v>
      </c>
      <c r="D4735" s="21">
        <v>23683</v>
      </c>
      <c r="E4735" s="21">
        <v>23669</v>
      </c>
      <c r="F4735" s="21">
        <v>23683</v>
      </c>
      <c r="G4735" s="21">
        <v>13282</v>
      </c>
      <c r="H4735" s="21">
        <v>5237</v>
      </c>
      <c r="I4735" s="21">
        <v>5247</v>
      </c>
      <c r="J4735" s="21">
        <v>5237</v>
      </c>
      <c r="K4735" s="21">
        <v>5247</v>
      </c>
      <c r="L4735" s="22">
        <f t="shared" si="295"/>
        <v>-2.9552699009758449E-4</v>
      </c>
      <c r="M4735" s="7">
        <f t="shared" si="296"/>
        <v>1.9076694072240616E-3</v>
      </c>
      <c r="N4735">
        <f ca="1">IF(ROW()&lt;202, NA(), CORREL( INDEX($L:$L, ROW()-199):INDEX($L:$L, ROW()), INDEX($M:$M, ROW()-199):INDEX($M:$M, ROW()) ))</f>
        <v>-0.13347208967855351</v>
      </c>
      <c r="AA4735" s="24" t="str">
        <f t="shared" ca="1" si="293"/>
        <v>6/27/2025 10:20</v>
      </c>
      <c r="AB4735">
        <f t="shared" ca="1" si="294"/>
        <v>6.768234783020162E-2</v>
      </c>
    </row>
    <row r="4736" spans="1:28">
      <c r="A4736" s="21" t="s">
        <v>2787</v>
      </c>
      <c r="B4736" s="21">
        <v>13</v>
      </c>
      <c r="C4736" s="21">
        <v>23670</v>
      </c>
      <c r="D4736" s="21">
        <v>23672</v>
      </c>
      <c r="E4736" s="21">
        <v>23665</v>
      </c>
      <c r="F4736" s="21">
        <v>23672</v>
      </c>
      <c r="G4736" s="21">
        <v>70603</v>
      </c>
      <c r="H4736" s="21">
        <v>5247</v>
      </c>
      <c r="I4736" s="21">
        <v>5247</v>
      </c>
      <c r="J4736" s="21">
        <v>5236</v>
      </c>
      <c r="K4736" s="21">
        <v>5237</v>
      </c>
      <c r="L4736" s="22">
        <f t="shared" si="295"/>
        <v>-4.6457608268801807E-4</v>
      </c>
      <c r="M4736" s="7">
        <f t="shared" si="296"/>
        <v>-1.9076694072241124E-3</v>
      </c>
      <c r="N4736">
        <f ca="1">IF(ROW()&lt;202, NA(), CORREL( INDEX($L:$L, ROW()-199):INDEX($L:$L, ROW()), INDEX($M:$M, ROW()-199):INDEX($M:$M, ROW()) ))</f>
        <v>-0.12682843590075096</v>
      </c>
      <c r="AA4736" s="24" t="str">
        <f t="shared" ca="1" si="293"/>
        <v>6/27/2025 10:40</v>
      </c>
      <c r="AB4736">
        <f t="shared" ca="1" si="294"/>
        <v>7.1531694992385667E-2</v>
      </c>
    </row>
    <row r="4737" spans="1:28">
      <c r="A4737" s="21" t="s">
        <v>2788</v>
      </c>
      <c r="B4737" s="21">
        <v>12</v>
      </c>
      <c r="C4737" s="21">
        <v>23673</v>
      </c>
      <c r="D4737" s="21">
        <v>23684</v>
      </c>
      <c r="E4737" s="21">
        <v>23670</v>
      </c>
      <c r="F4737" s="21">
        <v>23684</v>
      </c>
      <c r="G4737" s="21">
        <v>17038</v>
      </c>
      <c r="H4737" s="21">
        <v>5236</v>
      </c>
      <c r="I4737" s="21">
        <v>5237</v>
      </c>
      <c r="J4737" s="21">
        <v>5224</v>
      </c>
      <c r="K4737" s="21">
        <v>5227</v>
      </c>
      <c r="L4737" s="22">
        <f t="shared" si="295"/>
        <v>5.0679957162122632E-4</v>
      </c>
      <c r="M4737" s="7">
        <f t="shared" si="296"/>
        <v>-1.9113155665658229E-3</v>
      </c>
      <c r="N4737">
        <f ca="1">IF(ROW()&lt;202, NA(), CORREL( INDEX($L:$L, ROW()-199):INDEX($L:$L, ROW()), INDEX($M:$M, ROW()-199):INDEX($M:$M, ROW()) ))</f>
        <v>-0.12990823822030295</v>
      </c>
      <c r="AA4737" s="24" t="str">
        <f t="shared" ca="1" si="293"/>
        <v>6/27/2025 11:00</v>
      </c>
      <c r="AB4737">
        <f t="shared" ca="1" si="294"/>
        <v>7.7954508978263434E-2</v>
      </c>
    </row>
    <row r="4738" spans="1:28">
      <c r="A4738" s="21" t="s">
        <v>2789</v>
      </c>
      <c r="B4738" s="21">
        <v>10</v>
      </c>
      <c r="C4738" s="21">
        <v>23677</v>
      </c>
      <c r="D4738" s="21">
        <v>23686</v>
      </c>
      <c r="E4738" s="21">
        <v>23676</v>
      </c>
      <c r="F4738" s="21">
        <v>23677</v>
      </c>
      <c r="G4738" s="21">
        <v>3899</v>
      </c>
      <c r="H4738" s="21">
        <v>5227</v>
      </c>
      <c r="I4738" s="21">
        <v>5231</v>
      </c>
      <c r="J4738" s="21">
        <v>5224</v>
      </c>
      <c r="K4738" s="21">
        <v>5228</v>
      </c>
      <c r="L4738" s="22">
        <f t="shared" si="295"/>
        <v>-2.9560186866713469E-4</v>
      </c>
      <c r="M4738" s="7">
        <f t="shared" si="296"/>
        <v>1.9129603119064252E-4</v>
      </c>
      <c r="N4738">
        <f ca="1">IF(ROW()&lt;202, NA(), CORREL( INDEX($L:$L, ROW()-199):INDEX($L:$L, ROW()), INDEX($M:$M, ROW()-199):INDEX($M:$M, ROW()) ))</f>
        <v>-0.13059076205901846</v>
      </c>
      <c r="AA4738" s="24" t="str">
        <f t="shared" ref="AA4738:AA4801" ca="1" si="297">IF(ISNUMBER($N4939), $A4939, "")</f>
        <v>6/27/2025 11:20</v>
      </c>
      <c r="AB4738">
        <f t="shared" ref="AB4738:AB4801" ca="1" si="298">IF(ISNUMBER($N4939), $N4939, NA())</f>
        <v>7.905478294175948E-2</v>
      </c>
    </row>
    <row r="4739" spans="1:28">
      <c r="A4739" s="21" t="s">
        <v>2790</v>
      </c>
      <c r="B4739" s="21">
        <v>14</v>
      </c>
      <c r="C4739" s="21">
        <v>23675</v>
      </c>
      <c r="D4739" s="21">
        <v>23678</v>
      </c>
      <c r="E4739" s="21">
        <v>23670</v>
      </c>
      <c r="F4739" s="21">
        <v>23678</v>
      </c>
      <c r="G4739" s="21">
        <v>9935</v>
      </c>
      <c r="H4739" s="21">
        <v>5229</v>
      </c>
      <c r="I4739" s="21">
        <v>5230</v>
      </c>
      <c r="J4739" s="21">
        <v>5204</v>
      </c>
      <c r="K4739" s="21">
        <v>5216</v>
      </c>
      <c r="L4739" s="22">
        <f t="shared" si="295"/>
        <v>4.223418858196574E-5</v>
      </c>
      <c r="M4739" s="7">
        <f t="shared" si="296"/>
        <v>-2.2979711376236453E-3</v>
      </c>
      <c r="N4739">
        <f ca="1">IF(ROW()&lt;202, NA(), CORREL( INDEX($L:$L, ROW()-199):INDEX($L:$L, ROW()), INDEX($M:$M, ROW()-199):INDEX($M:$M, ROW()) ))</f>
        <v>-0.13096335992085251</v>
      </c>
      <c r="AA4739" s="24" t="str">
        <f t="shared" ca="1" si="297"/>
        <v>6/27/2025 11:40</v>
      </c>
      <c r="AB4739">
        <f t="shared" ca="1" si="298"/>
        <v>7.8533679397855105E-2</v>
      </c>
    </row>
    <row r="4740" spans="1:28">
      <c r="A4740" s="21" t="s">
        <v>2791</v>
      </c>
      <c r="B4740" s="21">
        <v>13</v>
      </c>
      <c r="C4740" s="21">
        <v>23663</v>
      </c>
      <c r="D4740" s="21">
        <v>23665</v>
      </c>
      <c r="E4740" s="21">
        <v>23645</v>
      </c>
      <c r="F4740" s="21">
        <v>23645</v>
      </c>
      <c r="G4740" s="21">
        <v>8796</v>
      </c>
      <c r="H4740" s="21">
        <v>5215</v>
      </c>
      <c r="I4740" s="21">
        <v>5227</v>
      </c>
      <c r="J4740" s="21">
        <v>5212</v>
      </c>
      <c r="K4740" s="21">
        <v>5216</v>
      </c>
      <c r="L4740" s="22">
        <f t="shared" ref="L4740:L4803" si="299">LN(F4740/F4739)</f>
        <v>-1.3946708936053666E-3</v>
      </c>
      <c r="M4740" s="7">
        <f t="shared" ref="M4740:M4803" si="300">LN(K4740/K4739)</f>
        <v>0</v>
      </c>
      <c r="N4740">
        <f ca="1">IF(ROW()&lt;202, NA(), CORREL( INDEX($L:$L, ROW()-199):INDEX($L:$L, ROW()), INDEX($M:$M, ROW()-199):INDEX($M:$M, ROW()) ))</f>
        <v>-0.1228797665785184</v>
      </c>
      <c r="AA4740" s="24" t="str">
        <f t="shared" ca="1" si="297"/>
        <v>6/27/2025 12:00</v>
      </c>
      <c r="AB4740">
        <f t="shared" ca="1" si="298"/>
        <v>7.3163704182297826E-2</v>
      </c>
    </row>
    <row r="4741" spans="1:28">
      <c r="A4741" s="21" t="s">
        <v>2792</v>
      </c>
      <c r="B4741" s="21">
        <v>33</v>
      </c>
      <c r="C4741" s="21">
        <v>23655</v>
      </c>
      <c r="D4741" s="21">
        <v>23661</v>
      </c>
      <c r="E4741" s="21">
        <v>23641</v>
      </c>
      <c r="F4741" s="21">
        <v>23652</v>
      </c>
      <c r="G4741" s="21">
        <v>9420</v>
      </c>
      <c r="H4741" s="21">
        <v>5215</v>
      </c>
      <c r="I4741" s="21">
        <v>5239</v>
      </c>
      <c r="J4741" s="21">
        <v>5214</v>
      </c>
      <c r="K4741" s="21">
        <v>5239</v>
      </c>
      <c r="L4741" s="22">
        <f t="shared" si="299"/>
        <v>2.9600186274430774E-4</v>
      </c>
      <c r="M4741" s="7">
        <f t="shared" si="300"/>
        <v>4.3998158017309356E-3</v>
      </c>
      <c r="N4741">
        <f ca="1">IF(ROW()&lt;202, NA(), CORREL( INDEX($L:$L, ROW()-199):INDEX($L:$L, ROW()), INDEX($M:$M, ROW()-199):INDEX($M:$M, ROW()) ))</f>
        <v>-0.12079812815102982</v>
      </c>
      <c r="AA4741" s="24" t="str">
        <f t="shared" ca="1" si="297"/>
        <v>6/27/2025 12:20</v>
      </c>
      <c r="AB4741">
        <f t="shared" ca="1" si="298"/>
        <v>6.0468933343647092E-2</v>
      </c>
    </row>
    <row r="4742" spans="1:28">
      <c r="A4742" s="21" t="s">
        <v>2793</v>
      </c>
      <c r="B4742" s="21">
        <v>21</v>
      </c>
      <c r="C4742" s="21">
        <v>23657</v>
      </c>
      <c r="D4742" s="21">
        <v>23679</v>
      </c>
      <c r="E4742" s="21">
        <v>23656</v>
      </c>
      <c r="F4742" s="21">
        <v>23671</v>
      </c>
      <c r="G4742" s="21">
        <v>7186</v>
      </c>
      <c r="H4742" s="21">
        <v>5239</v>
      </c>
      <c r="I4742" s="21">
        <v>5257</v>
      </c>
      <c r="J4742" s="21">
        <v>5237</v>
      </c>
      <c r="K4742" s="21">
        <v>5256</v>
      </c>
      <c r="L4742" s="22">
        <f t="shared" si="299"/>
        <v>8.0299224567023273E-4</v>
      </c>
      <c r="M4742" s="7">
        <f t="shared" si="300"/>
        <v>3.23964075622671E-3</v>
      </c>
      <c r="N4742">
        <f ca="1">IF(ROW()&lt;202, NA(), CORREL( INDEX($L:$L, ROW()-199):INDEX($L:$L, ROW()), INDEX($M:$M, ROW()-199):INDEX($M:$M, ROW()) ))</f>
        <v>-0.11066211884158879</v>
      </c>
      <c r="AA4742" s="24" t="str">
        <f t="shared" ca="1" si="297"/>
        <v>6/27/2025 12:40</v>
      </c>
      <c r="AB4742">
        <f t="shared" ca="1" si="298"/>
        <v>6.694037760600563E-2</v>
      </c>
    </row>
    <row r="4743" spans="1:28">
      <c r="A4743" s="21" t="s">
        <v>2794</v>
      </c>
      <c r="B4743" s="21">
        <v>96</v>
      </c>
      <c r="C4743" s="21">
        <v>23677</v>
      </c>
      <c r="D4743" s="21">
        <v>23730</v>
      </c>
      <c r="E4743" s="21">
        <v>23677</v>
      </c>
      <c r="F4743" s="21">
        <v>23721</v>
      </c>
      <c r="G4743" s="21">
        <v>4435</v>
      </c>
      <c r="H4743" s="21">
        <v>5256</v>
      </c>
      <c r="I4743" s="21">
        <v>5258</v>
      </c>
      <c r="J4743" s="21">
        <v>5251</v>
      </c>
      <c r="K4743" s="21">
        <v>5253</v>
      </c>
      <c r="L4743" s="22">
        <f t="shared" si="299"/>
        <v>2.1100615526458161E-3</v>
      </c>
      <c r="M4743" s="7">
        <f t="shared" si="300"/>
        <v>-5.7093921048491847E-4</v>
      </c>
      <c r="N4743">
        <f ca="1">IF(ROW()&lt;202, NA(), CORREL( INDEX($L:$L, ROW()-199):INDEX($L:$L, ROW()), INDEX($M:$M, ROW()-199):INDEX($M:$M, ROW()) ))</f>
        <v>-0.1003896266495157</v>
      </c>
      <c r="AA4743" s="24" t="str">
        <f t="shared" ca="1" si="297"/>
        <v>6/27/2025 13:00</v>
      </c>
      <c r="AB4743">
        <f t="shared" ca="1" si="298"/>
        <v>6.2954808580752294E-2</v>
      </c>
    </row>
    <row r="4744" spans="1:28">
      <c r="A4744" s="21" t="s">
        <v>2795</v>
      </c>
      <c r="B4744" s="21">
        <v>194</v>
      </c>
      <c r="C4744" s="21">
        <v>23716</v>
      </c>
      <c r="D4744" s="21">
        <v>23762</v>
      </c>
      <c r="E4744" s="21">
        <v>23716</v>
      </c>
      <c r="F4744" s="21">
        <v>23759</v>
      </c>
      <c r="G4744" s="21">
        <v>4616</v>
      </c>
      <c r="H4744" s="21">
        <v>5253</v>
      </c>
      <c r="I4744" s="21">
        <v>5258</v>
      </c>
      <c r="J4744" s="21">
        <v>5251</v>
      </c>
      <c r="K4744" s="21">
        <v>5256</v>
      </c>
      <c r="L4744" s="22">
        <f t="shared" si="299"/>
        <v>1.600674309751612E-3</v>
      </c>
      <c r="M4744" s="7">
        <f t="shared" si="300"/>
        <v>5.7093921048493668E-4</v>
      </c>
      <c r="N4744">
        <f ca="1">IF(ROW()&lt;202, NA(), CORREL( INDEX($L:$L, ROW()-199):INDEX($L:$L, ROW()), INDEX($M:$M, ROW()-199):INDEX($M:$M, ROW()) ))</f>
        <v>-0.10019092828941546</v>
      </c>
      <c r="AA4744" s="24" t="str">
        <f t="shared" ca="1" si="297"/>
        <v>6/27/2025 13:20</v>
      </c>
      <c r="AB4744">
        <f t="shared" ca="1" si="298"/>
        <v>6.2268635790991352E-2</v>
      </c>
    </row>
    <row r="4745" spans="1:28">
      <c r="A4745" s="21" t="s">
        <v>2796</v>
      </c>
      <c r="B4745" s="21">
        <v>320</v>
      </c>
      <c r="C4745" s="21">
        <v>23759</v>
      </c>
      <c r="D4745" s="21">
        <v>23806</v>
      </c>
      <c r="E4745" s="21">
        <v>23758</v>
      </c>
      <c r="F4745" s="21">
        <v>23789</v>
      </c>
      <c r="G4745" s="21">
        <v>4205</v>
      </c>
      <c r="H4745" s="21">
        <v>5256</v>
      </c>
      <c r="I4745" s="21">
        <v>5260</v>
      </c>
      <c r="J4745" s="21">
        <v>5254</v>
      </c>
      <c r="K4745" s="21">
        <v>5258</v>
      </c>
      <c r="L4745" s="22">
        <f t="shared" si="299"/>
        <v>1.2618828964781421E-3</v>
      </c>
      <c r="M4745" s="7">
        <f t="shared" si="300"/>
        <v>3.8044512538009415E-4</v>
      </c>
      <c r="N4745">
        <f ca="1">IF(ROW()&lt;202, NA(), CORREL( INDEX($L:$L, ROW()-199):INDEX($L:$L, ROW()), INDEX($M:$M, ROW()-199):INDEX($M:$M, ROW()) ))</f>
        <v>-9.8910903915387982E-2</v>
      </c>
      <c r="AA4745" s="24" t="str">
        <f t="shared" ca="1" si="297"/>
        <v>6/27/2025 13:40</v>
      </c>
      <c r="AB4745">
        <f t="shared" ca="1" si="298"/>
        <v>6.234023587264869E-2</v>
      </c>
    </row>
    <row r="4746" spans="1:28">
      <c r="A4746" s="21" t="s">
        <v>2797</v>
      </c>
      <c r="B4746" s="21">
        <v>936</v>
      </c>
      <c r="C4746" s="21">
        <v>23788</v>
      </c>
      <c r="D4746" s="21">
        <v>23863</v>
      </c>
      <c r="E4746" s="21">
        <v>23788</v>
      </c>
      <c r="F4746" s="21">
        <v>23817</v>
      </c>
      <c r="G4746" s="21">
        <v>2595</v>
      </c>
      <c r="H4746" s="21">
        <v>5258</v>
      </c>
      <c r="I4746" s="21">
        <v>5260</v>
      </c>
      <c r="J4746" s="21">
        <v>5256</v>
      </c>
      <c r="K4746" s="21">
        <v>5259</v>
      </c>
      <c r="L4746" s="22">
        <f t="shared" si="299"/>
        <v>1.1763224479568019E-3</v>
      </c>
      <c r="M4746" s="7">
        <f t="shared" si="300"/>
        <v>1.901682995176675E-4</v>
      </c>
      <c r="N4746">
        <f ca="1">IF(ROW()&lt;202, NA(), CORREL( INDEX($L:$L, ROW()-199):INDEX($L:$L, ROW()), INDEX($M:$M, ROW()-199):INDEX($M:$M, ROW()) ))</f>
        <v>-9.890829063671551E-2</v>
      </c>
      <c r="AA4746" s="24" t="str">
        <f t="shared" ca="1" si="297"/>
        <v>6/27/2025 14:00</v>
      </c>
      <c r="AB4746">
        <f t="shared" ca="1" si="298"/>
        <v>6.034065267939915E-2</v>
      </c>
    </row>
    <row r="4747" spans="1:28">
      <c r="A4747" s="21" t="s">
        <v>2798</v>
      </c>
      <c r="B4747" s="21">
        <v>1087</v>
      </c>
      <c r="C4747" s="21">
        <v>23817</v>
      </c>
      <c r="D4747" s="21">
        <v>23894</v>
      </c>
      <c r="E4747" s="21">
        <v>23798</v>
      </c>
      <c r="F4747" s="21">
        <v>23862</v>
      </c>
      <c r="G4747" s="21">
        <v>3080</v>
      </c>
      <c r="H4747" s="21">
        <v>5259</v>
      </c>
      <c r="I4747" s="21">
        <v>5265</v>
      </c>
      <c r="J4747" s="21">
        <v>5259</v>
      </c>
      <c r="K4747" s="21">
        <v>5262</v>
      </c>
      <c r="L4747" s="22">
        <f t="shared" si="299"/>
        <v>1.8876240425226101E-3</v>
      </c>
      <c r="M4747" s="7">
        <f t="shared" si="300"/>
        <v>5.7028801089383646E-4</v>
      </c>
      <c r="N4747">
        <f ca="1">IF(ROW()&lt;202, NA(), CORREL( INDEX($L:$L, ROW()-199):INDEX($L:$L, ROW()), INDEX($M:$M, ROW()-199):INDEX($M:$M, ROW()) ))</f>
        <v>-8.2139186819057131E-2</v>
      </c>
      <c r="AA4747" s="24" t="str">
        <f t="shared" ca="1" si="297"/>
        <v>6/27/2025 14:20</v>
      </c>
      <c r="AB4747">
        <f t="shared" ca="1" si="298"/>
        <v>6.2258042799576509E-2</v>
      </c>
    </row>
    <row r="4748" spans="1:28">
      <c r="A4748" s="21" t="s">
        <v>2799</v>
      </c>
      <c r="B4748" s="21">
        <v>682</v>
      </c>
      <c r="C4748" s="21">
        <v>23864</v>
      </c>
      <c r="D4748" s="21">
        <v>23874</v>
      </c>
      <c r="E4748" s="21">
        <v>23839</v>
      </c>
      <c r="F4748" s="21">
        <v>23839</v>
      </c>
      <c r="G4748" s="21">
        <v>3422</v>
      </c>
      <c r="H4748" s="21">
        <v>5261</v>
      </c>
      <c r="I4748" s="21">
        <v>5265</v>
      </c>
      <c r="J4748" s="21">
        <v>5261</v>
      </c>
      <c r="K4748" s="21">
        <v>5264</v>
      </c>
      <c r="L4748" s="22">
        <f t="shared" si="299"/>
        <v>-9.6434044495538119E-4</v>
      </c>
      <c r="M4748" s="7">
        <f t="shared" si="300"/>
        <v>3.8001140491507356E-4</v>
      </c>
      <c r="N4748">
        <f ca="1">IF(ROW()&lt;202, NA(), CORREL( INDEX($L:$L, ROW()-199):INDEX($L:$L, ROW()), INDEX($M:$M, ROW()-199):INDEX($M:$M, ROW()) ))</f>
        <v>-8.1763712659413693E-2</v>
      </c>
      <c r="AA4748" s="24" t="str">
        <f t="shared" ca="1" si="297"/>
        <v>6/27/2025 14:40</v>
      </c>
      <c r="AB4748">
        <f t="shared" ca="1" si="298"/>
        <v>9.1434663705794811E-2</v>
      </c>
    </row>
    <row r="4749" spans="1:28">
      <c r="A4749" s="21" t="s">
        <v>2800</v>
      </c>
      <c r="B4749" s="21">
        <v>3104</v>
      </c>
      <c r="C4749" s="21">
        <v>23838</v>
      </c>
      <c r="D4749" s="21">
        <v>23864</v>
      </c>
      <c r="E4749" s="21">
        <v>23794</v>
      </c>
      <c r="F4749" s="21">
        <v>23796</v>
      </c>
      <c r="G4749" s="21">
        <v>9432</v>
      </c>
      <c r="H4749" s="21">
        <v>5265</v>
      </c>
      <c r="I4749" s="21">
        <v>5272</v>
      </c>
      <c r="J4749" s="21">
        <v>5262</v>
      </c>
      <c r="K4749" s="21">
        <v>5270</v>
      </c>
      <c r="L4749" s="22">
        <f t="shared" si="299"/>
        <v>-1.8053956829939741E-3</v>
      </c>
      <c r="M4749" s="7">
        <f t="shared" si="300"/>
        <v>1.1391685302548011E-3</v>
      </c>
      <c r="N4749">
        <f ca="1">IF(ROW()&lt;202, NA(), CORREL( INDEX($L:$L, ROW()-199):INDEX($L:$L, ROW()), INDEX($M:$M, ROW()-199):INDEX($M:$M, ROW()) ))</f>
        <v>-8.4743022180566535E-2</v>
      </c>
      <c r="AA4749" s="24" t="str">
        <f t="shared" ca="1" si="297"/>
        <v>6/27/2025 15:00</v>
      </c>
      <c r="AB4749">
        <f t="shared" ca="1" si="298"/>
        <v>9.5025187087213053E-2</v>
      </c>
    </row>
    <row r="4750" spans="1:28">
      <c r="A4750" s="21" t="s">
        <v>2801</v>
      </c>
      <c r="B4750" s="21">
        <v>1915</v>
      </c>
      <c r="C4750" s="21">
        <v>23796</v>
      </c>
      <c r="D4750" s="21">
        <v>23833</v>
      </c>
      <c r="E4750" s="21">
        <v>23738</v>
      </c>
      <c r="F4750" s="21">
        <v>23791</v>
      </c>
      <c r="G4750" s="21">
        <v>15</v>
      </c>
      <c r="H4750" s="21">
        <v>5270</v>
      </c>
      <c r="I4750" s="21">
        <v>5270</v>
      </c>
      <c r="J4750" s="21">
        <v>5270</v>
      </c>
      <c r="K4750" s="21">
        <v>5270</v>
      </c>
      <c r="L4750" s="22">
        <f t="shared" si="299"/>
        <v>-2.1014142595249491E-4</v>
      </c>
      <c r="M4750" s="7">
        <f t="shared" si="300"/>
        <v>0</v>
      </c>
      <c r="N4750">
        <f ca="1">IF(ROW()&lt;202, NA(), CORREL( INDEX($L:$L, ROW()-199):INDEX($L:$L, ROW()), INDEX($M:$M, ROW()-199):INDEX($M:$M, ROW()) ))</f>
        <v>-8.4177537682284961E-2</v>
      </c>
      <c r="AA4750" s="24" t="str">
        <f t="shared" ca="1" si="297"/>
        <v>6/27/2025 15:20</v>
      </c>
      <c r="AB4750">
        <f t="shared" ca="1" si="298"/>
        <v>6.3617790727542728E-2</v>
      </c>
    </row>
    <row r="4751" spans="1:28">
      <c r="A4751" s="21" t="s">
        <v>2802</v>
      </c>
      <c r="B4751" s="21">
        <v>1432</v>
      </c>
      <c r="C4751" s="21">
        <v>23792</v>
      </c>
      <c r="D4751" s="21">
        <v>23823</v>
      </c>
      <c r="E4751" s="21">
        <v>23717</v>
      </c>
      <c r="F4751" s="21">
        <v>23809</v>
      </c>
      <c r="G4751" s="21">
        <v>3709</v>
      </c>
      <c r="H4751" s="21">
        <v>5307</v>
      </c>
      <c r="I4751" s="21">
        <v>5319</v>
      </c>
      <c r="J4751" s="21">
        <v>5296</v>
      </c>
      <c r="K4751" s="21">
        <v>5299</v>
      </c>
      <c r="L4751" s="22">
        <f t="shared" si="299"/>
        <v>7.5630255705849843E-4</v>
      </c>
      <c r="M4751" s="7">
        <f t="shared" si="300"/>
        <v>5.4877609573541729E-3</v>
      </c>
      <c r="N4751">
        <f ca="1">IF(ROW()&lt;202, NA(), CORREL( INDEX($L:$L, ROW()-199):INDEX($L:$L, ROW()), INDEX($M:$M, ROW()-199):INDEX($M:$M, ROW()) ))</f>
        <v>-8.3609578554205338E-2</v>
      </c>
      <c r="AA4751" s="24" t="str">
        <f t="shared" ca="1" si="297"/>
        <v>6/27/2025 15:40</v>
      </c>
      <c r="AB4751">
        <f t="shared" ca="1" si="298"/>
        <v>6.413416598552972E-2</v>
      </c>
    </row>
    <row r="4752" spans="1:28">
      <c r="A4752" s="21" t="s">
        <v>2803</v>
      </c>
      <c r="B4752" s="21">
        <v>797</v>
      </c>
      <c r="C4752" s="21">
        <v>23811</v>
      </c>
      <c r="D4752" s="21">
        <v>23835</v>
      </c>
      <c r="E4752" s="21">
        <v>23755</v>
      </c>
      <c r="F4752" s="21">
        <v>23829</v>
      </c>
      <c r="G4752" s="21">
        <v>1003</v>
      </c>
      <c r="H4752" s="21">
        <v>5299</v>
      </c>
      <c r="I4752" s="21">
        <v>5301</v>
      </c>
      <c r="J4752" s="21">
        <v>5294</v>
      </c>
      <c r="K4752" s="21">
        <v>5295</v>
      </c>
      <c r="L4752" s="22">
        <f t="shared" si="299"/>
        <v>8.3966586233942292E-4</v>
      </c>
      <c r="M4752" s="7">
        <f t="shared" si="300"/>
        <v>-7.5514445725524269E-4</v>
      </c>
      <c r="N4752">
        <f ca="1">IF(ROW()&lt;202, NA(), CORREL( INDEX($L:$L, ROW()-199):INDEX($L:$L, ROW()), INDEX($M:$M, ROW()-199):INDEX($M:$M, ROW()) ))</f>
        <v>-8.4053578668219664E-2</v>
      </c>
      <c r="AA4752" s="24" t="str">
        <f t="shared" ca="1" si="297"/>
        <v>6/27/2025 16:00</v>
      </c>
      <c r="AB4752">
        <f t="shared" ca="1" si="298"/>
        <v>7.2443197982793556E-2</v>
      </c>
    </row>
    <row r="4753" spans="1:28">
      <c r="A4753" s="21" t="s">
        <v>2804</v>
      </c>
      <c r="B4753" s="21">
        <v>1078</v>
      </c>
      <c r="C4753" s="21">
        <v>23828</v>
      </c>
      <c r="D4753" s="21">
        <v>23878</v>
      </c>
      <c r="E4753" s="21">
        <v>23821</v>
      </c>
      <c r="F4753" s="21">
        <v>23843</v>
      </c>
      <c r="G4753" s="21">
        <v>1248</v>
      </c>
      <c r="H4753" s="21">
        <v>5295</v>
      </c>
      <c r="I4753" s="21">
        <v>5299</v>
      </c>
      <c r="J4753" s="21">
        <v>5289</v>
      </c>
      <c r="K4753" s="21">
        <v>5298</v>
      </c>
      <c r="L4753" s="22">
        <f t="shared" si="299"/>
        <v>5.873468871653595E-4</v>
      </c>
      <c r="M4753" s="7">
        <f t="shared" si="300"/>
        <v>5.6641179650825752E-4</v>
      </c>
      <c r="N4753">
        <f ca="1">IF(ROW()&lt;202, NA(), CORREL( INDEX($L:$L, ROW()-199):INDEX($L:$L, ROW()), INDEX($M:$M, ROW()-199):INDEX($M:$M, ROW()) ))</f>
        <v>-9.4779887286082942E-2</v>
      </c>
      <c r="AA4753" s="24" t="str">
        <f t="shared" ca="1" si="297"/>
        <v>6/27/2025 16:20</v>
      </c>
      <c r="AB4753">
        <f t="shared" ca="1" si="298"/>
        <v>7.633071767333359E-2</v>
      </c>
    </row>
    <row r="4754" spans="1:28">
      <c r="A4754" s="21" t="s">
        <v>2805</v>
      </c>
      <c r="B4754" s="21">
        <v>576</v>
      </c>
      <c r="C4754" s="21">
        <v>23841</v>
      </c>
      <c r="D4754" s="21">
        <v>23879</v>
      </c>
      <c r="E4754" s="21">
        <v>23832</v>
      </c>
      <c r="F4754" s="21">
        <v>23876</v>
      </c>
      <c r="G4754" s="21">
        <v>748</v>
      </c>
      <c r="H4754" s="21">
        <v>5298</v>
      </c>
      <c r="I4754" s="21">
        <v>5302</v>
      </c>
      <c r="J4754" s="21">
        <v>5293</v>
      </c>
      <c r="K4754" s="21">
        <v>5301</v>
      </c>
      <c r="L4754" s="22">
        <f t="shared" si="299"/>
        <v>1.3830971001334218E-3</v>
      </c>
      <c r="M4754" s="7">
        <f t="shared" si="300"/>
        <v>5.6609115579113998E-4</v>
      </c>
      <c r="N4754">
        <f ca="1">IF(ROW()&lt;202, NA(), CORREL( INDEX($L:$L, ROW()-199):INDEX($L:$L, ROW()), INDEX($M:$M, ROW()-199):INDEX($M:$M, ROW()) ))</f>
        <v>-8.7677133596302595E-2</v>
      </c>
      <c r="AA4754" s="24" t="str">
        <f t="shared" ca="1" si="297"/>
        <v>6/27/2025 16:40</v>
      </c>
      <c r="AB4754">
        <f t="shared" ca="1" si="298"/>
        <v>7.003325942828674E-2</v>
      </c>
    </row>
    <row r="4755" spans="1:28">
      <c r="A4755" s="21" t="s">
        <v>2806</v>
      </c>
      <c r="B4755" s="21">
        <v>1120</v>
      </c>
      <c r="C4755" s="21">
        <v>23877</v>
      </c>
      <c r="D4755" s="21">
        <v>23914</v>
      </c>
      <c r="E4755" s="21">
        <v>23875</v>
      </c>
      <c r="F4755" s="21">
        <v>23903</v>
      </c>
      <c r="G4755" s="21">
        <v>397</v>
      </c>
      <c r="H4755" s="21">
        <v>5300</v>
      </c>
      <c r="I4755" s="21">
        <v>5307</v>
      </c>
      <c r="J4755" s="21">
        <v>5300</v>
      </c>
      <c r="K4755" s="21">
        <v>5306</v>
      </c>
      <c r="L4755" s="22">
        <f t="shared" si="299"/>
        <v>1.130203766259607E-3</v>
      </c>
      <c r="M4755" s="7">
        <f t="shared" si="300"/>
        <v>9.4277370987877159E-4</v>
      </c>
      <c r="N4755">
        <f ca="1">IF(ROW()&lt;202, NA(), CORREL( INDEX($L:$L, ROW()-199):INDEX($L:$L, ROW()), INDEX($M:$M, ROW()-199):INDEX($M:$M, ROW()) ))</f>
        <v>-8.4166514631746361E-2</v>
      </c>
      <c r="AA4755" s="24" t="str">
        <f t="shared" ca="1" si="297"/>
        <v>6/27/2025 17:00</v>
      </c>
      <c r="AB4755">
        <f t="shared" ca="1" si="298"/>
        <v>6.6844999873540242E-2</v>
      </c>
    </row>
    <row r="4756" spans="1:28">
      <c r="A4756" s="21" t="s">
        <v>2807</v>
      </c>
      <c r="B4756" s="21">
        <v>879</v>
      </c>
      <c r="C4756" s="21">
        <v>23901</v>
      </c>
      <c r="D4756" s="21">
        <v>23939</v>
      </c>
      <c r="E4756" s="21">
        <v>23890</v>
      </c>
      <c r="F4756" s="21">
        <v>23907</v>
      </c>
      <c r="G4756" s="21">
        <v>691</v>
      </c>
      <c r="H4756" s="21">
        <v>5306</v>
      </c>
      <c r="I4756" s="21">
        <v>5315</v>
      </c>
      <c r="J4756" s="21">
        <v>5305</v>
      </c>
      <c r="K4756" s="21">
        <v>5313</v>
      </c>
      <c r="L4756" s="22">
        <f t="shared" si="299"/>
        <v>1.6732901105773979E-4</v>
      </c>
      <c r="M4756" s="7">
        <f t="shared" si="300"/>
        <v>1.3183917532582322E-3</v>
      </c>
      <c r="N4756">
        <f ca="1">IF(ROW()&lt;202, NA(), CORREL( INDEX($L:$L, ROW()-199):INDEX($L:$L, ROW()), INDEX($M:$M, ROW()-199):INDEX($M:$M, ROW()) ))</f>
        <v>-8.372364327191234E-2</v>
      </c>
      <c r="AA4756" s="24" t="str">
        <f t="shared" ca="1" si="297"/>
        <v>6/27/2025 17:20</v>
      </c>
      <c r="AB4756">
        <f t="shared" ca="1" si="298"/>
        <v>6.1125668060129826E-2</v>
      </c>
    </row>
    <row r="4757" spans="1:28">
      <c r="A4757" s="21" t="s">
        <v>2808</v>
      </c>
      <c r="B4757" s="21">
        <v>680</v>
      </c>
      <c r="C4757" s="21">
        <v>23911</v>
      </c>
      <c r="D4757" s="21">
        <v>23913</v>
      </c>
      <c r="E4757" s="21">
        <v>23873</v>
      </c>
      <c r="F4757" s="21">
        <v>23896</v>
      </c>
      <c r="G4757" s="21">
        <v>855</v>
      </c>
      <c r="H4757" s="21">
        <v>5313</v>
      </c>
      <c r="I4757" s="21">
        <v>5314</v>
      </c>
      <c r="J4757" s="21">
        <v>5303</v>
      </c>
      <c r="K4757" s="21">
        <v>5303</v>
      </c>
      <c r="L4757" s="22">
        <f t="shared" si="299"/>
        <v>-4.6022216991213404E-4</v>
      </c>
      <c r="M4757" s="7">
        <f t="shared" si="300"/>
        <v>-1.8839493138132863E-3</v>
      </c>
      <c r="N4757">
        <f ca="1">IF(ROW()&lt;202, NA(), CORREL( INDEX($L:$L, ROW()-199):INDEX($L:$L, ROW()), INDEX($M:$M, ROW()-199):INDEX($M:$M, ROW()) ))</f>
        <v>-8.0125608061639042E-2</v>
      </c>
      <c r="AA4757" s="24" t="str">
        <f t="shared" ca="1" si="297"/>
        <v>6/27/2025 17:40</v>
      </c>
      <c r="AB4757">
        <f t="shared" ca="1" si="298"/>
        <v>7.3707018454715501E-2</v>
      </c>
    </row>
    <row r="4758" spans="1:28">
      <c r="A4758" s="21" t="s">
        <v>2809</v>
      </c>
      <c r="B4758" s="21">
        <v>613</v>
      </c>
      <c r="C4758" s="21">
        <v>23893</v>
      </c>
      <c r="D4758" s="21">
        <v>23908</v>
      </c>
      <c r="E4758" s="21">
        <v>23829</v>
      </c>
      <c r="F4758" s="21">
        <v>23835</v>
      </c>
      <c r="G4758" s="21">
        <v>265</v>
      </c>
      <c r="H4758" s="21">
        <v>5303</v>
      </c>
      <c r="I4758" s="21">
        <v>5307</v>
      </c>
      <c r="J4758" s="21">
        <v>5303</v>
      </c>
      <c r="K4758" s="21">
        <v>5306</v>
      </c>
      <c r="L4758" s="22">
        <f t="shared" si="299"/>
        <v>-2.5559922570197002E-3</v>
      </c>
      <c r="M4758" s="7">
        <f t="shared" si="300"/>
        <v>5.6555756055489499E-4</v>
      </c>
      <c r="N4758">
        <f ca="1">IF(ROW()&lt;202, NA(), CORREL( INDEX($L:$L, ROW()-199):INDEX($L:$L, ROW()), INDEX($M:$M, ROW()-199):INDEX($M:$M, ROW()) ))</f>
        <v>-8.2454577770035398E-2</v>
      </c>
      <c r="AA4758" s="24" t="str">
        <f t="shared" ca="1" si="297"/>
        <v>6/27/2025 18:00</v>
      </c>
      <c r="AB4758">
        <f t="shared" ca="1" si="298"/>
        <v>6.9213014437641052E-2</v>
      </c>
    </row>
    <row r="4759" spans="1:28">
      <c r="A4759" s="21" t="s">
        <v>2810</v>
      </c>
      <c r="B4759" s="21">
        <v>639</v>
      </c>
      <c r="C4759" s="21">
        <v>23833</v>
      </c>
      <c r="D4759" s="21">
        <v>23851</v>
      </c>
      <c r="E4759" s="21">
        <v>23803</v>
      </c>
      <c r="F4759" s="21">
        <v>23809</v>
      </c>
      <c r="G4759" s="21">
        <v>463</v>
      </c>
      <c r="H4759" s="21">
        <v>5305</v>
      </c>
      <c r="I4759" s="21">
        <v>5305</v>
      </c>
      <c r="J4759" s="21">
        <v>5300</v>
      </c>
      <c r="K4759" s="21">
        <v>5303</v>
      </c>
      <c r="L4759" s="22">
        <f t="shared" si="299"/>
        <v>-1.0914282000237519E-3</v>
      </c>
      <c r="M4759" s="7">
        <f t="shared" si="300"/>
        <v>-5.6555756055497002E-4</v>
      </c>
      <c r="N4759">
        <f ca="1">IF(ROW()&lt;202, NA(), CORREL( INDEX($L:$L, ROW()-199):INDEX($L:$L, ROW()), INDEX($M:$M, ROW()-199):INDEX($M:$M, ROW()) ))</f>
        <v>-7.9851194392440275E-2</v>
      </c>
      <c r="AA4759" s="24" t="str">
        <f t="shared" ca="1" si="297"/>
        <v>6/27/2025 18:20</v>
      </c>
      <c r="AB4759">
        <f t="shared" ca="1" si="298"/>
        <v>6.6426132199326318E-2</v>
      </c>
    </row>
    <row r="4760" spans="1:28">
      <c r="A4760" s="21" t="s">
        <v>2811</v>
      </c>
      <c r="B4760" s="21">
        <v>438</v>
      </c>
      <c r="C4760" s="21">
        <v>23810</v>
      </c>
      <c r="D4760" s="21">
        <v>23855</v>
      </c>
      <c r="E4760" s="21">
        <v>23804</v>
      </c>
      <c r="F4760" s="21">
        <v>23842</v>
      </c>
      <c r="G4760" s="21">
        <v>407</v>
      </c>
      <c r="H4760" s="21">
        <v>5303</v>
      </c>
      <c r="I4760" s="21">
        <v>5306</v>
      </c>
      <c r="J4760" s="21">
        <v>5303</v>
      </c>
      <c r="K4760" s="21">
        <v>5305</v>
      </c>
      <c r="L4760" s="22">
        <f t="shared" si="299"/>
        <v>1.3850708390447492E-3</v>
      </c>
      <c r="M4760" s="7">
        <f t="shared" si="300"/>
        <v>3.7707391095346729E-4</v>
      </c>
      <c r="N4760">
        <f ca="1">IF(ROW()&lt;202, NA(), CORREL( INDEX($L:$L, ROW()-199):INDEX($L:$L, ROW()), INDEX($M:$M, ROW()-199):INDEX($M:$M, ROW()) ))</f>
        <v>-7.8284442817181846E-2</v>
      </c>
      <c r="AA4760" s="24" t="str">
        <f t="shared" ca="1" si="297"/>
        <v>6/27/2025 18:40</v>
      </c>
      <c r="AB4760">
        <f t="shared" ca="1" si="298"/>
        <v>7.7433073023182988E-2</v>
      </c>
    </row>
    <row r="4761" spans="1:28">
      <c r="A4761" s="21" t="s">
        <v>2812</v>
      </c>
      <c r="B4761" s="21">
        <v>532</v>
      </c>
      <c r="C4761" s="21">
        <v>23842</v>
      </c>
      <c r="D4761" s="21">
        <v>23849</v>
      </c>
      <c r="E4761" s="21">
        <v>23793</v>
      </c>
      <c r="F4761" s="21">
        <v>23798</v>
      </c>
      <c r="G4761" s="21">
        <v>272</v>
      </c>
      <c r="H4761" s="21">
        <v>5306</v>
      </c>
      <c r="I4761" s="21">
        <v>5308</v>
      </c>
      <c r="J4761" s="21">
        <v>5305</v>
      </c>
      <c r="K4761" s="21">
        <v>5305</v>
      </c>
      <c r="L4761" s="22">
        <f t="shared" si="299"/>
        <v>-1.8471877628481327E-3</v>
      </c>
      <c r="M4761" s="7">
        <f t="shared" si="300"/>
        <v>0</v>
      </c>
      <c r="N4761">
        <f ca="1">IF(ROW()&lt;202, NA(), CORREL( INDEX($L:$L, ROW()-199):INDEX($L:$L, ROW()), INDEX($M:$M, ROW()-199):INDEX($M:$M, ROW()) ))</f>
        <v>-7.726575960159425E-2</v>
      </c>
      <c r="AA4761" s="24" t="str">
        <f t="shared" ca="1" si="297"/>
        <v>6/27/2025 19:00</v>
      </c>
      <c r="AB4761">
        <f t="shared" ca="1" si="298"/>
        <v>7.4173182091757064E-2</v>
      </c>
    </row>
    <row r="4762" spans="1:28">
      <c r="A4762" s="21" t="s">
        <v>2813</v>
      </c>
      <c r="B4762" s="21">
        <v>366</v>
      </c>
      <c r="C4762" s="21">
        <v>23790</v>
      </c>
      <c r="D4762" s="21">
        <v>23836</v>
      </c>
      <c r="E4762" s="21">
        <v>23786</v>
      </c>
      <c r="F4762" s="21">
        <v>23809</v>
      </c>
      <c r="G4762" s="21">
        <v>538</v>
      </c>
      <c r="H4762" s="21">
        <v>5305</v>
      </c>
      <c r="I4762" s="21">
        <v>5309</v>
      </c>
      <c r="J4762" s="21">
        <v>5304</v>
      </c>
      <c r="K4762" s="21">
        <v>5307</v>
      </c>
      <c r="L4762" s="22">
        <f t="shared" si="299"/>
        <v>4.621169238033732E-4</v>
      </c>
      <c r="M4762" s="7">
        <f t="shared" si="300"/>
        <v>3.7693177981142913E-4</v>
      </c>
      <c r="N4762">
        <f ca="1">IF(ROW()&lt;202, NA(), CORREL( INDEX($L:$L, ROW()-199):INDEX($L:$L, ROW()), INDEX($M:$M, ROW()-199):INDEX($M:$M, ROW()) ))</f>
        <v>-7.6522818107492577E-2</v>
      </c>
      <c r="AA4762" s="24" t="str">
        <f t="shared" ca="1" si="297"/>
        <v>6/27/2025 19:20</v>
      </c>
      <c r="AB4762">
        <f t="shared" ca="1" si="298"/>
        <v>6.8092554831852017E-2</v>
      </c>
    </row>
    <row r="4763" spans="1:28">
      <c r="A4763" s="21" t="s">
        <v>2814</v>
      </c>
      <c r="B4763" s="21">
        <v>246</v>
      </c>
      <c r="C4763" s="21">
        <v>23807</v>
      </c>
      <c r="D4763" s="21">
        <v>23821</v>
      </c>
      <c r="E4763" s="21">
        <v>23789</v>
      </c>
      <c r="F4763" s="21">
        <v>23802</v>
      </c>
      <c r="G4763" s="21">
        <v>231</v>
      </c>
      <c r="H4763" s="21">
        <v>5306</v>
      </c>
      <c r="I4763" s="21">
        <v>5306</v>
      </c>
      <c r="J4763" s="21">
        <v>5299</v>
      </c>
      <c r="K4763" s="21">
        <v>5302</v>
      </c>
      <c r="L4763" s="22">
        <f t="shared" si="299"/>
        <v>-2.9404969651707075E-4</v>
      </c>
      <c r="M4763" s="7">
        <f t="shared" si="300"/>
        <v>-9.4259597892411176E-4</v>
      </c>
      <c r="N4763">
        <f ca="1">IF(ROW()&lt;202, NA(), CORREL( INDEX($L:$L, ROW()-199):INDEX($L:$L, ROW()), INDEX($M:$M, ROW()-199):INDEX($M:$M, ROW()) ))</f>
        <v>-8.1387688333583369E-2</v>
      </c>
      <c r="AA4763" s="24" t="str">
        <f t="shared" ca="1" si="297"/>
        <v>6/27/2025 19:40</v>
      </c>
      <c r="AB4763">
        <f t="shared" ca="1" si="298"/>
        <v>6.8312479891689648E-2</v>
      </c>
    </row>
    <row r="4764" spans="1:28">
      <c r="A4764" s="21" t="s">
        <v>2815</v>
      </c>
      <c r="B4764" s="21">
        <v>440</v>
      </c>
      <c r="C4764" s="21">
        <v>23801</v>
      </c>
      <c r="D4764" s="21">
        <v>23849</v>
      </c>
      <c r="E4764" s="21">
        <v>23794</v>
      </c>
      <c r="F4764" s="21">
        <v>23816</v>
      </c>
      <c r="G4764" s="21">
        <v>386</v>
      </c>
      <c r="H4764" s="21">
        <v>5302</v>
      </c>
      <c r="I4764" s="21">
        <v>5305</v>
      </c>
      <c r="J4764" s="21">
        <v>5300</v>
      </c>
      <c r="K4764" s="21">
        <v>5302</v>
      </c>
      <c r="L4764" s="22">
        <f t="shared" si="299"/>
        <v>5.8801295322710018E-4</v>
      </c>
      <c r="M4764" s="7">
        <f t="shared" si="300"/>
        <v>0</v>
      </c>
      <c r="N4764">
        <f ca="1">IF(ROW()&lt;202, NA(), CORREL( INDEX($L:$L, ROW()-199):INDEX($L:$L, ROW()), INDEX($M:$M, ROW()-199):INDEX($M:$M, ROW()) ))</f>
        <v>-7.4704913726180239E-2</v>
      </c>
      <c r="AA4764" s="24" t="str">
        <f t="shared" ca="1" si="297"/>
        <v>6/27/2025 20:00</v>
      </c>
      <c r="AB4764">
        <f t="shared" ca="1" si="298"/>
        <v>6.9917405219864295E-2</v>
      </c>
    </row>
    <row r="4765" spans="1:28">
      <c r="A4765" s="21" t="s">
        <v>2816</v>
      </c>
      <c r="B4765" s="21">
        <v>496</v>
      </c>
      <c r="C4765" s="21">
        <v>23807</v>
      </c>
      <c r="D4765" s="21">
        <v>23827</v>
      </c>
      <c r="E4765" s="21">
        <v>23783</v>
      </c>
      <c r="F4765" s="21">
        <v>23823</v>
      </c>
      <c r="G4765" s="21">
        <v>225</v>
      </c>
      <c r="H4765" s="21">
        <v>5303</v>
      </c>
      <c r="I4765" s="21">
        <v>5307</v>
      </c>
      <c r="J4765" s="21">
        <v>5303</v>
      </c>
      <c r="K4765" s="21">
        <v>5305</v>
      </c>
      <c r="L4765" s="22">
        <f t="shared" si="299"/>
        <v>2.9387686770824655E-4</v>
      </c>
      <c r="M4765" s="7">
        <f t="shared" si="300"/>
        <v>5.6566419911273944E-4</v>
      </c>
      <c r="N4765">
        <f ca="1">IF(ROW()&lt;202, NA(), CORREL( INDEX($L:$L, ROW()-199):INDEX($L:$L, ROW()), INDEX($M:$M, ROW()-199):INDEX($M:$M, ROW()) ))</f>
        <v>-7.859995554883363E-2</v>
      </c>
      <c r="AA4765" s="24" t="str">
        <f t="shared" ca="1" si="297"/>
        <v>6/27/2025 20:20</v>
      </c>
      <c r="AB4765">
        <f t="shared" ca="1" si="298"/>
        <v>8.4472444982524153E-2</v>
      </c>
    </row>
    <row r="4766" spans="1:28">
      <c r="A4766" s="21" t="s">
        <v>2817</v>
      </c>
      <c r="B4766" s="21">
        <v>289</v>
      </c>
      <c r="C4766" s="21">
        <v>23825</v>
      </c>
      <c r="D4766" s="21">
        <v>23830</v>
      </c>
      <c r="E4766" s="21">
        <v>23786</v>
      </c>
      <c r="F4766" s="21">
        <v>23804</v>
      </c>
      <c r="G4766" s="21">
        <v>1553</v>
      </c>
      <c r="H4766" s="21">
        <v>5305</v>
      </c>
      <c r="I4766" s="21">
        <v>5318</v>
      </c>
      <c r="J4766" s="21">
        <v>5305</v>
      </c>
      <c r="K4766" s="21">
        <v>5314</v>
      </c>
      <c r="L4766" s="22">
        <f t="shared" si="299"/>
        <v>-7.978667985779665E-4</v>
      </c>
      <c r="M4766" s="7">
        <f t="shared" si="300"/>
        <v>1.695075271675398E-3</v>
      </c>
      <c r="N4766">
        <f ca="1">IF(ROW()&lt;202, NA(), CORREL( INDEX($L:$L, ROW()-199):INDEX($L:$L, ROW()), INDEX($M:$M, ROW()-199):INDEX($M:$M, ROW()) ))</f>
        <v>-7.2830302895736873E-2</v>
      </c>
      <c r="AA4766" s="24" t="str">
        <f t="shared" ca="1" si="297"/>
        <v>6/27/2025 20:40</v>
      </c>
      <c r="AB4766">
        <f t="shared" ca="1" si="298"/>
        <v>8.7322621836620873E-2</v>
      </c>
    </row>
    <row r="4767" spans="1:28">
      <c r="A4767" s="21" t="s">
        <v>2818</v>
      </c>
      <c r="B4767" s="21">
        <v>608</v>
      </c>
      <c r="C4767" s="21">
        <v>23810</v>
      </c>
      <c r="D4767" s="21">
        <v>23828</v>
      </c>
      <c r="E4767" s="21">
        <v>23774</v>
      </c>
      <c r="F4767" s="21">
        <v>23795</v>
      </c>
      <c r="G4767" s="21">
        <v>2811</v>
      </c>
      <c r="H4767" s="21">
        <v>5314</v>
      </c>
      <c r="I4767" s="21">
        <v>5327</v>
      </c>
      <c r="J4767" s="21">
        <v>5314</v>
      </c>
      <c r="K4767" s="21">
        <v>5325</v>
      </c>
      <c r="L4767" s="22">
        <f t="shared" si="299"/>
        <v>-3.7815920953183067E-4</v>
      </c>
      <c r="M4767" s="7">
        <f t="shared" si="300"/>
        <v>2.0678642578670324E-3</v>
      </c>
      <c r="N4767">
        <f ca="1">IF(ROW()&lt;202, NA(), CORREL( INDEX($L:$L, ROW()-199):INDEX($L:$L, ROW()), INDEX($M:$M, ROW()-199):INDEX($M:$M, ROW()) ))</f>
        <v>-7.5073266595088686E-2</v>
      </c>
      <c r="AA4767" s="24" t="str">
        <f t="shared" ca="1" si="297"/>
        <v>6/30/2025 1:00</v>
      </c>
      <c r="AB4767">
        <f t="shared" ca="1" si="298"/>
        <v>9.5817052630409613E-2</v>
      </c>
    </row>
    <row r="4768" spans="1:28">
      <c r="A4768" s="21" t="s">
        <v>2819</v>
      </c>
      <c r="B4768" s="21">
        <v>598</v>
      </c>
      <c r="C4768" s="21">
        <v>23795</v>
      </c>
      <c r="D4768" s="21">
        <v>23798</v>
      </c>
      <c r="E4768" s="21">
        <v>23743</v>
      </c>
      <c r="F4768" s="21">
        <v>23773</v>
      </c>
      <c r="G4768" s="21">
        <v>7189</v>
      </c>
      <c r="H4768" s="21">
        <v>5326</v>
      </c>
      <c r="I4768" s="21">
        <v>5342</v>
      </c>
      <c r="J4768" s="21">
        <v>5326</v>
      </c>
      <c r="K4768" s="21">
        <v>5336</v>
      </c>
      <c r="L4768" s="22">
        <f t="shared" si="299"/>
        <v>-9.2499165693820599E-4</v>
      </c>
      <c r="M4768" s="7">
        <f t="shared" si="300"/>
        <v>2.0635970178338849E-3</v>
      </c>
      <c r="N4768">
        <f ca="1">IF(ROW()&lt;202, NA(), CORREL( INDEX($L:$L, ROW()-199):INDEX($L:$L, ROW()), INDEX($M:$M, ROW()-199):INDEX($M:$M, ROW()) ))</f>
        <v>-8.1263529327532918E-2</v>
      </c>
      <c r="AA4768" s="24" t="str">
        <f t="shared" ca="1" si="297"/>
        <v>6/30/2025 1:20</v>
      </c>
      <c r="AB4768">
        <f t="shared" ca="1" si="298"/>
        <v>0.10320974364190783</v>
      </c>
    </row>
    <row r="4769" spans="1:28">
      <c r="A4769" s="21" t="s">
        <v>2820</v>
      </c>
      <c r="B4769" s="21">
        <v>561</v>
      </c>
      <c r="C4769" s="21">
        <v>23777</v>
      </c>
      <c r="D4769" s="21">
        <v>23784</v>
      </c>
      <c r="E4769" s="21">
        <v>23724</v>
      </c>
      <c r="F4769" s="21">
        <v>23740</v>
      </c>
      <c r="G4769" s="21">
        <v>9103</v>
      </c>
      <c r="H4769" s="21">
        <v>5335</v>
      </c>
      <c r="I4769" s="21">
        <v>5347</v>
      </c>
      <c r="J4769" s="21">
        <v>5334</v>
      </c>
      <c r="K4769" s="21">
        <v>5339</v>
      </c>
      <c r="L4769" s="22">
        <f t="shared" si="299"/>
        <v>-1.3890937346136745E-3</v>
      </c>
      <c r="M4769" s="7">
        <f t="shared" si="300"/>
        <v>5.6206090472660046E-4</v>
      </c>
      <c r="N4769">
        <f ca="1">IF(ROW()&lt;202, NA(), CORREL( INDEX($L:$L, ROW()-199):INDEX($L:$L, ROW()), INDEX($M:$M, ROW()-199):INDEX($M:$M, ROW()) ))</f>
        <v>-7.7587399144339389E-2</v>
      </c>
      <c r="AA4769" s="24" t="str">
        <f t="shared" ca="1" si="297"/>
        <v>6/30/2025 1:40</v>
      </c>
      <c r="AB4769">
        <f t="shared" ca="1" si="298"/>
        <v>9.7153751953568582E-2</v>
      </c>
    </row>
    <row r="4770" spans="1:28">
      <c r="A4770" s="21" t="s">
        <v>2821</v>
      </c>
      <c r="B4770" s="21">
        <v>627</v>
      </c>
      <c r="C4770" s="21">
        <v>23745</v>
      </c>
      <c r="D4770" s="21">
        <v>23748</v>
      </c>
      <c r="E4770" s="21">
        <v>23703</v>
      </c>
      <c r="F4770" s="21">
        <v>23743</v>
      </c>
      <c r="G4770" s="21">
        <v>12183</v>
      </c>
      <c r="H4770" s="21">
        <v>5339</v>
      </c>
      <c r="I4770" s="21">
        <v>5350</v>
      </c>
      <c r="J4770" s="21">
        <v>5330</v>
      </c>
      <c r="K4770" s="21">
        <v>5344</v>
      </c>
      <c r="L4770" s="22">
        <f t="shared" si="299"/>
        <v>1.2636101358349036E-4</v>
      </c>
      <c r="M4770" s="7">
        <f t="shared" si="300"/>
        <v>9.3606671629553715E-4</v>
      </c>
      <c r="N4770">
        <f ca="1">IF(ROW()&lt;202, NA(), CORREL( INDEX($L:$L, ROW()-199):INDEX($L:$L, ROW()), INDEX($M:$M, ROW()-199):INDEX($M:$M, ROW()) ))</f>
        <v>-7.5833064224943056E-2</v>
      </c>
      <c r="AA4770" s="24" t="str">
        <f t="shared" ca="1" si="297"/>
        <v>6/30/2025 2:00</v>
      </c>
      <c r="AB4770">
        <f t="shared" ca="1" si="298"/>
        <v>0.12043879073761411</v>
      </c>
    </row>
    <row r="4771" spans="1:28">
      <c r="A4771" s="21" t="s">
        <v>2822</v>
      </c>
      <c r="B4771" s="21">
        <v>616</v>
      </c>
      <c r="C4771" s="21">
        <v>23742</v>
      </c>
      <c r="D4771" s="21">
        <v>23796</v>
      </c>
      <c r="E4771" s="21">
        <v>23742</v>
      </c>
      <c r="F4771" s="21">
        <v>23793</v>
      </c>
      <c r="G4771" s="21">
        <v>9067</v>
      </c>
      <c r="H4771" s="21">
        <v>5344</v>
      </c>
      <c r="I4771" s="21">
        <v>5347</v>
      </c>
      <c r="J4771" s="21">
        <v>5337</v>
      </c>
      <c r="K4771" s="21">
        <v>5337</v>
      </c>
      <c r="L4771" s="22">
        <f t="shared" si="299"/>
        <v>2.1036695741868333E-3</v>
      </c>
      <c r="M4771" s="7">
        <f t="shared" si="300"/>
        <v>-1.310738882536805E-3</v>
      </c>
      <c r="N4771">
        <f ca="1">IF(ROW()&lt;202, NA(), CORREL( INDEX($L:$L, ROW()-199):INDEX($L:$L, ROW()), INDEX($M:$M, ROW()-199):INDEX($M:$M, ROW()) ))</f>
        <v>-8.1791922043293455E-2</v>
      </c>
      <c r="AA4771" s="24" t="str">
        <f t="shared" ca="1" si="297"/>
        <v>6/30/2025 2:20</v>
      </c>
      <c r="AB4771">
        <f t="shared" ca="1" si="298"/>
        <v>0.10182809717248335</v>
      </c>
    </row>
    <row r="4772" spans="1:28">
      <c r="A4772" s="21" t="s">
        <v>2823</v>
      </c>
      <c r="B4772" s="21">
        <v>555</v>
      </c>
      <c r="C4772" s="21">
        <v>23796</v>
      </c>
      <c r="D4772" s="21">
        <v>23816</v>
      </c>
      <c r="E4772" s="21">
        <v>23764</v>
      </c>
      <c r="F4772" s="21">
        <v>23772</v>
      </c>
      <c r="G4772" s="21">
        <v>45592</v>
      </c>
      <c r="H4772" s="21">
        <v>5337</v>
      </c>
      <c r="I4772" s="21">
        <v>5344</v>
      </c>
      <c r="J4772" s="21">
        <v>5324</v>
      </c>
      <c r="K4772" s="21">
        <v>5324</v>
      </c>
      <c r="L4772" s="22">
        <f t="shared" si="299"/>
        <v>-8.8300226487806081E-4</v>
      </c>
      <c r="M4772" s="7">
        <f t="shared" si="300"/>
        <v>-2.4387968189425414E-3</v>
      </c>
      <c r="N4772">
        <f ca="1">IF(ROW()&lt;202, NA(), CORREL( INDEX($L:$L, ROW()-199):INDEX($L:$L, ROW()), INDEX($M:$M, ROW()-199):INDEX($M:$M, ROW()) ))</f>
        <v>-6.7049361539596966E-2</v>
      </c>
      <c r="AA4772" s="24" t="str">
        <f t="shared" ca="1" si="297"/>
        <v>6/30/2025 2:40</v>
      </c>
      <c r="AB4772">
        <f t="shared" ca="1" si="298"/>
        <v>9.9875232880164352E-2</v>
      </c>
    </row>
    <row r="4773" spans="1:28">
      <c r="A4773" s="21" t="s">
        <v>2824</v>
      </c>
      <c r="B4773" s="21">
        <v>731</v>
      </c>
      <c r="C4773" s="21">
        <v>23771</v>
      </c>
      <c r="D4773" s="21">
        <v>23790</v>
      </c>
      <c r="E4773" s="21">
        <v>23744</v>
      </c>
      <c r="F4773" s="21">
        <v>23759</v>
      </c>
      <c r="G4773" s="21">
        <v>34011</v>
      </c>
      <c r="H4773" s="21">
        <v>5324</v>
      </c>
      <c r="I4773" s="21">
        <v>5331</v>
      </c>
      <c r="J4773" s="21">
        <v>5310</v>
      </c>
      <c r="K4773" s="21">
        <v>5319</v>
      </c>
      <c r="L4773" s="22">
        <f t="shared" si="299"/>
        <v>-5.4701143776297477E-4</v>
      </c>
      <c r="M4773" s="7">
        <f t="shared" si="300"/>
        <v>-9.3958477268470228E-4</v>
      </c>
      <c r="N4773">
        <f ca="1">IF(ROW()&lt;202, NA(), CORREL( INDEX($L:$L, ROW()-199):INDEX($L:$L, ROW()), INDEX($M:$M, ROW()-199):INDEX($M:$M, ROW()) ))</f>
        <v>-6.4242185428802459E-2</v>
      </c>
      <c r="AA4773" s="24" t="str">
        <f t="shared" ca="1" si="297"/>
        <v>6/30/2025 3:00</v>
      </c>
      <c r="AB4773">
        <f t="shared" ca="1" si="298"/>
        <v>0.10333013331899882</v>
      </c>
    </row>
    <row r="4774" spans="1:28">
      <c r="A4774" s="21" t="s">
        <v>2825</v>
      </c>
      <c r="B4774" s="21">
        <v>993</v>
      </c>
      <c r="C4774" s="21">
        <v>23759</v>
      </c>
      <c r="D4774" s="21">
        <v>23786</v>
      </c>
      <c r="E4774" s="21">
        <v>23745</v>
      </c>
      <c r="F4774" s="21">
        <v>23783</v>
      </c>
      <c r="G4774" s="21">
        <v>27084</v>
      </c>
      <c r="H4774" s="21">
        <v>5319</v>
      </c>
      <c r="I4774" s="21">
        <v>5329</v>
      </c>
      <c r="J4774" s="21">
        <v>5304</v>
      </c>
      <c r="K4774" s="21">
        <v>5323</v>
      </c>
      <c r="L4774" s="22">
        <f t="shared" si="299"/>
        <v>1.0096336729089855E-3</v>
      </c>
      <c r="M4774" s="7">
        <f t="shared" si="300"/>
        <v>7.5173843043989288E-4</v>
      </c>
      <c r="N4774">
        <f ca="1">IF(ROW()&lt;202, NA(), CORREL( INDEX($L:$L, ROW()-199):INDEX($L:$L, ROW()), INDEX($M:$M, ROW()-199):INDEX($M:$M, ROW()) ))</f>
        <v>-6.1708045595915591E-2</v>
      </c>
      <c r="AA4774" s="24" t="str">
        <f t="shared" ca="1" si="297"/>
        <v>6/30/2025 3:20</v>
      </c>
      <c r="AB4774">
        <f t="shared" ca="1" si="298"/>
        <v>0.10206286279407671</v>
      </c>
    </row>
    <row r="4775" spans="1:28">
      <c r="A4775" s="21" t="s">
        <v>2826</v>
      </c>
      <c r="B4775" s="21">
        <v>175</v>
      </c>
      <c r="C4775" s="21">
        <v>23780</v>
      </c>
      <c r="D4775" s="21">
        <v>23782</v>
      </c>
      <c r="E4775" s="21">
        <v>23754</v>
      </c>
      <c r="F4775" s="21">
        <v>23767</v>
      </c>
      <c r="G4775" s="21">
        <v>16049</v>
      </c>
      <c r="H4775" s="21">
        <v>5323</v>
      </c>
      <c r="I4775" s="21">
        <v>5327</v>
      </c>
      <c r="J4775" s="21">
        <v>5307</v>
      </c>
      <c r="K4775" s="21">
        <v>5319</v>
      </c>
      <c r="L4775" s="22">
        <f t="shared" si="299"/>
        <v>-6.7297584033063139E-4</v>
      </c>
      <c r="M4775" s="7">
        <f t="shared" si="300"/>
        <v>-7.5173843043984409E-4</v>
      </c>
      <c r="N4775">
        <f ca="1">IF(ROW()&lt;202, NA(), CORREL( INDEX($L:$L, ROW()-199):INDEX($L:$L, ROW()), INDEX($M:$M, ROW()-199):INDEX($M:$M, ROW()) ))</f>
        <v>-6.180596823234985E-2</v>
      </c>
      <c r="AA4775" s="24" t="str">
        <f t="shared" ca="1" si="297"/>
        <v>6/30/2025 3:40</v>
      </c>
      <c r="AB4775">
        <f t="shared" ca="1" si="298"/>
        <v>9.9867397766580296E-2</v>
      </c>
    </row>
    <row r="4776" spans="1:28">
      <c r="A4776" s="21" t="s">
        <v>2827</v>
      </c>
      <c r="B4776" s="21">
        <v>100</v>
      </c>
      <c r="C4776" s="21">
        <v>23765</v>
      </c>
      <c r="D4776" s="21">
        <v>23784</v>
      </c>
      <c r="E4776" s="21">
        <v>23764</v>
      </c>
      <c r="F4776" s="21">
        <v>23782</v>
      </c>
      <c r="G4776" s="21">
        <v>14226</v>
      </c>
      <c r="H4776" s="21">
        <v>5318</v>
      </c>
      <c r="I4776" s="21">
        <v>5329</v>
      </c>
      <c r="J4776" s="21">
        <v>5316</v>
      </c>
      <c r="K4776" s="21">
        <v>5320</v>
      </c>
      <c r="L4776" s="22">
        <f t="shared" si="299"/>
        <v>6.3092811615749747E-4</v>
      </c>
      <c r="M4776" s="7">
        <f t="shared" si="300"/>
        <v>1.8798759337250811E-4</v>
      </c>
      <c r="N4776">
        <f ca="1">IF(ROW()&lt;202, NA(), CORREL( INDEX($L:$L, ROW()-199):INDEX($L:$L, ROW()), INDEX($M:$M, ROW()-199):INDEX($M:$M, ROW()) ))</f>
        <v>-6.1590312185684663E-2</v>
      </c>
      <c r="AA4776" s="24" t="str">
        <f t="shared" ca="1" si="297"/>
        <v>6/30/2025 4:00</v>
      </c>
      <c r="AB4776">
        <f t="shared" ca="1" si="298"/>
        <v>9.8321495833253267E-2</v>
      </c>
    </row>
    <row r="4777" spans="1:28">
      <c r="A4777" s="21" t="s">
        <v>2828</v>
      </c>
      <c r="B4777" s="21">
        <v>92</v>
      </c>
      <c r="C4777" s="21">
        <v>23781</v>
      </c>
      <c r="D4777" s="21">
        <v>23789</v>
      </c>
      <c r="E4777" s="21">
        <v>23777</v>
      </c>
      <c r="F4777" s="21">
        <v>23787</v>
      </c>
      <c r="G4777" s="21">
        <v>6904</v>
      </c>
      <c r="H4777" s="21">
        <v>5321</v>
      </c>
      <c r="I4777" s="21">
        <v>5327</v>
      </c>
      <c r="J4777" s="21">
        <v>5318</v>
      </c>
      <c r="K4777" s="21">
        <v>5326</v>
      </c>
      <c r="L4777" s="22">
        <f t="shared" si="299"/>
        <v>2.1022094298451163E-4</v>
      </c>
      <c r="M4777" s="7">
        <f t="shared" si="300"/>
        <v>1.1271840381874916E-3</v>
      </c>
      <c r="N4777">
        <f ca="1">IF(ROW()&lt;202, NA(), CORREL( INDEX($L:$L, ROW()-199):INDEX($L:$L, ROW()), INDEX($M:$M, ROW()-199):INDEX($M:$M, ROW()) ))</f>
        <v>-6.1390691402232474E-2</v>
      </c>
      <c r="AA4777" s="24" t="str">
        <f t="shared" ca="1" si="297"/>
        <v>6/30/2025 4:20</v>
      </c>
      <c r="AB4777">
        <f t="shared" ca="1" si="298"/>
        <v>9.9388412928295311E-2</v>
      </c>
    </row>
    <row r="4778" spans="1:28">
      <c r="A4778" s="21" t="s">
        <v>2829</v>
      </c>
      <c r="B4778" s="21">
        <v>102</v>
      </c>
      <c r="C4778" s="21">
        <v>23786</v>
      </c>
      <c r="D4778" s="21">
        <v>23796</v>
      </c>
      <c r="E4778" s="21">
        <v>23784</v>
      </c>
      <c r="F4778" s="21">
        <v>23788</v>
      </c>
      <c r="G4778" s="21">
        <v>10482</v>
      </c>
      <c r="H4778" s="21">
        <v>5327</v>
      </c>
      <c r="I4778" s="21">
        <v>5332</v>
      </c>
      <c r="J4778" s="21">
        <v>5324</v>
      </c>
      <c r="K4778" s="21">
        <v>5329</v>
      </c>
      <c r="L4778" s="22">
        <f t="shared" si="299"/>
        <v>4.2038885975788014E-5</v>
      </c>
      <c r="M4778" s="7">
        <f t="shared" si="300"/>
        <v>5.6311592290473104E-4</v>
      </c>
      <c r="N4778">
        <f ca="1">IF(ROW()&lt;202, NA(), CORREL( INDEX($L:$L, ROW()-199):INDEX($L:$L, ROW()), INDEX($M:$M, ROW()-199):INDEX($M:$M, ROW()) ))</f>
        <v>-6.2282976068584829E-2</v>
      </c>
      <c r="AA4778" s="24" t="str">
        <f t="shared" ca="1" si="297"/>
        <v>6/30/2025 4:40</v>
      </c>
      <c r="AB4778">
        <f t="shared" ca="1" si="298"/>
        <v>9.779747199543376E-2</v>
      </c>
    </row>
    <row r="4779" spans="1:28">
      <c r="A4779" s="21" t="s">
        <v>2830</v>
      </c>
      <c r="B4779" s="21">
        <v>86</v>
      </c>
      <c r="C4779" s="21">
        <v>23793</v>
      </c>
      <c r="D4779" s="21">
        <v>23807</v>
      </c>
      <c r="E4779" s="21">
        <v>23792</v>
      </c>
      <c r="F4779" s="21">
        <v>23802</v>
      </c>
      <c r="G4779" s="21">
        <v>11504</v>
      </c>
      <c r="H4779" s="21">
        <v>5330</v>
      </c>
      <c r="I4779" s="21">
        <v>5338</v>
      </c>
      <c r="J4779" s="21">
        <v>5326</v>
      </c>
      <c r="K4779" s="21">
        <v>5332</v>
      </c>
      <c r="L4779" s="22">
        <f t="shared" si="299"/>
        <v>5.8835891590077274E-4</v>
      </c>
      <c r="M4779" s="7">
        <f t="shared" si="300"/>
        <v>5.627990018169897E-4</v>
      </c>
      <c r="N4779">
        <f ca="1">IF(ROW()&lt;202, NA(), CORREL( INDEX($L:$L, ROW()-199):INDEX($L:$L, ROW()), INDEX($M:$M, ROW()-199):INDEX($M:$M, ROW()) ))</f>
        <v>-6.1048599682687228E-2</v>
      </c>
      <c r="AA4779" s="24" t="str">
        <f t="shared" ca="1" si="297"/>
        <v>6/30/2025 5:00</v>
      </c>
      <c r="AB4779">
        <f t="shared" ca="1" si="298"/>
        <v>9.623752466916069E-2</v>
      </c>
    </row>
    <row r="4780" spans="1:28">
      <c r="A4780" s="21" t="s">
        <v>2831</v>
      </c>
      <c r="B4780" s="21">
        <v>220</v>
      </c>
      <c r="C4780" s="21">
        <v>23804</v>
      </c>
      <c r="D4780" s="21">
        <v>23805</v>
      </c>
      <c r="E4780" s="21">
        <v>23784</v>
      </c>
      <c r="F4780" s="21">
        <v>23794</v>
      </c>
      <c r="G4780" s="21">
        <v>10625</v>
      </c>
      <c r="H4780" s="21">
        <v>5333</v>
      </c>
      <c r="I4780" s="21">
        <v>5334</v>
      </c>
      <c r="J4780" s="21">
        <v>5326</v>
      </c>
      <c r="K4780" s="21">
        <v>5329</v>
      </c>
      <c r="L4780" s="22">
        <f t="shared" si="299"/>
        <v>-3.3616270591384998E-4</v>
      </c>
      <c r="M4780" s="7">
        <f t="shared" si="300"/>
        <v>-5.6279900181708121E-4</v>
      </c>
      <c r="N4780">
        <f ca="1">IF(ROW()&lt;202, NA(), CORREL( INDEX($L:$L, ROW()-199):INDEX($L:$L, ROW()), INDEX($M:$M, ROW()-199):INDEX($M:$M, ROW()) ))</f>
        <v>-5.6218834615781123E-2</v>
      </c>
      <c r="AA4780" s="24" t="str">
        <f t="shared" ca="1" si="297"/>
        <v>6/30/2025 5:20</v>
      </c>
      <c r="AB4780">
        <f t="shared" ca="1" si="298"/>
        <v>0.11436490269254324</v>
      </c>
    </row>
    <row r="4781" spans="1:28">
      <c r="A4781" s="21" t="s">
        <v>2832</v>
      </c>
      <c r="B4781" s="21">
        <v>116</v>
      </c>
      <c r="C4781" s="21">
        <v>23796</v>
      </c>
      <c r="D4781" s="21">
        <v>23822</v>
      </c>
      <c r="E4781" s="21">
        <v>23796</v>
      </c>
      <c r="F4781" s="21">
        <v>23820</v>
      </c>
      <c r="G4781" s="21">
        <v>8369</v>
      </c>
      <c r="H4781" s="21">
        <v>5328</v>
      </c>
      <c r="I4781" s="21">
        <v>5332</v>
      </c>
      <c r="J4781" s="21">
        <v>5316</v>
      </c>
      <c r="K4781" s="21">
        <v>5317</v>
      </c>
      <c r="L4781" s="22">
        <f t="shared" si="299"/>
        <v>1.0921158728198356E-3</v>
      </c>
      <c r="M4781" s="7">
        <f t="shared" si="300"/>
        <v>-2.2543687924437262E-3</v>
      </c>
      <c r="N4781">
        <f ca="1">IF(ROW()&lt;202, NA(), CORREL( INDEX($L:$L, ROW()-199):INDEX($L:$L, ROW()), INDEX($M:$M, ROW()-199):INDEX($M:$M, ROW()) ))</f>
        <v>-6.2442087630145908E-2</v>
      </c>
      <c r="AA4781" s="24" t="str">
        <f t="shared" ca="1" si="297"/>
        <v>6/30/2025 5:40</v>
      </c>
      <c r="AB4781">
        <f t="shared" ca="1" si="298"/>
        <v>0.11464258104189812</v>
      </c>
    </row>
    <row r="4782" spans="1:28">
      <c r="A4782" s="21" t="s">
        <v>2833</v>
      </c>
      <c r="B4782" s="21">
        <v>64</v>
      </c>
      <c r="C4782" s="21">
        <v>23821</v>
      </c>
      <c r="D4782" s="21">
        <v>23828</v>
      </c>
      <c r="E4782" s="21">
        <v>23819</v>
      </c>
      <c r="F4782" s="21">
        <v>23820</v>
      </c>
      <c r="G4782" s="21">
        <v>8592</v>
      </c>
      <c r="H4782" s="21">
        <v>5317</v>
      </c>
      <c r="I4782" s="21">
        <v>5321</v>
      </c>
      <c r="J4782" s="21">
        <v>5309</v>
      </c>
      <c r="K4782" s="21">
        <v>5312</v>
      </c>
      <c r="L4782" s="22">
        <f t="shared" si="299"/>
        <v>0</v>
      </c>
      <c r="M4782" s="7">
        <f t="shared" si="300"/>
        <v>-9.4082234806871037E-4</v>
      </c>
      <c r="N4782">
        <f ca="1">IF(ROW()&lt;202, NA(), CORREL( INDEX($L:$L, ROW()-199):INDEX($L:$L, ROW()), INDEX($M:$M, ROW()-199):INDEX($M:$M, ROW()) ))</f>
        <v>-6.0377550889864344E-2</v>
      </c>
      <c r="AA4782" s="24" t="str">
        <f t="shared" ca="1" si="297"/>
        <v>6/30/2025 6:00</v>
      </c>
      <c r="AB4782">
        <f t="shared" ca="1" si="298"/>
        <v>0.109775409515122</v>
      </c>
    </row>
    <row r="4783" spans="1:28">
      <c r="A4783" s="21" t="s">
        <v>2834</v>
      </c>
      <c r="B4783" s="21">
        <v>67</v>
      </c>
      <c r="C4783" s="21">
        <v>23822</v>
      </c>
      <c r="D4783" s="21">
        <v>23841</v>
      </c>
      <c r="E4783" s="21">
        <v>23821</v>
      </c>
      <c r="F4783" s="21">
        <v>23838</v>
      </c>
      <c r="G4783" s="21">
        <v>8617</v>
      </c>
      <c r="H4783" s="21">
        <v>5312</v>
      </c>
      <c r="I4783" s="21">
        <v>5322</v>
      </c>
      <c r="J4783" s="21">
        <v>5311</v>
      </c>
      <c r="K4783" s="21">
        <v>5318</v>
      </c>
      <c r="L4783" s="22">
        <f t="shared" si="299"/>
        <v>7.5538213336280244E-4</v>
      </c>
      <c r="M4783" s="7">
        <f t="shared" si="300"/>
        <v>1.1288806466954117E-3</v>
      </c>
      <c r="N4783">
        <f ca="1">IF(ROW()&lt;202, NA(), CORREL( INDEX($L:$L, ROW()-199):INDEX($L:$L, ROW()), INDEX($M:$M, ROW()-199):INDEX($M:$M, ROW()) ))</f>
        <v>-5.814521714321836E-2</v>
      </c>
      <c r="AA4783" s="24" t="str">
        <f t="shared" ca="1" si="297"/>
        <v>6/30/2025 6:20</v>
      </c>
      <c r="AB4783">
        <f t="shared" ca="1" si="298"/>
        <v>0.10868304207531396</v>
      </c>
    </row>
    <row r="4784" spans="1:28">
      <c r="A4784" s="21" t="s">
        <v>2835</v>
      </c>
      <c r="B4784" s="21">
        <v>85</v>
      </c>
      <c r="C4784" s="21">
        <v>23835</v>
      </c>
      <c r="D4784" s="21">
        <v>23838</v>
      </c>
      <c r="E4784" s="21">
        <v>23818</v>
      </c>
      <c r="F4784" s="21">
        <v>23819</v>
      </c>
      <c r="G4784" s="21">
        <v>11004</v>
      </c>
      <c r="H4784" s="21">
        <v>5318</v>
      </c>
      <c r="I4784" s="21">
        <v>5320</v>
      </c>
      <c r="J4784" s="21">
        <v>5303</v>
      </c>
      <c r="K4784" s="21">
        <v>5306</v>
      </c>
      <c r="L4784" s="22">
        <f t="shared" si="299"/>
        <v>-7.9736454273954E-4</v>
      </c>
      <c r="M4784" s="7">
        <f t="shared" si="300"/>
        <v>-2.2590371052801897E-3</v>
      </c>
      <c r="N4784">
        <f ca="1">IF(ROW()&lt;202, NA(), CORREL( INDEX($L:$L, ROW()-199):INDEX($L:$L, ROW()), INDEX($M:$M, ROW()-199):INDEX($M:$M, ROW()) ))</f>
        <v>-5.212788785148019E-2</v>
      </c>
      <c r="AA4784" s="24" t="str">
        <f t="shared" ca="1" si="297"/>
        <v>6/30/2025 6:40</v>
      </c>
      <c r="AB4784">
        <f t="shared" ca="1" si="298"/>
        <v>0.10252360470680678</v>
      </c>
    </row>
    <row r="4785" spans="1:28">
      <c r="A4785" s="21" t="s">
        <v>2836</v>
      </c>
      <c r="B4785" s="21">
        <v>84</v>
      </c>
      <c r="C4785" s="21">
        <v>23823</v>
      </c>
      <c r="D4785" s="21">
        <v>23844</v>
      </c>
      <c r="E4785" s="21">
        <v>23822</v>
      </c>
      <c r="F4785" s="21">
        <v>23840</v>
      </c>
      <c r="G4785" s="21">
        <v>6152</v>
      </c>
      <c r="H4785" s="21">
        <v>5305</v>
      </c>
      <c r="I4785" s="21">
        <v>5315</v>
      </c>
      <c r="J4785" s="21">
        <v>5304</v>
      </c>
      <c r="K4785" s="21">
        <v>5312</v>
      </c>
      <c r="L4785" s="22">
        <f t="shared" si="299"/>
        <v>8.8126067937159438E-4</v>
      </c>
      <c r="M4785" s="7">
        <f t="shared" si="300"/>
        <v>1.1301564585848177E-3</v>
      </c>
      <c r="N4785">
        <f ca="1">IF(ROW()&lt;202, NA(), CORREL( INDEX($L:$L, ROW()-199):INDEX($L:$L, ROW()), INDEX($M:$M, ROW()-199):INDEX($M:$M, ROW()) ))</f>
        <v>-5.4845857450353225E-2</v>
      </c>
      <c r="AA4785" s="24" t="str">
        <f t="shared" ca="1" si="297"/>
        <v>6/30/2025 7:00</v>
      </c>
      <c r="AB4785">
        <f t="shared" ca="1" si="298"/>
        <v>8.0530228871302317E-2</v>
      </c>
    </row>
    <row r="4786" spans="1:28">
      <c r="A4786" s="21" t="s">
        <v>2837</v>
      </c>
      <c r="B4786" s="21">
        <v>132</v>
      </c>
      <c r="C4786" s="21">
        <v>23839</v>
      </c>
      <c r="D4786" s="21">
        <v>23848</v>
      </c>
      <c r="E4786" s="21">
        <v>23836</v>
      </c>
      <c r="F4786" s="21">
        <v>23841</v>
      </c>
      <c r="G4786" s="21">
        <v>5878</v>
      </c>
      <c r="H4786" s="21">
        <v>5311</v>
      </c>
      <c r="I4786" s="21">
        <v>5316</v>
      </c>
      <c r="J4786" s="21">
        <v>5308</v>
      </c>
      <c r="K4786" s="21">
        <v>5313</v>
      </c>
      <c r="L4786" s="22">
        <f t="shared" si="299"/>
        <v>4.1945429003086723E-5</v>
      </c>
      <c r="M4786" s="7">
        <f t="shared" si="300"/>
        <v>1.8823529467353698E-4</v>
      </c>
      <c r="N4786">
        <f ca="1">IF(ROW()&lt;202, NA(), CORREL( INDEX($L:$L, ROW()-199):INDEX($L:$L, ROW()), INDEX($M:$M, ROW()-199):INDEX($M:$M, ROW()) ))</f>
        <v>-5.1495417547732764E-2</v>
      </c>
      <c r="AA4786" s="24" t="str">
        <f t="shared" ca="1" si="297"/>
        <v>6/30/2025 7:20</v>
      </c>
      <c r="AB4786">
        <f t="shared" ca="1" si="298"/>
        <v>8.0275146086780019E-2</v>
      </c>
    </row>
    <row r="4787" spans="1:28">
      <c r="A4787" s="21" t="s">
        <v>2838</v>
      </c>
      <c r="B4787" s="21">
        <v>256</v>
      </c>
      <c r="C4787" s="21">
        <v>23840</v>
      </c>
      <c r="D4787" s="21">
        <v>23848</v>
      </c>
      <c r="E4787" s="21">
        <v>23833</v>
      </c>
      <c r="F4787" s="21">
        <v>23842</v>
      </c>
      <c r="G4787" s="21">
        <v>6388</v>
      </c>
      <c r="H4787" s="21">
        <v>5312</v>
      </c>
      <c r="I4787" s="21">
        <v>5319</v>
      </c>
      <c r="J4787" s="21">
        <v>5311</v>
      </c>
      <c r="K4787" s="21">
        <v>5313</v>
      </c>
      <c r="L4787" s="22">
        <f t="shared" si="299"/>
        <v>4.1943669657828323E-5</v>
      </c>
      <c r="M4787" s="7">
        <f t="shared" si="300"/>
        <v>0</v>
      </c>
      <c r="N4787">
        <f ca="1">IF(ROW()&lt;202, NA(), CORREL( INDEX($L:$L, ROW()-199):INDEX($L:$L, ROW()), INDEX($M:$M, ROW()-199):INDEX($M:$M, ROW()) ))</f>
        <v>-5.0661183051262423E-2</v>
      </c>
      <c r="AA4787" s="24" t="str">
        <f t="shared" ca="1" si="297"/>
        <v>6/30/2025 7:40</v>
      </c>
      <c r="AB4787">
        <f t="shared" ca="1" si="298"/>
        <v>8.6497176138054493E-2</v>
      </c>
    </row>
    <row r="4788" spans="1:28">
      <c r="A4788" s="21" t="s">
        <v>2839</v>
      </c>
      <c r="B4788" s="21">
        <v>108</v>
      </c>
      <c r="C4788" s="21">
        <v>23863</v>
      </c>
      <c r="D4788" s="21">
        <v>23863</v>
      </c>
      <c r="E4788" s="21">
        <v>23835</v>
      </c>
      <c r="F4788" s="21">
        <v>23840</v>
      </c>
      <c r="G4788" s="21">
        <v>8763</v>
      </c>
      <c r="H4788" s="21">
        <v>5312</v>
      </c>
      <c r="I4788" s="21">
        <v>5317</v>
      </c>
      <c r="J4788" s="21">
        <v>5306</v>
      </c>
      <c r="K4788" s="21">
        <v>5314</v>
      </c>
      <c r="L4788" s="22">
        <f t="shared" si="299"/>
        <v>-8.3889098660822428E-5</v>
      </c>
      <c r="M4788" s="7">
        <f t="shared" si="300"/>
        <v>1.8819986881568742E-4</v>
      </c>
      <c r="N4788">
        <f ca="1">IF(ROW()&lt;202, NA(), CORREL( INDEX($L:$L, ROW()-199):INDEX($L:$L, ROW()), INDEX($M:$M, ROW()-199):INDEX($M:$M, ROW()) ))</f>
        <v>-5.996445196998313E-2</v>
      </c>
      <c r="AA4788" s="24" t="str">
        <f t="shared" ca="1" si="297"/>
        <v>6/30/2025 8:00</v>
      </c>
      <c r="AB4788">
        <f t="shared" ca="1" si="298"/>
        <v>8.0090857393895168E-2</v>
      </c>
    </row>
    <row r="4789" spans="1:28">
      <c r="A4789" s="21" t="s">
        <v>2840</v>
      </c>
      <c r="B4789" s="21">
        <v>68</v>
      </c>
      <c r="C4789" s="21">
        <v>23842</v>
      </c>
      <c r="D4789" s="21">
        <v>23848</v>
      </c>
      <c r="E4789" s="21">
        <v>23830</v>
      </c>
      <c r="F4789" s="21">
        <v>23830</v>
      </c>
      <c r="G4789" s="21">
        <v>7396</v>
      </c>
      <c r="H4789" s="21">
        <v>5315</v>
      </c>
      <c r="I4789" s="21">
        <v>5317</v>
      </c>
      <c r="J4789" s="21">
        <v>5309</v>
      </c>
      <c r="K4789" s="21">
        <v>5315</v>
      </c>
      <c r="L4789" s="22">
        <f t="shared" si="299"/>
        <v>-4.1955108649820665E-4</v>
      </c>
      <c r="M4789" s="7">
        <f t="shared" si="300"/>
        <v>1.8816445628940673E-4</v>
      </c>
      <c r="N4789">
        <f ca="1">IF(ROW()&lt;202, NA(), CORREL( INDEX($L:$L, ROW()-199):INDEX($L:$L, ROW()), INDEX($M:$M, ROW()-199):INDEX($M:$M, ROW()) ))</f>
        <v>-6.1771232707508186E-2</v>
      </c>
      <c r="AA4789" s="24" t="str">
        <f t="shared" ca="1" si="297"/>
        <v>6/30/2025 8:20</v>
      </c>
      <c r="AB4789">
        <f t="shared" ca="1" si="298"/>
        <v>5.0649494942144796E-2</v>
      </c>
    </row>
    <row r="4790" spans="1:28">
      <c r="A4790" s="21" t="s">
        <v>2841</v>
      </c>
      <c r="B4790" s="21">
        <v>29</v>
      </c>
      <c r="C4790" s="21">
        <v>23830</v>
      </c>
      <c r="D4790" s="21">
        <v>23839</v>
      </c>
      <c r="E4790" s="21">
        <v>23830</v>
      </c>
      <c r="F4790" s="21">
        <v>23834</v>
      </c>
      <c r="G4790" s="21">
        <v>13148</v>
      </c>
      <c r="H4790" s="21">
        <v>5315</v>
      </c>
      <c r="I4790" s="21">
        <v>5321</v>
      </c>
      <c r="J4790" s="21">
        <v>5308</v>
      </c>
      <c r="K4790" s="21">
        <v>5314</v>
      </c>
      <c r="L4790" s="22">
        <f t="shared" si="299"/>
        <v>1.6784155796364776E-4</v>
      </c>
      <c r="M4790" s="7">
        <f t="shared" si="300"/>
        <v>-1.8816445628943576E-4</v>
      </c>
      <c r="N4790">
        <f ca="1">IF(ROW()&lt;202, NA(), CORREL( INDEX($L:$L, ROW()-199):INDEX($L:$L, ROW()), INDEX($M:$M, ROW()-199):INDEX($M:$M, ROW()) ))</f>
        <v>-6.148555977339458E-2</v>
      </c>
      <c r="AA4790" s="24" t="str">
        <f t="shared" ca="1" si="297"/>
        <v>6/30/2025 8:40</v>
      </c>
      <c r="AB4790">
        <f t="shared" ca="1" si="298"/>
        <v>6.2096316562867855E-2</v>
      </c>
    </row>
    <row r="4791" spans="1:28">
      <c r="A4791" s="21" t="s">
        <v>2842</v>
      </c>
      <c r="B4791" s="21">
        <v>24</v>
      </c>
      <c r="C4791" s="21">
        <v>23830</v>
      </c>
      <c r="D4791" s="21">
        <v>23838</v>
      </c>
      <c r="E4791" s="21">
        <v>23825</v>
      </c>
      <c r="F4791" s="21">
        <v>23838</v>
      </c>
      <c r="G4791" s="21">
        <v>10629</v>
      </c>
      <c r="H4791" s="21">
        <v>5314</v>
      </c>
      <c r="I4791" s="21">
        <v>5319</v>
      </c>
      <c r="J4791" s="21">
        <v>5309</v>
      </c>
      <c r="K4791" s="21">
        <v>5318</v>
      </c>
      <c r="L4791" s="22">
        <f t="shared" si="299"/>
        <v>1.6781339190249264E-4</v>
      </c>
      <c r="M4791" s="7">
        <f t="shared" si="300"/>
        <v>7.5244548320620153E-4</v>
      </c>
      <c r="N4791">
        <f ca="1">IF(ROW()&lt;202, NA(), CORREL( INDEX($L:$L, ROW()-199):INDEX($L:$L, ROW()), INDEX($M:$M, ROW()-199):INDEX($M:$M, ROW()) ))</f>
        <v>-6.1986489250777689E-2</v>
      </c>
      <c r="AA4791" s="24" t="str">
        <f t="shared" ca="1" si="297"/>
        <v>6/30/2025 9:00</v>
      </c>
      <c r="AB4791">
        <f t="shared" ca="1" si="298"/>
        <v>5.6381635022481121E-2</v>
      </c>
    </row>
    <row r="4792" spans="1:28">
      <c r="A4792" s="21" t="s">
        <v>2843</v>
      </c>
      <c r="B4792" s="21">
        <v>15</v>
      </c>
      <c r="C4792" s="21">
        <v>23824</v>
      </c>
      <c r="D4792" s="21">
        <v>23829</v>
      </c>
      <c r="E4792" s="21">
        <v>23819</v>
      </c>
      <c r="F4792" s="21">
        <v>23829</v>
      </c>
      <c r="G4792" s="21">
        <v>10853</v>
      </c>
      <c r="H4792" s="21">
        <v>5317</v>
      </c>
      <c r="I4792" s="21">
        <v>5321</v>
      </c>
      <c r="J4792" s="21">
        <v>5305</v>
      </c>
      <c r="K4792" s="21">
        <v>5311</v>
      </c>
      <c r="L4792" s="22">
        <f t="shared" si="299"/>
        <v>-3.7761974141224805E-4</v>
      </c>
      <c r="M4792" s="7">
        <f t="shared" si="300"/>
        <v>-1.3171513805660029E-3</v>
      </c>
      <c r="N4792">
        <f ca="1">IF(ROW()&lt;202, NA(), CORREL( INDEX($L:$L, ROW()-199):INDEX($L:$L, ROW()), INDEX($M:$M, ROW()-199):INDEX($M:$M, ROW()) ))</f>
        <v>-6.198602993346549E-2</v>
      </c>
      <c r="AA4792" s="24" t="str">
        <f t="shared" ca="1" si="297"/>
        <v>6/30/2025 9:20</v>
      </c>
      <c r="AB4792">
        <f t="shared" ca="1" si="298"/>
        <v>6.1188411372828419E-2</v>
      </c>
    </row>
    <row r="4793" spans="1:28">
      <c r="A4793" s="21" t="s">
        <v>2844</v>
      </c>
      <c r="B4793" s="21">
        <v>14</v>
      </c>
      <c r="C4793" s="21">
        <v>23828</v>
      </c>
      <c r="D4793" s="21">
        <v>23836</v>
      </c>
      <c r="E4793" s="21">
        <v>23826</v>
      </c>
      <c r="F4793" s="21">
        <v>23826</v>
      </c>
      <c r="G4793" s="21">
        <v>15789</v>
      </c>
      <c r="H4793" s="21">
        <v>5311</v>
      </c>
      <c r="I4793" s="21">
        <v>5312</v>
      </c>
      <c r="J4793" s="21">
        <v>5301</v>
      </c>
      <c r="K4793" s="21">
        <v>5310</v>
      </c>
      <c r="L4793" s="22">
        <f t="shared" si="299"/>
        <v>-1.2590494193523172E-4</v>
      </c>
      <c r="M4793" s="7">
        <f t="shared" si="300"/>
        <v>-1.8830618641462645E-4</v>
      </c>
      <c r="N4793">
        <f ca="1">IF(ROW()&lt;202, NA(), CORREL( INDEX($L:$L, ROW()-199):INDEX($L:$L, ROW()), INDEX($M:$M, ROW()-199):INDEX($M:$M, ROW()) ))</f>
        <v>-5.1661860013765409E-2</v>
      </c>
      <c r="AA4793" s="24" t="str">
        <f t="shared" ca="1" si="297"/>
        <v>6/30/2025 9:40</v>
      </c>
      <c r="AB4793">
        <f t="shared" ca="1" si="298"/>
        <v>6.7356100382254661E-2</v>
      </c>
    </row>
    <row r="4794" spans="1:28">
      <c r="A4794" s="21" t="s">
        <v>2845</v>
      </c>
      <c r="B4794" s="21">
        <v>12</v>
      </c>
      <c r="C4794" s="21">
        <v>23825</v>
      </c>
      <c r="D4794" s="21">
        <v>23827</v>
      </c>
      <c r="E4794" s="21">
        <v>23824</v>
      </c>
      <c r="F4794" s="21">
        <v>23824</v>
      </c>
      <c r="G4794" s="21">
        <v>15756</v>
      </c>
      <c r="H4794" s="21">
        <v>5311</v>
      </c>
      <c r="I4794" s="21">
        <v>5322</v>
      </c>
      <c r="J4794" s="21">
        <v>5310</v>
      </c>
      <c r="K4794" s="21">
        <v>5321</v>
      </c>
      <c r="L4794" s="22">
        <f t="shared" si="299"/>
        <v>-8.3945435516221309E-5</v>
      </c>
      <c r="M4794" s="7">
        <f t="shared" si="300"/>
        <v>2.0694203603847344E-3</v>
      </c>
      <c r="N4794">
        <f ca="1">IF(ROW()&lt;202, NA(), CORREL( INDEX($L:$L, ROW()-199):INDEX($L:$L, ROW()), INDEX($M:$M, ROW()-199):INDEX($M:$M, ROW()) ))</f>
        <v>-4.9875931846630008E-2</v>
      </c>
      <c r="AA4794" s="24" t="str">
        <f t="shared" ca="1" si="297"/>
        <v>6/30/2025 10:00</v>
      </c>
      <c r="AB4794">
        <f t="shared" ca="1" si="298"/>
        <v>6.4778187360645847E-2</v>
      </c>
    </row>
    <row r="4795" spans="1:28">
      <c r="A4795" s="21" t="s">
        <v>2846</v>
      </c>
      <c r="B4795" s="21">
        <v>24</v>
      </c>
      <c r="C4795" s="21">
        <v>23814</v>
      </c>
      <c r="D4795" s="21">
        <v>23826</v>
      </c>
      <c r="E4795" s="21">
        <v>23813</v>
      </c>
      <c r="F4795" s="21">
        <v>23826</v>
      </c>
      <c r="G4795" s="21">
        <v>18529</v>
      </c>
      <c r="H4795" s="21">
        <v>5321</v>
      </c>
      <c r="I4795" s="21">
        <v>5327</v>
      </c>
      <c r="J4795" s="21">
        <v>5315</v>
      </c>
      <c r="K4795" s="21">
        <v>5317</v>
      </c>
      <c r="L4795" s="22">
        <f t="shared" si="299"/>
        <v>8.3945435516298803E-5</v>
      </c>
      <c r="M4795" s="7">
        <f t="shared" si="300"/>
        <v>-7.5202109203079224E-4</v>
      </c>
      <c r="N4795">
        <f ca="1">IF(ROW()&lt;202, NA(), CORREL( INDEX($L:$L, ROW()-199):INDEX($L:$L, ROW()), INDEX($M:$M, ROW()-199):INDEX($M:$M, ROW()) ))</f>
        <v>-4.6841015259142013E-2</v>
      </c>
      <c r="AA4795" s="24" t="str">
        <f t="shared" ca="1" si="297"/>
        <v>6/30/2025 10:20</v>
      </c>
      <c r="AB4795">
        <f t="shared" ca="1" si="298"/>
        <v>6.8713481601935314E-2</v>
      </c>
    </row>
    <row r="4796" spans="1:28">
      <c r="A4796" s="21" t="s">
        <v>2847</v>
      </c>
      <c r="B4796" s="21">
        <v>3</v>
      </c>
      <c r="C4796" s="21">
        <v>23821</v>
      </c>
      <c r="D4796" s="21">
        <v>23822</v>
      </c>
      <c r="E4796" s="21">
        <v>23819</v>
      </c>
      <c r="F4796" s="21">
        <v>23822</v>
      </c>
      <c r="G4796" s="21">
        <v>23564</v>
      </c>
      <c r="H4796" s="21">
        <v>5316</v>
      </c>
      <c r="I4796" s="21">
        <v>5322</v>
      </c>
      <c r="J4796" s="21">
        <v>5312</v>
      </c>
      <c r="K4796" s="21">
        <v>5314</v>
      </c>
      <c r="L4796" s="22">
        <f t="shared" si="299"/>
        <v>-1.6789791846019014E-4</v>
      </c>
      <c r="M4796" s="7">
        <f t="shared" si="300"/>
        <v>-5.6438718457971714E-4</v>
      </c>
      <c r="N4796">
        <f ca="1">IF(ROW()&lt;202, NA(), CORREL( INDEX($L:$L, ROW()-199):INDEX($L:$L, ROW()), INDEX($M:$M, ROW()-199):INDEX($M:$M, ROW()) ))</f>
        <v>-4.649731091475872E-2</v>
      </c>
      <c r="AA4796" s="24" t="str">
        <f t="shared" ca="1" si="297"/>
        <v>6/30/2025 10:40</v>
      </c>
      <c r="AB4796">
        <f t="shared" ca="1" si="298"/>
        <v>6.7827968782893641E-2</v>
      </c>
    </row>
    <row r="4797" spans="1:28">
      <c r="A4797" s="21" t="s">
        <v>2848</v>
      </c>
      <c r="B4797" s="21">
        <v>8</v>
      </c>
      <c r="C4797" s="21">
        <v>23821</v>
      </c>
      <c r="D4797" s="21">
        <v>23828</v>
      </c>
      <c r="E4797" s="21">
        <v>23821</v>
      </c>
      <c r="F4797" s="21">
        <v>23828</v>
      </c>
      <c r="G4797" s="21">
        <v>84861</v>
      </c>
      <c r="H4797" s="21">
        <v>5315</v>
      </c>
      <c r="I4797" s="21">
        <v>5320</v>
      </c>
      <c r="J4797" s="21">
        <v>5311</v>
      </c>
      <c r="K4797" s="21">
        <v>5320</v>
      </c>
      <c r="L4797" s="22">
        <f t="shared" si="299"/>
        <v>2.5183630773186605E-4</v>
      </c>
      <c r="M4797" s="7">
        <f t="shared" si="300"/>
        <v>1.128456015931205E-3</v>
      </c>
      <c r="N4797">
        <f ca="1">IF(ROW()&lt;202, NA(), CORREL( INDEX($L:$L, ROW()-199):INDEX($L:$L, ROW()), INDEX($M:$M, ROW()-199):INDEX($M:$M, ROW()) ))</f>
        <v>-4.0984248308801617E-2</v>
      </c>
      <c r="AA4797" s="24" t="str">
        <f t="shared" ca="1" si="297"/>
        <v>6/30/2025 11:00</v>
      </c>
      <c r="AB4797">
        <f t="shared" ca="1" si="298"/>
        <v>6.7574481896854888E-2</v>
      </c>
    </row>
    <row r="4798" spans="1:28">
      <c r="A4798" s="21" t="s">
        <v>2849</v>
      </c>
      <c r="B4798" s="21">
        <v>4</v>
      </c>
      <c r="C4798" s="21">
        <v>23830</v>
      </c>
      <c r="D4798" s="21">
        <v>23834</v>
      </c>
      <c r="E4798" s="21">
        <v>23829</v>
      </c>
      <c r="F4798" s="21">
        <v>23829</v>
      </c>
      <c r="G4798" s="21">
        <v>15521</v>
      </c>
      <c r="H4798" s="21">
        <v>5320</v>
      </c>
      <c r="I4798" s="21">
        <v>5321</v>
      </c>
      <c r="J4798" s="21">
        <v>5312</v>
      </c>
      <c r="K4798" s="21">
        <v>5317</v>
      </c>
      <c r="L4798" s="22">
        <f t="shared" si="299"/>
        <v>4.1966552663582519E-5</v>
      </c>
      <c r="M4798" s="7">
        <f t="shared" si="300"/>
        <v>-5.6406883135159589E-4</v>
      </c>
      <c r="N4798">
        <f ca="1">IF(ROW()&lt;202, NA(), CORREL( INDEX($L:$L, ROW()-199):INDEX($L:$L, ROW()), INDEX($M:$M, ROW()-199):INDEX($M:$M, ROW()) ))</f>
        <v>-4.0341502079045473E-2</v>
      </c>
      <c r="AA4798" s="24" t="str">
        <f t="shared" ca="1" si="297"/>
        <v>6/30/2025 11:20</v>
      </c>
      <c r="AB4798">
        <f t="shared" ca="1" si="298"/>
        <v>6.9724494977635859E-2</v>
      </c>
    </row>
    <row r="4799" spans="1:28">
      <c r="A4799" s="21" t="s">
        <v>2850</v>
      </c>
      <c r="B4799" s="21">
        <v>10</v>
      </c>
      <c r="C4799" s="21">
        <v>23825</v>
      </c>
      <c r="D4799" s="21">
        <v>23827</v>
      </c>
      <c r="E4799" s="21">
        <v>23820</v>
      </c>
      <c r="F4799" s="21">
        <v>23820</v>
      </c>
      <c r="G4799" s="21">
        <v>5366</v>
      </c>
      <c r="H4799" s="21">
        <v>5316</v>
      </c>
      <c r="I4799" s="21">
        <v>5322</v>
      </c>
      <c r="J4799" s="21">
        <v>5316</v>
      </c>
      <c r="K4799" s="21">
        <v>5321</v>
      </c>
      <c r="L4799" s="22">
        <f t="shared" si="299"/>
        <v>-3.7776239195060236E-4</v>
      </c>
      <c r="M4799" s="7">
        <f t="shared" si="300"/>
        <v>7.5202109203073326E-4</v>
      </c>
      <c r="N4799">
        <f ca="1">IF(ROW()&lt;202, NA(), CORREL( INDEX($L:$L, ROW()-199):INDEX($L:$L, ROW()), INDEX($M:$M, ROW()-199):INDEX($M:$M, ROW()) ))</f>
        <v>-4.1337379163839991E-2</v>
      </c>
      <c r="AA4799" s="24" t="str">
        <f t="shared" ca="1" si="297"/>
        <v>6/30/2025 11:40</v>
      </c>
      <c r="AB4799">
        <f t="shared" ca="1" si="298"/>
        <v>6.9360958641058207E-2</v>
      </c>
    </row>
    <row r="4800" spans="1:28">
      <c r="A4800" s="21" t="s">
        <v>2851</v>
      </c>
      <c r="B4800" s="21">
        <v>5</v>
      </c>
      <c r="C4800" s="21">
        <v>23819</v>
      </c>
      <c r="D4800" s="21">
        <v>23823</v>
      </c>
      <c r="E4800" s="21">
        <v>23819</v>
      </c>
      <c r="F4800" s="21">
        <v>23822</v>
      </c>
      <c r="G4800" s="21">
        <v>2933</v>
      </c>
      <c r="H4800" s="21">
        <v>5321</v>
      </c>
      <c r="I4800" s="21">
        <v>5324</v>
      </c>
      <c r="J4800" s="21">
        <v>5320</v>
      </c>
      <c r="K4800" s="21">
        <v>5324</v>
      </c>
      <c r="L4800" s="22">
        <f t="shared" si="299"/>
        <v>8.3959531555130072E-5</v>
      </c>
      <c r="M4800" s="7">
        <f t="shared" si="300"/>
        <v>5.636449186330201E-4</v>
      </c>
      <c r="N4800">
        <f ca="1">IF(ROW()&lt;202, NA(), CORREL( INDEX($L:$L, ROW()-199):INDEX($L:$L, ROW()), INDEX($M:$M, ROW()-199):INDEX($M:$M, ROW()) ))</f>
        <v>-4.1976923119182205E-2</v>
      </c>
      <c r="AA4800" s="24" t="str">
        <f t="shared" ca="1" si="297"/>
        <v>6/30/2025 12:00</v>
      </c>
      <c r="AB4800">
        <f t="shared" ca="1" si="298"/>
        <v>6.8372358867900954E-2</v>
      </c>
    </row>
    <row r="4801" spans="1:28">
      <c r="A4801" s="21" t="s">
        <v>2852</v>
      </c>
      <c r="B4801" s="21">
        <v>9</v>
      </c>
      <c r="C4801" s="21">
        <v>23826</v>
      </c>
      <c r="D4801" s="21">
        <v>23829</v>
      </c>
      <c r="E4801" s="21">
        <v>23825</v>
      </c>
      <c r="F4801" s="21">
        <v>23825</v>
      </c>
      <c r="G4801" s="21">
        <v>1956</v>
      </c>
      <c r="H4801" s="21">
        <v>5324</v>
      </c>
      <c r="I4801" s="21">
        <v>5326</v>
      </c>
      <c r="J4801" s="21">
        <v>5323</v>
      </c>
      <c r="K4801" s="21">
        <v>5324</v>
      </c>
      <c r="L4801" s="22">
        <f t="shared" si="299"/>
        <v>1.2592608155653759E-4</v>
      </c>
      <c r="M4801" s="7">
        <f t="shared" si="300"/>
        <v>0</v>
      </c>
      <c r="N4801">
        <f ca="1">IF(ROW()&lt;202, NA(), CORREL( INDEX($L:$L, ROW()-199):INDEX($L:$L, ROW()), INDEX($M:$M, ROW()-199):INDEX($M:$M, ROW()) ))</f>
        <v>-4.2108623346552833E-2</v>
      </c>
      <c r="AA4801" s="24" t="str">
        <f t="shared" ca="1" si="297"/>
        <v>6/30/2025 12:20</v>
      </c>
      <c r="AB4801">
        <f t="shared" ca="1" si="298"/>
        <v>6.8071180383922666E-2</v>
      </c>
    </row>
    <row r="4802" spans="1:28">
      <c r="A4802" s="21" t="s">
        <v>2853</v>
      </c>
      <c r="B4802" s="21">
        <v>6</v>
      </c>
      <c r="C4802" s="21">
        <v>23825</v>
      </c>
      <c r="D4802" s="21">
        <v>23829</v>
      </c>
      <c r="E4802" s="21">
        <v>23825</v>
      </c>
      <c r="F4802" s="21">
        <v>23829</v>
      </c>
      <c r="G4802" s="21">
        <v>2477</v>
      </c>
      <c r="H4802" s="21">
        <v>5324</v>
      </c>
      <c r="I4802" s="21">
        <v>5329</v>
      </c>
      <c r="J4802" s="21">
        <v>5324</v>
      </c>
      <c r="K4802" s="21">
        <v>5327</v>
      </c>
      <c r="L4802" s="22">
        <f t="shared" si="299"/>
        <v>1.678767788389358E-4</v>
      </c>
      <c r="M4802" s="7">
        <f t="shared" si="300"/>
        <v>5.6332740199695414E-4</v>
      </c>
      <c r="N4802">
        <f ca="1">IF(ROW()&lt;202, NA(), CORREL( INDEX($L:$L, ROW()-199):INDEX($L:$L, ROW()), INDEX($M:$M, ROW()-199):INDEX($M:$M, ROW()) ))</f>
        <v>-5.2526807726996028E-2</v>
      </c>
      <c r="AA4802" s="24" t="str">
        <f t="shared" ref="AA4802:AA4865" ca="1" si="301">IF(ISNUMBER($N5003), $A5003, "")</f>
        <v>6/30/2025 12:40</v>
      </c>
      <c r="AB4802">
        <f t="shared" ref="AB4802:AB4865" ca="1" si="302">IF(ISNUMBER($N5003), $N5003, NA())</f>
        <v>6.9263932808547188E-2</v>
      </c>
    </row>
    <row r="4803" spans="1:28">
      <c r="A4803" s="21" t="s">
        <v>2854</v>
      </c>
      <c r="B4803" s="21">
        <v>26</v>
      </c>
      <c r="C4803" s="21">
        <v>23829</v>
      </c>
      <c r="D4803" s="21">
        <v>23839</v>
      </c>
      <c r="E4803" s="21">
        <v>23829</v>
      </c>
      <c r="F4803" s="21">
        <v>23834</v>
      </c>
      <c r="G4803" s="21">
        <v>4030</v>
      </c>
      <c r="H4803" s="21">
        <v>5327</v>
      </c>
      <c r="I4803" s="21">
        <v>5327</v>
      </c>
      <c r="J4803" s="21">
        <v>5321</v>
      </c>
      <c r="K4803" s="21">
        <v>5325</v>
      </c>
      <c r="L4803" s="22">
        <f t="shared" si="299"/>
        <v>2.098063495098254E-4</v>
      </c>
      <c r="M4803" s="7">
        <f t="shared" si="300"/>
        <v>-3.7551633937325091E-4</v>
      </c>
      <c r="N4803">
        <f ca="1">IF(ROW()&lt;202, NA(), CORREL( INDEX($L:$L, ROW()-199):INDEX($L:$L, ROW()), INDEX($M:$M, ROW()-199):INDEX($M:$M, ROW()) ))</f>
        <v>-5.0598750535621961E-2</v>
      </c>
      <c r="AA4803" s="24" t="str">
        <f t="shared" ca="1" si="301"/>
        <v>6/30/2025 13:00</v>
      </c>
      <c r="AB4803">
        <f t="shared" ca="1" si="302"/>
        <v>6.6324913910288955E-2</v>
      </c>
    </row>
    <row r="4804" spans="1:28">
      <c r="A4804" s="21" t="s">
        <v>2855</v>
      </c>
      <c r="B4804" s="21">
        <v>41</v>
      </c>
      <c r="C4804" s="21">
        <v>23831</v>
      </c>
      <c r="D4804" s="21">
        <v>23851</v>
      </c>
      <c r="E4804" s="21">
        <v>23831</v>
      </c>
      <c r="F4804" s="21">
        <v>23838</v>
      </c>
      <c r="G4804" s="21">
        <v>1624</v>
      </c>
      <c r="H4804" s="21">
        <v>5325</v>
      </c>
      <c r="I4804" s="21">
        <v>5331</v>
      </c>
      <c r="J4804" s="21">
        <v>5325</v>
      </c>
      <c r="K4804" s="21">
        <v>5331</v>
      </c>
      <c r="L4804" s="22">
        <f t="shared" ref="L4804:L4867" si="303">LN(F4804/F4803)</f>
        <v>1.6781339190249264E-4</v>
      </c>
      <c r="M4804" s="7">
        <f t="shared" ref="M4804:M4867" si="304">LN(K4804/K4803)</f>
        <v>1.1261262451351167E-3</v>
      </c>
      <c r="N4804">
        <f ca="1">IF(ROW()&lt;202, NA(), CORREL( INDEX($L:$L, ROW()-199):INDEX($L:$L, ROW()), INDEX($M:$M, ROW()-199):INDEX($M:$M, ROW()) ))</f>
        <v>-4.9867309490498245E-2</v>
      </c>
      <c r="AA4804" s="24" t="str">
        <f t="shared" ca="1" si="301"/>
        <v>6/30/2025 13:20</v>
      </c>
      <c r="AB4804">
        <f t="shared" ca="1" si="302"/>
        <v>6.6562393012567708E-2</v>
      </c>
    </row>
    <row r="4805" spans="1:28">
      <c r="A4805" s="21" t="s">
        <v>2856</v>
      </c>
      <c r="B4805" s="21">
        <v>32</v>
      </c>
      <c r="C4805" s="21">
        <v>23839</v>
      </c>
      <c r="D4805" s="21">
        <v>23845</v>
      </c>
      <c r="E4805" s="21">
        <v>23834</v>
      </c>
      <c r="F4805" s="21">
        <v>23844</v>
      </c>
      <c r="G4805" s="21">
        <v>659</v>
      </c>
      <c r="H4805" s="21">
        <v>5330</v>
      </c>
      <c r="I4805" s="21">
        <v>5332</v>
      </c>
      <c r="J4805" s="21">
        <v>5329</v>
      </c>
      <c r="K4805" s="21">
        <v>5331</v>
      </c>
      <c r="L4805" s="22">
        <f t="shared" si="303"/>
        <v>2.5166729716332592E-4</v>
      </c>
      <c r="M4805" s="7">
        <f t="shared" si="304"/>
        <v>0</v>
      </c>
      <c r="N4805">
        <f ca="1">IF(ROW()&lt;202, NA(), CORREL( INDEX($L:$L, ROW()-199):INDEX($L:$L, ROW()), INDEX($M:$M, ROW()-199):INDEX($M:$M, ROW()) ))</f>
        <v>-4.9807415971888612E-2</v>
      </c>
      <c r="AA4805" s="24" t="str">
        <f t="shared" ca="1" si="301"/>
        <v>6/30/2025 13:40</v>
      </c>
      <c r="AB4805">
        <f t="shared" ca="1" si="302"/>
        <v>6.3994571708845899E-2</v>
      </c>
    </row>
    <row r="4806" spans="1:28">
      <c r="A4806" s="21" t="s">
        <v>2857</v>
      </c>
      <c r="B4806" s="21">
        <v>459</v>
      </c>
      <c r="C4806" s="21">
        <v>23844</v>
      </c>
      <c r="D4806" s="21">
        <v>23880</v>
      </c>
      <c r="E4806" s="21">
        <v>23843</v>
      </c>
      <c r="F4806" s="21">
        <v>23861</v>
      </c>
      <c r="G4806" s="21">
        <v>711</v>
      </c>
      <c r="H4806" s="21">
        <v>5331</v>
      </c>
      <c r="I4806" s="21">
        <v>5335</v>
      </c>
      <c r="J4806" s="21">
        <v>5330</v>
      </c>
      <c r="K4806" s="21">
        <v>5333</v>
      </c>
      <c r="L4806" s="22">
        <f t="shared" si="303"/>
        <v>7.1271358220779469E-4</v>
      </c>
      <c r="M4806" s="7">
        <f t="shared" si="304"/>
        <v>3.7509377784125485E-4</v>
      </c>
      <c r="N4806">
        <f ca="1">IF(ROW()&lt;202, NA(), CORREL( INDEX($L:$L, ROW()-199):INDEX($L:$L, ROW()), INDEX($M:$M, ROW()-199):INDEX($M:$M, ROW()) ))</f>
        <v>-5.1462219069801557E-2</v>
      </c>
      <c r="AA4806" s="24" t="str">
        <f t="shared" ca="1" si="301"/>
        <v>6/30/2025 14:00</v>
      </c>
      <c r="AB4806">
        <f t="shared" ca="1" si="302"/>
        <v>6.5588878785851332E-2</v>
      </c>
    </row>
    <row r="4807" spans="1:28">
      <c r="A4807" s="21" t="s">
        <v>2858</v>
      </c>
      <c r="B4807" s="21">
        <v>264</v>
      </c>
      <c r="C4807" s="21">
        <v>23859</v>
      </c>
      <c r="D4807" s="21">
        <v>23873</v>
      </c>
      <c r="E4807" s="21">
        <v>23856</v>
      </c>
      <c r="F4807" s="21">
        <v>23870</v>
      </c>
      <c r="G4807" s="21">
        <v>1177</v>
      </c>
      <c r="H4807" s="21">
        <v>5333</v>
      </c>
      <c r="I4807" s="21">
        <v>5335</v>
      </c>
      <c r="J4807" s="21">
        <v>5329</v>
      </c>
      <c r="K4807" s="21">
        <v>5331</v>
      </c>
      <c r="L4807" s="22">
        <f t="shared" si="303"/>
        <v>3.7711341085093329E-4</v>
      </c>
      <c r="M4807" s="7">
        <f t="shared" si="304"/>
        <v>-3.750937778411487E-4</v>
      </c>
      <c r="N4807">
        <f ca="1">IF(ROW()&lt;202, NA(), CORREL( INDEX($L:$L, ROW()-199):INDEX($L:$L, ROW()), INDEX($M:$M, ROW()-199):INDEX($M:$M, ROW()) ))</f>
        <v>-4.7484430296617572E-2</v>
      </c>
      <c r="AA4807" s="24" t="str">
        <f t="shared" ca="1" si="301"/>
        <v>6/30/2025 14:20</v>
      </c>
      <c r="AB4807">
        <f t="shared" ca="1" si="302"/>
        <v>7.5846422775101369E-2</v>
      </c>
    </row>
    <row r="4808" spans="1:28">
      <c r="A4808" s="21" t="s">
        <v>2859</v>
      </c>
      <c r="B4808" s="21">
        <v>373</v>
      </c>
      <c r="C4808" s="21">
        <v>23868</v>
      </c>
      <c r="D4808" s="21">
        <v>23870</v>
      </c>
      <c r="E4808" s="21">
        <v>23847</v>
      </c>
      <c r="F4808" s="21">
        <v>23850</v>
      </c>
      <c r="G4808" s="21">
        <v>1363</v>
      </c>
      <c r="H4808" s="21">
        <v>5331</v>
      </c>
      <c r="I4808" s="21">
        <v>5337</v>
      </c>
      <c r="J4808" s="21">
        <v>5330</v>
      </c>
      <c r="K4808" s="21">
        <v>5335</v>
      </c>
      <c r="L4808" s="22">
        <f t="shared" si="303"/>
        <v>-8.3822301638855048E-4</v>
      </c>
      <c r="M4808" s="7">
        <f t="shared" si="304"/>
        <v>7.5004691309262449E-4</v>
      </c>
      <c r="N4808">
        <f ca="1">IF(ROW()&lt;202, NA(), CORREL( INDEX($L:$L, ROW()-199):INDEX($L:$L, ROW()), INDEX($M:$M, ROW()-199):INDEX($M:$M, ROW()) ))</f>
        <v>-5.1209546217126728E-2</v>
      </c>
      <c r="AA4808" s="24" t="str">
        <f t="shared" ca="1" si="301"/>
        <v>6/30/2025 14:40</v>
      </c>
      <c r="AB4808">
        <f t="shared" ca="1" si="302"/>
        <v>5.6214900112569077E-2</v>
      </c>
    </row>
    <row r="4809" spans="1:28">
      <c r="A4809" s="21" t="s">
        <v>2860</v>
      </c>
      <c r="B4809" s="21">
        <v>2042</v>
      </c>
      <c r="C4809" s="21">
        <v>23849</v>
      </c>
      <c r="D4809" s="21">
        <v>23851</v>
      </c>
      <c r="E4809" s="21">
        <v>23763</v>
      </c>
      <c r="F4809" s="21">
        <v>23767</v>
      </c>
      <c r="G4809" s="21">
        <v>2139</v>
      </c>
      <c r="H4809" s="21">
        <v>5335</v>
      </c>
      <c r="I4809" s="21">
        <v>5338</v>
      </c>
      <c r="J4809" s="21">
        <v>5334</v>
      </c>
      <c r="K4809" s="21">
        <v>5335</v>
      </c>
      <c r="L4809" s="22">
        <f t="shared" si="303"/>
        <v>-3.4861534351207164E-3</v>
      </c>
      <c r="M4809" s="7">
        <f t="shared" si="304"/>
        <v>0</v>
      </c>
      <c r="N4809">
        <f ca="1">IF(ROW()&lt;202, NA(), CORREL( INDEX($L:$L, ROW()-199):INDEX($L:$L, ROW()), INDEX($M:$M, ROW()-199):INDEX($M:$M, ROW()) ))</f>
        <v>-4.8350713641726342E-2</v>
      </c>
      <c r="AA4809" s="24" t="str">
        <f t="shared" ca="1" si="301"/>
        <v>6/30/2025 15:00</v>
      </c>
      <c r="AB4809">
        <f t="shared" ca="1" si="302"/>
        <v>5.334998723868075E-2</v>
      </c>
    </row>
    <row r="4810" spans="1:28">
      <c r="A4810" s="21" t="s">
        <v>2861</v>
      </c>
      <c r="B4810" s="21">
        <v>980</v>
      </c>
      <c r="C4810" s="21">
        <v>23769</v>
      </c>
      <c r="D4810" s="21">
        <v>23804</v>
      </c>
      <c r="E4810" s="21">
        <v>23752</v>
      </c>
      <c r="F4810" s="21">
        <v>23756</v>
      </c>
      <c r="G4810" s="21">
        <v>4669</v>
      </c>
      <c r="H4810" s="21">
        <v>5335</v>
      </c>
      <c r="I4810" s="21">
        <v>5336</v>
      </c>
      <c r="J4810" s="21">
        <v>5331</v>
      </c>
      <c r="K4810" s="21">
        <v>5331</v>
      </c>
      <c r="L4810" s="22">
        <f t="shared" si="303"/>
        <v>-4.6293374561570737E-4</v>
      </c>
      <c r="M4810" s="7">
        <f t="shared" si="304"/>
        <v>-7.5004691309268326E-4</v>
      </c>
      <c r="N4810">
        <f ca="1">IF(ROW()&lt;202, NA(), CORREL( INDEX($L:$L, ROW()-199):INDEX($L:$L, ROW()), INDEX($M:$M, ROW()-199):INDEX($M:$M, ROW()) ))</f>
        <v>-4.7900422675689489E-2</v>
      </c>
      <c r="AA4810" s="24" t="str">
        <f t="shared" ca="1" si="301"/>
        <v>6/30/2025 15:20</v>
      </c>
      <c r="AB4810">
        <f t="shared" ca="1" si="302"/>
        <v>5.4237832467420054E-2</v>
      </c>
    </row>
    <row r="4811" spans="1:28">
      <c r="A4811" s="21" t="s">
        <v>2862</v>
      </c>
      <c r="B4811" s="21">
        <v>773</v>
      </c>
      <c r="C4811" s="21">
        <v>23754</v>
      </c>
      <c r="D4811" s="21">
        <v>23771</v>
      </c>
      <c r="E4811" s="21">
        <v>23741</v>
      </c>
      <c r="F4811" s="21">
        <v>23768</v>
      </c>
      <c r="G4811" s="21">
        <v>443</v>
      </c>
      <c r="H4811" s="21">
        <v>5339</v>
      </c>
      <c r="I4811" s="21">
        <v>5339</v>
      </c>
      <c r="J4811" s="21">
        <v>5330</v>
      </c>
      <c r="K4811" s="21">
        <v>5333</v>
      </c>
      <c r="L4811" s="22">
        <f t="shared" si="303"/>
        <v>5.0500800669280174E-4</v>
      </c>
      <c r="M4811" s="7">
        <f t="shared" si="304"/>
        <v>3.7509377784125485E-4</v>
      </c>
      <c r="N4811">
        <f ca="1">IF(ROW()&lt;202, NA(), CORREL( INDEX($L:$L, ROW()-199):INDEX($L:$L, ROW()), INDEX($M:$M, ROW()-199):INDEX($M:$M, ROW()) ))</f>
        <v>-4.6604923436901237E-2</v>
      </c>
      <c r="AA4811" s="24" t="str">
        <f t="shared" ca="1" si="301"/>
        <v>6/30/2025 15:40</v>
      </c>
      <c r="AB4811">
        <f t="shared" ca="1" si="302"/>
        <v>2.0196566345339364E-2</v>
      </c>
    </row>
    <row r="4812" spans="1:28">
      <c r="A4812" s="21" t="s">
        <v>2863</v>
      </c>
      <c r="B4812" s="21">
        <v>911</v>
      </c>
      <c r="C4812" s="21">
        <v>23768</v>
      </c>
      <c r="D4812" s="21">
        <v>23786</v>
      </c>
      <c r="E4812" s="21">
        <v>23732</v>
      </c>
      <c r="F4812" s="21">
        <v>23747</v>
      </c>
      <c r="G4812" s="21">
        <v>182</v>
      </c>
      <c r="H4812" s="21">
        <v>5333</v>
      </c>
      <c r="I4812" s="21">
        <v>5334</v>
      </c>
      <c r="J4812" s="21">
        <v>5328</v>
      </c>
      <c r="K4812" s="21">
        <v>5328</v>
      </c>
      <c r="L4812" s="22">
        <f t="shared" si="303"/>
        <v>-8.8393144764115127E-4</v>
      </c>
      <c r="M4812" s="7">
        <f t="shared" si="304"/>
        <v>-9.3799838037710243E-4</v>
      </c>
      <c r="N4812">
        <f ca="1">IF(ROW()&lt;202, NA(), CORREL( INDEX($L:$L, ROW()-199):INDEX($L:$L, ROW()), INDEX($M:$M, ROW()-199):INDEX($M:$M, ROW()) ))</f>
        <v>-4.2738425294017418E-2</v>
      </c>
      <c r="AA4812" s="24" t="str">
        <f t="shared" ca="1" si="301"/>
        <v>6/30/2025 16:00</v>
      </c>
      <c r="AB4812">
        <f t="shared" ca="1" si="302"/>
        <v>3.8056716229614644E-2</v>
      </c>
    </row>
    <row r="4813" spans="1:28">
      <c r="A4813" s="21" t="s">
        <v>2864</v>
      </c>
      <c r="B4813" s="21">
        <v>1099</v>
      </c>
      <c r="C4813" s="21">
        <v>23747</v>
      </c>
      <c r="D4813" s="21">
        <v>23749</v>
      </c>
      <c r="E4813" s="21">
        <v>23696</v>
      </c>
      <c r="F4813" s="21">
        <v>23710</v>
      </c>
      <c r="G4813" s="21">
        <v>140</v>
      </c>
      <c r="H4813" s="21">
        <v>5329</v>
      </c>
      <c r="I4813" s="21">
        <v>5331</v>
      </c>
      <c r="J4813" s="21">
        <v>5329</v>
      </c>
      <c r="K4813" s="21">
        <v>5330</v>
      </c>
      <c r="L4813" s="22">
        <f t="shared" si="303"/>
        <v>-1.5593066353512257E-3</v>
      </c>
      <c r="M4813" s="7">
        <f t="shared" si="304"/>
        <v>3.7530493966524776E-4</v>
      </c>
      <c r="N4813">
        <f ca="1">IF(ROW()&lt;202, NA(), CORREL( INDEX($L:$L, ROW()-199):INDEX($L:$L, ROW()), INDEX($M:$M, ROW()-199):INDEX($M:$M, ROW()) ))</f>
        <v>-4.4656824166554081E-2</v>
      </c>
      <c r="AA4813" s="24" t="str">
        <f t="shared" ca="1" si="301"/>
        <v>6/30/2025 16:20</v>
      </c>
      <c r="AB4813">
        <f t="shared" ca="1" si="302"/>
        <v>3.7118115863929609E-2</v>
      </c>
    </row>
    <row r="4814" spans="1:28">
      <c r="A4814" s="21" t="s">
        <v>2865</v>
      </c>
      <c r="B4814" s="21">
        <v>507</v>
      </c>
      <c r="C4814" s="21">
        <v>23711</v>
      </c>
      <c r="D4814" s="21">
        <v>23747</v>
      </c>
      <c r="E4814" s="21">
        <v>23711</v>
      </c>
      <c r="F4814" s="21">
        <v>23731</v>
      </c>
      <c r="G4814" s="21">
        <v>101</v>
      </c>
      <c r="H4814" s="21">
        <v>5330</v>
      </c>
      <c r="I4814" s="21">
        <v>5332</v>
      </c>
      <c r="J4814" s="21">
        <v>5328</v>
      </c>
      <c r="K4814" s="21">
        <v>5330</v>
      </c>
      <c r="L4814" s="22">
        <f t="shared" si="303"/>
        <v>8.8531023256691185E-4</v>
      </c>
      <c r="M4814" s="7">
        <f t="shared" si="304"/>
        <v>0</v>
      </c>
      <c r="N4814">
        <f ca="1">IF(ROW()&lt;202, NA(), CORREL( INDEX($L:$L, ROW()-199):INDEX($L:$L, ROW()), INDEX($M:$M, ROW()-199):INDEX($M:$M, ROW()) ))</f>
        <v>-4.4521815833402034E-2</v>
      </c>
      <c r="AA4814" s="24" t="str">
        <f t="shared" ca="1" si="301"/>
        <v>6/30/2025 16:40</v>
      </c>
      <c r="AB4814">
        <f t="shared" ca="1" si="302"/>
        <v>3.6508814255783527E-2</v>
      </c>
    </row>
    <row r="4815" spans="1:28">
      <c r="A4815" s="21" t="s">
        <v>2866</v>
      </c>
      <c r="B4815" s="21">
        <v>380</v>
      </c>
      <c r="C4815" s="21">
        <v>23733</v>
      </c>
      <c r="D4815" s="21">
        <v>23735</v>
      </c>
      <c r="E4815" s="21">
        <v>23715</v>
      </c>
      <c r="F4815" s="21">
        <v>23718</v>
      </c>
      <c r="G4815" s="21">
        <v>144</v>
      </c>
      <c r="H4815" s="21">
        <v>5330</v>
      </c>
      <c r="I4815" s="21">
        <v>5330</v>
      </c>
      <c r="J4815" s="21">
        <v>5326</v>
      </c>
      <c r="K4815" s="21">
        <v>5329</v>
      </c>
      <c r="L4815" s="22">
        <f t="shared" si="303"/>
        <v>-5.4795676727764826E-4</v>
      </c>
      <c r="M4815" s="7">
        <f t="shared" si="304"/>
        <v>-1.8763486310794883E-4</v>
      </c>
      <c r="N4815">
        <f ca="1">IF(ROW()&lt;202, NA(), CORREL( INDEX($L:$L, ROW()-199):INDEX($L:$L, ROW()), INDEX($M:$M, ROW()-199):INDEX($M:$M, ROW()) ))</f>
        <v>-4.8299711482237433E-2</v>
      </c>
      <c r="AA4815" s="24" t="str">
        <f t="shared" ca="1" si="301"/>
        <v>6/30/2025 17:00</v>
      </c>
      <c r="AB4815">
        <f t="shared" ca="1" si="302"/>
        <v>3.5087576188113138E-2</v>
      </c>
    </row>
    <row r="4816" spans="1:28">
      <c r="A4816" s="21" t="s">
        <v>2867</v>
      </c>
      <c r="B4816" s="21">
        <v>354</v>
      </c>
      <c r="C4816" s="21">
        <v>23720</v>
      </c>
      <c r="D4816" s="21">
        <v>23737</v>
      </c>
      <c r="E4816" s="21">
        <v>23709</v>
      </c>
      <c r="F4816" s="21">
        <v>23714</v>
      </c>
      <c r="G4816" s="21">
        <v>161</v>
      </c>
      <c r="H4816" s="21">
        <v>5328</v>
      </c>
      <c r="I4816" s="21">
        <v>5329</v>
      </c>
      <c r="J4816" s="21">
        <v>5327</v>
      </c>
      <c r="K4816" s="21">
        <v>5327</v>
      </c>
      <c r="L4816" s="22">
        <f t="shared" si="303"/>
        <v>-1.6866250672472127E-4</v>
      </c>
      <c r="M4816" s="7">
        <f t="shared" si="304"/>
        <v>-3.7537537978316385E-4</v>
      </c>
      <c r="N4816">
        <f ca="1">IF(ROW()&lt;202, NA(), CORREL( INDEX($L:$L, ROW()-199):INDEX($L:$L, ROW()), INDEX($M:$M, ROW()-199):INDEX($M:$M, ROW()) ))</f>
        <v>-4.4184434774035608E-2</v>
      </c>
      <c r="AA4816" s="24" t="str">
        <f t="shared" ca="1" si="301"/>
        <v>6/30/2025 17:20</v>
      </c>
      <c r="AB4816">
        <f t="shared" ca="1" si="302"/>
        <v>3.2016266293634701E-2</v>
      </c>
    </row>
    <row r="4817" spans="1:28">
      <c r="A4817" s="21" t="s">
        <v>2868</v>
      </c>
      <c r="B4817" s="21">
        <v>716</v>
      </c>
      <c r="C4817" s="21">
        <v>23715</v>
      </c>
      <c r="D4817" s="21">
        <v>23715</v>
      </c>
      <c r="E4817" s="21">
        <v>23656</v>
      </c>
      <c r="F4817" s="21">
        <v>23671</v>
      </c>
      <c r="G4817" s="21">
        <v>100</v>
      </c>
      <c r="H4817" s="21">
        <v>5327</v>
      </c>
      <c r="I4817" s="21">
        <v>5329</v>
      </c>
      <c r="J4817" s="21">
        <v>5326</v>
      </c>
      <c r="K4817" s="21">
        <v>5326</v>
      </c>
      <c r="L4817" s="22">
        <f t="shared" si="303"/>
        <v>-1.8149208316250672E-3</v>
      </c>
      <c r="M4817" s="7">
        <f t="shared" si="304"/>
        <v>-1.8774054312164251E-4</v>
      </c>
      <c r="N4817">
        <f ca="1">IF(ROW()&lt;202, NA(), CORREL( INDEX($L:$L, ROW()-199):INDEX($L:$L, ROW()), INDEX($M:$M, ROW()-199):INDEX($M:$M, ROW()) ))</f>
        <v>-4.2984297167004602E-2</v>
      </c>
      <c r="AA4817" s="24" t="str">
        <f t="shared" ca="1" si="301"/>
        <v>6/30/2025 17:40</v>
      </c>
      <c r="AB4817">
        <f t="shared" ca="1" si="302"/>
        <v>3.3291488148315375E-2</v>
      </c>
    </row>
    <row r="4818" spans="1:28">
      <c r="A4818" s="21" t="s">
        <v>2869</v>
      </c>
      <c r="B4818" s="21">
        <v>812</v>
      </c>
      <c r="C4818" s="21">
        <v>23673</v>
      </c>
      <c r="D4818" s="21">
        <v>23678</v>
      </c>
      <c r="E4818" s="21">
        <v>23626</v>
      </c>
      <c r="F4818" s="21">
        <v>23649</v>
      </c>
      <c r="G4818" s="21">
        <v>111</v>
      </c>
      <c r="H4818" s="21">
        <v>5327</v>
      </c>
      <c r="I4818" s="21">
        <v>5328</v>
      </c>
      <c r="J4818" s="21">
        <v>5324</v>
      </c>
      <c r="K4818" s="21">
        <v>5328</v>
      </c>
      <c r="L4818" s="22">
        <f t="shared" si="303"/>
        <v>-9.2983945837283742E-4</v>
      </c>
      <c r="M4818" s="7">
        <f t="shared" si="304"/>
        <v>3.7544584634753331E-4</v>
      </c>
      <c r="N4818">
        <f ca="1">IF(ROW()&lt;202, NA(), CORREL( INDEX($L:$L, ROW()-199):INDEX($L:$L, ROW()), INDEX($M:$M, ROW()-199):INDEX($M:$M, ROW()) ))</f>
        <v>-4.4739384657688626E-2</v>
      </c>
      <c r="AA4818" s="24" t="str">
        <f t="shared" ca="1" si="301"/>
        <v>6/30/2025 18:00</v>
      </c>
      <c r="AB4818">
        <f t="shared" ca="1" si="302"/>
        <v>3.9240014046945389E-2</v>
      </c>
    </row>
    <row r="4819" spans="1:28">
      <c r="A4819" s="21" t="s">
        <v>2870</v>
      </c>
      <c r="B4819" s="21">
        <v>643</v>
      </c>
      <c r="C4819" s="21">
        <v>23650</v>
      </c>
      <c r="D4819" s="21">
        <v>23691</v>
      </c>
      <c r="E4819" s="21">
        <v>23646</v>
      </c>
      <c r="F4819" s="21">
        <v>23677</v>
      </c>
      <c r="G4819" s="21">
        <v>55</v>
      </c>
      <c r="H4819" s="21">
        <v>5328</v>
      </c>
      <c r="I4819" s="21">
        <v>5328</v>
      </c>
      <c r="J4819" s="21">
        <v>5325</v>
      </c>
      <c r="K4819" s="21">
        <v>5327</v>
      </c>
      <c r="L4819" s="22">
        <f t="shared" si="303"/>
        <v>1.1832820549816853E-3</v>
      </c>
      <c r="M4819" s="7">
        <f t="shared" si="304"/>
        <v>-1.8770530322596772E-4</v>
      </c>
      <c r="N4819">
        <f ca="1">IF(ROW()&lt;202, NA(), CORREL( INDEX($L:$L, ROW()-199):INDEX($L:$L, ROW()), INDEX($M:$M, ROW()-199):INDEX($M:$M, ROW()) ))</f>
        <v>-4.5244437390160999E-2</v>
      </c>
      <c r="AA4819" s="24" t="str">
        <f t="shared" ca="1" si="301"/>
        <v>6/30/2025 18:20</v>
      </c>
      <c r="AB4819">
        <f t="shared" ca="1" si="302"/>
        <v>3.8983233369857047E-2</v>
      </c>
    </row>
    <row r="4820" spans="1:28">
      <c r="A4820" s="21" t="s">
        <v>2871</v>
      </c>
      <c r="B4820" s="21">
        <v>373</v>
      </c>
      <c r="C4820" s="21">
        <v>23677</v>
      </c>
      <c r="D4820" s="21">
        <v>23683</v>
      </c>
      <c r="E4820" s="21">
        <v>23648</v>
      </c>
      <c r="F4820" s="21">
        <v>23658</v>
      </c>
      <c r="G4820" s="21">
        <v>91</v>
      </c>
      <c r="H4820" s="21">
        <v>5327</v>
      </c>
      <c r="I4820" s="21">
        <v>5329</v>
      </c>
      <c r="J4820" s="21">
        <v>5326</v>
      </c>
      <c r="K4820" s="21">
        <v>5327</v>
      </c>
      <c r="L4820" s="22">
        <f t="shared" si="303"/>
        <v>-8.027886773174464E-4</v>
      </c>
      <c r="M4820" s="7">
        <f t="shared" si="304"/>
        <v>0</v>
      </c>
      <c r="N4820">
        <f ca="1">IF(ROW()&lt;202, NA(), CORREL( INDEX($L:$L, ROW()-199):INDEX($L:$L, ROW()), INDEX($M:$M, ROW()-199):INDEX($M:$M, ROW()) ))</f>
        <v>-4.4991357191562054E-2</v>
      </c>
      <c r="AA4820" s="24" t="str">
        <f t="shared" ca="1" si="301"/>
        <v>6/30/2025 18:40</v>
      </c>
      <c r="AB4820">
        <f t="shared" ca="1" si="302"/>
        <v>3.4088721940859747E-2</v>
      </c>
    </row>
    <row r="4821" spans="1:28">
      <c r="A4821" s="21" t="s">
        <v>2872</v>
      </c>
      <c r="B4821" s="21">
        <v>728</v>
      </c>
      <c r="C4821" s="21">
        <v>23659</v>
      </c>
      <c r="D4821" s="21">
        <v>23659</v>
      </c>
      <c r="E4821" s="21">
        <v>23619</v>
      </c>
      <c r="F4821" s="21">
        <v>23639</v>
      </c>
      <c r="G4821" s="21">
        <v>85</v>
      </c>
      <c r="H4821" s="21">
        <v>5328</v>
      </c>
      <c r="I4821" s="21">
        <v>5329</v>
      </c>
      <c r="J4821" s="21">
        <v>5327</v>
      </c>
      <c r="K4821" s="21">
        <v>5329</v>
      </c>
      <c r="L4821" s="22">
        <f t="shared" si="303"/>
        <v>-8.0343366480120572E-4</v>
      </c>
      <c r="M4821" s="7">
        <f t="shared" si="304"/>
        <v>3.7537537978319909E-4</v>
      </c>
      <c r="N4821">
        <f ca="1">IF(ROW()&lt;202, NA(), CORREL( INDEX($L:$L, ROW()-199):INDEX($L:$L, ROW()), INDEX($M:$M, ROW()-199):INDEX($M:$M, ROW()) ))</f>
        <v>-4.5523970498161231E-2</v>
      </c>
      <c r="AA4821" s="24" t="str">
        <f t="shared" ca="1" si="301"/>
        <v>6/30/2025 19:00</v>
      </c>
      <c r="AB4821">
        <f t="shared" ca="1" si="302"/>
        <v>3.6216506057230057E-2</v>
      </c>
    </row>
    <row r="4822" spans="1:28">
      <c r="A4822" s="21" t="s">
        <v>2873</v>
      </c>
      <c r="B4822" s="21">
        <v>435</v>
      </c>
      <c r="C4822" s="21">
        <v>23641</v>
      </c>
      <c r="D4822" s="21">
        <v>23684</v>
      </c>
      <c r="E4822" s="21">
        <v>23639</v>
      </c>
      <c r="F4822" s="21">
        <v>23666</v>
      </c>
      <c r="G4822" s="21">
        <v>98</v>
      </c>
      <c r="H4822" s="21">
        <v>5328</v>
      </c>
      <c r="I4822" s="21">
        <v>5328</v>
      </c>
      <c r="J4822" s="21">
        <v>5325</v>
      </c>
      <c r="K4822" s="21">
        <v>5326</v>
      </c>
      <c r="L4822" s="22">
        <f t="shared" si="303"/>
        <v>1.1415285036230727E-3</v>
      </c>
      <c r="M4822" s="7">
        <f t="shared" si="304"/>
        <v>-5.6311592290467769E-4</v>
      </c>
      <c r="N4822">
        <f ca="1">IF(ROW()&lt;202, NA(), CORREL( INDEX($L:$L, ROW()-199):INDEX($L:$L, ROW()), INDEX($M:$M, ROW()-199):INDEX($M:$M, ROW()) ))</f>
        <v>-4.3368495127035341E-2</v>
      </c>
      <c r="AA4822" s="24" t="str">
        <f t="shared" ca="1" si="301"/>
        <v>6/30/2025 19:20</v>
      </c>
      <c r="AB4822">
        <f t="shared" ca="1" si="302"/>
        <v>3.1202064373530479E-2</v>
      </c>
    </row>
    <row r="4823" spans="1:28">
      <c r="A4823" s="21" t="s">
        <v>2874</v>
      </c>
      <c r="B4823" s="21">
        <v>429</v>
      </c>
      <c r="C4823" s="21">
        <v>23665</v>
      </c>
      <c r="D4823" s="21">
        <v>23691</v>
      </c>
      <c r="E4823" s="21">
        <v>23650</v>
      </c>
      <c r="F4823" s="21">
        <v>23679</v>
      </c>
      <c r="G4823" s="21">
        <v>52</v>
      </c>
      <c r="H4823" s="21">
        <v>5326</v>
      </c>
      <c r="I4823" s="21">
        <v>5327</v>
      </c>
      <c r="J4823" s="21">
        <v>5326</v>
      </c>
      <c r="K4823" s="21">
        <v>5327</v>
      </c>
      <c r="L4823" s="22">
        <f t="shared" si="303"/>
        <v>5.4916043200802444E-4</v>
      </c>
      <c r="M4823" s="7">
        <f t="shared" si="304"/>
        <v>1.8774054312160562E-4</v>
      </c>
      <c r="N4823">
        <f ca="1">IF(ROW()&lt;202, NA(), CORREL( INDEX($L:$L, ROW()-199):INDEX($L:$L, ROW()), INDEX($M:$M, ROW()-199):INDEX($M:$M, ROW()) ))</f>
        <v>-4.1549290718219174E-2</v>
      </c>
      <c r="AA4823" s="24" t="str">
        <f t="shared" ca="1" si="301"/>
        <v>6/30/2025 19:40</v>
      </c>
      <c r="AB4823">
        <f t="shared" ca="1" si="302"/>
        <v>2.9539685074224963E-2</v>
      </c>
    </row>
    <row r="4824" spans="1:28">
      <c r="A4824" s="21" t="s">
        <v>2875</v>
      </c>
      <c r="B4824" s="21">
        <v>292</v>
      </c>
      <c r="C4824" s="21">
        <v>23682</v>
      </c>
      <c r="D4824" s="21">
        <v>23687</v>
      </c>
      <c r="E4824" s="21">
        <v>23654</v>
      </c>
      <c r="F4824" s="21">
        <v>23655</v>
      </c>
      <c r="G4824" s="21">
        <v>122</v>
      </c>
      <c r="H4824" s="21">
        <v>5327</v>
      </c>
      <c r="I4824" s="21">
        <v>5330</v>
      </c>
      <c r="J4824" s="21">
        <v>5327</v>
      </c>
      <c r="K4824" s="21">
        <v>5328</v>
      </c>
      <c r="L4824" s="22">
        <f t="shared" si="303"/>
        <v>-1.0140703112636248E-3</v>
      </c>
      <c r="M4824" s="7">
        <f t="shared" si="304"/>
        <v>1.8770530322585356E-4</v>
      </c>
      <c r="N4824">
        <f ca="1">IF(ROW()&lt;202, NA(), CORREL( INDEX($L:$L, ROW()-199):INDEX($L:$L, ROW()), INDEX($M:$M, ROW()-199):INDEX($M:$M, ROW()) ))</f>
        <v>-3.2711776764673781E-2</v>
      </c>
      <c r="AA4824" s="24" t="str">
        <f t="shared" ca="1" si="301"/>
        <v>6/30/2025 20:00</v>
      </c>
      <c r="AB4824">
        <f t="shared" ca="1" si="302"/>
        <v>2.8812829905447594E-2</v>
      </c>
    </row>
    <row r="4825" spans="1:28">
      <c r="A4825" s="21" t="s">
        <v>2876</v>
      </c>
      <c r="B4825" s="21">
        <v>420</v>
      </c>
      <c r="C4825" s="21">
        <v>23654</v>
      </c>
      <c r="D4825" s="21">
        <v>23662</v>
      </c>
      <c r="E4825" s="21">
        <v>23636</v>
      </c>
      <c r="F4825" s="21">
        <v>23652</v>
      </c>
      <c r="G4825" s="21">
        <v>88</v>
      </c>
      <c r="H4825" s="21">
        <v>5328</v>
      </c>
      <c r="I4825" s="21">
        <v>5329</v>
      </c>
      <c r="J4825" s="21">
        <v>5328</v>
      </c>
      <c r="K4825" s="21">
        <v>5329</v>
      </c>
      <c r="L4825" s="22">
        <f t="shared" si="303"/>
        <v>-1.2683112452794573E-4</v>
      </c>
      <c r="M4825" s="7">
        <f t="shared" si="304"/>
        <v>1.8767007655712668E-4</v>
      </c>
      <c r="N4825">
        <f ca="1">IF(ROW()&lt;202, NA(), CORREL( INDEX($L:$L, ROW()-199):INDEX($L:$L, ROW()), INDEX($M:$M, ROW()-199):INDEX($M:$M, ROW()) ))</f>
        <v>-3.2348382214339014E-2</v>
      </c>
      <c r="AA4825" s="24" t="str">
        <f t="shared" ca="1" si="301"/>
        <v>6/30/2025 20:20</v>
      </c>
      <c r="AB4825">
        <f t="shared" ca="1" si="302"/>
        <v>2.7611637358894582E-2</v>
      </c>
    </row>
    <row r="4826" spans="1:28">
      <c r="A4826" s="21" t="s">
        <v>2877</v>
      </c>
      <c r="B4826" s="21">
        <v>336</v>
      </c>
      <c r="C4826" s="21">
        <v>23653</v>
      </c>
      <c r="D4826" s="21">
        <v>23669</v>
      </c>
      <c r="E4826" s="21">
        <v>23642</v>
      </c>
      <c r="F4826" s="21">
        <v>23664</v>
      </c>
      <c r="G4826" s="21">
        <v>119</v>
      </c>
      <c r="H4826" s="21">
        <v>5329</v>
      </c>
      <c r="I4826" s="21">
        <v>5331</v>
      </c>
      <c r="J4826" s="21">
        <v>5329</v>
      </c>
      <c r="K4826" s="21">
        <v>5330</v>
      </c>
      <c r="L4826" s="22">
        <f t="shared" si="303"/>
        <v>5.0722800986046745E-4</v>
      </c>
      <c r="M4826" s="7">
        <f t="shared" si="304"/>
        <v>1.876348631078783E-4</v>
      </c>
      <c r="N4826">
        <f ca="1">IF(ROW()&lt;202, NA(), CORREL( INDEX($L:$L, ROW()-199):INDEX($L:$L, ROW()), INDEX($M:$M, ROW()-199):INDEX($M:$M, ROW()) ))</f>
        <v>-3.1864469750018214E-2</v>
      </c>
      <c r="AA4826" s="24" t="str">
        <f t="shared" ca="1" si="301"/>
        <v>6/30/2025 20:40</v>
      </c>
      <c r="AB4826">
        <f t="shared" ca="1" si="302"/>
        <v>2.7140938568870426E-2</v>
      </c>
    </row>
    <row r="4827" spans="1:28">
      <c r="A4827" s="21" t="s">
        <v>2878</v>
      </c>
      <c r="B4827" s="21">
        <v>307</v>
      </c>
      <c r="C4827" s="21">
        <v>23663</v>
      </c>
      <c r="D4827" s="21">
        <v>23678</v>
      </c>
      <c r="E4827" s="21">
        <v>23642</v>
      </c>
      <c r="F4827" s="21">
        <v>23672</v>
      </c>
      <c r="G4827" s="21">
        <v>484</v>
      </c>
      <c r="H4827" s="21">
        <v>5331</v>
      </c>
      <c r="I4827" s="21">
        <v>5333</v>
      </c>
      <c r="J4827" s="21">
        <v>5329</v>
      </c>
      <c r="K4827" s="21">
        <v>5331</v>
      </c>
      <c r="L4827" s="22">
        <f t="shared" si="303"/>
        <v>3.3800912946447962E-4</v>
      </c>
      <c r="M4827" s="7">
        <f t="shared" si="304"/>
        <v>1.8759966287078373E-4</v>
      </c>
      <c r="N4827">
        <f ca="1">IF(ROW()&lt;202, NA(), CORREL( INDEX($L:$L, ROW()-199):INDEX($L:$L, ROW()), INDEX($M:$M, ROW()-199):INDEX($M:$M, ROW()) ))</f>
        <v>-3.2481675519555817E-2</v>
      </c>
      <c r="AA4827" s="24">
        <f t="shared" ca="1" si="301"/>
        <v>45664.041666666664</v>
      </c>
      <c r="AB4827">
        <f t="shared" ca="1" si="302"/>
        <v>2.9066810735287777E-2</v>
      </c>
    </row>
    <row r="4828" spans="1:28">
      <c r="A4828" s="21" t="s">
        <v>2879</v>
      </c>
      <c r="B4828" s="21">
        <v>541</v>
      </c>
      <c r="C4828" s="21">
        <v>23669</v>
      </c>
      <c r="D4828" s="21">
        <v>23684</v>
      </c>
      <c r="E4828" s="21">
        <v>23620</v>
      </c>
      <c r="F4828" s="21">
        <v>23636</v>
      </c>
      <c r="G4828" s="21">
        <v>415</v>
      </c>
      <c r="H4828" s="21">
        <v>5330</v>
      </c>
      <c r="I4828" s="21">
        <v>5332</v>
      </c>
      <c r="J4828" s="21">
        <v>5328</v>
      </c>
      <c r="K4828" s="21">
        <v>5332</v>
      </c>
      <c r="L4828" s="22">
        <f t="shared" si="303"/>
        <v>-1.521941614480345E-3</v>
      </c>
      <c r="M4828" s="7">
        <f t="shared" si="304"/>
        <v>1.8756447583829624E-4</v>
      </c>
      <c r="N4828">
        <f ca="1">IF(ROW()&lt;202, NA(), CORREL( INDEX($L:$L, ROW()-199):INDEX($L:$L, ROW()), INDEX($M:$M, ROW()-199):INDEX($M:$M, ROW()) ))</f>
        <v>-2.0838230460530047E-2</v>
      </c>
      <c r="AA4828" s="24">
        <f t="shared" ca="1" si="301"/>
        <v>45664.055555555555</v>
      </c>
      <c r="AB4828">
        <f t="shared" ca="1" si="302"/>
        <v>3.0967937553739732E-2</v>
      </c>
    </row>
    <row r="4829" spans="1:28">
      <c r="A4829" s="21" t="s">
        <v>2880</v>
      </c>
      <c r="B4829" s="21">
        <v>468</v>
      </c>
      <c r="C4829" s="21">
        <v>23637</v>
      </c>
      <c r="D4829" s="21">
        <v>23655</v>
      </c>
      <c r="E4829" s="21">
        <v>23624</v>
      </c>
      <c r="F4829" s="21">
        <v>23641</v>
      </c>
      <c r="G4829" s="21">
        <v>1747</v>
      </c>
      <c r="H4829" s="21">
        <v>5331</v>
      </c>
      <c r="I4829" s="21">
        <v>5338</v>
      </c>
      <c r="J4829" s="21">
        <v>5330</v>
      </c>
      <c r="K4829" s="21">
        <v>5334</v>
      </c>
      <c r="L4829" s="22">
        <f t="shared" si="303"/>
        <v>2.1151934423262189E-4</v>
      </c>
      <c r="M4829" s="7">
        <f t="shared" si="304"/>
        <v>3.7502344336039879E-4</v>
      </c>
      <c r="N4829">
        <f ca="1">IF(ROW()&lt;202, NA(), CORREL( INDEX($L:$L, ROW()-199):INDEX($L:$L, ROW()), INDEX($M:$M, ROW()-199):INDEX($M:$M, ROW()) ))</f>
        <v>-2.025843922005114E-2</v>
      </c>
      <c r="AA4829" s="24">
        <f t="shared" ca="1" si="301"/>
        <v>45664.069444444445</v>
      </c>
      <c r="AB4829">
        <f t="shared" ca="1" si="302"/>
        <v>3.0847427188056151E-2</v>
      </c>
    </row>
    <row r="4830" spans="1:28">
      <c r="A4830" s="21" t="s">
        <v>2881</v>
      </c>
      <c r="B4830" s="21">
        <v>472</v>
      </c>
      <c r="C4830" s="21">
        <v>23639</v>
      </c>
      <c r="D4830" s="21">
        <v>23655</v>
      </c>
      <c r="E4830" s="21">
        <v>23609</v>
      </c>
      <c r="F4830" s="21">
        <v>23642</v>
      </c>
      <c r="G4830" s="21">
        <v>1370</v>
      </c>
      <c r="H4830" s="21">
        <v>5334</v>
      </c>
      <c r="I4830" s="21">
        <v>5336</v>
      </c>
      <c r="J4830" s="21">
        <v>5332</v>
      </c>
      <c r="K4830" s="21">
        <v>5334</v>
      </c>
      <c r="L4830" s="22">
        <f t="shared" si="303"/>
        <v>4.22985005243858E-5</v>
      </c>
      <c r="M4830" s="7">
        <f t="shared" si="304"/>
        <v>0</v>
      </c>
      <c r="N4830">
        <f ca="1">IF(ROW()&lt;202, NA(), CORREL( INDEX($L:$L, ROW()-199):INDEX($L:$L, ROW()), INDEX($M:$M, ROW()-199):INDEX($M:$M, ROW()) ))</f>
        <v>-3.45762676681102E-2</v>
      </c>
      <c r="AA4830" s="24">
        <f t="shared" ca="1" si="301"/>
        <v>45664.083333333336</v>
      </c>
      <c r="AB4830">
        <f t="shared" ca="1" si="302"/>
        <v>1.779876106180333E-2</v>
      </c>
    </row>
    <row r="4831" spans="1:28">
      <c r="A4831" s="21" t="s">
        <v>2882</v>
      </c>
      <c r="B4831" s="21">
        <v>979</v>
      </c>
      <c r="C4831" s="21">
        <v>23641</v>
      </c>
      <c r="D4831" s="21">
        <v>23645</v>
      </c>
      <c r="E4831" s="21">
        <v>23586</v>
      </c>
      <c r="F4831" s="21">
        <v>23615</v>
      </c>
      <c r="G4831" s="21">
        <v>2226</v>
      </c>
      <c r="H4831" s="21">
        <v>5335</v>
      </c>
      <c r="I4831" s="21">
        <v>5335</v>
      </c>
      <c r="J4831" s="21">
        <v>5329</v>
      </c>
      <c r="K4831" s="21">
        <v>5329</v>
      </c>
      <c r="L4831" s="22">
        <f t="shared" si="303"/>
        <v>-1.1426879801047891E-3</v>
      </c>
      <c r="M4831" s="7">
        <f t="shared" si="304"/>
        <v>-9.3782244517732973E-4</v>
      </c>
      <c r="N4831">
        <f ca="1">IF(ROW()&lt;202, NA(), CORREL( INDEX($L:$L, ROW()-199):INDEX($L:$L, ROW()), INDEX($M:$M, ROW()-199):INDEX($M:$M, ROW()) ))</f>
        <v>-3.1108793603537407E-2</v>
      </c>
      <c r="AA4831" s="24">
        <f t="shared" ca="1" si="301"/>
        <v>45664.097222222219</v>
      </c>
      <c r="AB4831">
        <f t="shared" ca="1" si="302"/>
        <v>1.7886838968329561E-2</v>
      </c>
    </row>
    <row r="4832" spans="1:28">
      <c r="A4832" s="21" t="s">
        <v>2883</v>
      </c>
      <c r="B4832" s="21">
        <v>378</v>
      </c>
      <c r="C4832" s="21">
        <v>23618</v>
      </c>
      <c r="D4832" s="21">
        <v>23632</v>
      </c>
      <c r="E4832" s="21">
        <v>23608</v>
      </c>
      <c r="F4832" s="21">
        <v>23615</v>
      </c>
      <c r="G4832" s="21">
        <v>16021</v>
      </c>
      <c r="H4832" s="21">
        <v>5330</v>
      </c>
      <c r="I4832" s="21">
        <v>5330</v>
      </c>
      <c r="J4832" s="21">
        <v>5320</v>
      </c>
      <c r="K4832" s="21">
        <v>5323</v>
      </c>
      <c r="L4832" s="22">
        <f t="shared" si="303"/>
        <v>0</v>
      </c>
      <c r="M4832" s="7">
        <f t="shared" si="304"/>
        <v>-1.1265491240248992E-3</v>
      </c>
      <c r="N4832">
        <f ca="1">IF(ROW()&lt;202, NA(), CORREL( INDEX($L:$L, ROW()-199):INDEX($L:$L, ROW()), INDEX($M:$M, ROW()-199):INDEX($M:$M, ROW()) ))</f>
        <v>-3.032740732489873E-2</v>
      </c>
      <c r="AA4832" s="24">
        <f t="shared" ca="1" si="301"/>
        <v>45664.111111111109</v>
      </c>
      <c r="AB4832">
        <f t="shared" ca="1" si="302"/>
        <v>2.0900319071872019E-2</v>
      </c>
    </row>
    <row r="4833" spans="1:28">
      <c r="A4833" s="21" t="s">
        <v>2884</v>
      </c>
      <c r="B4833" s="21">
        <v>474</v>
      </c>
      <c r="C4833" s="21">
        <v>23618</v>
      </c>
      <c r="D4833" s="21">
        <v>23636</v>
      </c>
      <c r="E4833" s="21">
        <v>23595</v>
      </c>
      <c r="F4833" s="21">
        <v>23631</v>
      </c>
      <c r="G4833" s="21">
        <v>10616</v>
      </c>
      <c r="H4833" s="21">
        <v>5323</v>
      </c>
      <c r="I4833" s="21">
        <v>5334</v>
      </c>
      <c r="J4833" s="21">
        <v>5320</v>
      </c>
      <c r="K4833" s="21">
        <v>5321</v>
      </c>
      <c r="L4833" s="22">
        <f t="shared" si="303"/>
        <v>6.7730604121656718E-4</v>
      </c>
      <c r="M4833" s="7">
        <f t="shared" si="304"/>
        <v>-3.757985763881103E-4</v>
      </c>
      <c r="N4833">
        <f ca="1">IF(ROW()&lt;202, NA(), CORREL( INDEX($L:$L, ROW()-199):INDEX($L:$L, ROW()), INDEX($M:$M, ROW()-199):INDEX($M:$M, ROW()) ))</f>
        <v>-3.1426659892786819E-2</v>
      </c>
      <c r="AA4833" s="24">
        <f t="shared" ca="1" si="301"/>
        <v>45664.125</v>
      </c>
      <c r="AB4833">
        <f t="shared" ca="1" si="302"/>
        <v>2.0958221967249887E-2</v>
      </c>
    </row>
    <row r="4834" spans="1:28">
      <c r="A4834" s="21" t="s">
        <v>2885</v>
      </c>
      <c r="B4834" s="21">
        <v>920</v>
      </c>
      <c r="C4834" s="21">
        <v>23632</v>
      </c>
      <c r="D4834" s="21">
        <v>23642</v>
      </c>
      <c r="E4834" s="21">
        <v>23611</v>
      </c>
      <c r="F4834" s="21">
        <v>23622</v>
      </c>
      <c r="G4834" s="21">
        <v>8087</v>
      </c>
      <c r="H4834" s="21">
        <v>5320</v>
      </c>
      <c r="I4834" s="21">
        <v>5324</v>
      </c>
      <c r="J4834" s="21">
        <v>5316</v>
      </c>
      <c r="K4834" s="21">
        <v>5322</v>
      </c>
      <c r="L4834" s="22">
        <f t="shared" si="303"/>
        <v>-3.8092819964145197E-4</v>
      </c>
      <c r="M4834" s="7">
        <f t="shared" si="304"/>
        <v>1.8791694126521632E-4</v>
      </c>
      <c r="N4834">
        <f ca="1">IF(ROW()&lt;202, NA(), CORREL( INDEX($L:$L, ROW()-199):INDEX($L:$L, ROW()), INDEX($M:$M, ROW()-199):INDEX($M:$M, ROW()) ))</f>
        <v>-2.8111159939766109E-2</v>
      </c>
      <c r="AA4834" s="24">
        <f t="shared" ca="1" si="301"/>
        <v>45664.138888888891</v>
      </c>
      <c r="AB4834">
        <f t="shared" ca="1" si="302"/>
        <v>1.9955291255220258E-2</v>
      </c>
    </row>
    <row r="4835" spans="1:28">
      <c r="A4835" s="21" t="s">
        <v>2886</v>
      </c>
      <c r="B4835" s="21">
        <v>292</v>
      </c>
      <c r="C4835" s="21">
        <v>23626</v>
      </c>
      <c r="D4835" s="21">
        <v>23628</v>
      </c>
      <c r="E4835" s="21">
        <v>23607</v>
      </c>
      <c r="F4835" s="21">
        <v>23623</v>
      </c>
      <c r="G4835" s="21">
        <v>7407</v>
      </c>
      <c r="H4835" s="21">
        <v>5322</v>
      </c>
      <c r="I4835" s="21">
        <v>5327</v>
      </c>
      <c r="J4835" s="21">
        <v>5315</v>
      </c>
      <c r="K4835" s="21">
        <v>5317</v>
      </c>
      <c r="L4835" s="22">
        <f t="shared" si="303"/>
        <v>4.2332521966343758E-5</v>
      </c>
      <c r="M4835" s="7">
        <f t="shared" si="304"/>
        <v>-9.3993803329597641E-4</v>
      </c>
      <c r="N4835">
        <f ca="1">IF(ROW()&lt;202, NA(), CORREL( INDEX($L:$L, ROW()-199):INDEX($L:$L, ROW()), INDEX($M:$M, ROW()-199):INDEX($M:$M, ROW()) ))</f>
        <v>-2.8103327127415183E-2</v>
      </c>
      <c r="AA4835" s="24">
        <f t="shared" ca="1" si="301"/>
        <v>45664.152777777781</v>
      </c>
      <c r="AB4835">
        <f t="shared" ca="1" si="302"/>
        <v>2.8830389588421393E-2</v>
      </c>
    </row>
    <row r="4836" spans="1:28">
      <c r="A4836" s="21" t="s">
        <v>2887</v>
      </c>
      <c r="B4836" s="21">
        <v>96</v>
      </c>
      <c r="C4836" s="21">
        <v>23625</v>
      </c>
      <c r="D4836" s="21">
        <v>23630</v>
      </c>
      <c r="E4836" s="21">
        <v>23619</v>
      </c>
      <c r="F4836" s="21">
        <v>23626</v>
      </c>
      <c r="G4836" s="21">
        <v>9147</v>
      </c>
      <c r="H4836" s="21">
        <v>5317</v>
      </c>
      <c r="I4836" s="21">
        <v>5318</v>
      </c>
      <c r="J4836" s="21">
        <v>5308</v>
      </c>
      <c r="K4836" s="21">
        <v>5312</v>
      </c>
      <c r="L4836" s="22">
        <f t="shared" si="303"/>
        <v>1.2698681470640915E-4</v>
      </c>
      <c r="M4836" s="7">
        <f t="shared" si="304"/>
        <v>-9.4082234806871037E-4</v>
      </c>
      <c r="N4836">
        <f ca="1">IF(ROW()&lt;202, NA(), CORREL( INDEX($L:$L, ROW()-199):INDEX($L:$L, ROW()), INDEX($M:$M, ROW()-199):INDEX($M:$M, ROW()) ))</f>
        <v>-3.2011687747288173E-2</v>
      </c>
      <c r="AA4836" s="24">
        <f t="shared" ca="1" si="301"/>
        <v>45664.166666666664</v>
      </c>
      <c r="AB4836">
        <f t="shared" ca="1" si="302"/>
        <v>2.9807415301920787E-2</v>
      </c>
    </row>
    <row r="4837" spans="1:28">
      <c r="A4837" s="21" t="s">
        <v>2888</v>
      </c>
      <c r="B4837" s="21">
        <v>140</v>
      </c>
      <c r="C4837" s="21">
        <v>23625</v>
      </c>
      <c r="D4837" s="21">
        <v>23625</v>
      </c>
      <c r="E4837" s="21">
        <v>23610</v>
      </c>
      <c r="F4837" s="21">
        <v>23618</v>
      </c>
      <c r="G4837" s="21">
        <v>4644</v>
      </c>
      <c r="H4837" s="21">
        <v>5312</v>
      </c>
      <c r="I4837" s="21">
        <v>5318</v>
      </c>
      <c r="J4837" s="21">
        <v>5312</v>
      </c>
      <c r="K4837" s="21">
        <v>5314</v>
      </c>
      <c r="L4837" s="22">
        <f t="shared" si="303"/>
        <v>-3.3866734723837132E-4</v>
      </c>
      <c r="M4837" s="7">
        <f t="shared" si="304"/>
        <v>3.7643516348898336E-4</v>
      </c>
      <c r="N4837">
        <f ca="1">IF(ROW()&lt;202, NA(), CORREL( INDEX($L:$L, ROW()-199):INDEX($L:$L, ROW()), INDEX($M:$M, ROW()-199):INDEX($M:$M, ROW()) ))</f>
        <v>-3.0082454862473018E-2</v>
      </c>
      <c r="AA4837" s="24">
        <f t="shared" ca="1" si="301"/>
        <v>45664.180555555555</v>
      </c>
      <c r="AB4837">
        <f t="shared" ca="1" si="302"/>
        <v>2.9197136120280999E-2</v>
      </c>
    </row>
    <row r="4838" spans="1:28">
      <c r="A4838" s="21" t="s">
        <v>2889</v>
      </c>
      <c r="B4838" s="21">
        <v>184</v>
      </c>
      <c r="C4838" s="21">
        <v>23617</v>
      </c>
      <c r="D4838" s="21">
        <v>23621</v>
      </c>
      <c r="E4838" s="21">
        <v>23604</v>
      </c>
      <c r="F4838" s="21">
        <v>23621</v>
      </c>
      <c r="G4838" s="21">
        <v>4668</v>
      </c>
      <c r="H4838" s="21">
        <v>5315</v>
      </c>
      <c r="I4838" s="21">
        <v>5316</v>
      </c>
      <c r="J4838" s="21">
        <v>5311</v>
      </c>
      <c r="K4838" s="21">
        <v>5311</v>
      </c>
      <c r="L4838" s="22">
        <f t="shared" si="303"/>
        <v>1.2701369648094205E-4</v>
      </c>
      <c r="M4838" s="7">
        <f t="shared" si="304"/>
        <v>-5.6470589735963439E-4</v>
      </c>
      <c r="N4838">
        <f ca="1">IF(ROW()&lt;202, NA(), CORREL( INDEX($L:$L, ROW()-199):INDEX($L:$L, ROW()), INDEX($M:$M, ROW()-199):INDEX($M:$M, ROW()) ))</f>
        <v>-3.02703827469143E-2</v>
      </c>
      <c r="AA4838" s="24">
        <f t="shared" ca="1" si="301"/>
        <v>45664.194444444445</v>
      </c>
      <c r="AB4838">
        <f t="shared" ca="1" si="302"/>
        <v>2.8200492632312699E-2</v>
      </c>
    </row>
    <row r="4839" spans="1:28">
      <c r="A4839" s="21" t="s">
        <v>2890</v>
      </c>
      <c r="B4839" s="21">
        <v>86</v>
      </c>
      <c r="C4839" s="21">
        <v>23620</v>
      </c>
      <c r="D4839" s="21">
        <v>23633</v>
      </c>
      <c r="E4839" s="21">
        <v>23620</v>
      </c>
      <c r="F4839" s="21">
        <v>23631</v>
      </c>
      <c r="G4839" s="21">
        <v>4686</v>
      </c>
      <c r="H4839" s="21">
        <v>5311</v>
      </c>
      <c r="I4839" s="21">
        <v>5315</v>
      </c>
      <c r="J4839" s="21">
        <v>5310</v>
      </c>
      <c r="K4839" s="21">
        <v>5313</v>
      </c>
      <c r="L4839" s="22">
        <f t="shared" si="303"/>
        <v>4.2326251372612456E-4</v>
      </c>
      <c r="M4839" s="7">
        <f t="shared" si="304"/>
        <v>3.7650602854405295E-4</v>
      </c>
      <c r="N4839">
        <f ca="1">IF(ROW()&lt;202, NA(), CORREL( INDEX($L:$L, ROW()-199):INDEX($L:$L, ROW()), INDEX($M:$M, ROW()-199):INDEX($M:$M, ROW()) ))</f>
        <v>-3.4296983753278935E-2</v>
      </c>
      <c r="AA4839" s="24">
        <f t="shared" ca="1" si="301"/>
        <v>45664.208333333336</v>
      </c>
      <c r="AB4839">
        <f t="shared" ca="1" si="302"/>
        <v>2.3380640724155414E-2</v>
      </c>
    </row>
    <row r="4840" spans="1:28">
      <c r="A4840" s="21" t="s">
        <v>2891</v>
      </c>
      <c r="B4840" s="21">
        <v>169</v>
      </c>
      <c r="C4840" s="21">
        <v>23632</v>
      </c>
      <c r="D4840" s="21">
        <v>23641</v>
      </c>
      <c r="E4840" s="21">
        <v>23618</v>
      </c>
      <c r="F4840" s="21">
        <v>23620</v>
      </c>
      <c r="G4840" s="21">
        <v>7730</v>
      </c>
      <c r="H4840" s="21">
        <v>5312</v>
      </c>
      <c r="I4840" s="21">
        <v>5312</v>
      </c>
      <c r="J4840" s="21">
        <v>5301</v>
      </c>
      <c r="K4840" s="21">
        <v>5305</v>
      </c>
      <c r="L4840" s="22">
        <f t="shared" si="303"/>
        <v>-4.6559862008073834E-4</v>
      </c>
      <c r="M4840" s="7">
        <f t="shared" si="304"/>
        <v>-1.5068754028596707E-3</v>
      </c>
      <c r="N4840">
        <f ca="1">IF(ROW()&lt;202, NA(), CORREL( INDEX($L:$L, ROW()-199):INDEX($L:$L, ROW()), INDEX($M:$M, ROW()-199):INDEX($M:$M, ROW()) ))</f>
        <v>-3.6136968274559235E-2</v>
      </c>
      <c r="AA4840" s="24">
        <f t="shared" ca="1" si="301"/>
        <v>45664.222222222219</v>
      </c>
      <c r="AB4840">
        <f t="shared" ca="1" si="302"/>
        <v>1.5118652532761755E-2</v>
      </c>
    </row>
    <row r="4841" spans="1:28">
      <c r="A4841" s="21" t="s">
        <v>2892</v>
      </c>
      <c r="B4841" s="21">
        <v>193</v>
      </c>
      <c r="C4841" s="21">
        <v>23618</v>
      </c>
      <c r="D4841" s="21">
        <v>23619</v>
      </c>
      <c r="E4841" s="21">
        <v>23582</v>
      </c>
      <c r="F4841" s="21">
        <v>23603</v>
      </c>
      <c r="G4841" s="21">
        <v>8571</v>
      </c>
      <c r="H4841" s="21">
        <v>5305</v>
      </c>
      <c r="I4841" s="21">
        <v>5306</v>
      </c>
      <c r="J4841" s="21">
        <v>5293</v>
      </c>
      <c r="K4841" s="21">
        <v>5296</v>
      </c>
      <c r="L4841" s="22">
        <f t="shared" si="303"/>
        <v>-7.1998817247424882E-4</v>
      </c>
      <c r="M4841" s="7">
        <f t="shared" si="304"/>
        <v>-1.6979534312393538E-3</v>
      </c>
      <c r="N4841">
        <f ca="1">IF(ROW()&lt;202, NA(), CORREL( INDEX($L:$L, ROW()-199):INDEX($L:$L, ROW()), INDEX($M:$M, ROW()-199):INDEX($M:$M, ROW()) ))</f>
        <v>-3.0849114218090834E-2</v>
      </c>
      <c r="AA4841" s="24">
        <f t="shared" ca="1" si="301"/>
        <v>45664.236111111109</v>
      </c>
      <c r="AB4841">
        <f t="shared" ca="1" si="302"/>
        <v>1.6017278757353186E-2</v>
      </c>
    </row>
    <row r="4842" spans="1:28">
      <c r="A4842" s="21" t="s">
        <v>2893</v>
      </c>
      <c r="B4842" s="21">
        <v>35</v>
      </c>
      <c r="C4842" s="21">
        <v>23602</v>
      </c>
      <c r="D4842" s="21">
        <v>23609</v>
      </c>
      <c r="E4842" s="21">
        <v>23598</v>
      </c>
      <c r="F4842" s="21">
        <v>23603</v>
      </c>
      <c r="G4842" s="21">
        <v>9378</v>
      </c>
      <c r="H4842" s="21">
        <v>5296</v>
      </c>
      <c r="I4842" s="21">
        <v>5304</v>
      </c>
      <c r="J4842" s="21">
        <v>5295</v>
      </c>
      <c r="K4842" s="21">
        <v>5300</v>
      </c>
      <c r="L4842" s="22">
        <f t="shared" si="303"/>
        <v>0</v>
      </c>
      <c r="M4842" s="7">
        <f t="shared" si="304"/>
        <v>7.5500192336908523E-4</v>
      </c>
      <c r="N4842">
        <f ca="1">IF(ROW()&lt;202, NA(), CORREL( INDEX($L:$L, ROW()-199):INDEX($L:$L, ROW()), INDEX($M:$M, ROW()-199):INDEX($M:$M, ROW()) ))</f>
        <v>-3.0941076786414987E-2</v>
      </c>
      <c r="AA4842" s="24">
        <f t="shared" ca="1" si="301"/>
        <v>45664.25</v>
      </c>
      <c r="AB4842">
        <f t="shared" ca="1" si="302"/>
        <v>1.5741704835643463E-2</v>
      </c>
    </row>
    <row r="4843" spans="1:28">
      <c r="A4843" s="21" t="s">
        <v>2894</v>
      </c>
      <c r="B4843" s="21">
        <v>43</v>
      </c>
      <c r="C4843" s="21">
        <v>23606</v>
      </c>
      <c r="D4843" s="21">
        <v>23610</v>
      </c>
      <c r="E4843" s="21">
        <v>23599</v>
      </c>
      <c r="F4843" s="21">
        <v>23600</v>
      </c>
      <c r="G4843" s="21">
        <v>6024</v>
      </c>
      <c r="H4843" s="21">
        <v>5300</v>
      </c>
      <c r="I4843" s="21">
        <v>5302</v>
      </c>
      <c r="J4843" s="21">
        <v>5294</v>
      </c>
      <c r="K4843" s="21">
        <v>5295</v>
      </c>
      <c r="L4843" s="22">
        <f t="shared" si="303"/>
        <v>-1.2711056517761949E-4</v>
      </c>
      <c r="M4843" s="7">
        <f t="shared" si="304"/>
        <v>-9.4384150470642417E-4</v>
      </c>
      <c r="N4843">
        <f ca="1">IF(ROW()&lt;202, NA(), CORREL( INDEX($L:$L, ROW()-199):INDEX($L:$L, ROW()), INDEX($M:$M, ROW()-199):INDEX($M:$M, ROW()) ))</f>
        <v>-2.9367412866318814E-2</v>
      </c>
      <c r="AA4843" s="24">
        <f t="shared" ca="1" si="301"/>
        <v>45664.263888888891</v>
      </c>
      <c r="AB4843">
        <f t="shared" ca="1" si="302"/>
        <v>2.1461410793148592E-2</v>
      </c>
    </row>
    <row r="4844" spans="1:28">
      <c r="A4844" s="21" t="s">
        <v>2895</v>
      </c>
      <c r="B4844" s="21">
        <v>36</v>
      </c>
      <c r="C4844" s="21">
        <v>23600</v>
      </c>
      <c r="D4844" s="21">
        <v>23612</v>
      </c>
      <c r="E4844" s="21">
        <v>23600</v>
      </c>
      <c r="F4844" s="21">
        <v>23608</v>
      </c>
      <c r="G4844" s="21">
        <v>12699</v>
      </c>
      <c r="H4844" s="21">
        <v>5295</v>
      </c>
      <c r="I4844" s="21">
        <v>5295</v>
      </c>
      <c r="J4844" s="21">
        <v>5284</v>
      </c>
      <c r="K4844" s="21">
        <v>5288</v>
      </c>
      <c r="L4844" s="22">
        <f t="shared" si="303"/>
        <v>3.389256090740075E-4</v>
      </c>
      <c r="M4844" s="7">
        <f t="shared" si="304"/>
        <v>-1.3228765039846131E-3</v>
      </c>
      <c r="N4844">
        <f ca="1">IF(ROW()&lt;202, NA(), CORREL( INDEX($L:$L, ROW()-199):INDEX($L:$L, ROW()), INDEX($M:$M, ROW()-199):INDEX($M:$M, ROW()) ))</f>
        <v>-3.1150765057421391E-2</v>
      </c>
      <c r="AA4844" s="24">
        <f t="shared" ca="1" si="301"/>
        <v>45664.277777777781</v>
      </c>
      <c r="AB4844">
        <f t="shared" ca="1" si="302"/>
        <v>1.2905507878960717E-2</v>
      </c>
    </row>
    <row r="4845" spans="1:28">
      <c r="A4845" s="21" t="s">
        <v>2896</v>
      </c>
      <c r="B4845" s="21">
        <v>127</v>
      </c>
      <c r="C4845" s="21">
        <v>23612</v>
      </c>
      <c r="D4845" s="21">
        <v>23636</v>
      </c>
      <c r="E4845" s="21">
        <v>23612</v>
      </c>
      <c r="F4845" s="21">
        <v>23636</v>
      </c>
      <c r="G4845" s="21">
        <v>7304</v>
      </c>
      <c r="H4845" s="21">
        <v>5288</v>
      </c>
      <c r="I4845" s="21">
        <v>5299</v>
      </c>
      <c r="J4845" s="21">
        <v>5287</v>
      </c>
      <c r="K4845" s="21">
        <v>5294</v>
      </c>
      <c r="L4845" s="22">
        <f t="shared" si="303"/>
        <v>1.1853358427898744E-3</v>
      </c>
      <c r="M4845" s="7">
        <f t="shared" si="304"/>
        <v>1.134001255524375E-3</v>
      </c>
      <c r="N4845">
        <f ca="1">IF(ROW()&lt;202, NA(), CORREL( INDEX($L:$L, ROW()-199):INDEX($L:$L, ROW()), INDEX($M:$M, ROW()-199):INDEX($M:$M, ROW()) ))</f>
        <v>-2.7062511811212678E-2</v>
      </c>
      <c r="AA4845" s="24">
        <f t="shared" ca="1" si="301"/>
        <v>45664.291666666664</v>
      </c>
      <c r="AB4845">
        <f t="shared" ca="1" si="302"/>
        <v>1.6595166466599153E-2</v>
      </c>
    </row>
    <row r="4846" spans="1:28">
      <c r="A4846" s="21" t="s">
        <v>2897</v>
      </c>
      <c r="B4846" s="21">
        <v>162</v>
      </c>
      <c r="C4846" s="21">
        <v>23636</v>
      </c>
      <c r="D4846" s="21">
        <v>23639</v>
      </c>
      <c r="E4846" s="21">
        <v>23614</v>
      </c>
      <c r="F4846" s="21">
        <v>23618</v>
      </c>
      <c r="G4846" s="21">
        <v>7550</v>
      </c>
      <c r="H4846" s="21">
        <v>5295</v>
      </c>
      <c r="I4846" s="21">
        <v>5303</v>
      </c>
      <c r="J4846" s="21">
        <v>5292</v>
      </c>
      <c r="K4846" s="21">
        <v>5299</v>
      </c>
      <c r="L4846" s="22">
        <f t="shared" si="303"/>
        <v>-7.6184030433833715E-4</v>
      </c>
      <c r="M4846" s="7">
        <f t="shared" si="304"/>
        <v>9.4401970571554648E-4</v>
      </c>
      <c r="N4846">
        <f ca="1">IF(ROW()&lt;202, NA(), CORREL( INDEX($L:$L, ROW()-199):INDEX($L:$L, ROW()), INDEX($M:$M, ROW()-199):INDEX($M:$M, ROW()) ))</f>
        <v>-2.8753102995716893E-2</v>
      </c>
      <c r="AA4846" s="24">
        <f t="shared" ca="1" si="301"/>
        <v>45664.305555555555</v>
      </c>
      <c r="AB4846">
        <f t="shared" ca="1" si="302"/>
        <v>1.3919717111147284E-2</v>
      </c>
    </row>
    <row r="4847" spans="1:28">
      <c r="A4847" s="21" t="s">
        <v>2898</v>
      </c>
      <c r="B4847" s="21">
        <v>180</v>
      </c>
      <c r="C4847" s="21">
        <v>23621</v>
      </c>
      <c r="D4847" s="21">
        <v>23629</v>
      </c>
      <c r="E4847" s="21">
        <v>23610</v>
      </c>
      <c r="F4847" s="21">
        <v>23628</v>
      </c>
      <c r="G4847" s="21">
        <v>5420</v>
      </c>
      <c r="H4847" s="21">
        <v>5300</v>
      </c>
      <c r="I4847" s="21">
        <v>5301</v>
      </c>
      <c r="J4847" s="21">
        <v>5292</v>
      </c>
      <c r="K4847" s="21">
        <v>5292</v>
      </c>
      <c r="L4847" s="22">
        <f t="shared" si="303"/>
        <v>4.2331626589887044E-4</v>
      </c>
      <c r="M4847" s="7">
        <f t="shared" si="304"/>
        <v>-1.3218772579158245E-3</v>
      </c>
      <c r="N4847">
        <f ca="1">IF(ROW()&lt;202, NA(), CORREL( INDEX($L:$L, ROW()-199):INDEX($L:$L, ROW()), INDEX($M:$M, ROW()-199):INDEX($M:$M, ROW()) ))</f>
        <v>-1.8236291161154605E-2</v>
      </c>
      <c r="AA4847" s="24">
        <f t="shared" ca="1" si="301"/>
        <v>45664.319444444445</v>
      </c>
      <c r="AB4847">
        <f t="shared" ca="1" si="302"/>
        <v>1.6913707469312516E-2</v>
      </c>
    </row>
    <row r="4848" spans="1:28">
      <c r="A4848" s="21" t="s">
        <v>2899</v>
      </c>
      <c r="B4848" s="21">
        <v>95</v>
      </c>
      <c r="C4848" s="21">
        <v>23637</v>
      </c>
      <c r="D4848" s="21">
        <v>23649</v>
      </c>
      <c r="E4848" s="21">
        <v>23631</v>
      </c>
      <c r="F4848" s="21">
        <v>23645</v>
      </c>
      <c r="G4848" s="21">
        <v>8410</v>
      </c>
      <c r="H4848" s="21">
        <v>5292</v>
      </c>
      <c r="I4848" s="21">
        <v>5292</v>
      </c>
      <c r="J4848" s="21">
        <v>5286</v>
      </c>
      <c r="K4848" s="21">
        <v>5288</v>
      </c>
      <c r="L4848" s="22">
        <f t="shared" si="303"/>
        <v>7.1922665085023634E-4</v>
      </c>
      <c r="M4848" s="7">
        <f t="shared" si="304"/>
        <v>-7.5614370332406525E-4</v>
      </c>
      <c r="N4848">
        <f ca="1">IF(ROW()&lt;202, NA(), CORREL( INDEX($L:$L, ROW()-199):INDEX($L:$L, ROW()), INDEX($M:$M, ROW()-199):INDEX($M:$M, ROW()) ))</f>
        <v>-2.0577904279264678E-2</v>
      </c>
      <c r="AA4848" s="24">
        <f t="shared" ca="1" si="301"/>
        <v>45664.333333333336</v>
      </c>
      <c r="AB4848">
        <f t="shared" ca="1" si="302"/>
        <v>2.1678323637615432E-2</v>
      </c>
    </row>
    <row r="4849" spans="1:28">
      <c r="A4849" s="21" t="s">
        <v>2900</v>
      </c>
      <c r="B4849" s="21">
        <v>45</v>
      </c>
      <c r="C4849" s="21">
        <v>23642</v>
      </c>
      <c r="D4849" s="21">
        <v>23651</v>
      </c>
      <c r="E4849" s="21">
        <v>23636</v>
      </c>
      <c r="F4849" s="21">
        <v>23646</v>
      </c>
      <c r="G4849" s="21">
        <v>6150</v>
      </c>
      <c r="H4849" s="21">
        <v>5289</v>
      </c>
      <c r="I4849" s="21">
        <v>5294</v>
      </c>
      <c r="J4849" s="21">
        <v>5287</v>
      </c>
      <c r="K4849" s="21">
        <v>5293</v>
      </c>
      <c r="L4849" s="22">
        <f t="shared" si="303"/>
        <v>4.2291345082589625E-5</v>
      </c>
      <c r="M4849" s="7">
        <f t="shared" si="304"/>
        <v>9.4509032646523808E-4</v>
      </c>
      <c r="N4849">
        <f ca="1">IF(ROW()&lt;202, NA(), CORREL( INDEX($L:$L, ROW()-199):INDEX($L:$L, ROW()), INDEX($M:$M, ROW()-199):INDEX($M:$M, ROW()) ))</f>
        <v>-2.051941312217636E-2</v>
      </c>
      <c r="AA4849" s="24">
        <f t="shared" ca="1" si="301"/>
        <v>45664.347222222219</v>
      </c>
      <c r="AB4849">
        <f t="shared" ca="1" si="302"/>
        <v>1.9737148438300808E-2</v>
      </c>
    </row>
    <row r="4850" spans="1:28">
      <c r="A4850" s="21" t="s">
        <v>2901</v>
      </c>
      <c r="B4850" s="21">
        <v>21</v>
      </c>
      <c r="C4850" s="21">
        <v>23650</v>
      </c>
      <c r="D4850" s="21">
        <v>23650</v>
      </c>
      <c r="E4850" s="21">
        <v>23636</v>
      </c>
      <c r="F4850" s="21">
        <v>23639</v>
      </c>
      <c r="G4850" s="21">
        <v>5482</v>
      </c>
      <c r="H4850" s="21">
        <v>5293</v>
      </c>
      <c r="I4850" s="21">
        <v>5296</v>
      </c>
      <c r="J4850" s="21">
        <v>5287</v>
      </c>
      <c r="K4850" s="21">
        <v>5294</v>
      </c>
      <c r="L4850" s="22">
        <f t="shared" si="303"/>
        <v>-2.9607698217771626E-4</v>
      </c>
      <c r="M4850" s="7">
        <f t="shared" si="304"/>
        <v>1.8891092905911472E-4</v>
      </c>
      <c r="N4850">
        <f ca="1">IF(ROW()&lt;202, NA(), CORREL( INDEX($L:$L, ROW()-199):INDEX($L:$L, ROW()), INDEX($M:$M, ROW()-199):INDEX($M:$M, ROW()) ))</f>
        <v>-2.1204589210208676E-2</v>
      </c>
      <c r="AA4850" s="24">
        <f t="shared" ca="1" si="301"/>
        <v>45664.361111111109</v>
      </c>
      <c r="AB4850">
        <f t="shared" ca="1" si="302"/>
        <v>2.2956729812805669E-2</v>
      </c>
    </row>
    <row r="4851" spans="1:28">
      <c r="A4851" s="21" t="s">
        <v>2902</v>
      </c>
      <c r="B4851" s="21">
        <v>25</v>
      </c>
      <c r="C4851" s="21">
        <v>23642</v>
      </c>
      <c r="D4851" s="21">
        <v>23645</v>
      </c>
      <c r="E4851" s="21">
        <v>23638</v>
      </c>
      <c r="F4851" s="21">
        <v>23643</v>
      </c>
      <c r="G4851" s="21">
        <v>7156</v>
      </c>
      <c r="H4851" s="21">
        <v>5294</v>
      </c>
      <c r="I4851" s="21">
        <v>5297</v>
      </c>
      <c r="J4851" s="21">
        <v>5282</v>
      </c>
      <c r="K4851" s="21">
        <v>5285</v>
      </c>
      <c r="L4851" s="22">
        <f t="shared" si="303"/>
        <v>1.6919758087825156E-4</v>
      </c>
      <c r="M4851" s="7">
        <f t="shared" si="304"/>
        <v>-1.7014844827085362E-3</v>
      </c>
      <c r="N4851">
        <f ca="1">IF(ROW()&lt;202, NA(), CORREL( INDEX($L:$L, ROW()-199):INDEX($L:$L, ROW()), INDEX($M:$M, ROW()-199):INDEX($M:$M, ROW()) ))</f>
        <v>-1.5894089985859401E-2</v>
      </c>
      <c r="AA4851" s="24">
        <f t="shared" ca="1" si="301"/>
        <v>45664.375</v>
      </c>
      <c r="AB4851">
        <f t="shared" ca="1" si="302"/>
        <v>2.5997078510369403E-2</v>
      </c>
    </row>
    <row r="4852" spans="1:28">
      <c r="A4852" s="21" t="s">
        <v>2903</v>
      </c>
      <c r="B4852" s="21">
        <v>11</v>
      </c>
      <c r="C4852" s="21">
        <v>23639</v>
      </c>
      <c r="D4852" s="21">
        <v>23639</v>
      </c>
      <c r="E4852" s="21">
        <v>23630</v>
      </c>
      <c r="F4852" s="21">
        <v>23633</v>
      </c>
      <c r="G4852" s="21">
        <v>10988</v>
      </c>
      <c r="H4852" s="21">
        <v>5284</v>
      </c>
      <c r="I4852" s="21">
        <v>5289</v>
      </c>
      <c r="J4852" s="21">
        <v>5283</v>
      </c>
      <c r="K4852" s="21">
        <v>5284</v>
      </c>
      <c r="L4852" s="22">
        <f t="shared" si="303"/>
        <v>-4.2304764147310404E-4</v>
      </c>
      <c r="M4852" s="7">
        <f t="shared" si="304"/>
        <v>-1.8923266212210989E-4</v>
      </c>
      <c r="N4852">
        <f ca="1">IF(ROW()&lt;202, NA(), CORREL( INDEX($L:$L, ROW()-199):INDEX($L:$L, ROW()), INDEX($M:$M, ROW()-199):INDEX($M:$M, ROW()) ))</f>
        <v>-2.2380790631094345E-2</v>
      </c>
      <c r="AA4852" s="24">
        <f t="shared" ca="1" si="301"/>
        <v>45664.388888888891</v>
      </c>
      <c r="AB4852">
        <f t="shared" ca="1" si="302"/>
        <v>2.968060259468968E-2</v>
      </c>
    </row>
    <row r="4853" spans="1:28">
      <c r="A4853" s="21" t="s">
        <v>2904</v>
      </c>
      <c r="B4853" s="21">
        <v>17</v>
      </c>
      <c r="C4853" s="21">
        <v>23632</v>
      </c>
      <c r="D4853" s="21">
        <v>23634</v>
      </c>
      <c r="E4853" s="21">
        <v>23623</v>
      </c>
      <c r="F4853" s="21">
        <v>23627</v>
      </c>
      <c r="G4853" s="21">
        <v>12256</v>
      </c>
      <c r="H4853" s="21">
        <v>5284</v>
      </c>
      <c r="I4853" s="21">
        <v>5290</v>
      </c>
      <c r="J4853" s="21">
        <v>5279</v>
      </c>
      <c r="K4853" s="21">
        <v>5289</v>
      </c>
      <c r="L4853" s="22">
        <f t="shared" si="303"/>
        <v>-2.5391451681063974E-4</v>
      </c>
      <c r="M4853" s="7">
        <f t="shared" si="304"/>
        <v>9.4580542376395272E-4</v>
      </c>
      <c r="N4853">
        <f ca="1">IF(ROW()&lt;202, NA(), CORREL( INDEX($L:$L, ROW()-199):INDEX($L:$L, ROW()), INDEX($M:$M, ROW()-199):INDEX($M:$M, ROW()) ))</f>
        <v>-2.4101333291550793E-2</v>
      </c>
      <c r="AA4853" s="24">
        <f t="shared" ca="1" si="301"/>
        <v>45664.402777777781</v>
      </c>
      <c r="AB4853">
        <f t="shared" ca="1" si="302"/>
        <v>3.0147064140278814E-2</v>
      </c>
    </row>
    <row r="4854" spans="1:28">
      <c r="A4854" s="21" t="s">
        <v>2905</v>
      </c>
      <c r="B4854" s="21">
        <v>18</v>
      </c>
      <c r="C4854" s="21">
        <v>23627</v>
      </c>
      <c r="D4854" s="21">
        <v>23637</v>
      </c>
      <c r="E4854" s="21">
        <v>23627</v>
      </c>
      <c r="F4854" s="21">
        <v>23628</v>
      </c>
      <c r="G4854" s="21">
        <v>17601</v>
      </c>
      <c r="H4854" s="21">
        <v>5288</v>
      </c>
      <c r="I4854" s="21">
        <v>5289</v>
      </c>
      <c r="J4854" s="21">
        <v>5274</v>
      </c>
      <c r="K4854" s="21">
        <v>5280</v>
      </c>
      <c r="L4854" s="22">
        <f t="shared" si="303"/>
        <v>4.2323563650420691E-5</v>
      </c>
      <c r="M4854" s="7">
        <f t="shared" si="304"/>
        <v>-1.7030943656727322E-3</v>
      </c>
      <c r="N4854">
        <f ca="1">IF(ROW()&lt;202, NA(), CORREL( INDEX($L:$L, ROW()-199):INDEX($L:$L, ROW()), INDEX($M:$M, ROW()-199):INDEX($M:$M, ROW()) ))</f>
        <v>-2.7369867129137894E-2</v>
      </c>
      <c r="AA4854" s="24">
        <f t="shared" ca="1" si="301"/>
        <v>45664.416666666664</v>
      </c>
      <c r="AB4854">
        <f t="shared" ca="1" si="302"/>
        <v>2.8278716184410309E-2</v>
      </c>
    </row>
    <row r="4855" spans="1:28">
      <c r="A4855" s="21" t="s">
        <v>2906</v>
      </c>
      <c r="B4855" s="21">
        <v>9</v>
      </c>
      <c r="C4855" s="21">
        <v>23626</v>
      </c>
      <c r="D4855" s="21">
        <v>23626</v>
      </c>
      <c r="E4855" s="21">
        <v>23620</v>
      </c>
      <c r="F4855" s="21">
        <v>23622</v>
      </c>
      <c r="G4855" s="21">
        <v>10975</v>
      </c>
      <c r="H4855" s="21">
        <v>5280</v>
      </c>
      <c r="I4855" s="21">
        <v>5284</v>
      </c>
      <c r="J4855" s="21">
        <v>5276</v>
      </c>
      <c r="K4855" s="21">
        <v>5276</v>
      </c>
      <c r="L4855" s="22">
        <f t="shared" si="303"/>
        <v>-2.5396825533333296E-4</v>
      </c>
      <c r="M4855" s="7">
        <f t="shared" si="304"/>
        <v>-7.5786286310191686E-4</v>
      </c>
      <c r="N4855">
        <f ca="1">IF(ROW()&lt;202, NA(), CORREL( INDEX($L:$L, ROW()-199):INDEX($L:$L, ROW()), INDEX($M:$M, ROW()-199):INDEX($M:$M, ROW()) ))</f>
        <v>-2.6769583943392988E-2</v>
      </c>
      <c r="AA4855" s="24">
        <f t="shared" ca="1" si="301"/>
        <v>45664.430555555555</v>
      </c>
      <c r="AB4855">
        <f t="shared" ca="1" si="302"/>
        <v>2.5188812318362109E-2</v>
      </c>
    </row>
    <row r="4856" spans="1:28">
      <c r="A4856" s="21" t="s">
        <v>2907</v>
      </c>
      <c r="B4856" s="21">
        <v>7</v>
      </c>
      <c r="C4856" s="21">
        <v>23612</v>
      </c>
      <c r="D4856" s="21">
        <v>23617</v>
      </c>
      <c r="E4856" s="21">
        <v>23612</v>
      </c>
      <c r="F4856" s="21">
        <v>23614</v>
      </c>
      <c r="G4856" s="21">
        <v>15958</v>
      </c>
      <c r="H4856" s="21">
        <v>5277</v>
      </c>
      <c r="I4856" s="21">
        <v>5278</v>
      </c>
      <c r="J4856" s="21">
        <v>5270</v>
      </c>
      <c r="K4856" s="21">
        <v>5272</v>
      </c>
      <c r="L4856" s="22">
        <f t="shared" si="303"/>
        <v>-3.3872470473745957E-4</v>
      </c>
      <c r="M4856" s="7">
        <f t="shared" si="304"/>
        <v>-7.584376548620417E-4</v>
      </c>
      <c r="N4856">
        <f ca="1">IF(ROW()&lt;202, NA(), CORREL( INDEX($L:$L, ROW()-199):INDEX($L:$L, ROW()), INDEX($M:$M, ROW()-199):INDEX($M:$M, ROW()) ))</f>
        <v>-2.1935423592831203E-2</v>
      </c>
      <c r="AA4856" s="24">
        <f t="shared" ca="1" si="301"/>
        <v>45664.444444444445</v>
      </c>
      <c r="AB4856">
        <f t="shared" ca="1" si="302"/>
        <v>2.6568320778236596E-2</v>
      </c>
    </row>
    <row r="4857" spans="1:28">
      <c r="A4857" s="21" t="s">
        <v>2908</v>
      </c>
      <c r="B4857" s="21">
        <v>4</v>
      </c>
      <c r="C4857" s="21">
        <v>23617</v>
      </c>
      <c r="D4857" s="21">
        <v>23622</v>
      </c>
      <c r="E4857" s="21">
        <v>23616</v>
      </c>
      <c r="F4857" s="21">
        <v>23622</v>
      </c>
      <c r="G4857" s="21">
        <v>103230</v>
      </c>
      <c r="H4857" s="21">
        <v>5272</v>
      </c>
      <c r="I4857" s="21">
        <v>5275</v>
      </c>
      <c r="J4857" s="21">
        <v>5267</v>
      </c>
      <c r="K4857" s="21">
        <v>5269</v>
      </c>
      <c r="L4857" s="22">
        <f t="shared" si="303"/>
        <v>3.3872470473738926E-4</v>
      </c>
      <c r="M4857" s="7">
        <f t="shared" si="304"/>
        <v>-5.6920597305739544E-4</v>
      </c>
      <c r="N4857">
        <f ca="1">IF(ROW()&lt;202, NA(), CORREL( INDEX($L:$L, ROW()-199):INDEX($L:$L, ROW()), INDEX($M:$M, ROW()-199):INDEX($M:$M, ROW()) ))</f>
        <v>-1.8681994186188794E-2</v>
      </c>
      <c r="AA4857" s="24">
        <f t="shared" ca="1" si="301"/>
        <v>45664.458333333336</v>
      </c>
      <c r="AB4857">
        <f t="shared" ca="1" si="302"/>
        <v>2.6068906420504849E-2</v>
      </c>
    </row>
    <row r="4858" spans="1:28">
      <c r="A4858" s="21" t="s">
        <v>2909</v>
      </c>
      <c r="B4858" s="21">
        <v>5</v>
      </c>
      <c r="C4858" s="21">
        <v>23624</v>
      </c>
      <c r="D4858" s="21">
        <v>23631</v>
      </c>
      <c r="E4858" s="21">
        <v>23624</v>
      </c>
      <c r="F4858" s="21">
        <v>23630</v>
      </c>
      <c r="G4858" s="21">
        <v>16029</v>
      </c>
      <c r="H4858" s="21">
        <v>5270</v>
      </c>
      <c r="I4858" s="21">
        <v>5271</v>
      </c>
      <c r="J4858" s="21">
        <v>5263</v>
      </c>
      <c r="K4858" s="21">
        <v>5268</v>
      </c>
      <c r="L4858" s="22">
        <f t="shared" si="303"/>
        <v>3.3861000916098912E-4</v>
      </c>
      <c r="M4858" s="7">
        <f t="shared" si="304"/>
        <v>-1.8980734611407705E-4</v>
      </c>
      <c r="N4858">
        <f ca="1">IF(ROW()&lt;202, NA(), CORREL( INDEX($L:$L, ROW()-199):INDEX($L:$L, ROW()), INDEX($M:$M, ROW()-199):INDEX($M:$M, ROW()) ))</f>
        <v>-1.9719734477687493E-2</v>
      </c>
      <c r="AA4858" s="24">
        <f t="shared" ca="1" si="301"/>
        <v>45664.472222222219</v>
      </c>
      <c r="AB4858">
        <f t="shared" ca="1" si="302"/>
        <v>2.6422347446391315E-2</v>
      </c>
    </row>
    <row r="4859" spans="1:28">
      <c r="A4859" s="21" t="s">
        <v>2910</v>
      </c>
      <c r="B4859" s="21">
        <v>14</v>
      </c>
      <c r="C4859" s="21">
        <v>23635</v>
      </c>
      <c r="D4859" s="21">
        <v>23641</v>
      </c>
      <c r="E4859" s="21">
        <v>23634</v>
      </c>
      <c r="F4859" s="21">
        <v>23634</v>
      </c>
      <c r="G4859" s="21">
        <v>4578</v>
      </c>
      <c r="H4859" s="21">
        <v>5268</v>
      </c>
      <c r="I4859" s="21">
        <v>5271</v>
      </c>
      <c r="J4859" s="21">
        <v>5267</v>
      </c>
      <c r="K4859" s="21">
        <v>5269</v>
      </c>
      <c r="L4859" s="22">
        <f t="shared" si="303"/>
        <v>1.6926201800733314E-4</v>
      </c>
      <c r="M4859" s="7">
        <f t="shared" si="304"/>
        <v>1.8980734611418352E-4</v>
      </c>
      <c r="N4859">
        <f ca="1">IF(ROW()&lt;202, NA(), CORREL( INDEX($L:$L, ROW()-199):INDEX($L:$L, ROW()), INDEX($M:$M, ROW()-199):INDEX($M:$M, ROW()) ))</f>
        <v>-1.0136342264804202E-2</v>
      </c>
      <c r="AA4859" s="24">
        <f t="shared" ca="1" si="301"/>
        <v>45664.486111111109</v>
      </c>
      <c r="AB4859">
        <f t="shared" ca="1" si="302"/>
        <v>2.6592743056395474E-2</v>
      </c>
    </row>
    <row r="4860" spans="1:28">
      <c r="A4860" s="21" t="s">
        <v>2911</v>
      </c>
      <c r="B4860" s="21">
        <v>21</v>
      </c>
      <c r="C4860" s="21">
        <v>23637</v>
      </c>
      <c r="D4860" s="21">
        <v>23643</v>
      </c>
      <c r="E4860" s="21">
        <v>23629</v>
      </c>
      <c r="F4860" s="21">
        <v>23642</v>
      </c>
      <c r="G4860" s="21">
        <v>3511</v>
      </c>
      <c r="H4860" s="21">
        <v>5270</v>
      </c>
      <c r="I4860" s="21">
        <v>5271</v>
      </c>
      <c r="J4860" s="21">
        <v>5266</v>
      </c>
      <c r="K4860" s="21">
        <v>5268</v>
      </c>
      <c r="L4860" s="22">
        <f t="shared" si="303"/>
        <v>3.3843811136138711E-4</v>
      </c>
      <c r="M4860" s="7">
        <f t="shared" si="304"/>
        <v>-1.8980734611407705E-4</v>
      </c>
      <c r="N4860">
        <f ca="1">IF(ROW()&lt;202, NA(), CORREL( INDEX($L:$L, ROW()-199):INDEX($L:$L, ROW()), INDEX($M:$M, ROW()-199):INDEX($M:$M, ROW()) ))</f>
        <v>-3.5764939540461282E-3</v>
      </c>
      <c r="AA4860" s="24">
        <f t="shared" ca="1" si="301"/>
        <v>45664.5</v>
      </c>
      <c r="AB4860">
        <f t="shared" ca="1" si="302"/>
        <v>2.3726553298380332E-2</v>
      </c>
    </row>
    <row r="4861" spans="1:28">
      <c r="A4861" s="21" t="s">
        <v>2912</v>
      </c>
      <c r="B4861" s="21">
        <v>22</v>
      </c>
      <c r="C4861" s="21">
        <v>23639</v>
      </c>
      <c r="D4861" s="21">
        <v>23661</v>
      </c>
      <c r="E4861" s="21">
        <v>23639</v>
      </c>
      <c r="F4861" s="21">
        <v>23660</v>
      </c>
      <c r="G4861" s="21">
        <v>3173</v>
      </c>
      <c r="H4861" s="21">
        <v>5268</v>
      </c>
      <c r="I4861" s="21">
        <v>5272</v>
      </c>
      <c r="J4861" s="21">
        <v>5266</v>
      </c>
      <c r="K4861" s="21">
        <v>5272</v>
      </c>
      <c r="L4861" s="22">
        <f t="shared" si="303"/>
        <v>7.6106722205560159E-4</v>
      </c>
      <c r="M4861" s="7">
        <f t="shared" si="304"/>
        <v>7.5901331917152342E-4</v>
      </c>
      <c r="N4861">
        <f ca="1">IF(ROW()&lt;202, NA(), CORREL( INDEX($L:$L, ROW()-199):INDEX($L:$L, ROW()), INDEX($M:$M, ROW()-199):INDEX($M:$M, ROW()) ))</f>
        <v>-1.0093652116838702E-3</v>
      </c>
      <c r="AA4861" s="24">
        <f t="shared" ca="1" si="301"/>
        <v>45664.513888888891</v>
      </c>
      <c r="AB4861">
        <f t="shared" ca="1" si="302"/>
        <v>2.3902247631248492E-2</v>
      </c>
    </row>
    <row r="4862" spans="1:28">
      <c r="A4862" s="21" t="s">
        <v>2913</v>
      </c>
      <c r="B4862" s="21">
        <v>43</v>
      </c>
      <c r="C4862" s="21">
        <v>23657</v>
      </c>
      <c r="D4862" s="21">
        <v>23665</v>
      </c>
      <c r="E4862" s="21">
        <v>23653</v>
      </c>
      <c r="F4862" s="21">
        <v>23662</v>
      </c>
      <c r="G4862" s="21">
        <v>2923</v>
      </c>
      <c r="H4862" s="21">
        <v>5272</v>
      </c>
      <c r="I4862" s="21">
        <v>5274</v>
      </c>
      <c r="J4862" s="21">
        <v>5270</v>
      </c>
      <c r="K4862" s="21">
        <v>5274</v>
      </c>
      <c r="L4862" s="22">
        <f t="shared" si="303"/>
        <v>8.4527281230294368E-5</v>
      </c>
      <c r="M4862" s="7">
        <f t="shared" si="304"/>
        <v>3.7929073088879475E-4</v>
      </c>
      <c r="N4862">
        <f ca="1">IF(ROW()&lt;202, NA(), CORREL( INDEX($L:$L, ROW()-199):INDEX($L:$L, ROW()), INDEX($M:$M, ROW()-199):INDEX($M:$M, ROW()) ))</f>
        <v>2.659120529557414E-3</v>
      </c>
      <c r="AA4862" s="24">
        <f t="shared" ca="1" si="301"/>
        <v>45664.527777777781</v>
      </c>
      <c r="AB4862">
        <f t="shared" ca="1" si="302"/>
        <v>2.2980580729876708E-2</v>
      </c>
    </row>
    <row r="4863" spans="1:28">
      <c r="A4863" s="21" t="s">
        <v>2914</v>
      </c>
      <c r="B4863" s="21">
        <v>42</v>
      </c>
      <c r="C4863" s="21">
        <v>23664</v>
      </c>
      <c r="D4863" s="21">
        <v>23665</v>
      </c>
      <c r="E4863" s="21">
        <v>23652</v>
      </c>
      <c r="F4863" s="21">
        <v>23658</v>
      </c>
      <c r="G4863" s="21">
        <v>2917</v>
      </c>
      <c r="H4863" s="21">
        <v>5274</v>
      </c>
      <c r="I4863" s="21">
        <v>5276</v>
      </c>
      <c r="J4863" s="21">
        <v>5269</v>
      </c>
      <c r="K4863" s="21">
        <v>5269</v>
      </c>
      <c r="L4863" s="22">
        <f t="shared" si="303"/>
        <v>-1.6906170792588843E-4</v>
      </c>
      <c r="M4863" s="7">
        <f t="shared" si="304"/>
        <v>-9.4849670394620835E-4</v>
      </c>
      <c r="N4863">
        <f ca="1">IF(ROW()&lt;202, NA(), CORREL( INDEX($L:$L, ROW()-199):INDEX($L:$L, ROW()), INDEX($M:$M, ROW()-199):INDEX($M:$M, ROW()) ))</f>
        <v>3.419331034532696E-3</v>
      </c>
      <c r="AA4863" s="24">
        <f t="shared" ca="1" si="301"/>
        <v>45664.541666666664</v>
      </c>
      <c r="AB4863">
        <f t="shared" ca="1" si="302"/>
        <v>2.5481498647903576E-2</v>
      </c>
    </row>
    <row r="4864" spans="1:28">
      <c r="A4864" s="21" t="s">
        <v>2915</v>
      </c>
      <c r="B4864" s="21">
        <v>45</v>
      </c>
      <c r="C4864" s="21">
        <v>23659</v>
      </c>
      <c r="D4864" s="21">
        <v>23680</v>
      </c>
      <c r="E4864" s="21">
        <v>23659</v>
      </c>
      <c r="F4864" s="21">
        <v>23675</v>
      </c>
      <c r="G4864" s="21">
        <v>3255</v>
      </c>
      <c r="H4864" s="21">
        <v>5269</v>
      </c>
      <c r="I4864" s="21">
        <v>5270</v>
      </c>
      <c r="J4864" s="21">
        <v>5263</v>
      </c>
      <c r="K4864" s="21">
        <v>5266</v>
      </c>
      <c r="L4864" s="22">
        <f t="shared" si="303"/>
        <v>7.1831494859677704E-4</v>
      </c>
      <c r="M4864" s="7">
        <f t="shared" si="304"/>
        <v>-5.6953015303105295E-4</v>
      </c>
      <c r="N4864">
        <f ca="1">IF(ROW()&lt;202, NA(), CORREL( INDEX($L:$L, ROW()-199):INDEX($L:$L, ROW()), INDEX($M:$M, ROW()-199):INDEX($M:$M, ROW()) ))</f>
        <v>6.4696650709367381E-4</v>
      </c>
      <c r="AA4864" s="24">
        <f t="shared" ca="1" si="301"/>
        <v>45664.555555555555</v>
      </c>
      <c r="AB4864">
        <f t="shared" ca="1" si="302"/>
        <v>2.3459774180011939E-2</v>
      </c>
    </row>
    <row r="4865" spans="1:28">
      <c r="A4865" s="21" t="s">
        <v>2916</v>
      </c>
      <c r="B4865" s="21">
        <v>69</v>
      </c>
      <c r="C4865" s="21">
        <v>23679</v>
      </c>
      <c r="D4865" s="21">
        <v>23688</v>
      </c>
      <c r="E4865" s="21">
        <v>23674</v>
      </c>
      <c r="F4865" s="21">
        <v>23688</v>
      </c>
      <c r="G4865" s="21">
        <v>832</v>
      </c>
      <c r="H4865" s="21">
        <v>5267</v>
      </c>
      <c r="I4865" s="21">
        <v>5268</v>
      </c>
      <c r="J4865" s="21">
        <v>5266</v>
      </c>
      <c r="K4865" s="21">
        <v>5266</v>
      </c>
      <c r="L4865" s="22">
        <f t="shared" si="303"/>
        <v>5.4895172714823236E-4</v>
      </c>
      <c r="M4865" s="7">
        <f t="shared" si="304"/>
        <v>0</v>
      </c>
      <c r="N4865">
        <f ca="1">IF(ROW()&lt;202, NA(), CORREL( INDEX($L:$L, ROW()-199):INDEX($L:$L, ROW()), INDEX($M:$M, ROW()-199):INDEX($M:$M, ROW()) ))</f>
        <v>3.7582923958507245E-3</v>
      </c>
      <c r="AA4865" s="24">
        <f t="shared" ca="1" si="301"/>
        <v>45664.569444444445</v>
      </c>
      <c r="AB4865">
        <f t="shared" ca="1" si="302"/>
        <v>2.4447816749652823E-2</v>
      </c>
    </row>
    <row r="4866" spans="1:28">
      <c r="A4866" s="21" t="s">
        <v>2917</v>
      </c>
      <c r="B4866" s="21">
        <v>591</v>
      </c>
      <c r="C4866" s="21">
        <v>23687</v>
      </c>
      <c r="D4866" s="21">
        <v>23729</v>
      </c>
      <c r="E4866" s="21">
        <v>23682</v>
      </c>
      <c r="F4866" s="21">
        <v>23709</v>
      </c>
      <c r="G4866" s="21">
        <v>1716</v>
      </c>
      <c r="H4866" s="21">
        <v>5266</v>
      </c>
      <c r="I4866" s="21">
        <v>5268</v>
      </c>
      <c r="J4866" s="21">
        <v>5265</v>
      </c>
      <c r="K4866" s="21">
        <v>5266</v>
      </c>
      <c r="L4866" s="22">
        <f t="shared" si="303"/>
        <v>8.8613209165779819E-4</v>
      </c>
      <c r="M4866" s="7">
        <f t="shared" si="304"/>
        <v>0</v>
      </c>
      <c r="N4866">
        <f ca="1">IF(ROW()&lt;202, NA(), CORREL( INDEX($L:$L, ROW()-199):INDEX($L:$L, ROW()), INDEX($M:$M, ROW()-199):INDEX($M:$M, ROW()) ))</f>
        <v>5.2117434228050909E-3</v>
      </c>
      <c r="AA4866" s="24">
        <f t="shared" ref="AA4866:AA4929" ca="1" si="305">IF(ISNUMBER($N5067), $A5067, "")</f>
        <v>45664.583333333336</v>
      </c>
      <c r="AB4866">
        <f t="shared" ref="AB4866:AB4929" ca="1" si="306">IF(ISNUMBER($N5067), $N5067, NA())</f>
        <v>2.2701339400721159E-2</v>
      </c>
    </row>
    <row r="4867" spans="1:28">
      <c r="A4867" s="21" t="s">
        <v>2918</v>
      </c>
      <c r="B4867" s="21">
        <v>390</v>
      </c>
      <c r="C4867" s="21">
        <v>23710</v>
      </c>
      <c r="D4867" s="21">
        <v>23723</v>
      </c>
      <c r="E4867" s="21">
        <v>23687</v>
      </c>
      <c r="F4867" s="21">
        <v>23689</v>
      </c>
      <c r="G4867" s="21">
        <v>1292</v>
      </c>
      <c r="H4867" s="21">
        <v>5266</v>
      </c>
      <c r="I4867" s="21">
        <v>5268</v>
      </c>
      <c r="J4867" s="21">
        <v>5265</v>
      </c>
      <c r="K4867" s="21">
        <v>5267</v>
      </c>
      <c r="L4867" s="22">
        <f t="shared" si="303"/>
        <v>-8.4391751495820338E-4</v>
      </c>
      <c r="M4867" s="7">
        <f t="shared" si="304"/>
        <v>1.8987942713454036E-4</v>
      </c>
      <c r="N4867">
        <f ca="1">IF(ROW()&lt;202, NA(), CORREL( INDEX($L:$L, ROW()-199):INDEX($L:$L, ROW()), INDEX($M:$M, ROW()-199):INDEX($M:$M, ROW()) ))</f>
        <v>-2.2966286484674525E-2</v>
      </c>
      <c r="AA4867" s="24">
        <f t="shared" ca="1" si="305"/>
        <v>45664.597222222219</v>
      </c>
      <c r="AB4867">
        <f t="shared" ca="1" si="306"/>
        <v>1.4223063775810299E-2</v>
      </c>
    </row>
    <row r="4868" spans="1:28">
      <c r="A4868" s="21" t="s">
        <v>2919</v>
      </c>
      <c r="B4868" s="21">
        <v>463</v>
      </c>
      <c r="C4868" s="21">
        <v>23687</v>
      </c>
      <c r="D4868" s="21">
        <v>23730</v>
      </c>
      <c r="E4868" s="21">
        <v>23683</v>
      </c>
      <c r="F4868" s="21">
        <v>23723</v>
      </c>
      <c r="G4868" s="21">
        <v>1720</v>
      </c>
      <c r="H4868" s="21">
        <v>5267</v>
      </c>
      <c r="I4868" s="21">
        <v>5273</v>
      </c>
      <c r="J4868" s="21">
        <v>5267</v>
      </c>
      <c r="K4868" s="21">
        <v>5273</v>
      </c>
      <c r="L4868" s="22">
        <f t="shared" ref="L4868:L4931" si="307">LN(F4868/F4867)</f>
        <v>1.4342363042378799E-3</v>
      </c>
      <c r="M4868" s="7">
        <f t="shared" ref="M4868:M4931" si="308">LN(K4868/K4867)</f>
        <v>1.1385200470803397E-3</v>
      </c>
      <c r="N4868">
        <f ca="1">IF(ROW()&lt;202, NA(), CORREL( INDEX($L:$L, ROW()-199):INDEX($L:$L, ROW()), INDEX($M:$M, ROW()-199):INDEX($M:$M, ROW()) ))</f>
        <v>-1.7805633375760029E-2</v>
      </c>
      <c r="AA4868" s="24">
        <f t="shared" ca="1" si="305"/>
        <v>45664.611111111109</v>
      </c>
      <c r="AB4868">
        <f t="shared" ca="1" si="306"/>
        <v>1.8464937808979748E-2</v>
      </c>
    </row>
    <row r="4869" spans="1:28">
      <c r="A4869" s="21" t="s">
        <v>2920</v>
      </c>
      <c r="B4869" s="21">
        <v>1524</v>
      </c>
      <c r="C4869" s="21">
        <v>23724</v>
      </c>
      <c r="D4869" s="21">
        <v>23774</v>
      </c>
      <c r="E4869" s="21">
        <v>23719</v>
      </c>
      <c r="F4869" s="21">
        <v>23750</v>
      </c>
      <c r="G4869" s="21">
        <v>1593</v>
      </c>
      <c r="H4869" s="21">
        <v>5274</v>
      </c>
      <c r="I4869" s="21">
        <v>5275</v>
      </c>
      <c r="J4869" s="21">
        <v>5270</v>
      </c>
      <c r="K4869" s="21">
        <v>5271</v>
      </c>
      <c r="L4869" s="22">
        <f t="shared" si="307"/>
        <v>1.1374888004226094E-3</v>
      </c>
      <c r="M4869" s="7">
        <f t="shared" si="308"/>
        <v>-3.7936267526284418E-4</v>
      </c>
      <c r="N4869">
        <f ca="1">IF(ROW()&lt;202, NA(), CORREL( INDEX($L:$L, ROW()-199):INDEX($L:$L, ROW()), INDEX($M:$M, ROW()-199):INDEX($M:$M, ROW()) ))</f>
        <v>-1.8978920004014483E-2</v>
      </c>
      <c r="AA4869" s="24">
        <f t="shared" ca="1" si="305"/>
        <v>45664.625</v>
      </c>
      <c r="AB4869">
        <f t="shared" ca="1" si="306"/>
        <v>2.3958944425711441E-2</v>
      </c>
    </row>
    <row r="4870" spans="1:28">
      <c r="A4870" s="21" t="s">
        <v>2921</v>
      </c>
      <c r="B4870" s="21">
        <v>880</v>
      </c>
      <c r="C4870" s="21">
        <v>23750</v>
      </c>
      <c r="D4870" s="21">
        <v>23755</v>
      </c>
      <c r="E4870" s="21">
        <v>23694</v>
      </c>
      <c r="F4870" s="21">
        <v>23703</v>
      </c>
      <c r="G4870" s="21">
        <v>4469</v>
      </c>
      <c r="H4870" s="21">
        <v>5270</v>
      </c>
      <c r="I4870" s="21">
        <v>5274</v>
      </c>
      <c r="J4870" s="21">
        <v>5269</v>
      </c>
      <c r="K4870" s="21">
        <v>5273</v>
      </c>
      <c r="L4870" s="22">
        <f t="shared" si="307"/>
        <v>-1.9809080719443268E-3</v>
      </c>
      <c r="M4870" s="7">
        <f t="shared" si="308"/>
        <v>3.7936267526293092E-4</v>
      </c>
      <c r="N4870">
        <f ca="1">IF(ROW()&lt;202, NA(), CORREL( INDEX($L:$L, ROW()-199):INDEX($L:$L, ROW()), INDEX($M:$M, ROW()-199):INDEX($M:$M, ROW()) ))</f>
        <v>-2.3634868891398157E-2</v>
      </c>
      <c r="AA4870" s="24">
        <f t="shared" ca="1" si="305"/>
        <v>45664.638888888891</v>
      </c>
      <c r="AB4870">
        <f t="shared" ca="1" si="306"/>
        <v>2.125034766082692E-2</v>
      </c>
    </row>
    <row r="4871" spans="1:28">
      <c r="A4871" s="21" t="s">
        <v>2922</v>
      </c>
      <c r="B4871" s="21">
        <v>892</v>
      </c>
      <c r="C4871" s="21">
        <v>23699</v>
      </c>
      <c r="D4871" s="21">
        <v>23763</v>
      </c>
      <c r="E4871" s="21">
        <v>23692</v>
      </c>
      <c r="F4871" s="21">
        <v>23744</v>
      </c>
      <c r="G4871" s="21">
        <v>533</v>
      </c>
      <c r="H4871" s="21">
        <v>5275</v>
      </c>
      <c r="I4871" s="21">
        <v>5276</v>
      </c>
      <c r="J4871" s="21">
        <v>5272</v>
      </c>
      <c r="K4871" s="21">
        <v>5275</v>
      </c>
      <c r="L4871" s="22">
        <f t="shared" si="307"/>
        <v>1.7282445762640676E-3</v>
      </c>
      <c r="M4871" s="7">
        <f t="shared" si="308"/>
        <v>3.7921881379751832E-4</v>
      </c>
      <c r="N4871">
        <f ca="1">IF(ROW()&lt;202, NA(), CORREL( INDEX($L:$L, ROW()-199):INDEX($L:$L, ROW()), INDEX($M:$M, ROW()-199):INDEX($M:$M, ROW()) ))</f>
        <v>-2.1362685149577766E-2</v>
      </c>
      <c r="AA4871" s="24">
        <f t="shared" ca="1" si="305"/>
        <v>45664.652777777781</v>
      </c>
      <c r="AB4871">
        <f t="shared" ca="1" si="306"/>
        <v>1.4308452489569246E-2</v>
      </c>
    </row>
    <row r="4872" spans="1:28">
      <c r="A4872" s="21" t="s">
        <v>2923</v>
      </c>
      <c r="B4872" s="21">
        <v>1034</v>
      </c>
      <c r="C4872" s="21">
        <v>23747</v>
      </c>
      <c r="D4872" s="21">
        <v>23806</v>
      </c>
      <c r="E4872" s="21">
        <v>23743</v>
      </c>
      <c r="F4872" s="21">
        <v>23804</v>
      </c>
      <c r="G4872" s="21">
        <v>309</v>
      </c>
      <c r="H4872" s="21">
        <v>5275</v>
      </c>
      <c r="I4872" s="21">
        <v>5277</v>
      </c>
      <c r="J4872" s="21">
        <v>5273</v>
      </c>
      <c r="K4872" s="21">
        <v>5276</v>
      </c>
      <c r="L4872" s="22">
        <f t="shared" si="307"/>
        <v>2.5237667976357259E-3</v>
      </c>
      <c r="M4872" s="7">
        <f t="shared" si="308"/>
        <v>1.8955549293804102E-4</v>
      </c>
      <c r="N4872">
        <f ca="1">IF(ROW()&lt;202, NA(), CORREL( INDEX($L:$L, ROW()-199):INDEX($L:$L, ROW()), INDEX($M:$M, ROW()-199):INDEX($M:$M, ROW()) ))</f>
        <v>-1.9365695330755467E-2</v>
      </c>
      <c r="AA4872" s="24">
        <f t="shared" ca="1" si="305"/>
        <v>45664.666666666664</v>
      </c>
      <c r="AB4872">
        <f t="shared" ca="1" si="306"/>
        <v>1.8076815075964873E-2</v>
      </c>
    </row>
    <row r="4873" spans="1:28">
      <c r="A4873" s="21" t="s">
        <v>2924</v>
      </c>
      <c r="B4873" s="21">
        <v>567</v>
      </c>
      <c r="C4873" s="21">
        <v>23805</v>
      </c>
      <c r="D4873" s="21">
        <v>23809</v>
      </c>
      <c r="E4873" s="21">
        <v>23772</v>
      </c>
      <c r="F4873" s="21">
        <v>23792</v>
      </c>
      <c r="G4873" s="21">
        <v>307</v>
      </c>
      <c r="H4873" s="21">
        <v>5275</v>
      </c>
      <c r="I4873" s="21">
        <v>5277</v>
      </c>
      <c r="J4873" s="21">
        <v>5273</v>
      </c>
      <c r="K4873" s="21">
        <v>5274</v>
      </c>
      <c r="L4873" s="22">
        <f t="shared" si="307"/>
        <v>-5.0424406480642026E-4</v>
      </c>
      <c r="M4873" s="7">
        <f t="shared" si="308"/>
        <v>-3.7914692397326071E-4</v>
      </c>
      <c r="N4873">
        <f ca="1">IF(ROW()&lt;202, NA(), CORREL( INDEX($L:$L, ROW()-199):INDEX($L:$L, ROW()), INDEX($M:$M, ROW()-199):INDEX($M:$M, ROW()) ))</f>
        <v>-1.7725377100920928E-2</v>
      </c>
      <c r="AA4873" s="24">
        <f t="shared" ca="1" si="305"/>
        <v>45664.680555555555</v>
      </c>
      <c r="AB4873">
        <f t="shared" ca="1" si="306"/>
        <v>7.2457022113763233E-3</v>
      </c>
    </row>
    <row r="4874" spans="1:28">
      <c r="A4874" s="21" t="s">
        <v>2925</v>
      </c>
      <c r="B4874" s="21">
        <v>448</v>
      </c>
      <c r="C4874" s="21">
        <v>23792</v>
      </c>
      <c r="D4874" s="21">
        <v>23811</v>
      </c>
      <c r="E4874" s="21">
        <v>23786</v>
      </c>
      <c r="F4874" s="21">
        <v>23795</v>
      </c>
      <c r="G4874" s="21">
        <v>538</v>
      </c>
      <c r="H4874" s="21">
        <v>5274</v>
      </c>
      <c r="I4874" s="21">
        <v>5278</v>
      </c>
      <c r="J4874" s="21">
        <v>5274</v>
      </c>
      <c r="K4874" s="21">
        <v>5277</v>
      </c>
      <c r="L4874" s="22">
        <f t="shared" si="307"/>
        <v>1.2608485527442246E-4</v>
      </c>
      <c r="M4874" s="7">
        <f t="shared" si="308"/>
        <v>5.686664924358343E-4</v>
      </c>
      <c r="N4874">
        <f ca="1">IF(ROW()&lt;202, NA(), CORREL( INDEX($L:$L, ROW()-199):INDEX($L:$L, ROW()), INDEX($M:$M, ROW()-199):INDEX($M:$M, ROW()) ))</f>
        <v>-2.5324437038028603E-2</v>
      </c>
      <c r="AA4874" s="24">
        <f t="shared" ca="1" si="305"/>
        <v>45664.694444444445</v>
      </c>
      <c r="AB4874">
        <f t="shared" ca="1" si="306"/>
        <v>3.0294110402964204E-3</v>
      </c>
    </row>
    <row r="4875" spans="1:28">
      <c r="A4875" s="21" t="s">
        <v>2926</v>
      </c>
      <c r="B4875" s="21">
        <v>507</v>
      </c>
      <c r="C4875" s="21">
        <v>23796</v>
      </c>
      <c r="D4875" s="21">
        <v>23821</v>
      </c>
      <c r="E4875" s="21">
        <v>23793</v>
      </c>
      <c r="F4875" s="21">
        <v>23808</v>
      </c>
      <c r="G4875" s="21">
        <v>166</v>
      </c>
      <c r="H4875" s="21">
        <v>5276</v>
      </c>
      <c r="I4875" s="21">
        <v>5276</v>
      </c>
      <c r="J4875" s="21">
        <v>5273</v>
      </c>
      <c r="K4875" s="21">
        <v>5273</v>
      </c>
      <c r="L4875" s="22">
        <f t="shared" si="307"/>
        <v>5.4618407760764895E-4</v>
      </c>
      <c r="M4875" s="7">
        <f t="shared" si="308"/>
        <v>-7.5829387519810556E-4</v>
      </c>
      <c r="N4875">
        <f ca="1">IF(ROW()&lt;202, NA(), CORREL( INDEX($L:$L, ROW()-199):INDEX($L:$L, ROW()), INDEX($M:$M, ROW()-199):INDEX($M:$M, ROW()) ))</f>
        <v>-2.6866527840646238E-2</v>
      </c>
      <c r="AA4875" s="24">
        <f t="shared" ca="1" si="305"/>
        <v>45664.708333333336</v>
      </c>
      <c r="AB4875">
        <f t="shared" ca="1" si="306"/>
        <v>6.8295445280106568E-3</v>
      </c>
    </row>
    <row r="4876" spans="1:28">
      <c r="A4876" s="21" t="s">
        <v>2927</v>
      </c>
      <c r="B4876" s="21">
        <v>495</v>
      </c>
      <c r="C4876" s="21">
        <v>23810</v>
      </c>
      <c r="D4876" s="21">
        <v>23815</v>
      </c>
      <c r="E4876" s="21">
        <v>23765</v>
      </c>
      <c r="F4876" s="21">
        <v>23778</v>
      </c>
      <c r="G4876" s="21">
        <v>248</v>
      </c>
      <c r="H4876" s="21">
        <v>5274</v>
      </c>
      <c r="I4876" s="21">
        <v>5275</v>
      </c>
      <c r="J4876" s="21">
        <v>5272</v>
      </c>
      <c r="K4876" s="21">
        <v>5272</v>
      </c>
      <c r="L4876" s="22">
        <f t="shared" si="307"/>
        <v>-1.2608752143283657E-3</v>
      </c>
      <c r="M4876" s="7">
        <f t="shared" si="308"/>
        <v>-1.8966334812666266E-4</v>
      </c>
      <c r="N4876">
        <f ca="1">IF(ROW()&lt;202, NA(), CORREL( INDEX($L:$L, ROW()-199):INDEX($L:$L, ROW()), INDEX($M:$M, ROW()-199):INDEX($M:$M, ROW()) ))</f>
        <v>-2.5718723965492928E-2</v>
      </c>
      <c r="AA4876" s="24">
        <f t="shared" ca="1" si="305"/>
        <v>45664.722222222219</v>
      </c>
      <c r="AB4876">
        <f t="shared" ca="1" si="306"/>
        <v>6.2138494873358223E-3</v>
      </c>
    </row>
    <row r="4877" spans="1:28">
      <c r="A4877" s="21" t="s">
        <v>2928</v>
      </c>
      <c r="B4877" s="21">
        <v>347</v>
      </c>
      <c r="C4877" s="21">
        <v>23777</v>
      </c>
      <c r="D4877" s="21">
        <v>23814</v>
      </c>
      <c r="E4877" s="21">
        <v>23777</v>
      </c>
      <c r="F4877" s="21">
        <v>23810</v>
      </c>
      <c r="G4877" s="21">
        <v>188</v>
      </c>
      <c r="H4877" s="21">
        <v>5273</v>
      </c>
      <c r="I4877" s="21">
        <v>5276</v>
      </c>
      <c r="J4877" s="21">
        <v>5273</v>
      </c>
      <c r="K4877" s="21">
        <v>5273</v>
      </c>
      <c r="L4877" s="22">
        <f t="shared" si="307"/>
        <v>1.3448770624184677E-3</v>
      </c>
      <c r="M4877" s="7">
        <f t="shared" si="308"/>
        <v>1.8966334812660688E-4</v>
      </c>
      <c r="N4877">
        <f ca="1">IF(ROW()&lt;202, NA(), CORREL( INDEX($L:$L, ROW()-199):INDEX($L:$L, ROW()), INDEX($M:$M, ROW()-199):INDEX($M:$M, ROW()) ))</f>
        <v>-2.8105988377674907E-2</v>
      </c>
      <c r="AA4877" s="24">
        <f t="shared" ca="1" si="305"/>
        <v>45664.736111111109</v>
      </c>
      <c r="AB4877">
        <f t="shared" ca="1" si="306"/>
        <v>5.3725204049209713E-3</v>
      </c>
    </row>
    <row r="4878" spans="1:28">
      <c r="A4878" s="21" t="s">
        <v>2929</v>
      </c>
      <c r="B4878" s="21">
        <v>461</v>
      </c>
      <c r="C4878" s="21">
        <v>23810</v>
      </c>
      <c r="D4878" s="21">
        <v>23831</v>
      </c>
      <c r="E4878" s="21">
        <v>23808</v>
      </c>
      <c r="F4878" s="21">
        <v>23817</v>
      </c>
      <c r="G4878" s="21">
        <v>67</v>
      </c>
      <c r="H4878" s="21">
        <v>5272</v>
      </c>
      <c r="I4878" s="21">
        <v>5273</v>
      </c>
      <c r="J4878" s="21">
        <v>5271</v>
      </c>
      <c r="K4878" s="21">
        <v>5272</v>
      </c>
      <c r="L4878" s="22">
        <f t="shared" si="307"/>
        <v>2.9395091231467835E-4</v>
      </c>
      <c r="M4878" s="7">
        <f t="shared" si="308"/>
        <v>-1.8966334812666266E-4</v>
      </c>
      <c r="N4878">
        <f ca="1">IF(ROW()&lt;202, NA(), CORREL( INDEX($L:$L, ROW()-199):INDEX($L:$L, ROW()), INDEX($M:$M, ROW()-199):INDEX($M:$M, ROW()) ))</f>
        <v>-2.8245943049516487E-2</v>
      </c>
      <c r="AA4878" s="24">
        <f t="shared" ca="1" si="305"/>
        <v>45664.75</v>
      </c>
      <c r="AB4878">
        <f t="shared" ca="1" si="306"/>
        <v>-2.9629146561631499E-3</v>
      </c>
    </row>
    <row r="4879" spans="1:28">
      <c r="A4879" s="21" t="s">
        <v>2930</v>
      </c>
      <c r="B4879" s="21">
        <v>265</v>
      </c>
      <c r="C4879" s="21">
        <v>23820</v>
      </c>
      <c r="D4879" s="21">
        <v>23828</v>
      </c>
      <c r="E4879" s="21">
        <v>23786</v>
      </c>
      <c r="F4879" s="21">
        <v>23786</v>
      </c>
      <c r="G4879" s="21">
        <v>44</v>
      </c>
      <c r="H4879" s="21">
        <v>5272</v>
      </c>
      <c r="I4879" s="21">
        <v>5272</v>
      </c>
      <c r="J4879" s="21">
        <v>5269</v>
      </c>
      <c r="K4879" s="21">
        <v>5271</v>
      </c>
      <c r="L4879" s="22">
        <f t="shared" si="307"/>
        <v>-1.302439106032444E-3</v>
      </c>
      <c r="M4879" s="7">
        <f t="shared" si="308"/>
        <v>-1.8969932713623676E-4</v>
      </c>
      <c r="N4879">
        <f ca="1">IF(ROW()&lt;202, NA(), CORREL( INDEX($L:$L, ROW()-199):INDEX($L:$L, ROW()), INDEX($M:$M, ROW()-199):INDEX($M:$M, ROW()) ))</f>
        <v>-2.5110961329234457E-2</v>
      </c>
      <c r="AA4879" s="24">
        <f t="shared" ca="1" si="305"/>
        <v>45664.763888888891</v>
      </c>
      <c r="AB4879">
        <f t="shared" ca="1" si="306"/>
        <v>-1.1208372676596091E-3</v>
      </c>
    </row>
    <row r="4880" spans="1:28">
      <c r="A4880" s="21" t="s">
        <v>2931</v>
      </c>
      <c r="B4880" s="21">
        <v>644</v>
      </c>
      <c r="C4880" s="21">
        <v>23785</v>
      </c>
      <c r="D4880" s="21">
        <v>23789</v>
      </c>
      <c r="E4880" s="21">
        <v>23733</v>
      </c>
      <c r="F4880" s="21">
        <v>23751</v>
      </c>
      <c r="G4880" s="21">
        <v>63</v>
      </c>
      <c r="H4880" s="21">
        <v>5271</v>
      </c>
      <c r="I4880" s="21">
        <v>5273</v>
      </c>
      <c r="J4880" s="21">
        <v>5270</v>
      </c>
      <c r="K4880" s="21">
        <v>5273</v>
      </c>
      <c r="L4880" s="22">
        <f t="shared" si="307"/>
        <v>-1.4725374476472226E-3</v>
      </c>
      <c r="M4880" s="7">
        <f t="shared" si="308"/>
        <v>3.7936267526293092E-4</v>
      </c>
      <c r="N4880">
        <f ca="1">IF(ROW()&lt;202, NA(), CORREL( INDEX($L:$L, ROW()-199):INDEX($L:$L, ROW()), INDEX($M:$M, ROW()-199):INDEX($M:$M, ROW()) ))</f>
        <v>-2.8242645815350034E-2</v>
      </c>
      <c r="AA4880" s="24">
        <f t="shared" ca="1" si="305"/>
        <v>45664.777777777781</v>
      </c>
      <c r="AB4880">
        <f t="shared" ca="1" si="306"/>
        <v>-3.1791210318554534E-4</v>
      </c>
    </row>
    <row r="4881" spans="1:28">
      <c r="A4881" s="21" t="s">
        <v>2932</v>
      </c>
      <c r="B4881" s="21">
        <v>384</v>
      </c>
      <c r="C4881" s="21">
        <v>23750</v>
      </c>
      <c r="D4881" s="21">
        <v>23783</v>
      </c>
      <c r="E4881" s="21">
        <v>23738</v>
      </c>
      <c r="F4881" s="21">
        <v>23778</v>
      </c>
      <c r="G4881" s="21">
        <v>48</v>
      </c>
      <c r="H4881" s="21">
        <v>5273</v>
      </c>
      <c r="I4881" s="21">
        <v>5274</v>
      </c>
      <c r="J4881" s="21">
        <v>5272</v>
      </c>
      <c r="K4881" s="21">
        <v>5274</v>
      </c>
      <c r="L4881" s="22">
        <f t="shared" si="307"/>
        <v>1.1361485789465329E-3</v>
      </c>
      <c r="M4881" s="7">
        <f t="shared" si="308"/>
        <v>1.8962738276224369E-4</v>
      </c>
      <c r="N4881">
        <f ca="1">IF(ROW()&lt;202, NA(), CORREL( INDEX($L:$L, ROW()-199):INDEX($L:$L, ROW()), INDEX($M:$M, ROW()-199):INDEX($M:$M, ROW()) ))</f>
        <v>-2.6373208809543087E-2</v>
      </c>
      <c r="AA4881" s="24">
        <f t="shared" ca="1" si="305"/>
        <v>45664.791666666664</v>
      </c>
      <c r="AB4881">
        <f t="shared" ca="1" si="306"/>
        <v>1.7881058161311864E-3</v>
      </c>
    </row>
    <row r="4882" spans="1:28">
      <c r="A4882" s="21" t="s">
        <v>2933</v>
      </c>
      <c r="B4882" s="21">
        <v>316</v>
      </c>
      <c r="C4882" s="21">
        <v>23779</v>
      </c>
      <c r="D4882" s="21">
        <v>23779</v>
      </c>
      <c r="E4882" s="21">
        <v>23731</v>
      </c>
      <c r="F4882" s="21">
        <v>23732</v>
      </c>
      <c r="G4882" s="21">
        <v>103</v>
      </c>
      <c r="H4882" s="21">
        <v>5274</v>
      </c>
      <c r="I4882" s="21">
        <v>5276</v>
      </c>
      <c r="J4882" s="21">
        <v>5274</v>
      </c>
      <c r="K4882" s="21">
        <v>5275</v>
      </c>
      <c r="L4882" s="22">
        <f t="shared" si="307"/>
        <v>-1.9364350399561547E-3</v>
      </c>
      <c r="M4882" s="7">
        <f t="shared" si="308"/>
        <v>1.8959143103531128E-4</v>
      </c>
      <c r="N4882">
        <f ca="1">IF(ROW()&lt;202, NA(), CORREL( INDEX($L:$L, ROW()-199):INDEX($L:$L, ROW()), INDEX($M:$M, ROW()-199):INDEX($M:$M, ROW()) ))</f>
        <v>-2.3357509776304467E-2</v>
      </c>
      <c r="AA4882" s="24">
        <f t="shared" ca="1" si="305"/>
        <v>45664.805555555555</v>
      </c>
      <c r="AB4882">
        <f t="shared" ca="1" si="306"/>
        <v>3.2486294940406732E-3</v>
      </c>
    </row>
    <row r="4883" spans="1:28">
      <c r="A4883" s="21" t="s">
        <v>2934</v>
      </c>
      <c r="B4883" s="21">
        <v>440</v>
      </c>
      <c r="C4883" s="21">
        <v>23730</v>
      </c>
      <c r="D4883" s="21">
        <v>23742</v>
      </c>
      <c r="E4883" s="21">
        <v>23710</v>
      </c>
      <c r="F4883" s="21">
        <v>23736</v>
      </c>
      <c r="G4883" s="21">
        <v>145</v>
      </c>
      <c r="H4883" s="21">
        <v>5275</v>
      </c>
      <c r="I4883" s="21">
        <v>5277</v>
      </c>
      <c r="J4883" s="21">
        <v>5273</v>
      </c>
      <c r="K4883" s="21">
        <v>5276</v>
      </c>
      <c r="L4883" s="22">
        <f t="shared" si="307"/>
        <v>1.6853459212391047E-4</v>
      </c>
      <c r="M4883" s="7">
        <f t="shared" si="308"/>
        <v>1.8955549293804102E-4</v>
      </c>
      <c r="N4883">
        <f ca="1">IF(ROW()&lt;202, NA(), CORREL( INDEX($L:$L, ROW()-199):INDEX($L:$L, ROW()), INDEX($M:$M, ROW()-199):INDEX($M:$M, ROW()) ))</f>
        <v>-1.9143437450034599E-2</v>
      </c>
      <c r="AA4883" s="24">
        <f t="shared" ca="1" si="305"/>
        <v>45664.819444444445</v>
      </c>
      <c r="AB4883">
        <f t="shared" ca="1" si="306"/>
        <v>7.4057496214913442E-3</v>
      </c>
    </row>
    <row r="4884" spans="1:28">
      <c r="A4884" s="21" t="s">
        <v>2935</v>
      </c>
      <c r="B4884" s="21">
        <v>281</v>
      </c>
      <c r="C4884" s="21">
        <v>23734</v>
      </c>
      <c r="D4884" s="21">
        <v>23736</v>
      </c>
      <c r="E4884" s="21">
        <v>23702</v>
      </c>
      <c r="F4884" s="21">
        <v>23715</v>
      </c>
      <c r="G4884" s="21">
        <v>410</v>
      </c>
      <c r="H4884" s="21">
        <v>5277</v>
      </c>
      <c r="I4884" s="21">
        <v>5281</v>
      </c>
      <c r="J4884" s="21">
        <v>5277</v>
      </c>
      <c r="K4884" s="21">
        <v>5280</v>
      </c>
      <c r="L4884" s="22">
        <f t="shared" si="307"/>
        <v>-8.8512365897561813E-4</v>
      </c>
      <c r="M4884" s="7">
        <f t="shared" si="308"/>
        <v>7.5786286310202246E-4</v>
      </c>
      <c r="N4884">
        <f ca="1">IF(ROW()&lt;202, NA(), CORREL( INDEX($L:$L, ROW()-199):INDEX($L:$L, ROW()), INDEX($M:$M, ROW()-199):INDEX($M:$M, ROW()) ))</f>
        <v>-2.2470808931407685E-2</v>
      </c>
      <c r="AA4884" s="24">
        <f t="shared" ca="1" si="305"/>
        <v>45664.833333333336</v>
      </c>
      <c r="AB4884">
        <f t="shared" ca="1" si="306"/>
        <v>1.3263735204826203E-2</v>
      </c>
    </row>
    <row r="4885" spans="1:28">
      <c r="A4885" s="21" t="s">
        <v>2936</v>
      </c>
      <c r="B4885" s="21">
        <v>735</v>
      </c>
      <c r="C4885" s="21">
        <v>23713</v>
      </c>
      <c r="D4885" s="21">
        <v>23739</v>
      </c>
      <c r="E4885" s="21">
        <v>23663</v>
      </c>
      <c r="F4885" s="21">
        <v>23711</v>
      </c>
      <c r="G4885" s="21">
        <v>490</v>
      </c>
      <c r="H4885" s="21">
        <v>5280</v>
      </c>
      <c r="I4885" s="21">
        <v>5280</v>
      </c>
      <c r="J4885" s="21">
        <v>5277</v>
      </c>
      <c r="K4885" s="21">
        <v>5278</v>
      </c>
      <c r="L4885" s="22">
        <f t="shared" si="307"/>
        <v>-1.6868384470482422E-4</v>
      </c>
      <c r="M4885" s="7">
        <f t="shared" si="308"/>
        <v>-3.7885963703776797E-4</v>
      </c>
      <c r="N4885">
        <f ca="1">IF(ROW()&lt;202, NA(), CORREL( INDEX($L:$L, ROW()-199):INDEX($L:$L, ROW()), INDEX($M:$M, ROW()-199):INDEX($M:$M, ROW()) ))</f>
        <v>-2.3195041382797255E-2</v>
      </c>
      <c r="AA4885" s="24">
        <f t="shared" ca="1" si="305"/>
        <v>45664.847222222219</v>
      </c>
      <c r="AB4885">
        <f t="shared" ca="1" si="306"/>
        <v>1.4682446249166578E-2</v>
      </c>
    </row>
    <row r="4886" spans="1:28">
      <c r="A4886" s="21" t="s">
        <v>2937</v>
      </c>
      <c r="B4886" s="21">
        <v>523</v>
      </c>
      <c r="C4886" s="21">
        <v>23711</v>
      </c>
      <c r="D4886" s="21">
        <v>23724</v>
      </c>
      <c r="E4886" s="21">
        <v>23672</v>
      </c>
      <c r="F4886" s="21">
        <v>23684</v>
      </c>
      <c r="G4886" s="21">
        <v>115</v>
      </c>
      <c r="H4886" s="21">
        <v>5278</v>
      </c>
      <c r="I4886" s="21">
        <v>5279</v>
      </c>
      <c r="J4886" s="21">
        <v>5276</v>
      </c>
      <c r="K4886" s="21">
        <v>5279</v>
      </c>
      <c r="L4886" s="22">
        <f t="shared" si="307"/>
        <v>-1.1393608153105767E-3</v>
      </c>
      <c r="M4886" s="7">
        <f t="shared" si="308"/>
        <v>1.8944776034696093E-4</v>
      </c>
      <c r="N4886">
        <f ca="1">IF(ROW()&lt;202, NA(), CORREL( INDEX($L:$L, ROW()-199):INDEX($L:$L, ROW()), INDEX($M:$M, ROW()-199):INDEX($M:$M, ROW()) ))</f>
        <v>-3.1702010682899934E-2</v>
      </c>
      <c r="AA4886" s="24">
        <f t="shared" ca="1" si="305"/>
        <v>45664.861111111109</v>
      </c>
      <c r="AB4886">
        <f t="shared" ca="1" si="306"/>
        <v>1.3703713164483353E-2</v>
      </c>
    </row>
    <row r="4887" spans="1:28">
      <c r="A4887" s="21" t="s">
        <v>2938</v>
      </c>
      <c r="B4887" s="21">
        <v>574</v>
      </c>
      <c r="C4887" s="21">
        <v>23683</v>
      </c>
      <c r="D4887" s="21">
        <v>23705</v>
      </c>
      <c r="E4887" s="21">
        <v>23667</v>
      </c>
      <c r="F4887" s="21">
        <v>23692</v>
      </c>
      <c r="G4887" s="21">
        <v>349</v>
      </c>
      <c r="H4887" s="21">
        <v>5278</v>
      </c>
      <c r="I4887" s="21">
        <v>5283</v>
      </c>
      <c r="J4887" s="21">
        <v>5277</v>
      </c>
      <c r="K4887" s="21">
        <v>5282</v>
      </c>
      <c r="L4887" s="22">
        <f t="shared" si="307"/>
        <v>3.377237451890254E-4</v>
      </c>
      <c r="M4887" s="7">
        <f t="shared" si="308"/>
        <v>5.6812803346136681E-4</v>
      </c>
      <c r="N4887">
        <f ca="1">IF(ROW()&lt;202, NA(), CORREL( INDEX($L:$L, ROW()-199):INDEX($L:$L, ROW()), INDEX($M:$M, ROW()-199):INDEX($M:$M, ROW()) ))</f>
        <v>-3.3161378807336321E-2</v>
      </c>
      <c r="AA4887" s="24">
        <f t="shared" ca="1" si="305"/>
        <v>45695.041666666664</v>
      </c>
      <c r="AB4887">
        <f t="shared" ca="1" si="306"/>
        <v>8.6772611587599855E-4</v>
      </c>
    </row>
    <row r="4888" spans="1:28">
      <c r="A4888" s="21" t="s">
        <v>2939</v>
      </c>
      <c r="B4888" s="21">
        <v>569</v>
      </c>
      <c r="C4888" s="21">
        <v>23689</v>
      </c>
      <c r="D4888" s="21">
        <v>23723</v>
      </c>
      <c r="E4888" s="21">
        <v>23682</v>
      </c>
      <c r="F4888" s="21">
        <v>23715</v>
      </c>
      <c r="G4888" s="21">
        <v>710</v>
      </c>
      <c r="H4888" s="21">
        <v>5281</v>
      </c>
      <c r="I4888" s="21">
        <v>5283</v>
      </c>
      <c r="J4888" s="21">
        <v>5280</v>
      </c>
      <c r="K4888" s="21">
        <v>5282</v>
      </c>
      <c r="L4888" s="22">
        <f t="shared" si="307"/>
        <v>9.7032091482636927E-4</v>
      </c>
      <c r="M4888" s="7">
        <f t="shared" si="308"/>
        <v>0</v>
      </c>
      <c r="N4888">
        <f ca="1">IF(ROW()&lt;202, NA(), CORREL( INDEX($L:$L, ROW()-199):INDEX($L:$L, ROW()), INDEX($M:$M, ROW()-199):INDEX($M:$M, ROW()) ))</f>
        <v>-2.9041446916062408E-2</v>
      </c>
      <c r="AA4888" s="24">
        <f t="shared" ca="1" si="305"/>
        <v>45695.055555555555</v>
      </c>
      <c r="AB4888">
        <f t="shared" ca="1" si="306"/>
        <v>8.2108351722073054E-3</v>
      </c>
    </row>
    <row r="4889" spans="1:28">
      <c r="A4889" s="21" t="s">
        <v>2940</v>
      </c>
      <c r="B4889" s="21">
        <v>759</v>
      </c>
      <c r="C4889" s="21">
        <v>23716</v>
      </c>
      <c r="D4889" s="21">
        <v>23722</v>
      </c>
      <c r="E4889" s="21">
        <v>23632</v>
      </c>
      <c r="F4889" s="21">
        <v>23683</v>
      </c>
      <c r="G4889" s="21">
        <v>3850</v>
      </c>
      <c r="H4889" s="21">
        <v>5282</v>
      </c>
      <c r="I4889" s="21">
        <v>5289</v>
      </c>
      <c r="J4889" s="21">
        <v>5280</v>
      </c>
      <c r="K4889" s="21">
        <v>5286</v>
      </c>
      <c r="L4889" s="22">
        <f t="shared" si="307"/>
        <v>-1.3502681489485401E-3</v>
      </c>
      <c r="M4889" s="7">
        <f t="shared" si="308"/>
        <v>7.5700230715691947E-4</v>
      </c>
      <c r="N4889">
        <f ca="1">IF(ROW()&lt;202, NA(), CORREL( INDEX($L:$L, ROW()-199):INDEX($L:$L, ROW()), INDEX($M:$M, ROW()-199):INDEX($M:$M, ROW()) ))</f>
        <v>-2.6732030163092196E-2</v>
      </c>
      <c r="AA4889" s="24">
        <f t="shared" ca="1" si="305"/>
        <v>45695.069444444445</v>
      </c>
      <c r="AB4889">
        <f t="shared" ca="1" si="306"/>
        <v>1.2779335892601112E-2</v>
      </c>
    </row>
    <row r="4890" spans="1:28">
      <c r="A4890" s="21" t="s">
        <v>2941</v>
      </c>
      <c r="B4890" s="21">
        <v>449</v>
      </c>
      <c r="C4890" s="21">
        <v>23681</v>
      </c>
      <c r="D4890" s="21">
        <v>23724</v>
      </c>
      <c r="E4890" s="21">
        <v>23681</v>
      </c>
      <c r="F4890" s="21">
        <v>23714</v>
      </c>
      <c r="G4890" s="21">
        <v>3178</v>
      </c>
      <c r="H4890" s="21">
        <v>5286</v>
      </c>
      <c r="I4890" s="21">
        <v>5290</v>
      </c>
      <c r="J4890" s="21">
        <v>5283</v>
      </c>
      <c r="K4890" s="21">
        <v>5283</v>
      </c>
      <c r="L4890" s="22">
        <f t="shared" si="307"/>
        <v>1.3080998552822047E-3</v>
      </c>
      <c r="M4890" s="7">
        <f t="shared" si="308"/>
        <v>-5.6769799991869194E-4</v>
      </c>
      <c r="N4890">
        <f ca="1">IF(ROW()&lt;202, NA(), CORREL( INDEX($L:$L, ROW()-199):INDEX($L:$L, ROW()), INDEX($M:$M, ROW()-199):INDEX($M:$M, ROW()) ))</f>
        <v>3.1444610055595917E-3</v>
      </c>
      <c r="AA4890" s="24">
        <f t="shared" ca="1" si="305"/>
        <v>45695.083333333336</v>
      </c>
      <c r="AB4890">
        <f t="shared" ca="1" si="306"/>
        <v>8.8676097138670855E-3</v>
      </c>
    </row>
    <row r="4891" spans="1:28">
      <c r="A4891" s="21" t="s">
        <v>2942</v>
      </c>
      <c r="B4891" s="21">
        <v>581</v>
      </c>
      <c r="C4891" s="21">
        <v>23715</v>
      </c>
      <c r="D4891" s="21">
        <v>23750</v>
      </c>
      <c r="E4891" s="21">
        <v>23686</v>
      </c>
      <c r="F4891" s="21">
        <v>23743</v>
      </c>
      <c r="G4891" s="21">
        <v>3848</v>
      </c>
      <c r="H4891" s="21">
        <v>5283</v>
      </c>
      <c r="I4891" s="21">
        <v>5291</v>
      </c>
      <c r="J4891" s="21">
        <v>5282</v>
      </c>
      <c r="K4891" s="21">
        <v>5286</v>
      </c>
      <c r="L4891" s="22">
        <f t="shared" si="307"/>
        <v>1.2221591592266826E-3</v>
      </c>
      <c r="M4891" s="7">
        <f t="shared" si="308"/>
        <v>5.6769799991856758E-4</v>
      </c>
      <c r="N4891">
        <f ca="1">IF(ROW()&lt;202, NA(), CORREL( INDEX($L:$L, ROW()-199):INDEX($L:$L, ROW()), INDEX($M:$M, ROW()-199):INDEX($M:$M, ROW()) ))</f>
        <v>6.1950183634924228E-3</v>
      </c>
      <c r="AA4891" s="24">
        <f t="shared" ca="1" si="305"/>
        <v>45695.097222222219</v>
      </c>
      <c r="AB4891">
        <f t="shared" ca="1" si="306"/>
        <v>7.6759141781625219E-3</v>
      </c>
    </row>
    <row r="4892" spans="1:28">
      <c r="A4892" s="21" t="s">
        <v>2943</v>
      </c>
      <c r="B4892" s="21">
        <v>477</v>
      </c>
      <c r="C4892" s="21">
        <v>23744</v>
      </c>
      <c r="D4892" s="21">
        <v>23770</v>
      </c>
      <c r="E4892" s="21">
        <v>23741</v>
      </c>
      <c r="F4892" s="21">
        <v>23753</v>
      </c>
      <c r="G4892" s="21">
        <v>14716</v>
      </c>
      <c r="H4892" s="21">
        <v>5286</v>
      </c>
      <c r="I4892" s="21">
        <v>5292</v>
      </c>
      <c r="J4892" s="21">
        <v>5282</v>
      </c>
      <c r="K4892" s="21">
        <v>5284</v>
      </c>
      <c r="L4892" s="22">
        <f t="shared" si="307"/>
        <v>4.2108809785083677E-4</v>
      </c>
      <c r="M4892" s="7">
        <f t="shared" si="308"/>
        <v>-3.7842952201858076E-4</v>
      </c>
      <c r="N4892">
        <f ca="1">IF(ROW()&lt;202, NA(), CORREL( INDEX($L:$L, ROW()-199):INDEX($L:$L, ROW()), INDEX($M:$M, ROW()-199):INDEX($M:$M, ROW()) ))</f>
        <v>4.8053274035514569E-3</v>
      </c>
      <c r="AA4892" s="24">
        <f t="shared" ca="1" si="305"/>
        <v>45695.111111111109</v>
      </c>
      <c r="AB4892">
        <f t="shared" ca="1" si="306"/>
        <v>1.085441542250512E-2</v>
      </c>
    </row>
    <row r="4893" spans="1:28">
      <c r="A4893" s="21" t="s">
        <v>2944</v>
      </c>
      <c r="B4893" s="21">
        <v>400</v>
      </c>
      <c r="C4893" s="21">
        <v>23752</v>
      </c>
      <c r="D4893" s="21">
        <v>23782</v>
      </c>
      <c r="E4893" s="21">
        <v>23741</v>
      </c>
      <c r="F4893" s="21">
        <v>23760</v>
      </c>
      <c r="G4893" s="21">
        <v>10288</v>
      </c>
      <c r="H4893" s="21">
        <v>5283</v>
      </c>
      <c r="I4893" s="21">
        <v>5284</v>
      </c>
      <c r="J4893" s="21">
        <v>5265</v>
      </c>
      <c r="K4893" s="21">
        <v>5268</v>
      </c>
      <c r="L4893" s="22">
        <f t="shared" si="307"/>
        <v>2.946562014877982E-4</v>
      </c>
      <c r="M4893" s="7">
        <f t="shared" si="308"/>
        <v>-3.0326027790442533E-3</v>
      </c>
      <c r="N4893">
        <f ca="1">IF(ROW()&lt;202, NA(), CORREL( INDEX($L:$L, ROW()-199):INDEX($L:$L, ROW()), INDEX($M:$M, ROW()-199):INDEX($M:$M, ROW()) ))</f>
        <v>-5.8380551882718874E-4</v>
      </c>
      <c r="AA4893" s="24">
        <f t="shared" ca="1" si="305"/>
        <v>45695.125</v>
      </c>
      <c r="AB4893">
        <f t="shared" ca="1" si="306"/>
        <v>7.3757163374771791E-3</v>
      </c>
    </row>
    <row r="4894" spans="1:28">
      <c r="A4894" s="21" t="s">
        <v>2945</v>
      </c>
      <c r="B4894" s="21">
        <v>984</v>
      </c>
      <c r="C4894" s="21">
        <v>23765</v>
      </c>
      <c r="D4894" s="21">
        <v>23772</v>
      </c>
      <c r="E4894" s="21">
        <v>23734</v>
      </c>
      <c r="F4894" s="21">
        <v>23766</v>
      </c>
      <c r="G4894" s="21">
        <v>7821</v>
      </c>
      <c r="H4894" s="21">
        <v>5268</v>
      </c>
      <c r="I4894" s="21">
        <v>5279</v>
      </c>
      <c r="J4894" s="21">
        <v>5265</v>
      </c>
      <c r="K4894" s="21">
        <v>5274</v>
      </c>
      <c r="L4894" s="22">
        <f t="shared" si="307"/>
        <v>2.5249337339033423E-4</v>
      </c>
      <c r="M4894" s="7">
        <f t="shared" si="308"/>
        <v>1.1383040500602814E-3</v>
      </c>
      <c r="N4894">
        <f ca="1">IF(ROW()&lt;202, NA(), CORREL( INDEX($L:$L, ROW()-199):INDEX($L:$L, ROW()), INDEX($M:$M, ROW()-199):INDEX($M:$M, ROW()) ))</f>
        <v>4.8508304539972161E-3</v>
      </c>
      <c r="AA4894" s="24">
        <f t="shared" ca="1" si="305"/>
        <v>45695.138888888891</v>
      </c>
      <c r="AB4894">
        <f t="shared" ca="1" si="306"/>
        <v>2.4981735045471469E-3</v>
      </c>
    </row>
    <row r="4895" spans="1:28">
      <c r="A4895" s="21" t="s">
        <v>2946</v>
      </c>
      <c r="B4895" s="21">
        <v>372</v>
      </c>
      <c r="C4895" s="21">
        <v>23769</v>
      </c>
      <c r="D4895" s="21">
        <v>23784</v>
      </c>
      <c r="E4895" s="21">
        <v>23760</v>
      </c>
      <c r="F4895" s="21">
        <v>23783</v>
      </c>
      <c r="G4895" s="21">
        <v>5867</v>
      </c>
      <c r="H4895" s="21">
        <v>5274</v>
      </c>
      <c r="I4895" s="21">
        <v>5279</v>
      </c>
      <c r="J4895" s="21">
        <v>5272</v>
      </c>
      <c r="K4895" s="21">
        <v>5279</v>
      </c>
      <c r="L4895" s="22">
        <f t="shared" si="307"/>
        <v>7.1505187172558676E-4</v>
      </c>
      <c r="M4895" s="7">
        <f t="shared" si="308"/>
        <v>9.4759791038433443E-4</v>
      </c>
      <c r="N4895">
        <f ca="1">IF(ROW()&lt;202, NA(), CORREL( INDEX($L:$L, ROW()-199):INDEX($L:$L, ROW()), INDEX($M:$M, ROW()-199):INDEX($M:$M, ROW()) ))</f>
        <v>8.7288288880455062E-3</v>
      </c>
      <c r="AA4895" s="24">
        <f t="shared" ca="1" si="305"/>
        <v>45695.152777777781</v>
      </c>
      <c r="AB4895">
        <f t="shared" ca="1" si="306"/>
        <v>1.3542192839552502E-3</v>
      </c>
    </row>
    <row r="4896" spans="1:28">
      <c r="A4896" s="21" t="s">
        <v>2947</v>
      </c>
      <c r="B4896" s="21">
        <v>300</v>
      </c>
      <c r="C4896" s="21">
        <v>23783</v>
      </c>
      <c r="D4896" s="21">
        <v>23804</v>
      </c>
      <c r="E4896" s="21">
        <v>23783</v>
      </c>
      <c r="F4896" s="21">
        <v>23789</v>
      </c>
      <c r="G4896" s="21">
        <v>4045</v>
      </c>
      <c r="H4896" s="21">
        <v>5278</v>
      </c>
      <c r="I4896" s="21">
        <v>5280</v>
      </c>
      <c r="J4896" s="21">
        <v>5274</v>
      </c>
      <c r="K4896" s="21">
        <v>5275</v>
      </c>
      <c r="L4896" s="22">
        <f t="shared" si="307"/>
        <v>2.5224922356900707E-4</v>
      </c>
      <c r="M4896" s="7">
        <f t="shared" si="308"/>
        <v>-7.5800647934900979E-4</v>
      </c>
      <c r="N4896">
        <f ca="1">IF(ROW()&lt;202, NA(), CORREL( INDEX($L:$L, ROW()-199):INDEX($L:$L, ROW()), INDEX($M:$M, ROW()-199):INDEX($M:$M, ROW()) ))</f>
        <v>7.7834574890569197E-3</v>
      </c>
      <c r="AA4896" s="24">
        <f t="shared" ca="1" si="305"/>
        <v>45695.166666666664</v>
      </c>
      <c r="AB4896">
        <f t="shared" ca="1" si="306"/>
        <v>2.3351331519714945E-3</v>
      </c>
    </row>
    <row r="4897" spans="1:28">
      <c r="A4897" s="21" t="s">
        <v>2948</v>
      </c>
      <c r="B4897" s="21">
        <v>117</v>
      </c>
      <c r="C4897" s="21">
        <v>23788</v>
      </c>
      <c r="D4897" s="21">
        <v>23797</v>
      </c>
      <c r="E4897" s="21">
        <v>23775</v>
      </c>
      <c r="F4897" s="21">
        <v>23775</v>
      </c>
      <c r="G4897" s="21">
        <v>5004</v>
      </c>
      <c r="H4897" s="21">
        <v>5275</v>
      </c>
      <c r="I4897" s="21">
        <v>5280</v>
      </c>
      <c r="J4897" s="21">
        <v>5273</v>
      </c>
      <c r="K4897" s="21">
        <v>5278</v>
      </c>
      <c r="L4897" s="22">
        <f t="shared" si="307"/>
        <v>-5.8868053167535214E-4</v>
      </c>
      <c r="M4897" s="7">
        <f t="shared" si="308"/>
        <v>5.6855871900211646E-4</v>
      </c>
      <c r="N4897">
        <f ca="1">IF(ROW()&lt;202, NA(), CORREL( INDEX($L:$L, ROW()-199):INDEX($L:$L, ROW()), INDEX($M:$M, ROW()-199):INDEX($M:$M, ROW()) ))</f>
        <v>6.8709694967834896E-3</v>
      </c>
      <c r="AA4897" s="24">
        <f t="shared" ca="1" si="305"/>
        <v>45695.180555555555</v>
      </c>
      <c r="AB4897">
        <f t="shared" ca="1" si="306"/>
        <v>6.4759972620737341E-3</v>
      </c>
    </row>
    <row r="4898" spans="1:28">
      <c r="A4898" s="21" t="s">
        <v>2949</v>
      </c>
      <c r="B4898" s="21">
        <v>108</v>
      </c>
      <c r="C4898" s="21">
        <v>23775</v>
      </c>
      <c r="D4898" s="21">
        <v>23784</v>
      </c>
      <c r="E4898" s="21">
        <v>23772</v>
      </c>
      <c r="F4898" s="21">
        <v>23780</v>
      </c>
      <c r="G4898" s="21">
        <v>4864</v>
      </c>
      <c r="H4898" s="21">
        <v>5278</v>
      </c>
      <c r="I4898" s="21">
        <v>5282</v>
      </c>
      <c r="J4898" s="21">
        <v>5277</v>
      </c>
      <c r="K4898" s="21">
        <v>5278</v>
      </c>
      <c r="L4898" s="22">
        <f t="shared" si="307"/>
        <v>2.1028283118185718E-4</v>
      </c>
      <c r="M4898" s="7">
        <f t="shared" si="308"/>
        <v>0</v>
      </c>
      <c r="N4898">
        <f ca="1">IF(ROW()&lt;202, NA(), CORREL( INDEX($L:$L, ROW()-199):INDEX($L:$L, ROW()), INDEX($M:$M, ROW()-199):INDEX($M:$M, ROW()) ))</f>
        <v>6.3449250520617598E-3</v>
      </c>
      <c r="AA4898" s="24">
        <f t="shared" ca="1" si="305"/>
        <v>45695.194444444445</v>
      </c>
      <c r="AB4898">
        <f t="shared" ca="1" si="306"/>
        <v>1.4152245673892625E-2</v>
      </c>
    </row>
    <row r="4899" spans="1:28">
      <c r="A4899" s="21" t="s">
        <v>2950</v>
      </c>
      <c r="B4899" s="21">
        <v>120</v>
      </c>
      <c r="C4899" s="21">
        <v>23781</v>
      </c>
      <c r="D4899" s="21">
        <v>23809</v>
      </c>
      <c r="E4899" s="21">
        <v>23781</v>
      </c>
      <c r="F4899" s="21">
        <v>23796</v>
      </c>
      <c r="G4899" s="21">
        <v>3836</v>
      </c>
      <c r="H4899" s="21">
        <v>5278</v>
      </c>
      <c r="I4899" s="21">
        <v>5281</v>
      </c>
      <c r="J4899" s="21">
        <v>5271</v>
      </c>
      <c r="K4899" s="21">
        <v>5273</v>
      </c>
      <c r="L4899" s="22">
        <f t="shared" si="307"/>
        <v>6.7260806302354005E-4</v>
      </c>
      <c r="M4899" s="7">
        <f t="shared" si="308"/>
        <v>-9.4777753279957292E-4</v>
      </c>
      <c r="N4899">
        <f ca="1">IF(ROW()&lt;202, NA(), CORREL( INDEX($L:$L, ROW()-199):INDEX($L:$L, ROW()), INDEX($M:$M, ROW()-199):INDEX($M:$M, ROW()) ))</f>
        <v>2.7784008401605296E-3</v>
      </c>
      <c r="AA4899" s="24">
        <f t="shared" ca="1" si="305"/>
        <v>45695.208333333336</v>
      </c>
      <c r="AB4899">
        <f t="shared" ca="1" si="306"/>
        <v>1.1301475376449703E-2</v>
      </c>
    </row>
    <row r="4900" spans="1:28">
      <c r="A4900" s="21" t="s">
        <v>2951</v>
      </c>
      <c r="B4900" s="21">
        <v>71</v>
      </c>
      <c r="C4900" s="21">
        <v>23802</v>
      </c>
      <c r="D4900" s="21">
        <v>23808</v>
      </c>
      <c r="E4900" s="21">
        <v>23799</v>
      </c>
      <c r="F4900" s="21">
        <v>23808</v>
      </c>
      <c r="G4900" s="21">
        <v>4233</v>
      </c>
      <c r="H4900" s="21">
        <v>5273</v>
      </c>
      <c r="I4900" s="21">
        <v>5281</v>
      </c>
      <c r="J4900" s="21">
        <v>5272</v>
      </c>
      <c r="K4900" s="21">
        <v>5279</v>
      </c>
      <c r="L4900" s="22">
        <f t="shared" si="307"/>
        <v>5.041593250221301E-4</v>
      </c>
      <c r="M4900" s="7">
        <f t="shared" si="308"/>
        <v>1.1372252931463949E-3</v>
      </c>
      <c r="N4900">
        <f ca="1">IF(ROW()&lt;202, NA(), CORREL( INDEX($L:$L, ROW()-199):INDEX($L:$L, ROW()), INDEX($M:$M, ROW()-199):INDEX($M:$M, ROW()) ))</f>
        <v>3.2702015352452005E-3</v>
      </c>
      <c r="AA4900" s="24">
        <f t="shared" ca="1" si="305"/>
        <v>45695.222222222219</v>
      </c>
      <c r="AB4900">
        <f t="shared" ca="1" si="306"/>
        <v>1.0762728913692576E-3</v>
      </c>
    </row>
    <row r="4901" spans="1:28">
      <c r="A4901" s="21" t="s">
        <v>2952</v>
      </c>
      <c r="B4901" s="21">
        <v>79</v>
      </c>
      <c r="C4901" s="21">
        <v>23810</v>
      </c>
      <c r="D4901" s="21">
        <v>23814</v>
      </c>
      <c r="E4901" s="21">
        <v>23796</v>
      </c>
      <c r="F4901" s="21">
        <v>23797</v>
      </c>
      <c r="G4901" s="21">
        <v>6087</v>
      </c>
      <c r="H4901" s="21">
        <v>5279</v>
      </c>
      <c r="I4901" s="21">
        <v>5283</v>
      </c>
      <c r="J4901" s="21">
        <v>5277</v>
      </c>
      <c r="K4901" s="21">
        <v>5281</v>
      </c>
      <c r="L4901" s="22">
        <f t="shared" si="307"/>
        <v>-4.6213633844230915E-4</v>
      </c>
      <c r="M4901" s="7">
        <f t="shared" si="308"/>
        <v>3.7878788331682767E-4</v>
      </c>
      <c r="N4901">
        <f ca="1">IF(ROW()&lt;202, NA(), CORREL( INDEX($L:$L, ROW()-199):INDEX($L:$L, ROW()), INDEX($M:$M, ROW()-199):INDEX($M:$M, ROW()) ))</f>
        <v>5.4403343678547465E-3</v>
      </c>
      <c r="AA4901" s="24">
        <f t="shared" ca="1" si="305"/>
        <v>45695.236111111109</v>
      </c>
      <c r="AB4901">
        <f t="shared" ca="1" si="306"/>
        <v>1.7736468390763152E-3</v>
      </c>
    </row>
    <row r="4902" spans="1:28">
      <c r="A4902" s="21" t="s">
        <v>2953</v>
      </c>
      <c r="B4902" s="21">
        <v>254</v>
      </c>
      <c r="C4902" s="21">
        <v>23797</v>
      </c>
      <c r="D4902" s="21">
        <v>23824</v>
      </c>
      <c r="E4902" s="21">
        <v>23796</v>
      </c>
      <c r="F4902" s="21">
        <v>23811</v>
      </c>
      <c r="G4902" s="21">
        <v>3953</v>
      </c>
      <c r="H4902" s="21">
        <v>5282</v>
      </c>
      <c r="I4902" s="21">
        <v>5284</v>
      </c>
      <c r="J4902" s="21">
        <v>5276</v>
      </c>
      <c r="K4902" s="21">
        <v>5276</v>
      </c>
      <c r="L4902" s="22">
        <f t="shared" si="307"/>
        <v>5.8813646460904488E-4</v>
      </c>
      <c r="M4902" s="7">
        <f t="shared" si="308"/>
        <v>-9.4723886972795024E-4</v>
      </c>
      <c r="N4902">
        <f ca="1">IF(ROW()&lt;202, NA(), CORREL( INDEX($L:$L, ROW()-199):INDEX($L:$L, ROW()), INDEX($M:$M, ROW()-199):INDEX($M:$M, ROW()) ))</f>
        <v>2.6029877187292529E-3</v>
      </c>
      <c r="AA4902" s="24">
        <f t="shared" ca="1" si="305"/>
        <v>45695.25</v>
      </c>
      <c r="AB4902">
        <f t="shared" ca="1" si="306"/>
        <v>3.3604446869098324E-4</v>
      </c>
    </row>
    <row r="4903" spans="1:28">
      <c r="A4903" s="21" t="s">
        <v>2954</v>
      </c>
      <c r="B4903" s="21">
        <v>51</v>
      </c>
      <c r="C4903" s="21">
        <v>23818</v>
      </c>
      <c r="D4903" s="21">
        <v>23820</v>
      </c>
      <c r="E4903" s="21">
        <v>23808</v>
      </c>
      <c r="F4903" s="21">
        <v>23809</v>
      </c>
      <c r="G4903" s="21">
        <v>7052</v>
      </c>
      <c r="H4903" s="21">
        <v>5276</v>
      </c>
      <c r="I4903" s="21">
        <v>5277</v>
      </c>
      <c r="J4903" s="21">
        <v>5265</v>
      </c>
      <c r="K4903" s="21">
        <v>5270</v>
      </c>
      <c r="L4903" s="22">
        <f t="shared" si="307"/>
        <v>-8.3998320083018011E-5</v>
      </c>
      <c r="M4903" s="7">
        <f t="shared" si="308"/>
        <v>-1.1378723017972205E-3</v>
      </c>
      <c r="N4903">
        <f ca="1">IF(ROW()&lt;202, NA(), CORREL( INDEX($L:$L, ROW()-199):INDEX($L:$L, ROW()), INDEX($M:$M, ROW()-199):INDEX($M:$M, ROW()) ))</f>
        <v>6.7563624284331979E-3</v>
      </c>
      <c r="AA4903" s="24">
        <f t="shared" ca="1" si="305"/>
        <v>45695.263888888891</v>
      </c>
      <c r="AB4903">
        <f t="shared" ca="1" si="306"/>
        <v>-5.0354645426965335E-3</v>
      </c>
    </row>
    <row r="4904" spans="1:28">
      <c r="A4904" s="21" t="s">
        <v>2955</v>
      </c>
      <c r="B4904" s="21">
        <v>106</v>
      </c>
      <c r="C4904" s="21">
        <v>23808</v>
      </c>
      <c r="D4904" s="21">
        <v>23823</v>
      </c>
      <c r="E4904" s="21">
        <v>23804</v>
      </c>
      <c r="F4904" s="21">
        <v>23822</v>
      </c>
      <c r="G4904" s="21">
        <v>5294</v>
      </c>
      <c r="H4904" s="21">
        <v>5270</v>
      </c>
      <c r="I4904" s="21">
        <v>5278</v>
      </c>
      <c r="J4904" s="21">
        <v>5267</v>
      </c>
      <c r="K4904" s="21">
        <v>5277</v>
      </c>
      <c r="L4904" s="22">
        <f t="shared" si="307"/>
        <v>5.4586300194394398E-4</v>
      </c>
      <c r="M4904" s="7">
        <f t="shared" si="308"/>
        <v>1.3273918702597532E-3</v>
      </c>
      <c r="N4904">
        <f ca="1">IF(ROW()&lt;202, NA(), CORREL( INDEX($L:$L, ROW()-199):INDEX($L:$L, ROW()), INDEX($M:$M, ROW()-199):INDEX($M:$M, ROW()) ))</f>
        <v>8.5960301265092416E-3</v>
      </c>
      <c r="AA4904" s="24">
        <f t="shared" ca="1" si="305"/>
        <v>45695.277777777781</v>
      </c>
      <c r="AB4904">
        <f t="shared" ca="1" si="306"/>
        <v>-4.1764461485514779E-3</v>
      </c>
    </row>
    <row r="4905" spans="1:28">
      <c r="A4905" s="21" t="s">
        <v>2956</v>
      </c>
      <c r="B4905" s="21">
        <v>157</v>
      </c>
      <c r="C4905" s="21">
        <v>23824</v>
      </c>
      <c r="D4905" s="21">
        <v>23832</v>
      </c>
      <c r="E4905" s="21">
        <v>23820</v>
      </c>
      <c r="F4905" s="21">
        <v>23832</v>
      </c>
      <c r="G4905" s="21">
        <v>4287</v>
      </c>
      <c r="H4905" s="21">
        <v>5277</v>
      </c>
      <c r="I4905" s="21">
        <v>5277</v>
      </c>
      <c r="J4905" s="21">
        <v>5269</v>
      </c>
      <c r="K4905" s="21">
        <v>5269</v>
      </c>
      <c r="L4905" s="22">
        <f t="shared" si="307"/>
        <v>4.1969195227189727E-4</v>
      </c>
      <c r="M4905" s="7">
        <f t="shared" si="308"/>
        <v>-1.5171631963821356E-3</v>
      </c>
      <c r="N4905">
        <f ca="1">IF(ROW()&lt;202, NA(), CORREL( INDEX($L:$L, ROW()-199):INDEX($L:$L, ROW()), INDEX($M:$M, ROW()-199):INDEX($M:$M, ROW()) ))</f>
        <v>4.2766846850909885E-3</v>
      </c>
      <c r="AA4905" s="24">
        <f t="shared" ca="1" si="305"/>
        <v>45695.291666666664</v>
      </c>
      <c r="AB4905">
        <f t="shared" ca="1" si="306"/>
        <v>-3.0820956671036765E-3</v>
      </c>
    </row>
    <row r="4906" spans="1:28">
      <c r="A4906" s="21" t="s">
        <v>2957</v>
      </c>
      <c r="B4906" s="21">
        <v>112</v>
      </c>
      <c r="C4906" s="21">
        <v>23832</v>
      </c>
      <c r="D4906" s="21">
        <v>23839</v>
      </c>
      <c r="E4906" s="21">
        <v>23825</v>
      </c>
      <c r="F4906" s="21">
        <v>23827</v>
      </c>
      <c r="G4906" s="21">
        <v>4593</v>
      </c>
      <c r="H4906" s="21">
        <v>5269</v>
      </c>
      <c r="I4906" s="21">
        <v>5275</v>
      </c>
      <c r="J4906" s="21">
        <v>5266</v>
      </c>
      <c r="K4906" s="21">
        <v>5273</v>
      </c>
      <c r="L4906" s="22">
        <f t="shared" si="307"/>
        <v>-2.0982395846930687E-4</v>
      </c>
      <c r="M4906" s="7">
        <f t="shared" si="308"/>
        <v>7.5886932118405756E-4</v>
      </c>
      <c r="N4906">
        <f ca="1">IF(ROW()&lt;202, NA(), CORREL( INDEX($L:$L, ROW()-199):INDEX($L:$L, ROW()), INDEX($M:$M, ROW()-199):INDEX($M:$M, ROW()) ))</f>
        <v>-2.9104271932851897E-3</v>
      </c>
      <c r="AA4906" s="24">
        <f t="shared" ca="1" si="305"/>
        <v>45695.305555555555</v>
      </c>
      <c r="AB4906">
        <f t="shared" ca="1" si="306"/>
        <v>3.6545645117134341E-3</v>
      </c>
    </row>
    <row r="4907" spans="1:28">
      <c r="A4907" s="21" t="s">
        <v>2958</v>
      </c>
      <c r="B4907" s="21">
        <v>280</v>
      </c>
      <c r="C4907" s="21">
        <v>23826</v>
      </c>
      <c r="D4907" s="21">
        <v>23853</v>
      </c>
      <c r="E4907" s="21">
        <v>23818</v>
      </c>
      <c r="F4907" s="21">
        <v>23850</v>
      </c>
      <c r="G4907" s="21">
        <v>6562</v>
      </c>
      <c r="H4907" s="21">
        <v>5274</v>
      </c>
      <c r="I4907" s="21">
        <v>5274</v>
      </c>
      <c r="J4907" s="21">
        <v>5265</v>
      </c>
      <c r="K4907" s="21">
        <v>5267</v>
      </c>
      <c r="L4907" s="22">
        <f t="shared" si="307"/>
        <v>9.6482588183829704E-4</v>
      </c>
      <c r="M4907" s="7">
        <f t="shared" si="308"/>
        <v>-1.1385200470803878E-3</v>
      </c>
      <c r="N4907">
        <f ca="1">IF(ROW()&lt;202, NA(), CORREL( INDEX($L:$L, ROW()-199):INDEX($L:$L, ROW()), INDEX($M:$M, ROW()-199):INDEX($M:$M, ROW()) ))</f>
        <v>-7.6971694043352365E-3</v>
      </c>
      <c r="AA4907" s="24">
        <f t="shared" ca="1" si="305"/>
        <v>45695.319444444445</v>
      </c>
      <c r="AB4907">
        <f t="shared" ca="1" si="306"/>
        <v>8.6600128379199157E-4</v>
      </c>
    </row>
    <row r="4908" spans="1:28">
      <c r="A4908" s="21" t="s">
        <v>2959</v>
      </c>
      <c r="B4908" s="21">
        <v>101</v>
      </c>
      <c r="C4908" s="21">
        <v>23850</v>
      </c>
      <c r="D4908" s="21">
        <v>23895</v>
      </c>
      <c r="E4908" s="21">
        <v>23845</v>
      </c>
      <c r="F4908" s="21">
        <v>23894</v>
      </c>
      <c r="G4908" s="21">
        <v>8797</v>
      </c>
      <c r="H4908" s="21">
        <v>5268</v>
      </c>
      <c r="I4908" s="21">
        <v>5271</v>
      </c>
      <c r="J4908" s="21">
        <v>5257</v>
      </c>
      <c r="K4908" s="21">
        <v>5266</v>
      </c>
      <c r="L4908" s="22">
        <f t="shared" si="307"/>
        <v>1.8431640606817895E-3</v>
      </c>
      <c r="M4908" s="7">
        <f t="shared" si="308"/>
        <v>-1.8987942713464737E-4</v>
      </c>
      <c r="N4908">
        <f ca="1">IF(ROW()&lt;202, NA(), CORREL( INDEX($L:$L, ROW()-199):INDEX($L:$L, ROW()), INDEX($M:$M, ROW()-199):INDEX($M:$M, ROW()) ))</f>
        <v>-1.8426437378507186E-3</v>
      </c>
      <c r="AA4908" s="24">
        <f t="shared" ca="1" si="305"/>
        <v>45695.333333333336</v>
      </c>
      <c r="AB4908">
        <f t="shared" ca="1" si="306"/>
        <v>3.0452340229982443E-3</v>
      </c>
    </row>
    <row r="4909" spans="1:28">
      <c r="A4909" s="21" t="s">
        <v>2960</v>
      </c>
      <c r="B4909" s="21">
        <v>103</v>
      </c>
      <c r="C4909" s="21">
        <v>23900</v>
      </c>
      <c r="D4909" s="21">
        <v>23920</v>
      </c>
      <c r="E4909" s="21">
        <v>23891</v>
      </c>
      <c r="F4909" s="21">
        <v>23909</v>
      </c>
      <c r="G4909" s="21">
        <v>9494</v>
      </c>
      <c r="H4909" s="21">
        <v>5267</v>
      </c>
      <c r="I4909" s="21">
        <v>5268</v>
      </c>
      <c r="J4909" s="21">
        <v>5253</v>
      </c>
      <c r="K4909" s="21">
        <v>5257</v>
      </c>
      <c r="L4909" s="22">
        <f t="shared" si="307"/>
        <v>6.2757569576450645E-4</v>
      </c>
      <c r="M4909" s="7">
        <f t="shared" si="308"/>
        <v>-1.7105392368066538E-3</v>
      </c>
      <c r="N4909">
        <f ca="1">IF(ROW()&lt;202, NA(), CORREL( INDEX($L:$L, ROW()-199):INDEX($L:$L, ROW()), INDEX($M:$M, ROW()-199):INDEX($M:$M, ROW()) ))</f>
        <v>4.5168329260348227E-3</v>
      </c>
      <c r="AA4909" s="24">
        <f t="shared" ca="1" si="305"/>
        <v>45695.347222222219</v>
      </c>
      <c r="AB4909">
        <f t="shared" ca="1" si="306"/>
        <v>1.3785084892804457E-3</v>
      </c>
    </row>
    <row r="4910" spans="1:28">
      <c r="A4910" s="21" t="s">
        <v>2961</v>
      </c>
      <c r="B4910" s="21">
        <v>54</v>
      </c>
      <c r="C4910" s="21">
        <v>23906</v>
      </c>
      <c r="D4910" s="21">
        <v>23906</v>
      </c>
      <c r="E4910" s="21">
        <v>23874</v>
      </c>
      <c r="F4910" s="21">
        <v>23874</v>
      </c>
      <c r="G4910" s="21">
        <v>8682</v>
      </c>
      <c r="H4910" s="21">
        <v>5256</v>
      </c>
      <c r="I4910" s="21">
        <v>5261</v>
      </c>
      <c r="J4910" s="21">
        <v>5254</v>
      </c>
      <c r="K4910" s="21">
        <v>5257</v>
      </c>
      <c r="L4910" s="22">
        <f t="shared" si="307"/>
        <v>-1.4649564179498558E-3</v>
      </c>
      <c r="M4910" s="7">
        <f t="shared" si="308"/>
        <v>0</v>
      </c>
      <c r="N4910">
        <f ca="1">IF(ROW()&lt;202, NA(), CORREL( INDEX($L:$L, ROW()-199):INDEX($L:$L, ROW()), INDEX($M:$M, ROW()-199):INDEX($M:$M, ROW()) ))</f>
        <v>1.743661058451795E-2</v>
      </c>
      <c r="AA4910" s="24">
        <f t="shared" ca="1" si="305"/>
        <v>45695.361111111109</v>
      </c>
      <c r="AB4910">
        <f t="shared" ca="1" si="306"/>
        <v>-2.0868953953353778E-3</v>
      </c>
    </row>
    <row r="4911" spans="1:28">
      <c r="A4911" s="21" t="s">
        <v>2962</v>
      </c>
      <c r="B4911" s="21">
        <v>41</v>
      </c>
      <c r="C4911" s="21">
        <v>23870</v>
      </c>
      <c r="D4911" s="21">
        <v>23875</v>
      </c>
      <c r="E4911" s="21">
        <v>23859</v>
      </c>
      <c r="F4911" s="21">
        <v>23859</v>
      </c>
      <c r="G4911" s="21">
        <v>10074</v>
      </c>
      <c r="H4911" s="21">
        <v>5257</v>
      </c>
      <c r="I4911" s="21">
        <v>5259</v>
      </c>
      <c r="J4911" s="21">
        <v>5252</v>
      </c>
      <c r="K4911" s="21">
        <v>5254</v>
      </c>
      <c r="L4911" s="22">
        <f t="shared" si="307"/>
        <v>-6.2849602973870746E-4</v>
      </c>
      <c r="M4911" s="7">
        <f t="shared" si="308"/>
        <v>-5.7083057396285037E-4</v>
      </c>
      <c r="N4911">
        <f ca="1">IF(ROW()&lt;202, NA(), CORREL( INDEX($L:$L, ROW()-199):INDEX($L:$L, ROW()), INDEX($M:$M, ROW()-199):INDEX($M:$M, ROW()) ))</f>
        <v>2.7133707146240839E-2</v>
      </c>
      <c r="AA4911" s="24">
        <f t="shared" ca="1" si="305"/>
        <v>45695.375</v>
      </c>
      <c r="AB4911">
        <f t="shared" ca="1" si="306"/>
        <v>6.8229802917947483E-3</v>
      </c>
    </row>
    <row r="4912" spans="1:28">
      <c r="A4912" s="21" t="s">
        <v>2963</v>
      </c>
      <c r="B4912" s="21">
        <v>13</v>
      </c>
      <c r="C4912" s="21">
        <v>23864</v>
      </c>
      <c r="D4912" s="21">
        <v>23864</v>
      </c>
      <c r="E4912" s="21">
        <v>23853</v>
      </c>
      <c r="F4912" s="21">
        <v>23853</v>
      </c>
      <c r="G4912" s="21">
        <v>18706</v>
      </c>
      <c r="H4912" s="21">
        <v>5254</v>
      </c>
      <c r="I4912" s="21">
        <v>5255</v>
      </c>
      <c r="J4912" s="21">
        <v>5239</v>
      </c>
      <c r="K4912" s="21">
        <v>5248</v>
      </c>
      <c r="L4912" s="22">
        <f t="shared" si="307"/>
        <v>-2.5150905565170928E-4</v>
      </c>
      <c r="M4912" s="7">
        <f t="shared" si="308"/>
        <v>-1.1426396215602219E-3</v>
      </c>
      <c r="N4912">
        <f ca="1">IF(ROW()&lt;202, NA(), CORREL( INDEX($L:$L, ROW()-199):INDEX($L:$L, ROW()), INDEX($M:$M, ROW()-199):INDEX($M:$M, ROW()) ))</f>
        <v>1.3300351436824806E-2</v>
      </c>
      <c r="AA4912" s="24">
        <f t="shared" ca="1" si="305"/>
        <v>45695.388888888891</v>
      </c>
      <c r="AB4912">
        <f t="shared" ca="1" si="306"/>
        <v>4.1672407888868653E-4</v>
      </c>
    </row>
    <row r="4913" spans="1:28">
      <c r="A4913" s="21" t="s">
        <v>2964</v>
      </c>
      <c r="B4913" s="21">
        <v>36</v>
      </c>
      <c r="C4913" s="21">
        <v>23853</v>
      </c>
      <c r="D4913" s="21">
        <v>23878</v>
      </c>
      <c r="E4913" s="21">
        <v>23853</v>
      </c>
      <c r="F4913" s="21">
        <v>23872</v>
      </c>
      <c r="G4913" s="21">
        <v>9856</v>
      </c>
      <c r="H4913" s="21">
        <v>5248</v>
      </c>
      <c r="I4913" s="21">
        <v>5262</v>
      </c>
      <c r="J4913" s="21">
        <v>5248</v>
      </c>
      <c r="K4913" s="21">
        <v>5256</v>
      </c>
      <c r="L4913" s="22">
        <f t="shared" si="307"/>
        <v>7.9622843389431247E-4</v>
      </c>
      <c r="M4913" s="7">
        <f t="shared" si="308"/>
        <v>1.5232295405214163E-3</v>
      </c>
      <c r="N4913">
        <f ca="1">IF(ROW()&lt;202, NA(), CORREL( INDEX($L:$L, ROW()-199):INDEX($L:$L, ROW()), INDEX($M:$M, ROW()-199):INDEX($M:$M, ROW()) ))</f>
        <v>3.8802167897188003E-2</v>
      </c>
      <c r="AA4913" s="24">
        <f t="shared" ca="1" si="305"/>
        <v>45695.402777777781</v>
      </c>
      <c r="AB4913">
        <f t="shared" ca="1" si="306"/>
        <v>-6.4569793636979041E-3</v>
      </c>
    </row>
    <row r="4914" spans="1:28">
      <c r="A4914" s="21" t="s">
        <v>2965</v>
      </c>
      <c r="B4914" s="21">
        <v>14</v>
      </c>
      <c r="C4914" s="21">
        <v>23871</v>
      </c>
      <c r="D4914" s="21">
        <v>23892</v>
      </c>
      <c r="E4914" s="21">
        <v>23871</v>
      </c>
      <c r="F4914" s="21">
        <v>23892</v>
      </c>
      <c r="G4914" s="21">
        <v>12239</v>
      </c>
      <c r="H4914" s="21">
        <v>5256</v>
      </c>
      <c r="I4914" s="21">
        <v>5266</v>
      </c>
      <c r="J4914" s="21">
        <v>5251</v>
      </c>
      <c r="K4914" s="21">
        <v>5264</v>
      </c>
      <c r="L4914" s="22">
        <f t="shared" si="307"/>
        <v>8.374508487091623E-4</v>
      </c>
      <c r="M4914" s="7">
        <f t="shared" si="308"/>
        <v>1.5209128407067448E-3</v>
      </c>
      <c r="N4914">
        <f ca="1">IF(ROW()&lt;202, NA(), CORREL( INDEX($L:$L, ROW()-199):INDEX($L:$L, ROW()), INDEX($M:$M, ROW()-199):INDEX($M:$M, ROW()) ))</f>
        <v>4.0296316995353042E-2</v>
      </c>
      <c r="AA4914" s="24">
        <f t="shared" ca="1" si="305"/>
        <v>45695.416666666664</v>
      </c>
      <c r="AB4914">
        <f t="shared" ca="1" si="306"/>
        <v>-1.2772643003454797E-2</v>
      </c>
    </row>
    <row r="4915" spans="1:28">
      <c r="A4915" s="21" t="s">
        <v>2966</v>
      </c>
      <c r="B4915" s="21">
        <v>21</v>
      </c>
      <c r="C4915" s="21">
        <v>23883</v>
      </c>
      <c r="D4915" s="21">
        <v>23883</v>
      </c>
      <c r="E4915" s="21">
        <v>23867</v>
      </c>
      <c r="F4915" s="21">
        <v>23867</v>
      </c>
      <c r="G4915" s="21">
        <v>11281</v>
      </c>
      <c r="H4915" s="21">
        <v>5264</v>
      </c>
      <c r="I4915" s="21">
        <v>5268</v>
      </c>
      <c r="J4915" s="21">
        <v>5261</v>
      </c>
      <c r="K4915" s="21">
        <v>5261</v>
      </c>
      <c r="L4915" s="22">
        <f t="shared" si="307"/>
        <v>-1.0469231886527115E-3</v>
      </c>
      <c r="M4915" s="7">
        <f t="shared" si="308"/>
        <v>-5.700712743458631E-4</v>
      </c>
      <c r="N4915">
        <f ca="1">IF(ROW()&lt;202, NA(), CORREL( INDEX($L:$L, ROW()-199):INDEX($L:$L, ROW()), INDEX($M:$M, ROW()-199):INDEX($M:$M, ROW()) ))</f>
        <v>4.3923175810465433E-2</v>
      </c>
      <c r="AA4915" s="24">
        <f t="shared" ca="1" si="305"/>
        <v>45695.430555555555</v>
      </c>
      <c r="AB4915">
        <f t="shared" ca="1" si="306"/>
        <v>-1.5201929952405572E-2</v>
      </c>
    </row>
    <row r="4916" spans="1:28">
      <c r="A4916" s="21" t="s">
        <v>2967</v>
      </c>
      <c r="B4916" s="21">
        <v>15</v>
      </c>
      <c r="C4916" s="21">
        <v>23866</v>
      </c>
      <c r="D4916" s="21">
        <v>23876</v>
      </c>
      <c r="E4916" s="21">
        <v>23866</v>
      </c>
      <c r="F4916" s="21">
        <v>23876</v>
      </c>
      <c r="G4916" s="21">
        <v>9129</v>
      </c>
      <c r="H4916" s="21">
        <v>5261</v>
      </c>
      <c r="I4916" s="21">
        <v>5268</v>
      </c>
      <c r="J4916" s="21">
        <v>5259</v>
      </c>
      <c r="K4916" s="21">
        <v>5262</v>
      </c>
      <c r="L4916" s="22">
        <f t="shared" si="307"/>
        <v>3.7701862499673743E-4</v>
      </c>
      <c r="M4916" s="7">
        <f t="shared" si="308"/>
        <v>1.9005986943085122E-4</v>
      </c>
      <c r="N4916">
        <f ca="1">IF(ROW()&lt;202, NA(), CORREL( INDEX($L:$L, ROW()-199):INDEX($L:$L, ROW()), INDEX($M:$M, ROW()-199):INDEX($M:$M, ROW()) ))</f>
        <v>3.8961957680474606E-2</v>
      </c>
      <c r="AA4916" s="24">
        <f t="shared" ca="1" si="305"/>
        <v>45695.444444444445</v>
      </c>
      <c r="AB4916">
        <f t="shared" ca="1" si="306"/>
        <v>-1.5706554840424509E-2</v>
      </c>
    </row>
    <row r="4917" spans="1:28">
      <c r="A4917" s="21" t="s">
        <v>2968</v>
      </c>
      <c r="B4917" s="21">
        <v>1</v>
      </c>
      <c r="C4917" s="21">
        <v>23881</v>
      </c>
      <c r="D4917" s="21">
        <v>23881</v>
      </c>
      <c r="E4917" s="21">
        <v>23881</v>
      </c>
      <c r="F4917" s="21">
        <v>23881</v>
      </c>
      <c r="G4917" s="21">
        <v>54007</v>
      </c>
      <c r="H4917" s="21">
        <v>5263</v>
      </c>
      <c r="I4917" s="21">
        <v>5264</v>
      </c>
      <c r="J4917" s="21">
        <v>5256</v>
      </c>
      <c r="K4917" s="21">
        <v>5260</v>
      </c>
      <c r="L4917" s="22">
        <f t="shared" si="307"/>
        <v>2.0939338812193191E-4</v>
      </c>
      <c r="M4917" s="7">
        <f t="shared" si="308"/>
        <v>-3.8015586848248143E-4</v>
      </c>
      <c r="N4917">
        <f ca="1">IF(ROW()&lt;202, NA(), CORREL( INDEX($L:$L, ROW()-199):INDEX($L:$L, ROW()), INDEX($M:$M, ROW()-199):INDEX($M:$M, ROW()) ))</f>
        <v>3.9147547008543511E-2</v>
      </c>
      <c r="AA4917" s="24">
        <f t="shared" ca="1" si="305"/>
        <v>45695.458333333336</v>
      </c>
      <c r="AB4917">
        <f t="shared" ca="1" si="306"/>
        <v>-2.0984275813899885E-2</v>
      </c>
    </row>
    <row r="4918" spans="1:28">
      <c r="A4918" s="21" t="s">
        <v>2969</v>
      </c>
      <c r="B4918" s="21">
        <v>31</v>
      </c>
      <c r="C4918" s="21">
        <v>23882</v>
      </c>
      <c r="D4918" s="21">
        <v>23899</v>
      </c>
      <c r="E4918" s="21">
        <v>23879</v>
      </c>
      <c r="F4918" s="21">
        <v>23894</v>
      </c>
      <c r="G4918" s="21">
        <v>10365</v>
      </c>
      <c r="H4918" s="21">
        <v>5260</v>
      </c>
      <c r="I4918" s="21">
        <v>5265</v>
      </c>
      <c r="J4918" s="21">
        <v>5258</v>
      </c>
      <c r="K4918" s="21">
        <v>5265</v>
      </c>
      <c r="L4918" s="22">
        <f t="shared" si="307"/>
        <v>5.4421770050670185E-4</v>
      </c>
      <c r="M4918" s="7">
        <f t="shared" si="308"/>
        <v>9.5011883632025666E-4</v>
      </c>
      <c r="N4918">
        <f ca="1">IF(ROW()&lt;202, NA(), CORREL( INDEX($L:$L, ROW()-199):INDEX($L:$L, ROW()), INDEX($M:$M, ROW()-199):INDEX($M:$M, ROW()) ))</f>
        <v>7.0069548381046884E-2</v>
      </c>
      <c r="AA4918" s="24">
        <f t="shared" ca="1" si="305"/>
        <v>45695.472222222219</v>
      </c>
      <c r="AB4918">
        <f t="shared" ca="1" si="306"/>
        <v>-2.0094004920886571E-2</v>
      </c>
    </row>
    <row r="4919" spans="1:28">
      <c r="A4919" s="21" t="s">
        <v>2970</v>
      </c>
      <c r="B4919" s="21">
        <v>10</v>
      </c>
      <c r="C4919" s="21">
        <v>23900</v>
      </c>
      <c r="D4919" s="21">
        <v>23900</v>
      </c>
      <c r="E4919" s="21">
        <v>23886</v>
      </c>
      <c r="F4919" s="21">
        <v>23891</v>
      </c>
      <c r="G4919" s="21">
        <v>4724</v>
      </c>
      <c r="H4919" s="21">
        <v>5264</v>
      </c>
      <c r="I4919" s="21">
        <v>5269</v>
      </c>
      <c r="J4919" s="21">
        <v>5264</v>
      </c>
      <c r="K4919" s="21">
        <v>5267</v>
      </c>
      <c r="L4919" s="22">
        <f t="shared" si="307"/>
        <v>-1.2556241514873734E-4</v>
      </c>
      <c r="M4919" s="7">
        <f t="shared" si="308"/>
        <v>3.7979491531356033E-4</v>
      </c>
      <c r="N4919">
        <f ca="1">IF(ROW()&lt;202, NA(), CORREL( INDEX($L:$L, ROW()-199):INDEX($L:$L, ROW()), INDEX($M:$M, ROW()-199):INDEX($M:$M, ROW()) ))</f>
        <v>5.9411898238281725E-2</v>
      </c>
      <c r="AA4919" s="24">
        <f t="shared" ca="1" si="305"/>
        <v>45695.486111111109</v>
      </c>
      <c r="AB4919">
        <f t="shared" ca="1" si="306"/>
        <v>-2.0150208495506691E-2</v>
      </c>
    </row>
    <row r="4920" spans="1:28">
      <c r="A4920" s="21" t="s">
        <v>2971</v>
      </c>
      <c r="B4920" s="21">
        <v>11</v>
      </c>
      <c r="C4920" s="21">
        <v>23895</v>
      </c>
      <c r="D4920" s="21">
        <v>23897</v>
      </c>
      <c r="E4920" s="21">
        <v>23885</v>
      </c>
      <c r="F4920" s="21">
        <v>23893</v>
      </c>
      <c r="G4920" s="21">
        <v>2182</v>
      </c>
      <c r="H4920" s="21">
        <v>5266</v>
      </c>
      <c r="I4920" s="21">
        <v>5268</v>
      </c>
      <c r="J4920" s="21">
        <v>5263</v>
      </c>
      <c r="K4920" s="21">
        <v>5263</v>
      </c>
      <c r="L4920" s="22">
        <f t="shared" si="307"/>
        <v>8.3710028510214476E-5</v>
      </c>
      <c r="M4920" s="7">
        <f t="shared" si="308"/>
        <v>-7.5973412961034728E-4</v>
      </c>
      <c r="N4920">
        <f ca="1">IF(ROW()&lt;202, NA(), CORREL( INDEX($L:$L, ROW()-199):INDEX($L:$L, ROW()), INDEX($M:$M, ROW()-199):INDEX($M:$M, ROW()) ))</f>
        <v>5.9454869291053945E-2</v>
      </c>
      <c r="AA4920" s="24">
        <f t="shared" ca="1" si="305"/>
        <v>45695.5</v>
      </c>
      <c r="AB4920">
        <f t="shared" ca="1" si="306"/>
        <v>-1.7072484498765961E-2</v>
      </c>
    </row>
    <row r="4921" spans="1:28">
      <c r="A4921" s="21" t="s">
        <v>2972</v>
      </c>
      <c r="B4921" s="21">
        <v>6</v>
      </c>
      <c r="C4921" s="21">
        <v>23884</v>
      </c>
      <c r="D4921" s="21">
        <v>23885</v>
      </c>
      <c r="E4921" s="21">
        <v>23884</v>
      </c>
      <c r="F4921" s="21">
        <v>23885</v>
      </c>
      <c r="G4921" s="21">
        <v>2378</v>
      </c>
      <c r="H4921" s="21">
        <v>5262</v>
      </c>
      <c r="I4921" s="21">
        <v>5266</v>
      </c>
      <c r="J4921" s="21">
        <v>5262</v>
      </c>
      <c r="K4921" s="21">
        <v>5265</v>
      </c>
      <c r="L4921" s="22">
        <f t="shared" si="307"/>
        <v>-3.3488216646843224E-4</v>
      </c>
      <c r="M4921" s="7">
        <f t="shared" si="308"/>
        <v>3.7993921429695679E-4</v>
      </c>
      <c r="N4921">
        <f ca="1">IF(ROW()&lt;202, NA(), CORREL( INDEX($L:$L, ROW()-199):INDEX($L:$L, ROW()), INDEX($M:$M, ROW()-199):INDEX($M:$M, ROW()) ))</f>
        <v>5.8050342137807999E-2</v>
      </c>
      <c r="AA4921" s="24">
        <f t="shared" ca="1" si="305"/>
        <v>45695.513888888891</v>
      </c>
      <c r="AB4921">
        <f t="shared" ca="1" si="306"/>
        <v>-1.1688537398995382E-2</v>
      </c>
    </row>
    <row r="4922" spans="1:28">
      <c r="A4922" s="21" t="s">
        <v>2973</v>
      </c>
      <c r="B4922" s="21">
        <v>19</v>
      </c>
      <c r="C4922" s="21">
        <v>23885</v>
      </c>
      <c r="D4922" s="21">
        <v>23886</v>
      </c>
      <c r="E4922" s="21">
        <v>23868</v>
      </c>
      <c r="F4922" s="21">
        <v>23871</v>
      </c>
      <c r="G4922" s="21">
        <v>2215</v>
      </c>
      <c r="H4922" s="21">
        <v>5266</v>
      </c>
      <c r="I4922" s="21">
        <v>5271</v>
      </c>
      <c r="J4922" s="21">
        <v>5265</v>
      </c>
      <c r="K4922" s="21">
        <v>5269</v>
      </c>
      <c r="L4922" s="22">
        <f t="shared" si="307"/>
        <v>-5.8631377841772078E-4</v>
      </c>
      <c r="M4922" s="7">
        <f t="shared" si="308"/>
        <v>7.5944564120987565E-4</v>
      </c>
      <c r="N4922">
        <f ca="1">IF(ROW()&lt;202, NA(), CORREL( INDEX($L:$L, ROW()-199):INDEX($L:$L, ROW()), INDEX($M:$M, ROW()-199):INDEX($M:$M, ROW()) ))</f>
        <v>5.708779336159224E-2</v>
      </c>
      <c r="AA4922" s="24">
        <f t="shared" ca="1" si="305"/>
        <v>45695.527777777781</v>
      </c>
      <c r="AB4922">
        <f t="shared" ca="1" si="306"/>
        <v>-1.1645674810478525E-2</v>
      </c>
    </row>
    <row r="4923" spans="1:28">
      <c r="A4923" s="21" t="s">
        <v>2974</v>
      </c>
      <c r="B4923" s="21">
        <v>47</v>
      </c>
      <c r="C4923" s="21">
        <v>23874</v>
      </c>
      <c r="D4923" s="21">
        <v>23892</v>
      </c>
      <c r="E4923" s="21">
        <v>23874</v>
      </c>
      <c r="F4923" s="21">
        <v>23883</v>
      </c>
      <c r="G4923" s="21">
        <v>1191</v>
      </c>
      <c r="H4923" s="21">
        <v>5270</v>
      </c>
      <c r="I4923" s="21">
        <v>5271</v>
      </c>
      <c r="J4923" s="21">
        <v>5268</v>
      </c>
      <c r="K4923" s="21">
        <v>5270</v>
      </c>
      <c r="L4923" s="22">
        <f t="shared" si="307"/>
        <v>5.0257571104337371E-4</v>
      </c>
      <c r="M4923" s="7">
        <f t="shared" si="308"/>
        <v>1.8977132612218913E-4</v>
      </c>
      <c r="N4923">
        <f ca="1">IF(ROW()&lt;202, NA(), CORREL( INDEX($L:$L, ROW()-199):INDEX($L:$L, ROW()), INDEX($M:$M, ROW()-199):INDEX($M:$M, ROW()) ))</f>
        <v>5.5838627454863086E-2</v>
      </c>
      <c r="AA4923" s="24">
        <f t="shared" ca="1" si="305"/>
        <v>45695.541666666664</v>
      </c>
      <c r="AB4923">
        <f t="shared" ca="1" si="306"/>
        <v>-2.8704465532305351E-2</v>
      </c>
    </row>
    <row r="4924" spans="1:28">
      <c r="A4924" s="21" t="s">
        <v>2975</v>
      </c>
      <c r="B4924" s="21">
        <v>31</v>
      </c>
      <c r="C4924" s="21">
        <v>23879</v>
      </c>
      <c r="D4924" s="21">
        <v>23896</v>
      </c>
      <c r="E4924" s="21">
        <v>23879</v>
      </c>
      <c r="F4924" s="21">
        <v>23895</v>
      </c>
      <c r="G4924" s="21">
        <v>741</v>
      </c>
      <c r="H4924" s="21">
        <v>5270</v>
      </c>
      <c r="I4924" s="21">
        <v>5271</v>
      </c>
      <c r="J4924" s="21">
        <v>5268</v>
      </c>
      <c r="K4924" s="21">
        <v>5268</v>
      </c>
      <c r="L4924" s="22">
        <f t="shared" si="307"/>
        <v>5.0232325557077716E-4</v>
      </c>
      <c r="M4924" s="7">
        <f t="shared" si="308"/>
        <v>-3.7957867223633787E-4</v>
      </c>
      <c r="N4924">
        <f ca="1">IF(ROW()&lt;202, NA(), CORREL( INDEX($L:$L, ROW()-199):INDEX($L:$L, ROW()), INDEX($M:$M, ROW()-199):INDEX($M:$M, ROW()) ))</f>
        <v>6.0688647331729663E-2</v>
      </c>
      <c r="AA4924" s="24">
        <f t="shared" ca="1" si="305"/>
        <v>45695.555555555555</v>
      </c>
      <c r="AB4924">
        <f t="shared" ca="1" si="306"/>
        <v>-1.8944211117954531E-2</v>
      </c>
    </row>
    <row r="4925" spans="1:28">
      <c r="A4925" s="21" t="s">
        <v>2976</v>
      </c>
      <c r="B4925" s="21">
        <v>67</v>
      </c>
      <c r="C4925" s="21">
        <v>23893</v>
      </c>
      <c r="D4925" s="21">
        <v>23918</v>
      </c>
      <c r="E4925" s="21">
        <v>23893</v>
      </c>
      <c r="F4925" s="21">
        <v>23904</v>
      </c>
      <c r="G4925" s="21">
        <v>4375</v>
      </c>
      <c r="H4925" s="21">
        <v>5268</v>
      </c>
      <c r="I4925" s="21">
        <v>5274</v>
      </c>
      <c r="J4925" s="21">
        <v>5268</v>
      </c>
      <c r="K4925" s="21">
        <v>5271</v>
      </c>
      <c r="L4925" s="22">
        <f t="shared" si="307"/>
        <v>3.7657692028535529E-4</v>
      </c>
      <c r="M4925" s="7">
        <f t="shared" si="308"/>
        <v>5.6931399203519423E-4</v>
      </c>
      <c r="N4925">
        <f ca="1">IF(ROW()&lt;202, NA(), CORREL( INDEX($L:$L, ROW()-199):INDEX($L:$L, ROW()), INDEX($M:$M, ROW()-199):INDEX($M:$M, ROW()) ))</f>
        <v>6.4268988079266232E-2</v>
      </c>
      <c r="AA4925" s="24">
        <f t="shared" ca="1" si="305"/>
        <v>45695.569444444445</v>
      </c>
      <c r="AB4925">
        <f t="shared" ca="1" si="306"/>
        <v>-2.2555066873150068E-2</v>
      </c>
    </row>
    <row r="4926" spans="1:28">
      <c r="A4926" s="21" t="s">
        <v>2977</v>
      </c>
      <c r="B4926" s="21">
        <v>774</v>
      </c>
      <c r="C4926" s="21">
        <v>23907</v>
      </c>
      <c r="D4926" s="21">
        <v>23942</v>
      </c>
      <c r="E4926" s="21">
        <v>23892</v>
      </c>
      <c r="F4926" s="21">
        <v>23929</v>
      </c>
      <c r="G4926" s="21">
        <v>1157</v>
      </c>
      <c r="H4926" s="21">
        <v>5271</v>
      </c>
      <c r="I4926" s="21">
        <v>5274</v>
      </c>
      <c r="J4926" s="21">
        <v>5270</v>
      </c>
      <c r="K4926" s="21">
        <v>5271</v>
      </c>
      <c r="L4926" s="22">
        <f t="shared" si="307"/>
        <v>1.0453035467720157E-3</v>
      </c>
      <c r="M4926" s="7">
        <f t="shared" si="308"/>
        <v>0</v>
      </c>
      <c r="N4926">
        <f ca="1">IF(ROW()&lt;202, NA(), CORREL( INDEX($L:$L, ROW()-199):INDEX($L:$L, ROW()), INDEX($M:$M, ROW()-199):INDEX($M:$M, ROW()) ))</f>
        <v>5.6744241662492888E-2</v>
      </c>
      <c r="AA4926" s="24">
        <f t="shared" ca="1" si="305"/>
        <v>45695.583333333336</v>
      </c>
      <c r="AB4926">
        <f t="shared" ca="1" si="306"/>
        <v>-3.3624006296927973E-2</v>
      </c>
    </row>
    <row r="4927" spans="1:28">
      <c r="A4927" s="21" t="s">
        <v>2978</v>
      </c>
      <c r="B4927" s="21">
        <v>574</v>
      </c>
      <c r="C4927" s="21">
        <v>23931</v>
      </c>
      <c r="D4927" s="21">
        <v>23959</v>
      </c>
      <c r="E4927" s="21">
        <v>23923</v>
      </c>
      <c r="F4927" s="21">
        <v>23954</v>
      </c>
      <c r="G4927" s="21">
        <v>1534</v>
      </c>
      <c r="H4927" s="21">
        <v>5271</v>
      </c>
      <c r="I4927" s="21">
        <v>5273</v>
      </c>
      <c r="J4927" s="21">
        <v>5269</v>
      </c>
      <c r="K4927" s="21">
        <v>5272</v>
      </c>
      <c r="L4927" s="22">
        <f t="shared" si="307"/>
        <v>1.0442120281361732E-3</v>
      </c>
      <c r="M4927" s="7">
        <f t="shared" si="308"/>
        <v>1.8969932713616943E-4</v>
      </c>
      <c r="N4927">
        <f ca="1">IF(ROW()&lt;202, NA(), CORREL( INDEX($L:$L, ROW()-199):INDEX($L:$L, ROW()), INDEX($M:$M, ROW()-199):INDEX($M:$M, ROW()) ))</f>
        <v>5.8024072597245284E-2</v>
      </c>
      <c r="AA4927" s="24">
        <f t="shared" ca="1" si="305"/>
        <v>45695.597222222219</v>
      </c>
      <c r="AB4927">
        <f t="shared" ca="1" si="306"/>
        <v>-2.8890289935546386E-2</v>
      </c>
    </row>
    <row r="4928" spans="1:28">
      <c r="A4928" s="21" t="s">
        <v>2979</v>
      </c>
      <c r="B4928" s="21">
        <v>1055</v>
      </c>
      <c r="C4928" s="21">
        <v>23951</v>
      </c>
      <c r="D4928" s="21">
        <v>23969</v>
      </c>
      <c r="E4928" s="21">
        <v>23937</v>
      </c>
      <c r="F4928" s="21">
        <v>23959</v>
      </c>
      <c r="G4928" s="21">
        <v>1268</v>
      </c>
      <c r="H4928" s="21">
        <v>5273</v>
      </c>
      <c r="I4928" s="21">
        <v>5276</v>
      </c>
      <c r="J4928" s="21">
        <v>5273</v>
      </c>
      <c r="K4928" s="21">
        <v>5276</v>
      </c>
      <c r="L4928" s="22">
        <f t="shared" si="307"/>
        <v>2.0871162390784001E-4</v>
      </c>
      <c r="M4928" s="7">
        <f t="shared" si="308"/>
        <v>7.5843765486218004E-4</v>
      </c>
      <c r="N4928">
        <f ca="1">IF(ROW()&lt;202, NA(), CORREL( INDEX($L:$L, ROW()-199):INDEX($L:$L, ROW()), INDEX($M:$M, ROW()-199):INDEX($M:$M, ROW()) ))</f>
        <v>4.6702565480289428E-2</v>
      </c>
      <c r="AA4928" s="24">
        <f t="shared" ca="1" si="305"/>
        <v>45695.611111111109</v>
      </c>
      <c r="AB4928">
        <f t="shared" ca="1" si="306"/>
        <v>-2.8196898816050951E-2</v>
      </c>
    </row>
    <row r="4929" spans="1:28">
      <c r="A4929" s="21" t="s">
        <v>2980</v>
      </c>
      <c r="B4929" s="21">
        <v>2005</v>
      </c>
      <c r="C4929" s="21">
        <v>23960</v>
      </c>
      <c r="D4929" s="21">
        <v>23986</v>
      </c>
      <c r="E4929" s="21">
        <v>23910</v>
      </c>
      <c r="F4929" s="21">
        <v>23936</v>
      </c>
      <c r="G4929" s="21">
        <v>2618</v>
      </c>
      <c r="H4929" s="21">
        <v>5276</v>
      </c>
      <c r="I4929" s="21">
        <v>5278</v>
      </c>
      <c r="J4929" s="21">
        <v>5275</v>
      </c>
      <c r="K4929" s="21">
        <v>5277</v>
      </c>
      <c r="L4929" s="22">
        <f t="shared" si="307"/>
        <v>-9.6043435715621869E-4</v>
      </c>
      <c r="M4929" s="7">
        <f t="shared" si="308"/>
        <v>1.8951956846266428E-4</v>
      </c>
      <c r="N4929">
        <f ca="1">IF(ROW()&lt;202, NA(), CORREL( INDEX($L:$L, ROW()-199):INDEX($L:$L, ROW()), INDEX($M:$M, ROW()-199):INDEX($M:$M, ROW()) ))</f>
        <v>5.0550046087601795E-2</v>
      </c>
      <c r="AA4929" s="24">
        <f t="shared" ca="1" si="305"/>
        <v>45695.625</v>
      </c>
      <c r="AB4929">
        <f t="shared" ca="1" si="306"/>
        <v>-3.7836869848756095E-2</v>
      </c>
    </row>
    <row r="4930" spans="1:28">
      <c r="A4930" s="21" t="s">
        <v>2981</v>
      </c>
      <c r="B4930" s="21">
        <v>1339</v>
      </c>
      <c r="C4930" s="21">
        <v>23940</v>
      </c>
      <c r="D4930" s="21">
        <v>23987</v>
      </c>
      <c r="E4930" s="21">
        <v>23932</v>
      </c>
      <c r="F4930" s="21">
        <v>23946</v>
      </c>
      <c r="G4930" s="21">
        <v>6034</v>
      </c>
      <c r="H4930" s="21">
        <v>5277</v>
      </c>
      <c r="I4930" s="21">
        <v>5284</v>
      </c>
      <c r="J4930" s="21">
        <v>5274</v>
      </c>
      <c r="K4930" s="21">
        <v>5282</v>
      </c>
      <c r="L4930" s="22">
        <f t="shared" si="307"/>
        <v>4.1769350258516431E-4</v>
      </c>
      <c r="M4930" s="7">
        <f t="shared" si="308"/>
        <v>9.4705945140958819E-4</v>
      </c>
      <c r="N4930">
        <f ca="1">IF(ROW()&lt;202, NA(), CORREL( INDEX($L:$L, ROW()-199):INDEX($L:$L, ROW()), INDEX($M:$M, ROW()-199):INDEX($M:$M, ROW()) ))</f>
        <v>5.0848314787893048E-2</v>
      </c>
      <c r="AA4930" s="24">
        <f t="shared" ref="AA4930:AA4993" ca="1" si="309">IF(ISNUMBER($N5131), $A5131, "")</f>
        <v>45695.638888888891</v>
      </c>
      <c r="AB4930">
        <f t="shared" ref="AB4930:AB4993" ca="1" si="310">IF(ISNUMBER($N5131), $N5131, NA())</f>
        <v>-5.0180021044450795E-2</v>
      </c>
    </row>
    <row r="4931" spans="1:28">
      <c r="A4931" s="21" t="s">
        <v>2982</v>
      </c>
      <c r="B4931" s="21">
        <v>809</v>
      </c>
      <c r="C4931" s="21">
        <v>23949</v>
      </c>
      <c r="D4931" s="21">
        <v>23977</v>
      </c>
      <c r="E4931" s="21">
        <v>23926</v>
      </c>
      <c r="F4931" s="21">
        <v>23973</v>
      </c>
      <c r="G4931" s="21">
        <v>867</v>
      </c>
      <c r="H4931" s="21">
        <v>5286</v>
      </c>
      <c r="I4931" s="21">
        <v>5294</v>
      </c>
      <c r="J4931" s="21">
        <v>5286</v>
      </c>
      <c r="K4931" s="21">
        <v>5294</v>
      </c>
      <c r="L4931" s="22">
        <f t="shared" si="307"/>
        <v>1.1269017657835603E-3</v>
      </c>
      <c r="M4931" s="7">
        <f t="shared" si="308"/>
        <v>2.2692899299690842E-3</v>
      </c>
      <c r="N4931">
        <f ca="1">IF(ROW()&lt;202, NA(), CORREL( INDEX($L:$L, ROW()-199):INDEX($L:$L, ROW()), INDEX($M:$M, ROW()-199):INDEX($M:$M, ROW()) ))</f>
        <v>6.0821750852551835E-2</v>
      </c>
      <c r="AA4931" s="24">
        <f t="shared" ca="1" si="309"/>
        <v>45695.652777777781</v>
      </c>
      <c r="AB4931">
        <f t="shared" ca="1" si="310"/>
        <v>-4.362116803341589E-2</v>
      </c>
    </row>
    <row r="4932" spans="1:28">
      <c r="A4932" s="21" t="s">
        <v>2983</v>
      </c>
      <c r="B4932" s="21">
        <v>833</v>
      </c>
      <c r="C4932" s="21">
        <v>23972</v>
      </c>
      <c r="D4932" s="21">
        <v>24004</v>
      </c>
      <c r="E4932" s="21">
        <v>23956</v>
      </c>
      <c r="F4932" s="21">
        <v>23993</v>
      </c>
      <c r="G4932" s="21">
        <v>665</v>
      </c>
      <c r="H4932" s="21">
        <v>5293</v>
      </c>
      <c r="I4932" s="21">
        <v>5297</v>
      </c>
      <c r="J4932" s="21">
        <v>5293</v>
      </c>
      <c r="K4932" s="21">
        <v>5294</v>
      </c>
      <c r="L4932" s="22">
        <f t="shared" ref="L4932:L4995" si="311">LN(F4932/F4931)</f>
        <v>8.3392407784885951E-4</v>
      </c>
      <c r="M4932" s="7">
        <f t="shared" ref="M4932:M4995" si="312">LN(K4932/K4931)</f>
        <v>0</v>
      </c>
      <c r="N4932">
        <f ca="1">IF(ROW()&lt;202, NA(), CORREL( INDEX($L:$L, ROW()-199):INDEX($L:$L, ROW()), INDEX($M:$M, ROW()-199):INDEX($M:$M, ROW()) ))</f>
        <v>5.2092008282401923E-2</v>
      </c>
      <c r="AA4932" s="24">
        <f t="shared" ca="1" si="309"/>
        <v>45695.666666666664</v>
      </c>
      <c r="AB4932">
        <f t="shared" ca="1" si="310"/>
        <v>-4.9610611784154955E-2</v>
      </c>
    </row>
    <row r="4933" spans="1:28">
      <c r="A4933" s="21" t="s">
        <v>2984</v>
      </c>
      <c r="B4933" s="21">
        <v>649</v>
      </c>
      <c r="C4933" s="21">
        <v>23994</v>
      </c>
      <c r="D4933" s="21">
        <v>23997</v>
      </c>
      <c r="E4933" s="21">
        <v>23943</v>
      </c>
      <c r="F4933" s="21">
        <v>23965</v>
      </c>
      <c r="G4933" s="21">
        <v>203</v>
      </c>
      <c r="H4933" s="21">
        <v>5294</v>
      </c>
      <c r="I4933" s="21">
        <v>5294</v>
      </c>
      <c r="J4933" s="21">
        <v>5288</v>
      </c>
      <c r="K4933" s="21">
        <v>5288</v>
      </c>
      <c r="L4933" s="22">
        <f t="shared" si="311"/>
        <v>-1.1676885266896711E-3</v>
      </c>
      <c r="M4933" s="7">
        <f t="shared" si="312"/>
        <v>-1.134001255524416E-3</v>
      </c>
      <c r="N4933">
        <f ca="1">IF(ROW()&lt;202, NA(), CORREL( INDEX($L:$L, ROW()-199):INDEX($L:$L, ROW()), INDEX($M:$M, ROW()-199):INDEX($M:$M, ROW()) ))</f>
        <v>6.9957100947438525E-2</v>
      </c>
      <c r="AA4933" s="24">
        <f t="shared" ca="1" si="309"/>
        <v>45695.680555555555</v>
      </c>
      <c r="AB4933">
        <f t="shared" ca="1" si="310"/>
        <v>-4.8822039222586801E-2</v>
      </c>
    </row>
    <row r="4934" spans="1:28">
      <c r="A4934" s="21" t="s">
        <v>2985</v>
      </c>
      <c r="B4934" s="21">
        <v>454</v>
      </c>
      <c r="C4934" s="21">
        <v>23967</v>
      </c>
      <c r="D4934" s="21">
        <v>23987</v>
      </c>
      <c r="E4934" s="21">
        <v>23949</v>
      </c>
      <c r="F4934" s="21">
        <v>23981</v>
      </c>
      <c r="G4934" s="21">
        <v>235</v>
      </c>
      <c r="H4934" s="21">
        <v>5287</v>
      </c>
      <c r="I4934" s="21">
        <v>5289</v>
      </c>
      <c r="J4934" s="21">
        <v>5284</v>
      </c>
      <c r="K4934" s="21">
        <v>5285</v>
      </c>
      <c r="L4934" s="22">
        <f t="shared" si="311"/>
        <v>6.6741753614193815E-4</v>
      </c>
      <c r="M4934" s="7">
        <f t="shared" si="312"/>
        <v>-5.6748322718421114E-4</v>
      </c>
      <c r="N4934">
        <f ca="1">IF(ROW()&lt;202, NA(), CORREL( INDEX($L:$L, ROW()-199):INDEX($L:$L, ROW()), INDEX($M:$M, ROW()-199):INDEX($M:$M, ROW()) ))</f>
        <v>6.5502337727722931E-2</v>
      </c>
      <c r="AA4934" s="24">
        <f t="shared" ca="1" si="309"/>
        <v>45695.694444444445</v>
      </c>
      <c r="AB4934">
        <f t="shared" ca="1" si="310"/>
        <v>-5.8720273521134632E-2</v>
      </c>
    </row>
    <row r="4935" spans="1:28">
      <c r="A4935" s="21" t="s">
        <v>2986</v>
      </c>
      <c r="B4935" s="21">
        <v>586</v>
      </c>
      <c r="C4935" s="21">
        <v>23986</v>
      </c>
      <c r="D4935" s="21">
        <v>23988</v>
      </c>
      <c r="E4935" s="21">
        <v>23932</v>
      </c>
      <c r="F4935" s="21">
        <v>23949</v>
      </c>
      <c r="G4935" s="21">
        <v>166</v>
      </c>
      <c r="H4935" s="21">
        <v>5285</v>
      </c>
      <c r="I4935" s="21">
        <v>5287</v>
      </c>
      <c r="J4935" s="21">
        <v>5283</v>
      </c>
      <c r="K4935" s="21">
        <v>5284</v>
      </c>
      <c r="L4935" s="22">
        <f t="shared" si="311"/>
        <v>-1.335280815964981E-3</v>
      </c>
      <c r="M4935" s="7">
        <f t="shared" si="312"/>
        <v>-1.8923266212210989E-4</v>
      </c>
      <c r="N4935">
        <f ca="1">IF(ROW()&lt;202, NA(), CORREL( INDEX($L:$L, ROW()-199):INDEX($L:$L, ROW()), INDEX($M:$M, ROW()-199):INDEX($M:$M, ROW()) ))</f>
        <v>7.0974579871105101E-2</v>
      </c>
      <c r="AA4935" s="24">
        <f t="shared" ca="1" si="309"/>
        <v>45695.708333333336</v>
      </c>
      <c r="AB4935">
        <f t="shared" ca="1" si="310"/>
        <v>-6.0590386679918541E-2</v>
      </c>
    </row>
    <row r="4936" spans="1:28">
      <c r="A4936" s="21" t="s">
        <v>2987</v>
      </c>
      <c r="B4936" s="21">
        <v>382</v>
      </c>
      <c r="C4936" s="21">
        <v>23949</v>
      </c>
      <c r="D4936" s="21">
        <v>23970</v>
      </c>
      <c r="E4936" s="21">
        <v>23940</v>
      </c>
      <c r="F4936" s="21">
        <v>23961</v>
      </c>
      <c r="G4936" s="21">
        <v>291</v>
      </c>
      <c r="H4936" s="21">
        <v>5284</v>
      </c>
      <c r="I4936" s="21">
        <v>5291</v>
      </c>
      <c r="J4936" s="21">
        <v>5284</v>
      </c>
      <c r="K4936" s="21">
        <v>5288</v>
      </c>
      <c r="L4936" s="22">
        <f t="shared" si="311"/>
        <v>5.0093927158996476E-4</v>
      </c>
      <c r="M4936" s="7">
        <f t="shared" si="312"/>
        <v>7.5671588930629812E-4</v>
      </c>
      <c r="N4936">
        <f ca="1">IF(ROW()&lt;202, NA(), CORREL( INDEX($L:$L, ROW()-199):INDEX($L:$L, ROW()), INDEX($M:$M, ROW()-199):INDEX($M:$M, ROW()) ))</f>
        <v>6.768234783020162E-2</v>
      </c>
      <c r="AA4936" s="24">
        <f t="shared" ca="1" si="309"/>
        <v>45695.722222222219</v>
      </c>
      <c r="AB4936">
        <f t="shared" ca="1" si="310"/>
        <v>-5.8703161276493887E-2</v>
      </c>
    </row>
    <row r="4937" spans="1:28">
      <c r="A4937" s="21" t="s">
        <v>2988</v>
      </c>
      <c r="B4937" s="21">
        <v>585</v>
      </c>
      <c r="C4937" s="21">
        <v>23959</v>
      </c>
      <c r="D4937" s="21">
        <v>23965</v>
      </c>
      <c r="E4937" s="21">
        <v>23929</v>
      </c>
      <c r="F4937" s="21">
        <v>23949</v>
      </c>
      <c r="G4937" s="21">
        <v>182</v>
      </c>
      <c r="H4937" s="21">
        <v>5288</v>
      </c>
      <c r="I4937" s="21">
        <v>5291</v>
      </c>
      <c r="J4937" s="21">
        <v>5288</v>
      </c>
      <c r="K4937" s="21">
        <v>5291</v>
      </c>
      <c r="L4937" s="22">
        <f t="shared" si="311"/>
        <v>-5.0093927159004781E-4</v>
      </c>
      <c r="M4937" s="7">
        <f t="shared" si="312"/>
        <v>5.6716137260940497E-4</v>
      </c>
      <c r="N4937">
        <f ca="1">IF(ROW()&lt;202, NA(), CORREL( INDEX($L:$L, ROW()-199):INDEX($L:$L, ROW()), INDEX($M:$M, ROW()-199):INDEX($M:$M, ROW()) ))</f>
        <v>7.1531694992385667E-2</v>
      </c>
      <c r="AA4937" s="24">
        <f t="shared" ca="1" si="309"/>
        <v>45695.736111111109</v>
      </c>
      <c r="AB4937">
        <f t="shared" ca="1" si="310"/>
        <v>-6.6686973210846712E-2</v>
      </c>
    </row>
    <row r="4938" spans="1:28">
      <c r="A4938" s="21" t="s">
        <v>2989</v>
      </c>
      <c r="B4938" s="21">
        <v>866</v>
      </c>
      <c r="C4938" s="21">
        <v>23949</v>
      </c>
      <c r="D4938" s="21">
        <v>23964</v>
      </c>
      <c r="E4938" s="21">
        <v>23911</v>
      </c>
      <c r="F4938" s="21">
        <v>23914</v>
      </c>
      <c r="G4938" s="21">
        <v>111</v>
      </c>
      <c r="H4938" s="21">
        <v>5291</v>
      </c>
      <c r="I4938" s="21">
        <v>5291</v>
      </c>
      <c r="J4938" s="21">
        <v>5287</v>
      </c>
      <c r="K4938" s="21">
        <v>5287</v>
      </c>
      <c r="L4938" s="22">
        <f t="shared" si="311"/>
        <v>-1.4625078343832166E-3</v>
      </c>
      <c r="M4938" s="7">
        <f t="shared" si="312"/>
        <v>-7.5628666868155045E-4</v>
      </c>
      <c r="N4938">
        <f ca="1">IF(ROW()&lt;202, NA(), CORREL( INDEX($L:$L, ROW()-199):INDEX($L:$L, ROW()), INDEX($M:$M, ROW()-199):INDEX($M:$M, ROW()) ))</f>
        <v>7.7954508978263434E-2</v>
      </c>
      <c r="AA4938" s="24">
        <f t="shared" ca="1" si="309"/>
        <v>45695.75</v>
      </c>
      <c r="AB4938">
        <f t="shared" ca="1" si="310"/>
        <v>-6.8872221526715682E-2</v>
      </c>
    </row>
    <row r="4939" spans="1:28">
      <c r="A4939" s="21" t="s">
        <v>2990</v>
      </c>
      <c r="B4939" s="21">
        <v>585</v>
      </c>
      <c r="C4939" s="21">
        <v>23912</v>
      </c>
      <c r="D4939" s="21">
        <v>23924</v>
      </c>
      <c r="E4939" s="21">
        <v>23894</v>
      </c>
      <c r="F4939" s="21">
        <v>23921</v>
      </c>
      <c r="G4939" s="21">
        <v>224</v>
      </c>
      <c r="H4939" s="21">
        <v>5286</v>
      </c>
      <c r="I4939" s="21">
        <v>5289</v>
      </c>
      <c r="J4939" s="21">
        <v>5286</v>
      </c>
      <c r="K4939" s="21">
        <v>5288</v>
      </c>
      <c r="L4939" s="22">
        <f t="shared" si="311"/>
        <v>2.9267273126243863E-4</v>
      </c>
      <c r="M4939" s="7">
        <f t="shared" si="312"/>
        <v>1.8912529607198469E-4</v>
      </c>
      <c r="N4939">
        <f ca="1">IF(ROW()&lt;202, NA(), CORREL( INDEX($L:$L, ROW()-199):INDEX($L:$L, ROW()), INDEX($M:$M, ROW()-199):INDEX($M:$M, ROW()) ))</f>
        <v>7.905478294175948E-2</v>
      </c>
      <c r="AA4939" s="24">
        <f t="shared" ca="1" si="309"/>
        <v>45695.763888888891</v>
      </c>
      <c r="AB4939">
        <f t="shared" ca="1" si="310"/>
        <v>-6.8505996432935756E-2</v>
      </c>
    </row>
    <row r="4940" spans="1:28">
      <c r="A4940" s="21" t="s">
        <v>2991</v>
      </c>
      <c r="B4940" s="21">
        <v>350</v>
      </c>
      <c r="C4940" s="21">
        <v>23920</v>
      </c>
      <c r="D4940" s="21">
        <v>23932</v>
      </c>
      <c r="E4940" s="21">
        <v>23907</v>
      </c>
      <c r="F4940" s="21">
        <v>23930</v>
      </c>
      <c r="G4940" s="21">
        <v>304</v>
      </c>
      <c r="H4940" s="21">
        <v>5288</v>
      </c>
      <c r="I4940" s="21">
        <v>5289</v>
      </c>
      <c r="J4940" s="21">
        <v>5286</v>
      </c>
      <c r="K4940" s="21">
        <v>5287</v>
      </c>
      <c r="L4940" s="22">
        <f t="shared" si="311"/>
        <v>3.7616769163138504E-4</v>
      </c>
      <c r="M4940" s="7">
        <f t="shared" si="312"/>
        <v>-1.891252960720015E-4</v>
      </c>
      <c r="N4940">
        <f ca="1">IF(ROW()&lt;202, NA(), CORREL( INDEX($L:$L, ROW()-199):INDEX($L:$L, ROW()), INDEX($M:$M, ROW()-199):INDEX($M:$M, ROW()) ))</f>
        <v>7.8533679397855105E-2</v>
      </c>
      <c r="AA4940" s="24">
        <f t="shared" ca="1" si="309"/>
        <v>45695.777777777781</v>
      </c>
      <c r="AB4940">
        <f t="shared" ca="1" si="310"/>
        <v>-6.8787766659238539E-2</v>
      </c>
    </row>
    <row r="4941" spans="1:28">
      <c r="A4941" s="21" t="s">
        <v>2992</v>
      </c>
      <c r="B4941" s="21">
        <v>590</v>
      </c>
      <c r="C4941" s="21">
        <v>23931</v>
      </c>
      <c r="D4941" s="21">
        <v>23941</v>
      </c>
      <c r="E4941" s="21">
        <v>23897</v>
      </c>
      <c r="F4941" s="21">
        <v>23914</v>
      </c>
      <c r="G4941" s="21">
        <v>324</v>
      </c>
      <c r="H4941" s="21">
        <v>5287</v>
      </c>
      <c r="I4941" s="21">
        <v>5292</v>
      </c>
      <c r="J4941" s="21">
        <v>5287</v>
      </c>
      <c r="K4941" s="21">
        <v>5291</v>
      </c>
      <c r="L4941" s="22">
        <f t="shared" si="311"/>
        <v>-6.6884042289373725E-4</v>
      </c>
      <c r="M4941" s="7">
        <f t="shared" si="312"/>
        <v>7.5628666868145027E-4</v>
      </c>
      <c r="N4941">
        <f ca="1">IF(ROW()&lt;202, NA(), CORREL( INDEX($L:$L, ROW()-199):INDEX($L:$L, ROW()), INDEX($M:$M, ROW()-199):INDEX($M:$M, ROW()) ))</f>
        <v>7.3163704182297826E-2</v>
      </c>
      <c r="AA4941" s="24">
        <f t="shared" ca="1" si="309"/>
        <v>45695.791666666664</v>
      </c>
      <c r="AB4941">
        <f t="shared" ca="1" si="310"/>
        <v>-6.8175597625487139E-2</v>
      </c>
    </row>
    <row r="4942" spans="1:28">
      <c r="A4942" s="21" t="s">
        <v>2993</v>
      </c>
      <c r="B4942" s="21">
        <v>334</v>
      </c>
      <c r="C4942" s="21">
        <v>23913</v>
      </c>
      <c r="D4942" s="21">
        <v>23927</v>
      </c>
      <c r="E4942" s="21">
        <v>23907</v>
      </c>
      <c r="F4942" s="21">
        <v>23923</v>
      </c>
      <c r="G4942" s="21">
        <v>265</v>
      </c>
      <c r="H4942" s="21">
        <v>5291</v>
      </c>
      <c r="I4942" s="21">
        <v>5292</v>
      </c>
      <c r="J4942" s="21">
        <v>5289</v>
      </c>
      <c r="K4942" s="21">
        <v>5290</v>
      </c>
      <c r="L4942" s="22">
        <f t="shared" si="311"/>
        <v>3.7627778105610949E-4</v>
      </c>
      <c r="M4942" s="7">
        <f t="shared" si="312"/>
        <v>-1.8901805178661343E-4</v>
      </c>
      <c r="N4942">
        <f ca="1">IF(ROW()&lt;202, NA(), CORREL( INDEX($L:$L, ROW()-199):INDEX($L:$L, ROW()), INDEX($M:$M, ROW()-199):INDEX($M:$M, ROW()) ))</f>
        <v>6.0468933343647092E-2</v>
      </c>
      <c r="AA4942" s="24">
        <f t="shared" ca="1" si="309"/>
        <v>45695.805555555555</v>
      </c>
      <c r="AB4942">
        <f t="shared" ca="1" si="310"/>
        <v>-6.6971937554962946E-2</v>
      </c>
    </row>
    <row r="4943" spans="1:28">
      <c r="A4943" s="21" t="s">
        <v>2994</v>
      </c>
      <c r="B4943" s="21">
        <v>397</v>
      </c>
      <c r="C4943" s="21">
        <v>23925</v>
      </c>
      <c r="D4943" s="21">
        <v>23956</v>
      </c>
      <c r="E4943" s="21">
        <v>23920</v>
      </c>
      <c r="F4943" s="21">
        <v>23954</v>
      </c>
      <c r="G4943" s="21">
        <v>323</v>
      </c>
      <c r="H4943" s="21">
        <v>5290</v>
      </c>
      <c r="I4943" s="21">
        <v>5291</v>
      </c>
      <c r="J4943" s="21">
        <v>5289</v>
      </c>
      <c r="K4943" s="21">
        <v>5289</v>
      </c>
      <c r="L4943" s="22">
        <f t="shared" si="311"/>
        <v>1.294985246870662E-3</v>
      </c>
      <c r="M4943" s="7">
        <f t="shared" si="312"/>
        <v>-1.8905378636512651E-4</v>
      </c>
      <c r="N4943">
        <f ca="1">IF(ROW()&lt;202, NA(), CORREL( INDEX($L:$L, ROW()-199):INDEX($L:$L, ROW()), INDEX($M:$M, ROW()-199):INDEX($M:$M, ROW()) ))</f>
        <v>6.694037760600563E-2</v>
      </c>
      <c r="AA4943" s="24">
        <f t="shared" ca="1" si="309"/>
        <v>45695.819444444445</v>
      </c>
      <c r="AB4943">
        <f t="shared" ca="1" si="310"/>
        <v>-6.74736068639821E-2</v>
      </c>
    </row>
    <row r="4944" spans="1:28">
      <c r="A4944" s="21" t="s">
        <v>2995</v>
      </c>
      <c r="B4944" s="21">
        <v>464</v>
      </c>
      <c r="C4944" s="21">
        <v>23955</v>
      </c>
      <c r="D4944" s="21">
        <v>23958</v>
      </c>
      <c r="E4944" s="21">
        <v>23925</v>
      </c>
      <c r="F4944" s="21">
        <v>23944</v>
      </c>
      <c r="G4944" s="21">
        <v>218</v>
      </c>
      <c r="H4944" s="21">
        <v>5289</v>
      </c>
      <c r="I4944" s="21">
        <v>5290</v>
      </c>
      <c r="J4944" s="21">
        <v>5287</v>
      </c>
      <c r="K4944" s="21">
        <v>5288</v>
      </c>
      <c r="L4944" s="22">
        <f t="shared" si="311"/>
        <v>-4.1755397491728143E-4</v>
      </c>
      <c r="M4944" s="7">
        <f t="shared" si="312"/>
        <v>-1.8908953445766436E-4</v>
      </c>
      <c r="N4944">
        <f ca="1">IF(ROW()&lt;202, NA(), CORREL( INDEX($L:$L, ROW()-199):INDEX($L:$L, ROW()), INDEX($M:$M, ROW()-199):INDEX($M:$M, ROW()) ))</f>
        <v>6.2954808580752294E-2</v>
      </c>
      <c r="AA4944" s="24">
        <f t="shared" ca="1" si="309"/>
        <v>45695.833333333336</v>
      </c>
      <c r="AB4944">
        <f t="shared" ca="1" si="310"/>
        <v>-6.8226137493561628E-2</v>
      </c>
    </row>
    <row r="4945" spans="1:28">
      <c r="A4945" s="21" t="s">
        <v>2996</v>
      </c>
      <c r="B4945" s="21">
        <v>540</v>
      </c>
      <c r="C4945" s="21">
        <v>23942</v>
      </c>
      <c r="D4945" s="21">
        <v>23973</v>
      </c>
      <c r="E4945" s="21">
        <v>23934</v>
      </c>
      <c r="F4945" s="21">
        <v>23936</v>
      </c>
      <c r="G4945" s="21">
        <v>366</v>
      </c>
      <c r="H4945" s="21">
        <v>5289</v>
      </c>
      <c r="I4945" s="21">
        <v>5289</v>
      </c>
      <c r="J4945" s="21">
        <v>5284</v>
      </c>
      <c r="K4945" s="21">
        <v>5284</v>
      </c>
      <c r="L4945" s="22">
        <f t="shared" si="311"/>
        <v>-3.3416875833105607E-4</v>
      </c>
      <c r="M4945" s="7">
        <f t="shared" si="312"/>
        <v>-7.5671588930628381E-4</v>
      </c>
      <c r="N4945">
        <f ca="1">IF(ROW()&lt;202, NA(), CORREL( INDEX($L:$L, ROW()-199):INDEX($L:$L, ROW()), INDEX($M:$M, ROW()-199):INDEX($M:$M, ROW()) ))</f>
        <v>6.2268635790991352E-2</v>
      </c>
      <c r="AA4945" s="24">
        <f t="shared" ca="1" si="309"/>
        <v>45695.847222222219</v>
      </c>
      <c r="AB4945">
        <f t="shared" ca="1" si="310"/>
        <v>-6.7377713252385674E-2</v>
      </c>
    </row>
    <row r="4946" spans="1:28">
      <c r="A4946" s="21" t="s">
        <v>2997</v>
      </c>
      <c r="B4946" s="21">
        <v>380</v>
      </c>
      <c r="C4946" s="21">
        <v>23936</v>
      </c>
      <c r="D4946" s="21">
        <v>23955</v>
      </c>
      <c r="E4946" s="21">
        <v>23927</v>
      </c>
      <c r="F4946" s="21">
        <v>23948</v>
      </c>
      <c r="G4946" s="21">
        <v>332</v>
      </c>
      <c r="H4946" s="21">
        <v>5285</v>
      </c>
      <c r="I4946" s="21">
        <v>5288</v>
      </c>
      <c r="J4946" s="21">
        <v>5285</v>
      </c>
      <c r="K4946" s="21">
        <v>5286</v>
      </c>
      <c r="L4946" s="22">
        <f t="shared" si="311"/>
        <v>5.0121127103886279E-4</v>
      </c>
      <c r="M4946" s="7">
        <f t="shared" si="312"/>
        <v>3.7842952201847137E-4</v>
      </c>
      <c r="N4946">
        <f ca="1">IF(ROW()&lt;202, NA(), CORREL( INDEX($L:$L, ROW()-199):INDEX($L:$L, ROW()), INDEX($M:$M, ROW()-199):INDEX($M:$M, ROW()) ))</f>
        <v>6.234023587264869E-2</v>
      </c>
      <c r="AA4946" s="24">
        <f t="shared" ca="1" si="309"/>
        <v>45695.861111111109</v>
      </c>
      <c r="AB4946">
        <f t="shared" ca="1" si="310"/>
        <v>-8.0211214863843514E-2</v>
      </c>
    </row>
    <row r="4947" spans="1:28">
      <c r="A4947" s="21" t="s">
        <v>2998</v>
      </c>
      <c r="B4947" s="21">
        <v>478</v>
      </c>
      <c r="C4947" s="21">
        <v>23946</v>
      </c>
      <c r="D4947" s="21">
        <v>23983</v>
      </c>
      <c r="E4947" s="21">
        <v>23938</v>
      </c>
      <c r="F4947" s="21">
        <v>23976</v>
      </c>
      <c r="G4947" s="21">
        <v>689</v>
      </c>
      <c r="H4947" s="21">
        <v>5287</v>
      </c>
      <c r="I4947" s="21">
        <v>5290</v>
      </c>
      <c r="J4947" s="21">
        <v>5285</v>
      </c>
      <c r="K4947" s="21">
        <v>5289</v>
      </c>
      <c r="L4947" s="22">
        <f t="shared" si="311"/>
        <v>1.1685169512565452E-3</v>
      </c>
      <c r="M4947" s="7">
        <f t="shared" si="312"/>
        <v>5.673759017454234E-4</v>
      </c>
      <c r="N4947">
        <f ca="1">IF(ROW()&lt;202, NA(), CORREL( INDEX($L:$L, ROW()-199):INDEX($L:$L, ROW()), INDEX($M:$M, ROW()-199):INDEX($M:$M, ROW()) ))</f>
        <v>6.034065267939915E-2</v>
      </c>
      <c r="AA4947" s="24">
        <f t="shared" ca="1" si="309"/>
        <v>45723.041666666664</v>
      </c>
      <c r="AB4947">
        <f t="shared" ca="1" si="310"/>
        <v>-8.4291502198488188E-2</v>
      </c>
    </row>
    <row r="4948" spans="1:28">
      <c r="A4948" s="21" t="s">
        <v>2999</v>
      </c>
      <c r="B4948" s="21">
        <v>561</v>
      </c>
      <c r="C4948" s="21">
        <v>23977</v>
      </c>
      <c r="D4948" s="21">
        <v>23984</v>
      </c>
      <c r="E4948" s="21">
        <v>23946</v>
      </c>
      <c r="F4948" s="21">
        <v>23966</v>
      </c>
      <c r="G4948" s="21">
        <v>1443</v>
      </c>
      <c r="H4948" s="21">
        <v>5290</v>
      </c>
      <c r="I4948" s="21">
        <v>5294</v>
      </c>
      <c r="J4948" s="21">
        <v>5288</v>
      </c>
      <c r="K4948" s="21">
        <v>5290</v>
      </c>
      <c r="L4948" s="22">
        <f t="shared" si="311"/>
        <v>-4.171707540371827E-4</v>
      </c>
      <c r="M4948" s="7">
        <f t="shared" si="312"/>
        <v>1.8905378636521763E-4</v>
      </c>
      <c r="N4948">
        <f ca="1">IF(ROW()&lt;202, NA(), CORREL( INDEX($L:$L, ROW()-199):INDEX($L:$L, ROW()), INDEX($M:$M, ROW()-199):INDEX($M:$M, ROW()) ))</f>
        <v>6.2258042799576509E-2</v>
      </c>
      <c r="AA4948" s="24">
        <f t="shared" ca="1" si="309"/>
        <v>45723.055555555555</v>
      </c>
      <c r="AB4948">
        <f t="shared" ca="1" si="310"/>
        <v>-0.10164522482982022</v>
      </c>
    </row>
    <row r="4949" spans="1:28">
      <c r="A4949" s="21" t="s">
        <v>3000</v>
      </c>
      <c r="B4949" s="21">
        <v>572</v>
      </c>
      <c r="C4949" s="21">
        <v>23965</v>
      </c>
      <c r="D4949" s="21">
        <v>24012</v>
      </c>
      <c r="E4949" s="21">
        <v>23961</v>
      </c>
      <c r="F4949" s="21">
        <v>24001</v>
      </c>
      <c r="G4949" s="21">
        <v>4915</v>
      </c>
      <c r="H4949" s="21">
        <v>5290</v>
      </c>
      <c r="I4949" s="21">
        <v>5303</v>
      </c>
      <c r="J4949" s="21">
        <v>5287</v>
      </c>
      <c r="K4949" s="21">
        <v>5300</v>
      </c>
      <c r="L4949" s="22">
        <f t="shared" si="311"/>
        <v>1.4593368862559446E-3</v>
      </c>
      <c r="M4949" s="7">
        <f t="shared" si="312"/>
        <v>1.8885746878681546E-3</v>
      </c>
      <c r="N4949">
        <f ca="1">IF(ROW()&lt;202, NA(), CORREL( INDEX($L:$L, ROW()-199):INDEX($L:$L, ROW()), INDEX($M:$M, ROW()-199):INDEX($M:$M, ROW()) ))</f>
        <v>9.1434663705794811E-2</v>
      </c>
      <c r="AA4949" s="24">
        <f t="shared" ca="1" si="309"/>
        <v>45723.069444444445</v>
      </c>
      <c r="AB4949">
        <f t="shared" ca="1" si="310"/>
        <v>-0.1034704298895962</v>
      </c>
    </row>
    <row r="4950" spans="1:28">
      <c r="A4950" s="21" t="s">
        <v>3001</v>
      </c>
      <c r="B4950" s="21">
        <v>811</v>
      </c>
      <c r="C4950" s="21">
        <v>24005</v>
      </c>
      <c r="D4950" s="21">
        <v>24030</v>
      </c>
      <c r="E4950" s="21">
        <v>24002</v>
      </c>
      <c r="F4950" s="21">
        <v>24019</v>
      </c>
      <c r="G4950" s="21">
        <v>4132</v>
      </c>
      <c r="H4950" s="21">
        <v>5300</v>
      </c>
      <c r="I4950" s="21">
        <v>5307</v>
      </c>
      <c r="J4950" s="21">
        <v>5299</v>
      </c>
      <c r="K4950" s="21">
        <v>5305</v>
      </c>
      <c r="L4950" s="22">
        <f t="shared" si="311"/>
        <v>7.4968766526637256E-4</v>
      </c>
      <c r="M4950" s="7">
        <f t="shared" si="312"/>
        <v>9.4295150787036277E-4</v>
      </c>
      <c r="N4950">
        <f ca="1">IF(ROW()&lt;202, NA(), CORREL( INDEX($L:$L, ROW()-199):INDEX($L:$L, ROW()), INDEX($M:$M, ROW()-199):INDEX($M:$M, ROW()) ))</f>
        <v>9.5025187087213053E-2</v>
      </c>
      <c r="AA4950" s="24">
        <f t="shared" ca="1" si="309"/>
        <v>45723.083333333336</v>
      </c>
      <c r="AB4950">
        <f t="shared" ca="1" si="310"/>
        <v>-9.4204987979054328E-2</v>
      </c>
    </row>
    <row r="4951" spans="1:28">
      <c r="A4951" s="21" t="s">
        <v>3002</v>
      </c>
      <c r="B4951" s="21">
        <v>1712</v>
      </c>
      <c r="C4951" s="21">
        <v>24023</v>
      </c>
      <c r="D4951" s="21">
        <v>24128</v>
      </c>
      <c r="E4951" s="21">
        <v>24015</v>
      </c>
      <c r="F4951" s="21">
        <v>24095</v>
      </c>
      <c r="G4951" s="21">
        <v>4946</v>
      </c>
      <c r="H4951" s="21">
        <v>5305</v>
      </c>
      <c r="I4951" s="21">
        <v>5309</v>
      </c>
      <c r="J4951" s="21">
        <v>5301</v>
      </c>
      <c r="K4951" s="21">
        <v>5302</v>
      </c>
      <c r="L4951" s="22">
        <f t="shared" si="311"/>
        <v>3.1591662804487889E-3</v>
      </c>
      <c r="M4951" s="7">
        <f t="shared" si="312"/>
        <v>-5.656641991126179E-4</v>
      </c>
      <c r="N4951">
        <f ca="1">IF(ROW()&lt;202, NA(), CORREL( INDEX($L:$L, ROW()-199):INDEX($L:$L, ROW()), INDEX($M:$M, ROW()-199):INDEX($M:$M, ROW()) ))</f>
        <v>6.3617790727542728E-2</v>
      </c>
      <c r="AA4951" s="24">
        <f t="shared" ca="1" si="309"/>
        <v>45723.097222222219</v>
      </c>
      <c r="AB4951">
        <f t="shared" ca="1" si="310"/>
        <v>-9.107442411142859E-2</v>
      </c>
    </row>
    <row r="4952" spans="1:28">
      <c r="A4952" s="21" t="s">
        <v>3003</v>
      </c>
      <c r="B4952" s="21">
        <v>1208</v>
      </c>
      <c r="C4952" s="21">
        <v>24097</v>
      </c>
      <c r="D4952" s="21">
        <v>24134</v>
      </c>
      <c r="E4952" s="21">
        <v>24075</v>
      </c>
      <c r="F4952" s="21">
        <v>24083</v>
      </c>
      <c r="G4952" s="21">
        <v>15661</v>
      </c>
      <c r="H4952" s="21">
        <v>5301</v>
      </c>
      <c r="I4952" s="21">
        <v>5308</v>
      </c>
      <c r="J4952" s="21">
        <v>5299</v>
      </c>
      <c r="K4952" s="21">
        <v>5307</v>
      </c>
      <c r="L4952" s="22">
        <f t="shared" si="311"/>
        <v>-4.9815269409922067E-4</v>
      </c>
      <c r="M4952" s="7">
        <f t="shared" si="312"/>
        <v>9.4259597892417551E-4</v>
      </c>
      <c r="N4952">
        <f ca="1">IF(ROW()&lt;202, NA(), CORREL( INDEX($L:$L, ROW()-199):INDEX($L:$L, ROW()), INDEX($M:$M, ROW()-199):INDEX($M:$M, ROW()) ))</f>
        <v>6.413416598552972E-2</v>
      </c>
      <c r="AA4952" s="24">
        <f t="shared" ca="1" si="309"/>
        <v>45723.111111111109</v>
      </c>
      <c r="AB4952">
        <f t="shared" ca="1" si="310"/>
        <v>-9.7003309931992937E-2</v>
      </c>
    </row>
    <row r="4953" spans="1:28">
      <c r="A4953" s="21" t="s">
        <v>3004</v>
      </c>
      <c r="B4953" s="21">
        <v>816</v>
      </c>
      <c r="C4953" s="21">
        <v>24084</v>
      </c>
      <c r="D4953" s="21">
        <v>24138</v>
      </c>
      <c r="E4953" s="21">
        <v>24084</v>
      </c>
      <c r="F4953" s="21">
        <v>24128</v>
      </c>
      <c r="G4953" s="21">
        <v>17611</v>
      </c>
      <c r="H4953" s="21">
        <v>5307</v>
      </c>
      <c r="I4953" s="21">
        <v>5321</v>
      </c>
      <c r="J4953" s="21">
        <v>5307</v>
      </c>
      <c r="K4953" s="21">
        <v>5312</v>
      </c>
      <c r="L4953" s="22">
        <f t="shared" si="311"/>
        <v>1.8667944273486163E-3</v>
      </c>
      <c r="M4953" s="7">
        <f t="shared" si="312"/>
        <v>9.4170832837480606E-4</v>
      </c>
      <c r="N4953">
        <f ca="1">IF(ROW()&lt;202, NA(), CORREL( INDEX($L:$L, ROW()-199):INDEX($L:$L, ROW()), INDEX($M:$M, ROW()-199):INDEX($M:$M, ROW()) ))</f>
        <v>7.2443197982793556E-2</v>
      </c>
      <c r="AA4953" s="24">
        <f t="shared" ca="1" si="309"/>
        <v>45723.125</v>
      </c>
      <c r="AB4953">
        <f t="shared" ca="1" si="310"/>
        <v>-0.10622285316107755</v>
      </c>
    </row>
    <row r="4954" spans="1:28">
      <c r="A4954" s="21" t="s">
        <v>3005</v>
      </c>
      <c r="B4954" s="21">
        <v>1162</v>
      </c>
      <c r="C4954" s="21">
        <v>24127</v>
      </c>
      <c r="D4954" s="21">
        <v>24168</v>
      </c>
      <c r="E4954" s="21">
        <v>24117</v>
      </c>
      <c r="F4954" s="21">
        <v>24165</v>
      </c>
      <c r="G4954" s="21">
        <v>9156</v>
      </c>
      <c r="H4954" s="21">
        <v>5311</v>
      </c>
      <c r="I4954" s="21">
        <v>5317</v>
      </c>
      <c r="J4954" s="21">
        <v>5308</v>
      </c>
      <c r="K4954" s="21">
        <v>5317</v>
      </c>
      <c r="L4954" s="22">
        <f t="shared" si="311"/>
        <v>1.53231347150173E-3</v>
      </c>
      <c r="M4954" s="7">
        <f t="shared" si="312"/>
        <v>9.4082234806868576E-4</v>
      </c>
      <c r="N4954">
        <f ca="1">IF(ROW()&lt;202, NA(), CORREL( INDEX($L:$L, ROW()-199):INDEX($L:$L, ROW()), INDEX($M:$M, ROW()-199):INDEX($M:$M, ROW()) ))</f>
        <v>7.633071767333359E-2</v>
      </c>
      <c r="AA4954" s="24">
        <f t="shared" ca="1" si="309"/>
        <v>45723.138888888891</v>
      </c>
      <c r="AB4954">
        <f t="shared" ca="1" si="310"/>
        <v>-0.10637591127693423</v>
      </c>
    </row>
    <row r="4955" spans="1:28">
      <c r="A4955" s="21" t="s">
        <v>3006</v>
      </c>
      <c r="B4955" s="21">
        <v>678</v>
      </c>
      <c r="C4955" s="21">
        <v>24165</v>
      </c>
      <c r="D4955" s="21">
        <v>24198</v>
      </c>
      <c r="E4955" s="21">
        <v>24162</v>
      </c>
      <c r="F4955" s="21">
        <v>24190</v>
      </c>
      <c r="G4955" s="21">
        <v>8495</v>
      </c>
      <c r="H4955" s="21">
        <v>5317</v>
      </c>
      <c r="I4955" s="21">
        <v>5320</v>
      </c>
      <c r="J4955" s="21">
        <v>5312</v>
      </c>
      <c r="K4955" s="21">
        <v>5317</v>
      </c>
      <c r="L4955" s="22">
        <f t="shared" si="311"/>
        <v>1.034019324888585E-3</v>
      </c>
      <c r="M4955" s="7">
        <f t="shared" si="312"/>
        <v>0</v>
      </c>
      <c r="N4955">
        <f ca="1">IF(ROW()&lt;202, NA(), CORREL( INDEX($L:$L, ROW()-199):INDEX($L:$L, ROW()), INDEX($M:$M, ROW()-199):INDEX($M:$M, ROW()) ))</f>
        <v>7.003325942828674E-2</v>
      </c>
      <c r="AA4955" s="24">
        <f t="shared" ca="1" si="309"/>
        <v>45723.152777777781</v>
      </c>
      <c r="AB4955">
        <f t="shared" ca="1" si="310"/>
        <v>-0.10154664052325073</v>
      </c>
    </row>
    <row r="4956" spans="1:28">
      <c r="A4956" s="21" t="s">
        <v>3007</v>
      </c>
      <c r="B4956" s="21">
        <v>420</v>
      </c>
      <c r="C4956" s="21">
        <v>24190</v>
      </c>
      <c r="D4956" s="21">
        <v>24212</v>
      </c>
      <c r="E4956" s="21">
        <v>24181</v>
      </c>
      <c r="F4956" s="21">
        <v>24201</v>
      </c>
      <c r="G4956" s="21">
        <v>5326</v>
      </c>
      <c r="H4956" s="21">
        <v>5317</v>
      </c>
      <c r="I4956" s="21">
        <v>5317</v>
      </c>
      <c r="J4956" s="21">
        <v>5307</v>
      </c>
      <c r="K4956" s="21">
        <v>5312</v>
      </c>
      <c r="L4956" s="22">
        <f t="shared" si="311"/>
        <v>4.5463000101103883E-4</v>
      </c>
      <c r="M4956" s="7">
        <f t="shared" si="312"/>
        <v>-9.4082234806871037E-4</v>
      </c>
      <c r="N4956">
        <f ca="1">IF(ROW()&lt;202, NA(), CORREL( INDEX($L:$L, ROW()-199):INDEX($L:$L, ROW()), INDEX($M:$M, ROW()-199):INDEX($M:$M, ROW()) ))</f>
        <v>6.6844999873540242E-2</v>
      </c>
      <c r="AA4956" s="24">
        <f t="shared" ca="1" si="309"/>
        <v>45723.166666666664</v>
      </c>
      <c r="AB4956">
        <f t="shared" ca="1" si="310"/>
        <v>-9.7334915927037288E-2</v>
      </c>
    </row>
    <row r="4957" spans="1:28">
      <c r="A4957" s="21" t="s">
        <v>3008</v>
      </c>
      <c r="B4957" s="21">
        <v>267</v>
      </c>
      <c r="C4957" s="21">
        <v>24203</v>
      </c>
      <c r="D4957" s="21">
        <v>24218</v>
      </c>
      <c r="E4957" s="21">
        <v>24196</v>
      </c>
      <c r="F4957" s="21">
        <v>24203</v>
      </c>
      <c r="G4957" s="21">
        <v>3423</v>
      </c>
      <c r="H4957" s="21">
        <v>5312</v>
      </c>
      <c r="I4957" s="21">
        <v>5318</v>
      </c>
      <c r="J4957" s="21">
        <v>5311</v>
      </c>
      <c r="K4957" s="21">
        <v>5317</v>
      </c>
      <c r="L4957" s="22">
        <f t="shared" si="311"/>
        <v>8.2637798575983812E-5</v>
      </c>
      <c r="M4957" s="7">
        <f t="shared" si="312"/>
        <v>9.4082234806868576E-4</v>
      </c>
      <c r="N4957">
        <f ca="1">IF(ROW()&lt;202, NA(), CORREL( INDEX($L:$L, ROW()-199):INDEX($L:$L, ROW()), INDEX($M:$M, ROW()-199):INDEX($M:$M, ROW()) ))</f>
        <v>6.1125668060129826E-2</v>
      </c>
      <c r="AA4957" s="24">
        <f t="shared" ca="1" si="309"/>
        <v>45723.180555555555</v>
      </c>
      <c r="AB4957">
        <f t="shared" ca="1" si="310"/>
        <v>-0.1001148047263563</v>
      </c>
    </row>
    <row r="4958" spans="1:28">
      <c r="A4958" s="21" t="s">
        <v>3009</v>
      </c>
      <c r="B4958" s="21">
        <v>246</v>
      </c>
      <c r="C4958" s="21">
        <v>24205</v>
      </c>
      <c r="D4958" s="21">
        <v>24211</v>
      </c>
      <c r="E4958" s="21">
        <v>24194</v>
      </c>
      <c r="F4958" s="21">
        <v>24199</v>
      </c>
      <c r="G4958" s="21">
        <v>5752</v>
      </c>
      <c r="H4958" s="21">
        <v>5317</v>
      </c>
      <c r="I4958" s="21">
        <v>5318</v>
      </c>
      <c r="J4958" s="21">
        <v>5308</v>
      </c>
      <c r="K4958" s="21">
        <v>5312</v>
      </c>
      <c r="L4958" s="22">
        <f t="shared" si="311"/>
        <v>-1.6528242672234292E-4</v>
      </c>
      <c r="M4958" s="7">
        <f t="shared" si="312"/>
        <v>-9.4082234806871037E-4</v>
      </c>
      <c r="N4958">
        <f ca="1">IF(ROW()&lt;202, NA(), CORREL( INDEX($L:$L, ROW()-199):INDEX($L:$L, ROW()), INDEX($M:$M, ROW()-199):INDEX($M:$M, ROW()) ))</f>
        <v>7.3707018454715501E-2</v>
      </c>
      <c r="AA4958" s="24">
        <f t="shared" ca="1" si="309"/>
        <v>45723.194444444445</v>
      </c>
      <c r="AB4958">
        <f t="shared" ca="1" si="310"/>
        <v>-0.10120656375019675</v>
      </c>
    </row>
    <row r="4959" spans="1:28">
      <c r="A4959" s="21" t="s">
        <v>3010</v>
      </c>
      <c r="B4959" s="21">
        <v>150</v>
      </c>
      <c r="C4959" s="21">
        <v>24197</v>
      </c>
      <c r="D4959" s="21">
        <v>24200</v>
      </c>
      <c r="E4959" s="21">
        <v>24187</v>
      </c>
      <c r="F4959" s="21">
        <v>24199</v>
      </c>
      <c r="G4959" s="21">
        <v>2954</v>
      </c>
      <c r="H4959" s="21">
        <v>5312</v>
      </c>
      <c r="I4959" s="21">
        <v>5317</v>
      </c>
      <c r="J4959" s="21">
        <v>5311</v>
      </c>
      <c r="K4959" s="21">
        <v>5315</v>
      </c>
      <c r="L4959" s="22">
        <f t="shared" si="311"/>
        <v>0</v>
      </c>
      <c r="M4959" s="7">
        <f t="shared" si="312"/>
        <v>5.6459961977855784E-4</v>
      </c>
      <c r="N4959">
        <f ca="1">IF(ROW()&lt;202, NA(), CORREL( INDEX($L:$L, ROW()-199):INDEX($L:$L, ROW()), INDEX($M:$M, ROW()-199):INDEX($M:$M, ROW()) ))</f>
        <v>6.9213014437641052E-2</v>
      </c>
      <c r="AA4959" s="24">
        <f t="shared" ca="1" si="309"/>
        <v>45723.208333333336</v>
      </c>
      <c r="AB4959">
        <f t="shared" ca="1" si="310"/>
        <v>-9.8556885028421456E-2</v>
      </c>
    </row>
    <row r="4960" spans="1:28">
      <c r="A4960" s="21" t="s">
        <v>3011</v>
      </c>
      <c r="B4960" s="21">
        <v>133</v>
      </c>
      <c r="C4960" s="21">
        <v>24197</v>
      </c>
      <c r="D4960" s="21">
        <v>24203</v>
      </c>
      <c r="E4960" s="21">
        <v>24192</v>
      </c>
      <c r="F4960" s="21">
        <v>24200</v>
      </c>
      <c r="G4960" s="21">
        <v>10962</v>
      </c>
      <c r="H4960" s="21">
        <v>5315</v>
      </c>
      <c r="I4960" s="21">
        <v>5316</v>
      </c>
      <c r="J4960" s="21">
        <v>5308</v>
      </c>
      <c r="K4960" s="21">
        <v>5311</v>
      </c>
      <c r="L4960" s="22">
        <f t="shared" si="311"/>
        <v>4.1323167839827212E-5</v>
      </c>
      <c r="M4960" s="7">
        <f t="shared" si="312"/>
        <v>-7.5287035364915726E-4</v>
      </c>
      <c r="N4960">
        <f ca="1">IF(ROW()&lt;202, NA(), CORREL( INDEX($L:$L, ROW()-199):INDEX($L:$L, ROW()), INDEX($M:$M, ROW()-199):INDEX($M:$M, ROW()) ))</f>
        <v>6.6426132199326318E-2</v>
      </c>
      <c r="AA4960" s="24">
        <f t="shared" ca="1" si="309"/>
        <v>45723.222222222219</v>
      </c>
      <c r="AB4960">
        <f t="shared" ca="1" si="310"/>
        <v>-0.10792707223069889</v>
      </c>
    </row>
    <row r="4961" spans="1:28">
      <c r="A4961" s="21" t="s">
        <v>3012</v>
      </c>
      <c r="B4961" s="21">
        <v>626</v>
      </c>
      <c r="C4961" s="21">
        <v>24202</v>
      </c>
      <c r="D4961" s="21">
        <v>24209</v>
      </c>
      <c r="E4961" s="21">
        <v>24142</v>
      </c>
      <c r="F4961" s="21">
        <v>24160</v>
      </c>
      <c r="G4961" s="21">
        <v>9939</v>
      </c>
      <c r="H4961" s="21">
        <v>5312</v>
      </c>
      <c r="I4961" s="21">
        <v>5313</v>
      </c>
      <c r="J4961" s="21">
        <v>5302</v>
      </c>
      <c r="K4961" s="21">
        <v>5306</v>
      </c>
      <c r="L4961" s="22">
        <f t="shared" si="311"/>
        <v>-1.6542600960264651E-3</v>
      </c>
      <c r="M4961" s="7">
        <f t="shared" si="312"/>
        <v>-9.4188572471424657E-4</v>
      </c>
      <c r="N4961">
        <f ca="1">IF(ROW()&lt;202, NA(), CORREL( INDEX($L:$L, ROW()-199):INDEX($L:$L, ROW()), INDEX($M:$M, ROW()-199):INDEX($M:$M, ROW()) ))</f>
        <v>7.7433073023182988E-2</v>
      </c>
      <c r="AA4961" s="24">
        <f t="shared" ca="1" si="309"/>
        <v>45723.236111111109</v>
      </c>
      <c r="AB4961">
        <f t="shared" ca="1" si="310"/>
        <v>-0.10656508039616631</v>
      </c>
    </row>
    <row r="4962" spans="1:28">
      <c r="A4962" s="21" t="s">
        <v>3013</v>
      </c>
      <c r="B4962" s="21">
        <v>163</v>
      </c>
      <c r="C4962" s="21">
        <v>24160</v>
      </c>
      <c r="D4962" s="21">
        <v>24169</v>
      </c>
      <c r="E4962" s="21">
        <v>24146</v>
      </c>
      <c r="F4962" s="21">
        <v>24148</v>
      </c>
      <c r="G4962" s="21">
        <v>4237</v>
      </c>
      <c r="H4962" s="21">
        <v>5305</v>
      </c>
      <c r="I4962" s="21">
        <v>5309</v>
      </c>
      <c r="J4962" s="21">
        <v>5305</v>
      </c>
      <c r="K4962" s="21">
        <v>5309</v>
      </c>
      <c r="L4962" s="22">
        <f t="shared" si="311"/>
        <v>-4.96812132434438E-4</v>
      </c>
      <c r="M4962" s="7">
        <f t="shared" si="312"/>
        <v>5.6523788598641131E-4</v>
      </c>
      <c r="N4962">
        <f ca="1">IF(ROW()&lt;202, NA(), CORREL( INDEX($L:$L, ROW()-199):INDEX($L:$L, ROW()), INDEX($M:$M, ROW()-199):INDEX($M:$M, ROW()) ))</f>
        <v>7.4173182091757064E-2</v>
      </c>
      <c r="AA4962" s="24">
        <f t="shared" ca="1" si="309"/>
        <v>45723.25</v>
      </c>
      <c r="AB4962">
        <f t="shared" ca="1" si="310"/>
        <v>-0.10440989395584672</v>
      </c>
    </row>
    <row r="4963" spans="1:28">
      <c r="A4963" s="21" t="s">
        <v>3014</v>
      </c>
      <c r="B4963" s="21">
        <v>241</v>
      </c>
      <c r="C4963" s="21">
        <v>24144</v>
      </c>
      <c r="D4963" s="21">
        <v>24152</v>
      </c>
      <c r="E4963" s="21">
        <v>24114</v>
      </c>
      <c r="F4963" s="21">
        <v>24116</v>
      </c>
      <c r="G4963" s="21">
        <v>3079</v>
      </c>
      <c r="H4963" s="21">
        <v>5309</v>
      </c>
      <c r="I4963" s="21">
        <v>5311</v>
      </c>
      <c r="J4963" s="21">
        <v>5306</v>
      </c>
      <c r="K4963" s="21">
        <v>5311</v>
      </c>
      <c r="L4963" s="22">
        <f t="shared" si="311"/>
        <v>-1.3260403070205432E-3</v>
      </c>
      <c r="M4963" s="7">
        <f t="shared" si="312"/>
        <v>3.7664783872775606E-4</v>
      </c>
      <c r="N4963">
        <f ca="1">IF(ROW()&lt;202, NA(), CORREL( INDEX($L:$L, ROW()-199):INDEX($L:$L, ROW()), INDEX($M:$M, ROW()-199):INDEX($M:$M, ROW()) ))</f>
        <v>6.8092554831852017E-2</v>
      </c>
      <c r="AA4963" s="24">
        <f t="shared" ca="1" si="309"/>
        <v>45723.263888888891</v>
      </c>
      <c r="AB4963">
        <f t="shared" ca="1" si="310"/>
        <v>-0.10436402367782863</v>
      </c>
    </row>
    <row r="4964" spans="1:28">
      <c r="A4964" s="21" t="s">
        <v>3015</v>
      </c>
      <c r="B4964" s="21">
        <v>223</v>
      </c>
      <c r="C4964" s="21">
        <v>24115</v>
      </c>
      <c r="D4964" s="21">
        <v>24133</v>
      </c>
      <c r="E4964" s="21">
        <v>24102</v>
      </c>
      <c r="F4964" s="21">
        <v>24115</v>
      </c>
      <c r="G4964" s="21">
        <v>4345</v>
      </c>
      <c r="H4964" s="21">
        <v>5311</v>
      </c>
      <c r="I4964" s="21">
        <v>5314</v>
      </c>
      <c r="J4964" s="21">
        <v>5307</v>
      </c>
      <c r="K4964" s="21">
        <v>5310</v>
      </c>
      <c r="L4964" s="22">
        <f t="shared" si="311"/>
        <v>-4.1467106223951152E-5</v>
      </c>
      <c r="M4964" s="7">
        <f t="shared" si="312"/>
        <v>-1.8830618641462645E-4</v>
      </c>
      <c r="N4964">
        <f ca="1">IF(ROW()&lt;202, NA(), CORREL( INDEX($L:$L, ROW()-199):INDEX($L:$L, ROW()), INDEX($M:$M, ROW()-199):INDEX($M:$M, ROW()) ))</f>
        <v>6.8312479891689648E-2</v>
      </c>
      <c r="AA4964" s="24">
        <f t="shared" ca="1" si="309"/>
        <v>45723.277777777781</v>
      </c>
      <c r="AB4964">
        <f t="shared" ca="1" si="310"/>
        <v>-0.10662732366571505</v>
      </c>
    </row>
    <row r="4965" spans="1:28">
      <c r="A4965" s="21" t="s">
        <v>3016</v>
      </c>
      <c r="B4965" s="21">
        <v>194</v>
      </c>
      <c r="C4965" s="21">
        <v>24115</v>
      </c>
      <c r="D4965" s="21">
        <v>24140</v>
      </c>
      <c r="E4965" s="21">
        <v>24109</v>
      </c>
      <c r="F4965" s="21">
        <v>24133</v>
      </c>
      <c r="G4965" s="21">
        <v>3859</v>
      </c>
      <c r="H4965" s="21">
        <v>5310</v>
      </c>
      <c r="I4965" s="21">
        <v>5314</v>
      </c>
      <c r="J4965" s="21">
        <v>5310</v>
      </c>
      <c r="K4965" s="21">
        <v>5313</v>
      </c>
      <c r="L4965" s="22">
        <f t="shared" si="311"/>
        <v>7.4614495254099944E-4</v>
      </c>
      <c r="M4965" s="7">
        <f t="shared" si="312"/>
        <v>5.6481221495874204E-4</v>
      </c>
      <c r="N4965">
        <f ca="1">IF(ROW()&lt;202, NA(), CORREL( INDEX($L:$L, ROW()-199):INDEX($L:$L, ROW()), INDEX($M:$M, ROW()-199):INDEX($M:$M, ROW()) ))</f>
        <v>6.9917405219864295E-2</v>
      </c>
      <c r="AA4965" s="24">
        <f t="shared" ca="1" si="309"/>
        <v>45723.291666666664</v>
      </c>
      <c r="AB4965">
        <f t="shared" ca="1" si="310"/>
        <v>-0.11077172347955441</v>
      </c>
    </row>
    <row r="4966" spans="1:28">
      <c r="A4966" s="21" t="s">
        <v>3017</v>
      </c>
      <c r="B4966" s="21">
        <v>151</v>
      </c>
      <c r="C4966" s="21">
        <v>24136</v>
      </c>
      <c r="D4966" s="21">
        <v>24151</v>
      </c>
      <c r="E4966" s="21">
        <v>24132</v>
      </c>
      <c r="F4966" s="21">
        <v>24150</v>
      </c>
      <c r="G4966" s="21">
        <v>5766</v>
      </c>
      <c r="H4966" s="21">
        <v>5312</v>
      </c>
      <c r="I4966" s="21">
        <v>5319</v>
      </c>
      <c r="J4966" s="21">
        <v>5312</v>
      </c>
      <c r="K4966" s="21">
        <v>5318</v>
      </c>
      <c r="L4966" s="22">
        <f t="shared" si="311"/>
        <v>7.0418162510547965E-4</v>
      </c>
      <c r="M4966" s="7">
        <f t="shared" si="312"/>
        <v>9.4064535202196989E-4</v>
      </c>
      <c r="N4966">
        <f ca="1">IF(ROW()&lt;202, NA(), CORREL( INDEX($L:$L, ROW()-199):INDEX($L:$L, ROW()), INDEX($M:$M, ROW()-199):INDEX($M:$M, ROW()) ))</f>
        <v>8.4472444982524153E-2</v>
      </c>
      <c r="AA4966" s="24">
        <f t="shared" ca="1" si="309"/>
        <v>45723.305555555555</v>
      </c>
      <c r="AB4966">
        <f t="shared" ca="1" si="310"/>
        <v>-0.10849956593044498</v>
      </c>
    </row>
    <row r="4967" spans="1:28">
      <c r="A4967" s="21" t="s">
        <v>3018</v>
      </c>
      <c r="B4967" s="21">
        <v>332</v>
      </c>
      <c r="C4967" s="21">
        <v>24151</v>
      </c>
      <c r="D4967" s="21">
        <v>24202</v>
      </c>
      <c r="E4967" s="21">
        <v>24150</v>
      </c>
      <c r="F4967" s="21">
        <v>24191</v>
      </c>
      <c r="G4967" s="21">
        <v>6618</v>
      </c>
      <c r="H4967" s="21">
        <v>5317</v>
      </c>
      <c r="I4967" s="21">
        <v>5319</v>
      </c>
      <c r="J4967" s="21">
        <v>5312</v>
      </c>
      <c r="K4967" s="21">
        <v>5316</v>
      </c>
      <c r="L4967" s="22">
        <f t="shared" si="311"/>
        <v>1.6962830653497591E-3</v>
      </c>
      <c r="M4967" s="7">
        <f t="shared" si="312"/>
        <v>-3.7615196982921587E-4</v>
      </c>
      <c r="N4967">
        <f ca="1">IF(ROW()&lt;202, NA(), CORREL( INDEX($L:$L, ROW()-199):INDEX($L:$L, ROW()), INDEX($M:$M, ROW()-199):INDEX($M:$M, ROW()) ))</f>
        <v>8.7322621836620873E-2</v>
      </c>
      <c r="AA4967" s="24">
        <f t="shared" ca="1" si="309"/>
        <v>45723.319444444445</v>
      </c>
      <c r="AB4967">
        <f t="shared" ca="1" si="310"/>
        <v>-0.10429205233365933</v>
      </c>
    </row>
    <row r="4968" spans="1:28">
      <c r="A4968" s="21" t="s">
        <v>3019</v>
      </c>
      <c r="B4968" s="21">
        <v>50</v>
      </c>
      <c r="C4968" s="21">
        <v>24262</v>
      </c>
      <c r="D4968" s="21">
        <v>24268</v>
      </c>
      <c r="E4968" s="21">
        <v>24236</v>
      </c>
      <c r="F4968" s="21">
        <v>24236</v>
      </c>
      <c r="G4968" s="21">
        <v>11360</v>
      </c>
      <c r="H4968" s="21">
        <v>5315</v>
      </c>
      <c r="I4968" s="21">
        <v>5322</v>
      </c>
      <c r="J4968" s="21">
        <v>5312</v>
      </c>
      <c r="K4968" s="21">
        <v>5313</v>
      </c>
      <c r="L4968" s="22">
        <f t="shared" si="311"/>
        <v>1.8584679188111614E-3</v>
      </c>
      <c r="M4968" s="7">
        <f t="shared" si="312"/>
        <v>-5.6449338219276409E-4</v>
      </c>
      <c r="N4968">
        <f ca="1">IF(ROW()&lt;202, NA(), CORREL( INDEX($L:$L, ROW()-199):INDEX($L:$L, ROW()), INDEX($M:$M, ROW()-199):INDEX($M:$M, ROW()) ))</f>
        <v>9.5817052630409613E-2</v>
      </c>
      <c r="AA4968" s="24">
        <f t="shared" ca="1" si="309"/>
        <v>45723.333333333336</v>
      </c>
      <c r="AB4968">
        <f t="shared" ca="1" si="310"/>
        <v>-9.8467442701273777E-2</v>
      </c>
    </row>
    <row r="4969" spans="1:28">
      <c r="A4969" s="21" t="s">
        <v>3020</v>
      </c>
      <c r="B4969" s="21">
        <v>29</v>
      </c>
      <c r="C4969" s="21">
        <v>24239</v>
      </c>
      <c r="D4969" s="21">
        <v>24248</v>
      </c>
      <c r="E4969" s="21">
        <v>24234</v>
      </c>
      <c r="F4969" s="21">
        <v>24248</v>
      </c>
      <c r="G4969" s="21">
        <v>5055</v>
      </c>
      <c r="H4969" s="21">
        <v>5313</v>
      </c>
      <c r="I4969" s="21">
        <v>5314</v>
      </c>
      <c r="J4969" s="21">
        <v>5309</v>
      </c>
      <c r="K4969" s="21">
        <v>5314</v>
      </c>
      <c r="L4969" s="22">
        <f t="shared" si="311"/>
        <v>4.9500867275933578E-4</v>
      </c>
      <c r="M4969" s="7">
        <f t="shared" si="312"/>
        <v>1.8819986881568742E-4</v>
      </c>
      <c r="N4969">
        <f ca="1">IF(ROW()&lt;202, NA(), CORREL( INDEX($L:$L, ROW()-199):INDEX($L:$L, ROW()), INDEX($M:$M, ROW()-199):INDEX($M:$M, ROW()) ))</f>
        <v>0.10320974364190783</v>
      </c>
      <c r="AA4969" s="24">
        <f t="shared" ca="1" si="309"/>
        <v>45723.347222222219</v>
      </c>
      <c r="AB4969">
        <f t="shared" ca="1" si="310"/>
        <v>-8.0815871055024288E-2</v>
      </c>
    </row>
    <row r="4970" spans="1:28">
      <c r="A4970" s="21" t="s">
        <v>3021</v>
      </c>
      <c r="B4970" s="21">
        <v>12</v>
      </c>
      <c r="C4970" s="21">
        <v>24243</v>
      </c>
      <c r="D4970" s="21">
        <v>24243</v>
      </c>
      <c r="E4970" s="21">
        <v>24230</v>
      </c>
      <c r="F4970" s="21">
        <v>24230</v>
      </c>
      <c r="G4970" s="21">
        <v>4098</v>
      </c>
      <c r="H4970" s="21">
        <v>5313</v>
      </c>
      <c r="I4970" s="21">
        <v>5320</v>
      </c>
      <c r="J4970" s="21">
        <v>5313</v>
      </c>
      <c r="K4970" s="21">
        <v>5319</v>
      </c>
      <c r="L4970" s="22">
        <f t="shared" si="311"/>
        <v>-7.4260492706764965E-4</v>
      </c>
      <c r="M4970" s="7">
        <f t="shared" si="312"/>
        <v>9.4046842255880009E-4</v>
      </c>
      <c r="N4970">
        <f ca="1">IF(ROW()&lt;202, NA(), CORREL( INDEX($L:$L, ROW()-199):INDEX($L:$L, ROW()), INDEX($M:$M, ROW()-199):INDEX($M:$M, ROW()) ))</f>
        <v>9.7153751953568582E-2</v>
      </c>
      <c r="AA4970" s="24">
        <f t="shared" ca="1" si="309"/>
        <v>45723.361111111109</v>
      </c>
      <c r="AB4970">
        <f t="shared" ca="1" si="310"/>
        <v>-8.4615750062311604E-2</v>
      </c>
    </row>
    <row r="4971" spans="1:28">
      <c r="A4971" s="21" t="s">
        <v>3022</v>
      </c>
      <c r="B4971" s="21">
        <v>63</v>
      </c>
      <c r="C4971" s="21">
        <v>24225</v>
      </c>
      <c r="D4971" s="21">
        <v>24225</v>
      </c>
      <c r="E4971" s="21">
        <v>24203</v>
      </c>
      <c r="F4971" s="21">
        <v>24216</v>
      </c>
      <c r="G4971" s="21">
        <v>8781</v>
      </c>
      <c r="H4971" s="21">
        <v>5319</v>
      </c>
      <c r="I4971" s="21">
        <v>5321</v>
      </c>
      <c r="J4971" s="21">
        <v>5312</v>
      </c>
      <c r="K4971" s="21">
        <v>5315</v>
      </c>
      <c r="L4971" s="22">
        <f t="shared" si="311"/>
        <v>-5.7796310901686414E-4</v>
      </c>
      <c r="M4971" s="7">
        <f t="shared" si="312"/>
        <v>-7.5230396626925142E-4</v>
      </c>
      <c r="N4971">
        <f ca="1">IF(ROW()&lt;202, NA(), CORREL( INDEX($L:$L, ROW()-199):INDEX($L:$L, ROW()), INDEX($M:$M, ROW()-199):INDEX($M:$M, ROW()) ))</f>
        <v>0.12043879073761411</v>
      </c>
      <c r="AA4971" s="24">
        <f t="shared" ca="1" si="309"/>
        <v>45723.375</v>
      </c>
      <c r="AB4971">
        <f t="shared" ca="1" si="310"/>
        <v>-7.8979565644328426E-2</v>
      </c>
    </row>
    <row r="4972" spans="1:28">
      <c r="A4972" s="21" t="s">
        <v>3023</v>
      </c>
      <c r="B4972" s="21">
        <v>24</v>
      </c>
      <c r="C4972" s="21">
        <v>24213</v>
      </c>
      <c r="D4972" s="21">
        <v>24217</v>
      </c>
      <c r="E4972" s="21">
        <v>24205</v>
      </c>
      <c r="F4972" s="21">
        <v>24210</v>
      </c>
      <c r="G4972" s="21">
        <v>7081</v>
      </c>
      <c r="H4972" s="21">
        <v>5315</v>
      </c>
      <c r="I4972" s="21">
        <v>5325</v>
      </c>
      <c r="J4972" s="21">
        <v>5314</v>
      </c>
      <c r="K4972" s="21">
        <v>5323</v>
      </c>
      <c r="L4972" s="22">
        <f t="shared" si="311"/>
        <v>-2.4780076945038053E-4</v>
      </c>
      <c r="M4972" s="7">
        <f t="shared" si="312"/>
        <v>1.5040423967091056E-3</v>
      </c>
      <c r="N4972">
        <f ca="1">IF(ROW()&lt;202, NA(), CORREL( INDEX($L:$L, ROW()-199):INDEX($L:$L, ROW()), INDEX($M:$M, ROW()-199):INDEX($M:$M, ROW()) ))</f>
        <v>0.10182809717248335</v>
      </c>
      <c r="AA4972" s="24">
        <f t="shared" ca="1" si="309"/>
        <v>45723.388888888891</v>
      </c>
      <c r="AB4972">
        <f t="shared" ca="1" si="310"/>
        <v>-7.9870713764482432E-2</v>
      </c>
    </row>
    <row r="4973" spans="1:28">
      <c r="A4973" s="21" t="s">
        <v>3024</v>
      </c>
      <c r="B4973" s="21">
        <v>15</v>
      </c>
      <c r="C4973" s="21">
        <v>24203</v>
      </c>
      <c r="D4973" s="21">
        <v>24205</v>
      </c>
      <c r="E4973" s="21">
        <v>24193</v>
      </c>
      <c r="F4973" s="21">
        <v>24193</v>
      </c>
      <c r="G4973" s="21">
        <v>14333</v>
      </c>
      <c r="H4973" s="21">
        <v>5324</v>
      </c>
      <c r="I4973" s="21">
        <v>5327</v>
      </c>
      <c r="J4973" s="21">
        <v>5320</v>
      </c>
      <c r="K4973" s="21">
        <v>5321</v>
      </c>
      <c r="L4973" s="22">
        <f t="shared" si="311"/>
        <v>-7.02435828316629E-4</v>
      </c>
      <c r="M4973" s="7">
        <f t="shared" si="312"/>
        <v>-3.757985763881103E-4</v>
      </c>
      <c r="N4973">
        <f ca="1">IF(ROW()&lt;202, NA(), CORREL( INDEX($L:$L, ROW()-199):INDEX($L:$L, ROW()), INDEX($M:$M, ROW()-199):INDEX($M:$M, ROW()) ))</f>
        <v>9.9875232880164352E-2</v>
      </c>
      <c r="AA4973" s="24">
        <f t="shared" ca="1" si="309"/>
        <v>45723.402777777781</v>
      </c>
      <c r="AB4973">
        <f t="shared" ca="1" si="310"/>
        <v>-8.5985570981693432E-2</v>
      </c>
    </row>
    <row r="4974" spans="1:28">
      <c r="A4974" s="21" t="s">
        <v>3025</v>
      </c>
      <c r="B4974" s="21">
        <v>30</v>
      </c>
      <c r="C4974" s="21">
        <v>24195</v>
      </c>
      <c r="D4974" s="21">
        <v>24214</v>
      </c>
      <c r="E4974" s="21">
        <v>24190</v>
      </c>
      <c r="F4974" s="21">
        <v>24211</v>
      </c>
      <c r="G4974" s="21">
        <v>30425</v>
      </c>
      <c r="H4974" s="21">
        <v>5321</v>
      </c>
      <c r="I4974" s="21">
        <v>5342</v>
      </c>
      <c r="J4974" s="21">
        <v>5316</v>
      </c>
      <c r="K4974" s="21">
        <v>5332</v>
      </c>
      <c r="L4974" s="22">
        <f t="shared" si="311"/>
        <v>7.4374022104464971E-4</v>
      </c>
      <c r="M4974" s="7">
        <f t="shared" si="312"/>
        <v>2.0651467022300115E-3</v>
      </c>
      <c r="N4974">
        <f ca="1">IF(ROW()&lt;202, NA(), CORREL( INDEX($L:$L, ROW()-199):INDEX($L:$L, ROW()), INDEX($M:$M, ROW()-199):INDEX($M:$M, ROW()) ))</f>
        <v>0.10333013331899882</v>
      </c>
      <c r="AA4974" s="24">
        <f t="shared" ca="1" si="309"/>
        <v>45723.416666666664</v>
      </c>
      <c r="AB4974">
        <f t="shared" ca="1" si="310"/>
        <v>-8.88870203911859E-2</v>
      </c>
    </row>
    <row r="4975" spans="1:28">
      <c r="A4975" s="21" t="s">
        <v>3026</v>
      </c>
      <c r="B4975" s="21">
        <v>5</v>
      </c>
      <c r="C4975" s="21">
        <v>24199</v>
      </c>
      <c r="D4975" s="21">
        <v>24203</v>
      </c>
      <c r="E4975" s="21">
        <v>24198</v>
      </c>
      <c r="F4975" s="21">
        <v>24203</v>
      </c>
      <c r="G4975" s="21">
        <v>22003</v>
      </c>
      <c r="H4975" s="21">
        <v>5332</v>
      </c>
      <c r="I4975" s="21">
        <v>5339</v>
      </c>
      <c r="J4975" s="21">
        <v>5325</v>
      </c>
      <c r="K4975" s="21">
        <v>5327</v>
      </c>
      <c r="L4975" s="22">
        <f t="shared" si="311"/>
        <v>-3.3048292117205568E-4</v>
      </c>
      <c r="M4975" s="7">
        <f t="shared" si="312"/>
        <v>-9.3817438160019508E-4</v>
      </c>
      <c r="N4975">
        <f ca="1">IF(ROW()&lt;202, NA(), CORREL( INDEX($L:$L, ROW()-199):INDEX($L:$L, ROW()), INDEX($M:$M, ROW()-199):INDEX($M:$M, ROW()) ))</f>
        <v>0.10206286279407671</v>
      </c>
      <c r="AA4975" s="24">
        <f t="shared" ca="1" si="309"/>
        <v>45723.430555555555</v>
      </c>
      <c r="AB4975">
        <f t="shared" ca="1" si="310"/>
        <v>-9.0376269973140494E-2</v>
      </c>
    </row>
    <row r="4976" spans="1:28">
      <c r="A4976" s="21" t="s">
        <v>3027</v>
      </c>
      <c r="B4976" s="21">
        <v>11</v>
      </c>
      <c r="C4976" s="21">
        <v>24211</v>
      </c>
      <c r="D4976" s="21">
        <v>24216</v>
      </c>
      <c r="E4976" s="21">
        <v>24205</v>
      </c>
      <c r="F4976" s="21">
        <v>24205</v>
      </c>
      <c r="G4976" s="21">
        <v>19958</v>
      </c>
      <c r="H4976" s="21">
        <v>5327</v>
      </c>
      <c r="I4976" s="21">
        <v>5340</v>
      </c>
      <c r="J4976" s="21">
        <v>5327</v>
      </c>
      <c r="K4976" s="21">
        <v>5338</v>
      </c>
      <c r="L4976" s="22">
        <f t="shared" si="311"/>
        <v>8.2630970134687929E-5</v>
      </c>
      <c r="M4976" s="7">
        <f t="shared" si="312"/>
        <v>2.0628230474702041E-3</v>
      </c>
      <c r="N4976">
        <f ca="1">IF(ROW()&lt;202, NA(), CORREL( INDEX($L:$L, ROW()-199):INDEX($L:$L, ROW()), INDEX($M:$M, ROW()-199):INDEX($M:$M, ROW()) ))</f>
        <v>9.9867397766580296E-2</v>
      </c>
      <c r="AA4976" s="24">
        <f t="shared" ca="1" si="309"/>
        <v>45723.444444444445</v>
      </c>
      <c r="AB4976">
        <f t="shared" ca="1" si="310"/>
        <v>-8.9762127087434668E-2</v>
      </c>
    </row>
    <row r="4977" spans="1:28">
      <c r="A4977" s="21" t="s">
        <v>3028</v>
      </c>
      <c r="B4977" s="21">
        <v>13</v>
      </c>
      <c r="C4977" s="21">
        <v>24210</v>
      </c>
      <c r="D4977" s="21">
        <v>24215</v>
      </c>
      <c r="E4977" s="21">
        <v>24207</v>
      </c>
      <c r="F4977" s="21">
        <v>24207</v>
      </c>
      <c r="G4977" s="21">
        <v>87452</v>
      </c>
      <c r="H4977" s="21">
        <v>5337</v>
      </c>
      <c r="I4977" s="21">
        <v>5347</v>
      </c>
      <c r="J4977" s="21">
        <v>5336</v>
      </c>
      <c r="K4977" s="21">
        <v>5347</v>
      </c>
      <c r="L4977" s="22">
        <f t="shared" si="311"/>
        <v>8.2624142821460849E-5</v>
      </c>
      <c r="M4977" s="7">
        <f t="shared" si="312"/>
        <v>1.684604984262202E-3</v>
      </c>
      <c r="N4977">
        <f ca="1">IF(ROW()&lt;202, NA(), CORREL( INDEX($L:$L, ROW()-199):INDEX($L:$L, ROW()), INDEX($M:$M, ROW()-199):INDEX($M:$M, ROW()) ))</f>
        <v>9.8321495833253267E-2</v>
      </c>
      <c r="AA4977" s="24">
        <f t="shared" ca="1" si="309"/>
        <v>45723.458333333336</v>
      </c>
      <c r="AB4977">
        <f t="shared" ca="1" si="310"/>
        <v>-9.1862067350082038E-2</v>
      </c>
    </row>
    <row r="4978" spans="1:28">
      <c r="A4978" s="21" t="s">
        <v>3029</v>
      </c>
      <c r="B4978" s="21">
        <v>10</v>
      </c>
      <c r="C4978" s="21">
        <v>24208</v>
      </c>
      <c r="D4978" s="21">
        <v>24215</v>
      </c>
      <c r="E4978" s="21">
        <v>24208</v>
      </c>
      <c r="F4978" s="21">
        <v>24213</v>
      </c>
      <c r="G4978" s="21">
        <v>20812</v>
      </c>
      <c r="H4978" s="21">
        <v>5346</v>
      </c>
      <c r="I4978" s="21">
        <v>5356</v>
      </c>
      <c r="J4978" s="21">
        <v>5346</v>
      </c>
      <c r="K4978" s="21">
        <v>5353</v>
      </c>
      <c r="L4978" s="22">
        <f t="shared" si="311"/>
        <v>2.4783147586569072E-4</v>
      </c>
      <c r="M4978" s="7">
        <f t="shared" si="312"/>
        <v>1.1214954446497445E-3</v>
      </c>
      <c r="N4978">
        <f ca="1">IF(ROW()&lt;202, NA(), CORREL( INDEX($L:$L, ROW()-199):INDEX($L:$L, ROW()), INDEX($M:$M, ROW()-199):INDEX($M:$M, ROW()) ))</f>
        <v>9.9388412928295311E-2</v>
      </c>
      <c r="AA4978" s="24">
        <f t="shared" ca="1" si="309"/>
        <v>45723.472222222219</v>
      </c>
      <c r="AB4978">
        <f t="shared" ca="1" si="310"/>
        <v>-8.6860526927583503E-2</v>
      </c>
    </row>
    <row r="4979" spans="1:28">
      <c r="A4979" s="21" t="s">
        <v>3030</v>
      </c>
      <c r="B4979" s="21">
        <v>21</v>
      </c>
      <c r="C4979" s="21">
        <v>24215</v>
      </c>
      <c r="D4979" s="21">
        <v>24221</v>
      </c>
      <c r="E4979" s="21">
        <v>24213</v>
      </c>
      <c r="F4979" s="21">
        <v>24213</v>
      </c>
      <c r="G4979" s="21">
        <v>9665</v>
      </c>
      <c r="H4979" s="21">
        <v>5353</v>
      </c>
      <c r="I4979" s="21">
        <v>5358</v>
      </c>
      <c r="J4979" s="21">
        <v>5351</v>
      </c>
      <c r="K4979" s="21">
        <v>5352</v>
      </c>
      <c r="L4979" s="22">
        <f t="shared" si="311"/>
        <v>0</v>
      </c>
      <c r="M4979" s="7">
        <f t="shared" si="312"/>
        <v>-1.8682858531691109E-4</v>
      </c>
      <c r="N4979">
        <f ca="1">IF(ROW()&lt;202, NA(), CORREL( INDEX($L:$L, ROW()-199):INDEX($L:$L, ROW()), INDEX($M:$M, ROW()-199):INDEX($M:$M, ROW()) ))</f>
        <v>9.779747199543376E-2</v>
      </c>
      <c r="AA4979" s="24">
        <f t="shared" ca="1" si="309"/>
        <v>45723.486111111109</v>
      </c>
      <c r="AB4979">
        <f t="shared" ca="1" si="310"/>
        <v>-8.8278244611006682E-2</v>
      </c>
    </row>
    <row r="4980" spans="1:28">
      <c r="A4980" s="21" t="s">
        <v>3031</v>
      </c>
      <c r="B4980" s="21">
        <v>14</v>
      </c>
      <c r="C4980" s="21">
        <v>24214</v>
      </c>
      <c r="D4980" s="21">
        <v>24223</v>
      </c>
      <c r="E4980" s="21">
        <v>24214</v>
      </c>
      <c r="F4980" s="21">
        <v>24218</v>
      </c>
      <c r="G4980" s="21">
        <v>5048</v>
      </c>
      <c r="H4980" s="21">
        <v>5353</v>
      </c>
      <c r="I4980" s="21">
        <v>5357</v>
      </c>
      <c r="J4980" s="21">
        <v>5351</v>
      </c>
      <c r="K4980" s="21">
        <v>5352</v>
      </c>
      <c r="L4980" s="22">
        <f t="shared" si="311"/>
        <v>2.0647932182951922E-4</v>
      </c>
      <c r="M4980" s="7">
        <f t="shared" si="312"/>
        <v>0</v>
      </c>
      <c r="N4980">
        <f ca="1">IF(ROW()&lt;202, NA(), CORREL( INDEX($L:$L, ROW()-199):INDEX($L:$L, ROW()), INDEX($M:$M, ROW()-199):INDEX($M:$M, ROW()) ))</f>
        <v>9.623752466916069E-2</v>
      </c>
      <c r="AA4980" s="24">
        <f t="shared" ca="1" si="309"/>
        <v>45723.5</v>
      </c>
      <c r="AB4980">
        <f t="shared" ca="1" si="310"/>
        <v>-8.6458730913421558E-2</v>
      </c>
    </row>
    <row r="4981" spans="1:28">
      <c r="A4981" s="21" t="s">
        <v>3032</v>
      </c>
      <c r="B4981" s="21">
        <v>14</v>
      </c>
      <c r="C4981" s="21">
        <v>24218</v>
      </c>
      <c r="D4981" s="21">
        <v>24225</v>
      </c>
      <c r="E4981" s="21">
        <v>24214</v>
      </c>
      <c r="F4981" s="21">
        <v>24225</v>
      </c>
      <c r="G4981" s="21">
        <v>4011</v>
      </c>
      <c r="H4981" s="21">
        <v>5352</v>
      </c>
      <c r="I4981" s="21">
        <v>5354</v>
      </c>
      <c r="J4981" s="21">
        <v>5350</v>
      </c>
      <c r="K4981" s="21">
        <v>5351</v>
      </c>
      <c r="L4981" s="22">
        <f t="shared" si="311"/>
        <v>2.8899944465548031E-4</v>
      </c>
      <c r="M4981" s="7">
        <f t="shared" si="312"/>
        <v>-1.8686349675976511E-4</v>
      </c>
      <c r="N4981">
        <f ca="1">IF(ROW()&lt;202, NA(), CORREL( INDEX($L:$L, ROW()-199):INDEX($L:$L, ROW()), INDEX($M:$M, ROW()-199):INDEX($M:$M, ROW()) ))</f>
        <v>0.11436490269254324</v>
      </c>
      <c r="AA4981" s="24">
        <f t="shared" ca="1" si="309"/>
        <v>45723.513888888891</v>
      </c>
      <c r="AB4981">
        <f t="shared" ca="1" si="310"/>
        <v>-8.6053632852062661E-2</v>
      </c>
    </row>
    <row r="4982" spans="1:28">
      <c r="A4982" s="21" t="s">
        <v>3033</v>
      </c>
      <c r="B4982" s="21">
        <v>38</v>
      </c>
      <c r="C4982" s="21">
        <v>24226</v>
      </c>
      <c r="D4982" s="21">
        <v>24228</v>
      </c>
      <c r="E4982" s="21">
        <v>24219</v>
      </c>
      <c r="F4982" s="21">
        <v>24219</v>
      </c>
      <c r="G4982" s="21">
        <v>2500</v>
      </c>
      <c r="H4982" s="21">
        <v>5351</v>
      </c>
      <c r="I4982" s="21">
        <v>5351</v>
      </c>
      <c r="J4982" s="21">
        <v>5348</v>
      </c>
      <c r="K4982" s="21">
        <v>5350</v>
      </c>
      <c r="L4982" s="22">
        <f t="shared" si="311"/>
        <v>-2.4770869584177349E-4</v>
      </c>
      <c r="M4982" s="7">
        <f t="shared" si="312"/>
        <v>-1.8689842125239618E-4</v>
      </c>
      <c r="N4982">
        <f ca="1">IF(ROW()&lt;202, NA(), CORREL( INDEX($L:$L, ROW()-199):INDEX($L:$L, ROW()), INDEX($M:$M, ROW()-199):INDEX($M:$M, ROW()) ))</f>
        <v>0.11464258104189812</v>
      </c>
      <c r="AA4982" s="24">
        <f t="shared" ca="1" si="309"/>
        <v>45723.527777777781</v>
      </c>
      <c r="AB4982">
        <f t="shared" ca="1" si="310"/>
        <v>-8.551182393375599E-2</v>
      </c>
    </row>
    <row r="4983" spans="1:28">
      <c r="A4983" s="21" t="s">
        <v>3034</v>
      </c>
      <c r="B4983" s="21">
        <v>27</v>
      </c>
      <c r="C4983" s="21">
        <v>24214</v>
      </c>
      <c r="D4983" s="21">
        <v>24223</v>
      </c>
      <c r="E4983" s="21">
        <v>24208</v>
      </c>
      <c r="F4983" s="21">
        <v>24220</v>
      </c>
      <c r="G4983" s="21">
        <v>2533</v>
      </c>
      <c r="H4983" s="21">
        <v>5350</v>
      </c>
      <c r="I4983" s="21">
        <v>5354</v>
      </c>
      <c r="J4983" s="21">
        <v>5350</v>
      </c>
      <c r="K4983" s="21">
        <v>5353</v>
      </c>
      <c r="L4983" s="22">
        <f t="shared" si="311"/>
        <v>4.1289043958121537E-5</v>
      </c>
      <c r="M4983" s="7">
        <f t="shared" si="312"/>
        <v>5.6059050332905977E-4</v>
      </c>
      <c r="N4983">
        <f ca="1">IF(ROW()&lt;202, NA(), CORREL( INDEX($L:$L, ROW()-199):INDEX($L:$L, ROW()), INDEX($M:$M, ROW()-199):INDEX($M:$M, ROW()) ))</f>
        <v>0.109775409515122</v>
      </c>
      <c r="AA4983" s="24">
        <f t="shared" ca="1" si="309"/>
        <v>45723.541666666664</v>
      </c>
      <c r="AB4983">
        <f t="shared" ca="1" si="310"/>
        <v>-9.5207443006981085E-2</v>
      </c>
    </row>
    <row r="4984" spans="1:28">
      <c r="A4984" s="21" t="s">
        <v>3035</v>
      </c>
      <c r="B4984" s="21">
        <v>44</v>
      </c>
      <c r="C4984" s="21">
        <v>24212</v>
      </c>
      <c r="D4984" s="21">
        <v>24217</v>
      </c>
      <c r="E4984" s="21">
        <v>24194</v>
      </c>
      <c r="F4984" s="21">
        <v>24201</v>
      </c>
      <c r="G4984" s="21">
        <v>7084</v>
      </c>
      <c r="H4984" s="21">
        <v>5354</v>
      </c>
      <c r="I4984" s="21">
        <v>5356</v>
      </c>
      <c r="J4984" s="21">
        <v>5337</v>
      </c>
      <c r="K4984" s="21">
        <v>5342</v>
      </c>
      <c r="L4984" s="22">
        <f t="shared" si="311"/>
        <v>-7.8478350199919888E-4</v>
      </c>
      <c r="M4984" s="7">
        <f t="shared" si="312"/>
        <v>-2.0570367234751552E-3</v>
      </c>
      <c r="N4984">
        <f ca="1">IF(ROW()&lt;202, NA(), CORREL( INDEX($L:$L, ROW()-199):INDEX($L:$L, ROW()), INDEX($M:$M, ROW()-199):INDEX($M:$M, ROW()) ))</f>
        <v>0.10868304207531396</v>
      </c>
      <c r="AA4984" s="24">
        <f t="shared" ca="1" si="309"/>
        <v>45723.555555555555</v>
      </c>
      <c r="AB4984">
        <f t="shared" ca="1" si="310"/>
        <v>-9.3137837869106038E-2</v>
      </c>
    </row>
    <row r="4985" spans="1:28">
      <c r="A4985" s="21" t="s">
        <v>3036</v>
      </c>
      <c r="B4985" s="21">
        <v>36</v>
      </c>
      <c r="C4985" s="21">
        <v>24197</v>
      </c>
      <c r="D4985" s="21">
        <v>24207</v>
      </c>
      <c r="E4985" s="21">
        <v>24197</v>
      </c>
      <c r="F4985" s="21">
        <v>24204</v>
      </c>
      <c r="G4985" s="21">
        <v>1585</v>
      </c>
      <c r="H4985" s="21">
        <v>5342</v>
      </c>
      <c r="I4985" s="21">
        <v>5344</v>
      </c>
      <c r="J4985" s="21">
        <v>5338</v>
      </c>
      <c r="K4985" s="21">
        <v>5338</v>
      </c>
      <c r="L4985" s="22">
        <f t="shared" si="311"/>
        <v>1.2395413712800466E-4</v>
      </c>
      <c r="M4985" s="7">
        <f t="shared" si="312"/>
        <v>-7.4906370543671079E-4</v>
      </c>
      <c r="N4985">
        <f ca="1">IF(ROW()&lt;202, NA(), CORREL( INDEX($L:$L, ROW()-199):INDEX($L:$L, ROW()), INDEX($M:$M, ROW()-199):INDEX($M:$M, ROW()) ))</f>
        <v>0.10252360470680678</v>
      </c>
      <c r="AA4985" s="24">
        <f t="shared" ca="1" si="309"/>
        <v>45723.569444444445</v>
      </c>
      <c r="AB4985">
        <f t="shared" ca="1" si="310"/>
        <v>-7.7688515114317527E-2</v>
      </c>
    </row>
    <row r="4986" spans="1:28">
      <c r="A4986" s="21" t="s">
        <v>3037</v>
      </c>
      <c r="B4986" s="21">
        <v>750</v>
      </c>
      <c r="C4986" s="21">
        <v>24202</v>
      </c>
      <c r="D4986" s="21">
        <v>24276</v>
      </c>
      <c r="E4986" s="21">
        <v>24195</v>
      </c>
      <c r="F4986" s="21">
        <v>24257</v>
      </c>
      <c r="G4986" s="21">
        <v>2567</v>
      </c>
      <c r="H4986" s="21">
        <v>5339</v>
      </c>
      <c r="I4986" s="21">
        <v>5340</v>
      </c>
      <c r="J4986" s="21">
        <v>5331</v>
      </c>
      <c r="K4986" s="21">
        <v>5331</v>
      </c>
      <c r="L4986" s="22">
        <f t="shared" si="311"/>
        <v>2.1873267630091115E-3</v>
      </c>
      <c r="M4986" s="7">
        <f t="shared" si="312"/>
        <v>-1.3122131417083896E-3</v>
      </c>
      <c r="N4986">
        <f ca="1">IF(ROW()&lt;202, NA(), CORREL( INDEX($L:$L, ROW()-199):INDEX($L:$L, ROW()), INDEX($M:$M, ROW()-199):INDEX($M:$M, ROW()) ))</f>
        <v>8.0530228871302317E-2</v>
      </c>
      <c r="AA4986" s="24">
        <f t="shared" ca="1" si="309"/>
        <v>45723.583333333336</v>
      </c>
      <c r="AB4986">
        <f t="shared" ca="1" si="310"/>
        <v>-7.6598518535728397E-2</v>
      </c>
    </row>
    <row r="4987" spans="1:28">
      <c r="A4987" s="21" t="s">
        <v>3038</v>
      </c>
      <c r="B4987" s="21">
        <v>494</v>
      </c>
      <c r="C4987" s="21">
        <v>24257</v>
      </c>
      <c r="D4987" s="21">
        <v>24288</v>
      </c>
      <c r="E4987" s="21">
        <v>24256</v>
      </c>
      <c r="F4987" s="21">
        <v>24263</v>
      </c>
      <c r="G4987" s="21">
        <v>3223</v>
      </c>
      <c r="H4987" s="21">
        <v>5331</v>
      </c>
      <c r="I4987" s="21">
        <v>5335</v>
      </c>
      <c r="J4987" s="21">
        <v>5328</v>
      </c>
      <c r="K4987" s="21">
        <v>5330</v>
      </c>
      <c r="L4987" s="22">
        <f t="shared" si="311"/>
        <v>2.4732069375867105E-4</v>
      </c>
      <c r="M4987" s="7">
        <f t="shared" si="312"/>
        <v>-1.8759966287083322E-4</v>
      </c>
      <c r="N4987">
        <f ca="1">IF(ROW()&lt;202, NA(), CORREL( INDEX($L:$L, ROW()-199):INDEX($L:$L, ROW()), INDEX($M:$M, ROW()-199):INDEX($M:$M, ROW()) ))</f>
        <v>8.0275146086780019E-2</v>
      </c>
      <c r="AA4987" s="24">
        <f t="shared" ca="1" si="309"/>
        <v>45723.597222222219</v>
      </c>
      <c r="AB4987">
        <f t="shared" ca="1" si="310"/>
        <v>-8.4054784461442114E-2</v>
      </c>
    </row>
    <row r="4988" spans="1:28">
      <c r="A4988" s="21" t="s">
        <v>3039</v>
      </c>
      <c r="B4988" s="21">
        <v>466</v>
      </c>
      <c r="C4988" s="21">
        <v>24262</v>
      </c>
      <c r="D4988" s="21">
        <v>24286</v>
      </c>
      <c r="E4988" s="21">
        <v>24250</v>
      </c>
      <c r="F4988" s="21">
        <v>24281</v>
      </c>
      <c r="G4988" s="21">
        <v>2676</v>
      </c>
      <c r="H4988" s="21">
        <v>5330</v>
      </c>
      <c r="I4988" s="21">
        <v>5339</v>
      </c>
      <c r="J4988" s="21">
        <v>5330</v>
      </c>
      <c r="K4988" s="21">
        <v>5338</v>
      </c>
      <c r="L4988" s="22">
        <f t="shared" si="311"/>
        <v>7.4159528777792351E-4</v>
      </c>
      <c r="M4988" s="7">
        <f t="shared" si="312"/>
        <v>1.4998128045793098E-3</v>
      </c>
      <c r="N4988">
        <f ca="1">IF(ROW()&lt;202, NA(), CORREL( INDEX($L:$L, ROW()-199):INDEX($L:$L, ROW()), INDEX($M:$M, ROW()-199):INDEX($M:$M, ROW()) ))</f>
        <v>8.6497176138054493E-2</v>
      </c>
      <c r="AA4988" s="24">
        <f t="shared" ca="1" si="309"/>
        <v>45723.611111111109</v>
      </c>
      <c r="AB4988">
        <f t="shared" ca="1" si="310"/>
        <v>-8.4059499576677008E-2</v>
      </c>
    </row>
    <row r="4989" spans="1:28">
      <c r="A4989" s="21" t="s">
        <v>3040</v>
      </c>
      <c r="B4989" s="21">
        <v>1877</v>
      </c>
      <c r="C4989" s="21">
        <v>24283</v>
      </c>
      <c r="D4989" s="21">
        <v>24283</v>
      </c>
      <c r="E4989" s="21">
        <v>24177</v>
      </c>
      <c r="F4989" s="21">
        <v>24200</v>
      </c>
      <c r="G4989" s="21">
        <v>2042</v>
      </c>
      <c r="H4989" s="21">
        <v>5338</v>
      </c>
      <c r="I4989" s="21">
        <v>5340</v>
      </c>
      <c r="J4989" s="21">
        <v>5337</v>
      </c>
      <c r="K4989" s="21">
        <v>5339</v>
      </c>
      <c r="L4989" s="22">
        <f t="shared" si="311"/>
        <v>-3.3415183419799152E-3</v>
      </c>
      <c r="M4989" s="7">
        <f t="shared" si="312"/>
        <v>1.8731853571683676E-4</v>
      </c>
      <c r="N4989">
        <f ca="1">IF(ROW()&lt;202, NA(), CORREL( INDEX($L:$L, ROW()-199):INDEX($L:$L, ROW()), INDEX($M:$M, ROW()-199):INDEX($M:$M, ROW()) ))</f>
        <v>8.0090857393895168E-2</v>
      </c>
      <c r="AA4989" s="24">
        <f t="shared" ca="1" si="309"/>
        <v>45723.625</v>
      </c>
      <c r="AB4989">
        <f t="shared" ca="1" si="310"/>
        <v>-6.0115458544121134E-2</v>
      </c>
    </row>
    <row r="4990" spans="1:28">
      <c r="A4990" s="21" t="s">
        <v>3041</v>
      </c>
      <c r="B4990" s="21">
        <v>1007</v>
      </c>
      <c r="C4990" s="21">
        <v>24198</v>
      </c>
      <c r="D4990" s="21">
        <v>24208</v>
      </c>
      <c r="E4990" s="21">
        <v>24144</v>
      </c>
      <c r="F4990" s="21">
        <v>24152</v>
      </c>
      <c r="G4990" s="21">
        <v>5179</v>
      </c>
      <c r="H4990" s="21">
        <v>5339</v>
      </c>
      <c r="I4990" s="21">
        <v>5351</v>
      </c>
      <c r="J4990" s="21">
        <v>5339</v>
      </c>
      <c r="K4990" s="21">
        <v>5350</v>
      </c>
      <c r="L4990" s="22">
        <f t="shared" si="311"/>
        <v>-1.9854407581029973E-3</v>
      </c>
      <c r="M4990" s="7">
        <f t="shared" si="312"/>
        <v>2.0581913898661112E-3</v>
      </c>
      <c r="N4990">
        <f ca="1">IF(ROW()&lt;202, NA(), CORREL( INDEX($L:$L, ROW()-199):INDEX($L:$L, ROW()), INDEX($M:$M, ROW()-199):INDEX($M:$M, ROW()) ))</f>
        <v>5.0649494942144796E-2</v>
      </c>
      <c r="AA4990" s="24">
        <f t="shared" ca="1" si="309"/>
        <v>45723.638888888891</v>
      </c>
      <c r="AB4990">
        <f t="shared" ca="1" si="310"/>
        <v>-8.2710360892869761E-2</v>
      </c>
    </row>
    <row r="4991" spans="1:28">
      <c r="A4991" s="21" t="s">
        <v>3042</v>
      </c>
      <c r="B4991" s="21">
        <v>510</v>
      </c>
      <c r="C4991" s="21">
        <v>24153</v>
      </c>
      <c r="D4991" s="21">
        <v>24185</v>
      </c>
      <c r="E4991" s="21">
        <v>24153</v>
      </c>
      <c r="F4991" s="21">
        <v>24182</v>
      </c>
      <c r="G4991" s="21">
        <v>614</v>
      </c>
      <c r="H4991" s="21">
        <v>5361</v>
      </c>
      <c r="I4991" s="21">
        <v>5365</v>
      </c>
      <c r="J4991" s="21">
        <v>5359</v>
      </c>
      <c r="K4991" s="21">
        <v>5359</v>
      </c>
      <c r="L4991" s="22">
        <f t="shared" si="311"/>
        <v>1.2413623475172443E-3</v>
      </c>
      <c r="M4991" s="7">
        <f t="shared" si="312"/>
        <v>1.6808296047980443E-3</v>
      </c>
      <c r="N4991">
        <f ca="1">IF(ROW()&lt;202, NA(), CORREL( INDEX($L:$L, ROW()-199):INDEX($L:$L, ROW()), INDEX($M:$M, ROW()-199):INDEX($M:$M, ROW()) ))</f>
        <v>6.2096316562867855E-2</v>
      </c>
      <c r="AA4991" s="24">
        <f t="shared" ca="1" si="309"/>
        <v>45723.652777777781</v>
      </c>
      <c r="AB4991">
        <f t="shared" ca="1" si="310"/>
        <v>-7.4828066594967102E-2</v>
      </c>
    </row>
    <row r="4992" spans="1:28">
      <c r="A4992" s="21" t="s">
        <v>3043</v>
      </c>
      <c r="B4992" s="21">
        <v>742</v>
      </c>
      <c r="C4992" s="21">
        <v>24182</v>
      </c>
      <c r="D4992" s="21">
        <v>24212</v>
      </c>
      <c r="E4992" s="21">
        <v>24135</v>
      </c>
      <c r="F4992" s="21">
        <v>24141</v>
      </c>
      <c r="G4992" s="21">
        <v>398</v>
      </c>
      <c r="H4992" s="21">
        <v>5359</v>
      </c>
      <c r="I4992" s="21">
        <v>5360</v>
      </c>
      <c r="J4992" s="21">
        <v>5357</v>
      </c>
      <c r="K4992" s="21">
        <v>5360</v>
      </c>
      <c r="L4992" s="22">
        <f t="shared" si="311"/>
        <v>-1.6969149199495431E-3</v>
      </c>
      <c r="M4992" s="7">
        <f t="shared" si="312"/>
        <v>1.8658456999748717E-4</v>
      </c>
      <c r="N4992">
        <f ca="1">IF(ROW()&lt;202, NA(), CORREL( INDEX($L:$L, ROW()-199):INDEX($L:$L, ROW()), INDEX($M:$M, ROW()-199):INDEX($M:$M, ROW()) ))</f>
        <v>5.6381635022481121E-2</v>
      </c>
      <c r="AA4992" s="24">
        <f t="shared" ca="1" si="309"/>
        <v>45723.666666666664</v>
      </c>
      <c r="AB4992">
        <f t="shared" ca="1" si="310"/>
        <v>-6.7399822553106198E-2</v>
      </c>
    </row>
    <row r="4993" spans="1:28">
      <c r="A4993" s="21" t="s">
        <v>3044</v>
      </c>
      <c r="B4993" s="21">
        <v>553</v>
      </c>
      <c r="C4993" s="21">
        <v>24141</v>
      </c>
      <c r="D4993" s="21">
        <v>24142</v>
      </c>
      <c r="E4993" s="21">
        <v>24115</v>
      </c>
      <c r="F4993" s="21">
        <v>24117</v>
      </c>
      <c r="G4993" s="21">
        <v>400</v>
      </c>
      <c r="H4993" s="21">
        <v>5360</v>
      </c>
      <c r="I4993" s="21">
        <v>5361</v>
      </c>
      <c r="J4993" s="21">
        <v>5355</v>
      </c>
      <c r="K4993" s="21">
        <v>5356</v>
      </c>
      <c r="L4993" s="22">
        <f t="shared" si="311"/>
        <v>-9.9465381817195431E-4</v>
      </c>
      <c r="M4993" s="7">
        <f t="shared" si="312"/>
        <v>-7.4654725378458175E-4</v>
      </c>
      <c r="N4993">
        <f ca="1">IF(ROW()&lt;202, NA(), CORREL( INDEX($L:$L, ROW()-199):INDEX($L:$L, ROW()), INDEX($M:$M, ROW()-199):INDEX($M:$M, ROW()) ))</f>
        <v>6.1188411372828419E-2</v>
      </c>
      <c r="AA4993" s="24">
        <f t="shared" ca="1" si="309"/>
        <v>45723.680555555555</v>
      </c>
      <c r="AB4993">
        <f t="shared" ca="1" si="310"/>
        <v>-7.726583455685529E-2</v>
      </c>
    </row>
    <row r="4994" spans="1:28">
      <c r="A4994" s="21" t="s">
        <v>3045</v>
      </c>
      <c r="B4994" s="21">
        <v>577</v>
      </c>
      <c r="C4994" s="21">
        <v>24117</v>
      </c>
      <c r="D4994" s="21">
        <v>24129</v>
      </c>
      <c r="E4994" s="21">
        <v>24081</v>
      </c>
      <c r="F4994" s="21">
        <v>24084</v>
      </c>
      <c r="G4994" s="21">
        <v>211</v>
      </c>
      <c r="H4994" s="21">
        <v>5355</v>
      </c>
      <c r="I4994" s="21">
        <v>5356</v>
      </c>
      <c r="J4994" s="21">
        <v>5352</v>
      </c>
      <c r="K4994" s="21">
        <v>5354</v>
      </c>
      <c r="L4994" s="22">
        <f t="shared" si="311"/>
        <v>-1.3692664117320927E-3</v>
      </c>
      <c r="M4994" s="7">
        <f t="shared" si="312"/>
        <v>-3.7348273076531649E-4</v>
      </c>
      <c r="N4994">
        <f ca="1">IF(ROW()&lt;202, NA(), CORREL( INDEX($L:$L, ROW()-199):INDEX($L:$L, ROW()), INDEX($M:$M, ROW()-199):INDEX($M:$M, ROW()) ))</f>
        <v>6.7356100382254661E-2</v>
      </c>
      <c r="AA4994" s="24">
        <f t="shared" ref="AA4994:AA5057" ca="1" si="313">IF(ISNUMBER($N5195), $A5195, "")</f>
        <v>45723.694444444445</v>
      </c>
      <c r="AB4994">
        <f t="shared" ref="AB4994:AB5057" ca="1" si="314">IF(ISNUMBER($N5195), $N5195, NA())</f>
        <v>-7.5310998978672467E-2</v>
      </c>
    </row>
    <row r="4995" spans="1:28">
      <c r="A4995" s="21" t="s">
        <v>3046</v>
      </c>
      <c r="B4995" s="21">
        <v>779</v>
      </c>
      <c r="C4995" s="21">
        <v>24080</v>
      </c>
      <c r="D4995" s="21">
        <v>24146</v>
      </c>
      <c r="E4995" s="21">
        <v>24079</v>
      </c>
      <c r="F4995" s="21">
        <v>24125</v>
      </c>
      <c r="G4995" s="21">
        <v>122</v>
      </c>
      <c r="H4995" s="21">
        <v>5354</v>
      </c>
      <c r="I4995" s="21">
        <v>5355</v>
      </c>
      <c r="J4995" s="21">
        <v>5351</v>
      </c>
      <c r="K4995" s="21">
        <v>5353</v>
      </c>
      <c r="L4995" s="22">
        <f t="shared" si="311"/>
        <v>1.7009276228483132E-3</v>
      </c>
      <c r="M4995" s="7">
        <f t="shared" si="312"/>
        <v>-1.8679368691650397E-4</v>
      </c>
      <c r="N4995">
        <f ca="1">IF(ROW()&lt;202, NA(), CORREL( INDEX($L:$L, ROW()-199):INDEX($L:$L, ROW()), INDEX($M:$M, ROW()-199):INDEX($M:$M, ROW()) ))</f>
        <v>6.4778187360645847E-2</v>
      </c>
      <c r="AA4995" s="24">
        <f t="shared" ca="1" si="313"/>
        <v>45723.708333333336</v>
      </c>
      <c r="AB4995">
        <f t="shared" ca="1" si="314"/>
        <v>-7.9825465848522376E-2</v>
      </c>
    </row>
    <row r="4996" spans="1:28">
      <c r="A4996" s="21" t="s">
        <v>3047</v>
      </c>
      <c r="B4996" s="21">
        <v>557</v>
      </c>
      <c r="C4996" s="21">
        <v>24124</v>
      </c>
      <c r="D4996" s="21">
        <v>24136</v>
      </c>
      <c r="E4996" s="21">
        <v>24090</v>
      </c>
      <c r="F4996" s="21">
        <v>24094</v>
      </c>
      <c r="G4996" s="21">
        <v>139</v>
      </c>
      <c r="H4996" s="21">
        <v>5353</v>
      </c>
      <c r="I4996" s="21">
        <v>5353</v>
      </c>
      <c r="J4996" s="21">
        <v>5349</v>
      </c>
      <c r="K4996" s="21">
        <v>5350</v>
      </c>
      <c r="L4996" s="22">
        <f t="shared" ref="L4996:L5059" si="315">LN(F4996/F4995)</f>
        <v>-1.2858003803886179E-3</v>
      </c>
      <c r="M4996" s="7">
        <f t="shared" ref="M4996:M5059" si="316">LN(K4996/K4995)</f>
        <v>-5.6059050332906617E-4</v>
      </c>
      <c r="N4996">
        <f ca="1">IF(ROW()&lt;202, NA(), CORREL( INDEX($L:$L, ROW()-199):INDEX($L:$L, ROW()), INDEX($M:$M, ROW()-199):INDEX($M:$M, ROW()) ))</f>
        <v>6.8713481601935314E-2</v>
      </c>
      <c r="AA4996" s="24">
        <f t="shared" ca="1" si="313"/>
        <v>45723.722222222219</v>
      </c>
      <c r="AB4996">
        <f t="shared" ca="1" si="314"/>
        <v>-7.9226124140596335E-2</v>
      </c>
    </row>
    <row r="4997" spans="1:28">
      <c r="A4997" s="21" t="s">
        <v>3048</v>
      </c>
      <c r="B4997" s="21">
        <v>423</v>
      </c>
      <c r="C4997" s="21">
        <v>24095</v>
      </c>
      <c r="D4997" s="21">
        <v>24106</v>
      </c>
      <c r="E4997" s="21">
        <v>24085</v>
      </c>
      <c r="F4997" s="21">
        <v>24097</v>
      </c>
      <c r="G4997" s="21">
        <v>212</v>
      </c>
      <c r="H4997" s="21">
        <v>5350</v>
      </c>
      <c r="I4997" s="21">
        <v>5355</v>
      </c>
      <c r="J4997" s="21">
        <v>5349</v>
      </c>
      <c r="K4997" s="21">
        <v>5354</v>
      </c>
      <c r="L4997" s="22">
        <f t="shared" si="315"/>
        <v>1.2450457570403276E-4</v>
      </c>
      <c r="M4997" s="7">
        <f t="shared" si="316"/>
        <v>7.4738419024559459E-4</v>
      </c>
      <c r="N4997">
        <f ca="1">IF(ROW()&lt;202, NA(), CORREL( INDEX($L:$L, ROW()-199):INDEX($L:$L, ROW()), INDEX($M:$M, ROW()-199):INDEX($M:$M, ROW()) ))</f>
        <v>6.7827968782893641E-2</v>
      </c>
      <c r="AA4997" s="24">
        <f t="shared" ca="1" si="313"/>
        <v>45723.736111111109</v>
      </c>
      <c r="AB4997">
        <f t="shared" ca="1" si="314"/>
        <v>-7.8475603187570728E-2</v>
      </c>
    </row>
    <row r="4998" spans="1:28">
      <c r="A4998" s="21" t="s">
        <v>3049</v>
      </c>
      <c r="B4998" s="21">
        <v>338</v>
      </c>
      <c r="C4998" s="21">
        <v>24097</v>
      </c>
      <c r="D4998" s="21">
        <v>24120</v>
      </c>
      <c r="E4998" s="21">
        <v>24095</v>
      </c>
      <c r="F4998" s="21">
        <v>24117</v>
      </c>
      <c r="G4998" s="21">
        <v>93</v>
      </c>
      <c r="H4998" s="21">
        <v>5354</v>
      </c>
      <c r="I4998" s="21">
        <v>5354</v>
      </c>
      <c r="J4998" s="21">
        <v>5352</v>
      </c>
      <c r="K4998" s="21">
        <v>5354</v>
      </c>
      <c r="L4998" s="22">
        <f t="shared" si="315"/>
        <v>8.2963459356851193E-4</v>
      </c>
      <c r="M4998" s="7">
        <f t="shared" si="316"/>
        <v>0</v>
      </c>
      <c r="N4998">
        <f ca="1">IF(ROW()&lt;202, NA(), CORREL( INDEX($L:$L, ROW()-199):INDEX($L:$L, ROW()), INDEX($M:$M, ROW()-199):INDEX($M:$M, ROW()) ))</f>
        <v>6.7574481896854888E-2</v>
      </c>
      <c r="AA4998" s="24">
        <f t="shared" ca="1" si="313"/>
        <v>45723.75</v>
      </c>
      <c r="AB4998">
        <f t="shared" ca="1" si="314"/>
        <v>-7.7281483340322962E-2</v>
      </c>
    </row>
    <row r="4999" spans="1:28">
      <c r="A4999" s="21" t="s">
        <v>3050</v>
      </c>
      <c r="B4999" s="21">
        <v>286</v>
      </c>
      <c r="C4999" s="21">
        <v>24116</v>
      </c>
      <c r="D4999" s="21">
        <v>24127</v>
      </c>
      <c r="E4999" s="21">
        <v>24088</v>
      </c>
      <c r="F4999" s="21">
        <v>24089</v>
      </c>
      <c r="G4999" s="21">
        <v>134</v>
      </c>
      <c r="H4999" s="21">
        <v>5354</v>
      </c>
      <c r="I4999" s="21">
        <v>5356</v>
      </c>
      <c r="J4999" s="21">
        <v>5353</v>
      </c>
      <c r="K4999" s="21">
        <v>5354</v>
      </c>
      <c r="L4999" s="22">
        <f t="shared" si="315"/>
        <v>-1.1616812491739735E-3</v>
      </c>
      <c r="M4999" s="7">
        <f t="shared" si="316"/>
        <v>0</v>
      </c>
      <c r="N4999">
        <f ca="1">IF(ROW()&lt;202, NA(), CORREL( INDEX($L:$L, ROW()-199):INDEX($L:$L, ROW()), INDEX($M:$M, ROW()-199):INDEX($M:$M, ROW()) ))</f>
        <v>6.9724494977635859E-2</v>
      </c>
      <c r="AA4999" s="24">
        <f t="shared" ca="1" si="313"/>
        <v>45723.763888888891</v>
      </c>
      <c r="AB4999">
        <f t="shared" ca="1" si="314"/>
        <v>-7.7520854519482263E-2</v>
      </c>
    </row>
    <row r="5000" spans="1:28">
      <c r="A5000" s="21" t="s">
        <v>3051</v>
      </c>
      <c r="B5000" s="21">
        <v>257</v>
      </c>
      <c r="C5000" s="21">
        <v>24088</v>
      </c>
      <c r="D5000" s="21">
        <v>24121</v>
      </c>
      <c r="E5000" s="21">
        <v>24088</v>
      </c>
      <c r="F5000" s="21">
        <v>24113</v>
      </c>
      <c r="G5000" s="21">
        <v>162</v>
      </c>
      <c r="H5000" s="21">
        <v>5354</v>
      </c>
      <c r="I5000" s="21">
        <v>5355</v>
      </c>
      <c r="J5000" s="21">
        <v>5353</v>
      </c>
      <c r="K5000" s="21">
        <v>5354</v>
      </c>
      <c r="L5000" s="22">
        <f t="shared" si="315"/>
        <v>9.9580938480866243E-4</v>
      </c>
      <c r="M5000" s="7">
        <f t="shared" si="316"/>
        <v>0</v>
      </c>
      <c r="N5000">
        <f ca="1">IF(ROW()&lt;202, NA(), CORREL( INDEX($L:$L, ROW()-199):INDEX($L:$L, ROW()), INDEX($M:$M, ROW()-199):INDEX($M:$M, ROW()) ))</f>
        <v>6.9360958641058207E-2</v>
      </c>
      <c r="AA5000" s="24">
        <f t="shared" ca="1" si="313"/>
        <v>45723.777777777781</v>
      </c>
      <c r="AB5000">
        <f t="shared" ca="1" si="314"/>
        <v>-7.5725822277652358E-2</v>
      </c>
    </row>
    <row r="5001" spans="1:28">
      <c r="A5001" s="21" t="s">
        <v>3052</v>
      </c>
      <c r="B5001" s="21">
        <v>265</v>
      </c>
      <c r="C5001" s="21">
        <v>24114</v>
      </c>
      <c r="D5001" s="21">
        <v>24116</v>
      </c>
      <c r="E5001" s="21">
        <v>24088</v>
      </c>
      <c r="F5001" s="21">
        <v>24094</v>
      </c>
      <c r="G5001" s="21">
        <v>110</v>
      </c>
      <c r="H5001" s="21">
        <v>5355</v>
      </c>
      <c r="I5001" s="21">
        <v>5356</v>
      </c>
      <c r="J5001" s="21">
        <v>5353</v>
      </c>
      <c r="K5001" s="21">
        <v>5355</v>
      </c>
      <c r="L5001" s="22">
        <f t="shared" si="315"/>
        <v>-7.8826730490709018E-4</v>
      </c>
      <c r="M5001" s="7">
        <f t="shared" si="316"/>
        <v>1.8675880155129669E-4</v>
      </c>
      <c r="N5001">
        <f ca="1">IF(ROW()&lt;202, NA(), CORREL( INDEX($L:$L, ROW()-199):INDEX($L:$L, ROW()), INDEX($M:$M, ROW()-199):INDEX($M:$M, ROW()) ))</f>
        <v>6.8372358867900954E-2</v>
      </c>
      <c r="AA5001" s="24">
        <f t="shared" ca="1" si="313"/>
        <v>45723.791666666664</v>
      </c>
      <c r="AB5001">
        <f t="shared" ca="1" si="314"/>
        <v>-7.2031993100788339E-2</v>
      </c>
    </row>
    <row r="5002" spans="1:28">
      <c r="A5002" s="21" t="s">
        <v>3053</v>
      </c>
      <c r="B5002" s="21">
        <v>295</v>
      </c>
      <c r="C5002" s="21">
        <v>24094</v>
      </c>
      <c r="D5002" s="21">
        <v>24115</v>
      </c>
      <c r="E5002" s="21">
        <v>24079</v>
      </c>
      <c r="F5002" s="21">
        <v>24094</v>
      </c>
      <c r="G5002" s="21">
        <v>183</v>
      </c>
      <c r="H5002" s="21">
        <v>5355</v>
      </c>
      <c r="I5002" s="21">
        <v>5357</v>
      </c>
      <c r="J5002" s="21">
        <v>5355</v>
      </c>
      <c r="K5002" s="21">
        <v>5355</v>
      </c>
      <c r="L5002" s="22">
        <f t="shared" si="315"/>
        <v>0</v>
      </c>
      <c r="M5002" s="7">
        <f t="shared" si="316"/>
        <v>0</v>
      </c>
      <c r="N5002">
        <f ca="1">IF(ROW()&lt;202, NA(), CORREL( INDEX($L:$L, ROW()-199):INDEX($L:$L, ROW()), INDEX($M:$M, ROW()-199):INDEX($M:$M, ROW()) ))</f>
        <v>6.8071180383922666E-2</v>
      </c>
      <c r="AA5002" s="24">
        <f t="shared" ca="1" si="313"/>
        <v>45723.805555555555</v>
      </c>
      <c r="AB5002">
        <f t="shared" ca="1" si="314"/>
        <v>-7.3244301912536669E-2</v>
      </c>
    </row>
    <row r="5003" spans="1:28">
      <c r="A5003" s="21" t="s">
        <v>3054</v>
      </c>
      <c r="B5003" s="21">
        <v>413</v>
      </c>
      <c r="C5003" s="21">
        <v>24095</v>
      </c>
      <c r="D5003" s="21">
        <v>24122</v>
      </c>
      <c r="E5003" s="21">
        <v>24095</v>
      </c>
      <c r="F5003" s="21">
        <v>24117</v>
      </c>
      <c r="G5003" s="21">
        <v>174</v>
      </c>
      <c r="H5003" s="21">
        <v>5355</v>
      </c>
      <c r="I5003" s="21">
        <v>5357</v>
      </c>
      <c r="J5003" s="21">
        <v>5355</v>
      </c>
      <c r="K5003" s="21">
        <v>5356</v>
      </c>
      <c r="L5003" s="22">
        <f t="shared" si="315"/>
        <v>9.5413916927241716E-4</v>
      </c>
      <c r="M5003" s="7">
        <f t="shared" si="316"/>
        <v>1.8672392921398226E-4</v>
      </c>
      <c r="N5003">
        <f ca="1">IF(ROW()&lt;202, NA(), CORREL( INDEX($L:$L, ROW()-199):INDEX($L:$L, ROW()), INDEX($M:$M, ROW()-199):INDEX($M:$M, ROW()) ))</f>
        <v>6.9263932808547188E-2</v>
      </c>
      <c r="AA5003" s="24">
        <f t="shared" ca="1" si="313"/>
        <v>45723.819444444445</v>
      </c>
      <c r="AB5003">
        <f t="shared" ca="1" si="314"/>
        <v>-7.0859762028434081E-2</v>
      </c>
    </row>
    <row r="5004" spans="1:28">
      <c r="A5004" s="21" t="s">
        <v>3055</v>
      </c>
      <c r="B5004" s="21">
        <v>433</v>
      </c>
      <c r="C5004" s="21">
        <v>24117</v>
      </c>
      <c r="D5004" s="21">
        <v>24121</v>
      </c>
      <c r="E5004" s="21">
        <v>24089</v>
      </c>
      <c r="F5004" s="21">
        <v>24094</v>
      </c>
      <c r="G5004" s="21">
        <v>214</v>
      </c>
      <c r="H5004" s="21">
        <v>5356</v>
      </c>
      <c r="I5004" s="21">
        <v>5358</v>
      </c>
      <c r="J5004" s="21">
        <v>5355</v>
      </c>
      <c r="K5004" s="21">
        <v>5358</v>
      </c>
      <c r="L5004" s="22">
        <f t="shared" si="315"/>
        <v>-9.541391692725142E-4</v>
      </c>
      <c r="M5004" s="7">
        <f t="shared" si="316"/>
        <v>3.7334329349081937E-4</v>
      </c>
      <c r="N5004">
        <f ca="1">IF(ROW()&lt;202, NA(), CORREL( INDEX($L:$L, ROW()-199):INDEX($L:$L, ROW()), INDEX($M:$M, ROW()-199):INDEX($M:$M, ROW()) ))</f>
        <v>6.6324913910288955E-2</v>
      </c>
      <c r="AA5004" s="24">
        <f t="shared" ca="1" si="313"/>
        <v>45723.833333333336</v>
      </c>
      <c r="AB5004">
        <f t="shared" ca="1" si="314"/>
        <v>-6.9051073708290722E-2</v>
      </c>
    </row>
    <row r="5005" spans="1:28">
      <c r="A5005" s="21" t="s">
        <v>3056</v>
      </c>
      <c r="B5005" s="21">
        <v>229</v>
      </c>
      <c r="C5005" s="21">
        <v>24093</v>
      </c>
      <c r="D5005" s="21">
        <v>24104</v>
      </c>
      <c r="E5005" s="21">
        <v>24083</v>
      </c>
      <c r="F5005" s="21">
        <v>24093</v>
      </c>
      <c r="G5005" s="21">
        <v>281</v>
      </c>
      <c r="H5005" s="21">
        <v>5359</v>
      </c>
      <c r="I5005" s="21">
        <v>5360</v>
      </c>
      <c r="J5005" s="21">
        <v>5355</v>
      </c>
      <c r="K5005" s="21">
        <v>5356</v>
      </c>
      <c r="L5005" s="22">
        <f t="shared" si="315"/>
        <v>-4.1504970226158361E-5</v>
      </c>
      <c r="M5005" s="7">
        <f t="shared" si="316"/>
        <v>-3.7334329349097511E-4</v>
      </c>
      <c r="N5005">
        <f ca="1">IF(ROW()&lt;202, NA(), CORREL( INDEX($L:$L, ROW()-199):INDEX($L:$L, ROW()), INDEX($M:$M, ROW()-199):INDEX($M:$M, ROW()) ))</f>
        <v>6.6562393012567708E-2</v>
      </c>
      <c r="AA5005" s="24">
        <f t="shared" ca="1" si="313"/>
        <v>45723.847222222219</v>
      </c>
      <c r="AB5005">
        <f t="shared" ca="1" si="314"/>
        <v>-6.6822794903165603E-2</v>
      </c>
    </row>
    <row r="5006" spans="1:28">
      <c r="A5006" s="21" t="s">
        <v>3057</v>
      </c>
      <c r="B5006" s="21">
        <v>623</v>
      </c>
      <c r="C5006" s="21">
        <v>24091</v>
      </c>
      <c r="D5006" s="21">
        <v>24108</v>
      </c>
      <c r="E5006" s="21">
        <v>24063</v>
      </c>
      <c r="F5006" s="21">
        <v>24071</v>
      </c>
      <c r="G5006" s="21">
        <v>376</v>
      </c>
      <c r="H5006" s="21">
        <v>5355</v>
      </c>
      <c r="I5006" s="21">
        <v>5359</v>
      </c>
      <c r="J5006" s="21">
        <v>5355</v>
      </c>
      <c r="K5006" s="21">
        <v>5357</v>
      </c>
      <c r="L5006" s="22">
        <f t="shared" si="315"/>
        <v>-9.1354545013024448E-4</v>
      </c>
      <c r="M5006" s="7">
        <f t="shared" si="316"/>
        <v>1.8668906989726883E-4</v>
      </c>
      <c r="N5006">
        <f ca="1">IF(ROW()&lt;202, NA(), CORREL( INDEX($L:$L, ROW()-199):INDEX($L:$L, ROW()), INDEX($M:$M, ROW()-199):INDEX($M:$M, ROW()) ))</f>
        <v>6.3994571708845899E-2</v>
      </c>
      <c r="AA5006" s="24">
        <f t="shared" ca="1" si="313"/>
        <v>45723.861111111109</v>
      </c>
      <c r="AB5006">
        <f t="shared" ca="1" si="314"/>
        <v>-6.7216258520033795E-2</v>
      </c>
    </row>
    <row r="5007" spans="1:28">
      <c r="A5007" s="21" t="s">
        <v>3058</v>
      </c>
      <c r="B5007" s="21">
        <v>405</v>
      </c>
      <c r="C5007" s="21">
        <v>24070</v>
      </c>
      <c r="D5007" s="21">
        <v>24082</v>
      </c>
      <c r="E5007" s="21">
        <v>24056</v>
      </c>
      <c r="F5007" s="21">
        <v>24067</v>
      </c>
      <c r="G5007" s="21">
        <v>614</v>
      </c>
      <c r="H5007" s="21">
        <v>5357</v>
      </c>
      <c r="I5007" s="21">
        <v>5357</v>
      </c>
      <c r="J5007" s="21">
        <v>5352</v>
      </c>
      <c r="K5007" s="21">
        <v>5354</v>
      </c>
      <c r="L5007" s="22">
        <f t="shared" si="315"/>
        <v>-1.6618887403745496E-4</v>
      </c>
      <c r="M5007" s="7">
        <f t="shared" si="316"/>
        <v>-5.6017180066254076E-4</v>
      </c>
      <c r="N5007">
        <f ca="1">IF(ROW()&lt;202, NA(), CORREL( INDEX($L:$L, ROW()-199):INDEX($L:$L, ROW()), INDEX($M:$M, ROW()-199):INDEX($M:$M, ROW()) ))</f>
        <v>6.5588878785851332E-2</v>
      </c>
      <c r="AA5007" s="24">
        <f t="shared" ca="1" si="313"/>
        <v>45754.041666666664</v>
      </c>
      <c r="AB5007">
        <f t="shared" ca="1" si="314"/>
        <v>-9.4028855388767624E-2</v>
      </c>
    </row>
    <row r="5008" spans="1:28">
      <c r="A5008" s="21" t="s">
        <v>3059</v>
      </c>
      <c r="B5008" s="21">
        <v>969</v>
      </c>
      <c r="C5008" s="21">
        <v>24066</v>
      </c>
      <c r="D5008" s="21">
        <v>24071</v>
      </c>
      <c r="E5008" s="21">
        <v>24010</v>
      </c>
      <c r="F5008" s="21">
        <v>24025</v>
      </c>
      <c r="G5008" s="21">
        <v>461</v>
      </c>
      <c r="H5008" s="21">
        <v>5354</v>
      </c>
      <c r="I5008" s="21">
        <v>5354</v>
      </c>
      <c r="J5008" s="21">
        <v>5350</v>
      </c>
      <c r="K5008" s="21">
        <v>5351</v>
      </c>
      <c r="L5008" s="22">
        <f t="shared" si="315"/>
        <v>-1.746652693911064E-3</v>
      </c>
      <c r="M5008" s="7">
        <f t="shared" si="316"/>
        <v>-5.6048576899322001E-4</v>
      </c>
      <c r="N5008">
        <f ca="1">IF(ROW()&lt;202, NA(), CORREL( INDEX($L:$L, ROW()-199):INDEX($L:$L, ROW()), INDEX($M:$M, ROW()-199):INDEX($M:$M, ROW()) ))</f>
        <v>7.5846422775101369E-2</v>
      </c>
      <c r="AA5008" s="24">
        <f t="shared" ca="1" si="313"/>
        <v>45754.055555555555</v>
      </c>
      <c r="AB5008">
        <f t="shared" ca="1" si="314"/>
        <v>-7.7848213438708638E-2</v>
      </c>
    </row>
    <row r="5009" spans="1:28">
      <c r="A5009" s="21" t="s">
        <v>3060</v>
      </c>
      <c r="B5009" s="21">
        <v>803</v>
      </c>
      <c r="C5009" s="21">
        <v>24023</v>
      </c>
      <c r="D5009" s="21">
        <v>24036</v>
      </c>
      <c r="E5009" s="21">
        <v>23976</v>
      </c>
      <c r="F5009" s="21">
        <v>23989</v>
      </c>
      <c r="G5009" s="21">
        <v>4409</v>
      </c>
      <c r="H5009" s="21">
        <v>5351</v>
      </c>
      <c r="I5009" s="21">
        <v>5365</v>
      </c>
      <c r="J5009" s="21">
        <v>5350</v>
      </c>
      <c r="K5009" s="21">
        <v>5362</v>
      </c>
      <c r="L5009" s="22">
        <f t="shared" si="315"/>
        <v>-1.4995629085711166E-3</v>
      </c>
      <c r="M5009" s="7">
        <f t="shared" si="316"/>
        <v>2.0535804845999272E-3</v>
      </c>
      <c r="N5009">
        <f ca="1">IF(ROW()&lt;202, NA(), CORREL( INDEX($L:$L, ROW()-199):INDEX($L:$L, ROW()), INDEX($M:$M, ROW()-199):INDEX($M:$M, ROW()) ))</f>
        <v>5.6214900112569077E-2</v>
      </c>
      <c r="AA5009" s="24">
        <f t="shared" ca="1" si="313"/>
        <v>45754.069444444445</v>
      </c>
      <c r="AB5009">
        <f t="shared" ca="1" si="314"/>
        <v>-7.6125033850145032E-2</v>
      </c>
    </row>
    <row r="5010" spans="1:28">
      <c r="A5010" s="21" t="s">
        <v>3061</v>
      </c>
      <c r="B5010" s="21">
        <v>711</v>
      </c>
      <c r="C5010" s="21">
        <v>23991</v>
      </c>
      <c r="D5010" s="21">
        <v>24021</v>
      </c>
      <c r="E5010" s="21">
        <v>23963</v>
      </c>
      <c r="F5010" s="21">
        <v>24020</v>
      </c>
      <c r="G5010" s="21">
        <v>2928</v>
      </c>
      <c r="H5010" s="21">
        <v>5362</v>
      </c>
      <c r="I5010" s="21">
        <v>5366</v>
      </c>
      <c r="J5010" s="21">
        <v>5360</v>
      </c>
      <c r="K5010" s="21">
        <v>5362</v>
      </c>
      <c r="L5010" s="22">
        <f t="shared" si="315"/>
        <v>1.2914247040523978E-3</v>
      </c>
      <c r="M5010" s="7">
        <f t="shared" si="316"/>
        <v>0</v>
      </c>
      <c r="N5010">
        <f ca="1">IF(ROW()&lt;202, NA(), CORREL( INDEX($L:$L, ROW()-199):INDEX($L:$L, ROW()), INDEX($M:$M, ROW()-199):INDEX($M:$M, ROW()) ))</f>
        <v>5.334998723868075E-2</v>
      </c>
      <c r="AA5010" s="24">
        <f t="shared" ca="1" si="313"/>
        <v>45754.083333333336</v>
      </c>
      <c r="AB5010">
        <f t="shared" ca="1" si="314"/>
        <v>-7.8360433446870284E-2</v>
      </c>
    </row>
    <row r="5011" spans="1:28">
      <c r="A5011" s="21" t="s">
        <v>3062</v>
      </c>
      <c r="B5011" s="21">
        <v>685</v>
      </c>
      <c r="C5011" s="21">
        <v>24019</v>
      </c>
      <c r="D5011" s="21">
        <v>24045</v>
      </c>
      <c r="E5011" s="21">
        <v>23988</v>
      </c>
      <c r="F5011" s="21">
        <v>24035</v>
      </c>
      <c r="G5011" s="21">
        <v>3927</v>
      </c>
      <c r="H5011" s="21">
        <v>5362</v>
      </c>
      <c r="I5011" s="21">
        <v>5366</v>
      </c>
      <c r="J5011" s="21">
        <v>5359</v>
      </c>
      <c r="K5011" s="21">
        <v>5365</v>
      </c>
      <c r="L5011" s="22">
        <f t="shared" si="315"/>
        <v>6.2428469408644046E-4</v>
      </c>
      <c r="M5011" s="7">
        <f t="shared" si="316"/>
        <v>5.5933626889429996E-4</v>
      </c>
      <c r="N5011">
        <f ca="1">IF(ROW()&lt;202, NA(), CORREL( INDEX($L:$L, ROW()-199):INDEX($L:$L, ROW()), INDEX($M:$M, ROW()-199):INDEX($M:$M, ROW()) ))</f>
        <v>5.4237832467420054E-2</v>
      </c>
      <c r="AA5011" s="24">
        <f t="shared" ca="1" si="313"/>
        <v>45754.097222222219</v>
      </c>
      <c r="AB5011">
        <f t="shared" ca="1" si="314"/>
        <v>-5.4696615314807039E-2</v>
      </c>
    </row>
    <row r="5012" spans="1:28">
      <c r="A5012" s="21" t="s">
        <v>3063</v>
      </c>
      <c r="B5012" s="21">
        <v>522</v>
      </c>
      <c r="C5012" s="21">
        <v>24038</v>
      </c>
      <c r="D5012" s="21">
        <v>24070</v>
      </c>
      <c r="E5012" s="21">
        <v>24032</v>
      </c>
      <c r="F5012" s="21">
        <v>24061</v>
      </c>
      <c r="G5012" s="21">
        <v>17136</v>
      </c>
      <c r="H5012" s="21">
        <v>5366</v>
      </c>
      <c r="I5012" s="21">
        <v>5366</v>
      </c>
      <c r="J5012" s="21">
        <v>5341</v>
      </c>
      <c r="K5012" s="21">
        <v>5343</v>
      </c>
      <c r="L5012" s="22">
        <f t="shared" si="315"/>
        <v>1.0811710966685108E-3</v>
      </c>
      <c r="M5012" s="7">
        <f t="shared" si="316"/>
        <v>-4.109083107027527E-3</v>
      </c>
      <c r="N5012">
        <f ca="1">IF(ROW()&lt;202, NA(), CORREL( INDEX($L:$L, ROW()-199):INDEX($L:$L, ROW()), INDEX($M:$M, ROW()-199):INDEX($M:$M, ROW()) ))</f>
        <v>2.0196566345339364E-2</v>
      </c>
      <c r="AA5012" s="24">
        <f t="shared" ca="1" si="313"/>
        <v>45754.111111111109</v>
      </c>
      <c r="AB5012">
        <f t="shared" ca="1" si="314"/>
        <v>-7.2669077558893472E-2</v>
      </c>
    </row>
    <row r="5013" spans="1:28">
      <c r="A5013" s="21" t="s">
        <v>3064</v>
      </c>
      <c r="B5013" s="21">
        <v>436</v>
      </c>
      <c r="C5013" s="21">
        <v>24065</v>
      </c>
      <c r="D5013" s="21">
        <v>24069</v>
      </c>
      <c r="E5013" s="21">
        <v>24015</v>
      </c>
      <c r="F5013" s="21">
        <v>24032</v>
      </c>
      <c r="G5013" s="21">
        <v>10088</v>
      </c>
      <c r="H5013" s="21">
        <v>5344</v>
      </c>
      <c r="I5013" s="21">
        <v>5344</v>
      </c>
      <c r="J5013" s="21">
        <v>5331</v>
      </c>
      <c r="K5013" s="21">
        <v>5333</v>
      </c>
      <c r="L5013" s="22">
        <f t="shared" si="315"/>
        <v>-1.2059968608682178E-3</v>
      </c>
      <c r="M5013" s="7">
        <f t="shared" si="316"/>
        <v>-1.8733613571691519E-3</v>
      </c>
      <c r="N5013">
        <f ca="1">IF(ROW()&lt;202, NA(), CORREL( INDEX($L:$L, ROW()-199):INDEX($L:$L, ROW()), INDEX($M:$M, ROW()-199):INDEX($M:$M, ROW()) ))</f>
        <v>3.8056716229614644E-2</v>
      </c>
      <c r="AA5013" s="24">
        <f t="shared" ca="1" si="313"/>
        <v>45754.125</v>
      </c>
      <c r="AB5013">
        <f t="shared" ca="1" si="314"/>
        <v>-6.5241010277372918E-2</v>
      </c>
    </row>
    <row r="5014" spans="1:28">
      <c r="A5014" s="21" t="s">
        <v>3065</v>
      </c>
      <c r="B5014" s="21">
        <v>1213</v>
      </c>
      <c r="C5014" s="21">
        <v>24030</v>
      </c>
      <c r="D5014" s="21">
        <v>24056</v>
      </c>
      <c r="E5014" s="21">
        <v>24023</v>
      </c>
      <c r="F5014" s="21">
        <v>24031</v>
      </c>
      <c r="G5014" s="21">
        <v>6831</v>
      </c>
      <c r="H5014" s="21">
        <v>5333</v>
      </c>
      <c r="I5014" s="21">
        <v>5342</v>
      </c>
      <c r="J5014" s="21">
        <v>5333</v>
      </c>
      <c r="K5014" s="21">
        <v>5340</v>
      </c>
      <c r="L5014" s="22">
        <f t="shared" si="315"/>
        <v>-4.1612050855877995E-5</v>
      </c>
      <c r="M5014" s="7">
        <f t="shared" si="316"/>
        <v>1.3117213536383318E-3</v>
      </c>
      <c r="N5014">
        <f ca="1">IF(ROW()&lt;202, NA(), CORREL( INDEX($L:$L, ROW()-199):INDEX($L:$L, ROW()), INDEX($M:$M, ROW()-199):INDEX($M:$M, ROW()) ))</f>
        <v>3.7118115863929609E-2</v>
      </c>
      <c r="AA5014" s="24">
        <f t="shared" ca="1" si="313"/>
        <v>45754.138888888891</v>
      </c>
      <c r="AB5014">
        <f t="shared" ca="1" si="314"/>
        <v>-6.5213279212409186E-2</v>
      </c>
    </row>
    <row r="5015" spans="1:28">
      <c r="A5015" s="21" t="s">
        <v>3066</v>
      </c>
      <c r="B5015" s="21">
        <v>276</v>
      </c>
      <c r="C5015" s="21">
        <v>24031</v>
      </c>
      <c r="D5015" s="21">
        <v>24052</v>
      </c>
      <c r="E5015" s="21">
        <v>24029</v>
      </c>
      <c r="F5015" s="21">
        <v>24031</v>
      </c>
      <c r="G5015" s="21">
        <v>10109</v>
      </c>
      <c r="H5015" s="21">
        <v>5341</v>
      </c>
      <c r="I5015" s="21">
        <v>5348</v>
      </c>
      <c r="J5015" s="21">
        <v>5337</v>
      </c>
      <c r="K5015" s="21">
        <v>5339</v>
      </c>
      <c r="L5015" s="22">
        <f t="shared" si="315"/>
        <v>0</v>
      </c>
      <c r="M5015" s="7">
        <f t="shared" si="316"/>
        <v>-1.8728345405428739E-4</v>
      </c>
      <c r="N5015">
        <f ca="1">IF(ROW()&lt;202, NA(), CORREL( INDEX($L:$L, ROW()-199):INDEX($L:$L, ROW()), INDEX($M:$M, ROW()-199):INDEX($M:$M, ROW()) ))</f>
        <v>3.6508814255783527E-2</v>
      </c>
      <c r="AA5015" s="24">
        <f t="shared" ca="1" si="313"/>
        <v>45754.152777777781</v>
      </c>
      <c r="AB5015">
        <f t="shared" ca="1" si="314"/>
        <v>-6.2629780025922621E-2</v>
      </c>
    </row>
    <row r="5016" spans="1:28">
      <c r="A5016" s="21" t="s">
        <v>3067</v>
      </c>
      <c r="B5016" s="21">
        <v>214</v>
      </c>
      <c r="C5016" s="21">
        <v>24031</v>
      </c>
      <c r="D5016" s="21">
        <v>24046</v>
      </c>
      <c r="E5016" s="21">
        <v>24030</v>
      </c>
      <c r="F5016" s="21">
        <v>24037</v>
      </c>
      <c r="G5016" s="21">
        <v>6597</v>
      </c>
      <c r="H5016" s="21">
        <v>5339</v>
      </c>
      <c r="I5016" s="21">
        <v>5339</v>
      </c>
      <c r="J5016" s="21">
        <v>5334</v>
      </c>
      <c r="K5016" s="21">
        <v>5335</v>
      </c>
      <c r="L5016" s="22">
        <f t="shared" si="315"/>
        <v>2.4964633565616076E-4</v>
      </c>
      <c r="M5016" s="7">
        <f t="shared" si="316"/>
        <v>-7.4948476433248188E-4</v>
      </c>
      <c r="N5016">
        <f ca="1">IF(ROW()&lt;202, NA(), CORREL( INDEX($L:$L, ROW()-199):INDEX($L:$L, ROW()), INDEX($M:$M, ROW()-199):INDEX($M:$M, ROW()) ))</f>
        <v>3.5087576188113138E-2</v>
      </c>
      <c r="AA5016" s="24">
        <f t="shared" ca="1" si="313"/>
        <v>45754.166666666664</v>
      </c>
      <c r="AB5016">
        <f t="shared" ca="1" si="314"/>
        <v>-6.1176464595337744E-2</v>
      </c>
    </row>
    <row r="5017" spans="1:28">
      <c r="A5017" s="21" t="s">
        <v>3068</v>
      </c>
      <c r="B5017" s="21">
        <v>124</v>
      </c>
      <c r="C5017" s="21">
        <v>24037</v>
      </c>
      <c r="D5017" s="21">
        <v>24041</v>
      </c>
      <c r="E5017" s="21">
        <v>24034</v>
      </c>
      <c r="F5017" s="21">
        <v>24041</v>
      </c>
      <c r="G5017" s="21">
        <v>7748</v>
      </c>
      <c r="H5017" s="21">
        <v>5334</v>
      </c>
      <c r="I5017" s="21">
        <v>5337</v>
      </c>
      <c r="J5017" s="21">
        <v>5325</v>
      </c>
      <c r="K5017" s="21">
        <v>5326</v>
      </c>
      <c r="L5017" s="22">
        <f t="shared" si="315"/>
        <v>1.6639627310747665E-4</v>
      </c>
      <c r="M5017" s="7">
        <f t="shared" si="316"/>
        <v>-1.6883973619761542E-3</v>
      </c>
      <c r="N5017">
        <f ca="1">IF(ROW()&lt;202, NA(), CORREL( INDEX($L:$L, ROW()-199):INDEX($L:$L, ROW()), INDEX($M:$M, ROW()-199):INDEX($M:$M, ROW()) ))</f>
        <v>3.2016266293634701E-2</v>
      </c>
      <c r="AA5017" s="24">
        <f t="shared" ca="1" si="313"/>
        <v>45754.180555555555</v>
      </c>
      <c r="AB5017">
        <f t="shared" ca="1" si="314"/>
        <v>-6.1569406281537356E-2</v>
      </c>
    </row>
    <row r="5018" spans="1:28">
      <c r="A5018" s="21" t="s">
        <v>3069</v>
      </c>
      <c r="B5018" s="21">
        <v>151</v>
      </c>
      <c r="C5018" s="21">
        <v>24042</v>
      </c>
      <c r="D5018" s="21">
        <v>24046</v>
      </c>
      <c r="E5018" s="21">
        <v>24036</v>
      </c>
      <c r="F5018" s="21">
        <v>24041</v>
      </c>
      <c r="G5018" s="21">
        <v>7977</v>
      </c>
      <c r="H5018" s="21">
        <v>5326</v>
      </c>
      <c r="I5018" s="21">
        <v>5340</v>
      </c>
      <c r="J5018" s="21">
        <v>5326</v>
      </c>
      <c r="K5018" s="21">
        <v>5335</v>
      </c>
      <c r="L5018" s="22">
        <f t="shared" si="315"/>
        <v>0</v>
      </c>
      <c r="M5018" s="7">
        <f t="shared" si="316"/>
        <v>1.6883973619762395E-3</v>
      </c>
      <c r="N5018">
        <f ca="1">IF(ROW()&lt;202, NA(), CORREL( INDEX($L:$L, ROW()-199):INDEX($L:$L, ROW()), INDEX($M:$M, ROW()-199):INDEX($M:$M, ROW()) ))</f>
        <v>3.3291488148315375E-2</v>
      </c>
      <c r="AA5018" s="24">
        <f t="shared" ca="1" si="313"/>
        <v>45754.194444444445</v>
      </c>
      <c r="AB5018">
        <f t="shared" ca="1" si="314"/>
        <v>-6.5733634708444094E-2</v>
      </c>
    </row>
    <row r="5019" spans="1:28">
      <c r="A5019" s="21" t="s">
        <v>3070</v>
      </c>
      <c r="B5019" s="21">
        <v>100</v>
      </c>
      <c r="C5019" s="21">
        <v>24042</v>
      </c>
      <c r="D5019" s="21">
        <v>24046</v>
      </c>
      <c r="E5019" s="21">
        <v>24022</v>
      </c>
      <c r="F5019" s="21">
        <v>24026</v>
      </c>
      <c r="G5019" s="21">
        <v>5426</v>
      </c>
      <c r="H5019" s="21">
        <v>5336</v>
      </c>
      <c r="I5019" s="21">
        <v>5337</v>
      </c>
      <c r="J5019" s="21">
        <v>5328</v>
      </c>
      <c r="K5019" s="21">
        <v>5329</v>
      </c>
      <c r="L5019" s="22">
        <f t="shared" si="315"/>
        <v>-6.2412884044854664E-4</v>
      </c>
      <c r="M5019" s="7">
        <f t="shared" si="316"/>
        <v>-1.1252814390714887E-3</v>
      </c>
      <c r="N5019">
        <f ca="1">IF(ROW()&lt;202, NA(), CORREL( INDEX($L:$L, ROW()-199):INDEX($L:$L, ROW()), INDEX($M:$M, ROW()-199):INDEX($M:$M, ROW()) ))</f>
        <v>3.9240014046945389E-2</v>
      </c>
      <c r="AA5019" s="24">
        <f t="shared" ca="1" si="313"/>
        <v>45754.208333333336</v>
      </c>
      <c r="AB5019">
        <f t="shared" ca="1" si="314"/>
        <v>-6.449920749105853E-2</v>
      </c>
    </row>
    <row r="5020" spans="1:28">
      <c r="A5020" s="21" t="s">
        <v>3071</v>
      </c>
      <c r="B5020" s="21">
        <v>129</v>
      </c>
      <c r="C5020" s="21">
        <v>24024</v>
      </c>
      <c r="D5020" s="21">
        <v>24035</v>
      </c>
      <c r="E5020" s="21">
        <v>24016</v>
      </c>
      <c r="F5020" s="21">
        <v>24030</v>
      </c>
      <c r="G5020" s="21">
        <v>5114</v>
      </c>
      <c r="H5020" s="21">
        <v>5329</v>
      </c>
      <c r="I5020" s="21">
        <v>5330</v>
      </c>
      <c r="J5020" s="21">
        <v>5325</v>
      </c>
      <c r="K5020" s="21">
        <v>5326</v>
      </c>
      <c r="L5020" s="22">
        <f t="shared" si="315"/>
        <v>1.6647244919428808E-4</v>
      </c>
      <c r="M5020" s="7">
        <f t="shared" si="316"/>
        <v>-5.6311592290467769E-4</v>
      </c>
      <c r="N5020">
        <f ca="1">IF(ROW()&lt;202, NA(), CORREL( INDEX($L:$L, ROW()-199):INDEX($L:$L, ROW()), INDEX($M:$M, ROW()-199):INDEX($M:$M, ROW()) ))</f>
        <v>3.8983233369857047E-2</v>
      </c>
      <c r="AA5020" s="24">
        <f t="shared" ca="1" si="313"/>
        <v>45754.222222222219</v>
      </c>
      <c r="AB5020">
        <f t="shared" ca="1" si="314"/>
        <v>-5.9074015578350382E-2</v>
      </c>
    </row>
    <row r="5021" spans="1:28">
      <c r="A5021" s="21" t="s">
        <v>3072</v>
      </c>
      <c r="B5021" s="21">
        <v>416</v>
      </c>
      <c r="C5021" s="21">
        <v>24025</v>
      </c>
      <c r="D5021" s="21">
        <v>24045</v>
      </c>
      <c r="E5021" s="21">
        <v>23986</v>
      </c>
      <c r="F5021" s="21">
        <v>24014</v>
      </c>
      <c r="G5021" s="21">
        <v>5182</v>
      </c>
      <c r="H5021" s="21">
        <v>5326</v>
      </c>
      <c r="I5021" s="21">
        <v>5334</v>
      </c>
      <c r="J5021" s="21">
        <v>5326</v>
      </c>
      <c r="K5021" s="21">
        <v>5334</v>
      </c>
      <c r="L5021" s="22">
        <f t="shared" si="315"/>
        <v>-6.6605613985124045E-4</v>
      </c>
      <c r="M5021" s="7">
        <f t="shared" si="316"/>
        <v>1.5009383680820733E-3</v>
      </c>
      <c r="N5021">
        <f ca="1">IF(ROW()&lt;202, NA(), CORREL( INDEX($L:$L, ROW()-199):INDEX($L:$L, ROW()), INDEX($M:$M, ROW()-199):INDEX($M:$M, ROW()) ))</f>
        <v>3.4088721940859747E-2</v>
      </c>
      <c r="AA5021" s="24">
        <f t="shared" ca="1" si="313"/>
        <v>45754.236111111109</v>
      </c>
      <c r="AB5021">
        <f t="shared" ca="1" si="314"/>
        <v>-5.6867192995234447E-2</v>
      </c>
    </row>
    <row r="5022" spans="1:28">
      <c r="A5022" s="21" t="s">
        <v>3073</v>
      </c>
      <c r="B5022" s="21">
        <v>77</v>
      </c>
      <c r="C5022" s="21">
        <v>24018</v>
      </c>
      <c r="D5022" s="21">
        <v>24028</v>
      </c>
      <c r="E5022" s="21">
        <v>24017</v>
      </c>
      <c r="F5022" s="21">
        <v>24027</v>
      </c>
      <c r="G5022" s="21">
        <v>3549</v>
      </c>
      <c r="H5022" s="21">
        <v>5334</v>
      </c>
      <c r="I5022" s="21">
        <v>5336</v>
      </c>
      <c r="J5022" s="21">
        <v>5331</v>
      </c>
      <c r="K5022" s="21">
        <v>5331</v>
      </c>
      <c r="L5022" s="22">
        <f t="shared" si="315"/>
        <v>5.4120440112856525E-4</v>
      </c>
      <c r="M5022" s="7">
        <f t="shared" si="316"/>
        <v>-5.6258791919853752E-4</v>
      </c>
      <c r="N5022">
        <f ca="1">IF(ROW()&lt;202, NA(), CORREL( INDEX($L:$L, ROW()-199):INDEX($L:$L, ROW()), INDEX($M:$M, ROW()-199):INDEX($M:$M, ROW()) ))</f>
        <v>3.6216506057230057E-2</v>
      </c>
      <c r="AA5022" s="24">
        <f t="shared" ca="1" si="313"/>
        <v>45754.25</v>
      </c>
      <c r="AB5022">
        <f t="shared" ca="1" si="314"/>
        <v>-5.4112856569514603E-2</v>
      </c>
    </row>
    <row r="5023" spans="1:28">
      <c r="A5023" s="21" t="s">
        <v>3074</v>
      </c>
      <c r="B5023" s="21">
        <v>55</v>
      </c>
      <c r="C5023" s="21">
        <v>24029</v>
      </c>
      <c r="D5023" s="21">
        <v>24030</v>
      </c>
      <c r="E5023" s="21">
        <v>24012</v>
      </c>
      <c r="F5023" s="21">
        <v>24013</v>
      </c>
      <c r="G5023" s="21">
        <v>4123</v>
      </c>
      <c r="H5023" s="21">
        <v>5332</v>
      </c>
      <c r="I5023" s="21">
        <v>5339</v>
      </c>
      <c r="J5023" s="21">
        <v>5332</v>
      </c>
      <c r="K5023" s="21">
        <v>5337</v>
      </c>
      <c r="L5023" s="22">
        <f t="shared" si="315"/>
        <v>-5.8284764347748175E-4</v>
      </c>
      <c r="M5023" s="7">
        <f t="shared" si="316"/>
        <v>1.1248595111837841E-3</v>
      </c>
      <c r="N5023">
        <f ca="1">IF(ROW()&lt;202, NA(), CORREL( INDEX($L:$L, ROW()-199):INDEX($L:$L, ROW()), INDEX($M:$M, ROW()-199):INDEX($M:$M, ROW()) ))</f>
        <v>3.1202064373530479E-2</v>
      </c>
      <c r="AA5023" s="24">
        <f t="shared" ca="1" si="313"/>
        <v>45754.263888888891</v>
      </c>
      <c r="AB5023">
        <f t="shared" ca="1" si="314"/>
        <v>-4.9296384262074833E-2</v>
      </c>
    </row>
    <row r="5024" spans="1:28">
      <c r="A5024" s="21" t="s">
        <v>3075</v>
      </c>
      <c r="B5024" s="21">
        <v>121</v>
      </c>
      <c r="C5024" s="21">
        <v>24013</v>
      </c>
      <c r="D5024" s="21">
        <v>24036</v>
      </c>
      <c r="E5024" s="21">
        <v>24007</v>
      </c>
      <c r="F5024" s="21">
        <v>24035</v>
      </c>
      <c r="G5024" s="21">
        <v>4012</v>
      </c>
      <c r="H5024" s="21">
        <v>5337</v>
      </c>
      <c r="I5024" s="21">
        <v>5339</v>
      </c>
      <c r="J5024" s="21">
        <v>5332</v>
      </c>
      <c r="K5024" s="21">
        <v>5334</v>
      </c>
      <c r="L5024" s="22">
        <f t="shared" si="315"/>
        <v>9.1575097974666998E-4</v>
      </c>
      <c r="M5024" s="7">
        <f t="shared" si="316"/>
        <v>-5.6227159198524656E-4</v>
      </c>
      <c r="N5024">
        <f ca="1">IF(ROW()&lt;202, NA(), CORREL( INDEX($L:$L, ROW()-199):INDEX($L:$L, ROW()), INDEX($M:$M, ROW()-199):INDEX($M:$M, ROW()) ))</f>
        <v>2.9539685074224963E-2</v>
      </c>
      <c r="AA5024" s="24">
        <f t="shared" ca="1" si="313"/>
        <v>45754.277777777781</v>
      </c>
      <c r="AB5024">
        <f t="shared" ca="1" si="314"/>
        <v>-4.7470315770624757E-2</v>
      </c>
    </row>
    <row r="5025" spans="1:28">
      <c r="A5025" s="21" t="s">
        <v>3076</v>
      </c>
      <c r="B5025" s="21">
        <v>198</v>
      </c>
      <c r="C5025" s="21">
        <v>24037</v>
      </c>
      <c r="D5025" s="21">
        <v>24056</v>
      </c>
      <c r="E5025" s="21">
        <v>24034</v>
      </c>
      <c r="F5025" s="21">
        <v>24056</v>
      </c>
      <c r="G5025" s="21">
        <v>4976</v>
      </c>
      <c r="H5025" s="21">
        <v>5334</v>
      </c>
      <c r="I5025" s="21">
        <v>5337</v>
      </c>
      <c r="J5025" s="21">
        <v>5331</v>
      </c>
      <c r="K5025" s="21">
        <v>5333</v>
      </c>
      <c r="L5025" s="22">
        <f t="shared" si="315"/>
        <v>8.7334434030402689E-4</v>
      </c>
      <c r="M5025" s="7">
        <f t="shared" si="316"/>
        <v>-1.8749414135732202E-4</v>
      </c>
      <c r="N5025">
        <f ca="1">IF(ROW()&lt;202, NA(), CORREL( INDEX($L:$L, ROW()-199):INDEX($L:$L, ROW()), INDEX($M:$M, ROW()-199):INDEX($M:$M, ROW()) ))</f>
        <v>2.8812829905447594E-2</v>
      </c>
      <c r="AA5025" s="24">
        <f t="shared" ca="1" si="313"/>
        <v>45754.291666666664</v>
      </c>
      <c r="AB5025">
        <f t="shared" ca="1" si="314"/>
        <v>-4.7037236245053834E-2</v>
      </c>
    </row>
    <row r="5026" spans="1:28">
      <c r="A5026" s="21" t="s">
        <v>3077</v>
      </c>
      <c r="B5026" s="21">
        <v>141</v>
      </c>
      <c r="C5026" s="21">
        <v>24059</v>
      </c>
      <c r="D5026" s="21">
        <v>24070</v>
      </c>
      <c r="E5026" s="21">
        <v>24049</v>
      </c>
      <c r="F5026" s="21">
        <v>24055</v>
      </c>
      <c r="G5026" s="21">
        <v>4703</v>
      </c>
      <c r="H5026" s="21">
        <v>5334</v>
      </c>
      <c r="I5026" s="21">
        <v>5340</v>
      </c>
      <c r="J5026" s="21">
        <v>5334</v>
      </c>
      <c r="K5026" s="21">
        <v>5338</v>
      </c>
      <c r="L5026" s="22">
        <f t="shared" si="315"/>
        <v>-4.157053481089158E-5</v>
      </c>
      <c r="M5026" s="7">
        <f t="shared" si="316"/>
        <v>9.3711936386718588E-4</v>
      </c>
      <c r="N5026">
        <f ca="1">IF(ROW()&lt;202, NA(), CORREL( INDEX($L:$L, ROW()-199):INDEX($L:$L, ROW()), INDEX($M:$M, ROW()-199):INDEX($M:$M, ROW()) ))</f>
        <v>2.7611637358894582E-2</v>
      </c>
      <c r="AA5026" s="24">
        <f t="shared" ca="1" si="313"/>
        <v>45754.305555555555</v>
      </c>
      <c r="AB5026">
        <f t="shared" ca="1" si="314"/>
        <v>-4.7525783721710166E-2</v>
      </c>
    </row>
    <row r="5027" spans="1:28">
      <c r="A5027" s="21" t="s">
        <v>3078</v>
      </c>
      <c r="B5027" s="21">
        <v>301</v>
      </c>
      <c r="C5027" s="21">
        <v>24052</v>
      </c>
      <c r="D5027" s="21">
        <v>24077</v>
      </c>
      <c r="E5027" s="21">
        <v>24051</v>
      </c>
      <c r="F5027" s="21">
        <v>24059</v>
      </c>
      <c r="G5027" s="21">
        <v>6071</v>
      </c>
      <c r="H5027" s="21">
        <v>5339</v>
      </c>
      <c r="I5027" s="21">
        <v>5340</v>
      </c>
      <c r="J5027" s="21">
        <v>5335</v>
      </c>
      <c r="K5027" s="21">
        <v>5336</v>
      </c>
      <c r="L5027" s="22">
        <f t="shared" si="315"/>
        <v>1.6627177159306102E-4</v>
      </c>
      <c r="M5027" s="7">
        <f t="shared" si="316"/>
        <v>-3.7474236900980731E-4</v>
      </c>
      <c r="N5027">
        <f ca="1">IF(ROW()&lt;202, NA(), CORREL( INDEX($L:$L, ROW()-199):INDEX($L:$L, ROW()), INDEX($M:$M, ROW()-199):INDEX($M:$M, ROW()) ))</f>
        <v>2.7140938568870426E-2</v>
      </c>
      <c r="AA5027" s="24">
        <f t="shared" ca="1" si="313"/>
        <v>45754.319444444445</v>
      </c>
      <c r="AB5027">
        <f t="shared" ca="1" si="314"/>
        <v>-4.6300239581763054E-2</v>
      </c>
    </row>
    <row r="5028" spans="1:28">
      <c r="A5028" s="20">
        <v>45664.041666666664</v>
      </c>
      <c r="B5028" s="21">
        <v>27</v>
      </c>
      <c r="C5028" s="21">
        <v>24050</v>
      </c>
      <c r="D5028" s="21">
        <v>24081</v>
      </c>
      <c r="E5028" s="21">
        <v>24050</v>
      </c>
      <c r="F5028" s="21">
        <v>24076</v>
      </c>
      <c r="G5028" s="21">
        <v>3326</v>
      </c>
      <c r="H5028" s="21">
        <v>5337</v>
      </c>
      <c r="I5028" s="21">
        <v>5338</v>
      </c>
      <c r="J5028" s="21">
        <v>5334</v>
      </c>
      <c r="K5028" s="21">
        <v>5336</v>
      </c>
      <c r="L5028" s="22">
        <f t="shared" si="315"/>
        <v>7.063467625142354E-4</v>
      </c>
      <c r="M5028" s="7">
        <f t="shared" si="316"/>
        <v>0</v>
      </c>
      <c r="N5028">
        <f ca="1">IF(ROW()&lt;202, NA(), CORREL( INDEX($L:$L, ROW()-199):INDEX($L:$L, ROW()), INDEX($M:$M, ROW()-199):INDEX($M:$M, ROW()) ))</f>
        <v>2.9066810735287777E-2</v>
      </c>
      <c r="AA5028" s="24">
        <f t="shared" ca="1" si="313"/>
        <v>45754.333333333336</v>
      </c>
      <c r="AB5028">
        <f t="shared" ca="1" si="314"/>
        <v>-4.8091727973800229E-2</v>
      </c>
    </row>
    <row r="5029" spans="1:28">
      <c r="A5029" s="20">
        <v>45664.055555555555</v>
      </c>
      <c r="B5029" s="21">
        <v>13</v>
      </c>
      <c r="C5029" s="21">
        <v>24082</v>
      </c>
      <c r="D5029" s="21">
        <v>24082</v>
      </c>
      <c r="E5029" s="21">
        <v>24070</v>
      </c>
      <c r="F5029" s="21">
        <v>24070</v>
      </c>
      <c r="G5029" s="21">
        <v>7794</v>
      </c>
      <c r="H5029" s="21">
        <v>5335</v>
      </c>
      <c r="I5029" s="21">
        <v>5337</v>
      </c>
      <c r="J5029" s="21">
        <v>5328</v>
      </c>
      <c r="K5029" s="21">
        <v>5330</v>
      </c>
      <c r="L5029" s="22">
        <f t="shared" si="315"/>
        <v>-2.4924189054379147E-4</v>
      </c>
      <c r="M5029" s="7">
        <f t="shared" si="316"/>
        <v>-1.1250704355694656E-3</v>
      </c>
      <c r="N5029">
        <f ca="1">IF(ROW()&lt;202, NA(), CORREL( INDEX($L:$L, ROW()-199):INDEX($L:$L, ROW()), INDEX($M:$M, ROW()-199):INDEX($M:$M, ROW()) ))</f>
        <v>3.0967937553739732E-2</v>
      </c>
      <c r="AA5029" s="24">
        <f t="shared" ca="1" si="313"/>
        <v>45754.347222222219</v>
      </c>
      <c r="AB5029">
        <f t="shared" ca="1" si="314"/>
        <v>-4.8293762083230531E-2</v>
      </c>
    </row>
    <row r="5030" spans="1:28">
      <c r="A5030" s="20">
        <v>45664.069444444445</v>
      </c>
      <c r="B5030" s="21">
        <v>9</v>
      </c>
      <c r="C5030" s="21">
        <v>24077</v>
      </c>
      <c r="D5030" s="21">
        <v>24077</v>
      </c>
      <c r="E5030" s="21">
        <v>24069</v>
      </c>
      <c r="F5030" s="21">
        <v>24071</v>
      </c>
      <c r="G5030" s="21">
        <v>6079</v>
      </c>
      <c r="H5030" s="21">
        <v>5329</v>
      </c>
      <c r="I5030" s="21">
        <v>5334</v>
      </c>
      <c r="J5030" s="21">
        <v>5328</v>
      </c>
      <c r="K5030" s="21">
        <v>5332</v>
      </c>
      <c r="L5030" s="22">
        <f t="shared" si="315"/>
        <v>4.1544629324101932E-5</v>
      </c>
      <c r="M5030" s="7">
        <f t="shared" si="316"/>
        <v>3.7516413870903047E-4</v>
      </c>
      <c r="N5030">
        <f ca="1">IF(ROW()&lt;202, NA(), CORREL( INDEX($L:$L, ROW()-199):INDEX($L:$L, ROW()), INDEX($M:$M, ROW()-199):INDEX($M:$M, ROW()) ))</f>
        <v>3.0847427188056151E-2</v>
      </c>
      <c r="AA5030" s="24">
        <f t="shared" ca="1" si="313"/>
        <v>45754.361111111109</v>
      </c>
      <c r="AB5030">
        <f t="shared" ca="1" si="314"/>
        <v>-2.5397070655549497E-2</v>
      </c>
    </row>
    <row r="5031" spans="1:28">
      <c r="A5031" s="20">
        <v>45664.083333333336</v>
      </c>
      <c r="B5031" s="21">
        <v>25</v>
      </c>
      <c r="C5031" s="21">
        <v>24080</v>
      </c>
      <c r="D5031" s="21">
        <v>24090</v>
      </c>
      <c r="E5031" s="21">
        <v>24080</v>
      </c>
      <c r="F5031" s="21">
        <v>24090</v>
      </c>
      <c r="G5031" s="21">
        <v>10362</v>
      </c>
      <c r="H5031" s="21">
        <v>5331</v>
      </c>
      <c r="I5031" s="21">
        <v>5331</v>
      </c>
      <c r="J5031" s="21">
        <v>5322</v>
      </c>
      <c r="K5031" s="21">
        <v>5324</v>
      </c>
      <c r="L5031" s="22">
        <f t="shared" si="315"/>
        <v>7.890202024755026E-4</v>
      </c>
      <c r="M5031" s="7">
        <f t="shared" si="316"/>
        <v>-1.5015017835970255E-3</v>
      </c>
      <c r="N5031">
        <f ca="1">IF(ROW()&lt;202, NA(), CORREL( INDEX($L:$L, ROW()-199):INDEX($L:$L, ROW()), INDEX($M:$M, ROW()-199):INDEX($M:$M, ROW()) ))</f>
        <v>1.779876106180333E-2</v>
      </c>
      <c r="AA5031" s="24">
        <f t="shared" ca="1" si="313"/>
        <v>45754.375</v>
      </c>
      <c r="AB5031">
        <f t="shared" ca="1" si="314"/>
        <v>-2.4528832898661687E-2</v>
      </c>
    </row>
    <row r="5032" spans="1:28">
      <c r="A5032" s="20">
        <v>45664.097222222219</v>
      </c>
      <c r="B5032" s="21">
        <v>18</v>
      </c>
      <c r="C5032" s="21">
        <v>24085</v>
      </c>
      <c r="D5032" s="21">
        <v>24090</v>
      </c>
      <c r="E5032" s="21">
        <v>24085</v>
      </c>
      <c r="F5032" s="21">
        <v>24090</v>
      </c>
      <c r="G5032" s="21">
        <v>15271</v>
      </c>
      <c r="H5032" s="21">
        <v>5323</v>
      </c>
      <c r="I5032" s="21">
        <v>5325</v>
      </c>
      <c r="J5032" s="21">
        <v>5314</v>
      </c>
      <c r="K5032" s="21">
        <v>5317</v>
      </c>
      <c r="L5032" s="22">
        <f t="shared" si="315"/>
        <v>0</v>
      </c>
      <c r="M5032" s="7">
        <f t="shared" si="316"/>
        <v>-1.3156660106637698E-3</v>
      </c>
      <c r="N5032">
        <f ca="1">IF(ROW()&lt;202, NA(), CORREL( INDEX($L:$L, ROW()-199):INDEX($L:$L, ROW()), INDEX($M:$M, ROW()-199):INDEX($M:$M, ROW()) ))</f>
        <v>1.7886838968329561E-2</v>
      </c>
      <c r="AA5032" s="24">
        <f t="shared" ca="1" si="313"/>
        <v>45754.388888888891</v>
      </c>
      <c r="AB5032">
        <f t="shared" ca="1" si="314"/>
        <v>-3.153600654308153E-2</v>
      </c>
    </row>
    <row r="5033" spans="1:28">
      <c r="A5033" s="20">
        <v>45664.111111111109</v>
      </c>
      <c r="B5033" s="21">
        <v>7</v>
      </c>
      <c r="C5033" s="21">
        <v>24092</v>
      </c>
      <c r="D5033" s="21">
        <v>24100</v>
      </c>
      <c r="E5033" s="21">
        <v>24092</v>
      </c>
      <c r="F5033" s="21">
        <v>24100</v>
      </c>
      <c r="G5033" s="21">
        <v>10662</v>
      </c>
      <c r="H5033" s="21">
        <v>5317</v>
      </c>
      <c r="I5033" s="21">
        <v>5322</v>
      </c>
      <c r="J5033" s="21">
        <v>5312</v>
      </c>
      <c r="K5033" s="21">
        <v>5322</v>
      </c>
      <c r="L5033" s="22">
        <f t="shared" si="315"/>
        <v>4.1502386982939058E-4</v>
      </c>
      <c r="M5033" s="7">
        <f t="shared" si="316"/>
        <v>9.3993803329601804E-4</v>
      </c>
      <c r="N5033">
        <f ca="1">IF(ROW()&lt;202, NA(), CORREL( INDEX($L:$L, ROW()-199):INDEX($L:$L, ROW()), INDEX($M:$M, ROW()-199):INDEX($M:$M, ROW()) ))</f>
        <v>2.0900319071872019E-2</v>
      </c>
      <c r="AA5033" s="24">
        <f t="shared" ca="1" si="313"/>
        <v>45754.402777777781</v>
      </c>
      <c r="AB5033">
        <f t="shared" ca="1" si="314"/>
        <v>-3.2544492660534809E-2</v>
      </c>
    </row>
    <row r="5034" spans="1:28">
      <c r="A5034" s="20">
        <v>45664.125</v>
      </c>
      <c r="B5034" s="21">
        <v>5</v>
      </c>
      <c r="C5034" s="21">
        <v>24100</v>
      </c>
      <c r="D5034" s="21">
        <v>24100</v>
      </c>
      <c r="E5034" s="21">
        <v>24098</v>
      </c>
      <c r="F5034" s="21">
        <v>24099</v>
      </c>
      <c r="G5034" s="21">
        <v>11365</v>
      </c>
      <c r="H5034" s="21">
        <v>5322</v>
      </c>
      <c r="I5034" s="21">
        <v>5327</v>
      </c>
      <c r="J5034" s="21">
        <v>5316</v>
      </c>
      <c r="K5034" s="21">
        <v>5325</v>
      </c>
      <c r="L5034" s="22">
        <f t="shared" si="315"/>
        <v>-4.1494636824189315E-5</v>
      </c>
      <c r="M5034" s="7">
        <f t="shared" si="316"/>
        <v>5.6353903999141746E-4</v>
      </c>
      <c r="N5034">
        <f ca="1">IF(ROW()&lt;202, NA(), CORREL( INDEX($L:$L, ROW()-199):INDEX($L:$L, ROW()), INDEX($M:$M, ROW()-199):INDEX($M:$M, ROW()) ))</f>
        <v>2.0958221967249887E-2</v>
      </c>
      <c r="AA5034" s="24">
        <f t="shared" ca="1" si="313"/>
        <v>45754.416666666664</v>
      </c>
      <c r="AB5034">
        <f t="shared" ca="1" si="314"/>
        <v>-3.306897914057344E-2</v>
      </c>
    </row>
    <row r="5035" spans="1:28">
      <c r="A5035" s="20">
        <v>45664.138888888891</v>
      </c>
      <c r="B5035" s="21">
        <v>7</v>
      </c>
      <c r="C5035" s="21">
        <v>24102</v>
      </c>
      <c r="D5035" s="21">
        <v>24107</v>
      </c>
      <c r="E5035" s="21">
        <v>24099</v>
      </c>
      <c r="F5035" s="21">
        <v>24099</v>
      </c>
      <c r="G5035" s="21">
        <v>13754</v>
      </c>
      <c r="H5035" s="21">
        <v>5325</v>
      </c>
      <c r="I5035" s="21">
        <v>5333</v>
      </c>
      <c r="J5035" s="21">
        <v>5324</v>
      </c>
      <c r="K5035" s="21">
        <v>5331</v>
      </c>
      <c r="L5035" s="22">
        <f t="shared" si="315"/>
        <v>0</v>
      </c>
      <c r="M5035" s="7">
        <f t="shared" si="316"/>
        <v>1.1261262451351167E-3</v>
      </c>
      <c r="N5035">
        <f ca="1">IF(ROW()&lt;202, NA(), CORREL( INDEX($L:$L, ROW()-199):INDEX($L:$L, ROW()), INDEX($M:$M, ROW()-199):INDEX($M:$M, ROW()) ))</f>
        <v>1.9955291255220258E-2</v>
      </c>
      <c r="AA5035" s="24">
        <f t="shared" ca="1" si="313"/>
        <v>45754.430555555555</v>
      </c>
      <c r="AB5035">
        <f t="shared" ca="1" si="314"/>
        <v>-4.3824489171249252E-2</v>
      </c>
    </row>
    <row r="5036" spans="1:28">
      <c r="A5036" s="20">
        <v>45664.152777777781</v>
      </c>
      <c r="B5036" s="21">
        <v>8</v>
      </c>
      <c r="C5036" s="21">
        <v>24090</v>
      </c>
      <c r="D5036" s="21">
        <v>24093</v>
      </c>
      <c r="E5036" s="21">
        <v>24074</v>
      </c>
      <c r="F5036" s="21">
        <v>24074</v>
      </c>
      <c r="G5036" s="21">
        <v>13139</v>
      </c>
      <c r="H5036" s="21">
        <v>5332</v>
      </c>
      <c r="I5036" s="21">
        <v>5333</v>
      </c>
      <c r="J5036" s="21">
        <v>5321</v>
      </c>
      <c r="K5036" s="21">
        <v>5324</v>
      </c>
      <c r="L5036" s="22">
        <f t="shared" si="315"/>
        <v>-1.0379259022421008E-3</v>
      </c>
      <c r="M5036" s="7">
        <f t="shared" si="316"/>
        <v>-1.3139373077587794E-3</v>
      </c>
      <c r="N5036">
        <f ca="1">IF(ROW()&lt;202, NA(), CORREL( INDEX($L:$L, ROW()-199):INDEX($L:$L, ROW()), INDEX($M:$M, ROW()-199):INDEX($M:$M, ROW()) ))</f>
        <v>2.8830389588421393E-2</v>
      </c>
      <c r="AA5036" s="24">
        <f t="shared" ca="1" si="313"/>
        <v>45754.444444444445</v>
      </c>
      <c r="AB5036">
        <f t="shared" ca="1" si="314"/>
        <v>-4.5747957465465755E-2</v>
      </c>
    </row>
    <row r="5037" spans="1:28">
      <c r="A5037" s="20">
        <v>45664.166666666664</v>
      </c>
      <c r="B5037" s="21">
        <v>46</v>
      </c>
      <c r="C5037" s="21">
        <v>24078</v>
      </c>
      <c r="D5037" s="21">
        <v>24089</v>
      </c>
      <c r="E5037" s="21">
        <v>24068</v>
      </c>
      <c r="F5037" s="21">
        <v>24076</v>
      </c>
      <c r="G5037" s="21">
        <v>138359</v>
      </c>
      <c r="H5037" s="21">
        <v>5324</v>
      </c>
      <c r="I5037" s="21">
        <v>5329</v>
      </c>
      <c r="J5037" s="21">
        <v>5319</v>
      </c>
      <c r="K5037" s="21">
        <v>5322</v>
      </c>
      <c r="L5037" s="22">
        <f t="shared" si="315"/>
        <v>8.3073727981348159E-5</v>
      </c>
      <c r="M5037" s="7">
        <f t="shared" si="316"/>
        <v>-3.7572797736772827E-4</v>
      </c>
      <c r="N5037">
        <f ca="1">IF(ROW()&lt;202, NA(), CORREL( INDEX($L:$L, ROW()-199):INDEX($L:$L, ROW()), INDEX($M:$M, ROW()-199):INDEX($M:$M, ROW()) ))</f>
        <v>2.9807415301920787E-2</v>
      </c>
      <c r="AA5037" s="24">
        <f t="shared" ca="1" si="313"/>
        <v>45754.458333333336</v>
      </c>
      <c r="AB5037">
        <f t="shared" ca="1" si="314"/>
        <v>-4.4408101202984121E-2</v>
      </c>
    </row>
    <row r="5038" spans="1:28">
      <c r="A5038" s="20">
        <v>45664.180555555555</v>
      </c>
      <c r="B5038" s="21">
        <v>22</v>
      </c>
      <c r="C5038" s="21">
        <v>24085</v>
      </c>
      <c r="D5038" s="21">
        <v>24090</v>
      </c>
      <c r="E5038" s="21">
        <v>24083</v>
      </c>
      <c r="F5038" s="21">
        <v>24086</v>
      </c>
      <c r="G5038" s="21">
        <v>18421</v>
      </c>
      <c r="H5038" s="21">
        <v>5322</v>
      </c>
      <c r="I5038" s="21">
        <v>5328</v>
      </c>
      <c r="J5038" s="21">
        <v>5320</v>
      </c>
      <c r="K5038" s="21">
        <v>5320</v>
      </c>
      <c r="L5038" s="22">
        <f t="shared" si="315"/>
        <v>4.1526515276368902E-4</v>
      </c>
      <c r="M5038" s="7">
        <f t="shared" si="316"/>
        <v>-3.7586920194445446E-4</v>
      </c>
      <c r="N5038">
        <f ca="1">IF(ROW()&lt;202, NA(), CORREL( INDEX($L:$L, ROW()-199):INDEX($L:$L, ROW()), INDEX($M:$M, ROW()-199):INDEX($M:$M, ROW()) ))</f>
        <v>2.9197136120280999E-2</v>
      </c>
      <c r="AA5038" s="24">
        <f t="shared" ca="1" si="313"/>
        <v>45754.472222222219</v>
      </c>
      <c r="AB5038">
        <f t="shared" ca="1" si="314"/>
        <v>-4.4432016933864116E-2</v>
      </c>
    </row>
    <row r="5039" spans="1:28">
      <c r="A5039" s="20">
        <v>45664.194444444445</v>
      </c>
      <c r="B5039" s="21">
        <v>25</v>
      </c>
      <c r="C5039" s="21">
        <v>24088</v>
      </c>
      <c r="D5039" s="21">
        <v>24089</v>
      </c>
      <c r="E5039" s="21">
        <v>24085</v>
      </c>
      <c r="F5039" s="21">
        <v>24085</v>
      </c>
      <c r="G5039" s="21">
        <v>7045</v>
      </c>
      <c r="H5039" s="21">
        <v>5320</v>
      </c>
      <c r="I5039" s="21">
        <v>5325</v>
      </c>
      <c r="J5039" s="21">
        <v>5320</v>
      </c>
      <c r="K5039" s="21">
        <v>5322</v>
      </c>
      <c r="L5039" s="22">
        <f t="shared" si="315"/>
        <v>-4.1518756103987686E-5</v>
      </c>
      <c r="M5039" s="7">
        <f t="shared" si="316"/>
        <v>3.7586920194450368E-4</v>
      </c>
      <c r="N5039">
        <f ca="1">IF(ROW()&lt;202, NA(), CORREL( INDEX($L:$L, ROW()-199):INDEX($L:$L, ROW()), INDEX($M:$M, ROW()-199):INDEX($M:$M, ROW()) ))</f>
        <v>2.8200492632312699E-2</v>
      </c>
      <c r="AA5039" s="24">
        <f t="shared" ca="1" si="313"/>
        <v>45754.486111111109</v>
      </c>
      <c r="AB5039">
        <f t="shared" ca="1" si="314"/>
        <v>-4.4147201197588408E-2</v>
      </c>
    </row>
    <row r="5040" spans="1:28">
      <c r="A5040" s="20">
        <v>45664.208333333336</v>
      </c>
      <c r="B5040" s="21">
        <v>23</v>
      </c>
      <c r="C5040" s="21">
        <v>24088</v>
      </c>
      <c r="D5040" s="21">
        <v>24088</v>
      </c>
      <c r="E5040" s="21">
        <v>24078</v>
      </c>
      <c r="F5040" s="21">
        <v>24080</v>
      </c>
      <c r="G5040" s="21">
        <v>3703</v>
      </c>
      <c r="H5040" s="21">
        <v>5321</v>
      </c>
      <c r="I5040" s="21">
        <v>5324</v>
      </c>
      <c r="J5040" s="21">
        <v>5320</v>
      </c>
      <c r="K5040" s="21">
        <v>5322</v>
      </c>
      <c r="L5040" s="22">
        <f t="shared" si="315"/>
        <v>-2.0761964156376924E-4</v>
      </c>
      <c r="M5040" s="7">
        <f t="shared" si="316"/>
        <v>0</v>
      </c>
      <c r="N5040">
        <f ca="1">IF(ROW()&lt;202, NA(), CORREL( INDEX($L:$L, ROW()-199):INDEX($L:$L, ROW()), INDEX($M:$M, ROW()-199):INDEX($M:$M, ROW()) ))</f>
        <v>2.3380640724155414E-2</v>
      </c>
      <c r="AA5040" s="24">
        <f t="shared" ca="1" si="313"/>
        <v>45754.5</v>
      </c>
      <c r="AB5040">
        <f t="shared" ca="1" si="314"/>
        <v>-4.6366574302816758E-2</v>
      </c>
    </row>
    <row r="5041" spans="1:28">
      <c r="A5041" s="20">
        <v>45664.222222222219</v>
      </c>
      <c r="B5041" s="21">
        <v>16</v>
      </c>
      <c r="C5041" s="21">
        <v>24081</v>
      </c>
      <c r="D5041" s="21">
        <v>24084</v>
      </c>
      <c r="E5041" s="21">
        <v>24077</v>
      </c>
      <c r="F5041" s="21">
        <v>24080</v>
      </c>
      <c r="G5041" s="21">
        <v>2519</v>
      </c>
      <c r="H5041" s="21">
        <v>5322</v>
      </c>
      <c r="I5041" s="21">
        <v>5324</v>
      </c>
      <c r="J5041" s="21">
        <v>5321</v>
      </c>
      <c r="K5041" s="21">
        <v>5323</v>
      </c>
      <c r="L5041" s="22">
        <f t="shared" si="315"/>
        <v>0</v>
      </c>
      <c r="M5041" s="7">
        <f t="shared" si="316"/>
        <v>1.878816351229138E-4</v>
      </c>
      <c r="N5041">
        <f ca="1">IF(ROW()&lt;202, NA(), CORREL( INDEX($L:$L, ROW()-199):INDEX($L:$L, ROW()), INDEX($M:$M, ROW()-199):INDEX($M:$M, ROW()) ))</f>
        <v>1.5118652532761755E-2</v>
      </c>
      <c r="AA5041" s="24">
        <f t="shared" ca="1" si="313"/>
        <v>45754.513888888891</v>
      </c>
      <c r="AB5041">
        <f t="shared" ca="1" si="314"/>
        <v>-4.200318957512246E-2</v>
      </c>
    </row>
    <row r="5042" spans="1:28">
      <c r="A5042" s="20">
        <v>45664.236111111109</v>
      </c>
      <c r="B5042" s="21">
        <v>7</v>
      </c>
      <c r="C5042" s="21">
        <v>24075</v>
      </c>
      <c r="D5042" s="21">
        <v>24080</v>
      </c>
      <c r="E5042" s="21">
        <v>24074</v>
      </c>
      <c r="F5042" s="21">
        <v>24080</v>
      </c>
      <c r="G5042" s="21">
        <v>2898</v>
      </c>
      <c r="H5042" s="21">
        <v>5323</v>
      </c>
      <c r="I5042" s="21">
        <v>5324</v>
      </c>
      <c r="J5042" s="21">
        <v>5318</v>
      </c>
      <c r="K5042" s="21">
        <v>5319</v>
      </c>
      <c r="L5042" s="22">
        <f t="shared" si="315"/>
        <v>0</v>
      </c>
      <c r="M5042" s="7">
        <f t="shared" si="316"/>
        <v>-7.5173843043984409E-4</v>
      </c>
      <c r="N5042">
        <f ca="1">IF(ROW()&lt;202, NA(), CORREL( INDEX($L:$L, ROW()-199):INDEX($L:$L, ROW()), INDEX($M:$M, ROW()-199):INDEX($M:$M, ROW()) ))</f>
        <v>1.6017278757353186E-2</v>
      </c>
      <c r="AA5042" s="24">
        <f t="shared" ca="1" si="313"/>
        <v>45754.527777777781</v>
      </c>
      <c r="AB5042">
        <f t="shared" ca="1" si="314"/>
        <v>-4.1800056131276526E-2</v>
      </c>
    </row>
    <row r="5043" spans="1:28">
      <c r="A5043" s="20">
        <v>45664.25</v>
      </c>
      <c r="B5043" s="21">
        <v>39</v>
      </c>
      <c r="C5043" s="21">
        <v>24081</v>
      </c>
      <c r="D5043" s="21">
        <v>24099</v>
      </c>
      <c r="E5043" s="21">
        <v>24076</v>
      </c>
      <c r="F5043" s="21">
        <v>24094</v>
      </c>
      <c r="G5043" s="21">
        <v>2866</v>
      </c>
      <c r="H5043" s="21">
        <v>5319</v>
      </c>
      <c r="I5043" s="21">
        <v>5323</v>
      </c>
      <c r="J5043" s="21">
        <v>5318</v>
      </c>
      <c r="K5043" s="21">
        <v>5321</v>
      </c>
      <c r="L5043" s="22">
        <f t="shared" si="315"/>
        <v>5.8122640404064882E-4</v>
      </c>
      <c r="M5043" s="7">
        <f t="shared" si="316"/>
        <v>3.7593985405175818E-4</v>
      </c>
      <c r="N5043">
        <f ca="1">IF(ROW()&lt;202, NA(), CORREL( INDEX($L:$L, ROW()-199):INDEX($L:$L, ROW()), INDEX($M:$M, ROW()-199):INDEX($M:$M, ROW()) ))</f>
        <v>1.5741704835643463E-2</v>
      </c>
      <c r="AA5043" s="24">
        <f t="shared" ca="1" si="313"/>
        <v>45754.541666666664</v>
      </c>
      <c r="AB5043">
        <f t="shared" ca="1" si="314"/>
        <v>-4.5106540319812462E-2</v>
      </c>
    </row>
    <row r="5044" spans="1:28">
      <c r="A5044" s="20">
        <v>45664.263888888891</v>
      </c>
      <c r="B5044" s="21">
        <v>19</v>
      </c>
      <c r="C5044" s="21">
        <v>24097</v>
      </c>
      <c r="D5044" s="21">
        <v>24097</v>
      </c>
      <c r="E5044" s="21">
        <v>24077</v>
      </c>
      <c r="F5044" s="21">
        <v>24077</v>
      </c>
      <c r="G5044" s="21">
        <v>7451</v>
      </c>
      <c r="H5044" s="21">
        <v>5321</v>
      </c>
      <c r="I5044" s="21">
        <v>5325</v>
      </c>
      <c r="J5044" s="21">
        <v>5315</v>
      </c>
      <c r="K5044" s="21">
        <v>5317</v>
      </c>
      <c r="L5044" s="22">
        <f t="shared" si="315"/>
        <v>-7.0581888296928502E-4</v>
      </c>
      <c r="M5044" s="7">
        <f t="shared" si="316"/>
        <v>-7.5202109203079224E-4</v>
      </c>
      <c r="N5044">
        <f ca="1">IF(ROW()&lt;202, NA(), CORREL( INDEX($L:$L, ROW()-199):INDEX($L:$L, ROW()), INDEX($M:$M, ROW()-199):INDEX($M:$M, ROW()) ))</f>
        <v>2.1461410793148592E-2</v>
      </c>
      <c r="AA5044" s="24">
        <f t="shared" ca="1" si="313"/>
        <v>45754.555555555555</v>
      </c>
      <c r="AB5044">
        <f t="shared" ca="1" si="314"/>
        <v>-4.3955906401395815E-2</v>
      </c>
    </row>
    <row r="5045" spans="1:28">
      <c r="A5045" s="20">
        <v>45664.277777777781</v>
      </c>
      <c r="B5045" s="21">
        <v>55</v>
      </c>
      <c r="C5045" s="21">
        <v>24084</v>
      </c>
      <c r="D5045" s="21">
        <v>24086</v>
      </c>
      <c r="E5045" s="21">
        <v>24062</v>
      </c>
      <c r="F5045" s="21">
        <v>24069</v>
      </c>
      <c r="G5045" s="21">
        <v>2654</v>
      </c>
      <c r="H5045" s="21">
        <v>5317</v>
      </c>
      <c r="I5045" s="21">
        <v>5321</v>
      </c>
      <c r="J5045" s="21">
        <v>5316</v>
      </c>
      <c r="K5045" s="21">
        <v>5320</v>
      </c>
      <c r="L5045" s="22">
        <f t="shared" si="315"/>
        <v>-3.3232252206310593E-4</v>
      </c>
      <c r="M5045" s="7">
        <f t="shared" si="316"/>
        <v>5.6406883135163579E-4</v>
      </c>
      <c r="N5045">
        <f ca="1">IF(ROW()&lt;202, NA(), CORREL( INDEX($L:$L, ROW()-199):INDEX($L:$L, ROW()), INDEX($M:$M, ROW()-199):INDEX($M:$M, ROW()) ))</f>
        <v>1.2905507878960717E-2</v>
      </c>
      <c r="AA5045" s="24">
        <f t="shared" ca="1" si="313"/>
        <v>45754.569444444445</v>
      </c>
      <c r="AB5045">
        <f t="shared" ca="1" si="314"/>
        <v>-4.1265239436010945E-2</v>
      </c>
    </row>
    <row r="5046" spans="1:28">
      <c r="A5046" s="20">
        <v>45664.291666666664</v>
      </c>
      <c r="B5046" s="21">
        <v>252</v>
      </c>
      <c r="C5046" s="21">
        <v>24066</v>
      </c>
      <c r="D5046" s="21">
        <v>24086</v>
      </c>
      <c r="E5046" s="21">
        <v>24058</v>
      </c>
      <c r="F5046" s="21">
        <v>24079</v>
      </c>
      <c r="G5046" s="21">
        <v>1540</v>
      </c>
      <c r="H5046" s="21">
        <v>5320</v>
      </c>
      <c r="I5046" s="21">
        <v>5321</v>
      </c>
      <c r="J5046" s="21">
        <v>5317</v>
      </c>
      <c r="K5046" s="21">
        <v>5317</v>
      </c>
      <c r="L5046" s="22">
        <f t="shared" si="315"/>
        <v>4.1538589946770805E-4</v>
      </c>
      <c r="M5046" s="7">
        <f t="shared" si="316"/>
        <v>-5.6406883135159589E-4</v>
      </c>
      <c r="N5046">
        <f ca="1">IF(ROW()&lt;202, NA(), CORREL( INDEX($L:$L, ROW()-199):INDEX($L:$L, ROW()), INDEX($M:$M, ROW()-199):INDEX($M:$M, ROW()) ))</f>
        <v>1.6595166466599153E-2</v>
      </c>
      <c r="AA5046" s="24">
        <f t="shared" ca="1" si="313"/>
        <v>45754.583333333336</v>
      </c>
      <c r="AB5046">
        <f t="shared" ca="1" si="314"/>
        <v>-3.8594264124039455E-2</v>
      </c>
    </row>
    <row r="5047" spans="1:28">
      <c r="A5047" s="20">
        <v>45664.305555555555</v>
      </c>
      <c r="B5047" s="21">
        <v>368</v>
      </c>
      <c r="C5047" s="21">
        <v>24079</v>
      </c>
      <c r="D5047" s="21">
        <v>24079</v>
      </c>
      <c r="E5047" s="21">
        <v>24042</v>
      </c>
      <c r="F5047" s="21">
        <v>24058</v>
      </c>
      <c r="G5047" s="21">
        <v>2007</v>
      </c>
      <c r="H5047" s="21">
        <v>5317</v>
      </c>
      <c r="I5047" s="21">
        <v>5322</v>
      </c>
      <c r="J5047" s="21">
        <v>5316</v>
      </c>
      <c r="K5047" s="21">
        <v>5322</v>
      </c>
      <c r="L5047" s="22">
        <f t="shared" si="315"/>
        <v>-8.7250976721559915E-4</v>
      </c>
      <c r="M5047" s="7">
        <f t="shared" si="316"/>
        <v>9.3993803329601804E-4</v>
      </c>
      <c r="N5047">
        <f ca="1">IF(ROW()&lt;202, NA(), CORREL( INDEX($L:$L, ROW()-199):INDEX($L:$L, ROW()), INDEX($M:$M, ROW()-199):INDEX($M:$M, ROW()) ))</f>
        <v>1.3919717111147284E-2</v>
      </c>
      <c r="AA5047" s="24">
        <f t="shared" ca="1" si="313"/>
        <v>45754.597222222219</v>
      </c>
      <c r="AB5047">
        <f t="shared" ca="1" si="314"/>
        <v>-3.7369147207018359E-2</v>
      </c>
    </row>
    <row r="5048" spans="1:28">
      <c r="A5048" s="20">
        <v>45664.319444444445</v>
      </c>
      <c r="B5048" s="21">
        <v>379</v>
      </c>
      <c r="C5048" s="21">
        <v>24057</v>
      </c>
      <c r="D5048" s="21">
        <v>24066</v>
      </c>
      <c r="E5048" s="21">
        <v>24038</v>
      </c>
      <c r="F5048" s="21">
        <v>24060</v>
      </c>
      <c r="G5048" s="21">
        <v>4137</v>
      </c>
      <c r="H5048" s="21">
        <v>5322</v>
      </c>
      <c r="I5048" s="21">
        <v>5328</v>
      </c>
      <c r="J5048" s="21">
        <v>5322</v>
      </c>
      <c r="K5048" s="21">
        <v>5327</v>
      </c>
      <c r="L5048" s="22">
        <f t="shared" si="315"/>
        <v>8.3128974651872374E-5</v>
      </c>
      <c r="M5048" s="7">
        <f t="shared" si="316"/>
        <v>9.3905537936472816E-4</v>
      </c>
      <c r="N5048">
        <f ca="1">IF(ROW()&lt;202, NA(), CORREL( INDEX($L:$L, ROW()-199):INDEX($L:$L, ROW()), INDEX($M:$M, ROW()-199):INDEX($M:$M, ROW()) ))</f>
        <v>1.6913707469312516E-2</v>
      </c>
      <c r="AA5048" s="24">
        <f t="shared" ca="1" si="313"/>
        <v>45754.611111111109</v>
      </c>
      <c r="AB5048">
        <f t="shared" ca="1" si="314"/>
        <v>-4.7385868762301935E-2</v>
      </c>
    </row>
    <row r="5049" spans="1:28">
      <c r="A5049" s="20">
        <v>45664.333333333336</v>
      </c>
      <c r="B5049" s="21">
        <v>1627</v>
      </c>
      <c r="C5049" s="21">
        <v>24059</v>
      </c>
      <c r="D5049" s="21">
        <v>24094</v>
      </c>
      <c r="E5049" s="21">
        <v>24003</v>
      </c>
      <c r="F5049" s="21">
        <v>24016</v>
      </c>
      <c r="G5049" s="21">
        <v>3058</v>
      </c>
      <c r="H5049" s="21">
        <v>5328</v>
      </c>
      <c r="I5049" s="21">
        <v>5330</v>
      </c>
      <c r="J5049" s="21">
        <v>5324</v>
      </c>
      <c r="K5049" s="21">
        <v>5325</v>
      </c>
      <c r="L5049" s="22">
        <f t="shared" si="315"/>
        <v>-1.8304356554267056E-3</v>
      </c>
      <c r="M5049" s="7">
        <f t="shared" si="316"/>
        <v>-3.7551633937325091E-4</v>
      </c>
      <c r="N5049">
        <f ca="1">IF(ROW()&lt;202, NA(), CORREL( INDEX($L:$L, ROW()-199):INDEX($L:$L, ROW()), INDEX($M:$M, ROW()-199):INDEX($M:$M, ROW()) ))</f>
        <v>2.1678323637615432E-2</v>
      </c>
      <c r="AA5049" s="24">
        <f t="shared" ca="1" si="313"/>
        <v>45754.625</v>
      </c>
      <c r="AB5049">
        <f t="shared" ca="1" si="314"/>
        <v>-4.4766376480299908E-2</v>
      </c>
    </row>
    <row r="5050" spans="1:28">
      <c r="A5050" s="20">
        <v>45664.347222222219</v>
      </c>
      <c r="B5050" s="21">
        <v>823</v>
      </c>
      <c r="C5050" s="21">
        <v>24015</v>
      </c>
      <c r="D5050" s="21">
        <v>24026</v>
      </c>
      <c r="E5050" s="21">
        <v>23978</v>
      </c>
      <c r="F5050" s="21">
        <v>23992</v>
      </c>
      <c r="G5050" s="21">
        <v>7703</v>
      </c>
      <c r="H5050" s="21">
        <v>5325</v>
      </c>
      <c r="I5050" s="21">
        <v>5331</v>
      </c>
      <c r="J5050" s="21">
        <v>5325</v>
      </c>
      <c r="K5050" s="21">
        <v>5327</v>
      </c>
      <c r="L5050" s="22">
        <f t="shared" si="315"/>
        <v>-9.9983344439812214E-4</v>
      </c>
      <c r="M5050" s="7">
        <f t="shared" si="316"/>
        <v>3.7551633937333824E-4</v>
      </c>
      <c r="N5050">
        <f ca="1">IF(ROW()&lt;202, NA(), CORREL( INDEX($L:$L, ROW()-199):INDEX($L:$L, ROW()), INDEX($M:$M, ROW()-199):INDEX($M:$M, ROW()) ))</f>
        <v>1.9737148438300808E-2</v>
      </c>
      <c r="AA5050" s="24">
        <f t="shared" ca="1" si="313"/>
        <v>45754.638888888891</v>
      </c>
      <c r="AB5050">
        <f t="shared" ca="1" si="314"/>
        <v>-4.7748477498997133E-2</v>
      </c>
    </row>
    <row r="5051" spans="1:28">
      <c r="A5051" s="20">
        <v>45664.361111111109</v>
      </c>
      <c r="B5051" s="21">
        <v>550</v>
      </c>
      <c r="C5051" s="21">
        <v>23992</v>
      </c>
      <c r="D5051" s="21">
        <v>24022</v>
      </c>
      <c r="E5051" s="21">
        <v>23973</v>
      </c>
      <c r="F5051" s="21">
        <v>24019</v>
      </c>
      <c r="G5051" s="21">
        <v>499</v>
      </c>
      <c r="H5051" s="21">
        <v>5327</v>
      </c>
      <c r="I5051" s="21">
        <v>5330</v>
      </c>
      <c r="J5051" s="21">
        <v>5323</v>
      </c>
      <c r="K5051" s="21">
        <v>5329</v>
      </c>
      <c r="L5051" s="22">
        <f t="shared" si="315"/>
        <v>1.1247423651393829E-3</v>
      </c>
      <c r="M5051" s="7">
        <f t="shared" si="316"/>
        <v>3.7537537978319909E-4</v>
      </c>
      <c r="N5051">
        <f ca="1">IF(ROW()&lt;202, NA(), CORREL( INDEX($L:$L, ROW()-199):INDEX($L:$L, ROW()), INDEX($M:$M, ROW()-199):INDEX($M:$M, ROW()) ))</f>
        <v>2.2956729812805669E-2</v>
      </c>
      <c r="AA5051" s="24">
        <f t="shared" ca="1" si="313"/>
        <v>45754.652777777781</v>
      </c>
      <c r="AB5051">
        <f t="shared" ca="1" si="314"/>
        <v>-5.200786554629043E-2</v>
      </c>
    </row>
    <row r="5052" spans="1:28">
      <c r="A5052" s="20">
        <v>45664.375</v>
      </c>
      <c r="B5052" s="21">
        <v>995</v>
      </c>
      <c r="C5052" s="21">
        <v>24021</v>
      </c>
      <c r="D5052" s="21">
        <v>24027</v>
      </c>
      <c r="E5052" s="21">
        <v>23929</v>
      </c>
      <c r="F5052" s="21">
        <v>23942</v>
      </c>
      <c r="G5052" s="21">
        <v>161</v>
      </c>
      <c r="H5052" s="21">
        <v>5330</v>
      </c>
      <c r="I5052" s="21">
        <v>5330</v>
      </c>
      <c r="J5052" s="21">
        <v>5327</v>
      </c>
      <c r="K5052" s="21">
        <v>5328</v>
      </c>
      <c r="L5052" s="22">
        <f t="shared" si="315"/>
        <v>-3.2109449826691668E-3</v>
      </c>
      <c r="M5052" s="7">
        <f t="shared" si="316"/>
        <v>-1.8767007655721692E-4</v>
      </c>
      <c r="N5052">
        <f ca="1">IF(ROW()&lt;202, NA(), CORREL( INDEX($L:$L, ROW()-199):INDEX($L:$L, ROW()), INDEX($M:$M, ROW()-199):INDEX($M:$M, ROW()) ))</f>
        <v>2.5997078510369403E-2</v>
      </c>
      <c r="AA5052" s="24">
        <f t="shared" ca="1" si="313"/>
        <v>45754.666666666664</v>
      </c>
      <c r="AB5052">
        <f t="shared" ca="1" si="314"/>
        <v>-5.5902959361016878E-2</v>
      </c>
    </row>
    <row r="5053" spans="1:28">
      <c r="A5053" s="20">
        <v>45664.388888888891</v>
      </c>
      <c r="B5053" s="21">
        <v>628</v>
      </c>
      <c r="C5053" s="21">
        <v>23941</v>
      </c>
      <c r="D5053" s="21">
        <v>23987</v>
      </c>
      <c r="E5053" s="21">
        <v>23925</v>
      </c>
      <c r="F5053" s="21">
        <v>23968</v>
      </c>
      <c r="G5053" s="21">
        <v>156</v>
      </c>
      <c r="H5053" s="21">
        <v>5328</v>
      </c>
      <c r="I5053" s="21">
        <v>5330</v>
      </c>
      <c r="J5053" s="21">
        <v>5327</v>
      </c>
      <c r="K5053" s="21">
        <v>5330</v>
      </c>
      <c r="L5053" s="22">
        <f t="shared" si="315"/>
        <v>1.0853685056308512E-3</v>
      </c>
      <c r="M5053" s="7">
        <f t="shared" si="316"/>
        <v>3.7530493966524776E-4</v>
      </c>
      <c r="N5053">
        <f ca="1">IF(ROW()&lt;202, NA(), CORREL( INDEX($L:$L, ROW()-199):INDEX($L:$L, ROW()), INDEX($M:$M, ROW()-199):INDEX($M:$M, ROW()) ))</f>
        <v>2.968060259468968E-2</v>
      </c>
      <c r="AA5053" s="24">
        <f t="shared" ca="1" si="313"/>
        <v>45754.680555555555</v>
      </c>
      <c r="AB5053">
        <f t="shared" ca="1" si="314"/>
        <v>-5.3383951735653148E-2</v>
      </c>
    </row>
    <row r="5054" spans="1:28">
      <c r="A5054" s="20">
        <v>45664.402777777781</v>
      </c>
      <c r="B5054" s="21">
        <v>505</v>
      </c>
      <c r="C5054" s="21">
        <v>23968</v>
      </c>
      <c r="D5054" s="21">
        <v>23989</v>
      </c>
      <c r="E5054" s="21">
        <v>23948</v>
      </c>
      <c r="F5054" s="21">
        <v>23976</v>
      </c>
      <c r="G5054" s="21">
        <v>415</v>
      </c>
      <c r="H5054" s="21">
        <v>5330</v>
      </c>
      <c r="I5054" s="21">
        <v>5332</v>
      </c>
      <c r="J5054" s="21">
        <v>5330</v>
      </c>
      <c r="K5054" s="21">
        <v>5332</v>
      </c>
      <c r="L5054" s="22">
        <f t="shared" si="315"/>
        <v>3.3372267955300572E-4</v>
      </c>
      <c r="M5054" s="7">
        <f t="shared" si="316"/>
        <v>3.7516413870903047E-4</v>
      </c>
      <c r="N5054">
        <f ca="1">IF(ROW()&lt;202, NA(), CORREL( INDEX($L:$L, ROW()-199):INDEX($L:$L, ROW()), INDEX($M:$M, ROW()-199):INDEX($M:$M, ROW()) ))</f>
        <v>3.0147064140278814E-2</v>
      </c>
      <c r="AA5054" s="24">
        <f t="shared" ca="1" si="313"/>
        <v>45754.694444444445</v>
      </c>
      <c r="AB5054">
        <f t="shared" ca="1" si="314"/>
        <v>-5.2090592365212948E-2</v>
      </c>
    </row>
    <row r="5055" spans="1:28">
      <c r="A5055" s="20">
        <v>45664.416666666664</v>
      </c>
      <c r="B5055" s="21">
        <v>448</v>
      </c>
      <c r="C5055" s="21">
        <v>23979</v>
      </c>
      <c r="D5055" s="21">
        <v>23987</v>
      </c>
      <c r="E5055" s="21">
        <v>23937</v>
      </c>
      <c r="F5055" s="21">
        <v>23967</v>
      </c>
      <c r="G5055" s="21">
        <v>203</v>
      </c>
      <c r="H5055" s="21">
        <v>5332</v>
      </c>
      <c r="I5055" s="21">
        <v>5333</v>
      </c>
      <c r="J5055" s="21">
        <v>5331</v>
      </c>
      <c r="K5055" s="21">
        <v>5333</v>
      </c>
      <c r="L5055" s="22">
        <f t="shared" si="315"/>
        <v>-3.754458463475023E-4</v>
      </c>
      <c r="M5055" s="7">
        <f t="shared" si="316"/>
        <v>1.8752930200286911E-4</v>
      </c>
      <c r="N5055">
        <f ca="1">IF(ROW()&lt;202, NA(), CORREL( INDEX($L:$L, ROW()-199):INDEX($L:$L, ROW()), INDEX($M:$M, ROW()-199):INDEX($M:$M, ROW()) ))</f>
        <v>2.8278716184410309E-2</v>
      </c>
      <c r="AA5055" s="24">
        <f t="shared" ca="1" si="313"/>
        <v>45754.708333333336</v>
      </c>
      <c r="AB5055">
        <f t="shared" ca="1" si="314"/>
        <v>-4.1681469528902657E-2</v>
      </c>
    </row>
    <row r="5056" spans="1:28">
      <c r="A5056" s="20">
        <v>45664.430555555555</v>
      </c>
      <c r="B5056" s="21">
        <v>461</v>
      </c>
      <c r="C5056" s="21">
        <v>23968</v>
      </c>
      <c r="D5056" s="21">
        <v>23969</v>
      </c>
      <c r="E5056" s="21">
        <v>23912</v>
      </c>
      <c r="F5056" s="21">
        <v>23936</v>
      </c>
      <c r="G5056" s="21">
        <v>324</v>
      </c>
      <c r="H5056" s="21">
        <v>5333</v>
      </c>
      <c r="I5056" s="21">
        <v>5335</v>
      </c>
      <c r="J5056" s="21">
        <v>5332</v>
      </c>
      <c r="K5056" s="21">
        <v>5334</v>
      </c>
      <c r="L5056" s="22">
        <f t="shared" si="315"/>
        <v>-1.2942823759478162E-3</v>
      </c>
      <c r="M5056" s="7">
        <f t="shared" si="316"/>
        <v>1.8749414135739968E-4</v>
      </c>
      <c r="N5056">
        <f ca="1">IF(ROW()&lt;202, NA(), CORREL( INDEX($L:$L, ROW()-199):INDEX($L:$L, ROW()), INDEX($M:$M, ROW()-199):INDEX($M:$M, ROW()) ))</f>
        <v>2.5188812318362109E-2</v>
      </c>
      <c r="AA5056" s="24">
        <f t="shared" ca="1" si="313"/>
        <v>45754.722222222219</v>
      </c>
      <c r="AB5056">
        <f t="shared" ca="1" si="314"/>
        <v>-4.1453558297527685E-2</v>
      </c>
    </row>
    <row r="5057" spans="1:28">
      <c r="A5057" s="20">
        <v>45664.444444444445</v>
      </c>
      <c r="B5057" s="21">
        <v>949</v>
      </c>
      <c r="C5057" s="21">
        <v>23936</v>
      </c>
      <c r="D5057" s="21">
        <v>23940</v>
      </c>
      <c r="E5057" s="21">
        <v>23869</v>
      </c>
      <c r="F5057" s="21">
        <v>23908</v>
      </c>
      <c r="G5057" s="21">
        <v>37</v>
      </c>
      <c r="H5057" s="21">
        <v>5334</v>
      </c>
      <c r="I5057" s="21">
        <v>5335</v>
      </c>
      <c r="J5057" s="21">
        <v>5333</v>
      </c>
      <c r="K5057" s="21">
        <v>5334</v>
      </c>
      <c r="L5057" s="22">
        <f t="shared" si="315"/>
        <v>-1.1704708300590372E-3</v>
      </c>
      <c r="M5057" s="7">
        <f t="shared" si="316"/>
        <v>0</v>
      </c>
      <c r="N5057">
        <f ca="1">IF(ROW()&lt;202, NA(), CORREL( INDEX($L:$L, ROW()-199):INDEX($L:$L, ROW()), INDEX($M:$M, ROW()-199):INDEX($M:$M, ROW()) ))</f>
        <v>2.6568320778236596E-2</v>
      </c>
      <c r="AA5057" s="24">
        <f t="shared" ca="1" si="313"/>
        <v>45754.736111111109</v>
      </c>
      <c r="AB5057">
        <f t="shared" ca="1" si="314"/>
        <v>-4.3415775399388769E-2</v>
      </c>
    </row>
    <row r="5058" spans="1:28">
      <c r="A5058" s="20">
        <v>45664.458333333336</v>
      </c>
      <c r="B5058" s="21">
        <v>442</v>
      </c>
      <c r="C5058" s="21">
        <v>23907</v>
      </c>
      <c r="D5058" s="21">
        <v>23938</v>
      </c>
      <c r="E5058" s="21">
        <v>23907</v>
      </c>
      <c r="F5058" s="21">
        <v>23924</v>
      </c>
      <c r="G5058" s="21">
        <v>101</v>
      </c>
      <c r="H5058" s="21">
        <v>5334</v>
      </c>
      <c r="I5058" s="21">
        <v>5336</v>
      </c>
      <c r="J5058" s="21">
        <v>5332</v>
      </c>
      <c r="K5058" s="21">
        <v>5333</v>
      </c>
      <c r="L5058" s="22">
        <f t="shared" si="315"/>
        <v>6.6900822030273007E-4</v>
      </c>
      <c r="M5058" s="7">
        <f t="shared" si="316"/>
        <v>-1.8749414135732202E-4</v>
      </c>
      <c r="N5058">
        <f ca="1">IF(ROW()&lt;202, NA(), CORREL( INDEX($L:$L, ROW()-199):INDEX($L:$L, ROW()), INDEX($M:$M, ROW()-199):INDEX($M:$M, ROW()) ))</f>
        <v>2.6068906420504849E-2</v>
      </c>
      <c r="AA5058" s="24">
        <f t="shared" ref="AA5058:AA5121" ca="1" si="317">IF(ISNUMBER($N5259), $A5259, "")</f>
        <v>45754.75</v>
      </c>
      <c r="AB5058">
        <f t="shared" ref="AB5058:AB5121" ca="1" si="318">IF(ISNUMBER($N5259), $N5259, NA())</f>
        <v>-4.0905858263992366E-2</v>
      </c>
    </row>
    <row r="5059" spans="1:28">
      <c r="A5059" s="20">
        <v>45664.472222222219</v>
      </c>
      <c r="B5059" s="21">
        <v>222</v>
      </c>
      <c r="C5059" s="21">
        <v>23926</v>
      </c>
      <c r="D5059" s="21">
        <v>23936</v>
      </c>
      <c r="E5059" s="21">
        <v>23912</v>
      </c>
      <c r="F5059" s="21">
        <v>23923</v>
      </c>
      <c r="G5059" s="21">
        <v>34</v>
      </c>
      <c r="H5059" s="21">
        <v>5332</v>
      </c>
      <c r="I5059" s="21">
        <v>5332</v>
      </c>
      <c r="J5059" s="21">
        <v>5329</v>
      </c>
      <c r="K5059" s="21">
        <v>5329</v>
      </c>
      <c r="L5059" s="22">
        <f t="shared" si="315"/>
        <v>-4.1799903866277618E-5</v>
      </c>
      <c r="M5059" s="7">
        <f t="shared" si="316"/>
        <v>-7.5032830381998521E-4</v>
      </c>
      <c r="N5059">
        <f ca="1">IF(ROW()&lt;202, NA(), CORREL( INDEX($L:$L, ROW()-199):INDEX($L:$L, ROW()), INDEX($M:$M, ROW()-199):INDEX($M:$M, ROW()) ))</f>
        <v>2.6422347446391315E-2</v>
      </c>
      <c r="AA5059" s="24">
        <f t="shared" ca="1" si="317"/>
        <v>45754.763888888891</v>
      </c>
      <c r="AB5059">
        <f t="shared" ca="1" si="318"/>
        <v>-3.9685425673280317E-2</v>
      </c>
    </row>
    <row r="5060" spans="1:28">
      <c r="A5060" s="20">
        <v>45664.486111111109</v>
      </c>
      <c r="B5060" s="21">
        <v>120</v>
      </c>
      <c r="C5060" s="21">
        <v>23922</v>
      </c>
      <c r="D5060" s="21">
        <v>23923</v>
      </c>
      <c r="E5060" s="21">
        <v>23906</v>
      </c>
      <c r="F5060" s="21">
        <v>23917</v>
      </c>
      <c r="G5060" s="21">
        <v>368</v>
      </c>
      <c r="H5060" s="21">
        <v>5328</v>
      </c>
      <c r="I5060" s="21">
        <v>5331</v>
      </c>
      <c r="J5060" s="21">
        <v>5327</v>
      </c>
      <c r="K5060" s="21">
        <v>5330</v>
      </c>
      <c r="L5060" s="22">
        <f t="shared" ref="L5060:L5123" si="319">LN(F5060/F5059)</f>
        <v>-2.5083612171650259E-4</v>
      </c>
      <c r="M5060" s="7">
        <f t="shared" ref="M5060:M5123" si="320">LN(K5060/K5059)</f>
        <v>1.876348631078783E-4</v>
      </c>
      <c r="N5060">
        <f ca="1">IF(ROW()&lt;202, NA(), CORREL( INDEX($L:$L, ROW()-199):INDEX($L:$L, ROW()), INDEX($M:$M, ROW()-199):INDEX($M:$M, ROW()) ))</f>
        <v>2.6592743056395474E-2</v>
      </c>
      <c r="AA5060" s="24">
        <f t="shared" ca="1" si="317"/>
        <v>45754.777777777781</v>
      </c>
      <c r="AB5060">
        <f t="shared" ca="1" si="318"/>
        <v>-3.9560035373525378E-2</v>
      </c>
    </row>
    <row r="5061" spans="1:28">
      <c r="A5061" s="20">
        <v>45664.5</v>
      </c>
      <c r="B5061" s="21">
        <v>287</v>
      </c>
      <c r="C5061" s="21">
        <v>23915</v>
      </c>
      <c r="D5061" s="21">
        <v>23933</v>
      </c>
      <c r="E5061" s="21">
        <v>23910</v>
      </c>
      <c r="F5061" s="21">
        <v>23921</v>
      </c>
      <c r="G5061" s="21">
        <v>186</v>
      </c>
      <c r="H5061" s="21">
        <v>5330</v>
      </c>
      <c r="I5061" s="21">
        <v>5332</v>
      </c>
      <c r="J5061" s="21">
        <v>5330</v>
      </c>
      <c r="K5061" s="21">
        <v>5330</v>
      </c>
      <c r="L5061" s="22">
        <f t="shared" si="319"/>
        <v>1.6723107192289914E-4</v>
      </c>
      <c r="M5061" s="7">
        <f t="shared" si="320"/>
        <v>0</v>
      </c>
      <c r="N5061">
        <f ca="1">IF(ROW()&lt;202, NA(), CORREL( INDEX($L:$L, ROW()-199):INDEX($L:$L, ROW()), INDEX($M:$M, ROW()-199):INDEX($M:$M, ROW()) ))</f>
        <v>2.3726553298380332E-2</v>
      </c>
      <c r="AA5061" s="24">
        <f t="shared" ca="1" si="317"/>
        <v>45754.791666666664</v>
      </c>
      <c r="AB5061">
        <f t="shared" ca="1" si="318"/>
        <v>-3.9560708840520827E-2</v>
      </c>
    </row>
    <row r="5062" spans="1:28">
      <c r="A5062" s="20">
        <v>45664.513888888891</v>
      </c>
      <c r="B5062" s="21">
        <v>221</v>
      </c>
      <c r="C5062" s="21">
        <v>23922</v>
      </c>
      <c r="D5062" s="21">
        <v>23924</v>
      </c>
      <c r="E5062" s="21">
        <v>23896</v>
      </c>
      <c r="F5062" s="21">
        <v>23901</v>
      </c>
      <c r="G5062" s="21">
        <v>170</v>
      </c>
      <c r="H5062" s="21">
        <v>5331</v>
      </c>
      <c r="I5062" s="21">
        <v>5332</v>
      </c>
      <c r="J5062" s="21">
        <v>5329</v>
      </c>
      <c r="K5062" s="21">
        <v>5330</v>
      </c>
      <c r="L5062" s="22">
        <f t="shared" si="319"/>
        <v>-8.3643516231190042E-4</v>
      </c>
      <c r="M5062" s="7">
        <f t="shared" si="320"/>
        <v>0</v>
      </c>
      <c r="N5062">
        <f ca="1">IF(ROW()&lt;202, NA(), CORREL( INDEX($L:$L, ROW()-199):INDEX($L:$L, ROW()), INDEX($M:$M, ROW()-199):INDEX($M:$M, ROW()) ))</f>
        <v>2.3902247631248492E-2</v>
      </c>
      <c r="AA5062" s="24">
        <f t="shared" ca="1" si="317"/>
        <v>45754.805555555555</v>
      </c>
      <c r="AB5062">
        <f t="shared" ca="1" si="318"/>
        <v>-4.0044402106971841E-2</v>
      </c>
    </row>
    <row r="5063" spans="1:28">
      <c r="A5063" s="20">
        <v>45664.527777777781</v>
      </c>
      <c r="B5063" s="21">
        <v>450</v>
      </c>
      <c r="C5063" s="21">
        <v>23895</v>
      </c>
      <c r="D5063" s="21">
        <v>23895</v>
      </c>
      <c r="E5063" s="21">
        <v>23857</v>
      </c>
      <c r="F5063" s="21">
        <v>23876</v>
      </c>
      <c r="G5063" s="21">
        <v>186</v>
      </c>
      <c r="H5063" s="21">
        <v>5331</v>
      </c>
      <c r="I5063" s="21">
        <v>5331</v>
      </c>
      <c r="J5063" s="21">
        <v>5329</v>
      </c>
      <c r="K5063" s="21">
        <v>5330</v>
      </c>
      <c r="L5063" s="22">
        <f t="shared" si="319"/>
        <v>-1.0465287599352711E-3</v>
      </c>
      <c r="M5063" s="7">
        <f t="shared" si="320"/>
        <v>0</v>
      </c>
      <c r="N5063">
        <f ca="1">IF(ROW()&lt;202, NA(), CORREL( INDEX($L:$L, ROW()-199):INDEX($L:$L, ROW()), INDEX($M:$M, ROW()-199):INDEX($M:$M, ROW()) ))</f>
        <v>2.2980580729876708E-2</v>
      </c>
      <c r="AA5063" s="24">
        <f t="shared" ca="1" si="317"/>
        <v>45754.819444444445</v>
      </c>
      <c r="AB5063">
        <f t="shared" ca="1" si="318"/>
        <v>-4.0981979066170238E-2</v>
      </c>
    </row>
    <row r="5064" spans="1:28">
      <c r="A5064" s="20">
        <v>45664.541666666664</v>
      </c>
      <c r="B5064" s="21">
        <v>411</v>
      </c>
      <c r="C5064" s="21">
        <v>23878</v>
      </c>
      <c r="D5064" s="21">
        <v>23911</v>
      </c>
      <c r="E5064" s="21">
        <v>23873</v>
      </c>
      <c r="F5064" s="21">
        <v>23880</v>
      </c>
      <c r="G5064" s="21">
        <v>116</v>
      </c>
      <c r="H5064" s="21">
        <v>5330</v>
      </c>
      <c r="I5064" s="21">
        <v>5332</v>
      </c>
      <c r="J5064" s="21">
        <v>5329</v>
      </c>
      <c r="K5064" s="21">
        <v>5330</v>
      </c>
      <c r="L5064" s="22">
        <f t="shared" si="319"/>
        <v>1.6751821799792954E-4</v>
      </c>
      <c r="M5064" s="7">
        <f t="shared" si="320"/>
        <v>0</v>
      </c>
      <c r="N5064">
        <f ca="1">IF(ROW()&lt;202, NA(), CORREL( INDEX($L:$L, ROW()-199):INDEX($L:$L, ROW()), INDEX($M:$M, ROW()-199):INDEX($M:$M, ROW()) ))</f>
        <v>2.5481498647903576E-2</v>
      </c>
      <c r="AA5064" s="24">
        <f t="shared" ca="1" si="317"/>
        <v>45754.833333333336</v>
      </c>
      <c r="AB5064">
        <f t="shared" ca="1" si="318"/>
        <v>-3.6392878086044404E-2</v>
      </c>
    </row>
    <row r="5065" spans="1:28">
      <c r="A5065" s="20">
        <v>45664.555555555555</v>
      </c>
      <c r="B5065" s="21">
        <v>866</v>
      </c>
      <c r="C5065" s="21">
        <v>23878</v>
      </c>
      <c r="D5065" s="21">
        <v>23878</v>
      </c>
      <c r="E5065" s="21">
        <v>23812</v>
      </c>
      <c r="F5065" s="21">
        <v>23822</v>
      </c>
      <c r="G5065" s="21">
        <v>126</v>
      </c>
      <c r="H5065" s="21">
        <v>5329</v>
      </c>
      <c r="I5065" s="21">
        <v>5332</v>
      </c>
      <c r="J5065" s="21">
        <v>5329</v>
      </c>
      <c r="K5065" s="21">
        <v>5331</v>
      </c>
      <c r="L5065" s="22">
        <f t="shared" si="319"/>
        <v>-2.4317650656921655E-3</v>
      </c>
      <c r="M5065" s="7">
        <f t="shared" si="320"/>
        <v>1.8759966287078373E-4</v>
      </c>
      <c r="N5065">
        <f ca="1">IF(ROW()&lt;202, NA(), CORREL( INDEX($L:$L, ROW()-199):INDEX($L:$L, ROW()), INDEX($M:$M, ROW()-199):INDEX($M:$M, ROW()) ))</f>
        <v>2.3459774180011939E-2</v>
      </c>
      <c r="AA5065" s="24">
        <f t="shared" ca="1" si="317"/>
        <v>45754.847222222219</v>
      </c>
      <c r="AB5065">
        <f t="shared" ca="1" si="318"/>
        <v>-3.5998159347961287E-2</v>
      </c>
    </row>
    <row r="5066" spans="1:28">
      <c r="A5066" s="20">
        <v>45664.569444444445</v>
      </c>
      <c r="B5066" s="21">
        <v>570</v>
      </c>
      <c r="C5066" s="21">
        <v>23823</v>
      </c>
      <c r="D5066" s="21">
        <v>23832</v>
      </c>
      <c r="E5066" s="21">
        <v>23789</v>
      </c>
      <c r="F5066" s="21">
        <v>23828</v>
      </c>
      <c r="G5066" s="21">
        <v>118</v>
      </c>
      <c r="H5066" s="21">
        <v>5331</v>
      </c>
      <c r="I5066" s="21">
        <v>5334</v>
      </c>
      <c r="J5066" s="21">
        <v>5331</v>
      </c>
      <c r="K5066" s="21">
        <v>5334</v>
      </c>
      <c r="L5066" s="22">
        <f t="shared" si="319"/>
        <v>2.5183630773186605E-4</v>
      </c>
      <c r="M5066" s="7">
        <f t="shared" si="320"/>
        <v>5.6258791919865201E-4</v>
      </c>
      <c r="N5066">
        <f ca="1">IF(ROW()&lt;202, NA(), CORREL( INDEX($L:$L, ROW()-199):INDEX($L:$L, ROW()), INDEX($M:$M, ROW()-199):INDEX($M:$M, ROW()) ))</f>
        <v>2.4447816749652823E-2</v>
      </c>
      <c r="AA5066" s="24">
        <f t="shared" ca="1" si="317"/>
        <v>45754.861111111109</v>
      </c>
      <c r="AB5066">
        <f t="shared" ca="1" si="318"/>
        <v>-3.4173219948378693E-2</v>
      </c>
    </row>
    <row r="5067" spans="1:28">
      <c r="A5067" s="20">
        <v>45664.583333333336</v>
      </c>
      <c r="B5067" s="21">
        <v>576</v>
      </c>
      <c r="C5067" s="21">
        <v>23824</v>
      </c>
      <c r="D5067" s="21">
        <v>23869</v>
      </c>
      <c r="E5067" s="21">
        <v>23821</v>
      </c>
      <c r="F5067" s="21">
        <v>23851</v>
      </c>
      <c r="G5067" s="21">
        <v>355</v>
      </c>
      <c r="H5067" s="21">
        <v>5334</v>
      </c>
      <c r="I5067" s="21">
        <v>5334</v>
      </c>
      <c r="J5067" s="21">
        <v>5331</v>
      </c>
      <c r="K5067" s="21">
        <v>5332</v>
      </c>
      <c r="L5067" s="22">
        <f t="shared" si="319"/>
        <v>9.6478541009890331E-4</v>
      </c>
      <c r="M5067" s="7">
        <f t="shared" si="320"/>
        <v>-3.750234433603165E-4</v>
      </c>
      <c r="N5067">
        <f ca="1">IF(ROW()&lt;202, NA(), CORREL( INDEX($L:$L, ROW()-199):INDEX($L:$L, ROW()), INDEX($M:$M, ROW()-199):INDEX($M:$M, ROW()) ))</f>
        <v>2.2701339400721159E-2</v>
      </c>
      <c r="AA5067" s="24">
        <f t="shared" ca="1" si="317"/>
        <v>45845.041666666664</v>
      </c>
      <c r="AB5067">
        <f t="shared" ca="1" si="318"/>
        <v>-2.7425748637492139E-2</v>
      </c>
    </row>
    <row r="5068" spans="1:28">
      <c r="A5068" s="20">
        <v>45664.597222222219</v>
      </c>
      <c r="B5068" s="21">
        <v>502</v>
      </c>
      <c r="C5068" s="21">
        <v>23848</v>
      </c>
      <c r="D5068" s="21">
        <v>23854</v>
      </c>
      <c r="E5068" s="21">
        <v>23817</v>
      </c>
      <c r="F5068" s="21">
        <v>23850</v>
      </c>
      <c r="G5068" s="21">
        <v>258</v>
      </c>
      <c r="H5068" s="21">
        <v>5333</v>
      </c>
      <c r="I5068" s="21">
        <v>5333</v>
      </c>
      <c r="J5068" s="21">
        <v>5329</v>
      </c>
      <c r="K5068" s="21">
        <v>5330</v>
      </c>
      <c r="L5068" s="22">
        <f t="shared" si="319"/>
        <v>-4.1927842189712216E-5</v>
      </c>
      <c r="M5068" s="7">
        <f t="shared" si="320"/>
        <v>-3.7516413870906137E-4</v>
      </c>
      <c r="N5068">
        <f ca="1">IF(ROW()&lt;202, NA(), CORREL( INDEX($L:$L, ROW()-199):INDEX($L:$L, ROW()), INDEX($M:$M, ROW()-199):INDEX($M:$M, ROW()) ))</f>
        <v>1.4223063775810299E-2</v>
      </c>
      <c r="AA5068" s="24">
        <f t="shared" ca="1" si="317"/>
        <v>45845.055555555555</v>
      </c>
      <c r="AB5068">
        <f t="shared" ca="1" si="318"/>
        <v>-3.1910104043567145E-2</v>
      </c>
    </row>
    <row r="5069" spans="1:28">
      <c r="A5069" s="20">
        <v>45664.611111111109</v>
      </c>
      <c r="B5069" s="21">
        <v>825</v>
      </c>
      <c r="C5069" s="21">
        <v>23852</v>
      </c>
      <c r="D5069" s="21">
        <v>23931</v>
      </c>
      <c r="E5069" s="21">
        <v>23849</v>
      </c>
      <c r="F5069" s="21">
        <v>23899</v>
      </c>
      <c r="G5069" s="21">
        <v>893</v>
      </c>
      <c r="H5069" s="21">
        <v>5329</v>
      </c>
      <c r="I5069" s="21">
        <v>5331</v>
      </c>
      <c r="J5069" s="21">
        <v>5327</v>
      </c>
      <c r="K5069" s="21">
        <v>5331</v>
      </c>
      <c r="L5069" s="22">
        <f t="shared" si="319"/>
        <v>2.0523997235714331E-3</v>
      </c>
      <c r="M5069" s="7">
        <f t="shared" si="320"/>
        <v>1.8759966287078373E-4</v>
      </c>
      <c r="N5069">
        <f ca="1">IF(ROW()&lt;202, NA(), CORREL( INDEX($L:$L, ROW()-199):INDEX($L:$L, ROW()), INDEX($M:$M, ROW()-199):INDEX($M:$M, ROW()) ))</f>
        <v>1.8464937808979748E-2</v>
      </c>
      <c r="AA5069" s="24">
        <f t="shared" ca="1" si="317"/>
        <v>45845.069444444445</v>
      </c>
      <c r="AB5069">
        <f t="shared" ca="1" si="318"/>
        <v>-3.2877813075930684E-2</v>
      </c>
    </row>
    <row r="5070" spans="1:28">
      <c r="A5070" s="20">
        <v>45664.625</v>
      </c>
      <c r="B5070" s="21">
        <v>677</v>
      </c>
      <c r="C5070" s="21">
        <v>23895</v>
      </c>
      <c r="D5070" s="21">
        <v>23908</v>
      </c>
      <c r="E5070" s="21">
        <v>23852</v>
      </c>
      <c r="F5070" s="21">
        <v>23890</v>
      </c>
      <c r="G5070" s="21">
        <v>2029</v>
      </c>
      <c r="H5070" s="21">
        <v>5330</v>
      </c>
      <c r="I5070" s="21">
        <v>5331</v>
      </c>
      <c r="J5070" s="21">
        <v>5325</v>
      </c>
      <c r="K5070" s="21">
        <v>5328</v>
      </c>
      <c r="L5070" s="22">
        <f t="shared" si="319"/>
        <v>-3.7665572020350685E-4</v>
      </c>
      <c r="M5070" s="7">
        <f t="shared" si="320"/>
        <v>-5.6290460253594641E-4</v>
      </c>
      <c r="N5070">
        <f ca="1">IF(ROW()&lt;202, NA(), CORREL( INDEX($L:$L, ROW()-199):INDEX($L:$L, ROW()), INDEX($M:$M, ROW()-199):INDEX($M:$M, ROW()) ))</f>
        <v>2.3958944425711441E-2</v>
      </c>
      <c r="AA5070" s="24">
        <f t="shared" ca="1" si="317"/>
        <v>45845.083333333336</v>
      </c>
      <c r="AB5070">
        <f t="shared" ca="1" si="318"/>
        <v>-3.8086379682351172E-2</v>
      </c>
    </row>
    <row r="5071" spans="1:28">
      <c r="A5071" s="20">
        <v>45664.638888888891</v>
      </c>
      <c r="B5071" s="21">
        <v>523</v>
      </c>
      <c r="C5071" s="21">
        <v>23891</v>
      </c>
      <c r="D5071" s="21">
        <v>23891</v>
      </c>
      <c r="E5071" s="21">
        <v>23836</v>
      </c>
      <c r="F5071" s="21">
        <v>23838</v>
      </c>
      <c r="G5071" s="21">
        <v>2631</v>
      </c>
      <c r="H5071" s="21">
        <v>5328</v>
      </c>
      <c r="I5071" s="21">
        <v>5329</v>
      </c>
      <c r="J5071" s="21">
        <v>5324</v>
      </c>
      <c r="K5071" s="21">
        <v>5328</v>
      </c>
      <c r="L5071" s="22">
        <f t="shared" si="319"/>
        <v>-2.1790152772013169E-3</v>
      </c>
      <c r="M5071" s="7">
        <f t="shared" si="320"/>
        <v>0</v>
      </c>
      <c r="N5071">
        <f ca="1">IF(ROW()&lt;202, NA(), CORREL( INDEX($L:$L, ROW()-199):INDEX($L:$L, ROW()), INDEX($M:$M, ROW()-199):INDEX($M:$M, ROW()) ))</f>
        <v>2.125034766082692E-2</v>
      </c>
      <c r="AA5071" s="24">
        <f t="shared" ca="1" si="317"/>
        <v>45845.097222222219</v>
      </c>
      <c r="AB5071">
        <f t="shared" ca="1" si="318"/>
        <v>-3.4651123115967748E-2</v>
      </c>
    </row>
    <row r="5072" spans="1:28">
      <c r="A5072" s="20">
        <v>45664.652777777781</v>
      </c>
      <c r="B5072" s="21">
        <v>447</v>
      </c>
      <c r="C5072" s="21">
        <v>23837</v>
      </c>
      <c r="D5072" s="21">
        <v>23850</v>
      </c>
      <c r="E5072" s="21">
        <v>23807</v>
      </c>
      <c r="F5072" s="21">
        <v>23850</v>
      </c>
      <c r="G5072" s="21">
        <v>20592</v>
      </c>
      <c r="H5072" s="21">
        <v>5327</v>
      </c>
      <c r="I5072" s="21">
        <v>5331</v>
      </c>
      <c r="J5072" s="21">
        <v>5315</v>
      </c>
      <c r="K5072" s="21">
        <v>5319</v>
      </c>
      <c r="L5072" s="22">
        <f t="shared" si="319"/>
        <v>5.0327127383333167E-4</v>
      </c>
      <c r="M5072" s="7">
        <f t="shared" si="320"/>
        <v>-1.6906174779074388E-3</v>
      </c>
      <c r="N5072">
        <f ca="1">IF(ROW()&lt;202, NA(), CORREL( INDEX($L:$L, ROW()-199):INDEX($L:$L, ROW()), INDEX($M:$M, ROW()-199):INDEX($M:$M, ROW()) ))</f>
        <v>1.4308452489569246E-2</v>
      </c>
      <c r="AA5072" s="24">
        <f t="shared" ca="1" si="317"/>
        <v>45845.111111111109</v>
      </c>
      <c r="AB5072">
        <f t="shared" ca="1" si="318"/>
        <v>-4.0601979247739395E-2</v>
      </c>
    </row>
    <row r="5073" spans="1:28">
      <c r="A5073" s="20">
        <v>45664.666666666664</v>
      </c>
      <c r="B5073" s="21">
        <v>328</v>
      </c>
      <c r="C5073" s="21">
        <v>23848</v>
      </c>
      <c r="D5073" s="21">
        <v>23857</v>
      </c>
      <c r="E5073" s="21">
        <v>23815</v>
      </c>
      <c r="F5073" s="21">
        <v>23824</v>
      </c>
      <c r="G5073" s="21">
        <v>10986</v>
      </c>
      <c r="H5073" s="21">
        <v>5319</v>
      </c>
      <c r="I5073" s="21">
        <v>5322</v>
      </c>
      <c r="J5073" s="21">
        <v>5312</v>
      </c>
      <c r="K5073" s="21">
        <v>5315</v>
      </c>
      <c r="L5073" s="22">
        <f t="shared" si="319"/>
        <v>-1.0907413926970453E-3</v>
      </c>
      <c r="M5073" s="7">
        <f t="shared" si="320"/>
        <v>-7.5230396626925142E-4</v>
      </c>
      <c r="N5073">
        <f ca="1">IF(ROW()&lt;202, NA(), CORREL( INDEX($L:$L, ROW()-199):INDEX($L:$L, ROW()), INDEX($M:$M, ROW()-199):INDEX($M:$M, ROW()) ))</f>
        <v>1.8076815075964873E-2</v>
      </c>
      <c r="AA5073" s="24">
        <f t="shared" ca="1" si="317"/>
        <v>45845.125</v>
      </c>
      <c r="AB5073">
        <f t="shared" ca="1" si="318"/>
        <v>-2.876379828137559E-2</v>
      </c>
    </row>
    <row r="5074" spans="1:28">
      <c r="A5074" s="20">
        <v>45664.680555555555</v>
      </c>
      <c r="B5074" s="21">
        <v>1232</v>
      </c>
      <c r="C5074" s="21">
        <v>23822</v>
      </c>
      <c r="D5074" s="21">
        <v>23835</v>
      </c>
      <c r="E5074" s="21">
        <v>23762</v>
      </c>
      <c r="F5074" s="21">
        <v>23765</v>
      </c>
      <c r="G5074" s="21">
        <v>7163</v>
      </c>
      <c r="H5074" s="21">
        <v>5315</v>
      </c>
      <c r="I5074" s="21">
        <v>5319</v>
      </c>
      <c r="J5074" s="21">
        <v>5313</v>
      </c>
      <c r="K5074" s="21">
        <v>5319</v>
      </c>
      <c r="L5074" s="22">
        <f t="shared" si="319"/>
        <v>-2.4795658756804175E-3</v>
      </c>
      <c r="M5074" s="7">
        <f t="shared" si="320"/>
        <v>7.5230396626928763E-4</v>
      </c>
      <c r="N5074">
        <f ca="1">IF(ROW()&lt;202, NA(), CORREL( INDEX($L:$L, ROW()-199):INDEX($L:$L, ROW()), INDEX($M:$M, ROW()-199):INDEX($M:$M, ROW()) ))</f>
        <v>7.2457022113763233E-3</v>
      </c>
      <c r="AA5074" s="24">
        <f t="shared" ca="1" si="317"/>
        <v>45845.138888888891</v>
      </c>
      <c r="AB5074">
        <f t="shared" ca="1" si="318"/>
        <v>-2.1573470157833612E-2</v>
      </c>
    </row>
    <row r="5075" spans="1:28">
      <c r="A5075" s="20">
        <v>45664.694444444445</v>
      </c>
      <c r="B5075" s="21">
        <v>443</v>
      </c>
      <c r="C5075" s="21">
        <v>23765</v>
      </c>
      <c r="D5075" s="21">
        <v>23776</v>
      </c>
      <c r="E5075" s="21">
        <v>23743</v>
      </c>
      <c r="F5075" s="21">
        <v>23776</v>
      </c>
      <c r="G5075" s="21">
        <v>10834</v>
      </c>
      <c r="H5075" s="21">
        <v>5319</v>
      </c>
      <c r="I5075" s="21">
        <v>5320</v>
      </c>
      <c r="J5075" s="21">
        <v>5303</v>
      </c>
      <c r="K5075" s="21">
        <v>5306</v>
      </c>
      <c r="L5075" s="22">
        <f t="shared" si="319"/>
        <v>4.6275846937587168E-4</v>
      </c>
      <c r="M5075" s="7">
        <f t="shared" si="320"/>
        <v>-2.4470600446326713E-3</v>
      </c>
      <c r="N5075">
        <f ca="1">IF(ROW()&lt;202, NA(), CORREL( INDEX($L:$L, ROW()-199):INDEX($L:$L, ROW()), INDEX($M:$M, ROW()-199):INDEX($M:$M, ROW()) ))</f>
        <v>3.0294110402964204E-3</v>
      </c>
      <c r="AA5075" s="24">
        <f t="shared" ca="1" si="317"/>
        <v>45845.152777777781</v>
      </c>
      <c r="AB5075">
        <f t="shared" ca="1" si="318"/>
        <v>-2.818436441766406E-2</v>
      </c>
    </row>
    <row r="5076" spans="1:28">
      <c r="A5076" s="20">
        <v>45664.708333333336</v>
      </c>
      <c r="B5076" s="21">
        <v>455</v>
      </c>
      <c r="C5076" s="21">
        <v>23775</v>
      </c>
      <c r="D5076" s="21">
        <v>23825</v>
      </c>
      <c r="E5076" s="21">
        <v>23775</v>
      </c>
      <c r="F5076" s="21">
        <v>23819</v>
      </c>
      <c r="G5076" s="21">
        <v>8827</v>
      </c>
      <c r="H5076" s="21">
        <v>5305</v>
      </c>
      <c r="I5076" s="21">
        <v>5313</v>
      </c>
      <c r="J5076" s="21">
        <v>5303</v>
      </c>
      <c r="K5076" s="21">
        <v>5309</v>
      </c>
      <c r="L5076" s="22">
        <f t="shared" si="319"/>
        <v>1.8069129824286826E-3</v>
      </c>
      <c r="M5076" s="7">
        <f t="shared" si="320"/>
        <v>5.6523788598641131E-4</v>
      </c>
      <c r="N5076">
        <f ca="1">IF(ROW()&lt;202, NA(), CORREL( INDEX($L:$L, ROW()-199):INDEX($L:$L, ROW()), INDEX($M:$M, ROW()-199):INDEX($M:$M, ROW()) ))</f>
        <v>6.8295445280106568E-3</v>
      </c>
      <c r="AA5076" s="24">
        <f t="shared" ca="1" si="317"/>
        <v>45845.166666666664</v>
      </c>
      <c r="AB5076">
        <f t="shared" ca="1" si="318"/>
        <v>-3.0326735770435469E-2</v>
      </c>
    </row>
    <row r="5077" spans="1:28">
      <c r="A5077" s="20">
        <v>45664.722222222219</v>
      </c>
      <c r="B5077" s="21">
        <v>193</v>
      </c>
      <c r="C5077" s="21">
        <v>23820</v>
      </c>
      <c r="D5077" s="21">
        <v>23820</v>
      </c>
      <c r="E5077" s="21">
        <v>23802</v>
      </c>
      <c r="F5077" s="21">
        <v>23809</v>
      </c>
      <c r="G5077" s="21">
        <v>5775</v>
      </c>
      <c r="H5077" s="21">
        <v>5309</v>
      </c>
      <c r="I5077" s="21">
        <v>5312</v>
      </c>
      <c r="J5077" s="21">
        <v>5303</v>
      </c>
      <c r="K5077" s="21">
        <v>5308</v>
      </c>
      <c r="L5077" s="22">
        <f t="shared" si="319"/>
        <v>-4.1992106101215656E-4</v>
      </c>
      <c r="M5077" s="7">
        <f t="shared" si="320"/>
        <v>-1.8837713157339895E-4</v>
      </c>
      <c r="N5077">
        <f ca="1">IF(ROW()&lt;202, NA(), CORREL( INDEX($L:$L, ROW()-199):INDEX($L:$L, ROW()), INDEX($M:$M, ROW()-199):INDEX($M:$M, ROW()) ))</f>
        <v>6.2138494873358223E-3</v>
      </c>
      <c r="AA5077" s="24">
        <f t="shared" ca="1" si="317"/>
        <v>45845.180555555555</v>
      </c>
      <c r="AB5077">
        <f t="shared" ca="1" si="318"/>
        <v>-3.0604980987500981E-2</v>
      </c>
    </row>
    <row r="5078" spans="1:28">
      <c r="A5078" s="20">
        <v>45664.736111111109</v>
      </c>
      <c r="B5078" s="21">
        <v>136</v>
      </c>
      <c r="C5078" s="21">
        <v>23807</v>
      </c>
      <c r="D5078" s="21">
        <v>23817</v>
      </c>
      <c r="E5078" s="21">
        <v>23792</v>
      </c>
      <c r="F5078" s="21">
        <v>23794</v>
      </c>
      <c r="G5078" s="21">
        <v>6662</v>
      </c>
      <c r="H5078" s="21">
        <v>5308</v>
      </c>
      <c r="I5078" s="21">
        <v>5310</v>
      </c>
      <c r="J5078" s="21">
        <v>5302</v>
      </c>
      <c r="K5078" s="21">
        <v>5310</v>
      </c>
      <c r="L5078" s="22">
        <f t="shared" si="319"/>
        <v>-6.3021240243091834E-4</v>
      </c>
      <c r="M5078" s="7">
        <f t="shared" si="320"/>
        <v>3.7671878388634305E-4</v>
      </c>
      <c r="N5078">
        <f ca="1">IF(ROW()&lt;202, NA(), CORREL( INDEX($L:$L, ROW()-199):INDEX($L:$L, ROW()), INDEX($M:$M, ROW()-199):INDEX($M:$M, ROW()) ))</f>
        <v>5.3725204049209713E-3</v>
      </c>
      <c r="AA5078" s="24">
        <f t="shared" ca="1" si="317"/>
        <v>45845.194444444445</v>
      </c>
      <c r="AB5078">
        <f t="shared" ca="1" si="318"/>
        <v>-3.1309161905730493E-2</v>
      </c>
    </row>
    <row r="5079" spans="1:28">
      <c r="A5079" s="20">
        <v>45664.75</v>
      </c>
      <c r="B5079" s="21">
        <v>63</v>
      </c>
      <c r="C5079" s="21">
        <v>23795</v>
      </c>
      <c r="D5079" s="21">
        <v>23815</v>
      </c>
      <c r="E5079" s="21">
        <v>23795</v>
      </c>
      <c r="F5079" s="21">
        <v>23815</v>
      </c>
      <c r="G5079" s="21">
        <v>5749</v>
      </c>
      <c r="H5079" s="21">
        <v>5309</v>
      </c>
      <c r="I5079" s="21">
        <v>5310</v>
      </c>
      <c r="J5079" s="21">
        <v>5300</v>
      </c>
      <c r="K5079" s="21">
        <v>5303</v>
      </c>
      <c r="L5079" s="22">
        <f t="shared" si="319"/>
        <v>8.8218619848943948E-4</v>
      </c>
      <c r="M5079" s="7">
        <f t="shared" si="320"/>
        <v>-1.3191370988545165E-3</v>
      </c>
      <c r="N5079">
        <f ca="1">IF(ROW()&lt;202, NA(), CORREL( INDEX($L:$L, ROW()-199):INDEX($L:$L, ROW()), INDEX($M:$M, ROW()-199):INDEX($M:$M, ROW()) ))</f>
        <v>-2.9629146561631499E-3</v>
      </c>
      <c r="AA5079" s="24">
        <f t="shared" ca="1" si="317"/>
        <v>45845.208333333336</v>
      </c>
      <c r="AB5079">
        <f t="shared" ca="1" si="318"/>
        <v>-3.0372545160923806E-2</v>
      </c>
    </row>
    <row r="5080" spans="1:28">
      <c r="A5080" s="20">
        <v>45664.763888888891</v>
      </c>
      <c r="B5080" s="21">
        <v>59</v>
      </c>
      <c r="C5080" s="21">
        <v>23812</v>
      </c>
      <c r="D5080" s="21">
        <v>23822</v>
      </c>
      <c r="E5080" s="21">
        <v>23809</v>
      </c>
      <c r="F5080" s="21">
        <v>23820</v>
      </c>
      <c r="G5080" s="21">
        <v>10742</v>
      </c>
      <c r="H5080" s="21">
        <v>5303</v>
      </c>
      <c r="I5080" s="21">
        <v>5304</v>
      </c>
      <c r="J5080" s="21">
        <v>5290</v>
      </c>
      <c r="K5080" s="21">
        <v>5298</v>
      </c>
      <c r="L5080" s="22">
        <f t="shared" si="319"/>
        <v>2.0992967433038003E-4</v>
      </c>
      <c r="M5080" s="7">
        <f t="shared" si="320"/>
        <v>-9.4330730511496411E-4</v>
      </c>
      <c r="N5080">
        <f ca="1">IF(ROW()&lt;202, NA(), CORREL( INDEX($L:$L, ROW()-199):INDEX($L:$L, ROW()), INDEX($M:$M, ROW()-199):INDEX($M:$M, ROW()) ))</f>
        <v>-1.1208372676596091E-3</v>
      </c>
      <c r="AA5080" s="24">
        <f t="shared" ca="1" si="317"/>
        <v>45845.222222222219</v>
      </c>
      <c r="AB5080">
        <f t="shared" ca="1" si="318"/>
        <v>-3.1982376656669032E-2</v>
      </c>
    </row>
    <row r="5081" spans="1:28">
      <c r="A5081" s="20">
        <v>45664.777777777781</v>
      </c>
      <c r="B5081" s="21">
        <v>83</v>
      </c>
      <c r="C5081" s="21">
        <v>23819</v>
      </c>
      <c r="D5081" s="21">
        <v>23840</v>
      </c>
      <c r="E5081" s="21">
        <v>23817</v>
      </c>
      <c r="F5081" s="21">
        <v>23831</v>
      </c>
      <c r="G5081" s="21">
        <v>6361</v>
      </c>
      <c r="H5081" s="21">
        <v>5298</v>
      </c>
      <c r="I5081" s="21">
        <v>5305</v>
      </c>
      <c r="J5081" s="21">
        <v>5298</v>
      </c>
      <c r="K5081" s="21">
        <v>5302</v>
      </c>
      <c r="L5081" s="22">
        <f t="shared" si="319"/>
        <v>4.6169021407290817E-4</v>
      </c>
      <c r="M5081" s="7">
        <f t="shared" si="320"/>
        <v>7.5471701695577415E-4</v>
      </c>
      <c r="N5081">
        <f ca="1">IF(ROW()&lt;202, NA(), CORREL( INDEX($L:$L, ROW()-199):INDEX($L:$L, ROW()), INDEX($M:$M, ROW()-199):INDEX($M:$M, ROW()) ))</f>
        <v>-3.1791210318554534E-4</v>
      </c>
      <c r="AA5081" s="24">
        <f t="shared" ca="1" si="317"/>
        <v>45845.236111111109</v>
      </c>
      <c r="AB5081">
        <f t="shared" ca="1" si="318"/>
        <v>-3.2236162786023828E-2</v>
      </c>
    </row>
    <row r="5082" spans="1:28">
      <c r="A5082" s="20">
        <v>45664.791666666664</v>
      </c>
      <c r="B5082" s="21">
        <v>49</v>
      </c>
      <c r="C5082" s="21">
        <v>23837</v>
      </c>
      <c r="D5082" s="21">
        <v>23846</v>
      </c>
      <c r="E5082" s="21">
        <v>23832</v>
      </c>
      <c r="F5082" s="21">
        <v>23839</v>
      </c>
      <c r="G5082" s="21">
        <v>2598</v>
      </c>
      <c r="H5082" s="21">
        <v>5302</v>
      </c>
      <c r="I5082" s="21">
        <v>5305</v>
      </c>
      <c r="J5082" s="21">
        <v>5299</v>
      </c>
      <c r="K5082" s="21">
        <v>5303</v>
      </c>
      <c r="L5082" s="22">
        <f t="shared" si="319"/>
        <v>3.3564086742618763E-4</v>
      </c>
      <c r="M5082" s="7">
        <f t="shared" si="320"/>
        <v>1.8859028815924368E-4</v>
      </c>
      <c r="N5082">
        <f ca="1">IF(ROW()&lt;202, NA(), CORREL( INDEX($L:$L, ROW()-199):INDEX($L:$L, ROW()), INDEX($M:$M, ROW()-199):INDEX($M:$M, ROW()) ))</f>
        <v>1.7881058161311864E-3</v>
      </c>
      <c r="AA5082" s="24">
        <f t="shared" ca="1" si="317"/>
        <v>45845.25</v>
      </c>
      <c r="AB5082">
        <f t="shared" ca="1" si="318"/>
        <v>-3.664854611867828E-2</v>
      </c>
    </row>
    <row r="5083" spans="1:28">
      <c r="A5083" s="20">
        <v>45664.805555555555</v>
      </c>
      <c r="B5083" s="21">
        <v>49</v>
      </c>
      <c r="C5083" s="21">
        <v>23839</v>
      </c>
      <c r="D5083" s="21">
        <v>23852</v>
      </c>
      <c r="E5083" s="21">
        <v>23834</v>
      </c>
      <c r="F5083" s="21">
        <v>23852</v>
      </c>
      <c r="G5083" s="21">
        <v>3017</v>
      </c>
      <c r="H5083" s="21">
        <v>5304</v>
      </c>
      <c r="I5083" s="21">
        <v>5306</v>
      </c>
      <c r="J5083" s="21">
        <v>5301</v>
      </c>
      <c r="K5083" s="21">
        <v>5306</v>
      </c>
      <c r="L5083" s="22">
        <f t="shared" si="319"/>
        <v>5.4517625220629065E-4</v>
      </c>
      <c r="M5083" s="7">
        <f t="shared" si="320"/>
        <v>5.6555756055489499E-4</v>
      </c>
      <c r="N5083">
        <f ca="1">IF(ROW()&lt;202, NA(), CORREL( INDEX($L:$L, ROW()-199):INDEX($L:$L, ROW()), INDEX($M:$M, ROW()-199):INDEX($M:$M, ROW()) ))</f>
        <v>3.2486294940406732E-3</v>
      </c>
      <c r="AA5083" s="24">
        <f t="shared" ca="1" si="317"/>
        <v>45845.263888888891</v>
      </c>
      <c r="AB5083">
        <f t="shared" ca="1" si="318"/>
        <v>-3.665733003680411E-2</v>
      </c>
    </row>
    <row r="5084" spans="1:28">
      <c r="A5084" s="20">
        <v>45664.819444444445</v>
      </c>
      <c r="B5084" s="21">
        <v>67</v>
      </c>
      <c r="C5084" s="21">
        <v>23852</v>
      </c>
      <c r="D5084" s="21">
        <v>23858</v>
      </c>
      <c r="E5084" s="21">
        <v>23845</v>
      </c>
      <c r="F5084" s="21">
        <v>23846</v>
      </c>
      <c r="G5084" s="21">
        <v>5276</v>
      </c>
      <c r="H5084" s="21">
        <v>5306</v>
      </c>
      <c r="I5084" s="21">
        <v>5309</v>
      </c>
      <c r="J5084" s="21">
        <v>5303</v>
      </c>
      <c r="K5084" s="21">
        <v>5305</v>
      </c>
      <c r="L5084" s="22">
        <f t="shared" si="319"/>
        <v>-2.5158287691921149E-4</v>
      </c>
      <c r="M5084" s="7">
        <f t="shared" si="320"/>
        <v>-1.8848364960141569E-4</v>
      </c>
      <c r="N5084">
        <f ca="1">IF(ROW()&lt;202, NA(), CORREL( INDEX($L:$L, ROW()-199):INDEX($L:$L, ROW()), INDEX($M:$M, ROW()-199):INDEX($M:$M, ROW()) ))</f>
        <v>7.4057496214913442E-3</v>
      </c>
      <c r="AA5084" s="24">
        <f t="shared" ca="1" si="317"/>
        <v>45845.277777777781</v>
      </c>
      <c r="AB5084">
        <f t="shared" ca="1" si="318"/>
        <v>-4.4200026798981745E-2</v>
      </c>
    </row>
    <row r="5085" spans="1:28">
      <c r="A5085" s="20">
        <v>45664.833333333336</v>
      </c>
      <c r="B5085" s="21">
        <v>118</v>
      </c>
      <c r="C5085" s="21">
        <v>23841</v>
      </c>
      <c r="D5085" s="21">
        <v>23841</v>
      </c>
      <c r="E5085" s="21">
        <v>23808</v>
      </c>
      <c r="F5085" s="21">
        <v>23819</v>
      </c>
      <c r="G5085" s="21">
        <v>5009</v>
      </c>
      <c r="H5085" s="21">
        <v>5305</v>
      </c>
      <c r="I5085" s="21">
        <v>5306</v>
      </c>
      <c r="J5085" s="21">
        <v>5300</v>
      </c>
      <c r="K5085" s="21">
        <v>5300</v>
      </c>
      <c r="L5085" s="22">
        <f t="shared" si="319"/>
        <v>-1.1329068661628102E-3</v>
      </c>
      <c r="M5085" s="7">
        <f t="shared" si="320"/>
        <v>-9.4295150787034715E-4</v>
      </c>
      <c r="N5085">
        <f ca="1">IF(ROW()&lt;202, NA(), CORREL( INDEX($L:$L, ROW()-199):INDEX($L:$L, ROW()), INDEX($M:$M, ROW()-199):INDEX($M:$M, ROW()) ))</f>
        <v>1.3263735204826203E-2</v>
      </c>
      <c r="AA5085" s="24">
        <f t="shared" ca="1" si="317"/>
        <v>45845.291666666664</v>
      </c>
      <c r="AB5085">
        <f t="shared" ca="1" si="318"/>
        <v>-4.581407907498955E-2</v>
      </c>
    </row>
    <row r="5086" spans="1:28">
      <c r="A5086" s="20">
        <v>45664.847222222219</v>
      </c>
      <c r="B5086" s="21">
        <v>91</v>
      </c>
      <c r="C5086" s="21">
        <v>23823</v>
      </c>
      <c r="D5086" s="21">
        <v>23830</v>
      </c>
      <c r="E5086" s="21">
        <v>23806</v>
      </c>
      <c r="F5086" s="21">
        <v>23817</v>
      </c>
      <c r="G5086" s="21">
        <v>7739</v>
      </c>
      <c r="H5086" s="21">
        <v>5300</v>
      </c>
      <c r="I5086" s="21">
        <v>5300</v>
      </c>
      <c r="J5086" s="21">
        <v>5293</v>
      </c>
      <c r="K5086" s="21">
        <v>5298</v>
      </c>
      <c r="L5086" s="22">
        <f t="shared" si="319"/>
        <v>-8.3970106691342011E-5</v>
      </c>
      <c r="M5086" s="7">
        <f t="shared" si="320"/>
        <v>-3.7742970819823219E-4</v>
      </c>
      <c r="N5086">
        <f ca="1">IF(ROW()&lt;202, NA(), CORREL( INDEX($L:$L, ROW()-199):INDEX($L:$L, ROW()), INDEX($M:$M, ROW()-199):INDEX($M:$M, ROW()) ))</f>
        <v>1.4682446249166578E-2</v>
      </c>
      <c r="AA5086" s="24">
        <f t="shared" ca="1" si="317"/>
        <v>45845.305555555555</v>
      </c>
      <c r="AB5086">
        <f t="shared" ca="1" si="318"/>
        <v>-4.439687483219925E-2</v>
      </c>
    </row>
    <row r="5087" spans="1:28">
      <c r="A5087" s="20">
        <v>45664.861111111109</v>
      </c>
      <c r="B5087" s="21">
        <v>227</v>
      </c>
      <c r="C5087" s="21">
        <v>23815</v>
      </c>
      <c r="D5087" s="21">
        <v>23833</v>
      </c>
      <c r="E5087" s="21">
        <v>23815</v>
      </c>
      <c r="F5087" s="21">
        <v>23818</v>
      </c>
      <c r="G5087" s="21">
        <v>5924</v>
      </c>
      <c r="H5087" s="21">
        <v>5298</v>
      </c>
      <c r="I5087" s="21">
        <v>5304</v>
      </c>
      <c r="J5087" s="21">
        <v>5297</v>
      </c>
      <c r="K5087" s="21">
        <v>5297</v>
      </c>
      <c r="L5087" s="22">
        <f t="shared" si="319"/>
        <v>4.1985934717956917E-5</v>
      </c>
      <c r="M5087" s="7">
        <f t="shared" si="320"/>
        <v>-1.8876828748832003E-4</v>
      </c>
      <c r="N5087">
        <f ca="1">IF(ROW()&lt;202, NA(), CORREL( INDEX($L:$L, ROW()-199):INDEX($L:$L, ROW()), INDEX($M:$M, ROW()-199):INDEX($M:$M, ROW()) ))</f>
        <v>1.3703713164483353E-2</v>
      </c>
      <c r="AA5087" s="24">
        <f t="shared" ca="1" si="317"/>
        <v>45845.319444444445</v>
      </c>
      <c r="AB5087">
        <f t="shared" ca="1" si="318"/>
        <v>-3.4590204281917003E-2</v>
      </c>
    </row>
    <row r="5088" spans="1:28">
      <c r="A5088" s="20">
        <v>45695.041666666664</v>
      </c>
      <c r="B5088" s="21">
        <v>75</v>
      </c>
      <c r="C5088" s="21">
        <v>23825</v>
      </c>
      <c r="D5088" s="21">
        <v>23848</v>
      </c>
      <c r="E5088" s="21">
        <v>23823</v>
      </c>
      <c r="F5088" s="21">
        <v>23847</v>
      </c>
      <c r="G5088" s="21">
        <v>9373</v>
      </c>
      <c r="H5088" s="21">
        <v>5298</v>
      </c>
      <c r="I5088" s="21">
        <v>5298</v>
      </c>
      <c r="J5088" s="21">
        <v>5286</v>
      </c>
      <c r="K5088" s="21">
        <v>5287</v>
      </c>
      <c r="L5088" s="22">
        <f t="shared" si="319"/>
        <v>1.2168259132811399E-3</v>
      </c>
      <c r="M5088" s="7">
        <f t="shared" si="320"/>
        <v>-1.8896453090764174E-3</v>
      </c>
      <c r="N5088">
        <f ca="1">IF(ROW()&lt;202, NA(), CORREL( INDEX($L:$L, ROW()-199):INDEX($L:$L, ROW()), INDEX($M:$M, ROW()-199):INDEX($M:$M, ROW()) ))</f>
        <v>8.6772611587599855E-4</v>
      </c>
      <c r="AA5088" s="24">
        <f t="shared" ca="1" si="317"/>
        <v>45845.333333333336</v>
      </c>
      <c r="AB5088">
        <f t="shared" ca="1" si="318"/>
        <v>-3.3408571389677358E-2</v>
      </c>
    </row>
    <row r="5089" spans="1:28">
      <c r="A5089" s="20">
        <v>45695.055555555555</v>
      </c>
      <c r="B5089" s="21">
        <v>36</v>
      </c>
      <c r="C5089" s="21">
        <v>23852</v>
      </c>
      <c r="D5089" s="21">
        <v>23866</v>
      </c>
      <c r="E5089" s="21">
        <v>23838</v>
      </c>
      <c r="F5089" s="21">
        <v>23864</v>
      </c>
      <c r="G5089" s="21">
        <v>8312</v>
      </c>
      <c r="H5089" s="21">
        <v>5288</v>
      </c>
      <c r="I5089" s="21">
        <v>5290</v>
      </c>
      <c r="J5089" s="21">
        <v>5281</v>
      </c>
      <c r="K5089" s="21">
        <v>5289</v>
      </c>
      <c r="L5089" s="22">
        <f t="shared" si="319"/>
        <v>7.126239533621194E-4</v>
      </c>
      <c r="M5089" s="7">
        <f t="shared" si="320"/>
        <v>3.7821483052967442E-4</v>
      </c>
      <c r="N5089">
        <f ca="1">IF(ROW()&lt;202, NA(), CORREL( INDEX($L:$L, ROW()-199):INDEX($L:$L, ROW()), INDEX($M:$M, ROW()-199):INDEX($M:$M, ROW()) ))</f>
        <v>8.2108351722073054E-3</v>
      </c>
      <c r="AA5089" s="24">
        <f t="shared" ca="1" si="317"/>
        <v>45845.347222222219</v>
      </c>
      <c r="AB5089">
        <f t="shared" ca="1" si="318"/>
        <v>-3.3236157457461599E-2</v>
      </c>
    </row>
    <row r="5090" spans="1:28">
      <c r="A5090" s="20">
        <v>45695.069444444445</v>
      </c>
      <c r="B5090" s="21">
        <v>30</v>
      </c>
      <c r="C5090" s="21">
        <v>23862</v>
      </c>
      <c r="D5090" s="21">
        <v>23867</v>
      </c>
      <c r="E5090" s="21">
        <v>23855</v>
      </c>
      <c r="F5090" s="21">
        <v>23867</v>
      </c>
      <c r="G5090" s="21">
        <v>8108</v>
      </c>
      <c r="H5090" s="21">
        <v>5288</v>
      </c>
      <c r="I5090" s="21">
        <v>5296</v>
      </c>
      <c r="J5090" s="21">
        <v>5287</v>
      </c>
      <c r="K5090" s="21">
        <v>5293</v>
      </c>
      <c r="L5090" s="22">
        <f t="shared" si="319"/>
        <v>1.2570446895946203E-4</v>
      </c>
      <c r="M5090" s="7">
        <f t="shared" si="320"/>
        <v>7.5600079200769602E-4</v>
      </c>
      <c r="N5090">
        <f ca="1">IF(ROW()&lt;202, NA(), CORREL( INDEX($L:$L, ROW()-199):INDEX($L:$L, ROW()), INDEX($M:$M, ROW()-199):INDEX($M:$M, ROW()) ))</f>
        <v>1.2779335892601112E-2</v>
      </c>
      <c r="AA5090" s="24">
        <f t="shared" ca="1" si="317"/>
        <v>45845.361111111109</v>
      </c>
      <c r="AB5090">
        <f t="shared" ca="1" si="318"/>
        <v>-3.2093171918881905E-2</v>
      </c>
    </row>
    <row r="5091" spans="1:28">
      <c r="A5091" s="20">
        <v>45695.083333333336</v>
      </c>
      <c r="B5091" s="21">
        <v>30</v>
      </c>
      <c r="C5091" s="21">
        <v>23869</v>
      </c>
      <c r="D5091" s="21">
        <v>23875</v>
      </c>
      <c r="E5091" s="21">
        <v>23866</v>
      </c>
      <c r="F5091" s="21">
        <v>23867</v>
      </c>
      <c r="G5091" s="21">
        <v>7598</v>
      </c>
      <c r="H5091" s="21">
        <v>5293</v>
      </c>
      <c r="I5091" s="21">
        <v>5298</v>
      </c>
      <c r="J5091" s="21">
        <v>5291</v>
      </c>
      <c r="K5091" s="21">
        <v>5298</v>
      </c>
      <c r="L5091" s="22">
        <f t="shared" si="319"/>
        <v>0</v>
      </c>
      <c r="M5091" s="7">
        <f t="shared" si="320"/>
        <v>9.4419797402746884E-4</v>
      </c>
      <c r="N5091">
        <f ca="1">IF(ROW()&lt;202, NA(), CORREL( INDEX($L:$L, ROW()-199):INDEX($L:$L, ROW()), INDEX($M:$M, ROW()-199):INDEX($M:$M, ROW()) ))</f>
        <v>8.8676097138670855E-3</v>
      </c>
      <c r="AA5091" s="24">
        <f t="shared" ca="1" si="317"/>
        <v>45845.375</v>
      </c>
      <c r="AB5091">
        <f t="shared" ca="1" si="318"/>
        <v>-4.6299123429327488E-2</v>
      </c>
    </row>
    <row r="5092" spans="1:28">
      <c r="A5092" s="20">
        <v>45695.097222222219</v>
      </c>
      <c r="B5092" s="21">
        <v>10</v>
      </c>
      <c r="C5092" s="21">
        <v>23870</v>
      </c>
      <c r="D5092" s="21">
        <v>23872</v>
      </c>
      <c r="E5092" s="21">
        <v>23861</v>
      </c>
      <c r="F5092" s="21">
        <v>23861</v>
      </c>
      <c r="G5092" s="21">
        <v>16236</v>
      </c>
      <c r="H5092" s="21">
        <v>5298</v>
      </c>
      <c r="I5092" s="21">
        <v>5313</v>
      </c>
      <c r="J5092" s="21">
        <v>5298</v>
      </c>
      <c r="K5092" s="21">
        <v>5305</v>
      </c>
      <c r="L5092" s="22">
        <f t="shared" si="319"/>
        <v>-2.5142474151886138E-4</v>
      </c>
      <c r="M5092" s="7">
        <f t="shared" si="320"/>
        <v>1.3203812160685004E-3</v>
      </c>
      <c r="N5092">
        <f ca="1">IF(ROW()&lt;202, NA(), CORREL( INDEX($L:$L, ROW()-199):INDEX($L:$L, ROW()), INDEX($M:$M, ROW()-199):INDEX($M:$M, ROW()) ))</f>
        <v>7.6759141781625219E-3</v>
      </c>
      <c r="AA5092" s="24">
        <f t="shared" ca="1" si="317"/>
        <v>45845.388888888891</v>
      </c>
      <c r="AB5092">
        <f t="shared" ca="1" si="318"/>
        <v>-4.1233443265341986E-2</v>
      </c>
    </row>
    <row r="5093" spans="1:28">
      <c r="A5093" s="20">
        <v>45695.111111111109</v>
      </c>
      <c r="B5093" s="21">
        <v>36</v>
      </c>
      <c r="C5093" s="21">
        <v>23865</v>
      </c>
      <c r="D5093" s="21">
        <v>23868</v>
      </c>
      <c r="E5093" s="21">
        <v>23839</v>
      </c>
      <c r="F5093" s="21">
        <v>23839</v>
      </c>
      <c r="G5093" s="21">
        <v>17123</v>
      </c>
      <c r="H5093" s="21">
        <v>5305</v>
      </c>
      <c r="I5093" s="21">
        <v>5310</v>
      </c>
      <c r="J5093" s="21">
        <v>5295</v>
      </c>
      <c r="K5093" s="21">
        <v>5307</v>
      </c>
      <c r="L5093" s="22">
        <f t="shared" si="319"/>
        <v>-9.224319312347495E-4</v>
      </c>
      <c r="M5093" s="7">
        <f t="shared" si="320"/>
        <v>3.7693177981142913E-4</v>
      </c>
      <c r="N5093">
        <f ca="1">IF(ROW()&lt;202, NA(), CORREL( INDEX($L:$L, ROW()-199):INDEX($L:$L, ROW()), INDEX($M:$M, ROW()-199):INDEX($M:$M, ROW()) ))</f>
        <v>1.085441542250512E-2</v>
      </c>
      <c r="AA5093" s="24">
        <f t="shared" ca="1" si="317"/>
        <v>45845.402777777781</v>
      </c>
      <c r="AB5093">
        <f t="shared" ca="1" si="318"/>
        <v>-3.9380327996111381E-2</v>
      </c>
    </row>
    <row r="5094" spans="1:28">
      <c r="A5094" s="20">
        <v>45695.125</v>
      </c>
      <c r="B5094" s="21">
        <v>13</v>
      </c>
      <c r="C5094" s="21">
        <v>23843</v>
      </c>
      <c r="D5094" s="21">
        <v>23853</v>
      </c>
      <c r="E5094" s="21">
        <v>23840</v>
      </c>
      <c r="F5094" s="21">
        <v>23853</v>
      </c>
      <c r="G5094" s="21">
        <v>9653</v>
      </c>
      <c r="H5094" s="21">
        <v>5308</v>
      </c>
      <c r="I5094" s="21">
        <v>5309</v>
      </c>
      <c r="J5094" s="21">
        <v>5302</v>
      </c>
      <c r="K5094" s="21">
        <v>5304</v>
      </c>
      <c r="L5094" s="22">
        <f t="shared" si="319"/>
        <v>5.8710057880286676E-4</v>
      </c>
      <c r="M5094" s="7">
        <f t="shared" si="320"/>
        <v>-5.654509621965052E-4</v>
      </c>
      <c r="N5094">
        <f ca="1">IF(ROW()&lt;202, NA(), CORREL( INDEX($L:$L, ROW()-199):INDEX($L:$L, ROW()), INDEX($M:$M, ROW()-199):INDEX($M:$M, ROW()) ))</f>
        <v>7.3757163374771791E-3</v>
      </c>
      <c r="AA5094" s="24">
        <f t="shared" ca="1" si="317"/>
        <v>45845.416666666664</v>
      </c>
      <c r="AB5094">
        <f t="shared" ca="1" si="318"/>
        <v>-5.4020503142095347E-2</v>
      </c>
    </row>
    <row r="5095" spans="1:28">
      <c r="A5095" s="20">
        <v>45695.138888888891</v>
      </c>
      <c r="B5095" s="21">
        <v>16</v>
      </c>
      <c r="C5095" s="21">
        <v>23854</v>
      </c>
      <c r="D5095" s="21">
        <v>23867</v>
      </c>
      <c r="E5095" s="21">
        <v>23854</v>
      </c>
      <c r="F5095" s="21">
        <v>23865</v>
      </c>
      <c r="G5095" s="21">
        <v>10897</v>
      </c>
      <c r="H5095" s="21">
        <v>5303</v>
      </c>
      <c r="I5095" s="21">
        <v>5305</v>
      </c>
      <c r="J5095" s="21">
        <v>5297</v>
      </c>
      <c r="K5095" s="21">
        <v>5302</v>
      </c>
      <c r="L5095" s="22">
        <f t="shared" si="319"/>
        <v>5.0295487040377359E-4</v>
      </c>
      <c r="M5095" s="7">
        <f t="shared" si="320"/>
        <v>-3.7714501672758569E-4</v>
      </c>
      <c r="N5095">
        <f ca="1">IF(ROW()&lt;202, NA(), CORREL( INDEX($L:$L, ROW()-199):INDEX($L:$L, ROW()), INDEX($M:$M, ROW()-199):INDEX($M:$M, ROW()) ))</f>
        <v>2.4981735045471469E-3</v>
      </c>
      <c r="AA5095" s="24">
        <f t="shared" ca="1" si="317"/>
        <v>45845.430555555555</v>
      </c>
      <c r="AB5095">
        <f t="shared" ca="1" si="318"/>
        <v>-5.1051539944482513E-2</v>
      </c>
    </row>
    <row r="5096" spans="1:28">
      <c r="A5096" s="20">
        <v>45695.152777777781</v>
      </c>
      <c r="B5096" s="21">
        <v>12</v>
      </c>
      <c r="C5096" s="21">
        <v>23872</v>
      </c>
      <c r="D5096" s="21">
        <v>23888</v>
      </c>
      <c r="E5096" s="21">
        <v>23871</v>
      </c>
      <c r="F5096" s="21">
        <v>23888</v>
      </c>
      <c r="G5096" s="21">
        <v>14375</v>
      </c>
      <c r="H5096" s="21">
        <v>5302</v>
      </c>
      <c r="I5096" s="21">
        <v>5305</v>
      </c>
      <c r="J5096" s="21">
        <v>5297</v>
      </c>
      <c r="K5096" s="21">
        <v>5300</v>
      </c>
      <c r="L5096" s="22">
        <f t="shared" si="319"/>
        <v>9.632903389747414E-4</v>
      </c>
      <c r="M5096" s="7">
        <f t="shared" si="320"/>
        <v>-3.7728730875762523E-4</v>
      </c>
      <c r="N5096">
        <f ca="1">IF(ROW()&lt;202, NA(), CORREL( INDEX($L:$L, ROW()-199):INDEX($L:$L, ROW()), INDEX($M:$M, ROW()-199):INDEX($M:$M, ROW()) ))</f>
        <v>1.3542192839552502E-3</v>
      </c>
      <c r="AA5096" s="24">
        <f t="shared" ca="1" si="317"/>
        <v>45845.444444444445</v>
      </c>
      <c r="AB5096">
        <f t="shared" ca="1" si="318"/>
        <v>-4.8882302399262015E-2</v>
      </c>
    </row>
    <row r="5097" spans="1:28">
      <c r="A5097" s="20">
        <v>45695.166666666664</v>
      </c>
      <c r="B5097" s="21">
        <v>61</v>
      </c>
      <c r="C5097" s="21">
        <v>23891</v>
      </c>
      <c r="D5097" s="21">
        <v>23893</v>
      </c>
      <c r="E5097" s="21">
        <v>23885</v>
      </c>
      <c r="F5097" s="21">
        <v>23892</v>
      </c>
      <c r="G5097" s="21">
        <v>61414</v>
      </c>
      <c r="H5097" s="21">
        <v>5300</v>
      </c>
      <c r="I5097" s="21">
        <v>5306</v>
      </c>
      <c r="J5097" s="21">
        <v>5293</v>
      </c>
      <c r="K5097" s="21">
        <v>5294</v>
      </c>
      <c r="L5097" s="22">
        <f t="shared" si="319"/>
        <v>1.6743407322503161E-4</v>
      </c>
      <c r="M5097" s="7">
        <f t="shared" si="320"/>
        <v>-1.132716753166646E-3</v>
      </c>
      <c r="N5097">
        <f ca="1">IF(ROW()&lt;202, NA(), CORREL( INDEX($L:$L, ROW()-199):INDEX($L:$L, ROW()), INDEX($M:$M, ROW()-199):INDEX($M:$M, ROW()) ))</f>
        <v>2.3351331519714945E-3</v>
      </c>
      <c r="AA5097" s="24">
        <f t="shared" ca="1" si="317"/>
        <v>45845.458333333336</v>
      </c>
      <c r="AB5097">
        <f t="shared" ca="1" si="318"/>
        <v>-5.6375861318361788E-2</v>
      </c>
    </row>
    <row r="5098" spans="1:28">
      <c r="A5098" s="20">
        <v>45695.180555555555</v>
      </c>
      <c r="B5098" s="21">
        <v>52</v>
      </c>
      <c r="C5098" s="21">
        <v>23892</v>
      </c>
      <c r="D5098" s="21">
        <v>23913</v>
      </c>
      <c r="E5098" s="21">
        <v>23889</v>
      </c>
      <c r="F5098" s="21">
        <v>23911</v>
      </c>
      <c r="G5098" s="21">
        <v>12206</v>
      </c>
      <c r="H5098" s="21">
        <v>5295</v>
      </c>
      <c r="I5098" s="21">
        <v>5300</v>
      </c>
      <c r="J5098" s="21">
        <v>5292</v>
      </c>
      <c r="K5098" s="21">
        <v>5299</v>
      </c>
      <c r="L5098" s="22">
        <f t="shared" si="319"/>
        <v>7.9492923040517041E-4</v>
      </c>
      <c r="M5098" s="7">
        <f t="shared" si="320"/>
        <v>9.4401970571554648E-4</v>
      </c>
      <c r="N5098">
        <f ca="1">IF(ROW()&lt;202, NA(), CORREL( INDEX($L:$L, ROW()-199):INDEX($L:$L, ROW()), INDEX($M:$M, ROW()-199):INDEX($M:$M, ROW()) ))</f>
        <v>6.4759972620737341E-3</v>
      </c>
      <c r="AA5098" s="24">
        <f t="shared" ca="1" si="317"/>
        <v>45845.472222222219</v>
      </c>
      <c r="AB5098">
        <f t="shared" ca="1" si="318"/>
        <v>-6.3541628677056539E-2</v>
      </c>
    </row>
    <row r="5099" spans="1:28">
      <c r="A5099" s="20">
        <v>45695.194444444445</v>
      </c>
      <c r="B5099" s="21">
        <v>73</v>
      </c>
      <c r="C5099" s="21">
        <v>23911</v>
      </c>
      <c r="D5099" s="21">
        <v>23920</v>
      </c>
      <c r="E5099" s="21">
        <v>23905</v>
      </c>
      <c r="F5099" s="21">
        <v>23920</v>
      </c>
      <c r="G5099" s="21">
        <v>7930</v>
      </c>
      <c r="H5099" s="21">
        <v>5300</v>
      </c>
      <c r="I5099" s="21">
        <v>5310</v>
      </c>
      <c r="J5099" s="21">
        <v>5300</v>
      </c>
      <c r="K5099" s="21">
        <v>5310</v>
      </c>
      <c r="L5099" s="22">
        <f t="shared" si="319"/>
        <v>3.7632498196641355E-4</v>
      </c>
      <c r="M5099" s="7">
        <f t="shared" si="320"/>
        <v>2.0737117432223662E-3</v>
      </c>
      <c r="N5099">
        <f ca="1">IF(ROW()&lt;202, NA(), CORREL( INDEX($L:$L, ROW()-199):INDEX($L:$L, ROW()), INDEX($M:$M, ROW()-199):INDEX($M:$M, ROW()) ))</f>
        <v>1.4152245673892625E-2</v>
      </c>
      <c r="AA5099" s="24">
        <f t="shared" ca="1" si="317"/>
        <v>45845.486111111109</v>
      </c>
      <c r="AB5099">
        <f t="shared" ca="1" si="318"/>
        <v>-6.5859446408216449E-2</v>
      </c>
    </row>
    <row r="5100" spans="1:28">
      <c r="A5100" s="20">
        <v>45695.208333333336</v>
      </c>
      <c r="B5100" s="21">
        <v>30</v>
      </c>
      <c r="C5100" s="21">
        <v>23919</v>
      </c>
      <c r="D5100" s="21">
        <v>23921</v>
      </c>
      <c r="E5100" s="21">
        <v>23913</v>
      </c>
      <c r="F5100" s="21">
        <v>23919</v>
      </c>
      <c r="G5100" s="21">
        <v>5652</v>
      </c>
      <c r="H5100" s="21">
        <v>5310</v>
      </c>
      <c r="I5100" s="21">
        <v>5311</v>
      </c>
      <c r="J5100" s="21">
        <v>5307</v>
      </c>
      <c r="K5100" s="21">
        <v>5308</v>
      </c>
      <c r="L5100" s="22">
        <f t="shared" si="319"/>
        <v>-4.1806893962883251E-5</v>
      </c>
      <c r="M5100" s="7">
        <f t="shared" si="320"/>
        <v>-3.7671878388637091E-4</v>
      </c>
      <c r="N5100">
        <f ca="1">IF(ROW()&lt;202, NA(), CORREL( INDEX($L:$L, ROW()-199):INDEX($L:$L, ROW()), INDEX($M:$M, ROW()-199):INDEX($M:$M, ROW()) ))</f>
        <v>1.1301475376449703E-2</v>
      </c>
      <c r="AA5100" s="24">
        <f t="shared" ca="1" si="317"/>
        <v>45845.5</v>
      </c>
      <c r="AB5100">
        <f t="shared" ca="1" si="318"/>
        <v>-5.4099949850831677E-2</v>
      </c>
    </row>
    <row r="5101" spans="1:28">
      <c r="A5101" s="20">
        <v>45695.222222222219</v>
      </c>
      <c r="B5101" s="21">
        <v>95</v>
      </c>
      <c r="C5101" s="21">
        <v>23921</v>
      </c>
      <c r="D5101" s="21">
        <v>23969</v>
      </c>
      <c r="E5101" s="21">
        <v>23921</v>
      </c>
      <c r="F5101" s="21">
        <v>23960</v>
      </c>
      <c r="G5101" s="21">
        <v>1771</v>
      </c>
      <c r="H5101" s="21">
        <v>5308</v>
      </c>
      <c r="I5101" s="21">
        <v>5308</v>
      </c>
      <c r="J5101" s="21">
        <v>5302</v>
      </c>
      <c r="K5101" s="21">
        <v>5302</v>
      </c>
      <c r="L5101" s="22">
        <f t="shared" si="319"/>
        <v>1.7126510587804561E-3</v>
      </c>
      <c r="M5101" s="7">
        <f t="shared" si="320"/>
        <v>-1.1310086031272517E-3</v>
      </c>
      <c r="N5101">
        <f ca="1">IF(ROW()&lt;202, NA(), CORREL( INDEX($L:$L, ROW()-199):INDEX($L:$L, ROW()), INDEX($M:$M, ROW()-199):INDEX($M:$M, ROW()) ))</f>
        <v>1.0762728913692576E-3</v>
      </c>
      <c r="AA5101" s="24">
        <f t="shared" ca="1" si="317"/>
        <v>45845.513888888891</v>
      </c>
      <c r="AB5101">
        <f t="shared" ca="1" si="318"/>
        <v>-5.0919424262623789E-2</v>
      </c>
    </row>
    <row r="5102" spans="1:28">
      <c r="A5102" s="20">
        <v>45695.236111111109</v>
      </c>
      <c r="B5102" s="21">
        <v>54</v>
      </c>
      <c r="C5102" s="21">
        <v>23960</v>
      </c>
      <c r="D5102" s="21">
        <v>23962</v>
      </c>
      <c r="E5102" s="21">
        <v>23943</v>
      </c>
      <c r="F5102" s="21">
        <v>23947</v>
      </c>
      <c r="G5102" s="21">
        <v>1571</v>
      </c>
      <c r="H5102" s="21">
        <v>5302</v>
      </c>
      <c r="I5102" s="21">
        <v>5307</v>
      </c>
      <c r="J5102" s="21">
        <v>5301</v>
      </c>
      <c r="K5102" s="21">
        <v>5306</v>
      </c>
      <c r="L5102" s="22">
        <f t="shared" si="319"/>
        <v>-5.4271819646763283E-4</v>
      </c>
      <c r="M5102" s="7">
        <f t="shared" si="320"/>
        <v>7.5414784871407042E-4</v>
      </c>
      <c r="N5102">
        <f ca="1">IF(ROW()&lt;202, NA(), CORREL( INDEX($L:$L, ROW()-199):INDEX($L:$L, ROW()), INDEX($M:$M, ROW()-199):INDEX($M:$M, ROW()) ))</f>
        <v>1.7736468390763152E-3</v>
      </c>
      <c r="AA5102" s="24">
        <f t="shared" ca="1" si="317"/>
        <v>45845.527777777781</v>
      </c>
      <c r="AB5102">
        <f t="shared" ca="1" si="318"/>
        <v>-4.3452693484118614E-2</v>
      </c>
    </row>
    <row r="5103" spans="1:28">
      <c r="A5103" s="20">
        <v>45695.25</v>
      </c>
      <c r="B5103" s="21">
        <v>53</v>
      </c>
      <c r="C5103" s="21">
        <v>23945</v>
      </c>
      <c r="D5103" s="21">
        <v>23945</v>
      </c>
      <c r="E5103" s="21">
        <v>23927</v>
      </c>
      <c r="F5103" s="21">
        <v>23929</v>
      </c>
      <c r="G5103" s="21">
        <v>1158</v>
      </c>
      <c r="H5103" s="21">
        <v>5305</v>
      </c>
      <c r="I5103" s="21">
        <v>5308</v>
      </c>
      <c r="J5103" s="21">
        <v>5305</v>
      </c>
      <c r="K5103" s="21">
        <v>5307</v>
      </c>
      <c r="L5103" s="22">
        <f t="shared" si="319"/>
        <v>-7.5194255360209181E-4</v>
      </c>
      <c r="M5103" s="7">
        <f t="shared" si="320"/>
        <v>1.8844813020996799E-4</v>
      </c>
      <c r="N5103">
        <f ca="1">IF(ROW()&lt;202, NA(), CORREL( INDEX($L:$L, ROW()-199):INDEX($L:$L, ROW()), INDEX($M:$M, ROW()-199):INDEX($M:$M, ROW()) ))</f>
        <v>3.3604446869098324E-4</v>
      </c>
      <c r="AA5103" s="24">
        <f t="shared" ca="1" si="317"/>
        <v>45845.541666666664</v>
      </c>
      <c r="AB5103">
        <f t="shared" ca="1" si="318"/>
        <v>-4.2390452774820002E-2</v>
      </c>
    </row>
    <row r="5104" spans="1:28">
      <c r="A5104" s="20">
        <v>45695.263888888891</v>
      </c>
      <c r="B5104" s="21">
        <v>54</v>
      </c>
      <c r="C5104" s="21">
        <v>23926</v>
      </c>
      <c r="D5104" s="21">
        <v>23926</v>
      </c>
      <c r="E5104" s="21">
        <v>23911</v>
      </c>
      <c r="F5104" s="21">
        <v>23918</v>
      </c>
      <c r="G5104" s="21">
        <v>1206</v>
      </c>
      <c r="H5104" s="21">
        <v>5308</v>
      </c>
      <c r="I5104" s="21">
        <v>5311</v>
      </c>
      <c r="J5104" s="21">
        <v>5307</v>
      </c>
      <c r="K5104" s="21">
        <v>5310</v>
      </c>
      <c r="L5104" s="22">
        <f t="shared" si="319"/>
        <v>-4.5979895056316234E-4</v>
      </c>
      <c r="M5104" s="7">
        <f t="shared" si="320"/>
        <v>5.6513140808963486E-4</v>
      </c>
      <c r="N5104">
        <f ca="1">IF(ROW()&lt;202, NA(), CORREL( INDEX($L:$L, ROW()-199):INDEX($L:$L, ROW()), INDEX($M:$M, ROW()-199):INDEX($M:$M, ROW()) ))</f>
        <v>-5.0354645426965335E-3</v>
      </c>
      <c r="AA5104" s="24">
        <f t="shared" ca="1" si="317"/>
        <v>45845.555555555555</v>
      </c>
      <c r="AB5104">
        <f t="shared" ca="1" si="318"/>
        <v>-3.9101682649582623E-2</v>
      </c>
    </row>
    <row r="5105" spans="1:28">
      <c r="A5105" s="20">
        <v>45695.277777777781</v>
      </c>
      <c r="B5105" s="21">
        <v>98</v>
      </c>
      <c r="C5105" s="21">
        <v>23919</v>
      </c>
      <c r="D5105" s="21">
        <v>23924</v>
      </c>
      <c r="E5105" s="21">
        <v>23882</v>
      </c>
      <c r="F5105" s="21">
        <v>23897</v>
      </c>
      <c r="G5105" s="21">
        <v>1222</v>
      </c>
      <c r="H5105" s="21">
        <v>5311</v>
      </c>
      <c r="I5105" s="21">
        <v>5314</v>
      </c>
      <c r="J5105" s="21">
        <v>5311</v>
      </c>
      <c r="K5105" s="21">
        <v>5313</v>
      </c>
      <c r="L5105" s="22">
        <f t="shared" si="319"/>
        <v>-8.7838550037568975E-4</v>
      </c>
      <c r="M5105" s="7">
        <f t="shared" si="320"/>
        <v>5.6481221495874204E-4</v>
      </c>
      <c r="N5105">
        <f ca="1">IF(ROW()&lt;202, NA(), CORREL( INDEX($L:$L, ROW()-199):INDEX($L:$L, ROW()), INDEX($M:$M, ROW()-199):INDEX($M:$M, ROW()) ))</f>
        <v>-4.1764461485514779E-3</v>
      </c>
      <c r="AA5105" s="24">
        <f t="shared" ca="1" si="317"/>
        <v>45845.569444444445</v>
      </c>
      <c r="AB5105">
        <f t="shared" ca="1" si="318"/>
        <v>-3.7504245677002786E-2</v>
      </c>
    </row>
    <row r="5106" spans="1:28">
      <c r="A5106" s="20">
        <v>45695.291666666664</v>
      </c>
      <c r="B5106" s="21">
        <v>464</v>
      </c>
      <c r="C5106" s="21">
        <v>23901</v>
      </c>
      <c r="D5106" s="21">
        <v>23926</v>
      </c>
      <c r="E5106" s="21">
        <v>23891</v>
      </c>
      <c r="F5106" s="21">
        <v>23902</v>
      </c>
      <c r="G5106" s="21">
        <v>865</v>
      </c>
      <c r="H5106" s="21">
        <v>5312</v>
      </c>
      <c r="I5106" s="21">
        <v>5314</v>
      </c>
      <c r="J5106" s="21">
        <v>5311</v>
      </c>
      <c r="K5106" s="21">
        <v>5314</v>
      </c>
      <c r="L5106" s="22">
        <f t="shared" si="319"/>
        <v>2.0920939844923381E-4</v>
      </c>
      <c r="M5106" s="7">
        <f t="shared" si="320"/>
        <v>1.8819986881568742E-4</v>
      </c>
      <c r="N5106">
        <f ca="1">IF(ROW()&lt;202, NA(), CORREL( INDEX($L:$L, ROW()-199):INDEX($L:$L, ROW()), INDEX($M:$M, ROW()-199):INDEX($M:$M, ROW()) ))</f>
        <v>-3.0820956671036765E-3</v>
      </c>
      <c r="AA5106" s="24">
        <f t="shared" ca="1" si="317"/>
        <v>45845.583333333336</v>
      </c>
      <c r="AB5106">
        <f t="shared" ca="1" si="318"/>
        <v>-3.6002053770329744E-2</v>
      </c>
    </row>
    <row r="5107" spans="1:28">
      <c r="A5107" s="20">
        <v>45695.305555555555</v>
      </c>
      <c r="B5107" s="21">
        <v>372</v>
      </c>
      <c r="C5107" s="21">
        <v>23903</v>
      </c>
      <c r="D5107" s="21">
        <v>23904</v>
      </c>
      <c r="E5107" s="21">
        <v>23875</v>
      </c>
      <c r="F5107" s="21">
        <v>23882</v>
      </c>
      <c r="G5107" s="21">
        <v>1703</v>
      </c>
      <c r="H5107" s="21">
        <v>5314</v>
      </c>
      <c r="I5107" s="21">
        <v>5317</v>
      </c>
      <c r="J5107" s="21">
        <v>5314</v>
      </c>
      <c r="K5107" s="21">
        <v>5314</v>
      </c>
      <c r="L5107" s="22">
        <f t="shared" si="319"/>
        <v>-8.3710033349639848E-4</v>
      </c>
      <c r="M5107" s="7">
        <f t="shared" si="320"/>
        <v>0</v>
      </c>
      <c r="N5107">
        <f ca="1">IF(ROW()&lt;202, NA(), CORREL( INDEX($L:$L, ROW()-199):INDEX($L:$L, ROW()), INDEX($M:$M, ROW()-199):INDEX($M:$M, ROW()) ))</f>
        <v>3.6545645117134341E-3</v>
      </c>
      <c r="AA5107" s="24">
        <f t="shared" ca="1" si="317"/>
        <v>45845.597222222219</v>
      </c>
      <c r="AB5107">
        <f t="shared" ca="1" si="318"/>
        <v>-2.8238122648557538E-2</v>
      </c>
    </row>
    <row r="5108" spans="1:28">
      <c r="A5108" s="20">
        <v>45695.319444444445</v>
      </c>
      <c r="B5108" s="21">
        <v>336</v>
      </c>
      <c r="C5108" s="21">
        <v>23882</v>
      </c>
      <c r="D5108" s="21">
        <v>23902</v>
      </c>
      <c r="E5108" s="21">
        <v>23878</v>
      </c>
      <c r="F5108" s="21">
        <v>23898</v>
      </c>
      <c r="G5108" s="21">
        <v>2802</v>
      </c>
      <c r="H5108" s="21">
        <v>5313</v>
      </c>
      <c r="I5108" s="21">
        <v>5313</v>
      </c>
      <c r="J5108" s="21">
        <v>5305</v>
      </c>
      <c r="K5108" s="21">
        <v>5307</v>
      </c>
      <c r="L5108" s="22">
        <f t="shared" si="319"/>
        <v>6.6973631636927245E-4</v>
      </c>
      <c r="M5108" s="7">
        <f t="shared" si="320"/>
        <v>-1.3181434918638269E-3</v>
      </c>
      <c r="N5108">
        <f ca="1">IF(ROW()&lt;202, NA(), CORREL( INDEX($L:$L, ROW()-199):INDEX($L:$L, ROW()), INDEX($M:$M, ROW()-199):INDEX($M:$M, ROW()) ))</f>
        <v>8.6600128379199157E-4</v>
      </c>
      <c r="AA5108" s="24">
        <f t="shared" ca="1" si="317"/>
        <v>45845.611111111109</v>
      </c>
      <c r="AB5108">
        <f t="shared" ca="1" si="318"/>
        <v>-2.2731612246554882E-2</v>
      </c>
    </row>
    <row r="5109" spans="1:28">
      <c r="A5109" s="20">
        <v>45695.333333333336</v>
      </c>
      <c r="B5109" s="21">
        <v>2038</v>
      </c>
      <c r="C5109" s="21">
        <v>23900</v>
      </c>
      <c r="D5109" s="21">
        <v>23941</v>
      </c>
      <c r="E5109" s="21">
        <v>23814</v>
      </c>
      <c r="F5109" s="21">
        <v>23845</v>
      </c>
      <c r="G5109" s="21">
        <v>1433</v>
      </c>
      <c r="H5109" s="21">
        <v>5308</v>
      </c>
      <c r="I5109" s="21">
        <v>5311</v>
      </c>
      <c r="J5109" s="21">
        <v>5307</v>
      </c>
      <c r="K5109" s="21">
        <v>5309</v>
      </c>
      <c r="L5109" s="22">
        <f t="shared" si="319"/>
        <v>-2.2202216773744982E-3</v>
      </c>
      <c r="M5109" s="7">
        <f t="shared" si="320"/>
        <v>3.7678975577642575E-4</v>
      </c>
      <c r="N5109">
        <f ca="1">IF(ROW()&lt;202, NA(), CORREL( INDEX($L:$L, ROW()-199):INDEX($L:$L, ROW()), INDEX($M:$M, ROW()-199):INDEX($M:$M, ROW()) ))</f>
        <v>3.0452340229982443E-3</v>
      </c>
      <c r="AA5109" s="24">
        <f t="shared" ca="1" si="317"/>
        <v>45845.625</v>
      </c>
      <c r="AB5109">
        <f t="shared" ca="1" si="318"/>
        <v>-1.8337623719912557E-2</v>
      </c>
    </row>
    <row r="5110" spans="1:28">
      <c r="A5110" s="20">
        <v>45695.347222222219</v>
      </c>
      <c r="B5110" s="21">
        <v>948</v>
      </c>
      <c r="C5110" s="21">
        <v>23841</v>
      </c>
      <c r="D5110" s="21">
        <v>23877</v>
      </c>
      <c r="E5110" s="21">
        <v>23831</v>
      </c>
      <c r="F5110" s="21">
        <v>23857</v>
      </c>
      <c r="G5110" s="21">
        <v>7106</v>
      </c>
      <c r="H5110" s="21">
        <v>5308</v>
      </c>
      <c r="I5110" s="21">
        <v>5312</v>
      </c>
      <c r="J5110" s="21">
        <v>5306</v>
      </c>
      <c r="K5110" s="21">
        <v>5307</v>
      </c>
      <c r="L5110" s="22">
        <f t="shared" si="319"/>
        <v>5.0312356937378755E-4</v>
      </c>
      <c r="M5110" s="7">
        <f t="shared" si="320"/>
        <v>-3.767897557764914E-4</v>
      </c>
      <c r="N5110">
        <f ca="1">IF(ROW()&lt;202, NA(), CORREL( INDEX($L:$L, ROW()-199):INDEX($L:$L, ROW()), INDEX($M:$M, ROW()-199):INDEX($M:$M, ROW()) ))</f>
        <v>1.3785084892804457E-3</v>
      </c>
      <c r="AA5110" s="24">
        <f t="shared" ca="1" si="317"/>
        <v>45845.638888888891</v>
      </c>
      <c r="AB5110">
        <f t="shared" ca="1" si="318"/>
        <v>-1.3585664738641182E-2</v>
      </c>
    </row>
    <row r="5111" spans="1:28">
      <c r="A5111" s="20">
        <v>45695.361111111109</v>
      </c>
      <c r="B5111" s="21">
        <v>482</v>
      </c>
      <c r="C5111" s="21">
        <v>23857</v>
      </c>
      <c r="D5111" s="21">
        <v>23861</v>
      </c>
      <c r="E5111" s="21">
        <v>23827</v>
      </c>
      <c r="F5111" s="21">
        <v>23850</v>
      </c>
      <c r="G5111" s="21">
        <v>638</v>
      </c>
      <c r="H5111" s="21">
        <v>5313</v>
      </c>
      <c r="I5111" s="21">
        <v>5313</v>
      </c>
      <c r="J5111" s="21">
        <v>5307</v>
      </c>
      <c r="K5111" s="21">
        <v>5311</v>
      </c>
      <c r="L5111" s="22">
        <f t="shared" si="319"/>
        <v>-2.9345798521115724E-4</v>
      </c>
      <c r="M5111" s="7">
        <f t="shared" si="320"/>
        <v>7.5343759450422713E-4</v>
      </c>
      <c r="N5111">
        <f ca="1">IF(ROW()&lt;202, NA(), CORREL( INDEX($L:$L, ROW()-199):INDEX($L:$L, ROW()), INDEX($M:$M, ROW()-199):INDEX($M:$M, ROW()) ))</f>
        <v>-2.0868953953353778E-3</v>
      </c>
      <c r="AA5111" s="24">
        <f t="shared" ca="1" si="317"/>
        <v>45845.652777777781</v>
      </c>
      <c r="AB5111">
        <f t="shared" ca="1" si="318"/>
        <v>-2.4558656720694863E-2</v>
      </c>
    </row>
    <row r="5112" spans="1:28">
      <c r="A5112" s="20">
        <v>45695.375</v>
      </c>
      <c r="B5112" s="21">
        <v>616</v>
      </c>
      <c r="C5112" s="21">
        <v>23851</v>
      </c>
      <c r="D5112" s="21">
        <v>23902</v>
      </c>
      <c r="E5112" s="21">
        <v>23846</v>
      </c>
      <c r="F5112" s="21">
        <v>23900</v>
      </c>
      <c r="G5112" s="21">
        <v>562</v>
      </c>
      <c r="H5112" s="21">
        <v>5311</v>
      </c>
      <c r="I5112" s="21">
        <v>5316</v>
      </c>
      <c r="J5112" s="21">
        <v>5310</v>
      </c>
      <c r="K5112" s="21">
        <v>5316</v>
      </c>
      <c r="L5112" s="22">
        <f t="shared" si="319"/>
        <v>2.0942416031146851E-3</v>
      </c>
      <c r="M5112" s="7">
        <f t="shared" si="320"/>
        <v>9.4099941073684632E-4</v>
      </c>
      <c r="N5112">
        <f ca="1">IF(ROW()&lt;202, NA(), CORREL( INDEX($L:$L, ROW()-199):INDEX($L:$L, ROW()), INDEX($M:$M, ROW()-199):INDEX($M:$M, ROW()) ))</f>
        <v>6.8229802917947483E-3</v>
      </c>
      <c r="AA5112" s="24">
        <f t="shared" ca="1" si="317"/>
        <v>45845.666666666664</v>
      </c>
      <c r="AB5112">
        <f t="shared" ca="1" si="318"/>
        <v>-2.2212663994643559E-2</v>
      </c>
    </row>
    <row r="5113" spans="1:28">
      <c r="A5113" s="20">
        <v>45695.388888888891</v>
      </c>
      <c r="B5113" s="21">
        <v>631</v>
      </c>
      <c r="C5113" s="21">
        <v>23901</v>
      </c>
      <c r="D5113" s="21">
        <v>23914</v>
      </c>
      <c r="E5113" s="21">
        <v>23859</v>
      </c>
      <c r="F5113" s="21">
        <v>23881</v>
      </c>
      <c r="G5113" s="21">
        <v>149</v>
      </c>
      <c r="H5113" s="21">
        <v>5316</v>
      </c>
      <c r="I5113" s="21">
        <v>5316</v>
      </c>
      <c r="J5113" s="21">
        <v>5314</v>
      </c>
      <c r="K5113" s="21">
        <v>5316</v>
      </c>
      <c r="L5113" s="22">
        <f t="shared" si="319"/>
        <v>-7.9529524293962134E-4</v>
      </c>
      <c r="M5113" s="7">
        <f t="shared" si="320"/>
        <v>0</v>
      </c>
      <c r="N5113">
        <f ca="1">IF(ROW()&lt;202, NA(), CORREL( INDEX($L:$L, ROW()-199):INDEX($L:$L, ROW()), INDEX($M:$M, ROW()-199):INDEX($M:$M, ROW()) ))</f>
        <v>4.1672407888868653E-4</v>
      </c>
      <c r="AA5113" s="24">
        <f t="shared" ca="1" si="317"/>
        <v>45845.680555555555</v>
      </c>
      <c r="AB5113">
        <f t="shared" ca="1" si="318"/>
        <v>-2.0038574818995177E-2</v>
      </c>
    </row>
    <row r="5114" spans="1:28">
      <c r="A5114" s="20">
        <v>45695.402777777781</v>
      </c>
      <c r="B5114" s="21">
        <v>286</v>
      </c>
      <c r="C5114" s="21">
        <v>23882</v>
      </c>
      <c r="D5114" s="21">
        <v>23886</v>
      </c>
      <c r="E5114" s="21">
        <v>23846</v>
      </c>
      <c r="F5114" s="21">
        <v>23854</v>
      </c>
      <c r="G5114" s="21">
        <v>190</v>
      </c>
      <c r="H5114" s="21">
        <v>5316</v>
      </c>
      <c r="I5114" s="21">
        <v>5318</v>
      </c>
      <c r="J5114" s="21">
        <v>5315</v>
      </c>
      <c r="K5114" s="21">
        <v>5316</v>
      </c>
      <c r="L5114" s="22">
        <f t="shared" si="319"/>
        <v>-1.1312455380480702E-3</v>
      </c>
      <c r="M5114" s="7">
        <f t="shared" si="320"/>
        <v>0</v>
      </c>
      <c r="N5114">
        <f ca="1">IF(ROW()&lt;202, NA(), CORREL( INDEX($L:$L, ROW()-199):INDEX($L:$L, ROW()), INDEX($M:$M, ROW()-199):INDEX($M:$M, ROW()) ))</f>
        <v>-6.4569793636979041E-3</v>
      </c>
      <c r="AA5114" s="24">
        <f t="shared" ca="1" si="317"/>
        <v>45845.694444444445</v>
      </c>
      <c r="AB5114">
        <f t="shared" ca="1" si="318"/>
        <v>-1.8222106656248693E-2</v>
      </c>
    </row>
    <row r="5115" spans="1:28">
      <c r="A5115" s="20">
        <v>45695.416666666664</v>
      </c>
      <c r="B5115" s="21">
        <v>398</v>
      </c>
      <c r="C5115" s="21">
        <v>23857</v>
      </c>
      <c r="D5115" s="21">
        <v>23890</v>
      </c>
      <c r="E5115" s="21">
        <v>23851</v>
      </c>
      <c r="F5115" s="21">
        <v>23878</v>
      </c>
      <c r="G5115" s="21">
        <v>242</v>
      </c>
      <c r="H5115" s="21">
        <v>5317</v>
      </c>
      <c r="I5115" s="21">
        <v>5318</v>
      </c>
      <c r="J5115" s="21">
        <v>5314</v>
      </c>
      <c r="K5115" s="21">
        <v>5314</v>
      </c>
      <c r="L5115" s="22">
        <f t="shared" si="319"/>
        <v>1.0056147667193045E-3</v>
      </c>
      <c r="M5115" s="7">
        <f t="shared" si="320"/>
        <v>-3.7629351337712855E-4</v>
      </c>
      <c r="N5115">
        <f ca="1">IF(ROW()&lt;202, NA(), CORREL( INDEX($L:$L, ROW()-199):INDEX($L:$L, ROW()), INDEX($M:$M, ROW()-199):INDEX($M:$M, ROW()) ))</f>
        <v>-1.2772643003454797E-2</v>
      </c>
      <c r="AA5115" s="24">
        <f t="shared" ca="1" si="317"/>
        <v>45845.708333333336</v>
      </c>
      <c r="AB5115">
        <f t="shared" ca="1" si="318"/>
        <v>-7.6151544427239832E-3</v>
      </c>
    </row>
    <row r="5116" spans="1:28">
      <c r="A5116" s="20">
        <v>45695.430555555555</v>
      </c>
      <c r="B5116" s="21">
        <v>369</v>
      </c>
      <c r="C5116" s="21">
        <v>23881</v>
      </c>
      <c r="D5116" s="21">
        <v>23906</v>
      </c>
      <c r="E5116" s="21">
        <v>23869</v>
      </c>
      <c r="F5116" s="21">
        <v>23889</v>
      </c>
      <c r="G5116" s="21">
        <v>99</v>
      </c>
      <c r="H5116" s="21">
        <v>5314</v>
      </c>
      <c r="I5116" s="21">
        <v>5315</v>
      </c>
      <c r="J5116" s="21">
        <v>5310</v>
      </c>
      <c r="K5116" s="21">
        <v>5310</v>
      </c>
      <c r="L5116" s="22">
        <f t="shared" si="319"/>
        <v>4.6056902022083963E-4</v>
      </c>
      <c r="M5116" s="7">
        <f t="shared" si="320"/>
        <v>-7.5301208377430125E-4</v>
      </c>
      <c r="N5116">
        <f ca="1">IF(ROW()&lt;202, NA(), CORREL( INDEX($L:$L, ROW()-199):INDEX($L:$L, ROW()), INDEX($M:$M, ROW()-199):INDEX($M:$M, ROW()) ))</f>
        <v>-1.5201929952405572E-2</v>
      </c>
      <c r="AA5116" s="24">
        <f t="shared" ca="1" si="317"/>
        <v>45845.722222222219</v>
      </c>
      <c r="AB5116">
        <f t="shared" ca="1" si="318"/>
        <v>-1.4862072867417371E-2</v>
      </c>
    </row>
    <row r="5117" spans="1:28">
      <c r="A5117" s="20">
        <v>45695.444444444445</v>
      </c>
      <c r="B5117" s="21">
        <v>223</v>
      </c>
      <c r="C5117" s="21">
        <v>23888</v>
      </c>
      <c r="D5117" s="21">
        <v>23902</v>
      </c>
      <c r="E5117" s="21">
        <v>23881</v>
      </c>
      <c r="F5117" s="21">
        <v>23883</v>
      </c>
      <c r="G5117" s="21">
        <v>124</v>
      </c>
      <c r="H5117" s="21">
        <v>5311</v>
      </c>
      <c r="I5117" s="21">
        <v>5314</v>
      </c>
      <c r="J5117" s="21">
        <v>5310</v>
      </c>
      <c r="K5117" s="21">
        <v>5314</v>
      </c>
      <c r="L5117" s="22">
        <f t="shared" si="319"/>
        <v>-2.5119316886662514E-4</v>
      </c>
      <c r="M5117" s="7">
        <f t="shared" si="320"/>
        <v>7.5301208377426027E-4</v>
      </c>
      <c r="N5117">
        <f ca="1">IF(ROW()&lt;202, NA(), CORREL( INDEX($L:$L, ROW()-199):INDEX($L:$L, ROW()), INDEX($M:$M, ROW()-199):INDEX($M:$M, ROW()) ))</f>
        <v>-1.5706554840424509E-2</v>
      </c>
      <c r="AA5117" s="24">
        <f t="shared" ca="1" si="317"/>
        <v>45845.736111111109</v>
      </c>
      <c r="AB5117">
        <f t="shared" ca="1" si="318"/>
        <v>-1.2572628276470555E-2</v>
      </c>
    </row>
    <row r="5118" spans="1:28">
      <c r="A5118" s="20">
        <v>45695.458333333336</v>
      </c>
      <c r="B5118" s="21">
        <v>468</v>
      </c>
      <c r="C5118" s="21">
        <v>23885</v>
      </c>
      <c r="D5118" s="21">
        <v>23885</v>
      </c>
      <c r="E5118" s="21">
        <v>23840</v>
      </c>
      <c r="F5118" s="21">
        <v>23864</v>
      </c>
      <c r="G5118" s="21">
        <v>117</v>
      </c>
      <c r="H5118" s="21">
        <v>5314</v>
      </c>
      <c r="I5118" s="21">
        <v>5318</v>
      </c>
      <c r="J5118" s="21">
        <v>5314</v>
      </c>
      <c r="K5118" s="21">
        <v>5317</v>
      </c>
      <c r="L5118" s="22">
        <f t="shared" si="319"/>
        <v>-7.9586156210345333E-4</v>
      </c>
      <c r="M5118" s="7">
        <f t="shared" si="320"/>
        <v>5.643871845796432E-4</v>
      </c>
      <c r="N5118">
        <f ca="1">IF(ROW()&lt;202, NA(), CORREL( INDEX($L:$L, ROW()-199):INDEX($L:$L, ROW()), INDEX($M:$M, ROW()-199):INDEX($M:$M, ROW()) ))</f>
        <v>-2.0984275813899885E-2</v>
      </c>
      <c r="AA5118" s="24">
        <f t="shared" ca="1" si="317"/>
        <v>45845.75</v>
      </c>
      <c r="AB5118">
        <f t="shared" ca="1" si="318"/>
        <v>3.5918085125901762E-3</v>
      </c>
    </row>
    <row r="5119" spans="1:28">
      <c r="A5119" s="20">
        <v>45695.472222222219</v>
      </c>
      <c r="B5119" s="21">
        <v>218</v>
      </c>
      <c r="C5119" s="21">
        <v>23860</v>
      </c>
      <c r="D5119" s="21">
        <v>23884</v>
      </c>
      <c r="E5119" s="21">
        <v>23855</v>
      </c>
      <c r="F5119" s="21">
        <v>23869</v>
      </c>
      <c r="G5119" s="21">
        <v>128</v>
      </c>
      <c r="H5119" s="21">
        <v>5317</v>
      </c>
      <c r="I5119" s="21">
        <v>5321</v>
      </c>
      <c r="J5119" s="21">
        <v>5316</v>
      </c>
      <c r="K5119" s="21">
        <v>5320</v>
      </c>
      <c r="L5119" s="22">
        <f t="shared" si="319"/>
        <v>2.0949867044964989E-4</v>
      </c>
      <c r="M5119" s="7">
        <f t="shared" si="320"/>
        <v>5.6406883135163579E-4</v>
      </c>
      <c r="N5119">
        <f ca="1">IF(ROW()&lt;202, NA(), CORREL( INDEX($L:$L, ROW()-199):INDEX($L:$L, ROW()), INDEX($M:$M, ROW()-199):INDEX($M:$M, ROW()) ))</f>
        <v>-2.0094004920886571E-2</v>
      </c>
      <c r="AA5119" s="24">
        <f t="shared" ca="1" si="317"/>
        <v>45845.763888888891</v>
      </c>
      <c r="AB5119">
        <f t="shared" ca="1" si="318"/>
        <v>4.071755337665006E-3</v>
      </c>
    </row>
    <row r="5120" spans="1:28">
      <c r="A5120" s="20">
        <v>45695.486111111109</v>
      </c>
      <c r="B5120" s="21">
        <v>219</v>
      </c>
      <c r="C5120" s="21">
        <v>23868</v>
      </c>
      <c r="D5120" s="21">
        <v>23874</v>
      </c>
      <c r="E5120" s="21">
        <v>23854</v>
      </c>
      <c r="F5120" s="21">
        <v>23855</v>
      </c>
      <c r="G5120" s="21">
        <v>159</v>
      </c>
      <c r="H5120" s="21">
        <v>5321</v>
      </c>
      <c r="I5120" s="21">
        <v>5322</v>
      </c>
      <c r="J5120" s="21">
        <v>5319</v>
      </c>
      <c r="K5120" s="21">
        <v>5321</v>
      </c>
      <c r="L5120" s="22">
        <f t="shared" si="319"/>
        <v>-5.8670691482672608E-4</v>
      </c>
      <c r="M5120" s="7">
        <f t="shared" si="320"/>
        <v>1.8795226067915818E-4</v>
      </c>
      <c r="N5120">
        <f ca="1">IF(ROW()&lt;202, NA(), CORREL( INDEX($L:$L, ROW()-199):INDEX($L:$L, ROW()), INDEX($M:$M, ROW()-199):INDEX($M:$M, ROW()) ))</f>
        <v>-2.0150208495506691E-2</v>
      </c>
      <c r="AA5120" s="24">
        <f t="shared" ca="1" si="317"/>
        <v>45845.777777777781</v>
      </c>
      <c r="AB5120">
        <f t="shared" ca="1" si="318"/>
        <v>-4.1318070410469908E-3</v>
      </c>
    </row>
    <row r="5121" spans="1:28">
      <c r="A5121" s="20">
        <v>45695.5</v>
      </c>
      <c r="B5121" s="21">
        <v>245</v>
      </c>
      <c r="C5121" s="21">
        <v>23854</v>
      </c>
      <c r="D5121" s="21">
        <v>23872</v>
      </c>
      <c r="E5121" s="21">
        <v>23845</v>
      </c>
      <c r="F5121" s="21">
        <v>23866</v>
      </c>
      <c r="G5121" s="21">
        <v>420</v>
      </c>
      <c r="H5121" s="21">
        <v>5322</v>
      </c>
      <c r="I5121" s="21">
        <v>5327</v>
      </c>
      <c r="J5121" s="21">
        <v>5321</v>
      </c>
      <c r="K5121" s="21">
        <v>5326</v>
      </c>
      <c r="L5121" s="22">
        <f t="shared" si="319"/>
        <v>4.6101297939372108E-4</v>
      </c>
      <c r="M5121" s="7">
        <f t="shared" si="320"/>
        <v>9.3923177750835328E-4</v>
      </c>
      <c r="N5121">
        <f ca="1">IF(ROW()&lt;202, NA(), CORREL( INDEX($L:$L, ROW()-199):INDEX($L:$L, ROW()), INDEX($M:$M, ROW()-199):INDEX($M:$M, ROW()) ))</f>
        <v>-1.7072484498765961E-2</v>
      </c>
      <c r="AA5121" s="24">
        <f t="shared" ca="1" si="317"/>
        <v>45845.791666666664</v>
      </c>
      <c r="AB5121">
        <f t="shared" ca="1" si="318"/>
        <v>1.1006464681836998E-3</v>
      </c>
    </row>
    <row r="5122" spans="1:28">
      <c r="A5122" s="20">
        <v>45695.513888888891</v>
      </c>
      <c r="B5122" s="21">
        <v>386</v>
      </c>
      <c r="C5122" s="21">
        <v>23869</v>
      </c>
      <c r="D5122" s="21">
        <v>23905</v>
      </c>
      <c r="E5122" s="21">
        <v>23868</v>
      </c>
      <c r="F5122" s="21">
        <v>23890</v>
      </c>
      <c r="G5122" s="21">
        <v>192</v>
      </c>
      <c r="H5122" s="21">
        <v>5326</v>
      </c>
      <c r="I5122" s="21">
        <v>5329</v>
      </c>
      <c r="J5122" s="21">
        <v>5325</v>
      </c>
      <c r="K5122" s="21">
        <v>5329</v>
      </c>
      <c r="L5122" s="22">
        <f t="shared" si="319"/>
        <v>1.005109390254195E-3</v>
      </c>
      <c r="M5122" s="7">
        <f t="shared" si="320"/>
        <v>5.6311592290473104E-4</v>
      </c>
      <c r="N5122">
        <f ca="1">IF(ROW()&lt;202, NA(), CORREL( INDEX($L:$L, ROW()-199):INDEX($L:$L, ROW()), INDEX($M:$M, ROW()-199):INDEX($M:$M, ROW()) ))</f>
        <v>-1.1688537398995382E-2</v>
      </c>
      <c r="AA5122" s="24">
        <f t="shared" ref="AA5122:AA5185" ca="1" si="321">IF(ISNUMBER($N5323), $A5323, "")</f>
        <v>45845.805555555555</v>
      </c>
      <c r="AB5122">
        <f t="shared" ref="AB5122:AB5185" ca="1" si="322">IF(ISNUMBER($N5323), $N5323, NA())</f>
        <v>1.1148367290922587E-3</v>
      </c>
    </row>
    <row r="5123" spans="1:28">
      <c r="A5123" s="20">
        <v>45695.527777777781</v>
      </c>
      <c r="B5123" s="21">
        <v>339</v>
      </c>
      <c r="C5123" s="21">
        <v>23893</v>
      </c>
      <c r="D5123" s="21">
        <v>23901</v>
      </c>
      <c r="E5123" s="21">
        <v>23861</v>
      </c>
      <c r="F5123" s="21">
        <v>23861</v>
      </c>
      <c r="G5123" s="21">
        <v>130</v>
      </c>
      <c r="H5123" s="21">
        <v>5328</v>
      </c>
      <c r="I5123" s="21">
        <v>5329</v>
      </c>
      <c r="J5123" s="21">
        <v>5327</v>
      </c>
      <c r="K5123" s="21">
        <v>5329</v>
      </c>
      <c r="L5123" s="22">
        <f t="shared" si="319"/>
        <v>-1.214634397830275E-3</v>
      </c>
      <c r="M5123" s="7">
        <f t="shared" si="320"/>
        <v>0</v>
      </c>
      <c r="N5123">
        <f ca="1">IF(ROW()&lt;202, NA(), CORREL( INDEX($L:$L, ROW()-199):INDEX($L:$L, ROW()), INDEX($M:$M, ROW()-199):INDEX($M:$M, ROW()) ))</f>
        <v>-1.1645674810478525E-2</v>
      </c>
      <c r="AA5123" s="24">
        <f t="shared" ca="1" si="321"/>
        <v>45845.819444444445</v>
      </c>
      <c r="AB5123">
        <f t="shared" ca="1" si="322"/>
        <v>2.8939294918696075E-2</v>
      </c>
    </row>
    <row r="5124" spans="1:28">
      <c r="A5124" s="20">
        <v>45695.541666666664</v>
      </c>
      <c r="B5124" s="21">
        <v>529</v>
      </c>
      <c r="C5124" s="21">
        <v>23859</v>
      </c>
      <c r="D5124" s="21">
        <v>23870</v>
      </c>
      <c r="E5124" s="21">
        <v>23819</v>
      </c>
      <c r="F5124" s="21">
        <v>23822</v>
      </c>
      <c r="G5124" s="21">
        <v>1322</v>
      </c>
      <c r="H5124" s="21">
        <v>5329</v>
      </c>
      <c r="I5124" s="21">
        <v>5343</v>
      </c>
      <c r="J5124" s="21">
        <v>5329</v>
      </c>
      <c r="K5124" s="21">
        <v>5340</v>
      </c>
      <c r="L5124" s="22">
        <f t="shared" ref="L5124:L5187" si="323">LN(F5124/F5123)</f>
        <v>-1.6358034811786654E-3</v>
      </c>
      <c r="M5124" s="7">
        <f t="shared" ref="M5124:M5187" si="324">LN(K5124/K5123)</f>
        <v>2.0620496574581914E-3</v>
      </c>
      <c r="N5124">
        <f ca="1">IF(ROW()&lt;202, NA(), CORREL( INDEX($L:$L, ROW()-199):INDEX($L:$L, ROW()), INDEX($M:$M, ROW()-199):INDEX($M:$M, ROW()) ))</f>
        <v>-2.8704465532305351E-2</v>
      </c>
      <c r="AA5124" s="24">
        <f t="shared" ca="1" si="321"/>
        <v>45845.833333333336</v>
      </c>
      <c r="AB5124">
        <f t="shared" ca="1" si="322"/>
        <v>1.5817583517799976E-2</v>
      </c>
    </row>
    <row r="5125" spans="1:28">
      <c r="A5125" s="20">
        <v>45695.555555555555</v>
      </c>
      <c r="B5125" s="21">
        <v>1519</v>
      </c>
      <c r="C5125" s="21">
        <v>23822</v>
      </c>
      <c r="D5125" s="21">
        <v>23822</v>
      </c>
      <c r="E5125" s="21">
        <v>23724</v>
      </c>
      <c r="F5125" s="21">
        <v>23767</v>
      </c>
      <c r="G5125" s="21">
        <v>889</v>
      </c>
      <c r="H5125" s="21">
        <v>5340</v>
      </c>
      <c r="I5125" s="21">
        <v>5341</v>
      </c>
      <c r="J5125" s="21">
        <v>5335</v>
      </c>
      <c r="K5125" s="21">
        <v>5336</v>
      </c>
      <c r="L5125" s="22">
        <f t="shared" si="323"/>
        <v>-2.3114595594796537E-3</v>
      </c>
      <c r="M5125" s="7">
        <f t="shared" si="324"/>
        <v>-7.4934435878083435E-4</v>
      </c>
      <c r="N5125">
        <f ca="1">IF(ROW()&lt;202, NA(), CORREL( INDEX($L:$L, ROW()-199):INDEX($L:$L, ROW()), INDEX($M:$M, ROW()-199):INDEX($M:$M, ROW()) ))</f>
        <v>-1.8944211117954531E-2</v>
      </c>
      <c r="AA5125" s="24">
        <f t="shared" ca="1" si="321"/>
        <v>45845.847222222219</v>
      </c>
      <c r="AB5125">
        <f t="shared" ca="1" si="322"/>
        <v>2.0227022359877802E-2</v>
      </c>
    </row>
    <row r="5126" spans="1:28">
      <c r="A5126" s="20">
        <v>45695.569444444445</v>
      </c>
      <c r="B5126" s="21">
        <v>597</v>
      </c>
      <c r="C5126" s="21">
        <v>23762</v>
      </c>
      <c r="D5126" s="21">
        <v>23808</v>
      </c>
      <c r="E5126" s="21">
        <v>23735</v>
      </c>
      <c r="F5126" s="21">
        <v>23806</v>
      </c>
      <c r="G5126" s="21">
        <v>638</v>
      </c>
      <c r="H5126" s="21">
        <v>5336</v>
      </c>
      <c r="I5126" s="21">
        <v>5337</v>
      </c>
      <c r="J5126" s="21">
        <v>5331</v>
      </c>
      <c r="K5126" s="21">
        <v>5334</v>
      </c>
      <c r="L5126" s="22">
        <f t="shared" si="323"/>
        <v>1.6395858464585728E-3</v>
      </c>
      <c r="M5126" s="7">
        <f t="shared" si="324"/>
        <v>-3.7488285350011872E-4</v>
      </c>
      <c r="N5126">
        <f ca="1">IF(ROW()&lt;202, NA(), CORREL( INDEX($L:$L, ROW()-199):INDEX($L:$L, ROW()), INDEX($M:$M, ROW()-199):INDEX($M:$M, ROW()) ))</f>
        <v>-2.2555066873150068E-2</v>
      </c>
      <c r="AA5126" s="24">
        <f t="shared" ca="1" si="321"/>
        <v>45845.861111111109</v>
      </c>
      <c r="AB5126">
        <f t="shared" ca="1" si="322"/>
        <v>2.7123213506560242E-2</v>
      </c>
    </row>
    <row r="5127" spans="1:28">
      <c r="A5127" s="20">
        <v>45695.583333333336</v>
      </c>
      <c r="B5127" s="21">
        <v>727</v>
      </c>
      <c r="C5127" s="21">
        <v>23807</v>
      </c>
      <c r="D5127" s="21">
        <v>23862</v>
      </c>
      <c r="E5127" s="21">
        <v>23806</v>
      </c>
      <c r="F5127" s="21">
        <v>23862</v>
      </c>
      <c r="G5127" s="21">
        <v>356</v>
      </c>
      <c r="H5127" s="21">
        <v>5333</v>
      </c>
      <c r="I5127" s="21">
        <v>5333</v>
      </c>
      <c r="J5127" s="21">
        <v>5328</v>
      </c>
      <c r="K5127" s="21">
        <v>5330</v>
      </c>
      <c r="L5127" s="22">
        <f t="shared" si="323"/>
        <v>2.3495857079205412E-3</v>
      </c>
      <c r="M5127" s="7">
        <f t="shared" si="324"/>
        <v>-7.501875820694066E-4</v>
      </c>
      <c r="N5127">
        <f ca="1">IF(ROW()&lt;202, NA(), CORREL( INDEX($L:$L, ROW()-199):INDEX($L:$L, ROW()), INDEX($M:$M, ROW()-199):INDEX($M:$M, ROW()) ))</f>
        <v>-3.3624006296927973E-2</v>
      </c>
      <c r="AA5127" s="24">
        <f t="shared" ca="1" si="321"/>
        <v>45845.875</v>
      </c>
      <c r="AB5127">
        <f t="shared" ca="1" si="322"/>
        <v>2.1187199669228524E-2</v>
      </c>
    </row>
    <row r="5128" spans="1:28">
      <c r="A5128" s="20">
        <v>45695.597222222219</v>
      </c>
      <c r="B5128" s="21">
        <v>480</v>
      </c>
      <c r="C5128" s="21">
        <v>23862</v>
      </c>
      <c r="D5128" s="21">
        <v>23862</v>
      </c>
      <c r="E5128" s="21">
        <v>23812</v>
      </c>
      <c r="F5128" s="21">
        <v>23823</v>
      </c>
      <c r="G5128" s="21">
        <v>822</v>
      </c>
      <c r="H5128" s="21">
        <v>5330</v>
      </c>
      <c r="I5128" s="21">
        <v>5330</v>
      </c>
      <c r="J5128" s="21">
        <v>5323</v>
      </c>
      <c r="K5128" s="21">
        <v>5327</v>
      </c>
      <c r="L5128" s="22">
        <f t="shared" si="323"/>
        <v>-1.6357348724249424E-3</v>
      </c>
      <c r="M5128" s="7">
        <f t="shared" si="324"/>
        <v>-5.6301024289103169E-4</v>
      </c>
      <c r="N5128">
        <f ca="1">IF(ROW()&lt;202, NA(), CORREL( INDEX($L:$L, ROW()-199):INDEX($L:$L, ROW()), INDEX($M:$M, ROW()-199):INDEX($M:$M, ROW()) ))</f>
        <v>-2.8890289935546386E-2</v>
      </c>
      <c r="AA5128" s="24">
        <f t="shared" ca="1" si="321"/>
        <v>45876.041666666664</v>
      </c>
      <c r="AB5128">
        <f t="shared" ca="1" si="322"/>
        <v>1.9996186134308678E-2</v>
      </c>
    </row>
    <row r="5129" spans="1:28">
      <c r="A5129" s="20">
        <v>45695.611111111109</v>
      </c>
      <c r="B5129" s="21">
        <v>353</v>
      </c>
      <c r="C5129" s="21">
        <v>23826</v>
      </c>
      <c r="D5129" s="21">
        <v>23836</v>
      </c>
      <c r="E5129" s="21">
        <v>23798</v>
      </c>
      <c r="F5129" s="21">
        <v>23820</v>
      </c>
      <c r="G5129" s="21">
        <v>2543</v>
      </c>
      <c r="H5129" s="21">
        <v>5326</v>
      </c>
      <c r="I5129" s="21">
        <v>5331</v>
      </c>
      <c r="J5129" s="21">
        <v>5323</v>
      </c>
      <c r="K5129" s="21">
        <v>5327</v>
      </c>
      <c r="L5129" s="22">
        <f t="shared" si="323"/>
        <v>-1.2593665402955932E-4</v>
      </c>
      <c r="M5129" s="7">
        <f t="shared" si="324"/>
        <v>0</v>
      </c>
      <c r="N5129">
        <f ca="1">IF(ROW()&lt;202, NA(), CORREL( INDEX($L:$L, ROW()-199):INDEX($L:$L, ROW()), INDEX($M:$M, ROW()-199):INDEX($M:$M, ROW()) ))</f>
        <v>-2.8196898816050951E-2</v>
      </c>
      <c r="AA5129" s="24">
        <f t="shared" ca="1" si="321"/>
        <v>45876.055555555555</v>
      </c>
      <c r="AB5129">
        <f t="shared" ca="1" si="322"/>
        <v>2.4075990593849073E-2</v>
      </c>
    </row>
    <row r="5130" spans="1:28">
      <c r="A5130" s="20">
        <v>45695.625</v>
      </c>
      <c r="B5130" s="21">
        <v>610</v>
      </c>
      <c r="C5130" s="21">
        <v>23821</v>
      </c>
      <c r="D5130" s="21">
        <v>23881</v>
      </c>
      <c r="E5130" s="21">
        <v>23811</v>
      </c>
      <c r="F5130" s="21">
        <v>23876</v>
      </c>
      <c r="G5130" s="21">
        <v>1763</v>
      </c>
      <c r="H5130" s="21">
        <v>5327</v>
      </c>
      <c r="I5130" s="21">
        <v>5328</v>
      </c>
      <c r="J5130" s="21">
        <v>5321</v>
      </c>
      <c r="K5130" s="21">
        <v>5324</v>
      </c>
      <c r="L5130" s="22">
        <f t="shared" si="323"/>
        <v>2.3482063792494689E-3</v>
      </c>
      <c r="M5130" s="7">
        <f t="shared" si="324"/>
        <v>-5.6332740199690307E-4</v>
      </c>
      <c r="N5130">
        <f ca="1">IF(ROW()&lt;202, NA(), CORREL( INDEX($L:$L, ROW()-199):INDEX($L:$L, ROW()), INDEX($M:$M, ROW()-199):INDEX($M:$M, ROW()) ))</f>
        <v>-3.7836869848756095E-2</v>
      </c>
      <c r="AA5130" s="24">
        <f t="shared" ca="1" si="321"/>
        <v>45876.069444444445</v>
      </c>
      <c r="AB5130">
        <f t="shared" ca="1" si="322"/>
        <v>2.0993608220724345E-2</v>
      </c>
    </row>
    <row r="5131" spans="1:28">
      <c r="A5131" s="20">
        <v>45695.638888888891</v>
      </c>
      <c r="B5131" s="21">
        <v>1119</v>
      </c>
      <c r="C5131" s="21">
        <v>23880</v>
      </c>
      <c r="D5131" s="21">
        <v>23919</v>
      </c>
      <c r="E5131" s="21">
        <v>23871</v>
      </c>
      <c r="F5131" s="21">
        <v>23905</v>
      </c>
      <c r="G5131" s="21">
        <v>2901</v>
      </c>
      <c r="H5131" s="21">
        <v>5325</v>
      </c>
      <c r="I5131" s="21">
        <v>5329</v>
      </c>
      <c r="J5131" s="21">
        <v>5325</v>
      </c>
      <c r="K5131" s="21">
        <v>5326</v>
      </c>
      <c r="L5131" s="22">
        <f t="shared" si="323"/>
        <v>1.2138717716631772E-3</v>
      </c>
      <c r="M5131" s="7">
        <f t="shared" si="324"/>
        <v>3.7558685887525761E-4</v>
      </c>
      <c r="N5131">
        <f ca="1">IF(ROW()&lt;202, NA(), CORREL( INDEX($L:$L, ROW()-199):INDEX($L:$L, ROW()), INDEX($M:$M, ROW()-199):INDEX($M:$M, ROW()) ))</f>
        <v>-5.0180021044450795E-2</v>
      </c>
      <c r="AA5131" s="24">
        <f t="shared" ca="1" si="321"/>
        <v>45876.083333333336</v>
      </c>
      <c r="AB5131">
        <f t="shared" ca="1" si="322"/>
        <v>1.0536538454051596E-2</v>
      </c>
    </row>
    <row r="5132" spans="1:28">
      <c r="A5132" s="20">
        <v>45695.652777777781</v>
      </c>
      <c r="B5132" s="21">
        <v>935</v>
      </c>
      <c r="C5132" s="21">
        <v>23906</v>
      </c>
      <c r="D5132" s="21">
        <v>23920</v>
      </c>
      <c r="E5132" s="21">
        <v>23855</v>
      </c>
      <c r="F5132" s="21">
        <v>23891</v>
      </c>
      <c r="G5132" s="21">
        <v>15313</v>
      </c>
      <c r="H5132" s="21">
        <v>5327</v>
      </c>
      <c r="I5132" s="21">
        <v>5331</v>
      </c>
      <c r="J5132" s="21">
        <v>5315</v>
      </c>
      <c r="K5132" s="21">
        <v>5316</v>
      </c>
      <c r="L5132" s="22">
        <f t="shared" si="323"/>
        <v>-5.8582309818336353E-4</v>
      </c>
      <c r="M5132" s="7">
        <f t="shared" si="324"/>
        <v>-1.8793465407416353E-3</v>
      </c>
      <c r="N5132">
        <f ca="1">IF(ROW()&lt;202, NA(), CORREL( INDEX($L:$L, ROW()-199):INDEX($L:$L, ROW()), INDEX($M:$M, ROW()-199):INDEX($M:$M, ROW()) ))</f>
        <v>-4.362116803341589E-2</v>
      </c>
      <c r="AA5132" s="24">
        <f t="shared" ca="1" si="321"/>
        <v>45876.097222222219</v>
      </c>
      <c r="AB5132">
        <f t="shared" ca="1" si="322"/>
        <v>2.6879874738109937E-3</v>
      </c>
    </row>
    <row r="5133" spans="1:28">
      <c r="A5133" s="20">
        <v>45695.666666666664</v>
      </c>
      <c r="B5133" s="21">
        <v>287</v>
      </c>
      <c r="C5133" s="21">
        <v>23888</v>
      </c>
      <c r="D5133" s="21">
        <v>23896</v>
      </c>
      <c r="E5133" s="21">
        <v>23866</v>
      </c>
      <c r="F5133" s="21">
        <v>23879</v>
      </c>
      <c r="G5133" s="21">
        <v>8145</v>
      </c>
      <c r="H5133" s="21">
        <v>5315</v>
      </c>
      <c r="I5133" s="21">
        <v>5320</v>
      </c>
      <c r="J5133" s="21">
        <v>5307</v>
      </c>
      <c r="K5133" s="21">
        <v>5313</v>
      </c>
      <c r="L5133" s="22">
        <f t="shared" si="323"/>
        <v>-5.0240737920923928E-4</v>
      </c>
      <c r="M5133" s="7">
        <f t="shared" si="324"/>
        <v>-5.6449338219276409E-4</v>
      </c>
      <c r="N5133">
        <f ca="1">IF(ROW()&lt;202, NA(), CORREL( INDEX($L:$L, ROW()-199):INDEX($L:$L, ROW()), INDEX($M:$M, ROW()-199):INDEX($M:$M, ROW()) ))</f>
        <v>-4.9610611784154955E-2</v>
      </c>
      <c r="AA5133" s="24">
        <f t="shared" ca="1" si="321"/>
        <v>45876.111111111109</v>
      </c>
      <c r="AB5133">
        <f t="shared" ca="1" si="322"/>
        <v>7.2095272165094851E-3</v>
      </c>
    </row>
    <row r="5134" spans="1:28">
      <c r="A5134" s="20">
        <v>45695.680555555555</v>
      </c>
      <c r="B5134" s="21">
        <v>712</v>
      </c>
      <c r="C5134" s="21">
        <v>23881</v>
      </c>
      <c r="D5134" s="21">
        <v>23917</v>
      </c>
      <c r="E5134" s="21">
        <v>23876</v>
      </c>
      <c r="F5134" s="21">
        <v>23910</v>
      </c>
      <c r="G5134" s="21">
        <v>5944</v>
      </c>
      <c r="H5134" s="21">
        <v>5314</v>
      </c>
      <c r="I5134" s="21">
        <v>5315</v>
      </c>
      <c r="J5134" s="21">
        <v>5308</v>
      </c>
      <c r="K5134" s="21">
        <v>5312</v>
      </c>
      <c r="L5134" s="22">
        <f t="shared" si="323"/>
        <v>1.2973698695592346E-3</v>
      </c>
      <c r="M5134" s="7">
        <f t="shared" si="324"/>
        <v>-1.8823529467344502E-4</v>
      </c>
      <c r="N5134">
        <f ca="1">IF(ROW()&lt;202, NA(), CORREL( INDEX($L:$L, ROW()-199):INDEX($L:$L, ROW()), INDEX($M:$M, ROW()-199):INDEX($M:$M, ROW()) ))</f>
        <v>-4.8822039222586801E-2</v>
      </c>
      <c r="AA5134" s="24">
        <f t="shared" ca="1" si="321"/>
        <v>45876.125</v>
      </c>
      <c r="AB5134">
        <f t="shared" ca="1" si="322"/>
        <v>1.6536445426654275E-2</v>
      </c>
    </row>
    <row r="5135" spans="1:28">
      <c r="A5135" s="20">
        <v>45695.694444444445</v>
      </c>
      <c r="B5135" s="21">
        <v>196</v>
      </c>
      <c r="C5135" s="21">
        <v>23909</v>
      </c>
      <c r="D5135" s="21">
        <v>23914</v>
      </c>
      <c r="E5135" s="21">
        <v>23886</v>
      </c>
      <c r="F5135" s="21">
        <v>23892</v>
      </c>
      <c r="G5135" s="21">
        <v>6568</v>
      </c>
      <c r="H5135" s="21">
        <v>5312</v>
      </c>
      <c r="I5135" s="21">
        <v>5324</v>
      </c>
      <c r="J5135" s="21">
        <v>5311</v>
      </c>
      <c r="K5135" s="21">
        <v>5324</v>
      </c>
      <c r="L5135" s="22">
        <f t="shared" si="323"/>
        <v>-7.5310660017380857E-4</v>
      </c>
      <c r="M5135" s="7">
        <f t="shared" si="324"/>
        <v>2.2564883587323885E-3</v>
      </c>
      <c r="N5135">
        <f ca="1">IF(ROW()&lt;202, NA(), CORREL( INDEX($L:$L, ROW()-199):INDEX($L:$L, ROW()), INDEX($M:$M, ROW()-199):INDEX($M:$M, ROW()) ))</f>
        <v>-5.8720273521134632E-2</v>
      </c>
      <c r="AA5135" s="24">
        <f t="shared" ca="1" si="321"/>
        <v>45876.138888888891</v>
      </c>
      <c r="AB5135">
        <f t="shared" ca="1" si="322"/>
        <v>1.7476936032318723E-2</v>
      </c>
    </row>
    <row r="5136" spans="1:28">
      <c r="A5136" s="20">
        <v>45695.708333333336</v>
      </c>
      <c r="B5136" s="21">
        <v>89</v>
      </c>
      <c r="C5136" s="21">
        <v>23890</v>
      </c>
      <c r="D5136" s="21">
        <v>23903</v>
      </c>
      <c r="E5136" s="21">
        <v>23886</v>
      </c>
      <c r="F5136" s="21">
        <v>23899</v>
      </c>
      <c r="G5136" s="21">
        <v>8976</v>
      </c>
      <c r="H5136" s="21">
        <v>5325</v>
      </c>
      <c r="I5136" s="21">
        <v>5327</v>
      </c>
      <c r="J5136" s="21">
        <v>5319</v>
      </c>
      <c r="K5136" s="21">
        <v>5325</v>
      </c>
      <c r="L5136" s="22">
        <f t="shared" si="323"/>
        <v>2.9294218786211744E-4</v>
      </c>
      <c r="M5136" s="7">
        <f t="shared" si="324"/>
        <v>1.8781106262370616E-4</v>
      </c>
      <c r="N5136">
        <f ca="1">IF(ROW()&lt;202, NA(), CORREL( INDEX($L:$L, ROW()-199):INDEX($L:$L, ROW()), INDEX($M:$M, ROW()-199):INDEX($M:$M, ROW()) ))</f>
        <v>-6.0590386679918541E-2</v>
      </c>
      <c r="AA5136" s="24">
        <f t="shared" ca="1" si="321"/>
        <v>45876.152777777781</v>
      </c>
      <c r="AB5136">
        <f t="shared" ca="1" si="322"/>
        <v>1.6843601165696904E-2</v>
      </c>
    </row>
    <row r="5137" spans="1:28">
      <c r="A5137" s="20">
        <v>45695.722222222219</v>
      </c>
      <c r="B5137" s="21">
        <v>193</v>
      </c>
      <c r="C5137" s="21">
        <v>23898</v>
      </c>
      <c r="D5137" s="21">
        <v>23913</v>
      </c>
      <c r="E5137" s="21">
        <v>23890</v>
      </c>
      <c r="F5137" s="21">
        <v>23913</v>
      </c>
      <c r="G5137" s="21">
        <v>5566</v>
      </c>
      <c r="H5137" s="21">
        <v>5325</v>
      </c>
      <c r="I5137" s="21">
        <v>5329</v>
      </c>
      <c r="J5137" s="21">
        <v>5323</v>
      </c>
      <c r="K5137" s="21">
        <v>5326</v>
      </c>
      <c r="L5137" s="22">
        <f t="shared" si="323"/>
        <v>5.8562705597429543E-4</v>
      </c>
      <c r="M5137" s="7">
        <f t="shared" si="324"/>
        <v>1.8777579625170758E-4</v>
      </c>
      <c r="N5137">
        <f ca="1">IF(ROW()&lt;202, NA(), CORREL( INDEX($L:$L, ROW()-199):INDEX($L:$L, ROW()), INDEX($M:$M, ROW()-199):INDEX($M:$M, ROW()) ))</f>
        <v>-5.8703161276493887E-2</v>
      </c>
      <c r="AA5137" s="24">
        <f t="shared" ca="1" si="321"/>
        <v>45876.166666666664</v>
      </c>
      <c r="AB5137">
        <f t="shared" ca="1" si="322"/>
        <v>1.0768447470537951E-2</v>
      </c>
    </row>
    <row r="5138" spans="1:28">
      <c r="A5138" s="20">
        <v>45695.736111111109</v>
      </c>
      <c r="B5138" s="21">
        <v>139</v>
      </c>
      <c r="C5138" s="21">
        <v>23913</v>
      </c>
      <c r="D5138" s="21">
        <v>23915</v>
      </c>
      <c r="E5138" s="21">
        <v>23905</v>
      </c>
      <c r="F5138" s="21">
        <v>23906</v>
      </c>
      <c r="G5138" s="21">
        <v>5977</v>
      </c>
      <c r="H5138" s="21">
        <v>5326</v>
      </c>
      <c r="I5138" s="21">
        <v>5332</v>
      </c>
      <c r="J5138" s="21">
        <v>5323</v>
      </c>
      <c r="K5138" s="21">
        <v>5331</v>
      </c>
      <c r="L5138" s="22">
        <f t="shared" si="323"/>
        <v>-2.9277065810656564E-4</v>
      </c>
      <c r="M5138" s="7">
        <f t="shared" si="324"/>
        <v>9.3835044888350612E-4</v>
      </c>
      <c r="N5138">
        <f ca="1">IF(ROW()&lt;202, NA(), CORREL( INDEX($L:$L, ROW()-199):INDEX($L:$L, ROW()), INDEX($M:$M, ROW()-199):INDEX($M:$M, ROW()) ))</f>
        <v>-6.6686973210846712E-2</v>
      </c>
      <c r="AA5138" s="24">
        <f t="shared" ca="1" si="321"/>
        <v>45876.194444444445</v>
      </c>
      <c r="AB5138">
        <f t="shared" ca="1" si="322"/>
        <v>1.3736175418809501E-2</v>
      </c>
    </row>
    <row r="5139" spans="1:28">
      <c r="A5139" s="20">
        <v>45695.75</v>
      </c>
      <c r="B5139" s="21">
        <v>47</v>
      </c>
      <c r="C5139" s="21">
        <v>23906</v>
      </c>
      <c r="D5139" s="21">
        <v>23906</v>
      </c>
      <c r="E5139" s="21">
        <v>23891</v>
      </c>
      <c r="F5139" s="21">
        <v>23893</v>
      </c>
      <c r="G5139" s="21">
        <v>9156</v>
      </c>
      <c r="H5139" s="21">
        <v>5330</v>
      </c>
      <c r="I5139" s="21">
        <v>5337</v>
      </c>
      <c r="J5139" s="21">
        <v>5330</v>
      </c>
      <c r="K5139" s="21">
        <v>5335</v>
      </c>
      <c r="L5139" s="22">
        <f t="shared" si="323"/>
        <v>-5.4394444739558866E-4</v>
      </c>
      <c r="M5139" s="7">
        <f t="shared" si="324"/>
        <v>7.5004691309262449E-4</v>
      </c>
      <c r="N5139">
        <f ca="1">IF(ROW()&lt;202, NA(), CORREL( INDEX($L:$L, ROW()-199):INDEX($L:$L, ROW()), INDEX($M:$M, ROW()-199):INDEX($M:$M, ROW()) ))</f>
        <v>-6.8872221526715682E-2</v>
      </c>
      <c r="AA5139" s="24">
        <f t="shared" ca="1" si="321"/>
        <v>45876.208333333336</v>
      </c>
      <c r="AB5139">
        <f t="shared" ca="1" si="322"/>
        <v>1.214476266564017E-2</v>
      </c>
    </row>
    <row r="5140" spans="1:28">
      <c r="A5140" s="20">
        <v>45695.763888888891</v>
      </c>
      <c r="B5140" s="21">
        <v>35</v>
      </c>
      <c r="C5140" s="21">
        <v>23895</v>
      </c>
      <c r="D5140" s="21">
        <v>23900</v>
      </c>
      <c r="E5140" s="21">
        <v>23888</v>
      </c>
      <c r="F5140" s="21">
        <v>23894</v>
      </c>
      <c r="G5140" s="21">
        <v>6781</v>
      </c>
      <c r="H5140" s="21">
        <v>5335</v>
      </c>
      <c r="I5140" s="21">
        <v>5337</v>
      </c>
      <c r="J5140" s="21">
        <v>5330</v>
      </c>
      <c r="K5140" s="21">
        <v>5332</v>
      </c>
      <c r="L5140" s="22">
        <f t="shared" si="323"/>
        <v>4.1852386638403082E-5</v>
      </c>
      <c r="M5140" s="7">
        <f t="shared" si="324"/>
        <v>-5.624824372544E-4</v>
      </c>
      <c r="N5140">
        <f ca="1">IF(ROW()&lt;202, NA(), CORREL( INDEX($L:$L, ROW()-199):INDEX($L:$L, ROW()), INDEX($M:$M, ROW()-199):INDEX($M:$M, ROW()) ))</f>
        <v>-6.8505996432935756E-2</v>
      </c>
      <c r="AA5140" s="24">
        <f t="shared" ca="1" si="321"/>
        <v>45876.222222222219</v>
      </c>
      <c r="AB5140">
        <f t="shared" ca="1" si="322"/>
        <v>2.0583195366224383E-2</v>
      </c>
    </row>
    <row r="5141" spans="1:28">
      <c r="A5141" s="20">
        <v>45695.777777777781</v>
      </c>
      <c r="B5141" s="21">
        <v>50</v>
      </c>
      <c r="C5141" s="21">
        <v>23897</v>
      </c>
      <c r="D5141" s="21">
        <v>23906</v>
      </c>
      <c r="E5141" s="21">
        <v>23892</v>
      </c>
      <c r="F5141" s="21">
        <v>23904</v>
      </c>
      <c r="G5141" s="21">
        <v>6560</v>
      </c>
      <c r="H5141" s="21">
        <v>5331</v>
      </c>
      <c r="I5141" s="21">
        <v>5331</v>
      </c>
      <c r="J5141" s="21">
        <v>5320</v>
      </c>
      <c r="K5141" s="21">
        <v>5325</v>
      </c>
      <c r="L5141" s="22">
        <f t="shared" si="323"/>
        <v>4.1842755537486813E-4</v>
      </c>
      <c r="M5141" s="7">
        <f t="shared" si="324"/>
        <v>-1.3136907209734716E-3</v>
      </c>
      <c r="N5141">
        <f ca="1">IF(ROW()&lt;202, NA(), CORREL( INDEX($L:$L, ROW()-199):INDEX($L:$L, ROW()), INDEX($M:$M, ROW()-199):INDEX($M:$M, ROW()) ))</f>
        <v>-6.8787766659238539E-2</v>
      </c>
      <c r="AA5141" s="24">
        <f t="shared" ca="1" si="321"/>
        <v>45876.236111111109</v>
      </c>
      <c r="AB5141">
        <f t="shared" ca="1" si="322"/>
        <v>1.9228293813858838E-2</v>
      </c>
    </row>
    <row r="5142" spans="1:28">
      <c r="A5142" s="20">
        <v>45695.791666666664</v>
      </c>
      <c r="B5142" s="21">
        <v>64</v>
      </c>
      <c r="C5142" s="21">
        <v>23905</v>
      </c>
      <c r="D5142" s="21">
        <v>23911</v>
      </c>
      <c r="E5142" s="21">
        <v>23902</v>
      </c>
      <c r="F5142" s="21">
        <v>23909</v>
      </c>
      <c r="G5142" s="21">
        <v>4355</v>
      </c>
      <c r="H5142" s="21">
        <v>5325</v>
      </c>
      <c r="I5142" s="21">
        <v>5330</v>
      </c>
      <c r="J5142" s="21">
        <v>5323</v>
      </c>
      <c r="K5142" s="21">
        <v>5326</v>
      </c>
      <c r="L5142" s="22">
        <f t="shared" si="323"/>
        <v>2.0914814038964141E-4</v>
      </c>
      <c r="M5142" s="7">
        <f t="shared" si="324"/>
        <v>1.8777579625170758E-4</v>
      </c>
      <c r="N5142">
        <f ca="1">IF(ROW()&lt;202, NA(), CORREL( INDEX($L:$L, ROW()-199):INDEX($L:$L, ROW()), INDEX($M:$M, ROW()-199):INDEX($M:$M, ROW()) ))</f>
        <v>-6.8175597625487139E-2</v>
      </c>
      <c r="AA5142" s="24">
        <f t="shared" ca="1" si="321"/>
        <v>45876.25</v>
      </c>
      <c r="AB5142">
        <f t="shared" ca="1" si="322"/>
        <v>2.0982585890577186E-2</v>
      </c>
    </row>
    <row r="5143" spans="1:28">
      <c r="A5143" s="20">
        <v>45695.805555555555</v>
      </c>
      <c r="B5143" s="21">
        <v>29</v>
      </c>
      <c r="C5143" s="21">
        <v>23912</v>
      </c>
      <c r="D5143" s="21">
        <v>23914</v>
      </c>
      <c r="E5143" s="21">
        <v>23906</v>
      </c>
      <c r="F5143" s="21">
        <v>23906</v>
      </c>
      <c r="G5143" s="21">
        <v>3631</v>
      </c>
      <c r="H5143" s="21">
        <v>5326</v>
      </c>
      <c r="I5143" s="21">
        <v>5329</v>
      </c>
      <c r="J5143" s="21">
        <v>5325</v>
      </c>
      <c r="K5143" s="21">
        <v>5327</v>
      </c>
      <c r="L5143" s="22">
        <f t="shared" si="323"/>
        <v>-1.2548363500731622E-4</v>
      </c>
      <c r="M5143" s="7">
        <f t="shared" si="324"/>
        <v>1.8774054312160562E-4</v>
      </c>
      <c r="N5143">
        <f ca="1">IF(ROW()&lt;202, NA(), CORREL( INDEX($L:$L, ROW()-199):INDEX($L:$L, ROW()), INDEX($M:$M, ROW()-199):INDEX($M:$M, ROW()) ))</f>
        <v>-6.6971937554962946E-2</v>
      </c>
      <c r="AA5143" s="24">
        <f t="shared" ca="1" si="321"/>
        <v>45876.263888888891</v>
      </c>
      <c r="AB5143">
        <f t="shared" ca="1" si="322"/>
        <v>2.1993509392006744E-2</v>
      </c>
    </row>
    <row r="5144" spans="1:28">
      <c r="A5144" s="20">
        <v>45695.819444444445</v>
      </c>
      <c r="B5144" s="21">
        <v>36</v>
      </c>
      <c r="C5144" s="21">
        <v>23909</v>
      </c>
      <c r="D5144" s="21">
        <v>23912</v>
      </c>
      <c r="E5144" s="21">
        <v>23905</v>
      </c>
      <c r="F5144" s="21">
        <v>23906</v>
      </c>
      <c r="G5144" s="21">
        <v>3830</v>
      </c>
      <c r="H5144" s="21">
        <v>5327</v>
      </c>
      <c r="I5144" s="21">
        <v>5330</v>
      </c>
      <c r="J5144" s="21">
        <v>5325</v>
      </c>
      <c r="K5144" s="21">
        <v>5329</v>
      </c>
      <c r="L5144" s="22">
        <f t="shared" si="323"/>
        <v>0</v>
      </c>
      <c r="M5144" s="7">
        <f t="shared" si="324"/>
        <v>3.7537537978319909E-4</v>
      </c>
      <c r="N5144">
        <f ca="1">IF(ROW()&lt;202, NA(), CORREL( INDEX($L:$L, ROW()-199):INDEX($L:$L, ROW()), INDEX($M:$M, ROW()-199):INDEX($M:$M, ROW()) ))</f>
        <v>-6.74736068639821E-2</v>
      </c>
      <c r="AA5144" s="24">
        <f t="shared" ca="1" si="321"/>
        <v>45876.277777777781</v>
      </c>
      <c r="AB5144">
        <f t="shared" ca="1" si="322"/>
        <v>1.557271859096363E-2</v>
      </c>
    </row>
    <row r="5145" spans="1:28">
      <c r="A5145" s="20">
        <v>45695.833333333336</v>
      </c>
      <c r="B5145" s="21">
        <v>36</v>
      </c>
      <c r="C5145" s="21">
        <v>23908</v>
      </c>
      <c r="D5145" s="21">
        <v>23915</v>
      </c>
      <c r="E5145" s="21">
        <v>23906</v>
      </c>
      <c r="F5145" s="21">
        <v>23907</v>
      </c>
      <c r="G5145" s="21">
        <v>7123</v>
      </c>
      <c r="H5145" s="21">
        <v>5330</v>
      </c>
      <c r="I5145" s="21">
        <v>5338</v>
      </c>
      <c r="J5145" s="21">
        <v>5329</v>
      </c>
      <c r="K5145" s="21">
        <v>5337</v>
      </c>
      <c r="L5145" s="22">
        <f t="shared" si="323"/>
        <v>4.1829627931623916E-5</v>
      </c>
      <c r="M5145" s="7">
        <f t="shared" si="324"/>
        <v>1.5000940371625437E-3</v>
      </c>
      <c r="N5145">
        <f ca="1">IF(ROW()&lt;202, NA(), CORREL( INDEX($L:$L, ROW()-199):INDEX($L:$L, ROW()), INDEX($M:$M, ROW()-199):INDEX($M:$M, ROW()) ))</f>
        <v>-6.8226137493561628E-2</v>
      </c>
      <c r="AA5145" s="24">
        <f t="shared" ca="1" si="321"/>
        <v>45876.291666666664</v>
      </c>
      <c r="AB5145">
        <f t="shared" ca="1" si="322"/>
        <v>9.3854464183278034E-3</v>
      </c>
    </row>
    <row r="5146" spans="1:28">
      <c r="A5146" s="20">
        <v>45695.847222222219</v>
      </c>
      <c r="B5146" s="21">
        <v>69</v>
      </c>
      <c r="C5146" s="21">
        <v>23909</v>
      </c>
      <c r="D5146" s="21">
        <v>23910</v>
      </c>
      <c r="E5146" s="21">
        <v>23898</v>
      </c>
      <c r="F5146" s="21">
        <v>23901</v>
      </c>
      <c r="G5146" s="21">
        <v>8307</v>
      </c>
      <c r="H5146" s="21">
        <v>5337</v>
      </c>
      <c r="I5146" s="21">
        <v>5340</v>
      </c>
      <c r="J5146" s="21">
        <v>5330</v>
      </c>
      <c r="K5146" s="21">
        <v>5331</v>
      </c>
      <c r="L5146" s="22">
        <f t="shared" si="323"/>
        <v>-2.5100401738211949E-4</v>
      </c>
      <c r="M5146" s="7">
        <f t="shared" si="324"/>
        <v>-1.124859511183791E-3</v>
      </c>
      <c r="N5146">
        <f ca="1">IF(ROW()&lt;202, NA(), CORREL( INDEX($L:$L, ROW()-199):INDEX($L:$L, ROW()), INDEX($M:$M, ROW()-199):INDEX($M:$M, ROW()) ))</f>
        <v>-6.7377713252385674E-2</v>
      </c>
      <c r="AA5146" s="24">
        <f t="shared" ca="1" si="321"/>
        <v>45876.305555555555</v>
      </c>
      <c r="AB5146">
        <f t="shared" ca="1" si="322"/>
        <v>2.1802539367566279E-2</v>
      </c>
    </row>
    <row r="5147" spans="1:28">
      <c r="A5147" s="20">
        <v>45695.861111111109</v>
      </c>
      <c r="B5147" s="21">
        <v>239</v>
      </c>
      <c r="C5147" s="21">
        <v>23898</v>
      </c>
      <c r="D5147" s="21">
        <v>23931</v>
      </c>
      <c r="E5147" s="21">
        <v>23897</v>
      </c>
      <c r="F5147" s="21">
        <v>23921</v>
      </c>
      <c r="G5147" s="21">
        <v>11069</v>
      </c>
      <c r="H5147" s="21">
        <v>5331</v>
      </c>
      <c r="I5147" s="21">
        <v>5331</v>
      </c>
      <c r="J5147" s="21">
        <v>5318</v>
      </c>
      <c r="K5147" s="21">
        <v>5319</v>
      </c>
      <c r="L5147" s="22">
        <f t="shared" si="323"/>
        <v>8.3643516231190216E-4</v>
      </c>
      <c r="M5147" s="7">
        <f t="shared" si="324"/>
        <v>-2.2535220804433902E-3</v>
      </c>
      <c r="N5147">
        <f ca="1">IF(ROW()&lt;202, NA(), CORREL( INDEX($L:$L, ROW()-199):INDEX($L:$L, ROW()), INDEX($M:$M, ROW()-199):INDEX($M:$M, ROW()) ))</f>
        <v>-8.0211214863843514E-2</v>
      </c>
      <c r="AA5147" s="24">
        <f t="shared" ca="1" si="321"/>
        <v>45876.319444444445</v>
      </c>
      <c r="AB5147">
        <f t="shared" ca="1" si="322"/>
        <v>3.488369623034223E-2</v>
      </c>
    </row>
    <row r="5148" spans="1:28">
      <c r="A5148" s="20">
        <v>45723.041666666664</v>
      </c>
      <c r="B5148" s="21">
        <v>112</v>
      </c>
      <c r="C5148" s="21">
        <v>23926</v>
      </c>
      <c r="D5148" s="21">
        <v>23943</v>
      </c>
      <c r="E5148" s="21">
        <v>23867</v>
      </c>
      <c r="F5148" s="21">
        <v>23932</v>
      </c>
      <c r="G5148" s="21">
        <v>22575</v>
      </c>
      <c r="H5148" s="21">
        <v>5319</v>
      </c>
      <c r="I5148" s="21">
        <v>5319</v>
      </c>
      <c r="J5148" s="21">
        <v>5300</v>
      </c>
      <c r="K5148" s="21">
        <v>5307</v>
      </c>
      <c r="L5148" s="22">
        <f t="shared" si="323"/>
        <v>4.5974129913479544E-4</v>
      </c>
      <c r="M5148" s="7">
        <f t="shared" si="324"/>
        <v>-2.258611914422645E-3</v>
      </c>
      <c r="N5148">
        <f ca="1">IF(ROW()&lt;202, NA(), CORREL( INDEX($L:$L, ROW()-199):INDEX($L:$L, ROW()), INDEX($M:$M, ROW()-199):INDEX($M:$M, ROW()) ))</f>
        <v>-8.4291502198488188E-2</v>
      </c>
      <c r="AA5148" s="24">
        <f t="shared" ca="1" si="321"/>
        <v>45876.333333333336</v>
      </c>
      <c r="AB5148">
        <f t="shared" ca="1" si="322"/>
        <v>4.0173340865438396E-2</v>
      </c>
    </row>
    <row r="5149" spans="1:28">
      <c r="A5149" s="20">
        <v>45723.055555555555</v>
      </c>
      <c r="B5149" s="21">
        <v>28</v>
      </c>
      <c r="C5149" s="21">
        <v>23931</v>
      </c>
      <c r="D5149" s="21">
        <v>23933</v>
      </c>
      <c r="E5149" s="21">
        <v>23922</v>
      </c>
      <c r="F5149" s="21">
        <v>23924</v>
      </c>
      <c r="G5149" s="21">
        <v>10286</v>
      </c>
      <c r="H5149" s="21">
        <v>5306</v>
      </c>
      <c r="I5149" s="21">
        <v>5313</v>
      </c>
      <c r="J5149" s="21">
        <v>5300</v>
      </c>
      <c r="K5149" s="21">
        <v>5312</v>
      </c>
      <c r="L5149" s="22">
        <f t="shared" si="323"/>
        <v>-3.3433634547475576E-4</v>
      </c>
      <c r="M5149" s="7">
        <f t="shared" si="324"/>
        <v>9.4170832837480606E-4</v>
      </c>
      <c r="N5149">
        <f ca="1">IF(ROW()&lt;202, NA(), CORREL( INDEX($L:$L, ROW()-199):INDEX($L:$L, ROW()), INDEX($M:$M, ROW()-199):INDEX($M:$M, ROW()) ))</f>
        <v>-0.10164522482982022</v>
      </c>
      <c r="AA5149" s="24">
        <f t="shared" ca="1" si="321"/>
        <v>45876.347222222219</v>
      </c>
      <c r="AB5149">
        <f t="shared" ca="1" si="322"/>
        <v>3.8584560027409689E-2</v>
      </c>
    </row>
    <row r="5150" spans="1:28">
      <c r="A5150" s="20">
        <v>45723.069444444445</v>
      </c>
      <c r="B5150" s="21">
        <v>36</v>
      </c>
      <c r="C5150" s="21">
        <v>23925</v>
      </c>
      <c r="D5150" s="21">
        <v>23932</v>
      </c>
      <c r="E5150" s="21">
        <v>23923</v>
      </c>
      <c r="F5150" s="21">
        <v>23930</v>
      </c>
      <c r="G5150" s="21">
        <v>8517</v>
      </c>
      <c r="H5150" s="21">
        <v>5312</v>
      </c>
      <c r="I5150" s="21">
        <v>5321</v>
      </c>
      <c r="J5150" s="21">
        <v>5311</v>
      </c>
      <c r="K5150" s="21">
        <v>5319</v>
      </c>
      <c r="L5150" s="22">
        <f t="shared" si="323"/>
        <v>2.5076273797141414E-4</v>
      </c>
      <c r="M5150" s="7">
        <f t="shared" si="324"/>
        <v>1.3169035860477341E-3</v>
      </c>
      <c r="N5150">
        <f ca="1">IF(ROW()&lt;202, NA(), CORREL( INDEX($L:$L, ROW()-199):INDEX($L:$L, ROW()), INDEX($M:$M, ROW()-199):INDEX($M:$M, ROW()) ))</f>
        <v>-0.1034704298895962</v>
      </c>
      <c r="AA5150" s="24">
        <f t="shared" ca="1" si="321"/>
        <v>45876.361111111109</v>
      </c>
      <c r="AB5150">
        <f t="shared" ca="1" si="322"/>
        <v>1.7900880268508616E-2</v>
      </c>
    </row>
    <row r="5151" spans="1:28">
      <c r="A5151" s="20">
        <v>45723.083333333336</v>
      </c>
      <c r="B5151" s="21">
        <v>27</v>
      </c>
      <c r="C5151" s="21">
        <v>23928</v>
      </c>
      <c r="D5151" s="21">
        <v>23932</v>
      </c>
      <c r="E5151" s="21">
        <v>23913</v>
      </c>
      <c r="F5151" s="21">
        <v>23919</v>
      </c>
      <c r="G5151" s="21">
        <v>6570</v>
      </c>
      <c r="H5151" s="21">
        <v>5320</v>
      </c>
      <c r="I5151" s="21">
        <v>5320</v>
      </c>
      <c r="J5151" s="21">
        <v>5311</v>
      </c>
      <c r="K5151" s="21">
        <v>5315</v>
      </c>
      <c r="L5151" s="22">
        <f t="shared" si="323"/>
        <v>-4.5977973181384743E-4</v>
      </c>
      <c r="M5151" s="7">
        <f t="shared" si="324"/>
        <v>-7.5230396626925142E-4</v>
      </c>
      <c r="N5151">
        <f ca="1">IF(ROW()&lt;202, NA(), CORREL( INDEX($L:$L, ROW()-199):INDEX($L:$L, ROW()), INDEX($M:$M, ROW()-199):INDEX($M:$M, ROW()) ))</f>
        <v>-9.4204987979054328E-2</v>
      </c>
      <c r="AA5151" s="24">
        <f t="shared" ca="1" si="321"/>
        <v>45876.375</v>
      </c>
      <c r="AB5151">
        <f t="shared" ca="1" si="322"/>
        <v>1.0996159038323936E-2</v>
      </c>
    </row>
    <row r="5152" spans="1:28">
      <c r="A5152" s="20">
        <v>45723.097222222219</v>
      </c>
      <c r="B5152" s="21">
        <v>10</v>
      </c>
      <c r="C5152" s="21">
        <v>23917</v>
      </c>
      <c r="D5152" s="21">
        <v>23925</v>
      </c>
      <c r="E5152" s="21">
        <v>23913</v>
      </c>
      <c r="F5152" s="21">
        <v>23913</v>
      </c>
      <c r="G5152" s="21">
        <v>7762</v>
      </c>
      <c r="H5152" s="21">
        <v>5316</v>
      </c>
      <c r="I5152" s="21">
        <v>5318</v>
      </c>
      <c r="J5152" s="21">
        <v>5307</v>
      </c>
      <c r="K5152" s="21">
        <v>5311</v>
      </c>
      <c r="L5152" s="22">
        <f t="shared" si="323"/>
        <v>-2.5087807457229442E-4</v>
      </c>
      <c r="M5152" s="7">
        <f t="shared" si="324"/>
        <v>-7.5287035364915726E-4</v>
      </c>
      <c r="N5152">
        <f ca="1">IF(ROW()&lt;202, NA(), CORREL( INDEX($L:$L, ROW()-199):INDEX($L:$L, ROW()), INDEX($M:$M, ROW()-199):INDEX($M:$M, ROW()) ))</f>
        <v>-9.107442411142859E-2</v>
      </c>
      <c r="AA5152" s="24">
        <f t="shared" ca="1" si="321"/>
        <v>45876.388888888891</v>
      </c>
      <c r="AB5152">
        <f t="shared" ca="1" si="322"/>
        <v>4.0090437090999484E-3</v>
      </c>
    </row>
    <row r="5153" spans="1:28">
      <c r="A5153" s="20">
        <v>45723.111111111109</v>
      </c>
      <c r="B5153" s="21">
        <v>24</v>
      </c>
      <c r="C5153" s="21">
        <v>23913</v>
      </c>
      <c r="D5153" s="21">
        <v>23924</v>
      </c>
      <c r="E5153" s="21">
        <v>23913</v>
      </c>
      <c r="F5153" s="21">
        <v>23919</v>
      </c>
      <c r="G5153" s="21">
        <v>12667</v>
      </c>
      <c r="H5153" s="21">
        <v>5311</v>
      </c>
      <c r="I5153" s="21">
        <v>5325</v>
      </c>
      <c r="J5153" s="21">
        <v>5310</v>
      </c>
      <c r="K5153" s="21">
        <v>5323</v>
      </c>
      <c r="L5153" s="22">
        <f t="shared" si="323"/>
        <v>2.5087807457213938E-4</v>
      </c>
      <c r="M5153" s="7">
        <f t="shared" si="324"/>
        <v>2.2569127503583178E-3</v>
      </c>
      <c r="N5153">
        <f ca="1">IF(ROW()&lt;202, NA(), CORREL( INDEX($L:$L, ROW()-199):INDEX($L:$L, ROW()), INDEX($M:$M, ROW()-199):INDEX($M:$M, ROW()) ))</f>
        <v>-9.7003309931992937E-2</v>
      </c>
      <c r="AA5153" s="24">
        <f t="shared" ca="1" si="321"/>
        <v>45876.402777777781</v>
      </c>
      <c r="AB5153">
        <f t="shared" ca="1" si="322"/>
        <v>6.5795115754877596E-3</v>
      </c>
    </row>
    <row r="5154" spans="1:28">
      <c r="A5154" s="20">
        <v>45723.125</v>
      </c>
      <c r="B5154" s="21">
        <v>14</v>
      </c>
      <c r="C5154" s="21">
        <v>23913</v>
      </c>
      <c r="D5154" s="21">
        <v>23917</v>
      </c>
      <c r="E5154" s="21">
        <v>23909</v>
      </c>
      <c r="F5154" s="21">
        <v>23915</v>
      </c>
      <c r="G5154" s="21">
        <v>18615</v>
      </c>
      <c r="H5154" s="21">
        <v>5323</v>
      </c>
      <c r="I5154" s="21">
        <v>5333</v>
      </c>
      <c r="J5154" s="21">
        <v>5323</v>
      </c>
      <c r="K5154" s="21">
        <v>5332</v>
      </c>
      <c r="L5154" s="22">
        <f t="shared" si="323"/>
        <v>-1.6724505620782673E-4</v>
      </c>
      <c r="M5154" s="7">
        <f t="shared" si="324"/>
        <v>1.6893481258418125E-3</v>
      </c>
      <c r="N5154">
        <f ca="1">IF(ROW()&lt;202, NA(), CORREL( INDEX($L:$L, ROW()-199):INDEX($L:$L, ROW()), INDEX($M:$M, ROW()-199):INDEX($M:$M, ROW()) ))</f>
        <v>-0.10622285316107755</v>
      </c>
      <c r="AA5154" s="24">
        <f t="shared" ca="1" si="321"/>
        <v>45876.416666666664</v>
      </c>
      <c r="AB5154">
        <f t="shared" ca="1" si="322"/>
        <v>8.4825630630912339E-3</v>
      </c>
    </row>
    <row r="5155" spans="1:28">
      <c r="A5155" s="20">
        <v>45723.138888888891</v>
      </c>
      <c r="B5155" s="21">
        <v>9</v>
      </c>
      <c r="C5155" s="21">
        <v>23915</v>
      </c>
      <c r="D5155" s="21">
        <v>23915</v>
      </c>
      <c r="E5155" s="21">
        <v>23912</v>
      </c>
      <c r="F5155" s="21">
        <v>23914</v>
      </c>
      <c r="G5155" s="21">
        <v>19194</v>
      </c>
      <c r="H5155" s="21">
        <v>5333</v>
      </c>
      <c r="I5155" s="21">
        <v>5335</v>
      </c>
      <c r="J5155" s="21">
        <v>5320</v>
      </c>
      <c r="K5155" s="21">
        <v>5328</v>
      </c>
      <c r="L5155" s="22">
        <f t="shared" si="323"/>
        <v>-4.1815634871966283E-5</v>
      </c>
      <c r="M5155" s="7">
        <f t="shared" si="324"/>
        <v>-7.5046907837421763E-4</v>
      </c>
      <c r="N5155">
        <f ca="1">IF(ROW()&lt;202, NA(), CORREL( INDEX($L:$L, ROW()-199):INDEX($L:$L, ROW()), INDEX($M:$M, ROW()-199):INDEX($M:$M, ROW()) ))</f>
        <v>-0.10637591127693423</v>
      </c>
      <c r="AA5155" s="24">
        <f t="shared" ca="1" si="321"/>
        <v>45876.430555555555</v>
      </c>
      <c r="AB5155">
        <f t="shared" ca="1" si="322"/>
        <v>7.8009025650617901E-3</v>
      </c>
    </row>
    <row r="5156" spans="1:28">
      <c r="A5156" s="20">
        <v>45723.152777777781</v>
      </c>
      <c r="B5156" s="21">
        <v>7</v>
      </c>
      <c r="C5156" s="21">
        <v>23921</v>
      </c>
      <c r="D5156" s="21">
        <v>23926</v>
      </c>
      <c r="E5156" s="21">
        <v>23921</v>
      </c>
      <c r="F5156" s="21">
        <v>23926</v>
      </c>
      <c r="G5156" s="21">
        <v>11253</v>
      </c>
      <c r="H5156" s="21">
        <v>5329</v>
      </c>
      <c r="I5156" s="21">
        <v>5335</v>
      </c>
      <c r="J5156" s="21">
        <v>5327</v>
      </c>
      <c r="K5156" s="21">
        <v>5332</v>
      </c>
      <c r="L5156" s="22">
        <f t="shared" si="323"/>
        <v>5.0167225132423561E-4</v>
      </c>
      <c r="M5156" s="7">
        <f t="shared" si="324"/>
        <v>7.5046907837417881E-4</v>
      </c>
      <c r="N5156">
        <f ca="1">IF(ROW()&lt;202, NA(), CORREL( INDEX($L:$L, ROW()-199):INDEX($L:$L, ROW()), INDEX($M:$M, ROW()-199):INDEX($M:$M, ROW()) ))</f>
        <v>-0.10154664052325073</v>
      </c>
      <c r="AA5156" s="24">
        <f t="shared" ca="1" si="321"/>
        <v>45876.444444444445</v>
      </c>
      <c r="AB5156">
        <f t="shared" ca="1" si="322"/>
        <v>3.4060720944723679E-3</v>
      </c>
    </row>
    <row r="5157" spans="1:28">
      <c r="A5157" s="20">
        <v>45723.166666666664</v>
      </c>
      <c r="B5157" s="21">
        <v>21</v>
      </c>
      <c r="C5157" s="21">
        <v>23924</v>
      </c>
      <c r="D5157" s="21">
        <v>23948</v>
      </c>
      <c r="E5157" s="21">
        <v>23924</v>
      </c>
      <c r="F5157" s="21">
        <v>23947</v>
      </c>
      <c r="G5157" s="21">
        <v>72481</v>
      </c>
      <c r="H5157" s="21">
        <v>5333</v>
      </c>
      <c r="I5157" s="21">
        <v>5340</v>
      </c>
      <c r="J5157" s="21">
        <v>5331</v>
      </c>
      <c r="K5157" s="21">
        <v>5337</v>
      </c>
      <c r="L5157" s="22">
        <f t="shared" si="323"/>
        <v>8.7732130206842911E-4</v>
      </c>
      <c r="M5157" s="7">
        <f t="shared" si="324"/>
        <v>9.3729503534548434E-4</v>
      </c>
      <c r="N5157">
        <f ca="1">IF(ROW()&lt;202, NA(), CORREL( INDEX($L:$L, ROW()-199):INDEX($L:$L, ROW()), INDEX($M:$M, ROW()-199):INDEX($M:$M, ROW()) ))</f>
        <v>-9.7334915927037288E-2</v>
      </c>
      <c r="AA5157" s="24">
        <f t="shared" ca="1" si="321"/>
        <v>45876.458333333336</v>
      </c>
      <c r="AB5157">
        <f t="shared" ca="1" si="322"/>
        <v>5.43926123700061E-3</v>
      </c>
    </row>
    <row r="5158" spans="1:28">
      <c r="A5158" s="20">
        <v>45723.180555555555</v>
      </c>
      <c r="B5158" s="21">
        <v>42</v>
      </c>
      <c r="C5158" s="21">
        <v>23950</v>
      </c>
      <c r="D5158" s="21">
        <v>23959</v>
      </c>
      <c r="E5158" s="21">
        <v>23948</v>
      </c>
      <c r="F5158" s="21">
        <v>23956</v>
      </c>
      <c r="G5158" s="21">
        <v>9121</v>
      </c>
      <c r="H5158" s="21">
        <v>5336</v>
      </c>
      <c r="I5158" s="21">
        <v>5338</v>
      </c>
      <c r="J5158" s="21">
        <v>5331</v>
      </c>
      <c r="K5158" s="21">
        <v>5332</v>
      </c>
      <c r="L5158" s="22">
        <f t="shared" si="323"/>
        <v>3.7575935143510365E-4</v>
      </c>
      <c r="M5158" s="7">
        <f t="shared" si="324"/>
        <v>-9.3729503534553064E-4</v>
      </c>
      <c r="N5158">
        <f ca="1">IF(ROW()&lt;202, NA(), CORREL( INDEX($L:$L, ROW()-199):INDEX($L:$L, ROW()), INDEX($M:$M, ROW()-199):INDEX($M:$M, ROW()) ))</f>
        <v>-0.1001148047263563</v>
      </c>
      <c r="AA5158" s="24">
        <f t="shared" ca="1" si="321"/>
        <v>45876.472222222219</v>
      </c>
      <c r="AB5158">
        <f t="shared" ca="1" si="322"/>
        <v>1.0564385380955449E-2</v>
      </c>
    </row>
    <row r="5159" spans="1:28">
      <c r="A5159" s="20">
        <v>45723.194444444445</v>
      </c>
      <c r="B5159" s="21">
        <v>16</v>
      </c>
      <c r="C5159" s="21">
        <v>23955</v>
      </c>
      <c r="D5159" s="21">
        <v>23958</v>
      </c>
      <c r="E5159" s="21">
        <v>23943</v>
      </c>
      <c r="F5159" s="21">
        <v>23943</v>
      </c>
      <c r="G5159" s="21">
        <v>3174</v>
      </c>
      <c r="H5159" s="21">
        <v>5332</v>
      </c>
      <c r="I5159" s="21">
        <v>5335</v>
      </c>
      <c r="J5159" s="21">
        <v>5330</v>
      </c>
      <c r="K5159" s="21">
        <v>5334</v>
      </c>
      <c r="L5159" s="22">
        <f t="shared" si="323"/>
        <v>-5.4280884023447194E-4</v>
      </c>
      <c r="M5159" s="7">
        <f t="shared" si="324"/>
        <v>3.7502344336039879E-4</v>
      </c>
      <c r="N5159">
        <f ca="1">IF(ROW()&lt;202, NA(), CORREL( INDEX($L:$L, ROW()-199):INDEX($L:$L, ROW()), INDEX($M:$M, ROW()-199):INDEX($M:$M, ROW()) ))</f>
        <v>-0.10120656375019675</v>
      </c>
      <c r="AA5159" s="24">
        <f t="shared" ca="1" si="321"/>
        <v>45876.486111111109</v>
      </c>
      <c r="AB5159">
        <f t="shared" ca="1" si="322"/>
        <v>8.362961148545154E-3</v>
      </c>
    </row>
    <row r="5160" spans="1:28">
      <c r="A5160" s="20">
        <v>45723.208333333336</v>
      </c>
      <c r="B5160" s="21">
        <v>12</v>
      </c>
      <c r="C5160" s="21">
        <v>23947</v>
      </c>
      <c r="D5160" s="21">
        <v>23958</v>
      </c>
      <c r="E5160" s="21">
        <v>23947</v>
      </c>
      <c r="F5160" s="21">
        <v>23955</v>
      </c>
      <c r="G5160" s="21">
        <v>4513</v>
      </c>
      <c r="H5160" s="21">
        <v>5334</v>
      </c>
      <c r="I5160" s="21">
        <v>5338</v>
      </c>
      <c r="J5160" s="21">
        <v>5332</v>
      </c>
      <c r="K5160" s="21">
        <v>5338</v>
      </c>
      <c r="L5160" s="22">
        <f t="shared" si="323"/>
        <v>5.0106477310390507E-4</v>
      </c>
      <c r="M5160" s="7">
        <f t="shared" si="324"/>
        <v>7.4962522250991964E-4</v>
      </c>
      <c r="N5160">
        <f ca="1">IF(ROW()&lt;202, NA(), CORREL( INDEX($L:$L, ROW()-199):INDEX($L:$L, ROW()), INDEX($M:$M, ROW()-199):INDEX($M:$M, ROW()) ))</f>
        <v>-9.8556885028421456E-2</v>
      </c>
      <c r="AA5160" s="24">
        <f t="shared" ca="1" si="321"/>
        <v>45876.5</v>
      </c>
      <c r="AB5160">
        <f t="shared" ca="1" si="322"/>
        <v>1.3336885593993349E-2</v>
      </c>
    </row>
    <row r="5161" spans="1:28">
      <c r="A5161" s="20">
        <v>45723.222222222219</v>
      </c>
      <c r="B5161" s="21">
        <v>9</v>
      </c>
      <c r="C5161" s="21">
        <v>23953</v>
      </c>
      <c r="D5161" s="21">
        <v>23957</v>
      </c>
      <c r="E5161" s="21">
        <v>23942</v>
      </c>
      <c r="F5161" s="21">
        <v>23942</v>
      </c>
      <c r="G5161" s="21">
        <v>4201</v>
      </c>
      <c r="H5161" s="21">
        <v>5338</v>
      </c>
      <c r="I5161" s="21">
        <v>5339</v>
      </c>
      <c r="J5161" s="21">
        <v>5335</v>
      </c>
      <c r="K5161" s="21">
        <v>5338</v>
      </c>
      <c r="L5161" s="22">
        <f t="shared" si="323"/>
        <v>-5.4283150590736203E-4</v>
      </c>
      <c r="M5161" s="7">
        <f t="shared" si="324"/>
        <v>0</v>
      </c>
      <c r="N5161">
        <f ca="1">IF(ROW()&lt;202, NA(), CORREL( INDEX($L:$L, ROW()-199):INDEX($L:$L, ROW()), INDEX($M:$M, ROW()-199):INDEX($M:$M, ROW()) ))</f>
        <v>-0.10792707223069889</v>
      </c>
      <c r="AA5161" s="24">
        <f t="shared" ca="1" si="321"/>
        <v>45876.513888888891</v>
      </c>
      <c r="AB5161">
        <f t="shared" ca="1" si="322"/>
        <v>1.2304226192288702E-2</v>
      </c>
    </row>
    <row r="5162" spans="1:28">
      <c r="A5162" s="20">
        <v>45723.236111111109</v>
      </c>
      <c r="B5162" s="21">
        <v>4</v>
      </c>
      <c r="C5162" s="21">
        <v>23943</v>
      </c>
      <c r="D5162" s="21">
        <v>23943</v>
      </c>
      <c r="E5162" s="21">
        <v>23941</v>
      </c>
      <c r="F5162" s="21">
        <v>23941</v>
      </c>
      <c r="G5162" s="21">
        <v>1438</v>
      </c>
      <c r="H5162" s="21">
        <v>5337</v>
      </c>
      <c r="I5162" s="21">
        <v>5337</v>
      </c>
      <c r="J5162" s="21">
        <v>5333</v>
      </c>
      <c r="K5162" s="21">
        <v>5334</v>
      </c>
      <c r="L5162" s="22">
        <f t="shared" si="323"/>
        <v>-4.1768477336188748E-5</v>
      </c>
      <c r="M5162" s="7">
        <f t="shared" si="324"/>
        <v>-7.4962522250988104E-4</v>
      </c>
      <c r="N5162">
        <f ca="1">IF(ROW()&lt;202, NA(), CORREL( INDEX($L:$L, ROW()-199):INDEX($L:$L, ROW()), INDEX($M:$M, ROW()-199):INDEX($M:$M, ROW()) ))</f>
        <v>-0.10656508039616631</v>
      </c>
      <c r="AA5162" s="24">
        <f t="shared" ca="1" si="321"/>
        <v>45876.527777777781</v>
      </c>
      <c r="AB5162">
        <f t="shared" ca="1" si="322"/>
        <v>1.3789231823192104E-2</v>
      </c>
    </row>
    <row r="5163" spans="1:28">
      <c r="A5163" s="20">
        <v>45723.25</v>
      </c>
      <c r="B5163" s="21">
        <v>6</v>
      </c>
      <c r="C5163" s="21">
        <v>23950</v>
      </c>
      <c r="D5163" s="21">
        <v>23950</v>
      </c>
      <c r="E5163" s="21">
        <v>23938</v>
      </c>
      <c r="F5163" s="21">
        <v>23944</v>
      </c>
      <c r="G5163" s="21">
        <v>1091</v>
      </c>
      <c r="H5163" s="21">
        <v>5334</v>
      </c>
      <c r="I5163" s="21">
        <v>5336</v>
      </c>
      <c r="J5163" s="21">
        <v>5333</v>
      </c>
      <c r="K5163" s="21">
        <v>5335</v>
      </c>
      <c r="L5163" s="22">
        <f t="shared" si="323"/>
        <v>1.2530019855584848E-4</v>
      </c>
      <c r="M5163" s="7">
        <f t="shared" si="324"/>
        <v>1.8745899389411921E-4</v>
      </c>
      <c r="N5163">
        <f ca="1">IF(ROW()&lt;202, NA(), CORREL( INDEX($L:$L, ROW()-199):INDEX($L:$L, ROW()), INDEX($M:$M, ROW()-199):INDEX($M:$M, ROW()) ))</f>
        <v>-0.10440989395584672</v>
      </c>
      <c r="AA5163" s="24">
        <f t="shared" ca="1" si="321"/>
        <v>45876.541666666664</v>
      </c>
      <c r="AB5163">
        <f t="shared" ca="1" si="322"/>
        <v>1.4193539075334627E-2</v>
      </c>
    </row>
    <row r="5164" spans="1:28">
      <c r="A5164" s="20">
        <v>45723.263888888891</v>
      </c>
      <c r="B5164" s="21">
        <v>17</v>
      </c>
      <c r="C5164" s="21">
        <v>23938</v>
      </c>
      <c r="D5164" s="21">
        <v>23949</v>
      </c>
      <c r="E5164" s="21">
        <v>23937</v>
      </c>
      <c r="F5164" s="21">
        <v>23943</v>
      </c>
      <c r="G5164" s="21">
        <v>862</v>
      </c>
      <c r="H5164" s="21">
        <v>5334</v>
      </c>
      <c r="I5164" s="21">
        <v>5338</v>
      </c>
      <c r="J5164" s="21">
        <v>5333</v>
      </c>
      <c r="K5164" s="21">
        <v>5338</v>
      </c>
      <c r="L5164" s="22">
        <f t="shared" si="323"/>
        <v>-4.1764988416312544E-5</v>
      </c>
      <c r="M5164" s="7">
        <f t="shared" si="324"/>
        <v>5.6216622861576479E-4</v>
      </c>
      <c r="N5164">
        <f ca="1">IF(ROW()&lt;202, NA(), CORREL( INDEX($L:$L, ROW()-199):INDEX($L:$L, ROW()), INDEX($M:$M, ROW()-199):INDEX($M:$M, ROW()) ))</f>
        <v>-0.10436402367782863</v>
      </c>
      <c r="AA5164" s="24">
        <f t="shared" ca="1" si="321"/>
        <v>45876.555555555555</v>
      </c>
      <c r="AB5164">
        <f t="shared" ca="1" si="322"/>
        <v>1.3861923555996981E-2</v>
      </c>
    </row>
    <row r="5165" spans="1:28">
      <c r="A5165" s="20">
        <v>45723.277777777781</v>
      </c>
      <c r="B5165" s="21">
        <v>34</v>
      </c>
      <c r="C5165" s="21">
        <v>23943</v>
      </c>
      <c r="D5165" s="21">
        <v>23951</v>
      </c>
      <c r="E5165" s="21">
        <v>23941</v>
      </c>
      <c r="F5165" s="21">
        <v>23950</v>
      </c>
      <c r="G5165" s="21">
        <v>853</v>
      </c>
      <c r="H5165" s="21">
        <v>5338</v>
      </c>
      <c r="I5165" s="21">
        <v>5339</v>
      </c>
      <c r="J5165" s="21">
        <v>5336</v>
      </c>
      <c r="K5165" s="21">
        <v>5339</v>
      </c>
      <c r="L5165" s="22">
        <f t="shared" si="323"/>
        <v>2.9231829494261494E-4</v>
      </c>
      <c r="M5165" s="7">
        <f t="shared" si="324"/>
        <v>1.8731853571683676E-4</v>
      </c>
      <c r="N5165">
        <f ca="1">IF(ROW()&lt;202, NA(), CORREL( INDEX($L:$L, ROW()-199):INDEX($L:$L, ROW()), INDEX($M:$M, ROW()-199):INDEX($M:$M, ROW()) ))</f>
        <v>-0.10662732366571505</v>
      </c>
      <c r="AA5165" s="24">
        <f t="shared" ca="1" si="321"/>
        <v>45876.569444444445</v>
      </c>
      <c r="AB5165">
        <f t="shared" ca="1" si="322"/>
        <v>1.4923275359546023E-2</v>
      </c>
    </row>
    <row r="5166" spans="1:28">
      <c r="A5166" s="20">
        <v>45723.291666666664</v>
      </c>
      <c r="B5166" s="21">
        <v>484</v>
      </c>
      <c r="C5166" s="21">
        <v>23951</v>
      </c>
      <c r="D5166" s="21">
        <v>23974</v>
      </c>
      <c r="E5166" s="21">
        <v>23937</v>
      </c>
      <c r="F5166" s="21">
        <v>23965</v>
      </c>
      <c r="G5166" s="21">
        <v>984</v>
      </c>
      <c r="H5166" s="21">
        <v>5339</v>
      </c>
      <c r="I5166" s="21">
        <v>5340</v>
      </c>
      <c r="J5166" s="21">
        <v>5338</v>
      </c>
      <c r="K5166" s="21">
        <v>5339</v>
      </c>
      <c r="L5166" s="22">
        <f t="shared" si="323"/>
        <v>6.2610875467035768E-4</v>
      </c>
      <c r="M5166" s="7">
        <f t="shared" si="324"/>
        <v>0</v>
      </c>
      <c r="N5166">
        <f ca="1">IF(ROW()&lt;202, NA(), CORREL( INDEX($L:$L, ROW()-199):INDEX($L:$L, ROW()), INDEX($M:$M, ROW()-199):INDEX($M:$M, ROW()) ))</f>
        <v>-0.11077172347955441</v>
      </c>
      <c r="AA5166" s="24">
        <f t="shared" ca="1" si="321"/>
        <v>45876.583333333336</v>
      </c>
      <c r="AB5166">
        <f t="shared" ca="1" si="322"/>
        <v>1.5560977624792244E-2</v>
      </c>
    </row>
    <row r="5167" spans="1:28">
      <c r="A5167" s="20">
        <v>45723.305555555555</v>
      </c>
      <c r="B5167" s="21">
        <v>473</v>
      </c>
      <c r="C5167" s="21">
        <v>23965</v>
      </c>
      <c r="D5167" s="21">
        <v>23996</v>
      </c>
      <c r="E5167" s="21">
        <v>23964</v>
      </c>
      <c r="F5167" s="21">
        <v>23979</v>
      </c>
      <c r="G5167" s="21">
        <v>1204</v>
      </c>
      <c r="H5167" s="21">
        <v>5339</v>
      </c>
      <c r="I5167" s="21">
        <v>5340</v>
      </c>
      <c r="J5167" s="21">
        <v>5337</v>
      </c>
      <c r="K5167" s="21">
        <v>5338</v>
      </c>
      <c r="L5167" s="22">
        <f t="shared" si="323"/>
        <v>5.8401470039716561E-4</v>
      </c>
      <c r="M5167" s="7">
        <f t="shared" si="324"/>
        <v>-1.8731853571677743E-4</v>
      </c>
      <c r="N5167">
        <f ca="1">IF(ROW()&lt;202, NA(), CORREL( INDEX($L:$L, ROW()-199):INDEX($L:$L, ROW()), INDEX($M:$M, ROW()-199):INDEX($M:$M, ROW()) ))</f>
        <v>-0.10849956593044498</v>
      </c>
      <c r="AA5167" s="24">
        <f t="shared" ca="1" si="321"/>
        <v>45876.597222222219</v>
      </c>
      <c r="AB5167">
        <f t="shared" ca="1" si="322"/>
        <v>1.7833191549992303E-2</v>
      </c>
    </row>
    <row r="5168" spans="1:28">
      <c r="A5168" s="20">
        <v>45723.319444444445</v>
      </c>
      <c r="B5168" s="21">
        <v>355</v>
      </c>
      <c r="C5168" s="21">
        <v>23981</v>
      </c>
      <c r="D5168" s="21">
        <v>24008</v>
      </c>
      <c r="E5168" s="21">
        <v>23981</v>
      </c>
      <c r="F5168" s="21">
        <v>24002</v>
      </c>
      <c r="G5168" s="21">
        <v>1664</v>
      </c>
      <c r="H5168" s="21">
        <v>5339</v>
      </c>
      <c r="I5168" s="21">
        <v>5340</v>
      </c>
      <c r="J5168" s="21">
        <v>5337</v>
      </c>
      <c r="K5168" s="21">
        <v>5337</v>
      </c>
      <c r="L5168" s="22">
        <f t="shared" si="323"/>
        <v>9.5871289725792087E-4</v>
      </c>
      <c r="M5168" s="7">
        <f t="shared" si="324"/>
        <v>-1.8735363052455945E-4</v>
      </c>
      <c r="N5168">
        <f ca="1">IF(ROW()&lt;202, NA(), CORREL( INDEX($L:$L, ROW()-199):INDEX($L:$L, ROW()), INDEX($M:$M, ROW()-199):INDEX($M:$M, ROW()) ))</f>
        <v>-0.10429205233365933</v>
      </c>
      <c r="AA5168" s="24">
        <f t="shared" ca="1" si="321"/>
        <v>45876.611111111109</v>
      </c>
      <c r="AB5168">
        <f t="shared" ca="1" si="322"/>
        <v>3.1170747333759352E-2</v>
      </c>
    </row>
    <row r="5169" spans="1:28">
      <c r="A5169" s="20">
        <v>45723.333333333336</v>
      </c>
      <c r="B5169" s="21">
        <v>1381</v>
      </c>
      <c r="C5169" s="21">
        <v>23999</v>
      </c>
      <c r="D5169" s="21">
        <v>24003</v>
      </c>
      <c r="E5169" s="21">
        <v>23942</v>
      </c>
      <c r="F5169" s="21">
        <v>23947</v>
      </c>
      <c r="G5169" s="21">
        <v>943</v>
      </c>
      <c r="H5169" s="21">
        <v>5337</v>
      </c>
      <c r="I5169" s="21">
        <v>5338</v>
      </c>
      <c r="J5169" s="21">
        <v>5334</v>
      </c>
      <c r="K5169" s="21">
        <v>5335</v>
      </c>
      <c r="L5169" s="22">
        <f t="shared" si="323"/>
        <v>-2.2941051584687007E-3</v>
      </c>
      <c r="M5169" s="7">
        <f t="shared" si="324"/>
        <v>-3.7481259809108797E-4</v>
      </c>
      <c r="N5169">
        <f ca="1">IF(ROW()&lt;202, NA(), CORREL( INDEX($L:$L, ROW()-199):INDEX($L:$L, ROW()), INDEX($M:$M, ROW()-199):INDEX($M:$M, ROW()) ))</f>
        <v>-9.8467442701273777E-2</v>
      </c>
      <c r="AA5169" s="24">
        <f t="shared" ca="1" si="321"/>
        <v>45876.625</v>
      </c>
      <c r="AB5169">
        <f t="shared" ca="1" si="322"/>
        <v>1.6734561432678582E-2</v>
      </c>
    </row>
    <row r="5170" spans="1:28">
      <c r="A5170" s="20">
        <v>45723.347222222219</v>
      </c>
      <c r="B5170" s="21">
        <v>872</v>
      </c>
      <c r="C5170" s="21">
        <v>23945</v>
      </c>
      <c r="D5170" s="21">
        <v>24002</v>
      </c>
      <c r="E5170" s="21">
        <v>23935</v>
      </c>
      <c r="F5170" s="21">
        <v>23997</v>
      </c>
      <c r="G5170" s="21">
        <v>7019</v>
      </c>
      <c r="H5170" s="21">
        <v>5334</v>
      </c>
      <c r="I5170" s="21">
        <v>5344</v>
      </c>
      <c r="J5170" s="21">
        <v>5334</v>
      </c>
      <c r="K5170" s="21">
        <v>5341</v>
      </c>
      <c r="L5170" s="22">
        <f t="shared" si="323"/>
        <v>2.0857674840135793E-3</v>
      </c>
      <c r="M5170" s="7">
        <f t="shared" si="324"/>
        <v>1.124016603916465E-3</v>
      </c>
      <c r="N5170">
        <f ca="1">IF(ROW()&lt;202, NA(), CORREL( INDEX($L:$L, ROW()-199):INDEX($L:$L, ROW()), INDEX($M:$M, ROW()-199):INDEX($M:$M, ROW()) ))</f>
        <v>-8.0815871055024288E-2</v>
      </c>
      <c r="AA5170" s="24">
        <f t="shared" ca="1" si="321"/>
        <v>45876.638888888891</v>
      </c>
      <c r="AB5170">
        <f t="shared" ca="1" si="322"/>
        <v>2.5539333236004973E-2</v>
      </c>
    </row>
    <row r="5171" spans="1:28">
      <c r="A5171" s="20">
        <v>45723.361111111109</v>
      </c>
      <c r="B5171" s="21">
        <v>487</v>
      </c>
      <c r="C5171" s="21">
        <v>23997</v>
      </c>
      <c r="D5171" s="21">
        <v>24002</v>
      </c>
      <c r="E5171" s="21">
        <v>23969</v>
      </c>
      <c r="F5171" s="21">
        <v>23977</v>
      </c>
      <c r="G5171" s="21">
        <v>535</v>
      </c>
      <c r="H5171" s="21">
        <v>5340</v>
      </c>
      <c r="I5171" s="21">
        <v>5347</v>
      </c>
      <c r="J5171" s="21">
        <v>5340</v>
      </c>
      <c r="K5171" s="21">
        <v>5343</v>
      </c>
      <c r="L5171" s="22">
        <f t="shared" si="323"/>
        <v>-8.3378501516080152E-4</v>
      </c>
      <c r="M5171" s="7">
        <f t="shared" si="324"/>
        <v>3.7439161800097555E-4</v>
      </c>
      <c r="N5171">
        <f ca="1">IF(ROW()&lt;202, NA(), CORREL( INDEX($L:$L, ROW()-199):INDEX($L:$L, ROW()), INDEX($M:$M, ROW()-199):INDEX($M:$M, ROW()) ))</f>
        <v>-8.4615750062311604E-2</v>
      </c>
      <c r="AA5171" s="24">
        <f t="shared" ca="1" si="321"/>
        <v>45876.652777777781</v>
      </c>
      <c r="AB5171">
        <f t="shared" ca="1" si="322"/>
        <v>1.8291498282207563E-2</v>
      </c>
    </row>
    <row r="5172" spans="1:28">
      <c r="A5172" s="20">
        <v>45723.375</v>
      </c>
      <c r="B5172" s="21">
        <v>510</v>
      </c>
      <c r="C5172" s="21">
        <v>23981</v>
      </c>
      <c r="D5172" s="21">
        <v>23987</v>
      </c>
      <c r="E5172" s="21">
        <v>23943</v>
      </c>
      <c r="F5172" s="21">
        <v>23952</v>
      </c>
      <c r="G5172" s="21">
        <v>225</v>
      </c>
      <c r="H5172" s="21">
        <v>5342</v>
      </c>
      <c r="I5172" s="21">
        <v>5343</v>
      </c>
      <c r="J5172" s="21">
        <v>5339</v>
      </c>
      <c r="K5172" s="21">
        <v>5339</v>
      </c>
      <c r="L5172" s="22">
        <f t="shared" si="323"/>
        <v>-1.0432098423611941E-3</v>
      </c>
      <c r="M5172" s="7">
        <f t="shared" si="324"/>
        <v>-7.4892345758508254E-4</v>
      </c>
      <c r="N5172">
        <f ca="1">IF(ROW()&lt;202, NA(), CORREL( INDEX($L:$L, ROW()-199):INDEX($L:$L, ROW()), INDEX($M:$M, ROW()-199):INDEX($M:$M, ROW()) ))</f>
        <v>-7.8979565644328426E-2</v>
      </c>
      <c r="AA5172" s="24">
        <f t="shared" ca="1" si="321"/>
        <v>45876.666666666664</v>
      </c>
      <c r="AB5172">
        <f t="shared" ca="1" si="322"/>
        <v>1.8105569083666014E-2</v>
      </c>
    </row>
    <row r="5173" spans="1:28">
      <c r="A5173" s="20">
        <v>45723.388888888891</v>
      </c>
      <c r="B5173" s="21">
        <v>477</v>
      </c>
      <c r="C5173" s="21">
        <v>23954</v>
      </c>
      <c r="D5173" s="21">
        <v>23972</v>
      </c>
      <c r="E5173" s="21">
        <v>23943</v>
      </c>
      <c r="F5173" s="21">
        <v>23958</v>
      </c>
      <c r="G5173" s="21">
        <v>43</v>
      </c>
      <c r="H5173" s="21">
        <v>5339</v>
      </c>
      <c r="I5173" s="21">
        <v>5341</v>
      </c>
      <c r="J5173" s="21">
        <v>5339</v>
      </c>
      <c r="K5173" s="21">
        <v>5341</v>
      </c>
      <c r="L5173" s="22">
        <f t="shared" si="323"/>
        <v>2.5046963186668865E-4</v>
      </c>
      <c r="M5173" s="7">
        <f t="shared" si="324"/>
        <v>3.7453183958408427E-4</v>
      </c>
      <c r="N5173">
        <f ca="1">IF(ROW()&lt;202, NA(), CORREL( INDEX($L:$L, ROW()-199):INDEX($L:$L, ROW()), INDEX($M:$M, ROW()-199):INDEX($M:$M, ROW()) ))</f>
        <v>-7.9870713764482432E-2</v>
      </c>
      <c r="AA5173" s="24">
        <f t="shared" ca="1" si="321"/>
        <v>45876.680555555555</v>
      </c>
      <c r="AB5173">
        <f t="shared" ca="1" si="322"/>
        <v>1.3415764961830272E-2</v>
      </c>
    </row>
    <row r="5174" spans="1:28">
      <c r="A5174" s="20">
        <v>45723.402777777781</v>
      </c>
      <c r="B5174" s="21">
        <v>623</v>
      </c>
      <c r="C5174" s="21">
        <v>23958</v>
      </c>
      <c r="D5174" s="21">
        <v>23959</v>
      </c>
      <c r="E5174" s="21">
        <v>23912</v>
      </c>
      <c r="F5174" s="21">
        <v>23918</v>
      </c>
      <c r="G5174" s="21">
        <v>87</v>
      </c>
      <c r="H5174" s="21">
        <v>5340</v>
      </c>
      <c r="I5174" s="21">
        <v>5340</v>
      </c>
      <c r="J5174" s="21">
        <v>5337</v>
      </c>
      <c r="K5174" s="21">
        <v>5339</v>
      </c>
      <c r="L5174" s="22">
        <f t="shared" si="323"/>
        <v>-1.6709837625235309E-3</v>
      </c>
      <c r="M5174" s="7">
        <f t="shared" si="324"/>
        <v>-3.7453183958413989E-4</v>
      </c>
      <c r="N5174">
        <f ca="1">IF(ROW()&lt;202, NA(), CORREL( INDEX($L:$L, ROW()-199):INDEX($L:$L, ROW()), INDEX($M:$M, ROW()-199):INDEX($M:$M, ROW()) ))</f>
        <v>-8.5985570981693432E-2</v>
      </c>
      <c r="AA5174" s="24">
        <f t="shared" ca="1" si="321"/>
        <v>45876.694444444445</v>
      </c>
      <c r="AB5174">
        <f t="shared" ca="1" si="322"/>
        <v>1.0739211629102709E-2</v>
      </c>
    </row>
    <row r="5175" spans="1:28">
      <c r="A5175" s="20">
        <v>45723.416666666664</v>
      </c>
      <c r="B5175" s="21">
        <v>517</v>
      </c>
      <c r="C5175" s="21">
        <v>23916</v>
      </c>
      <c r="D5175" s="21">
        <v>23942</v>
      </c>
      <c r="E5175" s="21">
        <v>23908</v>
      </c>
      <c r="F5175" s="21">
        <v>23932</v>
      </c>
      <c r="G5175" s="21">
        <v>141</v>
      </c>
      <c r="H5175" s="21">
        <v>5338</v>
      </c>
      <c r="I5175" s="21">
        <v>5340</v>
      </c>
      <c r="J5175" s="21">
        <v>5337</v>
      </c>
      <c r="K5175" s="21">
        <v>5337</v>
      </c>
      <c r="L5175" s="22">
        <f t="shared" si="323"/>
        <v>5.8516198116963757E-4</v>
      </c>
      <c r="M5175" s="7">
        <f t="shared" si="324"/>
        <v>-3.746721662413886E-4</v>
      </c>
      <c r="N5175">
        <f ca="1">IF(ROW()&lt;202, NA(), CORREL( INDEX($L:$L, ROW()-199):INDEX($L:$L, ROW()), INDEX($M:$M, ROW()-199):INDEX($M:$M, ROW()) ))</f>
        <v>-8.88870203911859E-2</v>
      </c>
      <c r="AA5175" s="24">
        <f t="shared" ca="1" si="321"/>
        <v>45876.708333333336</v>
      </c>
      <c r="AB5175">
        <f t="shared" ca="1" si="322"/>
        <v>1.0531826710975257E-2</v>
      </c>
    </row>
    <row r="5176" spans="1:28">
      <c r="A5176" s="20">
        <v>45723.430555555555</v>
      </c>
      <c r="B5176" s="21">
        <v>613</v>
      </c>
      <c r="C5176" s="21">
        <v>23932</v>
      </c>
      <c r="D5176" s="21">
        <v>23942</v>
      </c>
      <c r="E5176" s="21">
        <v>23870</v>
      </c>
      <c r="F5176" s="21">
        <v>23876</v>
      </c>
      <c r="G5176" s="21">
        <v>64</v>
      </c>
      <c r="H5176" s="21">
        <v>5338</v>
      </c>
      <c r="I5176" s="21">
        <v>5339</v>
      </c>
      <c r="J5176" s="21">
        <v>5337</v>
      </c>
      <c r="K5176" s="21">
        <v>5337</v>
      </c>
      <c r="L5176" s="22">
        <f t="shared" si="323"/>
        <v>-2.3427052213819931E-3</v>
      </c>
      <c r="M5176" s="7">
        <f t="shared" si="324"/>
        <v>0</v>
      </c>
      <c r="N5176">
        <f ca="1">IF(ROW()&lt;202, NA(), CORREL( INDEX($L:$L, ROW()-199):INDEX($L:$L, ROW()), INDEX($M:$M, ROW()-199):INDEX($M:$M, ROW()) ))</f>
        <v>-9.0376269973140494E-2</v>
      </c>
      <c r="AA5176" s="24">
        <f t="shared" ca="1" si="321"/>
        <v>45876.722222222219</v>
      </c>
      <c r="AB5176">
        <f t="shared" ca="1" si="322"/>
        <v>1.0405611425541042E-2</v>
      </c>
    </row>
    <row r="5177" spans="1:28">
      <c r="A5177" s="20">
        <v>45723.444444444445</v>
      </c>
      <c r="B5177" s="21">
        <v>545</v>
      </c>
      <c r="C5177" s="21">
        <v>23875</v>
      </c>
      <c r="D5177" s="21">
        <v>23904</v>
      </c>
      <c r="E5177" s="21">
        <v>23866</v>
      </c>
      <c r="F5177" s="21">
        <v>23902</v>
      </c>
      <c r="G5177" s="21">
        <v>57</v>
      </c>
      <c r="H5177" s="21">
        <v>5337</v>
      </c>
      <c r="I5177" s="21">
        <v>5339</v>
      </c>
      <c r="J5177" s="21">
        <v>5337</v>
      </c>
      <c r="K5177" s="21">
        <v>5339</v>
      </c>
      <c r="L5177" s="22">
        <f t="shared" si="323"/>
        <v>1.0883671382857143E-3</v>
      </c>
      <c r="M5177" s="7">
        <f t="shared" si="324"/>
        <v>3.7467216624138323E-4</v>
      </c>
      <c r="N5177">
        <f ca="1">IF(ROW()&lt;202, NA(), CORREL( INDEX($L:$L, ROW()-199):INDEX($L:$L, ROW()), INDEX($M:$M, ROW()-199):INDEX($M:$M, ROW()) ))</f>
        <v>-8.9762127087434668E-2</v>
      </c>
      <c r="AA5177" s="24">
        <f t="shared" ca="1" si="321"/>
        <v>45876.736111111109</v>
      </c>
      <c r="AB5177">
        <f t="shared" ca="1" si="322"/>
        <v>9.3705515409051171E-3</v>
      </c>
    </row>
    <row r="5178" spans="1:28">
      <c r="A5178" s="20">
        <v>45723.458333333336</v>
      </c>
      <c r="B5178" s="21">
        <v>289</v>
      </c>
      <c r="C5178" s="21">
        <v>23903</v>
      </c>
      <c r="D5178" s="21">
        <v>23911</v>
      </c>
      <c r="E5178" s="21">
        <v>23887</v>
      </c>
      <c r="F5178" s="21">
        <v>23898</v>
      </c>
      <c r="G5178" s="21">
        <v>178</v>
      </c>
      <c r="H5178" s="21">
        <v>5339</v>
      </c>
      <c r="I5178" s="21">
        <v>5340</v>
      </c>
      <c r="J5178" s="21">
        <v>5336</v>
      </c>
      <c r="K5178" s="21">
        <v>5337</v>
      </c>
      <c r="L5178" s="22">
        <f t="shared" si="323"/>
        <v>-1.6736401712712009E-4</v>
      </c>
      <c r="M5178" s="7">
        <f t="shared" si="324"/>
        <v>-3.746721662413886E-4</v>
      </c>
      <c r="N5178">
        <f ca="1">IF(ROW()&lt;202, NA(), CORREL( INDEX($L:$L, ROW()-199):INDEX($L:$L, ROW()), INDEX($M:$M, ROW()-199):INDEX($M:$M, ROW()) ))</f>
        <v>-9.1862067350082038E-2</v>
      </c>
      <c r="AA5178" s="24">
        <f t="shared" ca="1" si="321"/>
        <v>45876.75</v>
      </c>
      <c r="AB5178">
        <f t="shared" ca="1" si="322"/>
        <v>4.5892559706776307E-3</v>
      </c>
    </row>
    <row r="5179" spans="1:28">
      <c r="A5179" s="20">
        <v>45723.472222222219</v>
      </c>
      <c r="B5179" s="21">
        <v>400</v>
      </c>
      <c r="C5179" s="21">
        <v>23894</v>
      </c>
      <c r="D5179" s="21">
        <v>23933</v>
      </c>
      <c r="E5179" s="21">
        <v>23892</v>
      </c>
      <c r="F5179" s="21">
        <v>23922</v>
      </c>
      <c r="G5179" s="21">
        <v>124</v>
      </c>
      <c r="H5179" s="21">
        <v>5338</v>
      </c>
      <c r="I5179" s="21">
        <v>5342</v>
      </c>
      <c r="J5179" s="21">
        <v>5338</v>
      </c>
      <c r="K5179" s="21">
        <v>5341</v>
      </c>
      <c r="L5179" s="22">
        <f t="shared" si="323"/>
        <v>1.0037641997107242E-3</v>
      </c>
      <c r="M5179" s="7">
        <f t="shared" si="324"/>
        <v>7.4920400582546213E-4</v>
      </c>
      <c r="N5179">
        <f ca="1">IF(ROW()&lt;202, NA(), CORREL( INDEX($L:$L, ROW()-199):INDEX($L:$L, ROW()), INDEX($M:$M, ROW()-199):INDEX($M:$M, ROW()) ))</f>
        <v>-8.6860526927583503E-2</v>
      </c>
      <c r="AA5179" s="24">
        <f t="shared" ca="1" si="321"/>
        <v>45876.763888888891</v>
      </c>
      <c r="AB5179">
        <f t="shared" ca="1" si="322"/>
        <v>4.5246890141249141E-3</v>
      </c>
    </row>
    <row r="5180" spans="1:28">
      <c r="A5180" s="20">
        <v>45723.486111111109</v>
      </c>
      <c r="B5180" s="21">
        <v>205</v>
      </c>
      <c r="C5180" s="21">
        <v>23919</v>
      </c>
      <c r="D5180" s="21">
        <v>23924</v>
      </c>
      <c r="E5180" s="21">
        <v>23893</v>
      </c>
      <c r="F5180" s="21">
        <v>23909</v>
      </c>
      <c r="G5180" s="21">
        <v>89</v>
      </c>
      <c r="H5180" s="21">
        <v>5340</v>
      </c>
      <c r="I5180" s="21">
        <v>5344</v>
      </c>
      <c r="J5180" s="21">
        <v>5340</v>
      </c>
      <c r="K5180" s="21">
        <v>5344</v>
      </c>
      <c r="L5180" s="22">
        <f t="shared" si="323"/>
        <v>-5.4358053647651533E-4</v>
      </c>
      <c r="M5180" s="7">
        <f t="shared" si="324"/>
        <v>5.6153487671125886E-4</v>
      </c>
      <c r="N5180">
        <f ca="1">IF(ROW()&lt;202, NA(), CORREL( INDEX($L:$L, ROW()-199):INDEX($L:$L, ROW()), INDEX($M:$M, ROW()-199):INDEX($M:$M, ROW()) ))</f>
        <v>-8.8278244611006682E-2</v>
      </c>
      <c r="AA5180" s="24">
        <f t="shared" ca="1" si="321"/>
        <v>45876.777777777781</v>
      </c>
      <c r="AB5180">
        <f t="shared" ca="1" si="322"/>
        <v>2.6117403391547299E-3</v>
      </c>
    </row>
    <row r="5181" spans="1:28">
      <c r="A5181" s="20">
        <v>45723.5</v>
      </c>
      <c r="B5181" s="21">
        <v>120</v>
      </c>
      <c r="C5181" s="21">
        <v>23913</v>
      </c>
      <c r="D5181" s="21">
        <v>23923</v>
      </c>
      <c r="E5181" s="21">
        <v>23903</v>
      </c>
      <c r="F5181" s="21">
        <v>23923</v>
      </c>
      <c r="G5181" s="21">
        <v>174</v>
      </c>
      <c r="H5181" s="21">
        <v>5345</v>
      </c>
      <c r="I5181" s="21">
        <v>5347</v>
      </c>
      <c r="J5181" s="21">
        <v>5345</v>
      </c>
      <c r="K5181" s="21">
        <v>5346</v>
      </c>
      <c r="L5181" s="22">
        <f t="shared" si="323"/>
        <v>5.8538218764780513E-4</v>
      </c>
      <c r="M5181" s="7">
        <f t="shared" si="324"/>
        <v>3.7418148238265212E-4</v>
      </c>
      <c r="N5181">
        <f ca="1">IF(ROW()&lt;202, NA(), CORREL( INDEX($L:$L, ROW()-199):INDEX($L:$L, ROW()), INDEX($M:$M, ROW()-199):INDEX($M:$M, ROW()) ))</f>
        <v>-8.6458730913421558E-2</v>
      </c>
      <c r="AA5181" s="24">
        <f t="shared" ca="1" si="321"/>
        <v>45876.791666666664</v>
      </c>
      <c r="AB5181">
        <f t="shared" ca="1" si="322"/>
        <v>1.9149529124093813E-3</v>
      </c>
    </row>
    <row r="5182" spans="1:28">
      <c r="A5182" s="20">
        <v>45723.513888888891</v>
      </c>
      <c r="B5182" s="21">
        <v>143</v>
      </c>
      <c r="C5182" s="21">
        <v>23925</v>
      </c>
      <c r="D5182" s="21">
        <v>23935</v>
      </c>
      <c r="E5182" s="21">
        <v>23910</v>
      </c>
      <c r="F5182" s="21">
        <v>23915</v>
      </c>
      <c r="G5182" s="21">
        <v>120</v>
      </c>
      <c r="H5182" s="21">
        <v>5346</v>
      </c>
      <c r="I5182" s="21">
        <v>5346</v>
      </c>
      <c r="J5182" s="21">
        <v>5344</v>
      </c>
      <c r="K5182" s="21">
        <v>5344</v>
      </c>
      <c r="L5182" s="22">
        <f t="shared" si="323"/>
        <v>-3.3446214618410209E-4</v>
      </c>
      <c r="M5182" s="7">
        <f t="shared" si="324"/>
        <v>-3.741814823826544E-4</v>
      </c>
      <c r="N5182">
        <f ca="1">IF(ROW()&lt;202, NA(), CORREL( INDEX($L:$L, ROW()-199):INDEX($L:$L, ROW()), INDEX($M:$M, ROW()-199):INDEX($M:$M, ROW()) ))</f>
        <v>-8.6053632852062661E-2</v>
      </c>
      <c r="AA5182" s="24">
        <f t="shared" ca="1" si="321"/>
        <v>45876.805555555555</v>
      </c>
      <c r="AB5182">
        <f t="shared" ca="1" si="322"/>
        <v>7.1744354586905374E-4</v>
      </c>
    </row>
    <row r="5183" spans="1:28">
      <c r="A5183" s="20">
        <v>45723.527777777781</v>
      </c>
      <c r="B5183" s="21">
        <v>151</v>
      </c>
      <c r="C5183" s="21">
        <v>23920</v>
      </c>
      <c r="D5183" s="21">
        <v>23929</v>
      </c>
      <c r="E5183" s="21">
        <v>23907</v>
      </c>
      <c r="F5183" s="21">
        <v>23920</v>
      </c>
      <c r="G5183" s="21">
        <v>131</v>
      </c>
      <c r="H5183" s="21">
        <v>5344</v>
      </c>
      <c r="I5183" s="21">
        <v>5347</v>
      </c>
      <c r="J5183" s="21">
        <v>5344</v>
      </c>
      <c r="K5183" s="21">
        <v>5347</v>
      </c>
      <c r="L5183" s="22">
        <f t="shared" si="323"/>
        <v>2.0905195017075751E-4</v>
      </c>
      <c r="M5183" s="7">
        <f t="shared" si="324"/>
        <v>5.6121973225001546E-4</v>
      </c>
      <c r="N5183">
        <f ca="1">IF(ROW()&lt;202, NA(), CORREL( INDEX($L:$L, ROW()-199):INDEX($L:$L, ROW()), INDEX($M:$M, ROW()-199):INDEX($M:$M, ROW()) ))</f>
        <v>-8.551182393375599E-2</v>
      </c>
      <c r="AA5183" s="24">
        <f t="shared" ca="1" si="321"/>
        <v>45876.819444444445</v>
      </c>
      <c r="AB5183">
        <f t="shared" ca="1" si="322"/>
        <v>3.3198775196468486E-4</v>
      </c>
    </row>
    <row r="5184" spans="1:28">
      <c r="A5184" s="20">
        <v>45723.541666666664</v>
      </c>
      <c r="B5184" s="21">
        <v>374</v>
      </c>
      <c r="C5184" s="21">
        <v>23921</v>
      </c>
      <c r="D5184" s="21">
        <v>23952</v>
      </c>
      <c r="E5184" s="21">
        <v>23913</v>
      </c>
      <c r="F5184" s="21">
        <v>23920</v>
      </c>
      <c r="G5184" s="21">
        <v>51</v>
      </c>
      <c r="H5184" s="21">
        <v>5347</v>
      </c>
      <c r="I5184" s="21">
        <v>5347</v>
      </c>
      <c r="J5184" s="21">
        <v>5343</v>
      </c>
      <c r="K5184" s="21">
        <v>5344</v>
      </c>
      <c r="L5184" s="22">
        <f t="shared" si="323"/>
        <v>0</v>
      </c>
      <c r="M5184" s="7">
        <f t="shared" si="324"/>
        <v>-5.6121973224992265E-4</v>
      </c>
      <c r="N5184">
        <f ca="1">IF(ROW()&lt;202, NA(), CORREL( INDEX($L:$L, ROW()-199):INDEX($L:$L, ROW()), INDEX($M:$M, ROW()-199):INDEX($M:$M, ROW()) ))</f>
        <v>-9.5207443006981085E-2</v>
      </c>
      <c r="AA5184" s="24">
        <f t="shared" ca="1" si="321"/>
        <v>45876.833333333336</v>
      </c>
      <c r="AB5184">
        <f t="shared" ca="1" si="322"/>
        <v>3.2175653015774075E-3</v>
      </c>
    </row>
    <row r="5185" spans="1:28">
      <c r="A5185" s="20">
        <v>45723.555555555555</v>
      </c>
      <c r="B5185" s="21">
        <v>909</v>
      </c>
      <c r="C5185" s="21">
        <v>23922</v>
      </c>
      <c r="D5185" s="21">
        <v>24081</v>
      </c>
      <c r="E5185" s="21">
        <v>23894</v>
      </c>
      <c r="F5185" s="21">
        <v>23980</v>
      </c>
      <c r="G5185" s="21">
        <v>9</v>
      </c>
      <c r="H5185" s="21">
        <v>5344</v>
      </c>
      <c r="I5185" s="21">
        <v>5344</v>
      </c>
      <c r="J5185" s="21">
        <v>5344</v>
      </c>
      <c r="K5185" s="21">
        <v>5344</v>
      </c>
      <c r="L5185" s="22">
        <f t="shared" si="323"/>
        <v>2.5052205169371418E-3</v>
      </c>
      <c r="M5185" s="7">
        <f t="shared" si="324"/>
        <v>0</v>
      </c>
      <c r="N5185">
        <f ca="1">IF(ROW()&lt;202, NA(), CORREL( INDEX($L:$L, ROW()-199):INDEX($L:$L, ROW()), INDEX($M:$M, ROW()-199):INDEX($M:$M, ROW()) ))</f>
        <v>-9.3137837869106038E-2</v>
      </c>
      <c r="AA5185" s="24">
        <f t="shared" ca="1" si="321"/>
        <v>45876.847222222219</v>
      </c>
      <c r="AB5185">
        <f t="shared" ca="1" si="322"/>
        <v>1.6995169987946129E-3</v>
      </c>
    </row>
    <row r="5186" spans="1:28">
      <c r="A5186" s="20">
        <v>45723.569444444445</v>
      </c>
      <c r="B5186" s="21">
        <v>712</v>
      </c>
      <c r="C5186" s="21">
        <v>23981</v>
      </c>
      <c r="D5186" s="21">
        <v>23999</v>
      </c>
      <c r="E5186" s="21">
        <v>23946</v>
      </c>
      <c r="F5186" s="21">
        <v>23974</v>
      </c>
      <c r="G5186" s="21">
        <v>85</v>
      </c>
      <c r="H5186" s="21">
        <v>5345</v>
      </c>
      <c r="I5186" s="21">
        <v>5345</v>
      </c>
      <c r="J5186" s="21">
        <v>5342</v>
      </c>
      <c r="K5186" s="21">
        <v>5342</v>
      </c>
      <c r="L5186" s="22">
        <f t="shared" si="323"/>
        <v>-2.5023981446009933E-4</v>
      </c>
      <c r="M5186" s="7">
        <f t="shared" si="324"/>
        <v>-3.7432154657547232E-4</v>
      </c>
      <c r="N5186">
        <f ca="1">IF(ROW()&lt;202, NA(), CORREL( INDEX($L:$L, ROW()-199):INDEX($L:$L, ROW()), INDEX($M:$M, ROW()-199):INDEX($M:$M, ROW()) ))</f>
        <v>-7.7688515114317527E-2</v>
      </c>
      <c r="AA5186" s="24">
        <f t="shared" ref="AA5186:AA5249" ca="1" si="325">IF(ISNUMBER($N5387), $A5387, "")</f>
        <v>45876.861111111109</v>
      </c>
      <c r="AB5186">
        <f t="shared" ref="AB5186:AB5249" ca="1" si="326">IF(ISNUMBER($N5387), $N5387, NA())</f>
        <v>1.4654651909441318E-3</v>
      </c>
    </row>
    <row r="5187" spans="1:28">
      <c r="A5187" s="20">
        <v>45723.583333333336</v>
      </c>
      <c r="B5187" s="21">
        <v>340</v>
      </c>
      <c r="C5187" s="21">
        <v>23977</v>
      </c>
      <c r="D5187" s="21">
        <v>23996</v>
      </c>
      <c r="E5187" s="21">
        <v>23957</v>
      </c>
      <c r="F5187" s="21">
        <v>23989</v>
      </c>
      <c r="G5187" s="21">
        <v>52</v>
      </c>
      <c r="H5187" s="21">
        <v>5342</v>
      </c>
      <c r="I5187" s="21">
        <v>5343</v>
      </c>
      <c r="J5187" s="21">
        <v>5342</v>
      </c>
      <c r="K5187" s="21">
        <v>5343</v>
      </c>
      <c r="L5187" s="22">
        <f t="shared" si="323"/>
        <v>6.2548216287690642E-4</v>
      </c>
      <c r="M5187" s="7">
        <f t="shared" si="324"/>
        <v>1.8717828786527071E-4</v>
      </c>
      <c r="N5187">
        <f ca="1">IF(ROW()&lt;202, NA(), CORREL( INDEX($L:$L, ROW()-199):INDEX($L:$L, ROW()), INDEX($M:$M, ROW()-199):INDEX($M:$M, ROW()) ))</f>
        <v>-7.6598518535728397E-2</v>
      </c>
      <c r="AA5187" s="24">
        <f t="shared" ca="1" si="325"/>
        <v>45907.041666666664</v>
      </c>
      <c r="AB5187">
        <f t="shared" ca="1" si="326"/>
        <v>1.5100883811383272E-2</v>
      </c>
    </row>
    <row r="5188" spans="1:28">
      <c r="A5188" s="20">
        <v>45723.597222222219</v>
      </c>
      <c r="B5188" s="21">
        <v>421</v>
      </c>
      <c r="C5188" s="21">
        <v>23990</v>
      </c>
      <c r="D5188" s="21">
        <v>23994</v>
      </c>
      <c r="E5188" s="21">
        <v>23952</v>
      </c>
      <c r="F5188" s="21">
        <v>23987</v>
      </c>
      <c r="G5188" s="21">
        <v>284</v>
      </c>
      <c r="H5188" s="21">
        <v>5343</v>
      </c>
      <c r="I5188" s="21">
        <v>5345</v>
      </c>
      <c r="J5188" s="21">
        <v>5342</v>
      </c>
      <c r="K5188" s="21">
        <v>5344</v>
      </c>
      <c r="L5188" s="22">
        <f t="shared" ref="L5188:L5251" si="327">LN(F5188/F5187)</f>
        <v>-8.3375020892049355E-5</v>
      </c>
      <c r="M5188" s="7">
        <f t="shared" ref="M5188:M5251" si="328">LN(K5188/K5187)</f>
        <v>1.8714325871030282E-4</v>
      </c>
      <c r="N5188">
        <f ca="1">IF(ROW()&lt;202, NA(), CORREL( INDEX($L:$L, ROW()-199):INDEX($L:$L, ROW()), INDEX($M:$M, ROW()-199):INDEX($M:$M, ROW()) ))</f>
        <v>-8.4054784461442114E-2</v>
      </c>
      <c r="AA5188" s="24">
        <f t="shared" ca="1" si="325"/>
        <v>45907.055555555555</v>
      </c>
      <c r="AB5188">
        <f t="shared" ca="1" si="326"/>
        <v>1.7096410713527944E-2</v>
      </c>
    </row>
    <row r="5189" spans="1:28">
      <c r="A5189" s="20">
        <v>45723.611111111109</v>
      </c>
      <c r="B5189" s="21">
        <v>603</v>
      </c>
      <c r="C5189" s="21">
        <v>23990</v>
      </c>
      <c r="D5189" s="21">
        <v>24025</v>
      </c>
      <c r="E5189" s="21">
        <v>23988</v>
      </c>
      <c r="F5189" s="21">
        <v>24018</v>
      </c>
      <c r="G5189" s="21">
        <v>1377</v>
      </c>
      <c r="H5189" s="21">
        <v>5343</v>
      </c>
      <c r="I5189" s="21">
        <v>5344</v>
      </c>
      <c r="J5189" s="21">
        <v>5339</v>
      </c>
      <c r="K5189" s="21">
        <v>5343</v>
      </c>
      <c r="L5189" s="22">
        <f t="shared" si="327"/>
        <v>1.2915323115985321E-3</v>
      </c>
      <c r="M5189" s="7">
        <f t="shared" si="328"/>
        <v>-1.871432587103096E-4</v>
      </c>
      <c r="N5189">
        <f ca="1">IF(ROW()&lt;202, NA(), CORREL( INDEX($L:$L, ROW()-199):INDEX($L:$L, ROW()), INDEX($M:$M, ROW()-199):INDEX($M:$M, ROW()) ))</f>
        <v>-8.4059499576677008E-2</v>
      </c>
      <c r="AA5189" s="24">
        <f t="shared" ca="1" si="325"/>
        <v>45907.069444444445</v>
      </c>
      <c r="AB5189">
        <f t="shared" ca="1" si="326"/>
        <v>1.5786231490635957E-2</v>
      </c>
    </row>
    <row r="5190" spans="1:28">
      <c r="A5190" s="20">
        <v>45723.625</v>
      </c>
      <c r="B5190" s="21">
        <v>554</v>
      </c>
      <c r="C5190" s="21">
        <v>24022</v>
      </c>
      <c r="D5190" s="21">
        <v>24052</v>
      </c>
      <c r="E5190" s="21">
        <v>24009</v>
      </c>
      <c r="F5190" s="21">
        <v>24031</v>
      </c>
      <c r="G5190" s="21">
        <v>1431</v>
      </c>
      <c r="H5190" s="21">
        <v>5344</v>
      </c>
      <c r="I5190" s="21">
        <v>5348</v>
      </c>
      <c r="J5190" s="21">
        <v>5343</v>
      </c>
      <c r="K5190" s="21">
        <v>5346</v>
      </c>
      <c r="L5190" s="22">
        <f t="shared" si="327"/>
        <v>5.4111429237684537E-4</v>
      </c>
      <c r="M5190" s="7">
        <f t="shared" si="328"/>
        <v>5.6132474109294144E-4</v>
      </c>
      <c r="N5190">
        <f ca="1">IF(ROW()&lt;202, NA(), CORREL( INDEX($L:$L, ROW()-199):INDEX($L:$L, ROW()), INDEX($M:$M, ROW()-199):INDEX($M:$M, ROW()) ))</f>
        <v>-6.0115458544121134E-2</v>
      </c>
      <c r="AA5190" s="24">
        <f t="shared" ca="1" si="325"/>
        <v>45907.083333333336</v>
      </c>
      <c r="AB5190">
        <f t="shared" ca="1" si="326"/>
        <v>2.9250320113526886E-2</v>
      </c>
    </row>
    <row r="5191" spans="1:28">
      <c r="A5191" s="20">
        <v>45723.638888888891</v>
      </c>
      <c r="B5191" s="21">
        <v>452</v>
      </c>
      <c r="C5191" s="21">
        <v>24029</v>
      </c>
      <c r="D5191" s="21">
        <v>24031</v>
      </c>
      <c r="E5191" s="21">
        <v>23981</v>
      </c>
      <c r="F5191" s="21">
        <v>23989</v>
      </c>
      <c r="G5191" s="21">
        <v>2187</v>
      </c>
      <c r="H5191" s="21">
        <v>5346</v>
      </c>
      <c r="I5191" s="21">
        <v>5352</v>
      </c>
      <c r="J5191" s="21">
        <v>5346</v>
      </c>
      <c r="K5191" s="21">
        <v>5351</v>
      </c>
      <c r="L5191" s="22">
        <f t="shared" si="327"/>
        <v>-1.749271583083237E-3</v>
      </c>
      <c r="M5191" s="7">
        <f t="shared" si="328"/>
        <v>9.3484161244036367E-4</v>
      </c>
      <c r="N5191">
        <f ca="1">IF(ROW()&lt;202, NA(), CORREL( INDEX($L:$L, ROW()-199):INDEX($L:$L, ROW()), INDEX($M:$M, ROW()-199):INDEX($M:$M, ROW()) ))</f>
        <v>-8.2710360892869761E-2</v>
      </c>
      <c r="AA5191" s="24">
        <f t="shared" ca="1" si="325"/>
        <v>45907.097222222219</v>
      </c>
      <c r="AB5191">
        <f t="shared" ca="1" si="326"/>
        <v>2.0694522541953819E-2</v>
      </c>
    </row>
    <row r="5192" spans="1:28">
      <c r="A5192" s="20">
        <v>45723.652777777781</v>
      </c>
      <c r="B5192" s="21">
        <v>294</v>
      </c>
      <c r="C5192" s="21">
        <v>23981</v>
      </c>
      <c r="D5192" s="21">
        <v>23989</v>
      </c>
      <c r="E5192" s="21">
        <v>23965</v>
      </c>
      <c r="F5192" s="21">
        <v>23976</v>
      </c>
      <c r="G5192" s="21">
        <v>14253</v>
      </c>
      <c r="H5192" s="21">
        <v>5351</v>
      </c>
      <c r="I5192" s="21">
        <v>5351</v>
      </c>
      <c r="J5192" s="21">
        <v>5338</v>
      </c>
      <c r="K5192" s="21">
        <v>5341</v>
      </c>
      <c r="L5192" s="22">
        <f t="shared" si="327"/>
        <v>-5.4206193342303107E-4</v>
      </c>
      <c r="M5192" s="7">
        <f t="shared" si="328"/>
        <v>-1.8705579715343637E-3</v>
      </c>
      <c r="N5192">
        <f ca="1">IF(ROW()&lt;202, NA(), CORREL( INDEX($L:$L, ROW()-199):INDEX($L:$L, ROW()), INDEX($M:$M, ROW()-199):INDEX($M:$M, ROW()) ))</f>
        <v>-7.4828066594967102E-2</v>
      </c>
      <c r="AA5192" s="24">
        <f t="shared" ca="1" si="325"/>
        <v>45907.111111111109</v>
      </c>
      <c r="AB5192">
        <f t="shared" ca="1" si="326"/>
        <v>2.0279562200726124E-2</v>
      </c>
    </row>
    <row r="5193" spans="1:28">
      <c r="A5193" s="20">
        <v>45723.666666666664</v>
      </c>
      <c r="B5193" s="21">
        <v>466</v>
      </c>
      <c r="C5193" s="21">
        <v>23978</v>
      </c>
      <c r="D5193" s="21">
        <v>24026</v>
      </c>
      <c r="E5193" s="21">
        <v>23968</v>
      </c>
      <c r="F5193" s="21">
        <v>24015</v>
      </c>
      <c r="G5193" s="21">
        <v>8826</v>
      </c>
      <c r="H5193" s="21">
        <v>5341</v>
      </c>
      <c r="I5193" s="21">
        <v>5348</v>
      </c>
      <c r="J5193" s="21">
        <v>5339</v>
      </c>
      <c r="K5193" s="21">
        <v>5347</v>
      </c>
      <c r="L5193" s="22">
        <f t="shared" si="327"/>
        <v>1.6253051024257021E-3</v>
      </c>
      <c r="M5193" s="7">
        <f t="shared" si="328"/>
        <v>1.1227546089613064E-3</v>
      </c>
      <c r="N5193">
        <f ca="1">IF(ROW()&lt;202, NA(), CORREL( INDEX($L:$L, ROW()-199):INDEX($L:$L, ROW()), INDEX($M:$M, ROW()-199):INDEX($M:$M, ROW()) ))</f>
        <v>-6.7399822553106198E-2</v>
      </c>
      <c r="AA5193" s="24">
        <f t="shared" ca="1" si="325"/>
        <v>45907.125</v>
      </c>
      <c r="AB5193">
        <f t="shared" ca="1" si="326"/>
        <v>2.6829623769388411E-2</v>
      </c>
    </row>
    <row r="5194" spans="1:28">
      <c r="A5194" s="20">
        <v>45723.680555555555</v>
      </c>
      <c r="B5194" s="21">
        <v>825</v>
      </c>
      <c r="C5194" s="21">
        <v>24013</v>
      </c>
      <c r="D5194" s="21">
        <v>24050</v>
      </c>
      <c r="E5194" s="21">
        <v>24001</v>
      </c>
      <c r="F5194" s="21">
        <v>24046</v>
      </c>
      <c r="G5194" s="21">
        <v>4158</v>
      </c>
      <c r="H5194" s="21">
        <v>5347</v>
      </c>
      <c r="I5194" s="21">
        <v>5349</v>
      </c>
      <c r="J5194" s="21">
        <v>5340</v>
      </c>
      <c r="K5194" s="21">
        <v>5342</v>
      </c>
      <c r="L5194" s="22">
        <f t="shared" si="327"/>
        <v>1.2900274359295674E-3</v>
      </c>
      <c r="M5194" s="7">
        <f t="shared" si="328"/>
        <v>-9.3554127882537004E-4</v>
      </c>
      <c r="N5194">
        <f ca="1">IF(ROW()&lt;202, NA(), CORREL( INDEX($L:$L, ROW()-199):INDEX($L:$L, ROW()), INDEX($M:$M, ROW()-199):INDEX($M:$M, ROW()) ))</f>
        <v>-7.726583455685529E-2</v>
      </c>
      <c r="AA5194" s="24">
        <f t="shared" ca="1" si="325"/>
        <v>45907.138888888891</v>
      </c>
      <c r="AB5194">
        <f t="shared" ca="1" si="326"/>
        <v>2.2619617757804595E-2</v>
      </c>
    </row>
    <row r="5195" spans="1:28">
      <c r="A5195" s="20">
        <v>45723.694444444445</v>
      </c>
      <c r="B5195" s="21">
        <v>357</v>
      </c>
      <c r="C5195" s="21">
        <v>24046</v>
      </c>
      <c r="D5195" s="21">
        <v>24059</v>
      </c>
      <c r="E5195" s="21">
        <v>24039</v>
      </c>
      <c r="F5195" s="21">
        <v>24043</v>
      </c>
      <c r="G5195" s="21">
        <v>7639</v>
      </c>
      <c r="H5195" s="21">
        <v>5343</v>
      </c>
      <c r="I5195" s="21">
        <v>5344</v>
      </c>
      <c r="J5195" s="21">
        <v>5335</v>
      </c>
      <c r="K5195" s="21">
        <v>5337</v>
      </c>
      <c r="L5195" s="22">
        <f t="shared" si="327"/>
        <v>-1.2476865827491947E-4</v>
      </c>
      <c r="M5195" s="7">
        <f t="shared" si="328"/>
        <v>-9.3641733596131751E-4</v>
      </c>
      <c r="N5195">
        <f ca="1">IF(ROW()&lt;202, NA(), CORREL( INDEX($L:$L, ROW()-199):INDEX($L:$L, ROW()), INDEX($M:$M, ROW()-199):INDEX($M:$M, ROW()) ))</f>
        <v>-7.5310998978672467E-2</v>
      </c>
      <c r="AA5195" s="24">
        <f t="shared" ca="1" si="325"/>
        <v>45907.152777777781</v>
      </c>
      <c r="AB5195">
        <f t="shared" ca="1" si="326"/>
        <v>2.1547043604520574E-2</v>
      </c>
    </row>
    <row r="5196" spans="1:28">
      <c r="A5196" s="20">
        <v>45723.708333333336</v>
      </c>
      <c r="B5196" s="21">
        <v>205</v>
      </c>
      <c r="C5196" s="21">
        <v>24042</v>
      </c>
      <c r="D5196" s="21">
        <v>24047</v>
      </c>
      <c r="E5196" s="21">
        <v>24020</v>
      </c>
      <c r="F5196" s="21">
        <v>24029</v>
      </c>
      <c r="G5196" s="21">
        <v>4605</v>
      </c>
      <c r="H5196" s="21">
        <v>5336</v>
      </c>
      <c r="I5196" s="21">
        <v>5341</v>
      </c>
      <c r="J5196" s="21">
        <v>5336</v>
      </c>
      <c r="K5196" s="21">
        <v>5337</v>
      </c>
      <c r="L5196" s="22">
        <f t="shared" si="327"/>
        <v>-5.8245966033458585E-4</v>
      </c>
      <c r="M5196" s="7">
        <f t="shared" si="328"/>
        <v>0</v>
      </c>
      <c r="N5196">
        <f ca="1">IF(ROW()&lt;202, NA(), CORREL( INDEX($L:$L, ROW()-199):INDEX($L:$L, ROW()), INDEX($M:$M, ROW()-199):INDEX($M:$M, ROW()) ))</f>
        <v>-7.9825465848522376E-2</v>
      </c>
      <c r="AA5196" s="24">
        <f t="shared" ca="1" si="325"/>
        <v>45907.166666666664</v>
      </c>
      <c r="AB5196">
        <f t="shared" ca="1" si="326"/>
        <v>2.0421941239611004E-2</v>
      </c>
    </row>
    <row r="5197" spans="1:28">
      <c r="A5197" s="20">
        <v>45723.722222222219</v>
      </c>
      <c r="B5197" s="21">
        <v>161</v>
      </c>
      <c r="C5197" s="21">
        <v>24029</v>
      </c>
      <c r="D5197" s="21">
        <v>24030</v>
      </c>
      <c r="E5197" s="21">
        <v>24010</v>
      </c>
      <c r="F5197" s="21">
        <v>24028</v>
      </c>
      <c r="G5197" s="21">
        <v>7107</v>
      </c>
      <c r="H5197" s="21">
        <v>5337</v>
      </c>
      <c r="I5197" s="21">
        <v>5337</v>
      </c>
      <c r="J5197" s="21">
        <v>5326</v>
      </c>
      <c r="K5197" s="21">
        <v>5326</v>
      </c>
      <c r="L5197" s="22">
        <f t="shared" si="327"/>
        <v>-4.1617246192853631E-5</v>
      </c>
      <c r="M5197" s="7">
        <f t="shared" si="328"/>
        <v>-2.0632099600672591E-3</v>
      </c>
      <c r="N5197">
        <f ca="1">IF(ROW()&lt;202, NA(), CORREL( INDEX($L:$L, ROW()-199):INDEX($L:$L, ROW()), INDEX($M:$M, ROW()-199):INDEX($M:$M, ROW()) ))</f>
        <v>-7.9226124140596335E-2</v>
      </c>
      <c r="AA5197" s="24">
        <f t="shared" ca="1" si="325"/>
        <v>45907.180555555555</v>
      </c>
      <c r="AB5197">
        <f t="shared" ca="1" si="326"/>
        <v>1.976806211225892E-2</v>
      </c>
    </row>
    <row r="5198" spans="1:28">
      <c r="A5198" s="20">
        <v>45723.736111111109</v>
      </c>
      <c r="B5198" s="21">
        <v>130</v>
      </c>
      <c r="C5198" s="21">
        <v>24028</v>
      </c>
      <c r="D5198" s="21">
        <v>24038</v>
      </c>
      <c r="E5198" s="21">
        <v>24009</v>
      </c>
      <c r="F5198" s="21">
        <v>24031</v>
      </c>
      <c r="G5198" s="21">
        <v>6704</v>
      </c>
      <c r="H5198" s="21">
        <v>5326</v>
      </c>
      <c r="I5198" s="21">
        <v>5332</v>
      </c>
      <c r="J5198" s="21">
        <v>5325</v>
      </c>
      <c r="K5198" s="21">
        <v>5331</v>
      </c>
      <c r="L5198" s="22">
        <f t="shared" si="327"/>
        <v>1.2484654295327242E-4</v>
      </c>
      <c r="M5198" s="7">
        <f t="shared" si="328"/>
        <v>9.3835044888350612E-4</v>
      </c>
      <c r="N5198">
        <f ca="1">IF(ROW()&lt;202, NA(), CORREL( INDEX($L:$L, ROW()-199):INDEX($L:$L, ROW()), INDEX($M:$M, ROW()-199):INDEX($M:$M, ROW()) ))</f>
        <v>-7.8475603187570728E-2</v>
      </c>
      <c r="AA5198" s="24">
        <f t="shared" ca="1" si="325"/>
        <v>45907.194444444445</v>
      </c>
      <c r="AB5198">
        <f t="shared" ca="1" si="326"/>
        <v>1.8364946694223155E-2</v>
      </c>
    </row>
    <row r="5199" spans="1:28">
      <c r="A5199" s="20">
        <v>45723.75</v>
      </c>
      <c r="B5199" s="21">
        <v>47</v>
      </c>
      <c r="C5199" s="21">
        <v>24029</v>
      </c>
      <c r="D5199" s="21">
        <v>24039</v>
      </c>
      <c r="E5199" s="21">
        <v>24023</v>
      </c>
      <c r="F5199" s="21">
        <v>24030</v>
      </c>
      <c r="G5199" s="21">
        <v>8951</v>
      </c>
      <c r="H5199" s="21">
        <v>5330</v>
      </c>
      <c r="I5199" s="21">
        <v>5332</v>
      </c>
      <c r="J5199" s="21">
        <v>5318</v>
      </c>
      <c r="K5199" s="21">
        <v>5320</v>
      </c>
      <c r="L5199" s="22">
        <f t="shared" si="327"/>
        <v>-4.1613782490716926E-5</v>
      </c>
      <c r="M5199" s="7">
        <f t="shared" si="328"/>
        <v>-2.065534487070982E-3</v>
      </c>
      <c r="N5199">
        <f ca="1">IF(ROW()&lt;202, NA(), CORREL( INDEX($L:$L, ROW()-199):INDEX($L:$L, ROW()), INDEX($M:$M, ROW()-199):INDEX($M:$M, ROW()) ))</f>
        <v>-7.7281483340322962E-2</v>
      </c>
      <c r="AA5199" s="24">
        <f t="shared" ca="1" si="325"/>
        <v>45907.208333333336</v>
      </c>
      <c r="AB5199">
        <f t="shared" ca="1" si="326"/>
        <v>1.8592852865149539E-2</v>
      </c>
    </row>
    <row r="5200" spans="1:28">
      <c r="A5200" s="20">
        <v>45723.763888888891</v>
      </c>
      <c r="B5200" s="21">
        <v>41</v>
      </c>
      <c r="C5200" s="21">
        <v>24030</v>
      </c>
      <c r="D5200" s="21">
        <v>24043</v>
      </c>
      <c r="E5200" s="21">
        <v>24030</v>
      </c>
      <c r="F5200" s="21">
        <v>24043</v>
      </c>
      <c r="G5200" s="21">
        <v>9887</v>
      </c>
      <c r="H5200" s="21">
        <v>5319</v>
      </c>
      <c r="I5200" s="21">
        <v>5322</v>
      </c>
      <c r="J5200" s="21">
        <v>5317</v>
      </c>
      <c r="K5200" s="21">
        <v>5320</v>
      </c>
      <c r="L5200" s="22">
        <f t="shared" si="327"/>
        <v>5.408441460648711E-4</v>
      </c>
      <c r="M5200" s="7">
        <f t="shared" si="328"/>
        <v>0</v>
      </c>
      <c r="N5200">
        <f ca="1">IF(ROW()&lt;202, NA(), CORREL( INDEX($L:$L, ROW()-199):INDEX($L:$L, ROW()), INDEX($M:$M, ROW()-199):INDEX($M:$M, ROW()) ))</f>
        <v>-7.7520854519482263E-2</v>
      </c>
      <c r="AA5200" s="24">
        <f t="shared" ca="1" si="325"/>
        <v>45907.222222222219</v>
      </c>
      <c r="AB5200">
        <f t="shared" ca="1" si="326"/>
        <v>1.6149649105140652E-2</v>
      </c>
    </row>
    <row r="5201" spans="1:28">
      <c r="A5201" s="20">
        <v>45723.777777777781</v>
      </c>
      <c r="B5201" s="21">
        <v>54</v>
      </c>
      <c r="C5201" s="21">
        <v>24044</v>
      </c>
      <c r="D5201" s="21">
        <v>24046</v>
      </c>
      <c r="E5201" s="21">
        <v>24036</v>
      </c>
      <c r="F5201" s="21">
        <v>24036</v>
      </c>
      <c r="G5201" s="21">
        <v>5823</v>
      </c>
      <c r="H5201" s="21">
        <v>5319</v>
      </c>
      <c r="I5201" s="21">
        <v>5322</v>
      </c>
      <c r="J5201" s="21">
        <v>5316</v>
      </c>
      <c r="K5201" s="21">
        <v>5317</v>
      </c>
      <c r="L5201" s="22">
        <f t="shared" si="327"/>
        <v>-2.9118742276095828E-4</v>
      </c>
      <c r="M5201" s="7">
        <f t="shared" si="328"/>
        <v>-5.6406883135159589E-4</v>
      </c>
      <c r="N5201">
        <f ca="1">IF(ROW()&lt;202, NA(), CORREL( INDEX($L:$L, ROW()-199):INDEX($L:$L, ROW()), INDEX($M:$M, ROW()-199):INDEX($M:$M, ROW()) ))</f>
        <v>-7.5725822277652358E-2</v>
      </c>
      <c r="AA5201" s="24">
        <f t="shared" ca="1" si="325"/>
        <v>45907.236111111109</v>
      </c>
      <c r="AB5201">
        <f t="shared" ca="1" si="326"/>
        <v>1.3298517224712949E-2</v>
      </c>
    </row>
    <row r="5202" spans="1:28">
      <c r="A5202" s="20">
        <v>45723.791666666664</v>
      </c>
      <c r="B5202" s="21">
        <v>54</v>
      </c>
      <c r="C5202" s="21">
        <v>24037</v>
      </c>
      <c r="D5202" s="21">
        <v>24043</v>
      </c>
      <c r="E5202" s="21">
        <v>24036</v>
      </c>
      <c r="F5202" s="21">
        <v>24043</v>
      </c>
      <c r="G5202" s="21">
        <v>5073</v>
      </c>
      <c r="H5202" s="21">
        <v>5317</v>
      </c>
      <c r="I5202" s="21">
        <v>5329</v>
      </c>
      <c r="J5202" s="21">
        <v>5317</v>
      </c>
      <c r="K5202" s="21">
        <v>5326</v>
      </c>
      <c r="L5202" s="22">
        <f t="shared" si="327"/>
        <v>2.9118742276089144E-4</v>
      </c>
      <c r="M5202" s="7">
        <f t="shared" si="328"/>
        <v>1.6912528695389852E-3</v>
      </c>
      <c r="N5202">
        <f ca="1">IF(ROW()&lt;202, NA(), CORREL( INDEX($L:$L, ROW()-199):INDEX($L:$L, ROW()), INDEX($M:$M, ROW()-199):INDEX($M:$M, ROW()) ))</f>
        <v>-7.2031993100788339E-2</v>
      </c>
      <c r="AA5202" s="24">
        <f t="shared" ca="1" si="325"/>
        <v>45907.25</v>
      </c>
      <c r="AB5202">
        <f t="shared" ca="1" si="326"/>
        <v>1.5368131814173692E-2</v>
      </c>
    </row>
    <row r="5203" spans="1:28">
      <c r="A5203" s="20">
        <v>45723.805555555555</v>
      </c>
      <c r="B5203" s="21">
        <v>14</v>
      </c>
      <c r="C5203" s="21">
        <v>24045</v>
      </c>
      <c r="D5203" s="21">
        <v>24047</v>
      </c>
      <c r="E5203" s="21">
        <v>24038</v>
      </c>
      <c r="F5203" s="21">
        <v>24038</v>
      </c>
      <c r="G5203" s="21">
        <v>5869</v>
      </c>
      <c r="H5203" s="21">
        <v>5326</v>
      </c>
      <c r="I5203" s="21">
        <v>5327</v>
      </c>
      <c r="J5203" s="21">
        <v>5321</v>
      </c>
      <c r="K5203" s="21">
        <v>5325</v>
      </c>
      <c r="L5203" s="22">
        <f t="shared" si="327"/>
        <v>-2.0798236384537831E-4</v>
      </c>
      <c r="M5203" s="7">
        <f t="shared" si="328"/>
        <v>-1.8777579625168259E-4</v>
      </c>
      <c r="N5203">
        <f ca="1">IF(ROW()&lt;202, NA(), CORREL( INDEX($L:$L, ROW()-199):INDEX($L:$L, ROW()), INDEX($M:$M, ROW()-199):INDEX($M:$M, ROW()) ))</f>
        <v>-7.3244301912536669E-2</v>
      </c>
      <c r="AA5203" s="24">
        <f t="shared" ca="1" si="325"/>
        <v>45907.263888888891</v>
      </c>
      <c r="AB5203">
        <f t="shared" ca="1" si="326"/>
        <v>1.2720878786008836E-2</v>
      </c>
    </row>
    <row r="5204" spans="1:28">
      <c r="A5204" s="20">
        <v>45723.819444444445</v>
      </c>
      <c r="B5204" s="21">
        <v>21</v>
      </c>
      <c r="C5204" s="21">
        <v>24041</v>
      </c>
      <c r="D5204" s="21">
        <v>24044</v>
      </c>
      <c r="E5204" s="21">
        <v>24040</v>
      </c>
      <c r="F5204" s="21">
        <v>24040</v>
      </c>
      <c r="G5204" s="21">
        <v>2338</v>
      </c>
      <c r="H5204" s="21">
        <v>5325</v>
      </c>
      <c r="I5204" s="21">
        <v>5329</v>
      </c>
      <c r="J5204" s="21">
        <v>5324</v>
      </c>
      <c r="K5204" s="21">
        <v>5328</v>
      </c>
      <c r="L5204" s="22">
        <f t="shared" si="327"/>
        <v>8.3198136409837295E-5</v>
      </c>
      <c r="M5204" s="7">
        <f t="shared" si="328"/>
        <v>5.6322164259929087E-4</v>
      </c>
      <c r="N5204">
        <f ca="1">IF(ROW()&lt;202, NA(), CORREL( INDEX($L:$L, ROW()-199):INDEX($L:$L, ROW()), INDEX($M:$M, ROW()-199):INDEX($M:$M, ROW()) ))</f>
        <v>-7.0859762028434081E-2</v>
      </c>
      <c r="AA5204" s="24">
        <f t="shared" ca="1" si="325"/>
        <v>45907.277777777781</v>
      </c>
      <c r="AB5204">
        <f t="shared" ca="1" si="326"/>
        <v>1.0039663861901471E-2</v>
      </c>
    </row>
    <row r="5205" spans="1:28">
      <c r="A5205" s="20">
        <v>45723.833333333336</v>
      </c>
      <c r="B5205" s="21">
        <v>38</v>
      </c>
      <c r="C5205" s="21">
        <v>24033</v>
      </c>
      <c r="D5205" s="21">
        <v>24035</v>
      </c>
      <c r="E5205" s="21">
        <v>24022</v>
      </c>
      <c r="F5205" s="21">
        <v>24026</v>
      </c>
      <c r="G5205" s="21">
        <v>2705</v>
      </c>
      <c r="H5205" s="21">
        <v>5329</v>
      </c>
      <c r="I5205" s="21">
        <v>5330</v>
      </c>
      <c r="J5205" s="21">
        <v>5324</v>
      </c>
      <c r="K5205" s="21">
        <v>5325</v>
      </c>
      <c r="L5205" s="22">
        <f t="shared" si="327"/>
        <v>-5.8253236782341796E-4</v>
      </c>
      <c r="M5205" s="7">
        <f t="shared" si="328"/>
        <v>-5.6322164259922495E-4</v>
      </c>
      <c r="N5205">
        <f ca="1">IF(ROW()&lt;202, NA(), CORREL( INDEX($L:$L, ROW()-199):INDEX($L:$L, ROW()), INDEX($M:$M, ROW()-199):INDEX($M:$M, ROW()) ))</f>
        <v>-6.9051073708290722E-2</v>
      </c>
      <c r="AA5205" s="24">
        <f t="shared" ca="1" si="325"/>
        <v>45907.291666666664</v>
      </c>
      <c r="AB5205">
        <f t="shared" ca="1" si="326"/>
        <v>8.9536369765769192E-3</v>
      </c>
    </row>
    <row r="5206" spans="1:28">
      <c r="A5206" s="20">
        <v>45723.847222222219</v>
      </c>
      <c r="B5206" s="21">
        <v>39</v>
      </c>
      <c r="C5206" s="21">
        <v>24023</v>
      </c>
      <c r="D5206" s="21">
        <v>24036</v>
      </c>
      <c r="E5206" s="21">
        <v>24018</v>
      </c>
      <c r="F5206" s="21">
        <v>24034</v>
      </c>
      <c r="G5206" s="21">
        <v>3020</v>
      </c>
      <c r="H5206" s="21">
        <v>5325</v>
      </c>
      <c r="I5206" s="21">
        <v>5328</v>
      </c>
      <c r="J5206" s="21">
        <v>5323</v>
      </c>
      <c r="K5206" s="21">
        <v>5328</v>
      </c>
      <c r="L5206" s="22">
        <f t="shared" si="327"/>
        <v>3.3291718992464525E-4</v>
      </c>
      <c r="M5206" s="7">
        <f t="shared" si="328"/>
        <v>5.6322164259929087E-4</v>
      </c>
      <c r="N5206">
        <f ca="1">IF(ROW()&lt;202, NA(), CORREL( INDEX($L:$L, ROW()-199):INDEX($L:$L, ROW()), INDEX($M:$M, ROW()-199):INDEX($M:$M, ROW()) ))</f>
        <v>-6.6822794903165603E-2</v>
      </c>
      <c r="AA5206" s="24">
        <f t="shared" ca="1" si="325"/>
        <v>45907.305555555555</v>
      </c>
      <c r="AB5206">
        <f t="shared" ca="1" si="326"/>
        <v>9.1204617346923953E-3</v>
      </c>
    </row>
    <row r="5207" spans="1:28">
      <c r="A5207" s="20">
        <v>45723.861111111109</v>
      </c>
      <c r="B5207" s="21">
        <v>136</v>
      </c>
      <c r="C5207" s="21">
        <v>24032</v>
      </c>
      <c r="D5207" s="21">
        <v>24043</v>
      </c>
      <c r="E5207" s="21">
        <v>24024</v>
      </c>
      <c r="F5207" s="21">
        <v>24030</v>
      </c>
      <c r="G5207" s="21">
        <v>5860</v>
      </c>
      <c r="H5207" s="21">
        <v>5328</v>
      </c>
      <c r="I5207" s="21">
        <v>5334</v>
      </c>
      <c r="J5207" s="21">
        <v>5327</v>
      </c>
      <c r="K5207" s="21">
        <v>5327</v>
      </c>
      <c r="L5207" s="22">
        <f t="shared" si="327"/>
        <v>-1.6644474073049622E-4</v>
      </c>
      <c r="M5207" s="7">
        <f t="shared" si="328"/>
        <v>-1.8770530322596772E-4</v>
      </c>
      <c r="N5207">
        <f ca="1">IF(ROW()&lt;202, NA(), CORREL( INDEX($L:$L, ROW()-199):INDEX($L:$L, ROW()), INDEX($M:$M, ROW()-199):INDEX($M:$M, ROW()) ))</f>
        <v>-6.7216258520033795E-2</v>
      </c>
      <c r="AA5207" s="24">
        <f t="shared" ca="1" si="325"/>
        <v>45907.319444444445</v>
      </c>
      <c r="AB5207">
        <f t="shared" ca="1" si="326"/>
        <v>4.5792084918652061E-2</v>
      </c>
    </row>
    <row r="5208" spans="1:28">
      <c r="A5208" s="20">
        <v>45754.041666666664</v>
      </c>
      <c r="B5208" s="21">
        <v>125</v>
      </c>
      <c r="C5208" s="21">
        <v>23973</v>
      </c>
      <c r="D5208" s="21">
        <v>23998</v>
      </c>
      <c r="E5208" s="21">
        <v>23973</v>
      </c>
      <c r="F5208" s="21">
        <v>23996</v>
      </c>
      <c r="G5208" s="21">
        <v>16723</v>
      </c>
      <c r="H5208" s="21">
        <v>5327</v>
      </c>
      <c r="I5208" s="21">
        <v>5346</v>
      </c>
      <c r="J5208" s="21">
        <v>5322</v>
      </c>
      <c r="K5208" s="21">
        <v>5342</v>
      </c>
      <c r="L5208" s="22">
        <f t="shared" si="327"/>
        <v>-1.4158999575309016E-3</v>
      </c>
      <c r="M5208" s="7">
        <f t="shared" si="328"/>
        <v>2.8118867529070995E-3</v>
      </c>
      <c r="N5208">
        <f ca="1">IF(ROW()&lt;202, NA(), CORREL( INDEX($L:$L, ROW()-199):INDEX($L:$L, ROW()), INDEX($M:$M, ROW()-199):INDEX($M:$M, ROW()) ))</f>
        <v>-9.4028855388767624E-2</v>
      </c>
      <c r="AA5208" s="24">
        <f t="shared" ca="1" si="325"/>
        <v>45907.333333333336</v>
      </c>
      <c r="AB5208">
        <f t="shared" ca="1" si="326"/>
        <v>3.8947470770809893E-2</v>
      </c>
    </row>
    <row r="5209" spans="1:28">
      <c r="A5209" s="20">
        <v>45754.055555555555</v>
      </c>
      <c r="B5209" s="21">
        <v>135</v>
      </c>
      <c r="C5209" s="21">
        <v>23992</v>
      </c>
      <c r="D5209" s="21">
        <v>23998</v>
      </c>
      <c r="E5209" s="21">
        <v>23981</v>
      </c>
      <c r="F5209" s="21">
        <v>23987</v>
      </c>
      <c r="G5209" s="21">
        <v>10228</v>
      </c>
      <c r="H5209" s="21">
        <v>5342</v>
      </c>
      <c r="I5209" s="21">
        <v>5345</v>
      </c>
      <c r="J5209" s="21">
        <v>5334</v>
      </c>
      <c r="K5209" s="21">
        <v>5342</v>
      </c>
      <c r="L5209" s="22">
        <f t="shared" si="327"/>
        <v>-3.7513286395363761E-4</v>
      </c>
      <c r="M5209" s="7">
        <f t="shared" si="328"/>
        <v>0</v>
      </c>
      <c r="N5209">
        <f ca="1">IF(ROW()&lt;202, NA(), CORREL( INDEX($L:$L, ROW()-199):INDEX($L:$L, ROW()), INDEX($M:$M, ROW()-199):INDEX($M:$M, ROW()) ))</f>
        <v>-7.7848213438708638E-2</v>
      </c>
      <c r="AA5209" s="24">
        <f t="shared" ca="1" si="325"/>
        <v>45907.347222222219</v>
      </c>
      <c r="AB5209">
        <f t="shared" ca="1" si="326"/>
        <v>3.6452290570304448E-2</v>
      </c>
    </row>
    <row r="5210" spans="1:28">
      <c r="A5210" s="20">
        <v>45754.069444444445</v>
      </c>
      <c r="B5210" s="21">
        <v>32</v>
      </c>
      <c r="C5210" s="21">
        <v>23985</v>
      </c>
      <c r="D5210" s="21">
        <v>24003</v>
      </c>
      <c r="E5210" s="21">
        <v>23985</v>
      </c>
      <c r="F5210" s="21">
        <v>23998</v>
      </c>
      <c r="G5210" s="21">
        <v>9094</v>
      </c>
      <c r="H5210" s="21">
        <v>5342</v>
      </c>
      <c r="I5210" s="21">
        <v>5347</v>
      </c>
      <c r="J5210" s="21">
        <v>5338</v>
      </c>
      <c r="K5210" s="21">
        <v>5346</v>
      </c>
      <c r="L5210" s="22">
        <f t="shared" si="327"/>
        <v>4.584766153040109E-4</v>
      </c>
      <c r="M5210" s="7">
        <f t="shared" si="328"/>
        <v>7.4850302895811236E-4</v>
      </c>
      <c r="N5210">
        <f ca="1">IF(ROW()&lt;202, NA(), CORREL( INDEX($L:$L, ROW()-199):INDEX($L:$L, ROW()), INDEX($M:$M, ROW()-199):INDEX($M:$M, ROW()) ))</f>
        <v>-7.6125033850145032E-2</v>
      </c>
      <c r="AA5210" s="24">
        <f t="shared" ca="1" si="325"/>
        <v>45907.361111111109</v>
      </c>
      <c r="AB5210">
        <f t="shared" ca="1" si="326"/>
        <v>3.9915158675726814E-2</v>
      </c>
    </row>
    <row r="5211" spans="1:28">
      <c r="A5211" s="20">
        <v>45754.083333333336</v>
      </c>
      <c r="B5211" s="21">
        <v>21</v>
      </c>
      <c r="C5211" s="21">
        <v>24001</v>
      </c>
      <c r="D5211" s="21">
        <v>24009</v>
      </c>
      <c r="E5211" s="21">
        <v>23996</v>
      </c>
      <c r="F5211" s="21">
        <v>24004</v>
      </c>
      <c r="G5211" s="21">
        <v>12874</v>
      </c>
      <c r="H5211" s="21">
        <v>5346</v>
      </c>
      <c r="I5211" s="21">
        <v>5346</v>
      </c>
      <c r="J5211" s="21">
        <v>5339</v>
      </c>
      <c r="K5211" s="21">
        <v>5346</v>
      </c>
      <c r="L5211" s="22">
        <f t="shared" si="327"/>
        <v>2.4998958506920548E-4</v>
      </c>
      <c r="M5211" s="7">
        <f t="shared" si="328"/>
        <v>0</v>
      </c>
      <c r="N5211">
        <f ca="1">IF(ROW()&lt;202, NA(), CORREL( INDEX($L:$L, ROW()-199):INDEX($L:$L, ROW()), INDEX($M:$M, ROW()-199):INDEX($M:$M, ROW()) ))</f>
        <v>-7.8360433446870284E-2</v>
      </c>
      <c r="AA5211" s="24">
        <f t="shared" ca="1" si="325"/>
        <v>45907.375</v>
      </c>
      <c r="AB5211">
        <f t="shared" ca="1" si="326"/>
        <v>6.0936564050114847E-3</v>
      </c>
    </row>
    <row r="5212" spans="1:28">
      <c r="A5212" s="20">
        <v>45754.097222222219</v>
      </c>
      <c r="B5212" s="21">
        <v>9</v>
      </c>
      <c r="C5212" s="21">
        <v>24002</v>
      </c>
      <c r="D5212" s="21">
        <v>24014</v>
      </c>
      <c r="E5212" s="21">
        <v>24002</v>
      </c>
      <c r="F5212" s="21">
        <v>24006</v>
      </c>
      <c r="G5212" s="21">
        <v>11732</v>
      </c>
      <c r="H5212" s="21">
        <v>5347</v>
      </c>
      <c r="I5212" s="21">
        <v>5351</v>
      </c>
      <c r="J5212" s="21">
        <v>5345</v>
      </c>
      <c r="K5212" s="21">
        <v>5350</v>
      </c>
      <c r="L5212" s="22">
        <f t="shared" si="327"/>
        <v>8.3315975886566921E-5</v>
      </c>
      <c r="M5212" s="7">
        <f t="shared" si="328"/>
        <v>7.4794319118791808E-4</v>
      </c>
      <c r="N5212">
        <f ca="1">IF(ROW()&lt;202, NA(), CORREL( INDEX($L:$L, ROW()-199):INDEX($L:$L, ROW()), INDEX($M:$M, ROW()-199):INDEX($M:$M, ROW()) ))</f>
        <v>-5.4696615314807039E-2</v>
      </c>
      <c r="AA5212" s="24">
        <f t="shared" ca="1" si="325"/>
        <v>45907.388888888891</v>
      </c>
      <c r="AB5212">
        <f t="shared" ca="1" si="326"/>
        <v>1.0808328029800788E-2</v>
      </c>
    </row>
    <row r="5213" spans="1:28">
      <c r="A5213" s="20">
        <v>45754.111111111109</v>
      </c>
      <c r="B5213" s="21">
        <v>12</v>
      </c>
      <c r="C5213" s="21">
        <v>24003</v>
      </c>
      <c r="D5213" s="21">
        <v>24003</v>
      </c>
      <c r="E5213" s="21">
        <v>23992</v>
      </c>
      <c r="F5213" s="21">
        <v>23992</v>
      </c>
      <c r="G5213" s="21">
        <v>13116</v>
      </c>
      <c r="H5213" s="21">
        <v>5350</v>
      </c>
      <c r="I5213" s="21">
        <v>5358</v>
      </c>
      <c r="J5213" s="21">
        <v>5350</v>
      </c>
      <c r="K5213" s="21">
        <v>5355</v>
      </c>
      <c r="L5213" s="22">
        <f t="shared" si="327"/>
        <v>-5.8335765644505007E-4</v>
      </c>
      <c r="M5213" s="7">
        <f t="shared" si="328"/>
        <v>9.3414299179692204E-4</v>
      </c>
      <c r="N5213">
        <f ca="1">IF(ROW()&lt;202, NA(), CORREL( INDEX($L:$L, ROW()-199):INDEX($L:$L, ROW()), INDEX($M:$M, ROW()-199):INDEX($M:$M, ROW()) ))</f>
        <v>-7.2669077558893472E-2</v>
      </c>
      <c r="AA5213" s="24">
        <f t="shared" ca="1" si="325"/>
        <v>45907.402777777781</v>
      </c>
      <c r="AB5213">
        <f t="shared" ca="1" si="326"/>
        <v>8.8706793933546852E-4</v>
      </c>
    </row>
    <row r="5214" spans="1:28">
      <c r="A5214" s="20">
        <v>45754.125</v>
      </c>
      <c r="B5214" s="21">
        <v>44</v>
      </c>
      <c r="C5214" s="21">
        <v>23993</v>
      </c>
      <c r="D5214" s="21">
        <v>23993</v>
      </c>
      <c r="E5214" s="21">
        <v>23961</v>
      </c>
      <c r="F5214" s="21">
        <v>23963</v>
      </c>
      <c r="G5214" s="21">
        <v>12224</v>
      </c>
      <c r="H5214" s="21">
        <v>5355</v>
      </c>
      <c r="I5214" s="21">
        <v>5355</v>
      </c>
      <c r="J5214" s="21">
        <v>5347</v>
      </c>
      <c r="K5214" s="21">
        <v>5350</v>
      </c>
      <c r="L5214" s="22">
        <f t="shared" si="327"/>
        <v>-1.2094673562768469E-3</v>
      </c>
      <c r="M5214" s="7">
        <f t="shared" si="328"/>
        <v>-9.3414299179690752E-4</v>
      </c>
      <c r="N5214">
        <f ca="1">IF(ROW()&lt;202, NA(), CORREL( INDEX($L:$L, ROW()-199):INDEX($L:$L, ROW()), INDEX($M:$M, ROW()-199):INDEX($M:$M, ROW()) ))</f>
        <v>-6.5241010277372918E-2</v>
      </c>
      <c r="AA5214" s="24">
        <f t="shared" ca="1" si="325"/>
        <v>45907.416666666664</v>
      </c>
      <c r="AB5214">
        <f t="shared" ca="1" si="326"/>
        <v>-2.8131398070939569E-4</v>
      </c>
    </row>
    <row r="5215" spans="1:28">
      <c r="A5215" s="20">
        <v>45754.138888888891</v>
      </c>
      <c r="B5215" s="21">
        <v>18</v>
      </c>
      <c r="C5215" s="21">
        <v>23965</v>
      </c>
      <c r="D5215" s="21">
        <v>23971</v>
      </c>
      <c r="E5215" s="21">
        <v>23961</v>
      </c>
      <c r="F5215" s="21">
        <v>23963</v>
      </c>
      <c r="G5215" s="21">
        <v>7780</v>
      </c>
      <c r="H5215" s="21">
        <v>5349</v>
      </c>
      <c r="I5215" s="21">
        <v>5350</v>
      </c>
      <c r="J5215" s="21">
        <v>5346</v>
      </c>
      <c r="K5215" s="21">
        <v>5347</v>
      </c>
      <c r="L5215" s="22">
        <f t="shared" si="327"/>
        <v>0</v>
      </c>
      <c r="M5215" s="7">
        <f t="shared" si="328"/>
        <v>-5.6090494132067384E-4</v>
      </c>
      <c r="N5215">
        <f ca="1">IF(ROW()&lt;202, NA(), CORREL( INDEX($L:$L, ROW()-199):INDEX($L:$L, ROW()), INDEX($M:$M, ROW()-199):INDEX($M:$M, ROW()) ))</f>
        <v>-6.5213279212409186E-2</v>
      </c>
      <c r="AA5215" s="24">
        <f t="shared" ca="1" si="325"/>
        <v>45907.430555555555</v>
      </c>
      <c r="AB5215">
        <f t="shared" ca="1" si="326"/>
        <v>-6.0391781538740455E-4</v>
      </c>
    </row>
    <row r="5216" spans="1:28">
      <c r="A5216" s="20">
        <v>45754.152777777781</v>
      </c>
      <c r="B5216" s="21">
        <v>6</v>
      </c>
      <c r="C5216" s="21">
        <v>23966</v>
      </c>
      <c r="D5216" s="21">
        <v>23966</v>
      </c>
      <c r="E5216" s="21">
        <v>23966</v>
      </c>
      <c r="F5216" s="21">
        <v>23966</v>
      </c>
      <c r="G5216" s="21">
        <v>15263</v>
      </c>
      <c r="H5216" s="21">
        <v>5347</v>
      </c>
      <c r="I5216" s="21">
        <v>5356</v>
      </c>
      <c r="J5216" s="21">
        <v>5346</v>
      </c>
      <c r="K5216" s="21">
        <v>5354</v>
      </c>
      <c r="L5216" s="22">
        <f t="shared" si="327"/>
        <v>1.2518516989373392E-4</v>
      </c>
      <c r="M5216" s="7">
        <f t="shared" si="328"/>
        <v>1.308289131566207E-3</v>
      </c>
      <c r="N5216">
        <f ca="1">IF(ROW()&lt;202, NA(), CORREL( INDEX($L:$L, ROW()-199):INDEX($L:$L, ROW()), INDEX($M:$M, ROW()-199):INDEX($M:$M, ROW()) ))</f>
        <v>-6.2629780025922621E-2</v>
      </c>
      <c r="AA5216" s="24">
        <f t="shared" ca="1" si="325"/>
        <v>45907.444444444445</v>
      </c>
      <c r="AB5216">
        <f t="shared" ca="1" si="326"/>
        <v>-7.5770629811608599E-4</v>
      </c>
    </row>
    <row r="5217" spans="1:28">
      <c r="A5217" s="20">
        <v>45754.166666666664</v>
      </c>
      <c r="B5217" s="21">
        <v>14</v>
      </c>
      <c r="C5217" s="21">
        <v>23959</v>
      </c>
      <c r="D5217" s="21">
        <v>23965</v>
      </c>
      <c r="E5217" s="21">
        <v>23953</v>
      </c>
      <c r="F5217" s="21">
        <v>23965</v>
      </c>
      <c r="G5217" s="21">
        <v>76916</v>
      </c>
      <c r="H5217" s="21">
        <v>5353</v>
      </c>
      <c r="I5217" s="21">
        <v>5361</v>
      </c>
      <c r="J5217" s="21">
        <v>5351</v>
      </c>
      <c r="K5217" s="21">
        <v>5361</v>
      </c>
      <c r="L5217" s="22">
        <f t="shared" si="327"/>
        <v>-4.1726648730229319E-5</v>
      </c>
      <c r="M5217" s="7">
        <f t="shared" si="328"/>
        <v>1.306579747239937E-3</v>
      </c>
      <c r="N5217">
        <f ca="1">IF(ROW()&lt;202, NA(), CORREL( INDEX($L:$L, ROW()-199):INDEX($L:$L, ROW()), INDEX($M:$M, ROW()-199):INDEX($M:$M, ROW()) ))</f>
        <v>-6.1176464595337744E-2</v>
      </c>
      <c r="AA5217" s="24">
        <f t="shared" ca="1" si="325"/>
        <v>45907.458333333336</v>
      </c>
      <c r="AB5217">
        <f t="shared" ca="1" si="326"/>
        <v>-1.5059028844503931E-3</v>
      </c>
    </row>
    <row r="5218" spans="1:28">
      <c r="A5218" s="20">
        <v>45754.180555555555</v>
      </c>
      <c r="B5218" s="21">
        <v>6</v>
      </c>
      <c r="C5218" s="21">
        <v>23963</v>
      </c>
      <c r="D5218" s="21">
        <v>23973</v>
      </c>
      <c r="E5218" s="21">
        <v>23959</v>
      </c>
      <c r="F5218" s="21">
        <v>23959</v>
      </c>
      <c r="G5218" s="21">
        <v>19915</v>
      </c>
      <c r="H5218" s="21">
        <v>5361</v>
      </c>
      <c r="I5218" s="21">
        <v>5363</v>
      </c>
      <c r="J5218" s="21">
        <v>5359</v>
      </c>
      <c r="K5218" s="21">
        <v>5360</v>
      </c>
      <c r="L5218" s="22">
        <f t="shared" si="327"/>
        <v>-2.5039646237167676E-4</v>
      </c>
      <c r="M5218" s="7">
        <f t="shared" si="328"/>
        <v>-1.8654976269009366E-4</v>
      </c>
      <c r="N5218">
        <f ca="1">IF(ROW()&lt;202, NA(), CORREL( INDEX($L:$L, ROW()-199):INDEX($L:$L, ROW()), INDEX($M:$M, ROW()-199):INDEX($M:$M, ROW()) ))</f>
        <v>-6.1569406281537356E-2</v>
      </c>
      <c r="AA5218" s="24">
        <f t="shared" ca="1" si="325"/>
        <v>45907.472222222219</v>
      </c>
      <c r="AB5218">
        <f t="shared" ca="1" si="326"/>
        <v>3.1426609236899191E-4</v>
      </c>
    </row>
    <row r="5219" spans="1:28">
      <c r="A5219" s="20">
        <v>45754.194444444445</v>
      </c>
      <c r="B5219" s="21">
        <v>7</v>
      </c>
      <c r="C5219" s="21">
        <v>23951</v>
      </c>
      <c r="D5219" s="21">
        <v>23953</v>
      </c>
      <c r="E5219" s="21">
        <v>23949</v>
      </c>
      <c r="F5219" s="21">
        <v>23949</v>
      </c>
      <c r="G5219" s="21">
        <v>4707</v>
      </c>
      <c r="H5219" s="21">
        <v>5360</v>
      </c>
      <c r="I5219" s="21">
        <v>5361</v>
      </c>
      <c r="J5219" s="21">
        <v>5357</v>
      </c>
      <c r="K5219" s="21">
        <v>5359</v>
      </c>
      <c r="L5219" s="22">
        <f t="shared" si="327"/>
        <v>-4.1746681745149302E-4</v>
      </c>
      <c r="M5219" s="7">
        <f t="shared" si="328"/>
        <v>-1.8658456999739694E-4</v>
      </c>
      <c r="N5219">
        <f ca="1">IF(ROW()&lt;202, NA(), CORREL( INDEX($L:$L, ROW()-199):INDEX($L:$L, ROW()), INDEX($M:$M, ROW()-199):INDEX($M:$M, ROW()) ))</f>
        <v>-6.5733634708444094E-2</v>
      </c>
      <c r="AA5219" s="24">
        <f t="shared" ca="1" si="325"/>
        <v>45907.486111111109</v>
      </c>
      <c r="AB5219">
        <f t="shared" ca="1" si="326"/>
        <v>-8.0519215804775895E-4</v>
      </c>
    </row>
    <row r="5220" spans="1:28">
      <c r="A5220" s="20">
        <v>45754.208333333336</v>
      </c>
      <c r="B5220" s="21">
        <v>26</v>
      </c>
      <c r="C5220" s="21">
        <v>23946</v>
      </c>
      <c r="D5220" s="21">
        <v>23947</v>
      </c>
      <c r="E5220" s="21">
        <v>23936</v>
      </c>
      <c r="F5220" s="21">
        <v>23945</v>
      </c>
      <c r="G5220" s="21">
        <v>5951</v>
      </c>
      <c r="H5220" s="21">
        <v>5359</v>
      </c>
      <c r="I5220" s="21">
        <v>5359</v>
      </c>
      <c r="J5220" s="21">
        <v>5353</v>
      </c>
      <c r="K5220" s="21">
        <v>5356</v>
      </c>
      <c r="L5220" s="22">
        <f t="shared" si="327"/>
        <v>-1.6703553719886471E-4</v>
      </c>
      <c r="M5220" s="7">
        <f t="shared" si="328"/>
        <v>-5.5996268378712241E-4</v>
      </c>
      <c r="N5220">
        <f ca="1">IF(ROW()&lt;202, NA(), CORREL( INDEX($L:$L, ROW()-199):INDEX($L:$L, ROW()), INDEX($M:$M, ROW()-199):INDEX($M:$M, ROW()) ))</f>
        <v>-6.449920749105853E-2</v>
      </c>
      <c r="AA5220" s="24">
        <f t="shared" ca="1" si="325"/>
        <v>45907.5</v>
      </c>
      <c r="AB5220">
        <f t="shared" ca="1" si="326"/>
        <v>-1.0123141011584799E-4</v>
      </c>
    </row>
    <row r="5221" spans="1:28">
      <c r="A5221" s="20">
        <v>45754.222222222219</v>
      </c>
      <c r="B5221" s="21">
        <v>28</v>
      </c>
      <c r="C5221" s="21">
        <v>23945</v>
      </c>
      <c r="D5221" s="21">
        <v>23946</v>
      </c>
      <c r="E5221" s="21">
        <v>23932</v>
      </c>
      <c r="F5221" s="21">
        <v>23946</v>
      </c>
      <c r="G5221" s="21">
        <v>7884</v>
      </c>
      <c r="H5221" s="21">
        <v>5356</v>
      </c>
      <c r="I5221" s="21">
        <v>5358</v>
      </c>
      <c r="J5221" s="21">
        <v>5350</v>
      </c>
      <c r="K5221" s="21">
        <v>5354</v>
      </c>
      <c r="L5221" s="22">
        <f t="shared" si="327"/>
        <v>4.1761500079154859E-5</v>
      </c>
      <c r="M5221" s="7">
        <f t="shared" si="328"/>
        <v>-3.7348273076531649E-4</v>
      </c>
      <c r="N5221">
        <f ca="1">IF(ROW()&lt;202, NA(), CORREL( INDEX($L:$L, ROW()-199):INDEX($L:$L, ROW()), INDEX($M:$M, ROW()-199):INDEX($M:$M, ROW()) ))</f>
        <v>-5.9074015578350382E-2</v>
      </c>
      <c r="AA5221" s="24">
        <f t="shared" ca="1" si="325"/>
        <v>45907.513888888891</v>
      </c>
      <c r="AB5221">
        <f t="shared" ca="1" si="326"/>
        <v>4.7139405427541287E-4</v>
      </c>
    </row>
    <row r="5222" spans="1:28">
      <c r="A5222" s="20">
        <v>45754.236111111109</v>
      </c>
      <c r="B5222" s="21">
        <v>62</v>
      </c>
      <c r="C5222" s="21">
        <v>23945</v>
      </c>
      <c r="D5222" s="21">
        <v>23952</v>
      </c>
      <c r="E5222" s="21">
        <v>23935</v>
      </c>
      <c r="F5222" s="21">
        <v>23941</v>
      </c>
      <c r="G5222" s="21">
        <v>1986</v>
      </c>
      <c r="H5222" s="21">
        <v>5355</v>
      </c>
      <c r="I5222" s="21">
        <v>5356</v>
      </c>
      <c r="J5222" s="21">
        <v>5352</v>
      </c>
      <c r="K5222" s="21">
        <v>5353</v>
      </c>
      <c r="L5222" s="22">
        <f t="shared" si="327"/>
        <v>-2.0882494280999726E-4</v>
      </c>
      <c r="M5222" s="7">
        <f t="shared" si="328"/>
        <v>-1.8679368691650397E-4</v>
      </c>
      <c r="N5222">
        <f ca="1">IF(ROW()&lt;202, NA(), CORREL( INDEX($L:$L, ROW()-199):INDEX($L:$L, ROW()), INDEX($M:$M, ROW()-199):INDEX($M:$M, ROW()) ))</f>
        <v>-5.6867192995234447E-2</v>
      </c>
      <c r="AA5222" s="24">
        <f t="shared" ca="1" si="325"/>
        <v>45907.527777777781</v>
      </c>
      <c r="AB5222">
        <f t="shared" ca="1" si="326"/>
        <v>5.0533853328571226E-3</v>
      </c>
    </row>
    <row r="5223" spans="1:28">
      <c r="A5223" s="20">
        <v>45754.25</v>
      </c>
      <c r="B5223" s="21">
        <v>70</v>
      </c>
      <c r="C5223" s="21">
        <v>23943</v>
      </c>
      <c r="D5223" s="21">
        <v>23943</v>
      </c>
      <c r="E5223" s="21">
        <v>23929</v>
      </c>
      <c r="F5223" s="21">
        <v>23930</v>
      </c>
      <c r="G5223" s="21">
        <v>1113</v>
      </c>
      <c r="H5223" s="21">
        <v>5354</v>
      </c>
      <c r="I5223" s="21">
        <v>5355</v>
      </c>
      <c r="J5223" s="21">
        <v>5352</v>
      </c>
      <c r="K5223" s="21">
        <v>5355</v>
      </c>
      <c r="L5223" s="22">
        <f t="shared" si="327"/>
        <v>-4.5956843155994635E-4</v>
      </c>
      <c r="M5223" s="7">
        <f t="shared" si="328"/>
        <v>3.7355248846786645E-4</v>
      </c>
      <c r="N5223">
        <f ca="1">IF(ROW()&lt;202, NA(), CORREL( INDEX($L:$L, ROW()-199):INDEX($L:$L, ROW()), INDEX($M:$M, ROW()-199):INDEX($M:$M, ROW()) ))</f>
        <v>-5.4112856569514603E-2</v>
      </c>
      <c r="AA5223" s="24">
        <f t="shared" ca="1" si="325"/>
        <v>45907.541666666664</v>
      </c>
      <c r="AB5223">
        <f t="shared" ca="1" si="326"/>
        <v>2.2536978418780415E-3</v>
      </c>
    </row>
    <row r="5224" spans="1:28">
      <c r="A5224" s="20">
        <v>45754.263888888891</v>
      </c>
      <c r="B5224" s="21">
        <v>93</v>
      </c>
      <c r="C5224" s="21">
        <v>23929</v>
      </c>
      <c r="D5224" s="21">
        <v>23937</v>
      </c>
      <c r="E5224" s="21">
        <v>23908</v>
      </c>
      <c r="F5224" s="21">
        <v>23920</v>
      </c>
      <c r="G5224" s="21">
        <v>2300</v>
      </c>
      <c r="H5224" s="21">
        <v>5355</v>
      </c>
      <c r="I5224" s="21">
        <v>5356</v>
      </c>
      <c r="J5224" s="21">
        <v>5352</v>
      </c>
      <c r="K5224" s="21">
        <v>5352</v>
      </c>
      <c r="L5224" s="22">
        <f t="shared" si="327"/>
        <v>-4.1797283785095698E-4</v>
      </c>
      <c r="M5224" s="7">
        <f t="shared" si="328"/>
        <v>-5.6038107378476247E-4</v>
      </c>
      <c r="N5224">
        <f ca="1">IF(ROW()&lt;202, NA(), CORREL( INDEX($L:$L, ROW()-199):INDEX($L:$L, ROW()), INDEX($M:$M, ROW()-199):INDEX($M:$M, ROW()) ))</f>
        <v>-4.9296384262074833E-2</v>
      </c>
      <c r="AA5224" s="24">
        <f t="shared" ca="1" si="325"/>
        <v>45907.555555555555</v>
      </c>
      <c r="AB5224">
        <f t="shared" ca="1" si="326"/>
        <v>-3.8476192062928647E-4</v>
      </c>
    </row>
    <row r="5225" spans="1:28">
      <c r="A5225" s="20">
        <v>45754.277777777781</v>
      </c>
      <c r="B5225" s="21">
        <v>68</v>
      </c>
      <c r="C5225" s="21">
        <v>23920</v>
      </c>
      <c r="D5225" s="21">
        <v>23943</v>
      </c>
      <c r="E5225" s="21">
        <v>23920</v>
      </c>
      <c r="F5225" s="21">
        <v>23935</v>
      </c>
      <c r="G5225" s="21">
        <v>1876</v>
      </c>
      <c r="H5225" s="21">
        <v>5352</v>
      </c>
      <c r="I5225" s="21">
        <v>5354</v>
      </c>
      <c r="J5225" s="21">
        <v>5351</v>
      </c>
      <c r="K5225" s="21">
        <v>5353</v>
      </c>
      <c r="L5225" s="22">
        <f t="shared" si="327"/>
        <v>6.2689376204129411E-4</v>
      </c>
      <c r="M5225" s="7">
        <f t="shared" si="328"/>
        <v>1.8682858531680554E-4</v>
      </c>
      <c r="N5225">
        <f ca="1">IF(ROW()&lt;202, NA(), CORREL( INDEX($L:$L, ROW()-199):INDEX($L:$L, ROW()), INDEX($M:$M, ROW()-199):INDEX($M:$M, ROW()) ))</f>
        <v>-4.7470315770624757E-2</v>
      </c>
      <c r="AA5225" s="24">
        <f t="shared" ca="1" si="325"/>
        <v>45907.569444444445</v>
      </c>
      <c r="AB5225">
        <f t="shared" ca="1" si="326"/>
        <v>-3.8982560323006636E-3</v>
      </c>
    </row>
    <row r="5226" spans="1:28">
      <c r="A5226" s="20">
        <v>45754.291666666664</v>
      </c>
      <c r="B5226" s="21">
        <v>593</v>
      </c>
      <c r="C5226" s="21">
        <v>23932</v>
      </c>
      <c r="D5226" s="21">
        <v>23936</v>
      </c>
      <c r="E5226" s="21">
        <v>23900</v>
      </c>
      <c r="F5226" s="21">
        <v>23926</v>
      </c>
      <c r="G5226" s="21">
        <v>391</v>
      </c>
      <c r="H5226" s="21">
        <v>5354</v>
      </c>
      <c r="I5226" s="21">
        <v>5354</v>
      </c>
      <c r="J5226" s="21">
        <v>5352</v>
      </c>
      <c r="K5226" s="21">
        <v>5352</v>
      </c>
      <c r="L5226" s="22">
        <f t="shared" si="327"/>
        <v>-3.760890957599035E-4</v>
      </c>
      <c r="M5226" s="7">
        <f t="shared" si="328"/>
        <v>-1.8682858531691109E-4</v>
      </c>
      <c r="N5226">
        <f ca="1">IF(ROW()&lt;202, NA(), CORREL( INDEX($L:$L, ROW()-199):INDEX($L:$L, ROW()), INDEX($M:$M, ROW()-199):INDEX($M:$M, ROW()) ))</f>
        <v>-4.7037236245053834E-2</v>
      </c>
      <c r="AA5226" s="24">
        <f t="shared" ca="1" si="325"/>
        <v>45907.583333333336</v>
      </c>
      <c r="AB5226">
        <f t="shared" ca="1" si="326"/>
        <v>-9.1609026636446413E-3</v>
      </c>
    </row>
    <row r="5227" spans="1:28">
      <c r="A5227" s="20">
        <v>45754.305555555555</v>
      </c>
      <c r="B5227" s="21">
        <v>246</v>
      </c>
      <c r="C5227" s="21">
        <v>23927</v>
      </c>
      <c r="D5227" s="21">
        <v>23930</v>
      </c>
      <c r="E5227" s="21">
        <v>23912</v>
      </c>
      <c r="F5227" s="21">
        <v>23915</v>
      </c>
      <c r="G5227" s="21">
        <v>322</v>
      </c>
      <c r="H5227" s="21">
        <v>5352</v>
      </c>
      <c r="I5227" s="21">
        <v>5355</v>
      </c>
      <c r="J5227" s="21">
        <v>5352</v>
      </c>
      <c r="K5227" s="21">
        <v>5354</v>
      </c>
      <c r="L5227" s="22">
        <f t="shared" si="327"/>
        <v>-4.5985661645227022E-4</v>
      </c>
      <c r="M5227" s="7">
        <f t="shared" si="328"/>
        <v>3.7362227223345881E-4</v>
      </c>
      <c r="N5227">
        <f ca="1">IF(ROW()&lt;202, NA(), CORREL( INDEX($L:$L, ROW()-199):INDEX($L:$L, ROW()), INDEX($M:$M, ROW()-199):INDEX($M:$M, ROW()) ))</f>
        <v>-4.7525783721710166E-2</v>
      </c>
      <c r="AA5227" s="24">
        <f t="shared" ca="1" si="325"/>
        <v>45907.597222222219</v>
      </c>
      <c r="AB5227">
        <f t="shared" ca="1" si="326"/>
        <v>-1.032620466751483E-2</v>
      </c>
    </row>
    <row r="5228" spans="1:28">
      <c r="A5228" s="20">
        <v>45754.319444444445</v>
      </c>
      <c r="B5228" s="21">
        <v>426</v>
      </c>
      <c r="C5228" s="21">
        <v>23914</v>
      </c>
      <c r="D5228" s="21">
        <v>23934</v>
      </c>
      <c r="E5228" s="21">
        <v>23900</v>
      </c>
      <c r="F5228" s="21">
        <v>23903</v>
      </c>
      <c r="G5228" s="21">
        <v>190</v>
      </c>
      <c r="H5228" s="21">
        <v>5353</v>
      </c>
      <c r="I5228" s="21">
        <v>5353</v>
      </c>
      <c r="J5228" s="21">
        <v>5351</v>
      </c>
      <c r="K5228" s="21">
        <v>5352</v>
      </c>
      <c r="L5228" s="22">
        <f t="shared" si="327"/>
        <v>-5.0190305959704653E-4</v>
      </c>
      <c r="M5228" s="7">
        <f t="shared" si="328"/>
        <v>-3.7362227223349323E-4</v>
      </c>
      <c r="N5228">
        <f ca="1">IF(ROW()&lt;202, NA(), CORREL( INDEX($L:$L, ROW()-199):INDEX($L:$L, ROW()), INDEX($M:$M, ROW()-199):INDEX($M:$M, ROW()) ))</f>
        <v>-4.6300239581763054E-2</v>
      </c>
      <c r="AA5228" s="24">
        <f t="shared" ca="1" si="325"/>
        <v>45907.611111111109</v>
      </c>
      <c r="AB5228">
        <f t="shared" ca="1" si="326"/>
        <v>-7.492447533640814E-3</v>
      </c>
    </row>
    <row r="5229" spans="1:28">
      <c r="A5229" s="20">
        <v>45754.333333333336</v>
      </c>
      <c r="B5229" s="21">
        <v>1782</v>
      </c>
      <c r="C5229" s="21">
        <v>23902</v>
      </c>
      <c r="D5229" s="21">
        <v>23976</v>
      </c>
      <c r="E5229" s="21">
        <v>23896</v>
      </c>
      <c r="F5229" s="21">
        <v>23924</v>
      </c>
      <c r="G5229" s="21">
        <v>200</v>
      </c>
      <c r="H5229" s="21">
        <v>5351</v>
      </c>
      <c r="I5229" s="21">
        <v>5352</v>
      </c>
      <c r="J5229" s="21">
        <v>5349</v>
      </c>
      <c r="K5229" s="21">
        <v>5352</v>
      </c>
      <c r="L5229" s="22">
        <f t="shared" si="327"/>
        <v>8.7816510964756488E-4</v>
      </c>
      <c r="M5229" s="7">
        <f t="shared" si="328"/>
        <v>0</v>
      </c>
      <c r="N5229">
        <f ca="1">IF(ROW()&lt;202, NA(), CORREL( INDEX($L:$L, ROW()-199):INDEX($L:$L, ROW()), INDEX($M:$M, ROW()-199):INDEX($M:$M, ROW()) ))</f>
        <v>-4.8091727973800229E-2</v>
      </c>
      <c r="AA5229" s="24">
        <f t="shared" ca="1" si="325"/>
        <v>45907.625</v>
      </c>
      <c r="AB5229">
        <f t="shared" ca="1" si="326"/>
        <v>-2.0192590719899303E-3</v>
      </c>
    </row>
    <row r="5230" spans="1:28">
      <c r="A5230" s="20">
        <v>45754.347222222219</v>
      </c>
      <c r="B5230" s="21">
        <v>988</v>
      </c>
      <c r="C5230" s="21">
        <v>23923</v>
      </c>
      <c r="D5230" s="21">
        <v>23930</v>
      </c>
      <c r="E5230" s="21">
        <v>23873</v>
      </c>
      <c r="F5230" s="21">
        <v>23927</v>
      </c>
      <c r="G5230" s="21">
        <v>755</v>
      </c>
      <c r="H5230" s="21">
        <v>5352</v>
      </c>
      <c r="I5230" s="21">
        <v>5355</v>
      </c>
      <c r="J5230" s="21">
        <v>5351</v>
      </c>
      <c r="K5230" s="21">
        <v>5352</v>
      </c>
      <c r="L5230" s="22">
        <f t="shared" si="327"/>
        <v>1.2538922922953087E-4</v>
      </c>
      <c r="M5230" s="7">
        <f t="shared" si="328"/>
        <v>0</v>
      </c>
      <c r="N5230">
        <f ca="1">IF(ROW()&lt;202, NA(), CORREL( INDEX($L:$L, ROW()-199):INDEX($L:$L, ROW()), INDEX($M:$M, ROW()-199):INDEX($M:$M, ROW()) ))</f>
        <v>-4.8293762083230531E-2</v>
      </c>
      <c r="AA5230" s="24">
        <f t="shared" ca="1" si="325"/>
        <v>45907.638888888891</v>
      </c>
      <c r="AB5230">
        <f t="shared" ca="1" si="326"/>
        <v>-2.1926958662293859E-2</v>
      </c>
    </row>
    <row r="5231" spans="1:28">
      <c r="A5231" s="20">
        <v>45754.361111111109</v>
      </c>
      <c r="B5231" s="21">
        <v>717</v>
      </c>
      <c r="C5231" s="21">
        <v>23928</v>
      </c>
      <c r="D5231" s="21">
        <v>23930</v>
      </c>
      <c r="E5231" s="21">
        <v>23870</v>
      </c>
      <c r="F5231" s="21">
        <v>23885</v>
      </c>
      <c r="G5231" s="21">
        <v>606</v>
      </c>
      <c r="H5231" s="21">
        <v>5344</v>
      </c>
      <c r="I5231" s="21">
        <v>5345</v>
      </c>
      <c r="J5231" s="21">
        <v>5341</v>
      </c>
      <c r="K5231" s="21">
        <v>5345</v>
      </c>
      <c r="L5231" s="22">
        <f t="shared" si="327"/>
        <v>-1.7568815696149067E-3</v>
      </c>
      <c r="M5231" s="7">
        <f t="shared" si="328"/>
        <v>-1.3087783489187357E-3</v>
      </c>
      <c r="N5231">
        <f ca="1">IF(ROW()&lt;202, NA(), CORREL( INDEX($L:$L, ROW()-199):INDEX($L:$L, ROW()), INDEX($M:$M, ROW()-199):INDEX($M:$M, ROW()) ))</f>
        <v>-2.5397070655549497E-2</v>
      </c>
      <c r="AA5231" s="24">
        <f t="shared" ca="1" si="325"/>
        <v>45907.652777777781</v>
      </c>
      <c r="AB5231">
        <f t="shared" ca="1" si="326"/>
        <v>-3.0735539371623374E-2</v>
      </c>
    </row>
    <row r="5232" spans="1:28">
      <c r="A5232" s="20">
        <v>45754.375</v>
      </c>
      <c r="B5232" s="21">
        <v>967</v>
      </c>
      <c r="C5232" s="21">
        <v>23884</v>
      </c>
      <c r="D5232" s="21">
        <v>23926</v>
      </c>
      <c r="E5232" s="21">
        <v>23855</v>
      </c>
      <c r="F5232" s="21">
        <v>23880</v>
      </c>
      <c r="G5232" s="21">
        <v>1374</v>
      </c>
      <c r="H5232" s="21">
        <v>5345</v>
      </c>
      <c r="I5232" s="21">
        <v>5345</v>
      </c>
      <c r="J5232" s="21">
        <v>5341</v>
      </c>
      <c r="K5232" s="21">
        <v>5342</v>
      </c>
      <c r="L5232" s="22">
        <f t="shared" si="327"/>
        <v>-2.0935831752379042E-4</v>
      </c>
      <c r="M5232" s="7">
        <f t="shared" si="328"/>
        <v>-5.6142978923945299E-4</v>
      </c>
      <c r="N5232">
        <f ca="1">IF(ROW()&lt;202, NA(), CORREL( INDEX($L:$L, ROW()-199):INDEX($L:$L, ROW()), INDEX($M:$M, ROW()-199):INDEX($M:$M, ROW()) ))</f>
        <v>-2.4528832898661687E-2</v>
      </c>
      <c r="AA5232" s="24">
        <f t="shared" ca="1" si="325"/>
        <v>45907.666666666664</v>
      </c>
      <c r="AB5232">
        <f t="shared" ca="1" si="326"/>
        <v>-2.3907619438135158E-2</v>
      </c>
    </row>
    <row r="5233" spans="1:28">
      <c r="A5233" s="20">
        <v>45754.388888888891</v>
      </c>
      <c r="B5233" s="21">
        <v>635</v>
      </c>
      <c r="C5233" s="21">
        <v>23876</v>
      </c>
      <c r="D5233" s="21">
        <v>23896</v>
      </c>
      <c r="E5233" s="21">
        <v>23830</v>
      </c>
      <c r="F5233" s="21">
        <v>23849</v>
      </c>
      <c r="G5233" s="21">
        <v>214</v>
      </c>
      <c r="H5233" s="21">
        <v>5342</v>
      </c>
      <c r="I5233" s="21">
        <v>5345</v>
      </c>
      <c r="J5233" s="21">
        <v>5341</v>
      </c>
      <c r="K5233" s="21">
        <v>5345</v>
      </c>
      <c r="L5233" s="22">
        <f t="shared" si="327"/>
        <v>-1.2990007902585257E-3</v>
      </c>
      <c r="M5233" s="7">
        <f t="shared" si="328"/>
        <v>5.6142978923951793E-4</v>
      </c>
      <c r="N5233">
        <f ca="1">IF(ROW()&lt;202, NA(), CORREL( INDEX($L:$L, ROW()-199):INDEX($L:$L, ROW()), INDEX($M:$M, ROW()-199):INDEX($M:$M, ROW()) ))</f>
        <v>-3.153600654308153E-2</v>
      </c>
      <c r="AA5233" s="24">
        <f t="shared" ca="1" si="325"/>
        <v>45907.680555555555</v>
      </c>
      <c r="AB5233">
        <f t="shared" ca="1" si="326"/>
        <v>-1.042232022871354E-2</v>
      </c>
    </row>
    <row r="5234" spans="1:28">
      <c r="A5234" s="20">
        <v>45754.402777777781</v>
      </c>
      <c r="B5234" s="21">
        <v>660</v>
      </c>
      <c r="C5234" s="21">
        <v>23853</v>
      </c>
      <c r="D5234" s="21">
        <v>23853</v>
      </c>
      <c r="E5234" s="21">
        <v>23804</v>
      </c>
      <c r="F5234" s="21">
        <v>23825</v>
      </c>
      <c r="G5234" s="21">
        <v>343</v>
      </c>
      <c r="H5234" s="21">
        <v>5345</v>
      </c>
      <c r="I5234" s="21">
        <v>5347</v>
      </c>
      <c r="J5234" s="21">
        <v>5344</v>
      </c>
      <c r="K5234" s="21">
        <v>5346</v>
      </c>
      <c r="L5234" s="22">
        <f t="shared" si="327"/>
        <v>-1.006838193876999E-3</v>
      </c>
      <c r="M5234" s="7">
        <f t="shared" si="328"/>
        <v>1.870732397187577E-4</v>
      </c>
      <c r="N5234">
        <f ca="1">IF(ROW()&lt;202, NA(), CORREL( INDEX($L:$L, ROW()-199):INDEX($L:$L, ROW()), INDEX($M:$M, ROW()-199):INDEX($M:$M, ROW()) ))</f>
        <v>-3.2544492660534809E-2</v>
      </c>
      <c r="AA5234" s="24">
        <f t="shared" ca="1" si="325"/>
        <v>45907.694444444445</v>
      </c>
      <c r="AB5234">
        <f t="shared" ca="1" si="326"/>
        <v>1.3517449402030803E-3</v>
      </c>
    </row>
    <row r="5235" spans="1:28">
      <c r="A5235" s="20">
        <v>45754.416666666664</v>
      </c>
      <c r="B5235" s="21">
        <v>649</v>
      </c>
      <c r="C5235" s="21">
        <v>23826</v>
      </c>
      <c r="D5235" s="21">
        <v>23871</v>
      </c>
      <c r="E5235" s="21">
        <v>23821</v>
      </c>
      <c r="F5235" s="21">
        <v>23852</v>
      </c>
      <c r="G5235" s="21">
        <v>54</v>
      </c>
      <c r="H5235" s="21">
        <v>5345</v>
      </c>
      <c r="I5235" s="21">
        <v>5348</v>
      </c>
      <c r="J5235" s="21">
        <v>5345</v>
      </c>
      <c r="K5235" s="21">
        <v>5346</v>
      </c>
      <c r="L5235" s="22">
        <f t="shared" si="327"/>
        <v>1.132621720593584E-3</v>
      </c>
      <c r="M5235" s="7">
        <f t="shared" si="328"/>
        <v>0</v>
      </c>
      <c r="N5235">
        <f ca="1">IF(ROW()&lt;202, NA(), CORREL( INDEX($L:$L, ROW()-199):INDEX($L:$L, ROW()), INDEX($M:$M, ROW()-199):INDEX($M:$M, ROW()) ))</f>
        <v>-3.306897914057344E-2</v>
      </c>
      <c r="AA5235" s="24">
        <f t="shared" ca="1" si="325"/>
        <v>45907.708333333336</v>
      </c>
      <c r="AB5235">
        <f t="shared" ca="1" si="326"/>
        <v>2.7073340224124005E-3</v>
      </c>
    </row>
    <row r="5236" spans="1:28">
      <c r="A5236" s="20">
        <v>45754.430555555555</v>
      </c>
      <c r="B5236" s="21">
        <v>337</v>
      </c>
      <c r="C5236" s="21">
        <v>23850</v>
      </c>
      <c r="D5236" s="21">
        <v>23876</v>
      </c>
      <c r="E5236" s="21">
        <v>23838</v>
      </c>
      <c r="F5236" s="21">
        <v>23870</v>
      </c>
      <c r="G5236" s="21">
        <v>50</v>
      </c>
      <c r="H5236" s="21">
        <v>5346</v>
      </c>
      <c r="I5236" s="21">
        <v>5346</v>
      </c>
      <c r="J5236" s="21">
        <v>5344</v>
      </c>
      <c r="K5236" s="21">
        <v>5344</v>
      </c>
      <c r="L5236" s="22">
        <f t="shared" si="327"/>
        <v>7.5436908987928561E-4</v>
      </c>
      <c r="M5236" s="7">
        <f t="shared" si="328"/>
        <v>-3.741814823826544E-4</v>
      </c>
      <c r="N5236">
        <f ca="1">IF(ROW()&lt;202, NA(), CORREL( INDEX($L:$L, ROW()-199):INDEX($L:$L, ROW()), INDEX($M:$M, ROW()-199):INDEX($M:$M, ROW()) ))</f>
        <v>-4.3824489171249252E-2</v>
      </c>
      <c r="AA5236" s="24">
        <f t="shared" ca="1" si="325"/>
        <v>45907.722222222219</v>
      </c>
      <c r="AB5236">
        <f t="shared" ca="1" si="326"/>
        <v>4.3849551687362414E-3</v>
      </c>
    </row>
    <row r="5237" spans="1:28">
      <c r="A5237" s="20">
        <v>45754.444444444445</v>
      </c>
      <c r="B5237" s="21">
        <v>542</v>
      </c>
      <c r="C5237" s="21">
        <v>23873</v>
      </c>
      <c r="D5237" s="21">
        <v>23888</v>
      </c>
      <c r="E5237" s="21">
        <v>23862</v>
      </c>
      <c r="F5237" s="21">
        <v>23876</v>
      </c>
      <c r="G5237" s="21">
        <v>448</v>
      </c>
      <c r="H5237" s="21">
        <v>5344</v>
      </c>
      <c r="I5237" s="21">
        <v>5344</v>
      </c>
      <c r="J5237" s="21">
        <v>5337</v>
      </c>
      <c r="K5237" s="21">
        <v>5337</v>
      </c>
      <c r="L5237" s="22">
        <f t="shared" si="327"/>
        <v>2.5132995566472472E-4</v>
      </c>
      <c r="M5237" s="7">
        <f t="shared" si="328"/>
        <v>-1.310738882536805E-3</v>
      </c>
      <c r="N5237">
        <f ca="1">IF(ROW()&lt;202, NA(), CORREL( INDEX($L:$L, ROW()-199):INDEX($L:$L, ROW()), INDEX($M:$M, ROW()-199):INDEX($M:$M, ROW()) ))</f>
        <v>-4.5747957465465755E-2</v>
      </c>
      <c r="AA5237" s="24">
        <f t="shared" ca="1" si="325"/>
        <v>45907.736111111109</v>
      </c>
      <c r="AB5237">
        <f t="shared" ca="1" si="326"/>
        <v>4.783352844478843E-3</v>
      </c>
    </row>
    <row r="5238" spans="1:28">
      <c r="A5238" s="20">
        <v>45754.458333333336</v>
      </c>
      <c r="B5238" s="21">
        <v>292</v>
      </c>
      <c r="C5238" s="21">
        <v>23877</v>
      </c>
      <c r="D5238" s="21">
        <v>23889</v>
      </c>
      <c r="E5238" s="21">
        <v>23867</v>
      </c>
      <c r="F5238" s="21">
        <v>23880</v>
      </c>
      <c r="G5238" s="21">
        <v>190</v>
      </c>
      <c r="H5238" s="21">
        <v>5337</v>
      </c>
      <c r="I5238" s="21">
        <v>5339</v>
      </c>
      <c r="J5238" s="21">
        <v>5336</v>
      </c>
      <c r="K5238" s="21">
        <v>5338</v>
      </c>
      <c r="L5238" s="22">
        <f t="shared" si="327"/>
        <v>1.6751821799792954E-4</v>
      </c>
      <c r="M5238" s="7">
        <f t="shared" si="328"/>
        <v>1.8735363052460846E-4</v>
      </c>
      <c r="N5238">
        <f ca="1">IF(ROW()&lt;202, NA(), CORREL( INDEX($L:$L, ROW()-199):INDEX($L:$L, ROW()), INDEX($M:$M, ROW()-199):INDEX($M:$M, ROW()) ))</f>
        <v>-4.4408101202984121E-2</v>
      </c>
      <c r="AA5238" s="24">
        <f t="shared" ca="1" si="325"/>
        <v>45907.75</v>
      </c>
      <c r="AB5238">
        <f t="shared" ca="1" si="326"/>
        <v>1.3331181973851225E-2</v>
      </c>
    </row>
    <row r="5239" spans="1:28">
      <c r="A5239" s="20">
        <v>45754.472222222219</v>
      </c>
      <c r="B5239" s="21">
        <v>305</v>
      </c>
      <c r="C5239" s="21">
        <v>23883</v>
      </c>
      <c r="D5239" s="21">
        <v>23898</v>
      </c>
      <c r="E5239" s="21">
        <v>23874</v>
      </c>
      <c r="F5239" s="21">
        <v>23879</v>
      </c>
      <c r="G5239" s="21">
        <v>110</v>
      </c>
      <c r="H5239" s="21">
        <v>5338</v>
      </c>
      <c r="I5239" s="21">
        <v>5339</v>
      </c>
      <c r="J5239" s="21">
        <v>5337</v>
      </c>
      <c r="K5239" s="21">
        <v>5338</v>
      </c>
      <c r="L5239" s="22">
        <f t="shared" si="327"/>
        <v>-4.1876923727332184E-5</v>
      </c>
      <c r="M5239" s="7">
        <f t="shared" si="328"/>
        <v>0</v>
      </c>
      <c r="N5239">
        <f ca="1">IF(ROW()&lt;202, NA(), CORREL( INDEX($L:$L, ROW()-199):INDEX($L:$L, ROW()), INDEX($M:$M, ROW()-199):INDEX($M:$M, ROW()) ))</f>
        <v>-4.4432016933864116E-2</v>
      </c>
      <c r="AA5239" s="24">
        <f t="shared" ca="1" si="325"/>
        <v>45907.763888888891</v>
      </c>
      <c r="AB5239">
        <f t="shared" ca="1" si="326"/>
        <v>1.0924907504433916E-2</v>
      </c>
    </row>
    <row r="5240" spans="1:28">
      <c r="A5240" s="20">
        <v>45754.486111111109</v>
      </c>
      <c r="B5240" s="21">
        <v>580</v>
      </c>
      <c r="C5240" s="21">
        <v>23879</v>
      </c>
      <c r="D5240" s="21">
        <v>23880</v>
      </c>
      <c r="E5240" s="21">
        <v>23826</v>
      </c>
      <c r="F5240" s="21">
        <v>23849</v>
      </c>
      <c r="G5240" s="21">
        <v>84</v>
      </c>
      <c r="H5240" s="21">
        <v>5337</v>
      </c>
      <c r="I5240" s="21">
        <v>5338</v>
      </c>
      <c r="J5240" s="21">
        <v>5335</v>
      </c>
      <c r="K5240" s="21">
        <v>5338</v>
      </c>
      <c r="L5240" s="22">
        <f t="shared" si="327"/>
        <v>-1.2571238665311857E-3</v>
      </c>
      <c r="M5240" s="7">
        <f t="shared" si="328"/>
        <v>0</v>
      </c>
      <c r="N5240">
        <f ca="1">IF(ROW()&lt;202, NA(), CORREL( INDEX($L:$L, ROW()-199):INDEX($L:$L, ROW()), INDEX($M:$M, ROW()-199):INDEX($M:$M, ROW()) ))</f>
        <v>-4.4147201197588408E-2</v>
      </c>
      <c r="AA5240" s="24">
        <f t="shared" ca="1" si="325"/>
        <v>45907.777777777781</v>
      </c>
      <c r="AB5240">
        <f t="shared" ca="1" si="326"/>
        <v>1.3258692441204435E-2</v>
      </c>
    </row>
    <row r="5241" spans="1:28">
      <c r="A5241" s="20">
        <v>45754.5</v>
      </c>
      <c r="B5241" s="21">
        <v>551</v>
      </c>
      <c r="C5241" s="21">
        <v>23847</v>
      </c>
      <c r="D5241" s="21">
        <v>23877</v>
      </c>
      <c r="E5241" s="21">
        <v>23840</v>
      </c>
      <c r="F5241" s="21">
        <v>23870</v>
      </c>
      <c r="G5241" s="21">
        <v>74</v>
      </c>
      <c r="H5241" s="21">
        <v>5337</v>
      </c>
      <c r="I5241" s="21">
        <v>5339</v>
      </c>
      <c r="J5241" s="21">
        <v>5335</v>
      </c>
      <c r="K5241" s="21">
        <v>5336</v>
      </c>
      <c r="L5241" s="22">
        <f t="shared" si="327"/>
        <v>8.8015261659580299E-4</v>
      </c>
      <c r="M5241" s="7">
        <f t="shared" si="328"/>
        <v>-3.7474236900980731E-4</v>
      </c>
      <c r="N5241">
        <f ca="1">IF(ROW()&lt;202, NA(), CORREL( INDEX($L:$L, ROW()-199):INDEX($L:$L, ROW()), INDEX($M:$M, ROW()-199):INDEX($M:$M, ROW()) ))</f>
        <v>-4.6366574302816758E-2</v>
      </c>
      <c r="AA5241" s="24">
        <f t="shared" ca="1" si="325"/>
        <v>45907.791666666664</v>
      </c>
      <c r="AB5241">
        <f t="shared" ca="1" si="326"/>
        <v>7.1483824525399673E-3</v>
      </c>
    </row>
    <row r="5242" spans="1:28">
      <c r="A5242" s="20">
        <v>45754.513888888891</v>
      </c>
      <c r="B5242" s="21">
        <v>223</v>
      </c>
      <c r="C5242" s="21">
        <v>23871</v>
      </c>
      <c r="D5242" s="21">
        <v>23880</v>
      </c>
      <c r="E5242" s="21">
        <v>23847</v>
      </c>
      <c r="F5242" s="21">
        <v>23849</v>
      </c>
      <c r="G5242" s="21">
        <v>102</v>
      </c>
      <c r="H5242" s="21">
        <v>5335</v>
      </c>
      <c r="I5242" s="21">
        <v>5335</v>
      </c>
      <c r="J5242" s="21">
        <v>5332</v>
      </c>
      <c r="K5242" s="21">
        <v>5332</v>
      </c>
      <c r="L5242" s="22">
        <f t="shared" si="327"/>
        <v>-8.8015261659588561E-4</v>
      </c>
      <c r="M5242" s="7">
        <f t="shared" si="328"/>
        <v>-7.4990629686034983E-4</v>
      </c>
      <c r="N5242">
        <f ca="1">IF(ROW()&lt;202, NA(), CORREL( INDEX($L:$L, ROW()-199):INDEX($L:$L, ROW()), INDEX($M:$M, ROW()-199):INDEX($M:$M, ROW()) ))</f>
        <v>-4.200318957512246E-2</v>
      </c>
      <c r="AA5242" s="24">
        <f t="shared" ca="1" si="325"/>
        <v>45907.805555555555</v>
      </c>
      <c r="AB5242">
        <f t="shared" ca="1" si="326"/>
        <v>4.8963118267524091E-3</v>
      </c>
    </row>
    <row r="5243" spans="1:28">
      <c r="A5243" s="20">
        <v>45754.527777777781</v>
      </c>
      <c r="B5243" s="21">
        <v>246</v>
      </c>
      <c r="C5243" s="21">
        <v>23855</v>
      </c>
      <c r="D5243" s="21">
        <v>23885</v>
      </c>
      <c r="E5243" s="21">
        <v>23848</v>
      </c>
      <c r="F5243" s="21">
        <v>23880</v>
      </c>
      <c r="G5243" s="21">
        <v>217</v>
      </c>
      <c r="H5243" s="21">
        <v>5332</v>
      </c>
      <c r="I5243" s="21">
        <v>5334</v>
      </c>
      <c r="J5243" s="21">
        <v>5331</v>
      </c>
      <c r="K5243" s="21">
        <v>5333</v>
      </c>
      <c r="L5243" s="22">
        <f t="shared" si="327"/>
        <v>1.2990007902585849E-3</v>
      </c>
      <c r="M5243" s="7">
        <f t="shared" si="328"/>
        <v>1.8752930200286911E-4</v>
      </c>
      <c r="N5243">
        <f ca="1">IF(ROW()&lt;202, NA(), CORREL( INDEX($L:$L, ROW()-199):INDEX($L:$L, ROW()), INDEX($M:$M, ROW()-199):INDEX($M:$M, ROW()) ))</f>
        <v>-4.1800056131276526E-2</v>
      </c>
      <c r="AA5243" s="24">
        <f t="shared" ca="1" si="325"/>
        <v>45907.819444444445</v>
      </c>
      <c r="AB5243">
        <f t="shared" ca="1" si="326"/>
        <v>4.4000161424465542E-3</v>
      </c>
    </row>
    <row r="5244" spans="1:28">
      <c r="A5244" s="20">
        <v>45754.541666666664</v>
      </c>
      <c r="B5244" s="21">
        <v>352</v>
      </c>
      <c r="C5244" s="21">
        <v>23879</v>
      </c>
      <c r="D5244" s="21">
        <v>23890</v>
      </c>
      <c r="E5244" s="21">
        <v>23855</v>
      </c>
      <c r="F5244" s="21">
        <v>23869</v>
      </c>
      <c r="G5244" s="21">
        <v>360</v>
      </c>
      <c r="H5244" s="21">
        <v>5332</v>
      </c>
      <c r="I5244" s="21">
        <v>5333</v>
      </c>
      <c r="J5244" s="21">
        <v>5329</v>
      </c>
      <c r="K5244" s="21">
        <v>5333</v>
      </c>
      <c r="L5244" s="22">
        <f t="shared" si="327"/>
        <v>-4.6074264150424484E-4</v>
      </c>
      <c r="M5244" s="7">
        <f t="shared" si="328"/>
        <v>0</v>
      </c>
      <c r="N5244">
        <f ca="1">IF(ROW()&lt;202, NA(), CORREL( INDEX($L:$L, ROW()-199):INDEX($L:$L, ROW()), INDEX($M:$M, ROW()-199):INDEX($M:$M, ROW()) ))</f>
        <v>-4.5106540319812462E-2</v>
      </c>
      <c r="AA5244" s="24">
        <f t="shared" ca="1" si="325"/>
        <v>45907.833333333336</v>
      </c>
      <c r="AB5244">
        <f t="shared" ca="1" si="326"/>
        <v>4.6288592169473333E-3</v>
      </c>
    </row>
    <row r="5245" spans="1:28">
      <c r="A5245" s="20">
        <v>45754.555555555555</v>
      </c>
      <c r="B5245" s="21">
        <v>249</v>
      </c>
      <c r="C5245" s="21">
        <v>23868</v>
      </c>
      <c r="D5245" s="21">
        <v>23881</v>
      </c>
      <c r="E5245" s="21">
        <v>23859</v>
      </c>
      <c r="F5245" s="21">
        <v>23872</v>
      </c>
      <c r="G5245" s="21">
        <v>334</v>
      </c>
      <c r="H5245" s="21">
        <v>5334</v>
      </c>
      <c r="I5245" s="21">
        <v>5335</v>
      </c>
      <c r="J5245" s="21">
        <v>5332</v>
      </c>
      <c r="K5245" s="21">
        <v>5334</v>
      </c>
      <c r="L5245" s="22">
        <f t="shared" si="327"/>
        <v>1.2567813845316901E-4</v>
      </c>
      <c r="M5245" s="7">
        <f t="shared" si="328"/>
        <v>1.8749414135739968E-4</v>
      </c>
      <c r="N5245">
        <f ca="1">IF(ROW()&lt;202, NA(), CORREL( INDEX($L:$L, ROW()-199):INDEX($L:$L, ROW()), INDEX($M:$M, ROW()-199):INDEX($M:$M, ROW()) ))</f>
        <v>-4.3955906401395815E-2</v>
      </c>
      <c r="AA5245" s="24">
        <f t="shared" ca="1" si="325"/>
        <v>45907.847222222219</v>
      </c>
      <c r="AB5245">
        <f t="shared" ca="1" si="326"/>
        <v>1.9710107075938486E-3</v>
      </c>
    </row>
    <row r="5246" spans="1:28">
      <c r="A5246" s="20">
        <v>45754.569444444445</v>
      </c>
      <c r="B5246" s="21">
        <v>198</v>
      </c>
      <c r="C5246" s="21">
        <v>23873</v>
      </c>
      <c r="D5246" s="21">
        <v>23883</v>
      </c>
      <c r="E5246" s="21">
        <v>23855</v>
      </c>
      <c r="F5246" s="21">
        <v>23861</v>
      </c>
      <c r="G5246" s="21">
        <v>129</v>
      </c>
      <c r="H5246" s="21">
        <v>5335</v>
      </c>
      <c r="I5246" s="21">
        <v>5335</v>
      </c>
      <c r="J5246" s="21">
        <v>5332</v>
      </c>
      <c r="K5246" s="21">
        <v>5332</v>
      </c>
      <c r="L5246" s="22">
        <f t="shared" si="327"/>
        <v>-4.6089708146247662E-4</v>
      </c>
      <c r="M5246" s="7">
        <f t="shared" si="328"/>
        <v>-3.750234433603165E-4</v>
      </c>
      <c r="N5246">
        <f ca="1">IF(ROW()&lt;202, NA(), CORREL( INDEX($L:$L, ROW()-199):INDEX($L:$L, ROW()), INDEX($M:$M, ROW()-199):INDEX($M:$M, ROW()) ))</f>
        <v>-4.1265239436010945E-2</v>
      </c>
      <c r="AA5246" s="24">
        <f t="shared" ca="1" si="325"/>
        <v>45907.861111111109</v>
      </c>
      <c r="AB5246">
        <f t="shared" ca="1" si="326"/>
        <v>4.3706271776005742E-3</v>
      </c>
    </row>
    <row r="5247" spans="1:28">
      <c r="A5247" s="20">
        <v>45754.583333333336</v>
      </c>
      <c r="B5247" s="21">
        <v>365</v>
      </c>
      <c r="C5247" s="21">
        <v>23862</v>
      </c>
      <c r="D5247" s="21">
        <v>23886</v>
      </c>
      <c r="E5247" s="21">
        <v>23857</v>
      </c>
      <c r="F5247" s="21">
        <v>23881</v>
      </c>
      <c r="G5247" s="21">
        <v>632</v>
      </c>
      <c r="H5247" s="21">
        <v>5332</v>
      </c>
      <c r="I5247" s="21">
        <v>5334</v>
      </c>
      <c r="J5247" s="21">
        <v>5325</v>
      </c>
      <c r="K5247" s="21">
        <v>5330</v>
      </c>
      <c r="L5247" s="22">
        <f t="shared" si="327"/>
        <v>8.3783675463744954E-4</v>
      </c>
      <c r="M5247" s="7">
        <f t="shared" si="328"/>
        <v>-3.7516413870906137E-4</v>
      </c>
      <c r="N5247">
        <f ca="1">IF(ROW()&lt;202, NA(), CORREL( INDEX($L:$L, ROW()-199):INDEX($L:$L, ROW()), INDEX($M:$M, ROW()-199):INDEX($M:$M, ROW()) ))</f>
        <v>-3.8594264124039455E-2</v>
      </c>
      <c r="AA5247" s="24">
        <f t="shared" ca="1" si="325"/>
        <v>45937.041666666664</v>
      </c>
      <c r="AB5247">
        <f t="shared" ca="1" si="326"/>
        <v>1.902675281200177E-3</v>
      </c>
    </row>
    <row r="5248" spans="1:28">
      <c r="A5248" s="20">
        <v>45754.597222222219</v>
      </c>
      <c r="B5248" s="21">
        <v>670</v>
      </c>
      <c r="C5248" s="21">
        <v>23880</v>
      </c>
      <c r="D5248" s="21">
        <v>23917</v>
      </c>
      <c r="E5248" s="21">
        <v>23878</v>
      </c>
      <c r="F5248" s="21">
        <v>23900</v>
      </c>
      <c r="G5248" s="21">
        <v>656</v>
      </c>
      <c r="H5248" s="21">
        <v>5329</v>
      </c>
      <c r="I5248" s="21">
        <v>5333</v>
      </c>
      <c r="J5248" s="21">
        <v>5329</v>
      </c>
      <c r="K5248" s="21">
        <v>5332</v>
      </c>
      <c r="L5248" s="22">
        <f t="shared" si="327"/>
        <v>7.9529524293957092E-4</v>
      </c>
      <c r="M5248" s="7">
        <f t="shared" si="328"/>
        <v>3.7516413870903047E-4</v>
      </c>
      <c r="N5248">
        <f ca="1">IF(ROW()&lt;202, NA(), CORREL( INDEX($L:$L, ROW()-199):INDEX($L:$L, ROW()), INDEX($M:$M, ROW()-199):INDEX($M:$M, ROW()) ))</f>
        <v>-3.7369147207018359E-2</v>
      </c>
      <c r="AA5248" s="24">
        <f t="shared" ca="1" si="325"/>
        <v>45937.055555555555</v>
      </c>
      <c r="AB5248">
        <f t="shared" ca="1" si="326"/>
        <v>6.8170214464204079E-3</v>
      </c>
    </row>
    <row r="5249" spans="1:28">
      <c r="A5249" s="20">
        <v>45754.611111111109</v>
      </c>
      <c r="B5249" s="21">
        <v>841</v>
      </c>
      <c r="C5249" s="21">
        <v>23898</v>
      </c>
      <c r="D5249" s="21">
        <v>23939</v>
      </c>
      <c r="E5249" s="21">
        <v>23897</v>
      </c>
      <c r="F5249" s="21">
        <v>23921</v>
      </c>
      <c r="G5249" s="21">
        <v>3192</v>
      </c>
      <c r="H5249" s="21">
        <v>5331</v>
      </c>
      <c r="I5249" s="21">
        <v>5331</v>
      </c>
      <c r="J5249" s="21">
        <v>5323</v>
      </c>
      <c r="K5249" s="21">
        <v>5327</v>
      </c>
      <c r="L5249" s="22">
        <f t="shared" si="327"/>
        <v>8.7827529118564426E-4</v>
      </c>
      <c r="M5249" s="7">
        <f t="shared" si="328"/>
        <v>-9.3817438160019508E-4</v>
      </c>
      <c r="N5249">
        <f ca="1">IF(ROW()&lt;202, NA(), CORREL( INDEX($L:$L, ROW()-199):INDEX($L:$L, ROW()), INDEX($M:$M, ROW()-199):INDEX($M:$M, ROW()) ))</f>
        <v>-4.7385868762301935E-2</v>
      </c>
      <c r="AA5249" s="24">
        <f t="shared" ca="1" si="325"/>
        <v>45937.069444444445</v>
      </c>
      <c r="AB5249">
        <f t="shared" ca="1" si="326"/>
        <v>2.8176032462796205E-3</v>
      </c>
    </row>
    <row r="5250" spans="1:28">
      <c r="A5250" s="20">
        <v>45754.625</v>
      </c>
      <c r="B5250" s="21">
        <v>408</v>
      </c>
      <c r="C5250" s="21">
        <v>23922</v>
      </c>
      <c r="D5250" s="21">
        <v>23932</v>
      </c>
      <c r="E5250" s="21">
        <v>23890</v>
      </c>
      <c r="F5250" s="21">
        <v>23913</v>
      </c>
      <c r="G5250" s="21">
        <v>1706</v>
      </c>
      <c r="H5250" s="21">
        <v>5327</v>
      </c>
      <c r="I5250" s="21">
        <v>5328</v>
      </c>
      <c r="J5250" s="21">
        <v>5324</v>
      </c>
      <c r="K5250" s="21">
        <v>5326</v>
      </c>
      <c r="L5250" s="22">
        <f t="shared" si="327"/>
        <v>-3.3449011475474282E-4</v>
      </c>
      <c r="M5250" s="7">
        <f t="shared" si="328"/>
        <v>-1.8774054312164251E-4</v>
      </c>
      <c r="N5250">
        <f ca="1">IF(ROW()&lt;202, NA(), CORREL( INDEX($L:$L, ROW()-199):INDEX($L:$L, ROW()), INDEX($M:$M, ROW()-199):INDEX($M:$M, ROW()) ))</f>
        <v>-4.4766376480299908E-2</v>
      </c>
      <c r="AA5250" s="24">
        <f t="shared" ref="AA5250:AA5313" ca="1" si="329">IF(ISNUMBER($N5451), $A5451, "")</f>
        <v>45937.083333333336</v>
      </c>
      <c r="AB5250">
        <f t="shared" ref="AB5250:AB5313" ca="1" si="330">IF(ISNUMBER($N5451), $N5451, NA())</f>
        <v>-1.5277887098383988E-3</v>
      </c>
    </row>
    <row r="5251" spans="1:28">
      <c r="A5251" s="20">
        <v>45754.638888888891</v>
      </c>
      <c r="B5251" s="21">
        <v>322</v>
      </c>
      <c r="C5251" s="21">
        <v>23910</v>
      </c>
      <c r="D5251" s="21">
        <v>23932</v>
      </c>
      <c r="E5251" s="21">
        <v>23902</v>
      </c>
      <c r="F5251" s="21">
        <v>23914</v>
      </c>
      <c r="G5251" s="21">
        <v>3348</v>
      </c>
      <c r="H5251" s="21">
        <v>5327</v>
      </c>
      <c r="I5251" s="21">
        <v>5331</v>
      </c>
      <c r="J5251" s="21">
        <v>5324</v>
      </c>
      <c r="K5251" s="21">
        <v>5326</v>
      </c>
      <c r="L5251" s="22">
        <f t="shared" si="327"/>
        <v>4.1817383492464838E-5</v>
      </c>
      <c r="M5251" s="7">
        <f t="shared" si="328"/>
        <v>0</v>
      </c>
      <c r="N5251">
        <f ca="1">IF(ROW()&lt;202, NA(), CORREL( INDEX($L:$L, ROW()-199):INDEX($L:$L, ROW()), INDEX($M:$M, ROW()-199):INDEX($M:$M, ROW()) ))</f>
        <v>-4.7748477498997133E-2</v>
      </c>
      <c r="AA5251" s="24">
        <f t="shared" ca="1" si="329"/>
        <v>45937.097222222219</v>
      </c>
      <c r="AB5251">
        <f t="shared" ca="1" si="330"/>
        <v>-3.9983709534961286E-3</v>
      </c>
    </row>
    <row r="5252" spans="1:28">
      <c r="A5252" s="20">
        <v>45754.652777777781</v>
      </c>
      <c r="B5252" s="21">
        <v>200</v>
      </c>
      <c r="C5252" s="21">
        <v>23913</v>
      </c>
      <c r="D5252" s="21">
        <v>23926</v>
      </c>
      <c r="E5252" s="21">
        <v>23905</v>
      </c>
      <c r="F5252" s="21">
        <v>23910</v>
      </c>
      <c r="G5252" s="21">
        <v>16669</v>
      </c>
      <c r="H5252" s="21">
        <v>5326</v>
      </c>
      <c r="I5252" s="21">
        <v>5336</v>
      </c>
      <c r="J5252" s="21">
        <v>5318</v>
      </c>
      <c r="K5252" s="21">
        <v>5321</v>
      </c>
      <c r="L5252" s="22">
        <f t="shared" ref="L5252:L5315" si="331">LN(F5252/F5251)</f>
        <v>-1.6728002715492822E-4</v>
      </c>
      <c r="M5252" s="7">
        <f t="shared" ref="M5252:M5315" si="332">LN(K5252/K5251)</f>
        <v>-9.3923177750826492E-4</v>
      </c>
      <c r="N5252">
        <f ca="1">IF(ROW()&lt;202, NA(), CORREL( INDEX($L:$L, ROW()-199):INDEX($L:$L, ROW()), INDEX($M:$M, ROW()-199):INDEX($M:$M, ROW()) ))</f>
        <v>-5.200786554629043E-2</v>
      </c>
      <c r="AA5252" s="24">
        <f t="shared" ca="1" si="329"/>
        <v>45937.111111111109</v>
      </c>
      <c r="AB5252">
        <f t="shared" ca="1" si="330"/>
        <v>-3.673266215208173E-3</v>
      </c>
    </row>
    <row r="5253" spans="1:28">
      <c r="A5253" s="20">
        <v>45754.666666666664</v>
      </c>
      <c r="B5253" s="21">
        <v>411</v>
      </c>
      <c r="C5253" s="21">
        <v>23912</v>
      </c>
      <c r="D5253" s="21">
        <v>23932</v>
      </c>
      <c r="E5253" s="21">
        <v>23898</v>
      </c>
      <c r="F5253" s="21">
        <v>23901</v>
      </c>
      <c r="G5253" s="21">
        <v>11493</v>
      </c>
      <c r="H5253" s="21">
        <v>5321</v>
      </c>
      <c r="I5253" s="21">
        <v>5324</v>
      </c>
      <c r="J5253" s="21">
        <v>5313</v>
      </c>
      <c r="K5253" s="21">
        <v>5323</v>
      </c>
      <c r="L5253" s="22">
        <f t="shared" si="331"/>
        <v>-3.7648240389473204E-4</v>
      </c>
      <c r="M5253" s="7">
        <f t="shared" si="332"/>
        <v>3.7579857638813654E-4</v>
      </c>
      <c r="N5253">
        <f ca="1">IF(ROW()&lt;202, NA(), CORREL( INDEX($L:$L, ROW()-199):INDEX($L:$L, ROW()), INDEX($M:$M, ROW()-199):INDEX($M:$M, ROW()) ))</f>
        <v>-5.5902959361016878E-2</v>
      </c>
      <c r="AA5253" s="24">
        <f t="shared" ca="1" si="329"/>
        <v>45937.125</v>
      </c>
      <c r="AB5253">
        <f t="shared" ca="1" si="330"/>
        <v>-1.3048300649106876E-2</v>
      </c>
    </row>
    <row r="5254" spans="1:28">
      <c r="A5254" s="20">
        <v>45754.680555555555</v>
      </c>
      <c r="B5254" s="21">
        <v>821</v>
      </c>
      <c r="C5254" s="21">
        <v>23900</v>
      </c>
      <c r="D5254" s="21">
        <v>23909</v>
      </c>
      <c r="E5254" s="21">
        <v>23877</v>
      </c>
      <c r="F5254" s="21">
        <v>23896</v>
      </c>
      <c r="G5254" s="21">
        <v>8828</v>
      </c>
      <c r="H5254" s="21">
        <v>5324</v>
      </c>
      <c r="I5254" s="21">
        <v>5324</v>
      </c>
      <c r="J5254" s="21">
        <v>5311</v>
      </c>
      <c r="K5254" s="21">
        <v>5312</v>
      </c>
      <c r="L5254" s="22">
        <f t="shared" si="331"/>
        <v>-2.092181525300123E-4</v>
      </c>
      <c r="M5254" s="7">
        <f t="shared" si="332"/>
        <v>-2.0686420164876518E-3</v>
      </c>
      <c r="N5254">
        <f ca="1">IF(ROW()&lt;202, NA(), CORREL( INDEX($L:$L, ROW()-199):INDEX($L:$L, ROW()), INDEX($M:$M, ROW()-199):INDEX($M:$M, ROW()) ))</f>
        <v>-5.3383951735653148E-2</v>
      </c>
      <c r="AA5254" s="24">
        <f t="shared" ca="1" si="329"/>
        <v>45937.138888888891</v>
      </c>
      <c r="AB5254">
        <f t="shared" ca="1" si="330"/>
        <v>-1.5582318253604118E-2</v>
      </c>
    </row>
    <row r="5255" spans="1:28">
      <c r="A5255" s="20">
        <v>45754.694444444445</v>
      </c>
      <c r="B5255" s="21">
        <v>219</v>
      </c>
      <c r="C5255" s="21">
        <v>23897</v>
      </c>
      <c r="D5255" s="21">
        <v>23899</v>
      </c>
      <c r="E5255" s="21">
        <v>23883</v>
      </c>
      <c r="F5255" s="21">
        <v>23892</v>
      </c>
      <c r="G5255" s="21">
        <v>11442</v>
      </c>
      <c r="H5255" s="21">
        <v>5312</v>
      </c>
      <c r="I5255" s="21">
        <v>5319</v>
      </c>
      <c r="J5255" s="21">
        <v>5303</v>
      </c>
      <c r="K5255" s="21">
        <v>5308</v>
      </c>
      <c r="L5255" s="22">
        <f t="shared" si="331"/>
        <v>-1.6740604374907906E-4</v>
      </c>
      <c r="M5255" s="7">
        <f t="shared" si="332"/>
        <v>-7.5329570417166116E-4</v>
      </c>
      <c r="N5255">
        <f ca="1">IF(ROW()&lt;202, NA(), CORREL( INDEX($L:$L, ROW()-199):INDEX($L:$L, ROW()), INDEX($M:$M, ROW()-199):INDEX($M:$M, ROW()) ))</f>
        <v>-5.2090592365212948E-2</v>
      </c>
      <c r="AA5255" s="24">
        <f t="shared" ca="1" si="329"/>
        <v>45937.152777777781</v>
      </c>
      <c r="AB5255">
        <f t="shared" ca="1" si="330"/>
        <v>-2.804465497060268E-2</v>
      </c>
    </row>
    <row r="5256" spans="1:28">
      <c r="A5256" s="20">
        <v>45754.708333333336</v>
      </c>
      <c r="B5256" s="21">
        <v>342</v>
      </c>
      <c r="C5256" s="21">
        <v>23895</v>
      </c>
      <c r="D5256" s="21">
        <v>23895</v>
      </c>
      <c r="E5256" s="21">
        <v>23863</v>
      </c>
      <c r="F5256" s="21">
        <v>23871</v>
      </c>
      <c r="G5256" s="21">
        <v>11011</v>
      </c>
      <c r="H5256" s="21">
        <v>5307</v>
      </c>
      <c r="I5256" s="21">
        <v>5310</v>
      </c>
      <c r="J5256" s="21">
        <v>5297</v>
      </c>
      <c r="K5256" s="21">
        <v>5300</v>
      </c>
      <c r="L5256" s="22">
        <f t="shared" si="331"/>
        <v>-8.7934180655213103E-4</v>
      </c>
      <c r="M5256" s="7">
        <f t="shared" si="332"/>
        <v>-1.5082959118849634E-3</v>
      </c>
      <c r="N5256">
        <f ca="1">IF(ROW()&lt;202, NA(), CORREL( INDEX($L:$L, ROW()-199):INDEX($L:$L, ROW()), INDEX($M:$M, ROW()-199):INDEX($M:$M, ROW()) ))</f>
        <v>-4.1681469528902657E-2</v>
      </c>
      <c r="AA5256" s="24">
        <f t="shared" ca="1" si="329"/>
        <v>45937.166666666664</v>
      </c>
      <c r="AB5256">
        <f t="shared" ca="1" si="330"/>
        <v>-2.5627565471572224E-2</v>
      </c>
    </row>
    <row r="5257" spans="1:28">
      <c r="A5257" s="20">
        <v>45754.722222222219</v>
      </c>
      <c r="B5257" s="21">
        <v>292</v>
      </c>
      <c r="C5257" s="21">
        <v>23870</v>
      </c>
      <c r="D5257" s="21">
        <v>23884</v>
      </c>
      <c r="E5257" s="21">
        <v>23863</v>
      </c>
      <c r="F5257" s="21">
        <v>23870</v>
      </c>
      <c r="G5257" s="21">
        <v>10571</v>
      </c>
      <c r="H5257" s="21">
        <v>5301</v>
      </c>
      <c r="I5257" s="21">
        <v>5301</v>
      </c>
      <c r="J5257" s="21">
        <v>5292</v>
      </c>
      <c r="K5257" s="21">
        <v>5297</v>
      </c>
      <c r="L5257" s="22">
        <f t="shared" si="331"/>
        <v>-4.189271276868725E-5</v>
      </c>
      <c r="M5257" s="7">
        <f t="shared" si="332"/>
        <v>-5.6619799568653404E-4</v>
      </c>
      <c r="N5257">
        <f ca="1">IF(ROW()&lt;202, NA(), CORREL( INDEX($L:$L, ROW()-199):INDEX($L:$L, ROW()), INDEX($M:$M, ROW()-199):INDEX($M:$M, ROW()) ))</f>
        <v>-4.1453558297527685E-2</v>
      </c>
      <c r="AA5257" s="24">
        <f t="shared" ca="1" si="329"/>
        <v>45937.180555555555</v>
      </c>
      <c r="AB5257">
        <f t="shared" ca="1" si="330"/>
        <v>-2.4045198405076594E-2</v>
      </c>
    </row>
    <row r="5258" spans="1:28">
      <c r="A5258" s="20">
        <v>45754.736111111109</v>
      </c>
      <c r="B5258" s="21">
        <v>101</v>
      </c>
      <c r="C5258" s="21">
        <v>23868</v>
      </c>
      <c r="D5258" s="21">
        <v>23868</v>
      </c>
      <c r="E5258" s="21">
        <v>23849</v>
      </c>
      <c r="F5258" s="21">
        <v>23862</v>
      </c>
      <c r="G5258" s="21">
        <v>8497</v>
      </c>
      <c r="H5258" s="21">
        <v>5297</v>
      </c>
      <c r="I5258" s="21">
        <v>5307</v>
      </c>
      <c r="J5258" s="21">
        <v>5296</v>
      </c>
      <c r="K5258" s="21">
        <v>5304</v>
      </c>
      <c r="L5258" s="22">
        <f t="shared" si="331"/>
        <v>-3.3520489713014884E-4</v>
      </c>
      <c r="M5258" s="7">
        <f t="shared" si="332"/>
        <v>1.320630321171735E-3</v>
      </c>
      <c r="N5258">
        <f ca="1">IF(ROW()&lt;202, NA(), CORREL( INDEX($L:$L, ROW()-199):INDEX($L:$L, ROW()), INDEX($M:$M, ROW()-199):INDEX($M:$M, ROW()) ))</f>
        <v>-4.3415775399388769E-2</v>
      </c>
      <c r="AA5258" s="24">
        <f t="shared" ca="1" si="329"/>
        <v>45937.194444444445</v>
      </c>
      <c r="AB5258">
        <f t="shared" ca="1" si="330"/>
        <v>-2.6067608657979458E-2</v>
      </c>
    </row>
    <row r="5259" spans="1:28">
      <c r="A5259" s="20">
        <v>45754.75</v>
      </c>
      <c r="B5259" s="21">
        <v>36</v>
      </c>
      <c r="C5259" s="21">
        <v>23859</v>
      </c>
      <c r="D5259" s="21">
        <v>23879</v>
      </c>
      <c r="E5259" s="21">
        <v>23857</v>
      </c>
      <c r="F5259" s="21">
        <v>23878</v>
      </c>
      <c r="G5259" s="21">
        <v>4638</v>
      </c>
      <c r="H5259" s="21">
        <v>5304</v>
      </c>
      <c r="I5259" s="21">
        <v>5307</v>
      </c>
      <c r="J5259" s="21">
        <v>5301</v>
      </c>
      <c r="K5259" s="21">
        <v>5307</v>
      </c>
      <c r="L5259" s="22">
        <f t="shared" si="331"/>
        <v>6.7029746958796566E-4</v>
      </c>
      <c r="M5259" s="7">
        <f t="shared" si="332"/>
        <v>5.6545096219652938E-4</v>
      </c>
      <c r="N5259">
        <f ca="1">IF(ROW()&lt;202, NA(), CORREL( INDEX($L:$L, ROW()-199):INDEX($L:$L, ROW()), INDEX($M:$M, ROW()-199):INDEX($M:$M, ROW()) ))</f>
        <v>-4.0905858263992366E-2</v>
      </c>
      <c r="AA5259" s="24">
        <f t="shared" ca="1" si="329"/>
        <v>45937.208333333336</v>
      </c>
      <c r="AB5259">
        <f t="shared" ca="1" si="330"/>
        <v>-2.8336439505363544E-2</v>
      </c>
    </row>
    <row r="5260" spans="1:28">
      <c r="A5260" s="20">
        <v>45754.763888888891</v>
      </c>
      <c r="B5260" s="21">
        <v>17</v>
      </c>
      <c r="C5260" s="21">
        <v>23867</v>
      </c>
      <c r="D5260" s="21">
        <v>23881</v>
      </c>
      <c r="E5260" s="21">
        <v>23865</v>
      </c>
      <c r="F5260" s="21">
        <v>23872</v>
      </c>
      <c r="G5260" s="21">
        <v>13297</v>
      </c>
      <c r="H5260" s="21">
        <v>5307</v>
      </c>
      <c r="I5260" s="21">
        <v>5310</v>
      </c>
      <c r="J5260" s="21">
        <v>5303</v>
      </c>
      <c r="K5260" s="21">
        <v>5304</v>
      </c>
      <c r="L5260" s="22">
        <f t="shared" si="331"/>
        <v>-2.513089018462381E-4</v>
      </c>
      <c r="M5260" s="7">
        <f t="shared" si="332"/>
        <v>-5.654509621965052E-4</v>
      </c>
      <c r="N5260">
        <f ca="1">IF(ROW()&lt;202, NA(), CORREL( INDEX($L:$L, ROW()-199):INDEX($L:$L, ROW()), INDEX($M:$M, ROW()-199):INDEX($M:$M, ROW()) ))</f>
        <v>-3.9685425673280317E-2</v>
      </c>
      <c r="AA5260" s="24">
        <f t="shared" ca="1" si="329"/>
        <v>45937.222222222219</v>
      </c>
      <c r="AB5260">
        <f t="shared" ca="1" si="330"/>
        <v>-2.8268551332910504E-2</v>
      </c>
    </row>
    <row r="5261" spans="1:28">
      <c r="A5261" s="20">
        <v>45754.777777777781</v>
      </c>
      <c r="B5261" s="21">
        <v>13</v>
      </c>
      <c r="C5261" s="21">
        <v>23867</v>
      </c>
      <c r="D5261" s="21">
        <v>23873</v>
      </c>
      <c r="E5261" s="21">
        <v>23851</v>
      </c>
      <c r="F5261" s="21">
        <v>23873</v>
      </c>
      <c r="G5261" s="21">
        <v>5062</v>
      </c>
      <c r="H5261" s="21">
        <v>5305</v>
      </c>
      <c r="I5261" s="21">
        <v>5309</v>
      </c>
      <c r="J5261" s="21">
        <v>5303</v>
      </c>
      <c r="K5261" s="21">
        <v>5306</v>
      </c>
      <c r="L5261" s="22">
        <f t="shared" si="331"/>
        <v>4.1889203063957324E-5</v>
      </c>
      <c r="M5261" s="7">
        <f t="shared" si="332"/>
        <v>3.7700283198652506E-4</v>
      </c>
      <c r="N5261">
        <f ca="1">IF(ROW()&lt;202, NA(), CORREL( INDEX($L:$L, ROW()-199):INDEX($L:$L, ROW()), INDEX($M:$M, ROW()-199):INDEX($M:$M, ROW()) ))</f>
        <v>-3.9560035373525378E-2</v>
      </c>
      <c r="AA5261" s="24">
        <f t="shared" ca="1" si="329"/>
        <v>45937.236111111109</v>
      </c>
      <c r="AB5261">
        <f t="shared" ca="1" si="330"/>
        <v>-2.9321986459179945E-2</v>
      </c>
    </row>
    <row r="5262" spans="1:28">
      <c r="A5262" s="20">
        <v>45754.791666666664</v>
      </c>
      <c r="B5262" s="21">
        <v>8</v>
      </c>
      <c r="C5262" s="21">
        <v>23875</v>
      </c>
      <c r="D5262" s="21">
        <v>23876</v>
      </c>
      <c r="E5262" s="21">
        <v>23853</v>
      </c>
      <c r="F5262" s="21">
        <v>23864</v>
      </c>
      <c r="G5262" s="21">
        <v>3547</v>
      </c>
      <c r="H5262" s="21">
        <v>5307</v>
      </c>
      <c r="I5262" s="21">
        <v>5310</v>
      </c>
      <c r="J5262" s="21">
        <v>5305</v>
      </c>
      <c r="K5262" s="21">
        <v>5306</v>
      </c>
      <c r="L5262" s="22">
        <f t="shared" si="331"/>
        <v>-3.7706601196695494E-4</v>
      </c>
      <c r="M5262" s="7">
        <f t="shared" si="332"/>
        <v>0</v>
      </c>
      <c r="N5262">
        <f ca="1">IF(ROW()&lt;202, NA(), CORREL( INDEX($L:$L, ROW()-199):INDEX($L:$L, ROW()), INDEX($M:$M, ROW()-199):INDEX($M:$M, ROW()) ))</f>
        <v>-3.9560708840520827E-2</v>
      </c>
      <c r="AA5262" s="24">
        <f t="shared" ca="1" si="329"/>
        <v>45937.25</v>
      </c>
      <c r="AB5262">
        <f t="shared" ca="1" si="330"/>
        <v>-3.1252199333385362E-2</v>
      </c>
    </row>
    <row r="5263" spans="1:28">
      <c r="A5263" s="20">
        <v>45754.805555555555</v>
      </c>
      <c r="B5263" s="21">
        <v>9</v>
      </c>
      <c r="C5263" s="21">
        <v>23868</v>
      </c>
      <c r="D5263" s="21">
        <v>23869</v>
      </c>
      <c r="E5263" s="21">
        <v>23856</v>
      </c>
      <c r="F5263" s="21">
        <v>23866</v>
      </c>
      <c r="G5263" s="21">
        <v>6010</v>
      </c>
      <c r="H5263" s="21">
        <v>5306</v>
      </c>
      <c r="I5263" s="21">
        <v>5306</v>
      </c>
      <c r="J5263" s="21">
        <v>5295</v>
      </c>
      <c r="K5263" s="21">
        <v>5299</v>
      </c>
      <c r="L5263" s="22">
        <f t="shared" si="331"/>
        <v>8.3804735016471745E-5</v>
      </c>
      <c r="M5263" s="7">
        <f t="shared" si="332"/>
        <v>-1.320132204922844E-3</v>
      </c>
      <c r="N5263">
        <f ca="1">IF(ROW()&lt;202, NA(), CORREL( INDEX($L:$L, ROW()-199):INDEX($L:$L, ROW()), INDEX($M:$M, ROW()-199):INDEX($M:$M, ROW()) ))</f>
        <v>-4.0044402106971841E-2</v>
      </c>
      <c r="AA5263" s="24">
        <f t="shared" ca="1" si="329"/>
        <v>45937.263888888891</v>
      </c>
      <c r="AB5263">
        <f t="shared" ca="1" si="330"/>
        <v>-2.7341290701792871E-2</v>
      </c>
    </row>
    <row r="5264" spans="1:28">
      <c r="A5264" s="20">
        <v>45754.819444444445</v>
      </c>
      <c r="B5264" s="21">
        <v>32</v>
      </c>
      <c r="C5264" s="21">
        <v>23863</v>
      </c>
      <c r="D5264" s="21">
        <v>23871</v>
      </c>
      <c r="E5264" s="21">
        <v>23855</v>
      </c>
      <c r="F5264" s="21">
        <v>23860</v>
      </c>
      <c r="G5264" s="21">
        <v>4210</v>
      </c>
      <c r="H5264" s="21">
        <v>5298</v>
      </c>
      <c r="I5264" s="21">
        <v>5305</v>
      </c>
      <c r="J5264" s="21">
        <v>5298</v>
      </c>
      <c r="K5264" s="21">
        <v>5302</v>
      </c>
      <c r="L5264" s="22">
        <f t="shared" si="331"/>
        <v>-2.514352776939124E-4</v>
      </c>
      <c r="M5264" s="7">
        <f t="shared" si="332"/>
        <v>5.659843562087081E-4</v>
      </c>
      <c r="N5264">
        <f ca="1">IF(ROW()&lt;202, NA(), CORREL( INDEX($L:$L, ROW()-199):INDEX($L:$L, ROW()), INDEX($M:$M, ROW()-199):INDEX($M:$M, ROW()) ))</f>
        <v>-4.0981979066170238E-2</v>
      </c>
      <c r="AA5264" s="24">
        <f t="shared" ca="1" si="329"/>
        <v>45937.277777777781</v>
      </c>
      <c r="AB5264">
        <f t="shared" ca="1" si="330"/>
        <v>-3.079168717536131E-2</v>
      </c>
    </row>
    <row r="5265" spans="1:28">
      <c r="A5265" s="20">
        <v>45754.833333333336</v>
      </c>
      <c r="B5265" s="21">
        <v>48</v>
      </c>
      <c r="C5265" s="21">
        <v>23856</v>
      </c>
      <c r="D5265" s="21">
        <v>23860</v>
      </c>
      <c r="E5265" s="21">
        <v>23838</v>
      </c>
      <c r="F5265" s="21">
        <v>23851</v>
      </c>
      <c r="G5265" s="21">
        <v>2675</v>
      </c>
      <c r="H5265" s="21">
        <v>5303</v>
      </c>
      <c r="I5265" s="21">
        <v>5305</v>
      </c>
      <c r="J5265" s="21">
        <v>5298</v>
      </c>
      <c r="K5265" s="21">
        <v>5298</v>
      </c>
      <c r="L5265" s="22">
        <f t="shared" si="331"/>
        <v>-3.7727149323010708E-4</v>
      </c>
      <c r="M5265" s="7">
        <f t="shared" si="332"/>
        <v>-7.547170169557915E-4</v>
      </c>
      <c r="N5265">
        <f ca="1">IF(ROW()&lt;202, NA(), CORREL( INDEX($L:$L, ROW()-199):INDEX($L:$L, ROW()), INDEX($M:$M, ROW()-199):INDEX($M:$M, ROW()) ))</f>
        <v>-3.6392878086044404E-2</v>
      </c>
      <c r="AA5265" s="24">
        <f t="shared" ca="1" si="329"/>
        <v>45937.291666666664</v>
      </c>
      <c r="AB5265">
        <f t="shared" ca="1" si="330"/>
        <v>-2.9582700743191793E-2</v>
      </c>
    </row>
    <row r="5266" spans="1:28">
      <c r="A5266" s="20">
        <v>45754.847222222219</v>
      </c>
      <c r="B5266" s="21">
        <v>36</v>
      </c>
      <c r="C5266" s="21">
        <v>23848</v>
      </c>
      <c r="D5266" s="21">
        <v>23871</v>
      </c>
      <c r="E5266" s="21">
        <v>23840</v>
      </c>
      <c r="F5266" s="21">
        <v>23855</v>
      </c>
      <c r="G5266" s="21">
        <v>3542</v>
      </c>
      <c r="H5266" s="21">
        <v>5299</v>
      </c>
      <c r="I5266" s="21">
        <v>5306</v>
      </c>
      <c r="J5266" s="21">
        <v>5298</v>
      </c>
      <c r="K5266" s="21">
        <v>5304</v>
      </c>
      <c r="L5266" s="22">
        <f t="shared" si="331"/>
        <v>1.6769379153045634E-4</v>
      </c>
      <c r="M5266" s="7">
        <f t="shared" si="332"/>
        <v>1.1318620336833308E-3</v>
      </c>
      <c r="N5266">
        <f ca="1">IF(ROW()&lt;202, NA(), CORREL( INDEX($L:$L, ROW()-199):INDEX($L:$L, ROW()), INDEX($M:$M, ROW()-199):INDEX($M:$M, ROW()) ))</f>
        <v>-3.5998159347961287E-2</v>
      </c>
      <c r="AA5266" s="24">
        <f t="shared" ca="1" si="329"/>
        <v>45937.305555555555</v>
      </c>
      <c r="AB5266">
        <f t="shared" ca="1" si="330"/>
        <v>-2.9655062223904679E-2</v>
      </c>
    </row>
    <row r="5267" spans="1:28">
      <c r="A5267" s="20">
        <v>45754.861111111109</v>
      </c>
      <c r="B5267" s="21">
        <v>193</v>
      </c>
      <c r="C5267" s="21">
        <v>23856</v>
      </c>
      <c r="D5267" s="21">
        <v>23889</v>
      </c>
      <c r="E5267" s="21">
        <v>23851</v>
      </c>
      <c r="F5267" s="21">
        <v>23857</v>
      </c>
      <c r="G5267" s="21">
        <v>6687</v>
      </c>
      <c r="H5267" s="21">
        <v>5305</v>
      </c>
      <c r="I5267" s="21">
        <v>5308</v>
      </c>
      <c r="J5267" s="21">
        <v>5299</v>
      </c>
      <c r="K5267" s="21">
        <v>5301</v>
      </c>
      <c r="L5267" s="22">
        <f t="shared" si="331"/>
        <v>8.3836351491124524E-5</v>
      </c>
      <c r="M5267" s="7">
        <f t="shared" si="332"/>
        <v>-5.6577087789234524E-4</v>
      </c>
      <c r="N5267">
        <f ca="1">IF(ROW()&lt;202, NA(), CORREL( INDEX($L:$L, ROW()-199):INDEX($L:$L, ROW()), INDEX($M:$M, ROW()-199):INDEX($M:$M, ROW()) ))</f>
        <v>-3.4173219948378693E-2</v>
      </c>
      <c r="AA5267" s="24">
        <f t="shared" ca="1" si="329"/>
        <v>45937.319444444445</v>
      </c>
      <c r="AB5267">
        <f t="shared" ca="1" si="330"/>
        <v>-3.1819823042707453E-2</v>
      </c>
    </row>
    <row r="5268" spans="1:28">
      <c r="A5268" s="20">
        <v>45845.041666666664</v>
      </c>
      <c r="B5268" s="21">
        <v>46</v>
      </c>
      <c r="C5268" s="21">
        <v>23962</v>
      </c>
      <c r="D5268" s="21">
        <v>23967</v>
      </c>
      <c r="E5268" s="21">
        <v>23945</v>
      </c>
      <c r="F5268" s="21">
        <v>23950</v>
      </c>
      <c r="G5268" s="21">
        <v>4837</v>
      </c>
      <c r="H5268" s="21">
        <v>5302</v>
      </c>
      <c r="I5268" s="21">
        <v>5304</v>
      </c>
      <c r="J5268" s="21">
        <v>5298</v>
      </c>
      <c r="K5268" s="21">
        <v>5302</v>
      </c>
      <c r="L5268" s="22">
        <f t="shared" si="331"/>
        <v>3.8906485373627693E-3</v>
      </c>
      <c r="M5268" s="7">
        <f t="shared" si="332"/>
        <v>1.88625861164651E-4</v>
      </c>
      <c r="N5268">
        <f ca="1">IF(ROW()&lt;202, NA(), CORREL( INDEX($L:$L, ROW()-199):INDEX($L:$L, ROW()), INDEX($M:$M, ROW()-199):INDEX($M:$M, ROW()) ))</f>
        <v>-2.7425748637492139E-2</v>
      </c>
      <c r="AA5268" s="24">
        <f t="shared" ca="1" si="329"/>
        <v>45937.333333333336</v>
      </c>
      <c r="AB5268">
        <f t="shared" ca="1" si="330"/>
        <v>-3.0445086524729312E-2</v>
      </c>
    </row>
    <row r="5269" spans="1:28">
      <c r="A5269" s="20">
        <v>45845.055555555555</v>
      </c>
      <c r="B5269" s="21">
        <v>61</v>
      </c>
      <c r="C5269" s="21">
        <v>23953</v>
      </c>
      <c r="D5269" s="21">
        <v>23980</v>
      </c>
      <c r="E5269" s="21">
        <v>23951</v>
      </c>
      <c r="F5269" s="21">
        <v>23960</v>
      </c>
      <c r="G5269" s="21">
        <v>4368</v>
      </c>
      <c r="H5269" s="21">
        <v>5301</v>
      </c>
      <c r="I5269" s="21">
        <v>5304</v>
      </c>
      <c r="J5269" s="21">
        <v>5297</v>
      </c>
      <c r="K5269" s="21">
        <v>5299</v>
      </c>
      <c r="L5269" s="22">
        <f t="shared" si="331"/>
        <v>4.1744939032435456E-4</v>
      </c>
      <c r="M5269" s="7">
        <f t="shared" si="332"/>
        <v>-5.659843562087352E-4</v>
      </c>
      <c r="N5269">
        <f ca="1">IF(ROW()&lt;202, NA(), CORREL( INDEX($L:$L, ROW()-199):INDEX($L:$L, ROW()), INDEX($M:$M, ROW()-199):INDEX($M:$M, ROW()) ))</f>
        <v>-3.1910104043567145E-2</v>
      </c>
      <c r="AA5269" s="24">
        <f t="shared" ca="1" si="329"/>
        <v>45937.347222222219</v>
      </c>
      <c r="AB5269">
        <f t="shared" ca="1" si="330"/>
        <v>-3.032320402437318E-2</v>
      </c>
    </row>
    <row r="5270" spans="1:28">
      <c r="A5270" s="20">
        <v>45845.069444444445</v>
      </c>
      <c r="B5270" s="21">
        <v>47</v>
      </c>
      <c r="C5270" s="21">
        <v>23956</v>
      </c>
      <c r="D5270" s="21">
        <v>23962</v>
      </c>
      <c r="E5270" s="21">
        <v>23948</v>
      </c>
      <c r="F5270" s="21">
        <v>23962</v>
      </c>
      <c r="G5270" s="21">
        <v>6137</v>
      </c>
      <c r="H5270" s="21">
        <v>5300</v>
      </c>
      <c r="I5270" s="21">
        <v>5304</v>
      </c>
      <c r="J5270" s="21">
        <v>5297</v>
      </c>
      <c r="K5270" s="21">
        <v>5303</v>
      </c>
      <c r="L5270" s="22">
        <f t="shared" si="331"/>
        <v>8.3468970458688624E-5</v>
      </c>
      <c r="M5270" s="7">
        <f t="shared" si="332"/>
        <v>7.5457464436790565E-4</v>
      </c>
      <c r="N5270">
        <f ca="1">IF(ROW()&lt;202, NA(), CORREL( INDEX($L:$L, ROW()-199):INDEX($L:$L, ROW()), INDEX($M:$M, ROW()-199):INDEX($M:$M, ROW()) ))</f>
        <v>-3.2877813075930684E-2</v>
      </c>
      <c r="AA5270" s="24">
        <f t="shared" ca="1" si="329"/>
        <v>45937.361111111109</v>
      </c>
      <c r="AB5270">
        <f t="shared" ca="1" si="330"/>
        <v>-2.4463845565071661E-2</v>
      </c>
    </row>
    <row r="5271" spans="1:28">
      <c r="A5271" s="20">
        <v>45845.083333333336</v>
      </c>
      <c r="B5271" s="21">
        <v>81</v>
      </c>
      <c r="C5271" s="21">
        <v>23964</v>
      </c>
      <c r="D5271" s="21">
        <v>23968</v>
      </c>
      <c r="E5271" s="21">
        <v>23906</v>
      </c>
      <c r="F5271" s="21">
        <v>23929</v>
      </c>
      <c r="G5271" s="21">
        <v>7747</v>
      </c>
      <c r="H5271" s="21">
        <v>5303</v>
      </c>
      <c r="I5271" s="21">
        <v>5311</v>
      </c>
      <c r="J5271" s="21">
        <v>5303</v>
      </c>
      <c r="K5271" s="21">
        <v>5306</v>
      </c>
      <c r="L5271" s="22">
        <f t="shared" si="331"/>
        <v>-1.3781297205284794E-3</v>
      </c>
      <c r="M5271" s="7">
        <f t="shared" si="332"/>
        <v>5.6555756055489499E-4</v>
      </c>
      <c r="N5271">
        <f ca="1">IF(ROW()&lt;202, NA(), CORREL( INDEX($L:$L, ROW()-199):INDEX($L:$L, ROW()), INDEX($M:$M, ROW()-199):INDEX($M:$M, ROW()) ))</f>
        <v>-3.8086379682351172E-2</v>
      </c>
      <c r="AA5271" s="24">
        <f t="shared" ca="1" si="329"/>
        <v>45937.375</v>
      </c>
      <c r="AB5271">
        <f t="shared" ca="1" si="330"/>
        <v>-2.1705736595782853E-2</v>
      </c>
    </row>
    <row r="5272" spans="1:28">
      <c r="A5272" s="20">
        <v>45845.097222222219</v>
      </c>
      <c r="B5272" s="21">
        <v>19</v>
      </c>
      <c r="C5272" s="21">
        <v>23931</v>
      </c>
      <c r="D5272" s="21">
        <v>23937</v>
      </c>
      <c r="E5272" s="21">
        <v>23920</v>
      </c>
      <c r="F5272" s="21">
        <v>23922</v>
      </c>
      <c r="G5272" s="21">
        <v>10544</v>
      </c>
      <c r="H5272" s="21">
        <v>5306</v>
      </c>
      <c r="I5272" s="21">
        <v>5316</v>
      </c>
      <c r="J5272" s="21">
        <v>5306</v>
      </c>
      <c r="K5272" s="21">
        <v>5310</v>
      </c>
      <c r="L5272" s="22">
        <f t="shared" si="331"/>
        <v>-2.925748699059276E-4</v>
      </c>
      <c r="M5272" s="7">
        <f t="shared" si="332"/>
        <v>7.5357953829962914E-4</v>
      </c>
      <c r="N5272">
        <f ca="1">IF(ROW()&lt;202, NA(), CORREL( INDEX($L:$L, ROW()-199):INDEX($L:$L, ROW()), INDEX($M:$M, ROW()-199):INDEX($M:$M, ROW()) ))</f>
        <v>-3.4651123115967748E-2</v>
      </c>
      <c r="AA5272" s="24">
        <f t="shared" ca="1" si="329"/>
        <v>45937.388888888891</v>
      </c>
      <c r="AB5272">
        <f t="shared" ca="1" si="330"/>
        <v>-2.9738567667742653E-2</v>
      </c>
    </row>
    <row r="5273" spans="1:28">
      <c r="A5273" s="20">
        <v>45845.111111111109</v>
      </c>
      <c r="B5273" s="21">
        <v>21</v>
      </c>
      <c r="C5273" s="21">
        <v>23916</v>
      </c>
      <c r="D5273" s="21">
        <v>23925</v>
      </c>
      <c r="E5273" s="21">
        <v>23911</v>
      </c>
      <c r="F5273" s="21">
        <v>23915</v>
      </c>
      <c r="G5273" s="21">
        <v>7649</v>
      </c>
      <c r="H5273" s="21">
        <v>5309</v>
      </c>
      <c r="I5273" s="21">
        <v>5313</v>
      </c>
      <c r="J5273" s="21">
        <v>5304</v>
      </c>
      <c r="K5273" s="21">
        <v>5311</v>
      </c>
      <c r="L5273" s="22">
        <f t="shared" si="331"/>
        <v>-2.9266049501272664E-4</v>
      </c>
      <c r="M5273" s="7">
        <f t="shared" si="332"/>
        <v>1.8830618641457335E-4</v>
      </c>
      <c r="N5273">
        <f ca="1">IF(ROW()&lt;202, NA(), CORREL( INDEX($L:$L, ROW()-199):INDEX($L:$L, ROW()), INDEX($M:$M, ROW()-199):INDEX($M:$M, ROW()) ))</f>
        <v>-4.0601979247739395E-2</v>
      </c>
      <c r="AA5273" s="24">
        <f t="shared" ca="1" si="329"/>
        <v>45937.402777777781</v>
      </c>
      <c r="AB5273">
        <f t="shared" ca="1" si="330"/>
        <v>-2.9755973861820488E-2</v>
      </c>
    </row>
    <row r="5274" spans="1:28">
      <c r="A5274" s="20">
        <v>45845.125</v>
      </c>
      <c r="B5274" s="21">
        <v>22</v>
      </c>
      <c r="C5274" s="21">
        <v>23916</v>
      </c>
      <c r="D5274" s="21">
        <v>23921</v>
      </c>
      <c r="E5274" s="21">
        <v>23909</v>
      </c>
      <c r="F5274" s="21">
        <v>23918</v>
      </c>
      <c r="G5274" s="21">
        <v>4835</v>
      </c>
      <c r="H5274" s="21">
        <v>5311</v>
      </c>
      <c r="I5274" s="21">
        <v>5316</v>
      </c>
      <c r="J5274" s="21">
        <v>5310</v>
      </c>
      <c r="K5274" s="21">
        <v>5312</v>
      </c>
      <c r="L5274" s="22">
        <f t="shared" si="331"/>
        <v>1.2543641435550142E-4</v>
      </c>
      <c r="M5274" s="7">
        <f t="shared" si="332"/>
        <v>1.8827073387072405E-4</v>
      </c>
      <c r="N5274">
        <f ca="1">IF(ROW()&lt;202, NA(), CORREL( INDEX($L:$L, ROW()-199):INDEX($L:$L, ROW()), INDEX($M:$M, ROW()-199):INDEX($M:$M, ROW()) ))</f>
        <v>-2.876379828137559E-2</v>
      </c>
      <c r="AA5274" s="24">
        <f t="shared" ca="1" si="329"/>
        <v>45937.416666666664</v>
      </c>
      <c r="AB5274">
        <f t="shared" ca="1" si="330"/>
        <v>-2.7876189430770665E-2</v>
      </c>
    </row>
    <row r="5275" spans="1:28">
      <c r="A5275" s="20">
        <v>45845.138888888891</v>
      </c>
      <c r="B5275" s="21">
        <v>14</v>
      </c>
      <c r="C5275" s="21">
        <v>23930</v>
      </c>
      <c r="D5275" s="21">
        <v>23930</v>
      </c>
      <c r="E5275" s="21">
        <v>23908</v>
      </c>
      <c r="F5275" s="21">
        <v>23913</v>
      </c>
      <c r="G5275" s="21">
        <v>5904</v>
      </c>
      <c r="H5275" s="21">
        <v>5312</v>
      </c>
      <c r="I5275" s="21">
        <v>5314</v>
      </c>
      <c r="J5275" s="21">
        <v>5309</v>
      </c>
      <c r="K5275" s="21">
        <v>5310</v>
      </c>
      <c r="L5275" s="22">
        <f t="shared" si="331"/>
        <v>-2.0906943271987256E-4</v>
      </c>
      <c r="M5275" s="7">
        <f t="shared" si="332"/>
        <v>-3.7657692028521169E-4</v>
      </c>
      <c r="N5275">
        <f ca="1">IF(ROW()&lt;202, NA(), CORREL( INDEX($L:$L, ROW()-199):INDEX($L:$L, ROW()), INDEX($M:$M, ROW()-199):INDEX($M:$M, ROW()) ))</f>
        <v>-2.1573470157833612E-2</v>
      </c>
      <c r="AA5275" s="24">
        <f t="shared" ca="1" si="329"/>
        <v>45937.430555555555</v>
      </c>
      <c r="AB5275">
        <f t="shared" ca="1" si="330"/>
        <v>-2.9066411267359066E-2</v>
      </c>
    </row>
    <row r="5276" spans="1:28">
      <c r="A5276" s="20">
        <v>45845.152777777781</v>
      </c>
      <c r="B5276" s="21">
        <v>27</v>
      </c>
      <c r="C5276" s="21">
        <v>23912</v>
      </c>
      <c r="D5276" s="21">
        <v>23912</v>
      </c>
      <c r="E5276" s="21">
        <v>23898</v>
      </c>
      <c r="F5276" s="21">
        <v>23904</v>
      </c>
      <c r="G5276" s="21">
        <v>9958</v>
      </c>
      <c r="H5276" s="21">
        <v>5310</v>
      </c>
      <c r="I5276" s="21">
        <v>5315</v>
      </c>
      <c r="J5276" s="21">
        <v>5307</v>
      </c>
      <c r="K5276" s="21">
        <v>5309</v>
      </c>
      <c r="L5276" s="22">
        <f t="shared" si="331"/>
        <v>-3.7643516348898092E-4</v>
      </c>
      <c r="M5276" s="7">
        <f t="shared" si="332"/>
        <v>-1.8834165231307928E-4</v>
      </c>
      <c r="N5276">
        <f ca="1">IF(ROW()&lt;202, NA(), CORREL( INDEX($L:$L, ROW()-199):INDEX($L:$L, ROW()), INDEX($M:$M, ROW()-199):INDEX($M:$M, ROW()) ))</f>
        <v>-2.818436441766406E-2</v>
      </c>
      <c r="AA5276" s="24">
        <f t="shared" ca="1" si="329"/>
        <v>45937.444444444445</v>
      </c>
      <c r="AB5276">
        <f t="shared" ca="1" si="330"/>
        <v>-2.7784625241335081E-2</v>
      </c>
    </row>
    <row r="5277" spans="1:28">
      <c r="A5277" s="20">
        <v>45845.166666666664</v>
      </c>
      <c r="B5277" s="21">
        <v>14</v>
      </c>
      <c r="C5277" s="21">
        <v>23901</v>
      </c>
      <c r="D5277" s="21">
        <v>23912</v>
      </c>
      <c r="E5277" s="21">
        <v>23897</v>
      </c>
      <c r="F5277" s="21">
        <v>23912</v>
      </c>
      <c r="G5277" s="21">
        <v>54455</v>
      </c>
      <c r="H5277" s="21">
        <v>5308</v>
      </c>
      <c r="I5277" s="21">
        <v>5310</v>
      </c>
      <c r="J5277" s="21">
        <v>5302</v>
      </c>
      <c r="K5277" s="21">
        <v>5305</v>
      </c>
      <c r="L5277" s="22">
        <f t="shared" si="331"/>
        <v>3.34616031229938E-4</v>
      </c>
      <c r="M5277" s="7">
        <f t="shared" si="332"/>
        <v>-7.5372153558792324E-4</v>
      </c>
      <c r="N5277">
        <f ca="1">IF(ROW()&lt;202, NA(), CORREL( INDEX($L:$L, ROW()-199):INDEX($L:$L, ROW()), INDEX($M:$M, ROW()-199):INDEX($M:$M, ROW()) ))</f>
        <v>-3.0326735770435469E-2</v>
      </c>
      <c r="AA5277" s="24">
        <f t="shared" ca="1" si="329"/>
        <v>45937.458333333336</v>
      </c>
      <c r="AB5277">
        <f t="shared" ca="1" si="330"/>
        <v>-2.4517908890720478E-2</v>
      </c>
    </row>
    <row r="5278" spans="1:28">
      <c r="A5278" s="20">
        <v>45845.180555555555</v>
      </c>
      <c r="B5278" s="21">
        <v>23</v>
      </c>
      <c r="C5278" s="21">
        <v>23913</v>
      </c>
      <c r="D5278" s="21">
        <v>23931</v>
      </c>
      <c r="E5278" s="21">
        <v>23913</v>
      </c>
      <c r="F5278" s="21">
        <v>23925</v>
      </c>
      <c r="G5278" s="21">
        <v>6806</v>
      </c>
      <c r="H5278" s="21">
        <v>5305</v>
      </c>
      <c r="I5278" s="21">
        <v>5306</v>
      </c>
      <c r="J5278" s="21">
        <v>5300</v>
      </c>
      <c r="K5278" s="21">
        <v>5302</v>
      </c>
      <c r="L5278" s="22">
        <f t="shared" si="331"/>
        <v>5.4351235738130848E-4</v>
      </c>
      <c r="M5278" s="7">
        <f t="shared" si="332"/>
        <v>-5.656641991126179E-4</v>
      </c>
      <c r="N5278">
        <f ca="1">IF(ROW()&lt;202, NA(), CORREL( INDEX($L:$L, ROW()-199):INDEX($L:$L, ROW()), INDEX($M:$M, ROW()-199):INDEX($M:$M, ROW()) ))</f>
        <v>-3.0604980987500981E-2</v>
      </c>
      <c r="AA5278" s="24">
        <f t="shared" ca="1" si="329"/>
        <v>45937.472222222219</v>
      </c>
      <c r="AB5278">
        <f t="shared" ca="1" si="330"/>
        <v>-1.5350550976400612E-2</v>
      </c>
    </row>
    <row r="5279" spans="1:28">
      <c r="A5279" s="20">
        <v>45845.194444444445</v>
      </c>
      <c r="B5279" s="21">
        <v>22</v>
      </c>
      <c r="C5279" s="21">
        <v>23929</v>
      </c>
      <c r="D5279" s="21">
        <v>23948</v>
      </c>
      <c r="E5279" s="21">
        <v>23929</v>
      </c>
      <c r="F5279" s="21">
        <v>23948</v>
      </c>
      <c r="G5279" s="21">
        <v>5790</v>
      </c>
      <c r="H5279" s="21">
        <v>5302</v>
      </c>
      <c r="I5279" s="21">
        <v>5302</v>
      </c>
      <c r="J5279" s="21">
        <v>5292</v>
      </c>
      <c r="K5279" s="21">
        <v>5295</v>
      </c>
      <c r="L5279" s="22">
        <f t="shared" si="331"/>
        <v>9.6087572408771278E-4</v>
      </c>
      <c r="M5279" s="7">
        <f t="shared" si="332"/>
        <v>-1.3211288134640513E-3</v>
      </c>
      <c r="N5279">
        <f ca="1">IF(ROW()&lt;202, NA(), CORREL( INDEX($L:$L, ROW()-199):INDEX($L:$L, ROW()), INDEX($M:$M, ROW()-199):INDEX($M:$M, ROW()) ))</f>
        <v>-3.1309161905730493E-2</v>
      </c>
      <c r="AA5279" s="24">
        <f t="shared" ca="1" si="329"/>
        <v>45937.486111111109</v>
      </c>
      <c r="AB5279">
        <f t="shared" ca="1" si="330"/>
        <v>-1.6243129441325842E-2</v>
      </c>
    </row>
    <row r="5280" spans="1:28">
      <c r="A5280" s="20">
        <v>45845.208333333336</v>
      </c>
      <c r="B5280" s="21">
        <v>44</v>
      </c>
      <c r="C5280" s="21">
        <v>23946</v>
      </c>
      <c r="D5280" s="21">
        <v>23963</v>
      </c>
      <c r="E5280" s="21">
        <v>23942</v>
      </c>
      <c r="F5280" s="21">
        <v>23946</v>
      </c>
      <c r="G5280" s="21">
        <v>2283</v>
      </c>
      <c r="H5280" s="21">
        <v>5294</v>
      </c>
      <c r="I5280" s="21">
        <v>5299</v>
      </c>
      <c r="J5280" s="21">
        <v>5294</v>
      </c>
      <c r="K5280" s="21">
        <v>5296</v>
      </c>
      <c r="L5280" s="22">
        <f t="shared" si="331"/>
        <v>-8.3517768453731983E-5</v>
      </c>
      <c r="M5280" s="7">
        <f t="shared" si="332"/>
        <v>1.888395813372566E-4</v>
      </c>
      <c r="N5280">
        <f ca="1">IF(ROW()&lt;202, NA(), CORREL( INDEX($L:$L, ROW()-199):INDEX($L:$L, ROW()), INDEX($M:$M, ROW()-199):INDEX($M:$M, ROW()) ))</f>
        <v>-3.0372545160923806E-2</v>
      </c>
      <c r="AA5280" s="24">
        <f t="shared" ca="1" si="329"/>
        <v>45937.5</v>
      </c>
      <c r="AB5280">
        <f t="shared" ca="1" si="330"/>
        <v>-1.8108791580461314E-2</v>
      </c>
    </row>
    <row r="5281" spans="1:28">
      <c r="A5281" s="20">
        <v>45845.222222222219</v>
      </c>
      <c r="B5281" s="21">
        <v>17</v>
      </c>
      <c r="C5281" s="21">
        <v>23944</v>
      </c>
      <c r="D5281" s="21">
        <v>23946</v>
      </c>
      <c r="E5281" s="21">
        <v>23933</v>
      </c>
      <c r="F5281" s="21">
        <v>23933</v>
      </c>
      <c r="G5281" s="21">
        <v>1527</v>
      </c>
      <c r="H5281" s="21">
        <v>5297</v>
      </c>
      <c r="I5281" s="21">
        <v>5297</v>
      </c>
      <c r="J5281" s="21">
        <v>5292</v>
      </c>
      <c r="K5281" s="21">
        <v>5295</v>
      </c>
      <c r="L5281" s="22">
        <f t="shared" si="331"/>
        <v>-5.4303558217429844E-4</v>
      </c>
      <c r="M5281" s="7">
        <f t="shared" si="332"/>
        <v>-1.8883958133731043E-4</v>
      </c>
      <c r="N5281">
        <f ca="1">IF(ROW()&lt;202, NA(), CORREL( INDEX($L:$L, ROW()-199):INDEX($L:$L, ROW()), INDEX($M:$M, ROW()-199):INDEX($M:$M, ROW()) ))</f>
        <v>-3.1982376656669032E-2</v>
      </c>
      <c r="AA5281" s="24">
        <f t="shared" ca="1" si="329"/>
        <v>45937.513888888891</v>
      </c>
      <c r="AB5281">
        <f t="shared" ca="1" si="330"/>
        <v>-1.4742214562868994E-2</v>
      </c>
    </row>
    <row r="5282" spans="1:28">
      <c r="A5282" s="20">
        <v>45845.236111111109</v>
      </c>
      <c r="B5282" s="21">
        <v>22</v>
      </c>
      <c r="C5282" s="21">
        <v>23933</v>
      </c>
      <c r="D5282" s="21">
        <v>23939</v>
      </c>
      <c r="E5282" s="21">
        <v>23933</v>
      </c>
      <c r="F5282" s="21">
        <v>23935</v>
      </c>
      <c r="G5282" s="21">
        <v>315</v>
      </c>
      <c r="H5282" s="21">
        <v>5296</v>
      </c>
      <c r="I5282" s="21">
        <v>5298</v>
      </c>
      <c r="J5282" s="21">
        <v>5295</v>
      </c>
      <c r="K5282" s="21">
        <v>5297</v>
      </c>
      <c r="L5282" s="22">
        <f t="shared" si="331"/>
        <v>8.3563131994860218E-5</v>
      </c>
      <c r="M5282" s="7">
        <f t="shared" si="332"/>
        <v>3.7764350901974887E-4</v>
      </c>
      <c r="N5282">
        <f ca="1">IF(ROW()&lt;202, NA(), CORREL( INDEX($L:$L, ROW()-199):INDEX($L:$L, ROW()), INDEX($M:$M, ROW()-199):INDEX($M:$M, ROW()) ))</f>
        <v>-3.2236162786023828E-2</v>
      </c>
      <c r="AA5282" s="24">
        <f t="shared" ca="1" si="329"/>
        <v>45937.527777777781</v>
      </c>
      <c r="AB5282">
        <f t="shared" ca="1" si="330"/>
        <v>-1.041963830322087E-2</v>
      </c>
    </row>
    <row r="5283" spans="1:28">
      <c r="A5283" s="20">
        <v>45845.25</v>
      </c>
      <c r="B5283" s="21">
        <v>11</v>
      </c>
      <c r="C5283" s="21">
        <v>23934</v>
      </c>
      <c r="D5283" s="21">
        <v>23943</v>
      </c>
      <c r="E5283" s="21">
        <v>23929</v>
      </c>
      <c r="F5283" s="21">
        <v>23943</v>
      </c>
      <c r="G5283" s="21">
        <v>1223</v>
      </c>
      <c r="H5283" s="21">
        <v>5297</v>
      </c>
      <c r="I5283" s="21">
        <v>5299</v>
      </c>
      <c r="J5283" s="21">
        <v>5291</v>
      </c>
      <c r="K5283" s="21">
        <v>5291</v>
      </c>
      <c r="L5283" s="22">
        <f t="shared" si="331"/>
        <v>3.3418271750924986E-4</v>
      </c>
      <c r="M5283" s="7">
        <f t="shared" si="332"/>
        <v>-1.1333586403949041E-3</v>
      </c>
      <c r="N5283">
        <f ca="1">IF(ROW()&lt;202, NA(), CORREL( INDEX($L:$L, ROW()-199):INDEX($L:$L, ROW()), INDEX($M:$M, ROW()-199):INDEX($M:$M, ROW()) ))</f>
        <v>-3.664854611867828E-2</v>
      </c>
      <c r="AA5283" s="24">
        <f t="shared" ca="1" si="329"/>
        <v>45937.541666666664</v>
      </c>
      <c r="AB5283">
        <f t="shared" ca="1" si="330"/>
        <v>-1.0491342146528134E-2</v>
      </c>
    </row>
    <row r="5284" spans="1:28">
      <c r="A5284" s="20">
        <v>45845.263888888891</v>
      </c>
      <c r="B5284" s="21">
        <v>60</v>
      </c>
      <c r="C5284" s="21">
        <v>23941</v>
      </c>
      <c r="D5284" s="21">
        <v>23954</v>
      </c>
      <c r="E5284" s="21">
        <v>23933</v>
      </c>
      <c r="F5284" s="21">
        <v>23949</v>
      </c>
      <c r="G5284" s="21">
        <v>1298</v>
      </c>
      <c r="H5284" s="21">
        <v>5292</v>
      </c>
      <c r="I5284" s="21">
        <v>5293</v>
      </c>
      <c r="J5284" s="21">
        <v>5289</v>
      </c>
      <c r="K5284" s="21">
        <v>5292</v>
      </c>
      <c r="L5284" s="22">
        <f t="shared" si="331"/>
        <v>2.5056376979009097E-4</v>
      </c>
      <c r="M5284" s="7">
        <f t="shared" si="332"/>
        <v>1.8898233071453334E-4</v>
      </c>
      <c r="N5284">
        <f ca="1">IF(ROW()&lt;202, NA(), CORREL( INDEX($L:$L, ROW()-199):INDEX($L:$L, ROW()), INDEX($M:$M, ROW()-199):INDEX($M:$M, ROW()) ))</f>
        <v>-3.665733003680411E-2</v>
      </c>
      <c r="AA5284" s="24">
        <f t="shared" ca="1" si="329"/>
        <v>45937.555555555555</v>
      </c>
      <c r="AB5284">
        <f t="shared" ca="1" si="330"/>
        <v>-1.230472231679453E-2</v>
      </c>
    </row>
    <row r="5285" spans="1:28">
      <c r="A5285" s="20">
        <v>45845.277777777781</v>
      </c>
      <c r="B5285" s="21">
        <v>54</v>
      </c>
      <c r="C5285" s="21">
        <v>23952</v>
      </c>
      <c r="D5285" s="21">
        <v>23960</v>
      </c>
      <c r="E5285" s="21">
        <v>23943</v>
      </c>
      <c r="F5285" s="21">
        <v>23948</v>
      </c>
      <c r="G5285" s="21">
        <v>422</v>
      </c>
      <c r="H5285" s="21">
        <v>5293</v>
      </c>
      <c r="I5285" s="21">
        <v>5294</v>
      </c>
      <c r="J5285" s="21">
        <v>5290</v>
      </c>
      <c r="K5285" s="21">
        <v>5290</v>
      </c>
      <c r="L5285" s="22">
        <f t="shared" si="331"/>
        <v>-4.1756268665853817E-5</v>
      </c>
      <c r="M5285" s="7">
        <f t="shared" si="332"/>
        <v>-3.7800038250122565E-4</v>
      </c>
      <c r="N5285">
        <f ca="1">IF(ROW()&lt;202, NA(), CORREL( INDEX($L:$L, ROW()-199):INDEX($L:$L, ROW()), INDEX($M:$M, ROW()-199):INDEX($M:$M, ROW()) ))</f>
        <v>-4.4200026798981745E-2</v>
      </c>
      <c r="AA5285" s="24">
        <f t="shared" ca="1" si="329"/>
        <v>45937.569444444445</v>
      </c>
      <c r="AB5285">
        <f t="shared" ca="1" si="330"/>
        <v>-1.0730885936338615E-2</v>
      </c>
    </row>
    <row r="5286" spans="1:28">
      <c r="A5286" s="20">
        <v>45845.291666666664</v>
      </c>
      <c r="B5286" s="21">
        <v>559</v>
      </c>
      <c r="C5286" s="21">
        <v>23948</v>
      </c>
      <c r="D5286" s="21">
        <v>23958</v>
      </c>
      <c r="E5286" s="21">
        <v>23915</v>
      </c>
      <c r="F5286" s="21">
        <v>23922</v>
      </c>
      <c r="G5286" s="21">
        <v>477</v>
      </c>
      <c r="H5286" s="21">
        <v>5290</v>
      </c>
      <c r="I5286" s="21">
        <v>5292</v>
      </c>
      <c r="J5286" s="21">
        <v>5288</v>
      </c>
      <c r="K5286" s="21">
        <v>5291</v>
      </c>
      <c r="L5286" s="22">
        <f t="shared" si="331"/>
        <v>-1.0862754358326465E-3</v>
      </c>
      <c r="M5286" s="7">
        <f t="shared" si="332"/>
        <v>1.8901805178663845E-4</v>
      </c>
      <c r="N5286">
        <f ca="1">IF(ROW()&lt;202, NA(), CORREL( INDEX($L:$L, ROW()-199):INDEX($L:$L, ROW()), INDEX($M:$M, ROW()-199):INDEX($M:$M, ROW()) ))</f>
        <v>-4.581407907498955E-2</v>
      </c>
      <c r="AA5286" s="24">
        <f t="shared" ca="1" si="329"/>
        <v>45937.583333333336</v>
      </c>
      <c r="AB5286">
        <f t="shared" ca="1" si="330"/>
        <v>-1.2803678920888194E-2</v>
      </c>
    </row>
    <row r="5287" spans="1:28">
      <c r="A5287" s="20">
        <v>45845.305555555555</v>
      </c>
      <c r="B5287" s="21">
        <v>294</v>
      </c>
      <c r="C5287" s="21">
        <v>23922</v>
      </c>
      <c r="D5287" s="21">
        <v>23930</v>
      </c>
      <c r="E5287" s="21">
        <v>23901</v>
      </c>
      <c r="F5287" s="21">
        <v>23910</v>
      </c>
      <c r="G5287" s="21">
        <v>603</v>
      </c>
      <c r="H5287" s="21">
        <v>5291</v>
      </c>
      <c r="I5287" s="21">
        <v>5293</v>
      </c>
      <c r="J5287" s="21">
        <v>5289</v>
      </c>
      <c r="K5287" s="21">
        <v>5289</v>
      </c>
      <c r="L5287" s="22">
        <f t="shared" si="331"/>
        <v>-5.0175615703963651E-4</v>
      </c>
      <c r="M5287" s="7">
        <f t="shared" si="332"/>
        <v>-3.7807183815182594E-4</v>
      </c>
      <c r="N5287">
        <f ca="1">IF(ROW()&lt;202, NA(), CORREL( INDEX($L:$L, ROW()-199):INDEX($L:$L, ROW()), INDEX($M:$M, ROW()-199):INDEX($M:$M, ROW()) ))</f>
        <v>-4.439687483219925E-2</v>
      </c>
      <c r="AA5287" s="24">
        <f t="shared" ca="1" si="329"/>
        <v>45937.597222222219</v>
      </c>
      <c r="AB5287">
        <f t="shared" ca="1" si="330"/>
        <v>-5.9225483387384146E-3</v>
      </c>
    </row>
    <row r="5288" spans="1:28">
      <c r="A5288" s="20">
        <v>45845.319444444445</v>
      </c>
      <c r="B5288" s="21">
        <v>529</v>
      </c>
      <c r="C5288" s="21">
        <v>23914</v>
      </c>
      <c r="D5288" s="21">
        <v>23944</v>
      </c>
      <c r="E5288" s="21">
        <v>23898</v>
      </c>
      <c r="F5288" s="21">
        <v>23935</v>
      </c>
      <c r="G5288" s="21">
        <v>1486</v>
      </c>
      <c r="H5288" s="21">
        <v>5290</v>
      </c>
      <c r="I5288" s="21">
        <v>5291</v>
      </c>
      <c r="J5288" s="21">
        <v>5282</v>
      </c>
      <c r="K5288" s="21">
        <v>5285</v>
      </c>
      <c r="L5288" s="22">
        <f t="shared" si="331"/>
        <v>1.0450413742390614E-3</v>
      </c>
      <c r="M5288" s="7">
        <f t="shared" si="332"/>
        <v>-7.565727616418601E-4</v>
      </c>
      <c r="N5288">
        <f ca="1">IF(ROW()&lt;202, NA(), CORREL( INDEX($L:$L, ROW()-199):INDEX($L:$L, ROW()), INDEX($M:$M, ROW()-199):INDEX($M:$M, ROW()) ))</f>
        <v>-3.4590204281917003E-2</v>
      </c>
      <c r="AA5288" s="24">
        <f t="shared" ca="1" si="329"/>
        <v>45937.611111111109</v>
      </c>
      <c r="AB5288">
        <f t="shared" ca="1" si="330"/>
        <v>-2.4623131762731509E-3</v>
      </c>
    </row>
    <row r="5289" spans="1:28">
      <c r="A5289" s="20">
        <v>45845.333333333336</v>
      </c>
      <c r="B5289" s="21">
        <v>1718</v>
      </c>
      <c r="C5289" s="21">
        <v>23936</v>
      </c>
      <c r="D5289" s="21">
        <v>23995</v>
      </c>
      <c r="E5289" s="21">
        <v>23934</v>
      </c>
      <c r="F5289" s="21">
        <v>23962</v>
      </c>
      <c r="G5289" s="21">
        <v>695</v>
      </c>
      <c r="H5289" s="21">
        <v>5284</v>
      </c>
      <c r="I5289" s="21">
        <v>5291</v>
      </c>
      <c r="J5289" s="21">
        <v>5284</v>
      </c>
      <c r="K5289" s="21">
        <v>5287</v>
      </c>
      <c r="L5289" s="22">
        <f t="shared" si="331"/>
        <v>1.1274193732349741E-3</v>
      </c>
      <c r="M5289" s="7">
        <f t="shared" si="332"/>
        <v>3.7835793111228396E-4</v>
      </c>
      <c r="N5289">
        <f ca="1">IF(ROW()&lt;202, NA(), CORREL( INDEX($L:$L, ROW()-199):INDEX($L:$L, ROW()), INDEX($M:$M, ROW()-199):INDEX($M:$M, ROW()) ))</f>
        <v>-3.3408571389677358E-2</v>
      </c>
      <c r="AA5289" s="24">
        <f t="shared" ca="1" si="329"/>
        <v>45937.625</v>
      </c>
      <c r="AB5289">
        <f t="shared" ca="1" si="330"/>
        <v>-2.3477915720213482E-5</v>
      </c>
    </row>
    <row r="5290" spans="1:28">
      <c r="A5290" s="20">
        <v>45845.347222222219</v>
      </c>
      <c r="B5290" s="21">
        <v>822</v>
      </c>
      <c r="C5290" s="21">
        <v>23963</v>
      </c>
      <c r="D5290" s="21">
        <v>23984</v>
      </c>
      <c r="E5290" s="21">
        <v>23949</v>
      </c>
      <c r="F5290" s="21">
        <v>23976</v>
      </c>
      <c r="G5290" s="21">
        <v>1645</v>
      </c>
      <c r="H5290" s="21">
        <v>5287</v>
      </c>
      <c r="I5290" s="21">
        <v>5294</v>
      </c>
      <c r="J5290" s="21">
        <v>5284</v>
      </c>
      <c r="K5290" s="21">
        <v>5288</v>
      </c>
      <c r="L5290" s="22">
        <f t="shared" si="331"/>
        <v>5.8408779665473345E-4</v>
      </c>
      <c r="M5290" s="7">
        <f t="shared" si="332"/>
        <v>1.8912529607198469E-4</v>
      </c>
      <c r="N5290">
        <f ca="1">IF(ROW()&lt;202, NA(), CORREL( INDEX($L:$L, ROW()-199):INDEX($L:$L, ROW()), INDEX($M:$M, ROW()-199):INDEX($M:$M, ROW()) ))</f>
        <v>-3.3236157457461599E-2</v>
      </c>
      <c r="AA5290" s="24">
        <f t="shared" ca="1" si="329"/>
        <v>45937.638888888891</v>
      </c>
      <c r="AB5290">
        <f t="shared" ca="1" si="330"/>
        <v>-6.6655589146536768E-3</v>
      </c>
    </row>
    <row r="5291" spans="1:28">
      <c r="A5291" s="20">
        <v>45845.361111111109</v>
      </c>
      <c r="B5291" s="21">
        <v>705</v>
      </c>
      <c r="C5291" s="21">
        <v>23981</v>
      </c>
      <c r="D5291" s="21">
        <v>23987</v>
      </c>
      <c r="E5291" s="21">
        <v>23953</v>
      </c>
      <c r="F5291" s="21">
        <v>23970</v>
      </c>
      <c r="G5291" s="21">
        <v>8</v>
      </c>
      <c r="H5291" s="21">
        <v>5285</v>
      </c>
      <c r="I5291" s="21">
        <v>5285</v>
      </c>
      <c r="J5291" s="21">
        <v>5285</v>
      </c>
      <c r="K5291" s="21">
        <v>5285</v>
      </c>
      <c r="L5291" s="22">
        <f t="shared" si="331"/>
        <v>-2.5028156806911783E-4</v>
      </c>
      <c r="M5291" s="7">
        <f t="shared" si="332"/>
        <v>-5.6748322718421114E-4</v>
      </c>
      <c r="N5291">
        <f ca="1">IF(ROW()&lt;202, NA(), CORREL( INDEX($L:$L, ROW()-199):INDEX($L:$L, ROW()), INDEX($M:$M, ROW()-199):INDEX($M:$M, ROW()) ))</f>
        <v>-3.2093171918881905E-2</v>
      </c>
      <c r="AA5291" s="24">
        <f t="shared" ca="1" si="329"/>
        <v>45937.652777777781</v>
      </c>
      <c r="AB5291">
        <f t="shared" ca="1" si="330"/>
        <v>1.5984572302898601E-2</v>
      </c>
    </row>
    <row r="5292" spans="1:28">
      <c r="A5292" s="20">
        <v>45845.375</v>
      </c>
      <c r="B5292" s="21">
        <v>617</v>
      </c>
      <c r="C5292" s="21">
        <v>23967</v>
      </c>
      <c r="D5292" s="21">
        <v>23983</v>
      </c>
      <c r="E5292" s="21">
        <v>23935</v>
      </c>
      <c r="F5292" s="21">
        <v>23955</v>
      </c>
      <c r="G5292" s="21">
        <v>928</v>
      </c>
      <c r="H5292" s="21">
        <v>5317</v>
      </c>
      <c r="I5292" s="21">
        <v>5317</v>
      </c>
      <c r="J5292" s="21">
        <v>5307</v>
      </c>
      <c r="K5292" s="21">
        <v>5308</v>
      </c>
      <c r="L5292" s="22">
        <f t="shared" si="331"/>
        <v>-6.259781112075665E-4</v>
      </c>
      <c r="M5292" s="7">
        <f t="shared" si="332"/>
        <v>4.3424971477601295E-3</v>
      </c>
      <c r="N5292">
        <f ca="1">IF(ROW()&lt;202, NA(), CORREL( INDEX($L:$L, ROW()-199):INDEX($L:$L, ROW()), INDEX($M:$M, ROW()-199):INDEX($M:$M, ROW()) ))</f>
        <v>-4.6299123429327488E-2</v>
      </c>
      <c r="AA5292" s="24">
        <f t="shared" ca="1" si="329"/>
        <v>45937.666666666664</v>
      </c>
      <c r="AB5292">
        <f t="shared" ca="1" si="330"/>
        <v>1.3377784918088014E-2</v>
      </c>
    </row>
    <row r="5293" spans="1:28">
      <c r="A5293" s="20">
        <v>45845.388888888891</v>
      </c>
      <c r="B5293" s="21">
        <v>438</v>
      </c>
      <c r="C5293" s="21">
        <v>23955</v>
      </c>
      <c r="D5293" s="21">
        <v>23985</v>
      </c>
      <c r="E5293" s="21">
        <v>23951</v>
      </c>
      <c r="F5293" s="21">
        <v>23982</v>
      </c>
      <c r="G5293" s="21">
        <v>509</v>
      </c>
      <c r="H5293" s="21">
        <v>5308</v>
      </c>
      <c r="I5293" s="21">
        <v>5313</v>
      </c>
      <c r="J5293" s="21">
        <v>5308</v>
      </c>
      <c r="K5293" s="21">
        <v>5310</v>
      </c>
      <c r="L5293" s="22">
        <f t="shared" si="331"/>
        <v>1.1264786221561189E-3</v>
      </c>
      <c r="M5293" s="7">
        <f t="shared" si="332"/>
        <v>3.7671878388634305E-4</v>
      </c>
      <c r="N5293">
        <f ca="1">IF(ROW()&lt;202, NA(), CORREL( INDEX($L:$L, ROW()-199):INDEX($L:$L, ROW()), INDEX($M:$M, ROW()-199):INDEX($M:$M, ROW()) ))</f>
        <v>-4.1233443265341986E-2</v>
      </c>
      <c r="AA5293" s="24">
        <f t="shared" ca="1" si="329"/>
        <v>45937.680555555555</v>
      </c>
      <c r="AB5293">
        <f t="shared" ca="1" si="330"/>
        <v>1.5178228358320535E-2</v>
      </c>
    </row>
    <row r="5294" spans="1:28">
      <c r="A5294" s="20">
        <v>45845.402777777781</v>
      </c>
      <c r="B5294" s="21">
        <v>372</v>
      </c>
      <c r="C5294" s="21">
        <v>23983</v>
      </c>
      <c r="D5294" s="21">
        <v>23991</v>
      </c>
      <c r="E5294" s="21">
        <v>23967</v>
      </c>
      <c r="F5294" s="21">
        <v>23981</v>
      </c>
      <c r="G5294" s="21">
        <v>344</v>
      </c>
      <c r="H5294" s="21">
        <v>5310</v>
      </c>
      <c r="I5294" s="21">
        <v>5312</v>
      </c>
      <c r="J5294" s="21">
        <v>5307</v>
      </c>
      <c r="K5294" s="21">
        <v>5312</v>
      </c>
      <c r="L5294" s="22">
        <f t="shared" si="331"/>
        <v>-4.1698809505038366E-5</v>
      </c>
      <c r="M5294" s="7">
        <f t="shared" si="332"/>
        <v>3.7657692028535529E-4</v>
      </c>
      <c r="N5294">
        <f ca="1">IF(ROW()&lt;202, NA(), CORREL( INDEX($L:$L, ROW()-199):INDEX($L:$L, ROW()), INDEX($M:$M, ROW()-199):INDEX($M:$M, ROW()) ))</f>
        <v>-3.9380327996111381E-2</v>
      </c>
      <c r="AA5294" s="24">
        <f t="shared" ca="1" si="329"/>
        <v>45937.694444444445</v>
      </c>
      <c r="AB5294">
        <f t="shared" ca="1" si="330"/>
        <v>3.9684940538220893E-2</v>
      </c>
    </row>
    <row r="5295" spans="1:28">
      <c r="A5295" s="20">
        <v>45845.416666666664</v>
      </c>
      <c r="B5295" s="21">
        <v>878</v>
      </c>
      <c r="C5295" s="21">
        <v>23984</v>
      </c>
      <c r="D5295" s="21">
        <v>24041</v>
      </c>
      <c r="E5295" s="21">
        <v>23966</v>
      </c>
      <c r="F5295" s="21">
        <v>24028</v>
      </c>
      <c r="G5295" s="21">
        <v>591</v>
      </c>
      <c r="H5295" s="21">
        <v>5311</v>
      </c>
      <c r="I5295" s="21">
        <v>5314</v>
      </c>
      <c r="J5295" s="21">
        <v>5301</v>
      </c>
      <c r="K5295" s="21">
        <v>5305</v>
      </c>
      <c r="L5295" s="22">
        <f t="shared" si="331"/>
        <v>1.9579668401785645E-3</v>
      </c>
      <c r="M5295" s="7">
        <f t="shared" si="332"/>
        <v>-1.3186401081863146E-3</v>
      </c>
      <c r="N5295">
        <f ca="1">IF(ROW()&lt;202, NA(), CORREL( INDEX($L:$L, ROW()-199):INDEX($L:$L, ROW()), INDEX($M:$M, ROW()-199):INDEX($M:$M, ROW()) ))</f>
        <v>-5.4020503142095347E-2</v>
      </c>
      <c r="AA5295" s="24">
        <f t="shared" ca="1" si="329"/>
        <v>45937.708333333336</v>
      </c>
      <c r="AB5295">
        <f t="shared" ca="1" si="330"/>
        <v>5.7208209448516095E-2</v>
      </c>
    </row>
    <row r="5296" spans="1:28">
      <c r="A5296" s="20">
        <v>45845.430555555555</v>
      </c>
      <c r="B5296" s="21">
        <v>478</v>
      </c>
      <c r="C5296" s="21">
        <v>24030</v>
      </c>
      <c r="D5296" s="21">
        <v>24034</v>
      </c>
      <c r="E5296" s="21">
        <v>24008</v>
      </c>
      <c r="F5296" s="21">
        <v>24025</v>
      </c>
      <c r="G5296" s="21">
        <v>98</v>
      </c>
      <c r="H5296" s="21">
        <v>5305</v>
      </c>
      <c r="I5296" s="21">
        <v>5307</v>
      </c>
      <c r="J5296" s="21">
        <v>5300</v>
      </c>
      <c r="K5296" s="21">
        <v>5301</v>
      </c>
      <c r="L5296" s="22">
        <f t="shared" si="331"/>
        <v>-1.2486213155876356E-4</v>
      </c>
      <c r="M5296" s="7">
        <f t="shared" si="332"/>
        <v>-7.5429006027747487E-4</v>
      </c>
      <c r="N5296">
        <f ca="1">IF(ROW()&lt;202, NA(), CORREL( INDEX($L:$L, ROW()-199):INDEX($L:$L, ROW()), INDEX($M:$M, ROW()-199):INDEX($M:$M, ROW()) ))</f>
        <v>-5.1051539944482513E-2</v>
      </c>
      <c r="AA5296" s="24">
        <f t="shared" ca="1" si="329"/>
        <v>45937.722222222219</v>
      </c>
      <c r="AB5296">
        <f t="shared" ca="1" si="330"/>
        <v>5.7871347904936109E-2</v>
      </c>
    </row>
    <row r="5297" spans="1:28">
      <c r="A5297" s="20">
        <v>45845.444444444445</v>
      </c>
      <c r="B5297" s="21">
        <v>394</v>
      </c>
      <c r="C5297" s="21">
        <v>24025</v>
      </c>
      <c r="D5297" s="21">
        <v>24053</v>
      </c>
      <c r="E5297" s="21">
        <v>24021</v>
      </c>
      <c r="F5297" s="21">
        <v>24050</v>
      </c>
      <c r="G5297" s="21">
        <v>289</v>
      </c>
      <c r="H5297" s="21">
        <v>5301</v>
      </c>
      <c r="I5297" s="21">
        <v>5304</v>
      </c>
      <c r="J5297" s="21">
        <v>5300</v>
      </c>
      <c r="K5297" s="21">
        <v>5302</v>
      </c>
      <c r="L5297" s="22">
        <f t="shared" si="331"/>
        <v>1.0400416954139326E-3</v>
      </c>
      <c r="M5297" s="7">
        <f t="shared" si="332"/>
        <v>1.88625861164651E-4</v>
      </c>
      <c r="N5297">
        <f ca="1">IF(ROW()&lt;202, NA(), CORREL( INDEX($L:$L, ROW()-199):INDEX($L:$L, ROW()), INDEX($M:$M, ROW()-199):INDEX($M:$M, ROW()) ))</f>
        <v>-4.8882302399262015E-2</v>
      </c>
      <c r="AA5297" s="24">
        <f t="shared" ca="1" si="329"/>
        <v>45937.736111111109</v>
      </c>
      <c r="AB5297">
        <f t="shared" ca="1" si="330"/>
        <v>6.0517264469077396E-2</v>
      </c>
    </row>
    <row r="5298" spans="1:28">
      <c r="A5298" s="20">
        <v>45845.458333333336</v>
      </c>
      <c r="B5298" s="21">
        <v>532</v>
      </c>
      <c r="C5298" s="21">
        <v>24052</v>
      </c>
      <c r="D5298" s="21">
        <v>24060</v>
      </c>
      <c r="E5298" s="21">
        <v>24026</v>
      </c>
      <c r="F5298" s="21">
        <v>24037</v>
      </c>
      <c r="G5298" s="21">
        <v>168</v>
      </c>
      <c r="H5298" s="21">
        <v>5303</v>
      </c>
      <c r="I5298" s="21">
        <v>5306</v>
      </c>
      <c r="J5298" s="21">
        <v>5301</v>
      </c>
      <c r="K5298" s="21">
        <v>5306</v>
      </c>
      <c r="L5298" s="22">
        <f t="shared" si="331"/>
        <v>-5.4068668524565055E-4</v>
      </c>
      <c r="M5298" s="7">
        <f t="shared" si="332"/>
        <v>7.5414784871407042E-4</v>
      </c>
      <c r="N5298">
        <f ca="1">IF(ROW()&lt;202, NA(), CORREL( INDEX($L:$L, ROW()-199):INDEX($L:$L, ROW()), INDEX($M:$M, ROW()-199):INDEX($M:$M, ROW()) ))</f>
        <v>-5.6375861318361788E-2</v>
      </c>
      <c r="AA5298" s="24">
        <f t="shared" ca="1" si="329"/>
        <v>45937.75</v>
      </c>
      <c r="AB5298">
        <f t="shared" ca="1" si="330"/>
        <v>6.2194669425180205E-2</v>
      </c>
    </row>
    <row r="5299" spans="1:28">
      <c r="A5299" s="20">
        <v>45845.472222222219</v>
      </c>
      <c r="B5299" s="21">
        <v>200</v>
      </c>
      <c r="C5299" s="21">
        <v>24040</v>
      </c>
      <c r="D5299" s="21">
        <v>24046</v>
      </c>
      <c r="E5299" s="21">
        <v>24026</v>
      </c>
      <c r="F5299" s="21">
        <v>24046</v>
      </c>
      <c r="G5299" s="21">
        <v>120</v>
      </c>
      <c r="H5299" s="21">
        <v>5305</v>
      </c>
      <c r="I5299" s="21">
        <v>5305</v>
      </c>
      <c r="J5299" s="21">
        <v>5300</v>
      </c>
      <c r="K5299" s="21">
        <v>5302</v>
      </c>
      <c r="L5299" s="22">
        <f t="shared" si="331"/>
        <v>3.7435268619279491E-4</v>
      </c>
      <c r="M5299" s="7">
        <f t="shared" si="332"/>
        <v>-7.5414784871407638E-4</v>
      </c>
      <c r="N5299">
        <f ca="1">IF(ROW()&lt;202, NA(), CORREL( INDEX($L:$L, ROW()-199):INDEX($L:$L, ROW()), INDEX($M:$M, ROW()-199):INDEX($M:$M, ROW()) ))</f>
        <v>-6.3541628677056539E-2</v>
      </c>
      <c r="AA5299" s="24">
        <f t="shared" ca="1" si="329"/>
        <v>45937.763888888891</v>
      </c>
      <c r="AB5299">
        <f t="shared" ca="1" si="330"/>
        <v>6.575052473242271E-2</v>
      </c>
    </row>
    <row r="5300" spans="1:28">
      <c r="A5300" s="20">
        <v>45845.486111111109</v>
      </c>
      <c r="B5300" s="21">
        <v>428</v>
      </c>
      <c r="C5300" s="21">
        <v>24048</v>
      </c>
      <c r="D5300" s="21">
        <v>24072</v>
      </c>
      <c r="E5300" s="21">
        <v>24039</v>
      </c>
      <c r="F5300" s="21">
        <v>24070</v>
      </c>
      <c r="G5300" s="21">
        <v>138</v>
      </c>
      <c r="H5300" s="21">
        <v>5301</v>
      </c>
      <c r="I5300" s="21">
        <v>5302</v>
      </c>
      <c r="J5300" s="21">
        <v>5299</v>
      </c>
      <c r="K5300" s="21">
        <v>5300</v>
      </c>
      <c r="L5300" s="22">
        <f t="shared" si="331"/>
        <v>9.9758924226327509E-4</v>
      </c>
      <c r="M5300" s="7">
        <f t="shared" si="332"/>
        <v>-3.7728730875762523E-4</v>
      </c>
      <c r="N5300">
        <f ca="1">IF(ROW()&lt;202, NA(), CORREL( INDEX($L:$L, ROW()-199):INDEX($L:$L, ROW()), INDEX($M:$M, ROW()-199):INDEX($M:$M, ROW()) ))</f>
        <v>-6.5859446408216449E-2</v>
      </c>
      <c r="AA5300" s="24">
        <f t="shared" ca="1" si="329"/>
        <v>45937.777777777781</v>
      </c>
      <c r="AB5300">
        <f t="shared" ca="1" si="330"/>
        <v>6.5768450374032297E-2</v>
      </c>
    </row>
    <row r="5301" spans="1:28">
      <c r="A5301" s="20">
        <v>45845.5</v>
      </c>
      <c r="B5301" s="21">
        <v>601</v>
      </c>
      <c r="C5301" s="21">
        <v>24072</v>
      </c>
      <c r="D5301" s="21">
        <v>24085</v>
      </c>
      <c r="E5301" s="21">
        <v>24056</v>
      </c>
      <c r="F5301" s="21">
        <v>24072</v>
      </c>
      <c r="G5301" s="21">
        <v>245</v>
      </c>
      <c r="H5301" s="21">
        <v>5301</v>
      </c>
      <c r="I5301" s="21">
        <v>5302</v>
      </c>
      <c r="J5301" s="21">
        <v>5298</v>
      </c>
      <c r="K5301" s="21">
        <v>5301</v>
      </c>
      <c r="L5301" s="22">
        <f t="shared" si="331"/>
        <v>8.3087532763457156E-5</v>
      </c>
      <c r="M5301" s="7">
        <f t="shared" si="332"/>
        <v>1.886614475928532E-4</v>
      </c>
      <c r="N5301">
        <f ca="1">IF(ROW()&lt;202, NA(), CORREL( INDEX($L:$L, ROW()-199):INDEX($L:$L, ROW()), INDEX($M:$M, ROW()-199):INDEX($M:$M, ROW()) ))</f>
        <v>-5.4099949850831677E-2</v>
      </c>
      <c r="AA5301" s="24">
        <f t="shared" ca="1" si="329"/>
        <v>45937.791666666664</v>
      </c>
      <c r="AB5301">
        <f t="shared" ca="1" si="330"/>
        <v>6.5579765548486255E-2</v>
      </c>
    </row>
    <row r="5302" spans="1:28">
      <c r="A5302" s="20">
        <v>45845.513888888891</v>
      </c>
      <c r="B5302" s="21">
        <v>460</v>
      </c>
      <c r="C5302" s="21">
        <v>24074</v>
      </c>
      <c r="D5302" s="21">
        <v>24092</v>
      </c>
      <c r="E5302" s="21">
        <v>24067</v>
      </c>
      <c r="F5302" s="21">
        <v>24077</v>
      </c>
      <c r="G5302" s="21">
        <v>188</v>
      </c>
      <c r="H5302" s="21">
        <v>5302</v>
      </c>
      <c r="I5302" s="21">
        <v>5305</v>
      </c>
      <c r="J5302" s="21">
        <v>5301</v>
      </c>
      <c r="K5302" s="21">
        <v>5303</v>
      </c>
      <c r="L5302" s="22">
        <f t="shared" si="331"/>
        <v>2.0768863394763574E-4</v>
      </c>
      <c r="M5302" s="7">
        <f t="shared" si="332"/>
        <v>3.7721614932390723E-4</v>
      </c>
      <c r="N5302">
        <f ca="1">IF(ROW()&lt;202, NA(), CORREL( INDEX($L:$L, ROW()-199):INDEX($L:$L, ROW()), INDEX($M:$M, ROW()-199):INDEX($M:$M, ROW()) ))</f>
        <v>-5.0919424262623789E-2</v>
      </c>
      <c r="AA5302" s="24">
        <f t="shared" ca="1" si="329"/>
        <v>45937.805555555555</v>
      </c>
      <c r="AB5302">
        <f t="shared" ca="1" si="330"/>
        <v>6.0832684957079171E-2</v>
      </c>
    </row>
    <row r="5303" spans="1:28">
      <c r="A5303" s="20">
        <v>45845.527777777781</v>
      </c>
      <c r="B5303" s="21">
        <v>507</v>
      </c>
      <c r="C5303" s="21">
        <v>24076</v>
      </c>
      <c r="D5303" s="21">
        <v>24105</v>
      </c>
      <c r="E5303" s="21">
        <v>24070</v>
      </c>
      <c r="F5303" s="21">
        <v>24102</v>
      </c>
      <c r="G5303" s="21">
        <v>207</v>
      </c>
      <c r="H5303" s="21">
        <v>5304</v>
      </c>
      <c r="I5303" s="21">
        <v>5309</v>
      </c>
      <c r="J5303" s="21">
        <v>5304</v>
      </c>
      <c r="K5303" s="21">
        <v>5308</v>
      </c>
      <c r="L5303" s="22">
        <f t="shared" si="331"/>
        <v>1.0377966435084201E-3</v>
      </c>
      <c r="M5303" s="7">
        <f t="shared" si="332"/>
        <v>9.424183149682328E-4</v>
      </c>
      <c r="N5303">
        <f ca="1">IF(ROW()&lt;202, NA(), CORREL( INDEX($L:$L, ROW()-199):INDEX($L:$L, ROW()), INDEX($M:$M, ROW()-199):INDEX($M:$M, ROW()) ))</f>
        <v>-4.3452693484118614E-2</v>
      </c>
      <c r="AA5303" s="24">
        <f t="shared" ca="1" si="329"/>
        <v>45937.819444444445</v>
      </c>
      <c r="AB5303">
        <f t="shared" ca="1" si="330"/>
        <v>6.1338534847941863E-2</v>
      </c>
    </row>
    <row r="5304" spans="1:28">
      <c r="A5304" s="20">
        <v>45845.541666666664</v>
      </c>
      <c r="B5304" s="21">
        <v>374</v>
      </c>
      <c r="C5304" s="21">
        <v>24101</v>
      </c>
      <c r="D5304" s="21">
        <v>24110</v>
      </c>
      <c r="E5304" s="21">
        <v>24087</v>
      </c>
      <c r="F5304" s="21">
        <v>24088</v>
      </c>
      <c r="G5304" s="21">
        <v>272</v>
      </c>
      <c r="H5304" s="21">
        <v>5308</v>
      </c>
      <c r="I5304" s="21">
        <v>5313</v>
      </c>
      <c r="J5304" s="21">
        <v>5307</v>
      </c>
      <c r="K5304" s="21">
        <v>5309</v>
      </c>
      <c r="L5304" s="22">
        <f t="shared" si="331"/>
        <v>-5.8103342576745363E-4</v>
      </c>
      <c r="M5304" s="7">
        <f t="shared" si="332"/>
        <v>1.8837713157333322E-4</v>
      </c>
      <c r="N5304">
        <f ca="1">IF(ROW()&lt;202, NA(), CORREL( INDEX($L:$L, ROW()-199):INDEX($L:$L, ROW()), INDEX($M:$M, ROW()-199):INDEX($M:$M, ROW()) ))</f>
        <v>-4.2390452774820002E-2</v>
      </c>
      <c r="AA5304" s="24">
        <f t="shared" ca="1" si="329"/>
        <v>45937.833333333336</v>
      </c>
      <c r="AB5304">
        <f t="shared" ca="1" si="330"/>
        <v>6.0884690923270882E-2</v>
      </c>
    </row>
    <row r="5305" spans="1:28">
      <c r="A5305" s="20">
        <v>45845.555555555555</v>
      </c>
      <c r="B5305" s="21">
        <v>404</v>
      </c>
      <c r="C5305" s="21">
        <v>24087</v>
      </c>
      <c r="D5305" s="21">
        <v>24109</v>
      </c>
      <c r="E5305" s="21">
        <v>24077</v>
      </c>
      <c r="F5305" s="21">
        <v>24089</v>
      </c>
      <c r="G5305" s="21">
        <v>249</v>
      </c>
      <c r="H5305" s="21">
        <v>5309</v>
      </c>
      <c r="I5305" s="21">
        <v>5310</v>
      </c>
      <c r="J5305" s="21">
        <v>5307</v>
      </c>
      <c r="K5305" s="21">
        <v>5308</v>
      </c>
      <c r="L5305" s="22">
        <f t="shared" si="331"/>
        <v>4.151358532679448E-5</v>
      </c>
      <c r="M5305" s="7">
        <f t="shared" si="332"/>
        <v>-1.8837713157339895E-4</v>
      </c>
      <c r="N5305">
        <f ca="1">IF(ROW()&lt;202, NA(), CORREL( INDEX($L:$L, ROW()-199):INDEX($L:$L, ROW()), INDEX($M:$M, ROW()-199):INDEX($M:$M, ROW()) ))</f>
        <v>-3.9101682649582623E-2</v>
      </c>
      <c r="AA5305" s="24">
        <f t="shared" ca="1" si="329"/>
        <v>45937.847222222219</v>
      </c>
      <c r="AB5305">
        <f t="shared" ca="1" si="330"/>
        <v>5.7485368923752729E-2</v>
      </c>
    </row>
    <row r="5306" spans="1:28">
      <c r="A5306" s="20">
        <v>45845.569444444445</v>
      </c>
      <c r="B5306" s="21">
        <v>452</v>
      </c>
      <c r="C5306" s="21">
        <v>24089</v>
      </c>
      <c r="D5306" s="21">
        <v>24089</v>
      </c>
      <c r="E5306" s="21">
        <v>24053</v>
      </c>
      <c r="F5306" s="21">
        <v>24058</v>
      </c>
      <c r="G5306" s="21">
        <v>126</v>
      </c>
      <c r="H5306" s="21">
        <v>5309</v>
      </c>
      <c r="I5306" s="21">
        <v>5309</v>
      </c>
      <c r="J5306" s="21">
        <v>5307</v>
      </c>
      <c r="K5306" s="21">
        <v>5307</v>
      </c>
      <c r="L5306" s="22">
        <f t="shared" si="331"/>
        <v>-1.2877231928786386E-3</v>
      </c>
      <c r="M5306" s="7">
        <f t="shared" si="332"/>
        <v>-1.884126242031378E-4</v>
      </c>
      <c r="N5306">
        <f ca="1">IF(ROW()&lt;202, NA(), CORREL( INDEX($L:$L, ROW()-199):INDEX($L:$L, ROW()), INDEX($M:$M, ROW()-199):INDEX($M:$M, ROW()) ))</f>
        <v>-3.7504245677002786E-2</v>
      </c>
      <c r="AA5306" s="24">
        <f t="shared" ca="1" si="329"/>
        <v>45937.861111111109</v>
      </c>
      <c r="AB5306">
        <f t="shared" ca="1" si="330"/>
        <v>5.8764905103840297E-2</v>
      </c>
    </row>
    <row r="5307" spans="1:28">
      <c r="A5307" s="20">
        <v>45845.583333333336</v>
      </c>
      <c r="B5307" s="21">
        <v>574</v>
      </c>
      <c r="C5307" s="21">
        <v>24056</v>
      </c>
      <c r="D5307" s="21">
        <v>24067</v>
      </c>
      <c r="E5307" s="21">
        <v>24030</v>
      </c>
      <c r="F5307" s="21">
        <v>24066</v>
      </c>
      <c r="G5307" s="21">
        <v>432</v>
      </c>
      <c r="H5307" s="21">
        <v>5308</v>
      </c>
      <c r="I5307" s="21">
        <v>5311</v>
      </c>
      <c r="J5307" s="21">
        <v>5307</v>
      </c>
      <c r="K5307" s="21">
        <v>5311</v>
      </c>
      <c r="L5307" s="22">
        <f t="shared" si="331"/>
        <v>3.3247444409002406E-4</v>
      </c>
      <c r="M5307" s="7">
        <f t="shared" si="332"/>
        <v>7.5343759450422713E-4</v>
      </c>
      <c r="N5307">
        <f ca="1">IF(ROW()&lt;202, NA(), CORREL( INDEX($L:$L, ROW()-199):INDEX($L:$L, ROW()), INDEX($M:$M, ROW()-199):INDEX($M:$M, ROW()) ))</f>
        <v>-3.6002053770329744E-2</v>
      </c>
      <c r="AA5307" s="24">
        <f t="shared" ca="1" si="329"/>
        <v>45968.041666666664</v>
      </c>
      <c r="AB5307">
        <f t="shared" ca="1" si="330"/>
        <v>6.2628296531563432E-2</v>
      </c>
    </row>
    <row r="5308" spans="1:28">
      <c r="A5308" s="20">
        <v>45845.597222222219</v>
      </c>
      <c r="B5308" s="21">
        <v>546</v>
      </c>
      <c r="C5308" s="21">
        <v>24067</v>
      </c>
      <c r="D5308" s="21">
        <v>24095</v>
      </c>
      <c r="E5308" s="21">
        <v>24066</v>
      </c>
      <c r="F5308" s="21">
        <v>24090</v>
      </c>
      <c r="G5308" s="21">
        <v>877</v>
      </c>
      <c r="H5308" s="21">
        <v>5310</v>
      </c>
      <c r="I5308" s="21">
        <v>5314</v>
      </c>
      <c r="J5308" s="21">
        <v>5309</v>
      </c>
      <c r="K5308" s="21">
        <v>5313</v>
      </c>
      <c r="L5308" s="22">
        <f t="shared" si="331"/>
        <v>9.9676061080907386E-4</v>
      </c>
      <c r="M5308" s="7">
        <f t="shared" si="332"/>
        <v>3.7650602854405295E-4</v>
      </c>
      <c r="N5308">
        <f ca="1">IF(ROW()&lt;202, NA(), CORREL( INDEX($L:$L, ROW()-199):INDEX($L:$L, ROW()), INDEX($M:$M, ROW()-199):INDEX($M:$M, ROW()) ))</f>
        <v>-2.8238122648557538E-2</v>
      </c>
      <c r="AA5308" s="24">
        <f t="shared" ca="1" si="329"/>
        <v>45968.055555555555</v>
      </c>
      <c r="AB5308">
        <f t="shared" ca="1" si="330"/>
        <v>8.754352424005124E-2</v>
      </c>
    </row>
    <row r="5309" spans="1:28">
      <c r="A5309" s="20">
        <v>45845.611111111109</v>
      </c>
      <c r="B5309" s="21">
        <v>775</v>
      </c>
      <c r="C5309" s="21">
        <v>24090</v>
      </c>
      <c r="D5309" s="21">
        <v>24152</v>
      </c>
      <c r="E5309" s="21">
        <v>24090</v>
      </c>
      <c r="F5309" s="21">
        <v>24145</v>
      </c>
      <c r="G5309" s="21">
        <v>301</v>
      </c>
      <c r="H5309" s="21">
        <v>5313</v>
      </c>
      <c r="I5309" s="21">
        <v>5315</v>
      </c>
      <c r="J5309" s="21">
        <v>5312</v>
      </c>
      <c r="K5309" s="21">
        <v>5313</v>
      </c>
      <c r="L5309" s="22">
        <f t="shared" si="331"/>
        <v>2.2805026987253031E-3</v>
      </c>
      <c r="M5309" s="7">
        <f t="shared" si="332"/>
        <v>0</v>
      </c>
      <c r="N5309">
        <f ca="1">IF(ROW()&lt;202, NA(), CORREL( INDEX($L:$L, ROW()-199):INDEX($L:$L, ROW()), INDEX($M:$M, ROW()-199):INDEX($M:$M, ROW()) ))</f>
        <v>-2.2731612246554882E-2</v>
      </c>
      <c r="AA5309" s="24">
        <f t="shared" ca="1" si="329"/>
        <v>45968.069444444445</v>
      </c>
      <c r="AB5309">
        <f t="shared" ca="1" si="330"/>
        <v>8.3193229299806618E-2</v>
      </c>
    </row>
    <row r="5310" spans="1:28">
      <c r="A5310" s="20">
        <v>45845.625</v>
      </c>
      <c r="B5310" s="21">
        <v>523</v>
      </c>
      <c r="C5310" s="21">
        <v>24145</v>
      </c>
      <c r="D5310" s="21">
        <v>24152</v>
      </c>
      <c r="E5310" s="21">
        <v>24121</v>
      </c>
      <c r="F5310" s="21">
        <v>24134</v>
      </c>
      <c r="G5310" s="21">
        <v>3046</v>
      </c>
      <c r="H5310" s="21">
        <v>5312</v>
      </c>
      <c r="I5310" s="21">
        <v>5314</v>
      </c>
      <c r="J5310" s="21">
        <v>5307</v>
      </c>
      <c r="K5310" s="21">
        <v>5308</v>
      </c>
      <c r="L5310" s="22">
        <f t="shared" si="331"/>
        <v>-4.5568467409612439E-4</v>
      </c>
      <c r="M5310" s="7">
        <f t="shared" si="332"/>
        <v>-9.4153099884507121E-4</v>
      </c>
      <c r="N5310">
        <f ca="1">IF(ROW()&lt;202, NA(), CORREL( INDEX($L:$L, ROW()-199):INDEX($L:$L, ROW()), INDEX($M:$M, ROW()-199):INDEX($M:$M, ROW()) ))</f>
        <v>-1.8337623719912557E-2</v>
      </c>
      <c r="AA5310" s="24">
        <f t="shared" ca="1" si="329"/>
        <v>45968.083333333336</v>
      </c>
      <c r="AB5310">
        <f t="shared" ca="1" si="330"/>
        <v>7.9319859068528523E-2</v>
      </c>
    </row>
    <row r="5311" spans="1:28">
      <c r="A5311" s="20">
        <v>45845.638888888891</v>
      </c>
      <c r="B5311" s="21">
        <v>405</v>
      </c>
      <c r="C5311" s="21">
        <v>24135</v>
      </c>
      <c r="D5311" s="21">
        <v>24145</v>
      </c>
      <c r="E5311" s="21">
        <v>24101</v>
      </c>
      <c r="F5311" s="21">
        <v>24116</v>
      </c>
      <c r="G5311" s="21">
        <v>2493</v>
      </c>
      <c r="H5311" s="21">
        <v>5308</v>
      </c>
      <c r="I5311" s="21">
        <v>5309</v>
      </c>
      <c r="J5311" s="21">
        <v>5304</v>
      </c>
      <c r="K5311" s="21">
        <v>5305</v>
      </c>
      <c r="L5311" s="22">
        <f t="shared" si="331"/>
        <v>-7.461140242499435E-4</v>
      </c>
      <c r="M5311" s="7">
        <f t="shared" si="332"/>
        <v>-5.6534440401466034E-4</v>
      </c>
      <c r="N5311">
        <f ca="1">IF(ROW()&lt;202, NA(), CORREL( INDEX($L:$L, ROW()-199):INDEX($L:$L, ROW()), INDEX($M:$M, ROW()-199):INDEX($M:$M, ROW()) ))</f>
        <v>-1.3585664738641182E-2</v>
      </c>
      <c r="AA5311" s="24">
        <f t="shared" ca="1" si="329"/>
        <v>45968.097222222219</v>
      </c>
      <c r="AB5311">
        <f t="shared" ca="1" si="330"/>
        <v>7.006176981370392E-2</v>
      </c>
    </row>
    <row r="5312" spans="1:28">
      <c r="A5312" s="20">
        <v>45845.652777777781</v>
      </c>
      <c r="B5312" s="21">
        <v>347</v>
      </c>
      <c r="C5312" s="21">
        <v>24114</v>
      </c>
      <c r="D5312" s="21">
        <v>24140</v>
      </c>
      <c r="E5312" s="21">
        <v>24113</v>
      </c>
      <c r="F5312" s="21">
        <v>24124</v>
      </c>
      <c r="G5312" s="21">
        <v>3634</v>
      </c>
      <c r="H5312" s="21">
        <v>5306</v>
      </c>
      <c r="I5312" s="21">
        <v>5314</v>
      </c>
      <c r="J5312" s="21">
        <v>5303</v>
      </c>
      <c r="K5312" s="21">
        <v>5311</v>
      </c>
      <c r="L5312" s="22">
        <f t="shared" si="331"/>
        <v>3.3167496158112371E-4</v>
      </c>
      <c r="M5312" s="7">
        <f t="shared" si="332"/>
        <v>1.1303693743155601E-3</v>
      </c>
      <c r="N5312">
        <f ca="1">IF(ROW()&lt;202, NA(), CORREL( INDEX($L:$L, ROW()-199):INDEX($L:$L, ROW()), INDEX($M:$M, ROW()-199):INDEX($M:$M, ROW()) ))</f>
        <v>-2.4558656720694863E-2</v>
      </c>
      <c r="AA5312" s="24">
        <f t="shared" ca="1" si="329"/>
        <v>45968.111111111109</v>
      </c>
      <c r="AB5312">
        <f t="shared" ca="1" si="330"/>
        <v>6.8869320611123233E-2</v>
      </c>
    </row>
    <row r="5313" spans="1:28">
      <c r="A5313" s="20">
        <v>45845.666666666664</v>
      </c>
      <c r="B5313" s="21">
        <v>385</v>
      </c>
      <c r="C5313" s="21">
        <v>24125</v>
      </c>
      <c r="D5313" s="21">
        <v>24148</v>
      </c>
      <c r="E5313" s="21">
        <v>24125</v>
      </c>
      <c r="F5313" s="21">
        <v>24140</v>
      </c>
      <c r="G5313" s="21">
        <v>15885</v>
      </c>
      <c r="H5313" s="21">
        <v>5312</v>
      </c>
      <c r="I5313" s="21">
        <v>5317</v>
      </c>
      <c r="J5313" s="21">
        <v>5309</v>
      </c>
      <c r="K5313" s="21">
        <v>5314</v>
      </c>
      <c r="L5313" s="22">
        <f t="shared" si="331"/>
        <v>6.6302008064513592E-4</v>
      </c>
      <c r="M5313" s="7">
        <f t="shared" si="332"/>
        <v>5.6470589735973522E-4</v>
      </c>
      <c r="N5313">
        <f ca="1">IF(ROW()&lt;202, NA(), CORREL( INDEX($L:$L, ROW()-199):INDEX($L:$L, ROW()), INDEX($M:$M, ROW()-199):INDEX($M:$M, ROW()) ))</f>
        <v>-2.2212663994643559E-2</v>
      </c>
      <c r="AA5313" s="24">
        <f t="shared" ca="1" si="329"/>
        <v>45968.125</v>
      </c>
      <c r="AB5313">
        <f t="shared" ca="1" si="330"/>
        <v>6.2531654406958972E-2</v>
      </c>
    </row>
    <row r="5314" spans="1:28">
      <c r="A5314" s="20">
        <v>45845.680555555555</v>
      </c>
      <c r="B5314" s="21">
        <v>1098</v>
      </c>
      <c r="C5314" s="21">
        <v>24141</v>
      </c>
      <c r="D5314" s="21">
        <v>24182</v>
      </c>
      <c r="E5314" s="21">
        <v>24135</v>
      </c>
      <c r="F5314" s="21">
        <v>24181</v>
      </c>
      <c r="G5314" s="21">
        <v>7497</v>
      </c>
      <c r="H5314" s="21">
        <v>5314</v>
      </c>
      <c r="I5314" s="21">
        <v>5318</v>
      </c>
      <c r="J5314" s="21">
        <v>5308</v>
      </c>
      <c r="K5314" s="21">
        <v>5315</v>
      </c>
      <c r="L5314" s="22">
        <f t="shared" si="331"/>
        <v>1.6969851550744464E-3</v>
      </c>
      <c r="M5314" s="7">
        <f t="shared" si="332"/>
        <v>1.8816445628940673E-4</v>
      </c>
      <c r="N5314">
        <f ca="1">IF(ROW()&lt;202, NA(), CORREL( INDEX($L:$L, ROW()-199):INDEX($L:$L, ROW()), INDEX($M:$M, ROW()-199):INDEX($M:$M, ROW()) ))</f>
        <v>-2.0038574818995177E-2</v>
      </c>
      <c r="AA5314" s="24">
        <f t="shared" ref="AA5314:AA5377" ca="1" si="333">IF(ISNUMBER($N5515), $A5515, "")</f>
        <v>45968.138888888891</v>
      </c>
      <c r="AB5314">
        <f t="shared" ref="AB5314:AB5377" ca="1" si="334">IF(ISNUMBER($N5515), $N5515, NA())</f>
        <v>6.2065321566602071E-2</v>
      </c>
    </row>
    <row r="5315" spans="1:28">
      <c r="A5315" s="20">
        <v>45845.694444444445</v>
      </c>
      <c r="B5315" s="21">
        <v>402</v>
      </c>
      <c r="C5315" s="21">
        <v>24181</v>
      </c>
      <c r="D5315" s="21">
        <v>24181</v>
      </c>
      <c r="E5315" s="21">
        <v>24148</v>
      </c>
      <c r="F5315" s="21">
        <v>24173</v>
      </c>
      <c r="G5315" s="21">
        <v>6272</v>
      </c>
      <c r="H5315" s="21">
        <v>5316</v>
      </c>
      <c r="I5315" s="21">
        <v>5320</v>
      </c>
      <c r="J5315" s="21">
        <v>5314</v>
      </c>
      <c r="K5315" s="21">
        <v>5316</v>
      </c>
      <c r="L5315" s="22">
        <f t="shared" si="331"/>
        <v>-3.308930004961093E-4</v>
      </c>
      <c r="M5315" s="7">
        <f t="shared" si="332"/>
        <v>1.8812905708759221E-4</v>
      </c>
      <c r="N5315">
        <f ca="1">IF(ROW()&lt;202, NA(), CORREL( INDEX($L:$L, ROW()-199):INDEX($L:$L, ROW()), INDEX($M:$M, ROW()-199):INDEX($M:$M, ROW()) ))</f>
        <v>-1.8222106656248693E-2</v>
      </c>
      <c r="AA5315" s="24">
        <f t="shared" ca="1" si="333"/>
        <v>45968.152777777781</v>
      </c>
      <c r="AB5315">
        <f t="shared" ca="1" si="334"/>
        <v>5.5576589671733366E-2</v>
      </c>
    </row>
    <row r="5316" spans="1:28">
      <c r="A5316" s="20">
        <v>45845.708333333336</v>
      </c>
      <c r="B5316" s="21">
        <v>467</v>
      </c>
      <c r="C5316" s="21">
        <v>24174</v>
      </c>
      <c r="D5316" s="21">
        <v>24184</v>
      </c>
      <c r="E5316" s="21">
        <v>24129</v>
      </c>
      <c r="F5316" s="21">
        <v>24151</v>
      </c>
      <c r="G5316" s="21">
        <v>5596</v>
      </c>
      <c r="H5316" s="21">
        <v>5317</v>
      </c>
      <c r="I5316" s="21">
        <v>5318</v>
      </c>
      <c r="J5316" s="21">
        <v>5307</v>
      </c>
      <c r="K5316" s="21">
        <v>5309</v>
      </c>
      <c r="L5316" s="22">
        <f t="shared" ref="L5316:L5379" si="335">LN(F5316/F5315)</f>
        <v>-9.105207151693151E-4</v>
      </c>
      <c r="M5316" s="7">
        <f t="shared" ref="M5316:M5379" si="336">LN(K5316/K5315)</f>
        <v>-1.3176472494644998E-3</v>
      </c>
      <c r="N5316">
        <f ca="1">IF(ROW()&lt;202, NA(), CORREL( INDEX($L:$L, ROW()-199):INDEX($L:$L, ROW()), INDEX($M:$M, ROW()-199):INDEX($M:$M, ROW()) ))</f>
        <v>-7.6151544427239832E-3</v>
      </c>
      <c r="AA5316" s="24">
        <f t="shared" ca="1" si="333"/>
        <v>45968.166666666664</v>
      </c>
      <c r="AB5316">
        <f t="shared" ca="1" si="334"/>
        <v>6.2479367822459421E-2</v>
      </c>
    </row>
    <row r="5317" spans="1:28">
      <c r="A5317" s="20">
        <v>45845.722222222219</v>
      </c>
      <c r="B5317" s="21">
        <v>1065</v>
      </c>
      <c r="C5317" s="21">
        <v>24151</v>
      </c>
      <c r="D5317" s="21">
        <v>24160</v>
      </c>
      <c r="E5317" s="21">
        <v>24088</v>
      </c>
      <c r="F5317" s="21">
        <v>24118</v>
      </c>
      <c r="G5317" s="21">
        <v>3428</v>
      </c>
      <c r="H5317" s="21">
        <v>5310</v>
      </c>
      <c r="I5317" s="21">
        <v>5314</v>
      </c>
      <c r="J5317" s="21">
        <v>5306</v>
      </c>
      <c r="K5317" s="21">
        <v>5314</v>
      </c>
      <c r="L5317" s="22">
        <f t="shared" si="335"/>
        <v>-1.3673374273935879E-3</v>
      </c>
      <c r="M5317" s="7">
        <f t="shared" si="336"/>
        <v>9.4135373608732068E-4</v>
      </c>
      <c r="N5317">
        <f ca="1">IF(ROW()&lt;202, NA(), CORREL( INDEX($L:$L, ROW()-199):INDEX($L:$L, ROW()), INDEX($M:$M, ROW()-199):INDEX($M:$M, ROW()) ))</f>
        <v>-1.4862072867417371E-2</v>
      </c>
      <c r="AA5317" s="24">
        <f t="shared" ca="1" si="333"/>
        <v>45968.180555555555</v>
      </c>
      <c r="AB5317">
        <f t="shared" ca="1" si="334"/>
        <v>6.3049936915468174E-2</v>
      </c>
    </row>
    <row r="5318" spans="1:28">
      <c r="A5318" s="20">
        <v>45845.736111111109</v>
      </c>
      <c r="B5318" s="21">
        <v>283</v>
      </c>
      <c r="C5318" s="21">
        <v>24118</v>
      </c>
      <c r="D5318" s="21">
        <v>24125</v>
      </c>
      <c r="E5318" s="21">
        <v>24096</v>
      </c>
      <c r="F5318" s="21">
        <v>24103</v>
      </c>
      <c r="G5318" s="21">
        <v>2955</v>
      </c>
      <c r="H5318" s="21">
        <v>5314</v>
      </c>
      <c r="I5318" s="21">
        <v>5317</v>
      </c>
      <c r="J5318" s="21">
        <v>5311</v>
      </c>
      <c r="K5318" s="21">
        <v>5315</v>
      </c>
      <c r="L5318" s="22">
        <f t="shared" si="335"/>
        <v>-6.2213560414821941E-4</v>
      </c>
      <c r="M5318" s="7">
        <f t="shared" si="336"/>
        <v>1.8816445628940673E-4</v>
      </c>
      <c r="N5318">
        <f ca="1">IF(ROW()&lt;202, NA(), CORREL( INDEX($L:$L, ROW()-199):INDEX($L:$L, ROW()), INDEX($M:$M, ROW()-199):INDEX($M:$M, ROW()) ))</f>
        <v>-1.2572628276470555E-2</v>
      </c>
      <c r="AA5318" s="24">
        <f t="shared" ca="1" si="333"/>
        <v>45968.194444444445</v>
      </c>
      <c r="AB5318">
        <f t="shared" ca="1" si="334"/>
        <v>4.4086818791007225E-2</v>
      </c>
    </row>
    <row r="5319" spans="1:28">
      <c r="A5319" s="20">
        <v>45845.75</v>
      </c>
      <c r="B5319" s="21">
        <v>178</v>
      </c>
      <c r="C5319" s="21">
        <v>24101</v>
      </c>
      <c r="D5319" s="21">
        <v>24137</v>
      </c>
      <c r="E5319" s="21">
        <v>24101</v>
      </c>
      <c r="F5319" s="21">
        <v>24134</v>
      </c>
      <c r="G5319" s="21">
        <v>6834</v>
      </c>
      <c r="H5319" s="21">
        <v>5316</v>
      </c>
      <c r="I5319" s="21">
        <v>5326</v>
      </c>
      <c r="J5319" s="21">
        <v>5313</v>
      </c>
      <c r="K5319" s="21">
        <v>5326</v>
      </c>
      <c r="L5319" s="22">
        <f t="shared" si="335"/>
        <v>1.2853205741564795E-3</v>
      </c>
      <c r="M5319" s="7">
        <f t="shared" si="336"/>
        <v>2.0674755978293191E-3</v>
      </c>
      <c r="N5319">
        <f ca="1">IF(ROW()&lt;202, NA(), CORREL( INDEX($L:$L, ROW()-199):INDEX($L:$L, ROW()), INDEX($M:$M, ROW()-199):INDEX($M:$M, ROW()) ))</f>
        <v>3.5918085125901762E-3</v>
      </c>
      <c r="AA5319" s="24">
        <f t="shared" ca="1" si="333"/>
        <v>45968.208333333336</v>
      </c>
      <c r="AB5319">
        <f t="shared" ca="1" si="334"/>
        <v>4.4471608725273518E-2</v>
      </c>
    </row>
    <row r="5320" spans="1:28">
      <c r="A5320" s="20">
        <v>45845.763888888891</v>
      </c>
      <c r="B5320" s="21">
        <v>891</v>
      </c>
      <c r="C5320" s="21">
        <v>24137</v>
      </c>
      <c r="D5320" s="21">
        <v>24234</v>
      </c>
      <c r="E5320" s="21">
        <v>24115</v>
      </c>
      <c r="F5320" s="21">
        <v>24141</v>
      </c>
      <c r="G5320" s="21">
        <v>5452</v>
      </c>
      <c r="H5320" s="21">
        <v>5326</v>
      </c>
      <c r="I5320" s="21">
        <v>5327</v>
      </c>
      <c r="J5320" s="21">
        <v>5321</v>
      </c>
      <c r="K5320" s="21">
        <v>5325</v>
      </c>
      <c r="L5320" s="22">
        <f t="shared" si="335"/>
        <v>2.9000518069637358E-4</v>
      </c>
      <c r="M5320" s="7">
        <f t="shared" si="336"/>
        <v>-1.8777579625168259E-4</v>
      </c>
      <c r="N5320">
        <f ca="1">IF(ROW()&lt;202, NA(), CORREL( INDEX($L:$L, ROW()-199):INDEX($L:$L, ROW()), INDEX($M:$M, ROW()-199):INDEX($M:$M, ROW()) ))</f>
        <v>4.071755337665006E-3</v>
      </c>
      <c r="AA5320" s="24">
        <f t="shared" ca="1" si="333"/>
        <v>45968.222222222219</v>
      </c>
      <c r="AB5320">
        <f t="shared" ca="1" si="334"/>
        <v>4.9337758774659575E-2</v>
      </c>
    </row>
    <row r="5321" spans="1:28">
      <c r="A5321" s="20">
        <v>45845.777777777781</v>
      </c>
      <c r="B5321" s="21">
        <v>153</v>
      </c>
      <c r="C5321" s="21">
        <v>24141</v>
      </c>
      <c r="D5321" s="21">
        <v>24147</v>
      </c>
      <c r="E5321" s="21">
        <v>24113</v>
      </c>
      <c r="F5321" s="21">
        <v>24126</v>
      </c>
      <c r="G5321" s="21">
        <v>6440</v>
      </c>
      <c r="H5321" s="21">
        <v>5325</v>
      </c>
      <c r="I5321" s="21">
        <v>5332</v>
      </c>
      <c r="J5321" s="21">
        <v>5323</v>
      </c>
      <c r="K5321" s="21">
        <v>5332</v>
      </c>
      <c r="L5321" s="22">
        <f t="shared" si="335"/>
        <v>-6.215426889135152E-4</v>
      </c>
      <c r="M5321" s="7">
        <f t="shared" si="336"/>
        <v>1.3136907209734098E-3</v>
      </c>
      <c r="N5321">
        <f ca="1">IF(ROW()&lt;202, NA(), CORREL( INDEX($L:$L, ROW()-199):INDEX($L:$L, ROW()), INDEX($M:$M, ROW()-199):INDEX($M:$M, ROW()) ))</f>
        <v>-4.1318070410469908E-3</v>
      </c>
      <c r="AA5321" s="24">
        <f t="shared" ca="1" si="333"/>
        <v>45968.236111111109</v>
      </c>
      <c r="AB5321">
        <f t="shared" ca="1" si="334"/>
        <v>3.7180912217687538E-2</v>
      </c>
    </row>
    <row r="5322" spans="1:28">
      <c r="A5322" s="20">
        <v>45845.791666666664</v>
      </c>
      <c r="B5322" s="21">
        <v>196</v>
      </c>
      <c r="C5322" s="21">
        <v>24126</v>
      </c>
      <c r="D5322" s="21">
        <v>24133</v>
      </c>
      <c r="E5322" s="21">
        <v>24079</v>
      </c>
      <c r="F5322" s="21">
        <v>24084</v>
      </c>
      <c r="G5322" s="21">
        <v>7861</v>
      </c>
      <c r="H5322" s="21">
        <v>5332</v>
      </c>
      <c r="I5322" s="21">
        <v>5333</v>
      </c>
      <c r="J5322" s="21">
        <v>5326</v>
      </c>
      <c r="K5322" s="21">
        <v>5328</v>
      </c>
      <c r="L5322" s="22">
        <f t="shared" si="335"/>
        <v>-1.7423775409905436E-3</v>
      </c>
      <c r="M5322" s="7">
        <f t="shared" si="336"/>
        <v>-7.5046907837421763E-4</v>
      </c>
      <c r="N5322">
        <f ca="1">IF(ROW()&lt;202, NA(), CORREL( INDEX($L:$L, ROW()-199):INDEX($L:$L, ROW()), INDEX($M:$M, ROW()-199):INDEX($M:$M, ROW()) ))</f>
        <v>1.1006464681836998E-3</v>
      </c>
      <c r="AA5322" s="24">
        <f t="shared" ca="1" si="333"/>
        <v>45968.25</v>
      </c>
      <c r="AB5322">
        <f t="shared" ca="1" si="334"/>
        <v>3.2588123762206232E-2</v>
      </c>
    </row>
    <row r="5323" spans="1:28">
      <c r="A5323" s="20">
        <v>45845.805555555555</v>
      </c>
      <c r="B5323" s="21">
        <v>249</v>
      </c>
      <c r="C5323" s="21">
        <v>24081</v>
      </c>
      <c r="D5323" s="21">
        <v>24089</v>
      </c>
      <c r="E5323" s="21">
        <v>24060</v>
      </c>
      <c r="F5323" s="21">
        <v>24089</v>
      </c>
      <c r="G5323" s="21">
        <v>3038</v>
      </c>
      <c r="H5323" s="21">
        <v>5328</v>
      </c>
      <c r="I5323" s="21">
        <v>5329</v>
      </c>
      <c r="J5323" s="21">
        <v>5325</v>
      </c>
      <c r="K5323" s="21">
        <v>5328</v>
      </c>
      <c r="L5323" s="22">
        <f t="shared" si="335"/>
        <v>2.075851625580759E-4</v>
      </c>
      <c r="M5323" s="7">
        <f t="shared" si="336"/>
        <v>0</v>
      </c>
      <c r="N5323">
        <f ca="1">IF(ROW()&lt;202, NA(), CORREL( INDEX($L:$L, ROW()-199):INDEX($L:$L, ROW()), INDEX($M:$M, ROW()-199):INDEX($M:$M, ROW()) ))</f>
        <v>1.1148367290922587E-3</v>
      </c>
      <c r="AA5323" s="24">
        <f t="shared" ca="1" si="333"/>
        <v>45968.263888888891</v>
      </c>
      <c r="AB5323">
        <f t="shared" ca="1" si="334"/>
        <v>2.439555499666355E-2</v>
      </c>
    </row>
    <row r="5324" spans="1:28">
      <c r="A5324" s="20">
        <v>45845.819444444445</v>
      </c>
      <c r="B5324" s="21">
        <v>110</v>
      </c>
      <c r="C5324" s="21">
        <v>24091</v>
      </c>
      <c r="D5324" s="21">
        <v>24115</v>
      </c>
      <c r="E5324" s="21">
        <v>24091</v>
      </c>
      <c r="F5324" s="21">
        <v>24114</v>
      </c>
      <c r="G5324" s="21">
        <v>3139</v>
      </c>
      <c r="H5324" s="21">
        <v>5329</v>
      </c>
      <c r="I5324" s="21">
        <v>5333</v>
      </c>
      <c r="J5324" s="21">
        <v>5326</v>
      </c>
      <c r="K5324" s="21">
        <v>5332</v>
      </c>
      <c r="L5324" s="22">
        <f t="shared" si="335"/>
        <v>1.037279930359551E-3</v>
      </c>
      <c r="M5324" s="7">
        <f t="shared" si="336"/>
        <v>7.5046907837417881E-4</v>
      </c>
      <c r="N5324">
        <f ca="1">IF(ROW()&lt;202, NA(), CORREL( INDEX($L:$L, ROW()-199):INDEX($L:$L, ROW()), INDEX($M:$M, ROW()-199):INDEX($M:$M, ROW()) ))</f>
        <v>2.8939294918696075E-2</v>
      </c>
      <c r="AA5324" s="24">
        <f t="shared" ca="1" si="333"/>
        <v>45968.277777777781</v>
      </c>
      <c r="AB5324">
        <f t="shared" ca="1" si="334"/>
        <v>2.5233353446339275E-2</v>
      </c>
    </row>
    <row r="5325" spans="1:28">
      <c r="A5325" s="20">
        <v>45845.833333333336</v>
      </c>
      <c r="B5325" s="21">
        <v>59</v>
      </c>
      <c r="C5325" s="21">
        <v>24116</v>
      </c>
      <c r="D5325" s="21">
        <v>24118</v>
      </c>
      <c r="E5325" s="21">
        <v>24102</v>
      </c>
      <c r="F5325" s="21">
        <v>24104</v>
      </c>
      <c r="G5325" s="21">
        <v>5857</v>
      </c>
      <c r="H5325" s="21">
        <v>5333</v>
      </c>
      <c r="I5325" s="21">
        <v>5336</v>
      </c>
      <c r="J5325" s="21">
        <v>5332</v>
      </c>
      <c r="K5325" s="21">
        <v>5335</v>
      </c>
      <c r="L5325" s="22">
        <f t="shared" si="335"/>
        <v>-4.1478286711890466E-4</v>
      </c>
      <c r="M5325" s="7">
        <f t="shared" si="336"/>
        <v>5.6248243725450365E-4</v>
      </c>
      <c r="N5325">
        <f ca="1">IF(ROW()&lt;202, NA(), CORREL( INDEX($L:$L, ROW()-199):INDEX($L:$L, ROW()), INDEX($M:$M, ROW()-199):INDEX($M:$M, ROW()) ))</f>
        <v>1.5817583517799976E-2</v>
      </c>
      <c r="AA5325" s="24">
        <f t="shared" ca="1" si="333"/>
        <v>45968.291666666664</v>
      </c>
      <c r="AB5325">
        <f t="shared" ca="1" si="334"/>
        <v>2.2087942273460972E-2</v>
      </c>
    </row>
    <row r="5326" spans="1:28">
      <c r="A5326" s="20">
        <v>45845.847222222219</v>
      </c>
      <c r="B5326" s="21">
        <v>149</v>
      </c>
      <c r="C5326" s="21">
        <v>24105</v>
      </c>
      <c r="D5326" s="21">
        <v>24115</v>
      </c>
      <c r="E5326" s="21">
        <v>24096</v>
      </c>
      <c r="F5326" s="21">
        <v>24100</v>
      </c>
      <c r="G5326" s="21">
        <v>5215</v>
      </c>
      <c r="H5326" s="21">
        <v>5335</v>
      </c>
      <c r="I5326" s="21">
        <v>5338</v>
      </c>
      <c r="J5326" s="21">
        <v>5333</v>
      </c>
      <c r="K5326" s="21">
        <v>5334</v>
      </c>
      <c r="L5326" s="22">
        <f t="shared" si="335"/>
        <v>-1.6596133139080722E-4</v>
      </c>
      <c r="M5326" s="7">
        <f t="shared" si="336"/>
        <v>-1.8745899389418133E-4</v>
      </c>
      <c r="N5326">
        <f ca="1">IF(ROW()&lt;202, NA(), CORREL( INDEX($L:$L, ROW()-199):INDEX($L:$L, ROW()), INDEX($M:$M, ROW()-199):INDEX($M:$M, ROW()) ))</f>
        <v>2.0227022359877802E-2</v>
      </c>
      <c r="AA5326" s="24">
        <f t="shared" ca="1" si="333"/>
        <v>45968.305555555555</v>
      </c>
      <c r="AB5326">
        <f t="shared" ca="1" si="334"/>
        <v>2.9306771104515461E-2</v>
      </c>
    </row>
    <row r="5327" spans="1:28">
      <c r="A5327" s="20">
        <v>45845.861111111109</v>
      </c>
      <c r="B5327" s="21">
        <v>268</v>
      </c>
      <c r="C5327" s="21">
        <v>24102</v>
      </c>
      <c r="D5327" s="21">
        <v>24102</v>
      </c>
      <c r="E5327" s="21">
        <v>24086</v>
      </c>
      <c r="F5327" s="21">
        <v>24089</v>
      </c>
      <c r="G5327" s="21">
        <v>6898</v>
      </c>
      <c r="H5327" s="21">
        <v>5335</v>
      </c>
      <c r="I5327" s="21">
        <v>5343</v>
      </c>
      <c r="J5327" s="21">
        <v>5334</v>
      </c>
      <c r="K5327" s="21">
        <v>5342</v>
      </c>
      <c r="L5327" s="22">
        <f t="shared" si="335"/>
        <v>-4.5653573184988966E-4</v>
      </c>
      <c r="M5327" s="7">
        <f t="shared" si="336"/>
        <v>1.4986889279467019E-3</v>
      </c>
      <c r="N5327">
        <f ca="1">IF(ROW()&lt;202, NA(), CORREL( INDEX($L:$L, ROW()-199):INDEX($L:$L, ROW()), INDEX($M:$M, ROW()-199):INDEX($M:$M, ROW()) ))</f>
        <v>2.7123213506560242E-2</v>
      </c>
      <c r="AA5327" s="24">
        <f t="shared" ca="1" si="333"/>
        <v>45968.319444444445</v>
      </c>
      <c r="AB5327">
        <f t="shared" ca="1" si="334"/>
        <v>2.8195569638958379E-2</v>
      </c>
    </row>
    <row r="5328" spans="1:28">
      <c r="A5328" s="20">
        <v>45845.875</v>
      </c>
      <c r="B5328" s="21">
        <v>4</v>
      </c>
      <c r="C5328" s="21">
        <v>24095</v>
      </c>
      <c r="D5328" s="21">
        <v>24095</v>
      </c>
      <c r="E5328" s="21">
        <v>24082</v>
      </c>
      <c r="F5328" s="21">
        <v>24082</v>
      </c>
      <c r="G5328" s="21">
        <v>5287</v>
      </c>
      <c r="H5328" s="21">
        <v>5342</v>
      </c>
      <c r="I5328" s="21">
        <v>5345</v>
      </c>
      <c r="J5328" s="21">
        <v>5340</v>
      </c>
      <c r="K5328" s="21">
        <v>5341</v>
      </c>
      <c r="L5328" s="22">
        <f t="shared" si="335"/>
        <v>-2.9063129473217331E-4</v>
      </c>
      <c r="M5328" s="7">
        <f t="shared" si="336"/>
        <v>-1.872133301358624E-4</v>
      </c>
      <c r="N5328">
        <f ca="1">IF(ROW()&lt;202, NA(), CORREL( INDEX($L:$L, ROW()-199):INDEX($L:$L, ROW()), INDEX($M:$M, ROW()-199):INDEX($M:$M, ROW()) ))</f>
        <v>2.1187199669228524E-2</v>
      </c>
      <c r="AA5328" s="24">
        <f t="shared" ca="1" si="333"/>
        <v>45968.333333333336</v>
      </c>
      <c r="AB5328">
        <f t="shared" ca="1" si="334"/>
        <v>3.5198427031057862E-2</v>
      </c>
    </row>
    <row r="5329" spans="1:28">
      <c r="A5329" s="20">
        <v>45876.041666666664</v>
      </c>
      <c r="B5329" s="21">
        <v>60</v>
      </c>
      <c r="C5329" s="21">
        <v>24100</v>
      </c>
      <c r="D5329" s="21">
        <v>24111</v>
      </c>
      <c r="E5329" s="21">
        <v>24087</v>
      </c>
      <c r="F5329" s="21">
        <v>24103</v>
      </c>
      <c r="G5329" s="21">
        <v>4698</v>
      </c>
      <c r="H5329" s="21">
        <v>5341</v>
      </c>
      <c r="I5329" s="21">
        <v>5345</v>
      </c>
      <c r="J5329" s="21">
        <v>5340</v>
      </c>
      <c r="K5329" s="21">
        <v>5340</v>
      </c>
      <c r="L5329" s="22">
        <f t="shared" si="335"/>
        <v>8.7164060722528906E-4</v>
      </c>
      <c r="M5329" s="7">
        <f t="shared" si="336"/>
        <v>-1.8724838552975913E-4</v>
      </c>
      <c r="N5329">
        <f ca="1">IF(ROW()&lt;202, NA(), CORREL( INDEX($L:$L, ROW()-199):INDEX($L:$L, ROW()), INDEX($M:$M, ROW()-199):INDEX($M:$M, ROW()) ))</f>
        <v>1.9996186134308678E-2</v>
      </c>
      <c r="AA5329" s="24">
        <f t="shared" ca="1" si="333"/>
        <v>45968.347222222219</v>
      </c>
      <c r="AB5329">
        <f t="shared" ca="1" si="334"/>
        <v>4.3443457443911884E-2</v>
      </c>
    </row>
    <row r="5330" spans="1:28">
      <c r="A5330" s="20">
        <v>45876.055555555555</v>
      </c>
      <c r="B5330" s="21">
        <v>20</v>
      </c>
      <c r="C5330" s="21">
        <v>24109</v>
      </c>
      <c r="D5330" s="21">
        <v>24129</v>
      </c>
      <c r="E5330" s="21">
        <v>24109</v>
      </c>
      <c r="F5330" s="21">
        <v>24129</v>
      </c>
      <c r="G5330" s="21">
        <v>7869</v>
      </c>
      <c r="H5330" s="21">
        <v>5341</v>
      </c>
      <c r="I5330" s="21">
        <v>5341</v>
      </c>
      <c r="J5330" s="21">
        <v>5335</v>
      </c>
      <c r="K5330" s="21">
        <v>5336</v>
      </c>
      <c r="L5330" s="22">
        <f t="shared" si="335"/>
        <v>1.0781225127891368E-3</v>
      </c>
      <c r="M5330" s="7">
        <f t="shared" si="336"/>
        <v>-7.4934435878083435E-4</v>
      </c>
      <c r="N5330">
        <f ca="1">IF(ROW()&lt;202, NA(), CORREL( INDEX($L:$L, ROW()-199):INDEX($L:$L, ROW()), INDEX($M:$M, ROW()-199):INDEX($M:$M, ROW()) ))</f>
        <v>2.4075990593849073E-2</v>
      </c>
      <c r="AA5330" s="24">
        <f t="shared" ca="1" si="333"/>
        <v>45968.361111111109</v>
      </c>
      <c r="AB5330">
        <f t="shared" ca="1" si="334"/>
        <v>4.4649054375578277E-2</v>
      </c>
    </row>
    <row r="5331" spans="1:28">
      <c r="A5331" s="20">
        <v>45876.069444444445</v>
      </c>
      <c r="B5331" s="21">
        <v>11</v>
      </c>
      <c r="C5331" s="21">
        <v>24127</v>
      </c>
      <c r="D5331" s="21">
        <v>24136</v>
      </c>
      <c r="E5331" s="21">
        <v>24127</v>
      </c>
      <c r="F5331" s="21">
        <v>24134</v>
      </c>
      <c r="G5331" s="21">
        <v>5487</v>
      </c>
      <c r="H5331" s="21">
        <v>5336</v>
      </c>
      <c r="I5331" s="21">
        <v>5338</v>
      </c>
      <c r="J5331" s="21">
        <v>5330</v>
      </c>
      <c r="K5331" s="21">
        <v>5335</v>
      </c>
      <c r="L5331" s="22">
        <f t="shared" si="335"/>
        <v>2.0719806136750886E-4</v>
      </c>
      <c r="M5331" s="7">
        <f t="shared" si="336"/>
        <v>-1.8742385960587567E-4</v>
      </c>
      <c r="N5331">
        <f ca="1">IF(ROW()&lt;202, NA(), CORREL( INDEX($L:$L, ROW()-199):INDEX($L:$L, ROW()), INDEX($M:$M, ROW()-199):INDEX($M:$M, ROW()) ))</f>
        <v>2.0993608220724345E-2</v>
      </c>
      <c r="AA5331" s="24">
        <f t="shared" ca="1" si="333"/>
        <v>45968.375</v>
      </c>
      <c r="AB5331">
        <f t="shared" ca="1" si="334"/>
        <v>5.4675827869847926E-2</v>
      </c>
    </row>
    <row r="5332" spans="1:28">
      <c r="A5332" s="20">
        <v>45876.083333333336</v>
      </c>
      <c r="B5332" s="21">
        <v>45</v>
      </c>
      <c r="C5332" s="21">
        <v>24128</v>
      </c>
      <c r="D5332" s="21">
        <v>24134</v>
      </c>
      <c r="E5332" s="21">
        <v>24125</v>
      </c>
      <c r="F5332" s="21">
        <v>24131</v>
      </c>
      <c r="G5332" s="21">
        <v>8655</v>
      </c>
      <c r="H5332" s="21">
        <v>5335</v>
      </c>
      <c r="I5332" s="21">
        <v>5344</v>
      </c>
      <c r="J5332" s="21">
        <v>5334</v>
      </c>
      <c r="K5332" s="21">
        <v>5344</v>
      </c>
      <c r="L5332" s="22">
        <f t="shared" si="335"/>
        <v>-1.2431368502492632E-4</v>
      </c>
      <c r="M5332" s="7">
        <f t="shared" si="336"/>
        <v>1.6855514806278673E-3</v>
      </c>
      <c r="N5332">
        <f ca="1">IF(ROW()&lt;202, NA(), CORREL( INDEX($L:$L, ROW()-199):INDEX($L:$L, ROW()), INDEX($M:$M, ROW()-199):INDEX($M:$M, ROW()) ))</f>
        <v>1.0536538454051596E-2</v>
      </c>
      <c r="AA5332" s="24">
        <f t="shared" ca="1" si="333"/>
        <v>45968.388888888891</v>
      </c>
      <c r="AB5332">
        <f t="shared" ca="1" si="334"/>
        <v>8.0493135135688912E-2</v>
      </c>
    </row>
    <row r="5333" spans="1:28">
      <c r="A5333" s="20">
        <v>45876.097222222219</v>
      </c>
      <c r="B5333" s="21">
        <v>9</v>
      </c>
      <c r="C5333" s="21">
        <v>24132</v>
      </c>
      <c r="D5333" s="21">
        <v>24134</v>
      </c>
      <c r="E5333" s="21">
        <v>24122</v>
      </c>
      <c r="F5333" s="21">
        <v>24122</v>
      </c>
      <c r="G5333" s="21">
        <v>13876</v>
      </c>
      <c r="H5333" s="21">
        <v>5344</v>
      </c>
      <c r="I5333" s="21">
        <v>5357</v>
      </c>
      <c r="J5333" s="21">
        <v>5343</v>
      </c>
      <c r="K5333" s="21">
        <v>5354</v>
      </c>
      <c r="L5333" s="22">
        <f t="shared" si="335"/>
        <v>-3.7303380533294783E-4</v>
      </c>
      <c r="M5333" s="7">
        <f t="shared" si="336"/>
        <v>1.8695088638161434E-3</v>
      </c>
      <c r="N5333">
        <f ca="1">IF(ROW()&lt;202, NA(), CORREL( INDEX($L:$L, ROW()-199):INDEX($L:$L, ROW()), INDEX($M:$M, ROW()-199):INDEX($M:$M, ROW()) ))</f>
        <v>2.6879874738109937E-3</v>
      </c>
      <c r="AA5333" s="24">
        <f t="shared" ca="1" si="333"/>
        <v>45968.402777777781</v>
      </c>
      <c r="AB5333">
        <f t="shared" ca="1" si="334"/>
        <v>6.1929530773161469E-2</v>
      </c>
    </row>
    <row r="5334" spans="1:28">
      <c r="A5334" s="20">
        <v>45876.111111111109</v>
      </c>
      <c r="B5334" s="21">
        <v>47</v>
      </c>
      <c r="C5334" s="21">
        <v>24117</v>
      </c>
      <c r="D5334" s="21">
        <v>24117</v>
      </c>
      <c r="E5334" s="21">
        <v>24096</v>
      </c>
      <c r="F5334" s="21">
        <v>24102</v>
      </c>
      <c r="G5334" s="21">
        <v>13447</v>
      </c>
      <c r="H5334" s="21">
        <v>5354</v>
      </c>
      <c r="I5334" s="21">
        <v>5356</v>
      </c>
      <c r="J5334" s="21">
        <v>5349</v>
      </c>
      <c r="K5334" s="21">
        <v>5352</v>
      </c>
      <c r="L5334" s="22">
        <f t="shared" si="335"/>
        <v>-8.2946255585107057E-4</v>
      </c>
      <c r="M5334" s="7">
        <f t="shared" si="336"/>
        <v>-3.7362227223349323E-4</v>
      </c>
      <c r="N5334">
        <f ca="1">IF(ROW()&lt;202, NA(), CORREL( INDEX($L:$L, ROW()-199):INDEX($L:$L, ROW()), INDEX($M:$M, ROW()-199):INDEX($M:$M, ROW()) ))</f>
        <v>7.2095272165094851E-3</v>
      </c>
      <c r="AA5334" s="24">
        <f t="shared" ca="1" si="333"/>
        <v>45968.416666666664</v>
      </c>
      <c r="AB5334">
        <f t="shared" ca="1" si="334"/>
        <v>6.6673853988404447E-2</v>
      </c>
    </row>
    <row r="5335" spans="1:28">
      <c r="A5335" s="20">
        <v>45876.125</v>
      </c>
      <c r="B5335" s="21">
        <v>15</v>
      </c>
      <c r="C5335" s="21">
        <v>24101</v>
      </c>
      <c r="D5335" s="21">
        <v>24115</v>
      </c>
      <c r="E5335" s="21">
        <v>24101</v>
      </c>
      <c r="F5335" s="21">
        <v>24115</v>
      </c>
      <c r="G5335" s="21">
        <v>11638</v>
      </c>
      <c r="H5335" s="21">
        <v>5353</v>
      </c>
      <c r="I5335" s="21">
        <v>5356</v>
      </c>
      <c r="J5335" s="21">
        <v>5345</v>
      </c>
      <c r="K5335" s="21">
        <v>5347</v>
      </c>
      <c r="L5335" s="22">
        <f t="shared" si="335"/>
        <v>5.3922891573495205E-4</v>
      </c>
      <c r="M5335" s="7">
        <f t="shared" si="336"/>
        <v>-9.3466685933286248E-4</v>
      </c>
      <c r="N5335">
        <f ca="1">IF(ROW()&lt;202, NA(), CORREL( INDEX($L:$L, ROW()-199):INDEX($L:$L, ROW()), INDEX($M:$M, ROW()-199):INDEX($M:$M, ROW()) ))</f>
        <v>1.6536445426654275E-2</v>
      </c>
      <c r="AA5335" s="24">
        <f t="shared" ca="1" si="333"/>
        <v>45968.430555555555</v>
      </c>
      <c r="AB5335">
        <f t="shared" ca="1" si="334"/>
        <v>6.5831531009675995E-2</v>
      </c>
    </row>
    <row r="5336" spans="1:28">
      <c r="A5336" s="20">
        <v>45876.138888888891</v>
      </c>
      <c r="B5336" s="21">
        <v>8</v>
      </c>
      <c r="C5336" s="21">
        <v>24115</v>
      </c>
      <c r="D5336" s="21">
        <v>24123</v>
      </c>
      <c r="E5336" s="21">
        <v>24115</v>
      </c>
      <c r="F5336" s="21">
        <v>24122</v>
      </c>
      <c r="G5336" s="21">
        <v>10812</v>
      </c>
      <c r="H5336" s="21">
        <v>5347</v>
      </c>
      <c r="I5336" s="21">
        <v>5355</v>
      </c>
      <c r="J5336" s="21">
        <v>5346</v>
      </c>
      <c r="K5336" s="21">
        <v>5351</v>
      </c>
      <c r="L5336" s="22">
        <f t="shared" si="335"/>
        <v>2.9023364011593491E-4</v>
      </c>
      <c r="M5336" s="7">
        <f t="shared" si="336"/>
        <v>7.4780336257300028E-4</v>
      </c>
      <c r="N5336">
        <f ca="1">IF(ROW()&lt;202, NA(), CORREL( INDEX($L:$L, ROW()-199):INDEX($L:$L, ROW()), INDEX($M:$M, ROW()-199):INDEX($M:$M, ROW()) ))</f>
        <v>1.7476936032318723E-2</v>
      </c>
      <c r="AA5336" s="24">
        <f t="shared" ca="1" si="333"/>
        <v>45968.444444444445</v>
      </c>
      <c r="AB5336">
        <f t="shared" ca="1" si="334"/>
        <v>4.3256325465812727E-2</v>
      </c>
    </row>
    <row r="5337" spans="1:28">
      <c r="A5337" s="20">
        <v>45876.152777777781</v>
      </c>
      <c r="B5337" s="21">
        <v>8</v>
      </c>
      <c r="C5337" s="21">
        <v>24122</v>
      </c>
      <c r="D5337" s="21">
        <v>24126</v>
      </c>
      <c r="E5337" s="21">
        <v>24121</v>
      </c>
      <c r="F5337" s="21">
        <v>24123</v>
      </c>
      <c r="G5337" s="21">
        <v>14079</v>
      </c>
      <c r="H5337" s="21">
        <v>5352</v>
      </c>
      <c r="I5337" s="21">
        <v>5355</v>
      </c>
      <c r="J5337" s="21">
        <v>5351</v>
      </c>
      <c r="K5337" s="21">
        <v>5354</v>
      </c>
      <c r="L5337" s="22">
        <f t="shared" si="335"/>
        <v>4.1455073070421481E-5</v>
      </c>
      <c r="M5337" s="7">
        <f t="shared" si="336"/>
        <v>5.6048576899309901E-4</v>
      </c>
      <c r="N5337">
        <f ca="1">IF(ROW()&lt;202, NA(), CORREL( INDEX($L:$L, ROW()-199):INDEX($L:$L, ROW()), INDEX($M:$M, ROW()-199):INDEX($M:$M, ROW()) ))</f>
        <v>1.6843601165696904E-2</v>
      </c>
      <c r="AA5337" s="24">
        <f t="shared" ca="1" si="333"/>
        <v>45968.458333333336</v>
      </c>
      <c r="AB5337">
        <f t="shared" ca="1" si="334"/>
        <v>5.1874729225107233E-2</v>
      </c>
    </row>
    <row r="5338" spans="1:28">
      <c r="A5338" s="20">
        <v>45876.166666666664</v>
      </c>
      <c r="B5338" s="21">
        <v>10</v>
      </c>
      <c r="C5338" s="21">
        <v>24121</v>
      </c>
      <c r="D5338" s="21">
        <v>24123</v>
      </c>
      <c r="E5338" s="21">
        <v>24107</v>
      </c>
      <c r="F5338" s="21">
        <v>24109</v>
      </c>
      <c r="G5338" s="21">
        <v>80957</v>
      </c>
      <c r="H5338" s="21">
        <v>5354</v>
      </c>
      <c r="I5338" s="21">
        <v>5364</v>
      </c>
      <c r="J5338" s="21">
        <v>5352</v>
      </c>
      <c r="K5338" s="21">
        <v>5364</v>
      </c>
      <c r="L5338" s="22">
        <f t="shared" si="335"/>
        <v>-5.8052746695894781E-4</v>
      </c>
      <c r="M5338" s="7">
        <f t="shared" si="336"/>
        <v>1.8660203212712619E-3</v>
      </c>
      <c r="N5338">
        <f ca="1">IF(ROW()&lt;202, NA(), CORREL( INDEX($L:$L, ROW()-199):INDEX($L:$L, ROW()), INDEX($M:$M, ROW()-199):INDEX($M:$M, ROW()) ))</f>
        <v>1.0768447470537951E-2</v>
      </c>
      <c r="AA5338" s="24">
        <f t="shared" ca="1" si="333"/>
        <v>45968.472222222219</v>
      </c>
      <c r="AB5338">
        <f t="shared" ca="1" si="334"/>
        <v>5.0462466688332624E-2</v>
      </c>
    </row>
    <row r="5339" spans="1:28">
      <c r="A5339" s="20">
        <v>45876.194444444445</v>
      </c>
      <c r="B5339" s="21">
        <v>7</v>
      </c>
      <c r="C5339" s="21">
        <v>24111</v>
      </c>
      <c r="D5339" s="21">
        <v>24111</v>
      </c>
      <c r="E5339" s="21">
        <v>24109</v>
      </c>
      <c r="F5339" s="21">
        <v>24111</v>
      </c>
      <c r="G5339" s="21">
        <v>15442</v>
      </c>
      <c r="H5339" s="21">
        <v>5364</v>
      </c>
      <c r="I5339" s="21">
        <v>5364</v>
      </c>
      <c r="J5339" s="21">
        <v>5354</v>
      </c>
      <c r="K5339" s="21">
        <v>5363</v>
      </c>
      <c r="L5339" s="22">
        <f t="shared" si="335"/>
        <v>8.2953131528295772E-5</v>
      </c>
      <c r="M5339" s="7">
        <f t="shared" si="336"/>
        <v>-1.8644541864391555E-4</v>
      </c>
      <c r="N5339">
        <f ca="1">IF(ROW()&lt;202, NA(), CORREL( INDEX($L:$L, ROW()-199):INDEX($L:$L, ROW()), INDEX($M:$M, ROW()-199):INDEX($M:$M, ROW()) ))</f>
        <v>1.3736175418809501E-2</v>
      </c>
      <c r="AA5339" s="24">
        <f t="shared" ca="1" si="333"/>
        <v>45968.486111111109</v>
      </c>
      <c r="AB5339">
        <f t="shared" ca="1" si="334"/>
        <v>5.2817457984324717E-2</v>
      </c>
    </row>
    <row r="5340" spans="1:28">
      <c r="A5340" s="20">
        <v>45876.208333333336</v>
      </c>
      <c r="B5340" s="21">
        <v>8</v>
      </c>
      <c r="C5340" s="21">
        <v>24115</v>
      </c>
      <c r="D5340" s="21">
        <v>24122</v>
      </c>
      <c r="E5340" s="21">
        <v>24113</v>
      </c>
      <c r="F5340" s="21">
        <v>24116</v>
      </c>
      <c r="G5340" s="21">
        <v>10225</v>
      </c>
      <c r="H5340" s="21">
        <v>5363</v>
      </c>
      <c r="I5340" s="21">
        <v>5366</v>
      </c>
      <c r="J5340" s="21">
        <v>5352</v>
      </c>
      <c r="K5340" s="21">
        <v>5356</v>
      </c>
      <c r="L5340" s="22">
        <f t="shared" si="335"/>
        <v>2.0735272846809293E-4</v>
      </c>
      <c r="M5340" s="7">
        <f t="shared" si="336"/>
        <v>-1.3060921718620647E-3</v>
      </c>
      <c r="N5340">
        <f ca="1">IF(ROW()&lt;202, NA(), CORREL( INDEX($L:$L, ROW()-199):INDEX($L:$L, ROW()), INDEX($M:$M, ROW()-199):INDEX($M:$M, ROW()) ))</f>
        <v>1.214476266564017E-2</v>
      </c>
      <c r="AA5340" s="24">
        <f t="shared" ca="1" si="333"/>
        <v>45968.5</v>
      </c>
      <c r="AB5340">
        <f t="shared" ca="1" si="334"/>
        <v>3.4306966456450844E-2</v>
      </c>
    </row>
    <row r="5341" spans="1:28">
      <c r="A5341" s="20">
        <v>45876.222222222219</v>
      </c>
      <c r="B5341" s="21">
        <v>14</v>
      </c>
      <c r="C5341" s="21">
        <v>24112</v>
      </c>
      <c r="D5341" s="21">
        <v>24115</v>
      </c>
      <c r="E5341" s="21">
        <v>24107</v>
      </c>
      <c r="F5341" s="21">
        <v>24107</v>
      </c>
      <c r="G5341" s="21">
        <v>18069</v>
      </c>
      <c r="H5341" s="21">
        <v>5356</v>
      </c>
      <c r="I5341" s="21">
        <v>5358</v>
      </c>
      <c r="J5341" s="21">
        <v>5338</v>
      </c>
      <c r="K5341" s="21">
        <v>5347</v>
      </c>
      <c r="L5341" s="22">
        <f t="shared" si="335"/>
        <v>-3.7326587331756574E-4</v>
      </c>
      <c r="M5341" s="7">
        <f t="shared" si="336"/>
        <v>-1.6817718623315429E-3</v>
      </c>
      <c r="N5341">
        <f ca="1">IF(ROW()&lt;202, NA(), CORREL( INDEX($L:$L, ROW()-199):INDEX($L:$L, ROW()), INDEX($M:$M, ROW()-199):INDEX($M:$M, ROW()) ))</f>
        <v>2.0583195366224383E-2</v>
      </c>
      <c r="AA5341" s="24">
        <f t="shared" ca="1" si="333"/>
        <v>45968.513888888891</v>
      </c>
      <c r="AB5341">
        <f t="shared" ca="1" si="334"/>
        <v>3.9842225193718661E-2</v>
      </c>
    </row>
    <row r="5342" spans="1:28">
      <c r="A5342" s="20">
        <v>45876.236111111109</v>
      </c>
      <c r="B5342" s="21">
        <v>10</v>
      </c>
      <c r="C5342" s="21">
        <v>24110</v>
      </c>
      <c r="D5342" s="21">
        <v>24115</v>
      </c>
      <c r="E5342" s="21">
        <v>24109</v>
      </c>
      <c r="F5342" s="21">
        <v>24112</v>
      </c>
      <c r="G5342" s="21">
        <v>6736</v>
      </c>
      <c r="H5342" s="21">
        <v>5346</v>
      </c>
      <c r="I5342" s="21">
        <v>5348</v>
      </c>
      <c r="J5342" s="21">
        <v>5341</v>
      </c>
      <c r="K5342" s="21">
        <v>5342</v>
      </c>
      <c r="L5342" s="22">
        <f t="shared" si="335"/>
        <v>2.0738713029801469E-4</v>
      </c>
      <c r="M5342" s="7">
        <f t="shared" si="336"/>
        <v>-9.3554127882537004E-4</v>
      </c>
      <c r="N5342">
        <f ca="1">IF(ROW()&lt;202, NA(), CORREL( INDEX($L:$L, ROW()-199):INDEX($L:$L, ROW()), INDEX($M:$M, ROW()-199):INDEX($M:$M, ROW()) ))</f>
        <v>1.9228293813858838E-2</v>
      </c>
      <c r="AA5342" s="24">
        <f t="shared" ca="1" si="333"/>
        <v>45968.527777777781</v>
      </c>
      <c r="AB5342">
        <f t="shared" ca="1" si="334"/>
        <v>3.7960141066151969E-2</v>
      </c>
    </row>
    <row r="5343" spans="1:28">
      <c r="A5343" s="20">
        <v>45876.25</v>
      </c>
      <c r="B5343" s="21">
        <v>37</v>
      </c>
      <c r="C5343" s="21">
        <v>24120</v>
      </c>
      <c r="D5343" s="21">
        <v>24122</v>
      </c>
      <c r="E5343" s="21">
        <v>24112</v>
      </c>
      <c r="F5343" s="21">
        <v>24117</v>
      </c>
      <c r="G5343" s="21">
        <v>5065</v>
      </c>
      <c r="H5343" s="21">
        <v>5343</v>
      </c>
      <c r="I5343" s="21">
        <v>5350</v>
      </c>
      <c r="J5343" s="21">
        <v>5342</v>
      </c>
      <c r="K5343" s="21">
        <v>5350</v>
      </c>
      <c r="L5343" s="22">
        <f t="shared" si="335"/>
        <v>2.0734412979374209E-4</v>
      </c>
      <c r="M5343" s="7">
        <f t="shared" si="336"/>
        <v>1.4964462201460136E-3</v>
      </c>
      <c r="N5343">
        <f ca="1">IF(ROW()&lt;202, NA(), CORREL( INDEX($L:$L, ROW()-199):INDEX($L:$L, ROW()), INDEX($M:$M, ROW()-199):INDEX($M:$M, ROW()) ))</f>
        <v>2.0982585890577186E-2</v>
      </c>
      <c r="AA5343" s="24">
        <f t="shared" ca="1" si="333"/>
        <v>45968.541666666664</v>
      </c>
      <c r="AB5343">
        <f t="shared" ca="1" si="334"/>
        <v>3.8092507032971464E-2</v>
      </c>
    </row>
    <row r="5344" spans="1:28">
      <c r="A5344" s="20">
        <v>45876.263888888891</v>
      </c>
      <c r="B5344" s="21">
        <v>42</v>
      </c>
      <c r="C5344" s="21">
        <v>24116</v>
      </c>
      <c r="D5344" s="21">
        <v>24139</v>
      </c>
      <c r="E5344" s="21">
        <v>24116</v>
      </c>
      <c r="F5344" s="21">
        <v>24138</v>
      </c>
      <c r="G5344" s="21">
        <v>18636</v>
      </c>
      <c r="H5344" s="21">
        <v>5351</v>
      </c>
      <c r="I5344" s="21">
        <v>5371</v>
      </c>
      <c r="J5344" s="21">
        <v>5345</v>
      </c>
      <c r="K5344" s="21">
        <v>5351</v>
      </c>
      <c r="L5344" s="22">
        <f t="shared" si="335"/>
        <v>8.7037618177258913E-4</v>
      </c>
      <c r="M5344" s="7">
        <f t="shared" si="336"/>
        <v>1.868984212523933E-4</v>
      </c>
      <c r="N5344">
        <f ca="1">IF(ROW()&lt;202, NA(), CORREL( INDEX($L:$L, ROW()-199):INDEX($L:$L, ROW()), INDEX($M:$M, ROW()-199):INDEX($M:$M, ROW()) ))</f>
        <v>2.1993509392006744E-2</v>
      </c>
      <c r="AA5344" s="24">
        <f t="shared" ca="1" si="333"/>
        <v>45968.555555555555</v>
      </c>
      <c r="AB5344">
        <f t="shared" ca="1" si="334"/>
        <v>4.5794116314937315E-2</v>
      </c>
    </row>
    <row r="5345" spans="1:28">
      <c r="A5345" s="20">
        <v>45876.277777777781</v>
      </c>
      <c r="B5345" s="21">
        <v>95</v>
      </c>
      <c r="C5345" s="21">
        <v>24140</v>
      </c>
      <c r="D5345" s="21">
        <v>24169</v>
      </c>
      <c r="E5345" s="21">
        <v>24140</v>
      </c>
      <c r="F5345" s="21">
        <v>24169</v>
      </c>
      <c r="G5345" s="21">
        <v>2896</v>
      </c>
      <c r="H5345" s="21">
        <v>5350</v>
      </c>
      <c r="I5345" s="21">
        <v>5352</v>
      </c>
      <c r="J5345" s="21">
        <v>5346</v>
      </c>
      <c r="K5345" s="21">
        <v>5347</v>
      </c>
      <c r="L5345" s="22">
        <f t="shared" si="335"/>
        <v>1.2834580601333925E-3</v>
      </c>
      <c r="M5345" s="7">
        <f t="shared" si="336"/>
        <v>-7.4780336257307867E-4</v>
      </c>
      <c r="N5345">
        <f ca="1">IF(ROW()&lt;202, NA(), CORREL( INDEX($L:$L, ROW()-199):INDEX($L:$L, ROW()), INDEX($M:$M, ROW()-199):INDEX($M:$M, ROW()) ))</f>
        <v>1.557271859096363E-2</v>
      </c>
      <c r="AA5345" s="24">
        <f t="shared" ca="1" si="333"/>
        <v>45968.569444444445</v>
      </c>
      <c r="AB5345">
        <f t="shared" ca="1" si="334"/>
        <v>5.3298689249024409E-2</v>
      </c>
    </row>
    <row r="5346" spans="1:28">
      <c r="A5346" s="20">
        <v>45876.291666666664</v>
      </c>
      <c r="B5346" s="21">
        <v>379</v>
      </c>
      <c r="C5346" s="21">
        <v>24170</v>
      </c>
      <c r="D5346" s="21">
        <v>24188</v>
      </c>
      <c r="E5346" s="21">
        <v>24157</v>
      </c>
      <c r="F5346" s="21">
        <v>24182</v>
      </c>
      <c r="G5346" s="21">
        <v>1852</v>
      </c>
      <c r="H5346" s="21">
        <v>5348</v>
      </c>
      <c r="I5346" s="21">
        <v>5350</v>
      </c>
      <c r="J5346" s="21">
        <v>5339</v>
      </c>
      <c r="K5346" s="21">
        <v>5341</v>
      </c>
      <c r="L5346" s="22">
        <f t="shared" si="335"/>
        <v>5.3773449621541934E-4</v>
      </c>
      <c r="M5346" s="7">
        <f t="shared" si="336"/>
        <v>-1.1227546089612784E-3</v>
      </c>
      <c r="N5346">
        <f ca="1">IF(ROW()&lt;202, NA(), CORREL( INDEX($L:$L, ROW()-199):INDEX($L:$L, ROW()), INDEX($M:$M, ROW()-199):INDEX($M:$M, ROW()) ))</f>
        <v>9.3854464183278034E-3</v>
      </c>
      <c r="AA5346" s="24">
        <f t="shared" ca="1" si="333"/>
        <v>45968.583333333336</v>
      </c>
      <c r="AB5346">
        <f t="shared" ca="1" si="334"/>
        <v>5.1655241897081247E-2</v>
      </c>
    </row>
    <row r="5347" spans="1:28">
      <c r="A5347" s="20">
        <v>45876.305555555555</v>
      </c>
      <c r="B5347" s="21">
        <v>321</v>
      </c>
      <c r="C5347" s="21">
        <v>24181</v>
      </c>
      <c r="D5347" s="21">
        <v>24197</v>
      </c>
      <c r="E5347" s="21">
        <v>24174</v>
      </c>
      <c r="F5347" s="21">
        <v>24187</v>
      </c>
      <c r="G5347" s="21">
        <v>3358</v>
      </c>
      <c r="H5347" s="21">
        <v>5340</v>
      </c>
      <c r="I5347" s="21">
        <v>5341</v>
      </c>
      <c r="J5347" s="21">
        <v>5335</v>
      </c>
      <c r="K5347" s="21">
        <v>5340</v>
      </c>
      <c r="L5347" s="22">
        <f t="shared" si="335"/>
        <v>2.0674398965498782E-4</v>
      </c>
      <c r="M5347" s="7">
        <f t="shared" si="336"/>
        <v>-1.8724838552975913E-4</v>
      </c>
      <c r="N5347">
        <f ca="1">IF(ROW()&lt;202, NA(), CORREL( INDEX($L:$L, ROW()-199):INDEX($L:$L, ROW()), INDEX($M:$M, ROW()-199):INDEX($M:$M, ROW()) ))</f>
        <v>2.1802539367566279E-2</v>
      </c>
      <c r="AA5347" s="24">
        <f t="shared" ca="1" si="333"/>
        <v>45968.597222222219</v>
      </c>
      <c r="AB5347">
        <f t="shared" ca="1" si="334"/>
        <v>4.1858334868293649E-2</v>
      </c>
    </row>
    <row r="5348" spans="1:28">
      <c r="A5348" s="20">
        <v>45876.319444444445</v>
      </c>
      <c r="B5348" s="21">
        <v>424</v>
      </c>
      <c r="C5348" s="21">
        <v>24188</v>
      </c>
      <c r="D5348" s="21">
        <v>24211</v>
      </c>
      <c r="E5348" s="21">
        <v>24181</v>
      </c>
      <c r="F5348" s="21">
        <v>24205</v>
      </c>
      <c r="G5348" s="21">
        <v>1736</v>
      </c>
      <c r="H5348" s="21">
        <v>5341</v>
      </c>
      <c r="I5348" s="21">
        <v>5348</v>
      </c>
      <c r="J5348" s="21">
        <v>5341</v>
      </c>
      <c r="K5348" s="21">
        <v>5347</v>
      </c>
      <c r="L5348" s="22">
        <f t="shared" si="335"/>
        <v>7.4392464994778849E-4</v>
      </c>
      <c r="M5348" s="7">
        <f t="shared" si="336"/>
        <v>1.3100029944909672E-3</v>
      </c>
      <c r="N5348">
        <f ca="1">IF(ROW()&lt;202, NA(), CORREL( INDEX($L:$L, ROW()-199):INDEX($L:$L, ROW()), INDEX($M:$M, ROW()-199):INDEX($M:$M, ROW()) ))</f>
        <v>3.488369623034223E-2</v>
      </c>
      <c r="AA5348" s="24">
        <f t="shared" ca="1" si="333"/>
        <v>45968.611111111109</v>
      </c>
      <c r="AB5348">
        <f t="shared" ca="1" si="334"/>
        <v>3.8005401576542155E-2</v>
      </c>
    </row>
    <row r="5349" spans="1:28">
      <c r="A5349" s="20">
        <v>45876.333333333336</v>
      </c>
      <c r="B5349" s="21">
        <v>2173</v>
      </c>
      <c r="C5349" s="21">
        <v>24204</v>
      </c>
      <c r="D5349" s="21">
        <v>24253</v>
      </c>
      <c r="E5349" s="21">
        <v>24163</v>
      </c>
      <c r="F5349" s="21">
        <v>24183</v>
      </c>
      <c r="G5349" s="21">
        <v>1562</v>
      </c>
      <c r="H5349" s="21">
        <v>5347</v>
      </c>
      <c r="I5349" s="21">
        <v>5349</v>
      </c>
      <c r="J5349" s="21">
        <v>5344</v>
      </c>
      <c r="K5349" s="21">
        <v>5345</v>
      </c>
      <c r="L5349" s="22">
        <f t="shared" si="335"/>
        <v>-9.0931642208410374E-4</v>
      </c>
      <c r="M5349" s="7">
        <f t="shared" si="336"/>
        <v>-3.7411148958593586E-4</v>
      </c>
      <c r="N5349">
        <f ca="1">IF(ROW()&lt;202, NA(), CORREL( INDEX($L:$L, ROW()-199):INDEX($L:$L, ROW()), INDEX($M:$M, ROW()-199):INDEX($M:$M, ROW()) ))</f>
        <v>4.0173340865438396E-2</v>
      </c>
      <c r="AA5349" s="24">
        <f t="shared" ca="1" si="333"/>
        <v>45968.625</v>
      </c>
      <c r="AB5349">
        <f t="shared" ca="1" si="334"/>
        <v>4.0270394039209241E-2</v>
      </c>
    </row>
    <row r="5350" spans="1:28">
      <c r="A5350" s="20">
        <v>45876.347222222219</v>
      </c>
      <c r="B5350" s="21">
        <v>613</v>
      </c>
      <c r="C5350" s="21">
        <v>24189</v>
      </c>
      <c r="D5350" s="21">
        <v>24212</v>
      </c>
      <c r="E5350" s="21">
        <v>24173</v>
      </c>
      <c r="F5350" s="21">
        <v>24184</v>
      </c>
      <c r="G5350" s="21">
        <v>1713</v>
      </c>
      <c r="H5350" s="21">
        <v>5345</v>
      </c>
      <c r="I5350" s="21">
        <v>5348</v>
      </c>
      <c r="J5350" s="21">
        <v>5343</v>
      </c>
      <c r="K5350" s="21">
        <v>5345</v>
      </c>
      <c r="L5350" s="22">
        <f t="shared" si="335"/>
        <v>4.1350507583452499E-5</v>
      </c>
      <c r="M5350" s="7">
        <f t="shared" si="336"/>
        <v>0</v>
      </c>
      <c r="N5350">
        <f ca="1">IF(ROW()&lt;202, NA(), CORREL( INDEX($L:$L, ROW()-199):INDEX($L:$L, ROW()), INDEX($M:$M, ROW()-199):INDEX($M:$M, ROW()) ))</f>
        <v>3.8584560027409689E-2</v>
      </c>
      <c r="AA5350" s="24">
        <f t="shared" ca="1" si="333"/>
        <v>45968.638888888891</v>
      </c>
      <c r="AB5350">
        <f t="shared" ca="1" si="334"/>
        <v>6.3874765123539012E-2</v>
      </c>
    </row>
    <row r="5351" spans="1:28">
      <c r="A5351" s="20">
        <v>45876.361111111109</v>
      </c>
      <c r="B5351" s="21">
        <v>541</v>
      </c>
      <c r="C5351" s="21">
        <v>24182</v>
      </c>
      <c r="D5351" s="21">
        <v>24238</v>
      </c>
      <c r="E5351" s="21">
        <v>24179</v>
      </c>
      <c r="F5351" s="21">
        <v>24237</v>
      </c>
      <c r="G5351" s="21">
        <v>15511</v>
      </c>
      <c r="H5351" s="21">
        <v>5345</v>
      </c>
      <c r="I5351" s="21">
        <v>5346</v>
      </c>
      <c r="J5351" s="21">
        <v>5336</v>
      </c>
      <c r="K5351" s="21">
        <v>5339</v>
      </c>
      <c r="L5351" s="22">
        <f t="shared" si="335"/>
        <v>2.1891336885243974E-3</v>
      </c>
      <c r="M5351" s="7">
        <f t="shared" si="336"/>
        <v>-1.1231749589593258E-3</v>
      </c>
      <c r="N5351">
        <f ca="1">IF(ROW()&lt;202, NA(), CORREL( INDEX($L:$L, ROW()-199):INDEX($L:$L, ROW()), INDEX($M:$M, ROW()-199):INDEX($M:$M, ROW()) ))</f>
        <v>1.7900880268508616E-2</v>
      </c>
      <c r="AA5351" s="24">
        <f t="shared" ca="1" si="333"/>
        <v>45968.652777777781</v>
      </c>
      <c r="AB5351">
        <f t="shared" ca="1" si="334"/>
        <v>6.1835321259745273E-2</v>
      </c>
    </row>
    <row r="5352" spans="1:28">
      <c r="A5352" s="20">
        <v>45876.375</v>
      </c>
      <c r="B5352" s="21">
        <v>658</v>
      </c>
      <c r="C5352" s="21">
        <v>24238</v>
      </c>
      <c r="D5352" s="21">
        <v>24243</v>
      </c>
      <c r="E5352" s="21">
        <v>24205</v>
      </c>
      <c r="F5352" s="21">
        <v>24214</v>
      </c>
      <c r="G5352" s="21">
        <v>825</v>
      </c>
      <c r="H5352" s="21">
        <v>5343</v>
      </c>
      <c r="I5352" s="21">
        <v>5346</v>
      </c>
      <c r="J5352" s="21">
        <v>5339</v>
      </c>
      <c r="K5352" s="21">
        <v>5343</v>
      </c>
      <c r="L5352" s="22">
        <f t="shared" si="335"/>
        <v>-9.4941288013264825E-4</v>
      </c>
      <c r="M5352" s="7">
        <f t="shared" si="336"/>
        <v>7.4892345758511528E-4</v>
      </c>
      <c r="N5352">
        <f ca="1">IF(ROW()&lt;202, NA(), CORREL( INDEX($L:$L, ROW()-199):INDEX($L:$L, ROW()), INDEX($M:$M, ROW()-199):INDEX($M:$M, ROW()) ))</f>
        <v>1.0996159038323936E-2</v>
      </c>
      <c r="AA5352" s="24">
        <f t="shared" ca="1" si="333"/>
        <v>45968.666666666664</v>
      </c>
      <c r="AB5352">
        <f t="shared" ca="1" si="334"/>
        <v>6.1352222109482858E-2</v>
      </c>
    </row>
    <row r="5353" spans="1:28">
      <c r="A5353" s="20">
        <v>45876.388888888891</v>
      </c>
      <c r="B5353" s="21">
        <v>507</v>
      </c>
      <c r="C5353" s="21">
        <v>24214</v>
      </c>
      <c r="D5353" s="21">
        <v>24216</v>
      </c>
      <c r="E5353" s="21">
        <v>24187</v>
      </c>
      <c r="F5353" s="21">
        <v>24200</v>
      </c>
      <c r="G5353" s="21">
        <v>531</v>
      </c>
      <c r="H5353" s="21">
        <v>5344</v>
      </c>
      <c r="I5353" s="21">
        <v>5349</v>
      </c>
      <c r="J5353" s="21">
        <v>5343</v>
      </c>
      <c r="K5353" s="21">
        <v>5348</v>
      </c>
      <c r="L5353" s="22">
        <f t="shared" si="335"/>
        <v>-5.783451229078527E-4</v>
      </c>
      <c r="M5353" s="7">
        <f t="shared" si="336"/>
        <v>9.3536626406241026E-4</v>
      </c>
      <c r="N5353">
        <f ca="1">IF(ROW()&lt;202, NA(), CORREL( INDEX($L:$L, ROW()-199):INDEX($L:$L, ROW()), INDEX($M:$M, ROW()-199):INDEX($M:$M, ROW()) ))</f>
        <v>4.0090437090999484E-3</v>
      </c>
      <c r="AA5353" s="24">
        <f t="shared" ca="1" si="333"/>
        <v>45968.680555555555</v>
      </c>
      <c r="AB5353">
        <f t="shared" ca="1" si="334"/>
        <v>5.1413815404982112E-2</v>
      </c>
    </row>
    <row r="5354" spans="1:28">
      <c r="A5354" s="20">
        <v>45876.402777777781</v>
      </c>
      <c r="B5354" s="21">
        <v>494</v>
      </c>
      <c r="C5354" s="21">
        <v>24202</v>
      </c>
      <c r="D5354" s="21">
        <v>24222</v>
      </c>
      <c r="E5354" s="21">
        <v>24187</v>
      </c>
      <c r="F5354" s="21">
        <v>24198</v>
      </c>
      <c r="G5354" s="21">
        <v>333</v>
      </c>
      <c r="H5354" s="21">
        <v>5349</v>
      </c>
      <c r="I5354" s="21">
        <v>5351</v>
      </c>
      <c r="J5354" s="21">
        <v>5348</v>
      </c>
      <c r="K5354" s="21">
        <v>5349</v>
      </c>
      <c r="L5354" s="22">
        <f t="shared" si="335"/>
        <v>-8.2648043354595317E-5</v>
      </c>
      <c r="M5354" s="7">
        <f t="shared" si="336"/>
        <v>1.8696830941621384E-4</v>
      </c>
      <c r="N5354">
        <f ca="1">IF(ROW()&lt;202, NA(), CORREL( INDEX($L:$L, ROW()-199):INDEX($L:$L, ROW()), INDEX($M:$M, ROW()-199):INDEX($M:$M, ROW()) ))</f>
        <v>6.5795115754877596E-3</v>
      </c>
      <c r="AA5354" s="24">
        <f t="shared" ca="1" si="333"/>
        <v>45968.694444444445</v>
      </c>
      <c r="AB5354">
        <f t="shared" ca="1" si="334"/>
        <v>5.3078357701676772E-2</v>
      </c>
    </row>
    <row r="5355" spans="1:28">
      <c r="A5355" s="20">
        <v>45876.416666666664</v>
      </c>
      <c r="B5355" s="21">
        <v>705</v>
      </c>
      <c r="C5355" s="21">
        <v>24197</v>
      </c>
      <c r="D5355" s="21">
        <v>24260</v>
      </c>
      <c r="E5355" s="21">
        <v>24193</v>
      </c>
      <c r="F5355" s="21">
        <v>24252</v>
      </c>
      <c r="G5355" s="21">
        <v>143</v>
      </c>
      <c r="H5355" s="21">
        <v>5349</v>
      </c>
      <c r="I5355" s="21">
        <v>5351</v>
      </c>
      <c r="J5355" s="21">
        <v>5348</v>
      </c>
      <c r="K5355" s="21">
        <v>5350</v>
      </c>
      <c r="L5355" s="22">
        <f t="shared" si="335"/>
        <v>2.2291030901981199E-3</v>
      </c>
      <c r="M5355" s="7">
        <f t="shared" si="336"/>
        <v>1.8693335880213985E-4</v>
      </c>
      <c r="N5355">
        <f ca="1">IF(ROW()&lt;202, NA(), CORREL( INDEX($L:$L, ROW()-199):INDEX($L:$L, ROW()), INDEX($M:$M, ROW()-199):INDEX($M:$M, ROW()) ))</f>
        <v>8.4825630630912339E-3</v>
      </c>
      <c r="AA5355" s="24">
        <f t="shared" ca="1" si="333"/>
        <v>45968.708333333336</v>
      </c>
      <c r="AB5355">
        <f t="shared" ca="1" si="334"/>
        <v>6.1317612126381579E-2</v>
      </c>
    </row>
    <row r="5356" spans="1:28">
      <c r="A5356" s="20">
        <v>45876.430555555555</v>
      </c>
      <c r="B5356" s="21">
        <v>429</v>
      </c>
      <c r="C5356" s="21">
        <v>24251</v>
      </c>
      <c r="D5356" s="21">
        <v>24256</v>
      </c>
      <c r="E5356" s="21">
        <v>24230</v>
      </c>
      <c r="F5356" s="21">
        <v>24240</v>
      </c>
      <c r="G5356" s="21">
        <v>74</v>
      </c>
      <c r="H5356" s="21">
        <v>5350</v>
      </c>
      <c r="I5356" s="21">
        <v>5351</v>
      </c>
      <c r="J5356" s="21">
        <v>5348</v>
      </c>
      <c r="K5356" s="21">
        <v>5348</v>
      </c>
      <c r="L5356" s="22">
        <f t="shared" si="335"/>
        <v>-4.9492700837054085E-4</v>
      </c>
      <c r="M5356" s="7">
        <f t="shared" si="336"/>
        <v>-3.7390166821843962E-4</v>
      </c>
      <c r="N5356">
        <f ca="1">IF(ROW()&lt;202, NA(), CORREL( INDEX($L:$L, ROW()-199):INDEX($L:$L, ROW()), INDEX($M:$M, ROW()-199):INDEX($M:$M, ROW()) ))</f>
        <v>7.8009025650617901E-3</v>
      </c>
      <c r="AA5356" s="24">
        <f t="shared" ca="1" si="333"/>
        <v>45968.722222222219</v>
      </c>
      <c r="AB5356">
        <f t="shared" ca="1" si="334"/>
        <v>5.4362278153847816E-2</v>
      </c>
    </row>
    <row r="5357" spans="1:28">
      <c r="A5357" s="20">
        <v>45876.444444444445</v>
      </c>
      <c r="B5357" s="21">
        <v>323</v>
      </c>
      <c r="C5357" s="21">
        <v>24241</v>
      </c>
      <c r="D5357" s="21">
        <v>24252</v>
      </c>
      <c r="E5357" s="21">
        <v>24229</v>
      </c>
      <c r="F5357" s="21">
        <v>24236</v>
      </c>
      <c r="G5357" s="21">
        <v>98</v>
      </c>
      <c r="H5357" s="21">
        <v>5348</v>
      </c>
      <c r="I5357" s="21">
        <v>5348</v>
      </c>
      <c r="J5357" s="21">
        <v>5343</v>
      </c>
      <c r="K5357" s="21">
        <v>5345</v>
      </c>
      <c r="L5357" s="22">
        <f t="shared" si="335"/>
        <v>-1.6503011837104629E-4</v>
      </c>
      <c r="M5357" s="7">
        <f t="shared" si="336"/>
        <v>-5.6111476268815171E-4</v>
      </c>
      <c r="N5357">
        <f ca="1">IF(ROW()&lt;202, NA(), CORREL( INDEX($L:$L, ROW()-199):INDEX($L:$L, ROW()), INDEX($M:$M, ROW()-199):INDEX($M:$M, ROW()) ))</f>
        <v>3.4060720944723679E-3</v>
      </c>
      <c r="AA5357" s="24">
        <f t="shared" ca="1" si="333"/>
        <v>45968.736111111109</v>
      </c>
      <c r="AB5357">
        <f t="shared" ca="1" si="334"/>
        <v>5.0292189752170688E-2</v>
      </c>
    </row>
    <row r="5358" spans="1:28">
      <c r="A5358" s="20">
        <v>45876.458333333336</v>
      </c>
      <c r="B5358" s="21">
        <v>400</v>
      </c>
      <c r="C5358" s="21">
        <v>24238</v>
      </c>
      <c r="D5358" s="21">
        <v>24273</v>
      </c>
      <c r="E5358" s="21">
        <v>24224</v>
      </c>
      <c r="F5358" s="21">
        <v>24263</v>
      </c>
      <c r="G5358" s="21">
        <v>127</v>
      </c>
      <c r="H5358" s="21">
        <v>5344</v>
      </c>
      <c r="I5358" s="21">
        <v>5345</v>
      </c>
      <c r="J5358" s="21">
        <v>5342</v>
      </c>
      <c r="K5358" s="21">
        <v>5345</v>
      </c>
      <c r="L5358" s="22">
        <f t="shared" si="335"/>
        <v>1.1134251341000268E-3</v>
      </c>
      <c r="M5358" s="7">
        <f t="shared" si="336"/>
        <v>0</v>
      </c>
      <c r="N5358">
        <f ca="1">IF(ROW()&lt;202, NA(), CORREL( INDEX($L:$L, ROW()-199):INDEX($L:$L, ROW()), INDEX($M:$M, ROW()-199):INDEX($M:$M, ROW()) ))</f>
        <v>5.43926123700061E-3</v>
      </c>
      <c r="AA5358" s="24">
        <f t="shared" ca="1" si="333"/>
        <v>45968.75</v>
      </c>
      <c r="AB5358">
        <f t="shared" ca="1" si="334"/>
        <v>4.6570915662020144E-2</v>
      </c>
    </row>
    <row r="5359" spans="1:28">
      <c r="A5359" s="20">
        <v>45876.472222222219</v>
      </c>
      <c r="B5359" s="21">
        <v>452</v>
      </c>
      <c r="C5359" s="21">
        <v>24267</v>
      </c>
      <c r="D5359" s="21">
        <v>24291</v>
      </c>
      <c r="E5359" s="21">
        <v>24258</v>
      </c>
      <c r="F5359" s="21">
        <v>24287</v>
      </c>
      <c r="G5359" s="21">
        <v>126</v>
      </c>
      <c r="H5359" s="21">
        <v>5345</v>
      </c>
      <c r="I5359" s="21">
        <v>5348</v>
      </c>
      <c r="J5359" s="21">
        <v>5344</v>
      </c>
      <c r="K5359" s="21">
        <v>5348</v>
      </c>
      <c r="L5359" s="22">
        <f t="shared" si="335"/>
        <v>9.8867155324174646E-4</v>
      </c>
      <c r="M5359" s="7">
        <f t="shared" si="336"/>
        <v>5.6111476268811669E-4</v>
      </c>
      <c r="N5359">
        <f ca="1">IF(ROW()&lt;202, NA(), CORREL( INDEX($L:$L, ROW()-199):INDEX($L:$L, ROW()), INDEX($M:$M, ROW()-199):INDEX($M:$M, ROW()) ))</f>
        <v>1.0564385380955449E-2</v>
      </c>
      <c r="AA5359" s="24">
        <f t="shared" ca="1" si="333"/>
        <v>45968.763888888891</v>
      </c>
      <c r="AB5359">
        <f t="shared" ca="1" si="334"/>
        <v>4.9668513479721163E-2</v>
      </c>
    </row>
    <row r="5360" spans="1:28">
      <c r="A5360" s="20">
        <v>45876.486111111109</v>
      </c>
      <c r="B5360" s="21">
        <v>350</v>
      </c>
      <c r="C5360" s="21">
        <v>24289</v>
      </c>
      <c r="D5360" s="21">
        <v>24292</v>
      </c>
      <c r="E5360" s="21">
        <v>24270</v>
      </c>
      <c r="F5360" s="21">
        <v>24276</v>
      </c>
      <c r="G5360" s="21">
        <v>122</v>
      </c>
      <c r="H5360" s="21">
        <v>5347</v>
      </c>
      <c r="I5360" s="21">
        <v>5349</v>
      </c>
      <c r="J5360" s="21">
        <v>5346</v>
      </c>
      <c r="K5360" s="21">
        <v>5348</v>
      </c>
      <c r="L5360" s="22">
        <f t="shared" si="335"/>
        <v>-4.5301979647571154E-4</v>
      </c>
      <c r="M5360" s="7">
        <f t="shared" si="336"/>
        <v>0</v>
      </c>
      <c r="N5360">
        <f ca="1">IF(ROW()&lt;202, NA(), CORREL( INDEX($L:$L, ROW()-199):INDEX($L:$L, ROW()), INDEX($M:$M, ROW()-199):INDEX($M:$M, ROW()) ))</f>
        <v>8.362961148545154E-3</v>
      </c>
      <c r="AA5360" s="24">
        <f t="shared" ca="1" si="333"/>
        <v>45968.777777777781</v>
      </c>
      <c r="AB5360">
        <f t="shared" ca="1" si="334"/>
        <v>4.6859224057530485E-2</v>
      </c>
    </row>
    <row r="5361" spans="1:28">
      <c r="A5361" s="20">
        <v>45876.5</v>
      </c>
      <c r="B5361" s="21">
        <v>339</v>
      </c>
      <c r="C5361" s="21">
        <v>24280</v>
      </c>
      <c r="D5361" s="21">
        <v>24283</v>
      </c>
      <c r="E5361" s="21">
        <v>24244</v>
      </c>
      <c r="F5361" s="21">
        <v>24247</v>
      </c>
      <c r="G5361" s="21">
        <v>183</v>
      </c>
      <c r="H5361" s="21">
        <v>5348</v>
      </c>
      <c r="I5361" s="21">
        <v>5348</v>
      </c>
      <c r="J5361" s="21">
        <v>5344</v>
      </c>
      <c r="K5361" s="21">
        <v>5345</v>
      </c>
      <c r="L5361" s="22">
        <f t="shared" si="335"/>
        <v>-1.1953095832017149E-3</v>
      </c>
      <c r="M5361" s="7">
        <f t="shared" si="336"/>
        <v>-5.6111476268815171E-4</v>
      </c>
      <c r="N5361">
        <f ca="1">IF(ROW()&lt;202, NA(), CORREL( INDEX($L:$L, ROW()-199):INDEX($L:$L, ROW()), INDEX($M:$M, ROW()-199):INDEX($M:$M, ROW()) ))</f>
        <v>1.3336885593993349E-2</v>
      </c>
      <c r="AA5361" s="24">
        <f t="shared" ca="1" si="333"/>
        <v>45968.791666666664</v>
      </c>
      <c r="AB5361">
        <f t="shared" ca="1" si="334"/>
        <v>4.4733411916494423E-2</v>
      </c>
    </row>
    <row r="5362" spans="1:28">
      <c r="A5362" s="20">
        <v>45876.513888888891</v>
      </c>
      <c r="B5362" s="21">
        <v>322</v>
      </c>
      <c r="C5362" s="21">
        <v>24248</v>
      </c>
      <c r="D5362" s="21">
        <v>24257</v>
      </c>
      <c r="E5362" s="21">
        <v>24232</v>
      </c>
      <c r="F5362" s="21">
        <v>24239</v>
      </c>
      <c r="G5362" s="21">
        <v>115</v>
      </c>
      <c r="H5362" s="21">
        <v>5345</v>
      </c>
      <c r="I5362" s="21">
        <v>5347</v>
      </c>
      <c r="J5362" s="21">
        <v>5345</v>
      </c>
      <c r="K5362" s="21">
        <v>5346</v>
      </c>
      <c r="L5362" s="22">
        <f t="shared" si="335"/>
        <v>-3.2999216568061802E-4</v>
      </c>
      <c r="M5362" s="7">
        <f t="shared" si="336"/>
        <v>1.870732397187577E-4</v>
      </c>
      <c r="N5362">
        <f ca="1">IF(ROW()&lt;202, NA(), CORREL( INDEX($L:$L, ROW()-199):INDEX($L:$L, ROW()), INDEX($M:$M, ROW()-199):INDEX($M:$M, ROW()) ))</f>
        <v>1.2304226192288702E-2</v>
      </c>
      <c r="AA5362" s="24">
        <f t="shared" ca="1" si="333"/>
        <v>45968.805555555555</v>
      </c>
      <c r="AB5362">
        <f t="shared" ca="1" si="334"/>
        <v>4.272864802297232E-2</v>
      </c>
    </row>
    <row r="5363" spans="1:28">
      <c r="A5363" s="20">
        <v>45876.527777777781</v>
      </c>
      <c r="B5363" s="21">
        <v>479</v>
      </c>
      <c r="C5363" s="21">
        <v>24241</v>
      </c>
      <c r="D5363" s="21">
        <v>24246</v>
      </c>
      <c r="E5363" s="21">
        <v>24209</v>
      </c>
      <c r="F5363" s="21">
        <v>24212</v>
      </c>
      <c r="G5363" s="21">
        <v>145</v>
      </c>
      <c r="H5363" s="21">
        <v>5345</v>
      </c>
      <c r="I5363" s="21">
        <v>5346</v>
      </c>
      <c r="J5363" s="21">
        <v>5344</v>
      </c>
      <c r="K5363" s="21">
        <v>5345</v>
      </c>
      <c r="L5363" s="22">
        <f t="shared" si="335"/>
        <v>-1.1145281952855762E-3</v>
      </c>
      <c r="M5363" s="7">
        <f t="shared" si="336"/>
        <v>-1.8707323971876508E-4</v>
      </c>
      <c r="N5363">
        <f ca="1">IF(ROW()&lt;202, NA(), CORREL( INDEX($L:$L, ROW()-199):INDEX($L:$L, ROW()), INDEX($M:$M, ROW()-199):INDEX($M:$M, ROW()) ))</f>
        <v>1.3789231823192104E-2</v>
      </c>
      <c r="AA5363" s="24">
        <f t="shared" ca="1" si="333"/>
        <v>45968.819444444445</v>
      </c>
      <c r="AB5363">
        <f t="shared" ca="1" si="334"/>
        <v>4.2624811652467169E-2</v>
      </c>
    </row>
    <row r="5364" spans="1:28">
      <c r="A5364" s="20">
        <v>45876.541666666664</v>
      </c>
      <c r="B5364" s="21">
        <v>672</v>
      </c>
      <c r="C5364" s="21">
        <v>24212</v>
      </c>
      <c r="D5364" s="21">
        <v>24213</v>
      </c>
      <c r="E5364" s="21">
        <v>24181</v>
      </c>
      <c r="F5364" s="21">
        <v>24196</v>
      </c>
      <c r="G5364" s="21">
        <v>100</v>
      </c>
      <c r="H5364" s="21">
        <v>5346</v>
      </c>
      <c r="I5364" s="21">
        <v>5347</v>
      </c>
      <c r="J5364" s="21">
        <v>5345</v>
      </c>
      <c r="K5364" s="21">
        <v>5345</v>
      </c>
      <c r="L5364" s="22">
        <f t="shared" si="335"/>
        <v>-6.6104778477293934E-4</v>
      </c>
      <c r="M5364" s="7">
        <f t="shared" si="336"/>
        <v>0</v>
      </c>
      <c r="N5364">
        <f ca="1">IF(ROW()&lt;202, NA(), CORREL( INDEX($L:$L, ROW()-199):INDEX($L:$L, ROW()), INDEX($M:$M, ROW()-199):INDEX($M:$M, ROW()) ))</f>
        <v>1.4193539075334627E-2</v>
      </c>
      <c r="AA5364" s="24">
        <f t="shared" ca="1" si="333"/>
        <v>45968.833333333336</v>
      </c>
      <c r="AB5364">
        <f t="shared" ca="1" si="334"/>
        <v>4.2303040846450715E-2</v>
      </c>
    </row>
    <row r="5365" spans="1:28">
      <c r="A5365" s="20">
        <v>45876.555555555555</v>
      </c>
      <c r="B5365" s="21">
        <v>425</v>
      </c>
      <c r="C5365" s="21">
        <v>24199</v>
      </c>
      <c r="D5365" s="21">
        <v>24211</v>
      </c>
      <c r="E5365" s="21">
        <v>24177</v>
      </c>
      <c r="F5365" s="21">
        <v>24209</v>
      </c>
      <c r="G5365" s="21">
        <v>108</v>
      </c>
      <c r="H5365" s="21">
        <v>5345</v>
      </c>
      <c r="I5365" s="21">
        <v>5347</v>
      </c>
      <c r="J5365" s="21">
        <v>5345</v>
      </c>
      <c r="K5365" s="21">
        <v>5345</v>
      </c>
      <c r="L5365" s="22">
        <f t="shared" si="335"/>
        <v>5.37134606447883E-4</v>
      </c>
      <c r="M5365" s="7">
        <f t="shared" si="336"/>
        <v>0</v>
      </c>
      <c r="N5365">
        <f ca="1">IF(ROW()&lt;202, NA(), CORREL( INDEX($L:$L, ROW()-199):INDEX($L:$L, ROW()), INDEX($M:$M, ROW()-199):INDEX($M:$M, ROW()) ))</f>
        <v>1.3861923555996981E-2</v>
      </c>
      <c r="AA5365" s="24">
        <f t="shared" ca="1" si="333"/>
        <v>45968.847222222219</v>
      </c>
      <c r="AB5365">
        <f t="shared" ca="1" si="334"/>
        <v>3.8682574272163768E-2</v>
      </c>
    </row>
    <row r="5366" spans="1:28">
      <c r="A5366" s="20">
        <v>45876.569444444445</v>
      </c>
      <c r="B5366" s="21">
        <v>351</v>
      </c>
      <c r="C5366" s="21">
        <v>24207</v>
      </c>
      <c r="D5366" s="21">
        <v>24231</v>
      </c>
      <c r="E5366" s="21">
        <v>24200</v>
      </c>
      <c r="F5366" s="21">
        <v>24220</v>
      </c>
      <c r="G5366" s="21">
        <v>64</v>
      </c>
      <c r="H5366" s="21">
        <v>5346</v>
      </c>
      <c r="I5366" s="21">
        <v>5348</v>
      </c>
      <c r="J5366" s="21">
        <v>5345</v>
      </c>
      <c r="K5366" s="21">
        <v>5347</v>
      </c>
      <c r="L5366" s="22">
        <f t="shared" si="335"/>
        <v>4.5427327383037932E-4</v>
      </c>
      <c r="M5366" s="7">
        <f t="shared" si="336"/>
        <v>3.7411148958605935E-4</v>
      </c>
      <c r="N5366">
        <f ca="1">IF(ROW()&lt;202, NA(), CORREL( INDEX($L:$L, ROW()-199):INDEX($L:$L, ROW()), INDEX($M:$M, ROW()-199):INDEX($M:$M, ROW()) ))</f>
        <v>1.4923275359546023E-2</v>
      </c>
      <c r="AA5366" s="24">
        <f t="shared" ca="1" si="333"/>
        <v>45968.861111111109</v>
      </c>
      <c r="AB5366">
        <f t="shared" ca="1" si="334"/>
        <v>3.5068852859292662E-2</v>
      </c>
    </row>
    <row r="5367" spans="1:28">
      <c r="A5367" s="20">
        <v>45876.583333333336</v>
      </c>
      <c r="B5367" s="21">
        <v>347</v>
      </c>
      <c r="C5367" s="21">
        <v>24220</v>
      </c>
      <c r="D5367" s="21">
        <v>24249</v>
      </c>
      <c r="E5367" s="21">
        <v>24220</v>
      </c>
      <c r="F5367" s="21">
        <v>24245</v>
      </c>
      <c r="G5367" s="21">
        <v>329</v>
      </c>
      <c r="H5367" s="21">
        <v>5346</v>
      </c>
      <c r="I5367" s="21">
        <v>5349</v>
      </c>
      <c r="J5367" s="21">
        <v>5345</v>
      </c>
      <c r="K5367" s="21">
        <v>5347</v>
      </c>
      <c r="L5367" s="22">
        <f t="shared" si="335"/>
        <v>1.031672432369408E-3</v>
      </c>
      <c r="M5367" s="7">
        <f t="shared" si="336"/>
        <v>0</v>
      </c>
      <c r="N5367">
        <f ca="1">IF(ROW()&lt;202, NA(), CORREL( INDEX($L:$L, ROW()-199):INDEX($L:$L, ROW()), INDEX($M:$M, ROW()-199):INDEX($M:$M, ROW()) ))</f>
        <v>1.5560977624792244E-2</v>
      </c>
      <c r="AA5367" s="24" t="str">
        <f t="shared" ca="1" si="333"/>
        <v>7/14/2025 1:00</v>
      </c>
      <c r="AB5367">
        <f t="shared" ca="1" si="334"/>
        <v>5.4337500932217946E-2</v>
      </c>
    </row>
    <row r="5368" spans="1:28">
      <c r="A5368" s="20">
        <v>45876.597222222219</v>
      </c>
      <c r="B5368" s="21">
        <v>512</v>
      </c>
      <c r="C5368" s="21">
        <v>24245</v>
      </c>
      <c r="D5368" s="21">
        <v>24266</v>
      </c>
      <c r="E5368" s="21">
        <v>24241</v>
      </c>
      <c r="F5368" s="21">
        <v>24251</v>
      </c>
      <c r="G5368" s="21">
        <v>715</v>
      </c>
      <c r="H5368" s="21">
        <v>5347</v>
      </c>
      <c r="I5368" s="21">
        <v>5353</v>
      </c>
      <c r="J5368" s="21">
        <v>5347</v>
      </c>
      <c r="K5368" s="21">
        <v>5351</v>
      </c>
      <c r="L5368" s="22">
        <f t="shared" si="335"/>
        <v>2.474430893523535E-4</v>
      </c>
      <c r="M5368" s="7">
        <f t="shared" si="336"/>
        <v>7.4780336257300028E-4</v>
      </c>
      <c r="N5368">
        <f ca="1">IF(ROW()&lt;202, NA(), CORREL( INDEX($L:$L, ROW()-199):INDEX($L:$L, ROW()), INDEX($M:$M, ROW()-199):INDEX($M:$M, ROW()) ))</f>
        <v>1.7833191549992303E-2</v>
      </c>
      <c r="AA5368" s="24" t="str">
        <f t="shared" ca="1" si="333"/>
        <v>7/14/2025 1:20</v>
      </c>
      <c r="AB5368">
        <f t="shared" ca="1" si="334"/>
        <v>3.3048729905473445E-2</v>
      </c>
    </row>
    <row r="5369" spans="1:28">
      <c r="A5369" s="20">
        <v>45876.611111111109</v>
      </c>
      <c r="B5369" s="21">
        <v>1336</v>
      </c>
      <c r="C5369" s="21">
        <v>24252</v>
      </c>
      <c r="D5369" s="21">
        <v>24336</v>
      </c>
      <c r="E5369" s="21">
        <v>24252</v>
      </c>
      <c r="F5369" s="21">
        <v>24306</v>
      </c>
      <c r="G5369" s="21">
        <v>1497</v>
      </c>
      <c r="H5369" s="21">
        <v>5352</v>
      </c>
      <c r="I5369" s="21">
        <v>5360</v>
      </c>
      <c r="J5369" s="21">
        <v>5352</v>
      </c>
      <c r="K5369" s="21">
        <v>5358</v>
      </c>
      <c r="L5369" s="22">
        <f t="shared" si="335"/>
        <v>2.2653798019406429E-3</v>
      </c>
      <c r="M5369" s="7">
        <f t="shared" si="336"/>
        <v>1.3073117932493497E-3</v>
      </c>
      <c r="N5369">
        <f ca="1">IF(ROW()&lt;202, NA(), CORREL( INDEX($L:$L, ROW()-199):INDEX($L:$L, ROW()), INDEX($M:$M, ROW()-199):INDEX($M:$M, ROW()) ))</f>
        <v>3.1170747333759352E-2</v>
      </c>
      <c r="AA5369" s="24" t="str">
        <f t="shared" ca="1" si="333"/>
        <v>7/14/2025 1:40</v>
      </c>
      <c r="AB5369">
        <f t="shared" ca="1" si="334"/>
        <v>1.7447715712438885E-2</v>
      </c>
    </row>
    <row r="5370" spans="1:28">
      <c r="A5370" s="20">
        <v>45876.625</v>
      </c>
      <c r="B5370" s="21">
        <v>710</v>
      </c>
      <c r="C5370" s="21">
        <v>24306</v>
      </c>
      <c r="D5370" s="21">
        <v>24313</v>
      </c>
      <c r="E5370" s="21">
        <v>24277</v>
      </c>
      <c r="F5370" s="21">
        <v>24313</v>
      </c>
      <c r="G5370" s="21">
        <v>2408</v>
      </c>
      <c r="H5370" s="21">
        <v>5359</v>
      </c>
      <c r="I5370" s="21">
        <v>5365</v>
      </c>
      <c r="J5370" s="21">
        <v>5356</v>
      </c>
      <c r="K5370" s="21">
        <v>5361</v>
      </c>
      <c r="L5370" s="22">
        <f t="shared" si="335"/>
        <v>2.8795327128769801E-4</v>
      </c>
      <c r="M5370" s="7">
        <f t="shared" si="336"/>
        <v>5.5975372298365316E-4</v>
      </c>
      <c r="N5370">
        <f ca="1">IF(ROW()&lt;202, NA(), CORREL( INDEX($L:$L, ROW()-199):INDEX($L:$L, ROW()), INDEX($M:$M, ROW()-199):INDEX($M:$M, ROW()) ))</f>
        <v>1.6734561432678582E-2</v>
      </c>
      <c r="AA5370" s="24" t="str">
        <f t="shared" ca="1" si="333"/>
        <v>7/14/2025 2:00</v>
      </c>
      <c r="AB5370">
        <f t="shared" ca="1" si="334"/>
        <v>1.07827095442426E-2</v>
      </c>
    </row>
    <row r="5371" spans="1:28">
      <c r="A5371" s="20">
        <v>45876.638888888891</v>
      </c>
      <c r="B5371" s="21">
        <v>716</v>
      </c>
      <c r="C5371" s="21">
        <v>24315</v>
      </c>
      <c r="D5371" s="21">
        <v>24350</v>
      </c>
      <c r="E5371" s="21">
        <v>24304</v>
      </c>
      <c r="F5371" s="21">
        <v>24346</v>
      </c>
      <c r="G5371" s="21">
        <v>2709</v>
      </c>
      <c r="H5371" s="21">
        <v>5362</v>
      </c>
      <c r="I5371" s="21">
        <v>5368</v>
      </c>
      <c r="J5371" s="21">
        <v>5359</v>
      </c>
      <c r="K5371" s="21">
        <v>5365</v>
      </c>
      <c r="L5371" s="22">
        <f t="shared" si="335"/>
        <v>1.3563782675084684E-3</v>
      </c>
      <c r="M5371" s="7">
        <f t="shared" si="336"/>
        <v>7.4585123726102578E-4</v>
      </c>
      <c r="N5371">
        <f ca="1">IF(ROW()&lt;202, NA(), CORREL( INDEX($L:$L, ROW()-199):INDEX($L:$L, ROW()), INDEX($M:$M, ROW()-199):INDEX($M:$M, ROW()) ))</f>
        <v>2.5539333236004973E-2</v>
      </c>
      <c r="AA5371" s="24" t="str">
        <f t="shared" ca="1" si="333"/>
        <v>7/14/2025 2:20</v>
      </c>
      <c r="AB5371">
        <f t="shared" ca="1" si="334"/>
        <v>1.1122634009124197E-2</v>
      </c>
    </row>
    <row r="5372" spans="1:28">
      <c r="A5372" s="20">
        <v>45876.652777777781</v>
      </c>
      <c r="B5372" s="21">
        <v>1208</v>
      </c>
      <c r="C5372" s="21">
        <v>24346</v>
      </c>
      <c r="D5372" s="21">
        <v>24347</v>
      </c>
      <c r="E5372" s="21">
        <v>24286</v>
      </c>
      <c r="F5372" s="21">
        <v>24323</v>
      </c>
      <c r="G5372" s="21">
        <v>3898</v>
      </c>
      <c r="H5372" s="21">
        <v>5365</v>
      </c>
      <c r="I5372" s="21">
        <v>5371</v>
      </c>
      <c r="J5372" s="21">
        <v>5365</v>
      </c>
      <c r="K5372" s="21">
        <v>5366</v>
      </c>
      <c r="L5372" s="22">
        <f t="shared" si="335"/>
        <v>-9.4516023391531096E-4</v>
      </c>
      <c r="M5372" s="7">
        <f t="shared" si="336"/>
        <v>1.8637592077063844E-4</v>
      </c>
      <c r="N5372">
        <f ca="1">IF(ROW()&lt;202, NA(), CORREL( INDEX($L:$L, ROW()-199):INDEX($L:$L, ROW()), INDEX($M:$M, ROW()-199):INDEX($M:$M, ROW()) ))</f>
        <v>1.8291498282207563E-2</v>
      </c>
      <c r="AA5372" s="24" t="str">
        <f t="shared" ca="1" si="333"/>
        <v>7/14/2025 2:40</v>
      </c>
      <c r="AB5372">
        <f t="shared" ca="1" si="334"/>
        <v>1.6550826193302219E-2</v>
      </c>
    </row>
    <row r="5373" spans="1:28">
      <c r="A5373" s="20">
        <v>45876.666666666664</v>
      </c>
      <c r="B5373" s="21">
        <v>410</v>
      </c>
      <c r="C5373" s="21">
        <v>24325</v>
      </c>
      <c r="D5373" s="21">
        <v>24336</v>
      </c>
      <c r="E5373" s="21">
        <v>24315</v>
      </c>
      <c r="F5373" s="21">
        <v>24324</v>
      </c>
      <c r="G5373" s="21">
        <v>16843</v>
      </c>
      <c r="H5373" s="21">
        <v>5366</v>
      </c>
      <c r="I5373" s="21">
        <v>5375</v>
      </c>
      <c r="J5373" s="21">
        <v>5353</v>
      </c>
      <c r="K5373" s="21">
        <v>5356</v>
      </c>
      <c r="L5373" s="22">
        <f t="shared" si="335"/>
        <v>4.1112504374039247E-5</v>
      </c>
      <c r="M5373" s="7">
        <f t="shared" si="336"/>
        <v>-1.8653241745063421E-3</v>
      </c>
      <c r="N5373">
        <f ca="1">IF(ROW()&lt;202, NA(), CORREL( INDEX($L:$L, ROW()-199):INDEX($L:$L, ROW()), INDEX($M:$M, ROW()-199):INDEX($M:$M, ROW()) ))</f>
        <v>1.8105569083666014E-2</v>
      </c>
      <c r="AA5373" s="24" t="str">
        <f t="shared" ca="1" si="333"/>
        <v>7/14/2025 3:00</v>
      </c>
      <c r="AB5373">
        <f t="shared" ca="1" si="334"/>
        <v>1.8275650112110142E-2</v>
      </c>
    </row>
    <row r="5374" spans="1:28">
      <c r="A5374" s="20">
        <v>45876.680555555555</v>
      </c>
      <c r="B5374" s="21">
        <v>1089</v>
      </c>
      <c r="C5374" s="21">
        <v>24324</v>
      </c>
      <c r="D5374" s="21">
        <v>24337</v>
      </c>
      <c r="E5374" s="21">
        <v>24294</v>
      </c>
      <c r="F5374" s="21">
        <v>24337</v>
      </c>
      <c r="G5374" s="21">
        <v>6973</v>
      </c>
      <c r="H5374" s="21">
        <v>5356</v>
      </c>
      <c r="I5374" s="21">
        <v>5360</v>
      </c>
      <c r="J5374" s="21">
        <v>5353</v>
      </c>
      <c r="K5374" s="21">
        <v>5356</v>
      </c>
      <c r="L5374" s="22">
        <f t="shared" si="335"/>
        <v>5.3430880209094742E-4</v>
      </c>
      <c r="M5374" s="7">
        <f t="shared" si="336"/>
        <v>0</v>
      </c>
      <c r="N5374">
        <f ca="1">IF(ROW()&lt;202, NA(), CORREL( INDEX($L:$L, ROW()-199):INDEX($L:$L, ROW()), INDEX($M:$M, ROW()-199):INDEX($M:$M, ROW()) ))</f>
        <v>1.3415764961830272E-2</v>
      </c>
      <c r="AA5374" s="24" t="str">
        <f t="shared" ca="1" si="333"/>
        <v>7/14/2025 3:20</v>
      </c>
      <c r="AB5374">
        <f t="shared" ca="1" si="334"/>
        <v>2.090248445577492E-2</v>
      </c>
    </row>
    <row r="5375" spans="1:28">
      <c r="A5375" s="20">
        <v>45876.694444444445</v>
      </c>
      <c r="B5375" s="21">
        <v>260</v>
      </c>
      <c r="C5375" s="21">
        <v>24337</v>
      </c>
      <c r="D5375" s="21">
        <v>24343</v>
      </c>
      <c r="E5375" s="21">
        <v>24331</v>
      </c>
      <c r="F5375" s="21">
        <v>24333</v>
      </c>
      <c r="G5375" s="21">
        <v>8550</v>
      </c>
      <c r="H5375" s="21">
        <v>5355</v>
      </c>
      <c r="I5375" s="21">
        <v>5368</v>
      </c>
      <c r="J5375" s="21">
        <v>5353</v>
      </c>
      <c r="K5375" s="21">
        <v>5368</v>
      </c>
      <c r="L5375" s="22">
        <f t="shared" si="335"/>
        <v>-1.6437230363696451E-4</v>
      </c>
      <c r="M5375" s="7">
        <f t="shared" si="336"/>
        <v>2.2379718404546456E-3</v>
      </c>
      <c r="N5375">
        <f ca="1">IF(ROW()&lt;202, NA(), CORREL( INDEX($L:$L, ROW()-199):INDEX($L:$L, ROW()), INDEX($M:$M, ROW()-199):INDEX($M:$M, ROW()) ))</f>
        <v>1.0739211629102709E-2</v>
      </c>
      <c r="AA5375" s="24" t="str">
        <f t="shared" ca="1" si="333"/>
        <v>7/14/2025 3:40</v>
      </c>
      <c r="AB5375">
        <f t="shared" ca="1" si="334"/>
        <v>2.2467172827660566E-2</v>
      </c>
    </row>
    <row r="5376" spans="1:28">
      <c r="A5376" s="20">
        <v>45876.708333333336</v>
      </c>
      <c r="B5376" s="21">
        <v>189</v>
      </c>
      <c r="C5376" s="21">
        <v>24333</v>
      </c>
      <c r="D5376" s="21">
        <v>24335</v>
      </c>
      <c r="E5376" s="21">
        <v>24320</v>
      </c>
      <c r="F5376" s="21">
        <v>24335</v>
      </c>
      <c r="G5376" s="21">
        <v>8207</v>
      </c>
      <c r="H5376" s="21">
        <v>5368</v>
      </c>
      <c r="I5376" s="21">
        <v>5368</v>
      </c>
      <c r="J5376" s="21">
        <v>5359</v>
      </c>
      <c r="K5376" s="21">
        <v>5360</v>
      </c>
      <c r="L5376" s="22">
        <f t="shared" si="335"/>
        <v>8.2189529100161181E-5</v>
      </c>
      <c r="M5376" s="7">
        <f t="shared" si="336"/>
        <v>-1.4914245866700204E-3</v>
      </c>
      <c r="N5376">
        <f ca="1">IF(ROW()&lt;202, NA(), CORREL( INDEX($L:$L, ROW()-199):INDEX($L:$L, ROW()), INDEX($M:$M, ROW()-199):INDEX($M:$M, ROW()) ))</f>
        <v>1.0531826710975257E-2</v>
      </c>
      <c r="AA5376" s="24" t="str">
        <f t="shared" ca="1" si="333"/>
        <v>7/14/2025 4:00</v>
      </c>
      <c r="AB5376">
        <f t="shared" ca="1" si="334"/>
        <v>2.0973534610011193E-2</v>
      </c>
    </row>
    <row r="5377" spans="1:28">
      <c r="A5377" s="20">
        <v>45876.722222222219</v>
      </c>
      <c r="B5377" s="21">
        <v>1364</v>
      </c>
      <c r="C5377" s="21">
        <v>24335</v>
      </c>
      <c r="D5377" s="21">
        <v>24382</v>
      </c>
      <c r="E5377" s="21">
        <v>24316</v>
      </c>
      <c r="F5377" s="21">
        <v>24330</v>
      </c>
      <c r="G5377" s="21">
        <v>6536</v>
      </c>
      <c r="H5377" s="21">
        <v>5360</v>
      </c>
      <c r="I5377" s="21">
        <v>5361</v>
      </c>
      <c r="J5377" s="21">
        <v>5353</v>
      </c>
      <c r="K5377" s="21">
        <v>5354</v>
      </c>
      <c r="L5377" s="22">
        <f t="shared" si="335"/>
        <v>-2.0548648998637055E-4</v>
      </c>
      <c r="M5377" s="7">
        <f t="shared" si="336"/>
        <v>-1.1200299845498521E-3</v>
      </c>
      <c r="N5377">
        <f ca="1">IF(ROW()&lt;202, NA(), CORREL( INDEX($L:$L, ROW()-199):INDEX($L:$L, ROW()), INDEX($M:$M, ROW()-199):INDEX($M:$M, ROW()) ))</f>
        <v>1.0405611425541042E-2</v>
      </c>
      <c r="AA5377" s="24" t="str">
        <f t="shared" ca="1" si="333"/>
        <v>7/14/2025 4:20</v>
      </c>
      <c r="AB5377">
        <f t="shared" ca="1" si="334"/>
        <v>1.8935091810122377E-2</v>
      </c>
    </row>
    <row r="5378" spans="1:28">
      <c r="A5378" s="20">
        <v>45876.736111111109</v>
      </c>
      <c r="B5378" s="21">
        <v>251</v>
      </c>
      <c r="C5378" s="21">
        <v>24330</v>
      </c>
      <c r="D5378" s="21">
        <v>24344</v>
      </c>
      <c r="E5378" s="21">
        <v>24322</v>
      </c>
      <c r="F5378" s="21">
        <v>24329</v>
      </c>
      <c r="G5378" s="21">
        <v>4978</v>
      </c>
      <c r="H5378" s="21">
        <v>5355</v>
      </c>
      <c r="I5378" s="21">
        <v>5358</v>
      </c>
      <c r="J5378" s="21">
        <v>5352</v>
      </c>
      <c r="K5378" s="21">
        <v>5356</v>
      </c>
      <c r="L5378" s="22">
        <f t="shared" si="335"/>
        <v>-4.1102365446964493E-5</v>
      </c>
      <c r="M5378" s="7">
        <f t="shared" si="336"/>
        <v>3.7348273076525106E-4</v>
      </c>
      <c r="N5378">
        <f ca="1">IF(ROW()&lt;202, NA(), CORREL( INDEX($L:$L, ROW()-199):INDEX($L:$L, ROW()), INDEX($M:$M, ROW()-199):INDEX($M:$M, ROW()) ))</f>
        <v>9.3705515409051171E-3</v>
      </c>
      <c r="AA5378" s="24" t="str">
        <f t="shared" ref="AA5378:AA5441" ca="1" si="337">IF(ISNUMBER($N5579), $A5579, "")</f>
        <v>7/14/2025 4:40</v>
      </c>
      <c r="AB5378">
        <f t="shared" ref="AB5378:AB5441" ca="1" si="338">IF(ISNUMBER($N5579), $N5579, NA())</f>
        <v>2.1777565934043237E-2</v>
      </c>
    </row>
    <row r="5379" spans="1:28">
      <c r="A5379" s="20">
        <v>45876.75</v>
      </c>
      <c r="B5379" s="21">
        <v>127</v>
      </c>
      <c r="C5379" s="21">
        <v>24332</v>
      </c>
      <c r="D5379" s="21">
        <v>24344</v>
      </c>
      <c r="E5379" s="21">
        <v>24321</v>
      </c>
      <c r="F5379" s="21">
        <v>24331</v>
      </c>
      <c r="G5379" s="21">
        <v>5765</v>
      </c>
      <c r="H5379" s="21">
        <v>5356</v>
      </c>
      <c r="I5379" s="21">
        <v>5364</v>
      </c>
      <c r="J5379" s="21">
        <v>5355</v>
      </c>
      <c r="K5379" s="21">
        <v>5363</v>
      </c>
      <c r="L5379" s="22">
        <f t="shared" si="335"/>
        <v>8.2203041558816242E-5</v>
      </c>
      <c r="M5379" s="7">
        <f t="shared" si="336"/>
        <v>1.3060921718620411E-3</v>
      </c>
      <c r="N5379">
        <f ca="1">IF(ROW()&lt;202, NA(), CORREL( INDEX($L:$L, ROW()-199):INDEX($L:$L, ROW()), INDEX($M:$M, ROW()-199):INDEX($M:$M, ROW()) ))</f>
        <v>4.5892559706776307E-3</v>
      </c>
      <c r="AA5379" s="24" t="str">
        <f t="shared" ca="1" si="337"/>
        <v>7/14/2025 5:00</v>
      </c>
      <c r="AB5379">
        <f t="shared" ca="1" si="338"/>
        <v>2.41836646208171E-2</v>
      </c>
    </row>
    <row r="5380" spans="1:28">
      <c r="A5380" s="20">
        <v>45876.763888888891</v>
      </c>
      <c r="B5380" s="21">
        <v>120</v>
      </c>
      <c r="C5380" s="21">
        <v>24332</v>
      </c>
      <c r="D5380" s="21">
        <v>24356</v>
      </c>
      <c r="E5380" s="21">
        <v>24324</v>
      </c>
      <c r="F5380" s="21">
        <v>24348</v>
      </c>
      <c r="G5380" s="21">
        <v>4017</v>
      </c>
      <c r="H5380" s="21">
        <v>5363</v>
      </c>
      <c r="I5380" s="21">
        <v>5364</v>
      </c>
      <c r="J5380" s="21">
        <v>5359</v>
      </c>
      <c r="K5380" s="21">
        <v>5360</v>
      </c>
      <c r="L5380" s="22">
        <f t="shared" ref="L5380:L5443" si="339">LN(F5380/F5379)</f>
        <v>6.9845316013486731E-4</v>
      </c>
      <c r="M5380" s="7">
        <f t="shared" ref="M5380:M5443" si="340">LN(K5380/K5379)</f>
        <v>-5.5954491807747226E-4</v>
      </c>
      <c r="N5380">
        <f ca="1">IF(ROW()&lt;202, NA(), CORREL( INDEX($L:$L, ROW()-199):INDEX($L:$L, ROW()), INDEX($M:$M, ROW()-199):INDEX($M:$M, ROW()) ))</f>
        <v>4.5246890141249141E-3</v>
      </c>
      <c r="AA5380" s="24" t="str">
        <f t="shared" ca="1" si="337"/>
        <v>7/14/2025 5:20</v>
      </c>
      <c r="AB5380">
        <f t="shared" ca="1" si="338"/>
        <v>2.4714098698061959E-2</v>
      </c>
    </row>
    <row r="5381" spans="1:28">
      <c r="A5381" s="20">
        <v>45876.777777777781</v>
      </c>
      <c r="B5381" s="21">
        <v>105</v>
      </c>
      <c r="C5381" s="21">
        <v>24347</v>
      </c>
      <c r="D5381" s="21">
        <v>24361</v>
      </c>
      <c r="E5381" s="21">
        <v>24347</v>
      </c>
      <c r="F5381" s="21">
        <v>24356</v>
      </c>
      <c r="G5381" s="21">
        <v>4780</v>
      </c>
      <c r="H5381" s="21">
        <v>5361</v>
      </c>
      <c r="I5381" s="21">
        <v>5363</v>
      </c>
      <c r="J5381" s="21">
        <v>5357</v>
      </c>
      <c r="K5381" s="21">
        <v>5358</v>
      </c>
      <c r="L5381" s="22">
        <f t="shared" si="339"/>
        <v>3.285151146496925E-4</v>
      </c>
      <c r="M5381" s="7">
        <f t="shared" si="340"/>
        <v>-3.7320396029358652E-4</v>
      </c>
      <c r="N5381">
        <f ca="1">IF(ROW()&lt;202, NA(), CORREL( INDEX($L:$L, ROW()-199):INDEX($L:$L, ROW()), INDEX($M:$M, ROW()-199):INDEX($M:$M, ROW()) ))</f>
        <v>2.6117403391547299E-3</v>
      </c>
      <c r="AA5381" s="24" t="str">
        <f t="shared" ca="1" si="337"/>
        <v>7/14/2025 5:40</v>
      </c>
      <c r="AB5381">
        <f t="shared" ca="1" si="338"/>
        <v>2.1782968154907038E-2</v>
      </c>
    </row>
    <row r="5382" spans="1:28">
      <c r="A5382" s="20">
        <v>45876.791666666664</v>
      </c>
      <c r="B5382" s="21">
        <v>105</v>
      </c>
      <c r="C5382" s="21">
        <v>24356</v>
      </c>
      <c r="D5382" s="21">
        <v>24364</v>
      </c>
      <c r="E5382" s="21">
        <v>24350</v>
      </c>
      <c r="F5382" s="21">
        <v>24360</v>
      </c>
      <c r="G5382" s="21">
        <v>5168</v>
      </c>
      <c r="H5382" s="21">
        <v>5358</v>
      </c>
      <c r="I5382" s="21">
        <v>5365</v>
      </c>
      <c r="J5382" s="21">
        <v>5355</v>
      </c>
      <c r="K5382" s="21">
        <v>5363</v>
      </c>
      <c r="L5382" s="22">
        <f t="shared" si="339"/>
        <v>1.6421709536870933E-4</v>
      </c>
      <c r="M5382" s="7">
        <f t="shared" si="340"/>
        <v>9.3274887837116699E-4</v>
      </c>
      <c r="N5382">
        <f ca="1">IF(ROW()&lt;202, NA(), CORREL( INDEX($L:$L, ROW()-199):INDEX($L:$L, ROW()), INDEX($M:$M, ROW()-199):INDEX($M:$M, ROW()) ))</f>
        <v>1.9149529124093813E-3</v>
      </c>
      <c r="AA5382" s="24" t="str">
        <f t="shared" ca="1" si="337"/>
        <v>7/14/2025 6:00</v>
      </c>
      <c r="AB5382">
        <f t="shared" ca="1" si="338"/>
        <v>2.235669319111358E-2</v>
      </c>
    </row>
    <row r="5383" spans="1:28">
      <c r="A5383" s="20">
        <v>45876.805555555555</v>
      </c>
      <c r="B5383" s="21">
        <v>63</v>
      </c>
      <c r="C5383" s="21">
        <v>24357</v>
      </c>
      <c r="D5383" s="21">
        <v>24360</v>
      </c>
      <c r="E5383" s="21">
        <v>24346</v>
      </c>
      <c r="F5383" s="21">
        <v>24355</v>
      </c>
      <c r="G5383" s="21">
        <v>3587</v>
      </c>
      <c r="H5383" s="21">
        <v>5364</v>
      </c>
      <c r="I5383" s="21">
        <v>5367</v>
      </c>
      <c r="J5383" s="21">
        <v>5362</v>
      </c>
      <c r="K5383" s="21">
        <v>5365</v>
      </c>
      <c r="L5383" s="22">
        <f t="shared" si="339"/>
        <v>-2.0527558319033296E-4</v>
      </c>
      <c r="M5383" s="7">
        <f t="shared" si="340"/>
        <v>3.7285608187362086E-4</v>
      </c>
      <c r="N5383">
        <f ca="1">IF(ROW()&lt;202, NA(), CORREL( INDEX($L:$L, ROW()-199):INDEX($L:$L, ROW()), INDEX($M:$M, ROW()-199):INDEX($M:$M, ROW()) ))</f>
        <v>7.1744354586905374E-4</v>
      </c>
      <c r="AA5383" s="24" t="str">
        <f t="shared" ca="1" si="337"/>
        <v>7/14/2025 6:20</v>
      </c>
      <c r="AB5383">
        <f t="shared" ca="1" si="338"/>
        <v>2.2513205645255802E-2</v>
      </c>
    </row>
    <row r="5384" spans="1:28">
      <c r="A5384" s="20">
        <v>45876.819444444445</v>
      </c>
      <c r="B5384" s="21">
        <v>105</v>
      </c>
      <c r="C5384" s="21">
        <v>24355</v>
      </c>
      <c r="D5384" s="21">
        <v>24366</v>
      </c>
      <c r="E5384" s="21">
        <v>24345</v>
      </c>
      <c r="F5384" s="21">
        <v>24360</v>
      </c>
      <c r="G5384" s="21">
        <v>3277</v>
      </c>
      <c r="H5384" s="21">
        <v>5365</v>
      </c>
      <c r="I5384" s="21">
        <v>5368</v>
      </c>
      <c r="J5384" s="21">
        <v>5363</v>
      </c>
      <c r="K5384" s="21">
        <v>5365</v>
      </c>
      <c r="L5384" s="22">
        <f t="shared" si="339"/>
        <v>2.0527558319027918E-4</v>
      </c>
      <c r="M5384" s="7">
        <f t="shared" si="340"/>
        <v>0</v>
      </c>
      <c r="N5384">
        <f ca="1">IF(ROW()&lt;202, NA(), CORREL( INDEX($L:$L, ROW()-199):INDEX($L:$L, ROW()), INDEX($M:$M, ROW()-199):INDEX($M:$M, ROW()) ))</f>
        <v>3.3198775196468486E-4</v>
      </c>
      <c r="AA5384" s="24" t="str">
        <f t="shared" ca="1" si="337"/>
        <v>7/14/2025 6:40</v>
      </c>
      <c r="AB5384">
        <f t="shared" ca="1" si="338"/>
        <v>2.5612835797997925E-2</v>
      </c>
    </row>
    <row r="5385" spans="1:28">
      <c r="A5385" s="20">
        <v>45876.833333333336</v>
      </c>
      <c r="B5385" s="21">
        <v>89</v>
      </c>
      <c r="C5385" s="21">
        <v>24357</v>
      </c>
      <c r="D5385" s="21">
        <v>24357</v>
      </c>
      <c r="E5385" s="21">
        <v>24338</v>
      </c>
      <c r="F5385" s="21">
        <v>24340</v>
      </c>
      <c r="G5385" s="21">
        <v>2742</v>
      </c>
      <c r="H5385" s="21">
        <v>5365</v>
      </c>
      <c r="I5385" s="21">
        <v>5366</v>
      </c>
      <c r="J5385" s="21">
        <v>5363</v>
      </c>
      <c r="K5385" s="21">
        <v>5363</v>
      </c>
      <c r="L5385" s="22">
        <f t="shared" si="339"/>
        <v>-8.2135528231521489E-4</v>
      </c>
      <c r="M5385" s="7">
        <f t="shared" si="340"/>
        <v>-3.7285608187361501E-4</v>
      </c>
      <c r="N5385">
        <f ca="1">IF(ROW()&lt;202, NA(), CORREL( INDEX($L:$L, ROW()-199):INDEX($L:$L, ROW()), INDEX($M:$M, ROW()-199):INDEX($M:$M, ROW()) ))</f>
        <v>3.2175653015774075E-3</v>
      </c>
      <c r="AA5385" s="24" t="str">
        <f t="shared" ca="1" si="337"/>
        <v>7/14/2025 7:00</v>
      </c>
      <c r="AB5385">
        <f t="shared" ca="1" si="338"/>
        <v>2.1682798947665987E-2</v>
      </c>
    </row>
    <row r="5386" spans="1:28">
      <c r="A5386" s="20">
        <v>45876.847222222219</v>
      </c>
      <c r="B5386" s="21">
        <v>114</v>
      </c>
      <c r="C5386" s="21">
        <v>24345</v>
      </c>
      <c r="D5386" s="21">
        <v>24354</v>
      </c>
      <c r="E5386" s="21">
        <v>24338</v>
      </c>
      <c r="F5386" s="21">
        <v>24347</v>
      </c>
      <c r="G5386" s="21">
        <v>3584</v>
      </c>
      <c r="H5386" s="21">
        <v>5364</v>
      </c>
      <c r="I5386" s="21">
        <v>5366</v>
      </c>
      <c r="J5386" s="21">
        <v>5360</v>
      </c>
      <c r="K5386" s="21">
        <v>5361</v>
      </c>
      <c r="L5386" s="22">
        <f t="shared" si="339"/>
        <v>2.8755109364857082E-4</v>
      </c>
      <c r="M5386" s="7">
        <f t="shared" si="340"/>
        <v>-3.7299515538742828E-4</v>
      </c>
      <c r="N5386">
        <f ca="1">IF(ROW()&lt;202, NA(), CORREL( INDEX($L:$L, ROW()-199):INDEX($L:$L, ROW()), INDEX($M:$M, ROW()-199):INDEX($M:$M, ROW()) ))</f>
        <v>1.6995169987946129E-3</v>
      </c>
      <c r="AA5386" s="24" t="str">
        <f t="shared" ca="1" si="337"/>
        <v>7/14/2025 7:20</v>
      </c>
      <c r="AB5386">
        <f t="shared" ca="1" si="338"/>
        <v>2.3248738681045177E-2</v>
      </c>
    </row>
    <row r="5387" spans="1:28">
      <c r="A5387" s="20">
        <v>45876.861111111109</v>
      </c>
      <c r="B5387" s="21">
        <v>240</v>
      </c>
      <c r="C5387" s="21">
        <v>24345</v>
      </c>
      <c r="D5387" s="21">
        <v>24352</v>
      </c>
      <c r="E5387" s="21">
        <v>24334</v>
      </c>
      <c r="F5387" s="21">
        <v>24345</v>
      </c>
      <c r="G5387" s="21">
        <v>3042</v>
      </c>
      <c r="H5387" s="21">
        <v>5361</v>
      </c>
      <c r="I5387" s="21">
        <v>5364</v>
      </c>
      <c r="J5387" s="21">
        <v>5359</v>
      </c>
      <c r="K5387" s="21">
        <v>5359</v>
      </c>
      <c r="L5387" s="22">
        <f t="shared" si="339"/>
        <v>-8.2149018365475091E-5</v>
      </c>
      <c r="M5387" s="7">
        <f t="shared" si="340"/>
        <v>-3.7313433268743192E-4</v>
      </c>
      <c r="N5387">
        <f ca="1">IF(ROW()&lt;202, NA(), CORREL( INDEX($L:$L, ROW()-199):INDEX($L:$L, ROW()), INDEX($M:$M, ROW()-199):INDEX($M:$M, ROW()) ))</f>
        <v>1.4654651909441318E-3</v>
      </c>
      <c r="AA5387" s="24" t="str">
        <f t="shared" ca="1" si="337"/>
        <v>7/14/2025 7:40</v>
      </c>
      <c r="AB5387">
        <f t="shared" ca="1" si="338"/>
        <v>6.7309149499458834E-3</v>
      </c>
    </row>
    <row r="5388" spans="1:28">
      <c r="A5388" s="20">
        <v>45907.041666666664</v>
      </c>
      <c r="B5388" s="21">
        <v>79</v>
      </c>
      <c r="C5388" s="21">
        <v>24317</v>
      </c>
      <c r="D5388" s="21">
        <v>24317</v>
      </c>
      <c r="E5388" s="21">
        <v>24290</v>
      </c>
      <c r="F5388" s="21">
        <v>24306</v>
      </c>
      <c r="G5388" s="21">
        <v>6433</v>
      </c>
      <c r="H5388" s="21">
        <v>5359</v>
      </c>
      <c r="I5388" s="21">
        <v>5359</v>
      </c>
      <c r="J5388" s="21">
        <v>5353</v>
      </c>
      <c r="K5388" s="21">
        <v>5353</v>
      </c>
      <c r="L5388" s="22">
        <f t="shared" si="339"/>
        <v>-1.6032561860556819E-3</v>
      </c>
      <c r="M5388" s="7">
        <f t="shared" si="340"/>
        <v>-1.1202391014689551E-3</v>
      </c>
      <c r="N5388">
        <f ca="1">IF(ROW()&lt;202, NA(), CORREL( INDEX($L:$L, ROW()-199):INDEX($L:$L, ROW()), INDEX($M:$M, ROW()-199):INDEX($M:$M, ROW()) ))</f>
        <v>1.5100883811383272E-2</v>
      </c>
      <c r="AA5388" s="24" t="str">
        <f t="shared" ca="1" si="337"/>
        <v>7/14/2025 8:00</v>
      </c>
      <c r="AB5388">
        <f t="shared" ca="1" si="338"/>
        <v>5.7137597312537178E-3</v>
      </c>
    </row>
    <row r="5389" spans="1:28">
      <c r="A5389" s="20">
        <v>45907.055555555555</v>
      </c>
      <c r="B5389" s="21">
        <v>45</v>
      </c>
      <c r="C5389" s="21">
        <v>24309</v>
      </c>
      <c r="D5389" s="21">
        <v>24313</v>
      </c>
      <c r="E5389" s="21">
        <v>24301</v>
      </c>
      <c r="F5389" s="21">
        <v>24311</v>
      </c>
      <c r="G5389" s="21">
        <v>7391</v>
      </c>
      <c r="H5389" s="21">
        <v>5353</v>
      </c>
      <c r="I5389" s="21">
        <v>5356</v>
      </c>
      <c r="J5389" s="21">
        <v>5349</v>
      </c>
      <c r="K5389" s="21">
        <v>5354</v>
      </c>
      <c r="L5389" s="22">
        <f t="shared" si="339"/>
        <v>2.0568936864176634E-4</v>
      </c>
      <c r="M5389" s="7">
        <f t="shared" si="340"/>
        <v>1.8679368691653687E-4</v>
      </c>
      <c r="N5389">
        <f ca="1">IF(ROW()&lt;202, NA(), CORREL( INDEX($L:$L, ROW()-199):INDEX($L:$L, ROW()), INDEX($M:$M, ROW()-199):INDEX($M:$M, ROW()) ))</f>
        <v>1.7096410713527944E-2</v>
      </c>
      <c r="AA5389" s="24" t="str">
        <f t="shared" ca="1" si="337"/>
        <v>7/14/2025 8:20</v>
      </c>
      <c r="AB5389">
        <f t="shared" ca="1" si="338"/>
        <v>2.6157498371442828E-3</v>
      </c>
    </row>
    <row r="5390" spans="1:28">
      <c r="A5390" s="20">
        <v>45907.069444444445</v>
      </c>
      <c r="B5390" s="21">
        <v>34</v>
      </c>
      <c r="C5390" s="21">
        <v>24314</v>
      </c>
      <c r="D5390" s="21">
        <v>24323</v>
      </c>
      <c r="E5390" s="21">
        <v>24309</v>
      </c>
      <c r="F5390" s="21">
        <v>24316</v>
      </c>
      <c r="G5390" s="21">
        <v>5940</v>
      </c>
      <c r="H5390" s="21">
        <v>5354</v>
      </c>
      <c r="I5390" s="21">
        <v>5359</v>
      </c>
      <c r="J5390" s="21">
        <v>5352</v>
      </c>
      <c r="K5390" s="21">
        <v>5357</v>
      </c>
      <c r="L5390" s="22">
        <f t="shared" si="339"/>
        <v>2.0564706922574091E-4</v>
      </c>
      <c r="M5390" s="7">
        <f t="shared" si="340"/>
        <v>5.6017180066243169E-4</v>
      </c>
      <c r="N5390">
        <f ca="1">IF(ROW()&lt;202, NA(), CORREL( INDEX($L:$L, ROW()-199):INDEX($L:$L, ROW()), INDEX($M:$M, ROW()-199):INDEX($M:$M, ROW()) ))</f>
        <v>1.5786231490635957E-2</v>
      </c>
      <c r="AA5390" s="24" t="str">
        <f t="shared" ca="1" si="337"/>
        <v>7/14/2025 8:40</v>
      </c>
      <c r="AB5390">
        <f t="shared" ca="1" si="338"/>
        <v>8.6153302073727674E-4</v>
      </c>
    </row>
    <row r="5391" spans="1:28">
      <c r="A5391" s="20">
        <v>45907.083333333336</v>
      </c>
      <c r="B5391" s="21">
        <v>41</v>
      </c>
      <c r="C5391" s="21">
        <v>24314</v>
      </c>
      <c r="D5391" s="21">
        <v>24325</v>
      </c>
      <c r="E5391" s="21">
        <v>24314</v>
      </c>
      <c r="F5391" s="21">
        <v>24321</v>
      </c>
      <c r="G5391" s="21">
        <v>4479</v>
      </c>
      <c r="H5391" s="21">
        <v>5358</v>
      </c>
      <c r="I5391" s="21">
        <v>5365</v>
      </c>
      <c r="J5391" s="21">
        <v>5357</v>
      </c>
      <c r="K5391" s="21">
        <v>5363</v>
      </c>
      <c r="L5391" s="22">
        <f t="shared" si="339"/>
        <v>2.0560478720376441E-4</v>
      </c>
      <c r="M5391" s="7">
        <f t="shared" si="340"/>
        <v>1.119403101964905E-3</v>
      </c>
      <c r="N5391">
        <f ca="1">IF(ROW()&lt;202, NA(), CORREL( INDEX($L:$L, ROW()-199):INDEX($L:$L, ROW()), INDEX($M:$M, ROW()-199):INDEX($M:$M, ROW()) ))</f>
        <v>2.9250320113526886E-2</v>
      </c>
      <c r="AA5391" s="24" t="str">
        <f t="shared" ca="1" si="337"/>
        <v>7/14/2025 9:00</v>
      </c>
      <c r="AB5391">
        <f t="shared" ca="1" si="338"/>
        <v>3.4280686627379694E-3</v>
      </c>
    </row>
    <row r="5392" spans="1:28">
      <c r="A5392" s="20">
        <v>45907.097222222219</v>
      </c>
      <c r="B5392" s="21">
        <v>62</v>
      </c>
      <c r="C5392" s="21">
        <v>24319</v>
      </c>
      <c r="D5392" s="21">
        <v>24321</v>
      </c>
      <c r="E5392" s="21">
        <v>24300</v>
      </c>
      <c r="F5392" s="21">
        <v>24320</v>
      </c>
      <c r="G5392" s="21">
        <v>7719</v>
      </c>
      <c r="H5392" s="21">
        <v>5364</v>
      </c>
      <c r="I5392" s="21">
        <v>5369</v>
      </c>
      <c r="J5392" s="21">
        <v>5364</v>
      </c>
      <c r="K5392" s="21">
        <v>5366</v>
      </c>
      <c r="L5392" s="22">
        <f t="shared" si="339"/>
        <v>-4.1117575713569428E-5</v>
      </c>
      <c r="M5392" s="7">
        <f t="shared" si="340"/>
        <v>5.5923200264431771E-4</v>
      </c>
      <c r="N5392">
        <f ca="1">IF(ROW()&lt;202, NA(), CORREL( INDEX($L:$L, ROW()-199):INDEX($L:$L, ROW()), INDEX($M:$M, ROW()-199):INDEX($M:$M, ROW()) ))</f>
        <v>2.0694522541953819E-2</v>
      </c>
      <c r="AA5392" s="24" t="str">
        <f t="shared" ca="1" si="337"/>
        <v>7/14/2025 9:20</v>
      </c>
      <c r="AB5392">
        <f t="shared" ca="1" si="338"/>
        <v>-7.167744019286079E-3</v>
      </c>
    </row>
    <row r="5393" spans="1:28">
      <c r="A5393" s="20">
        <v>45907.111111111109</v>
      </c>
      <c r="B5393" s="21">
        <v>22</v>
      </c>
      <c r="C5393" s="21">
        <v>24324</v>
      </c>
      <c r="D5393" s="21">
        <v>24341</v>
      </c>
      <c r="E5393" s="21">
        <v>24322</v>
      </c>
      <c r="F5393" s="21">
        <v>24340</v>
      </c>
      <c r="G5393" s="21">
        <v>17693</v>
      </c>
      <c r="H5393" s="21">
        <v>5367</v>
      </c>
      <c r="I5393" s="21">
        <v>5386</v>
      </c>
      <c r="J5393" s="21">
        <v>5367</v>
      </c>
      <c r="K5393" s="21">
        <v>5378</v>
      </c>
      <c r="L5393" s="22">
        <f t="shared" si="339"/>
        <v>8.2203046141487968E-4</v>
      </c>
      <c r="M5393" s="7">
        <f t="shared" si="340"/>
        <v>2.2338058432405539E-3</v>
      </c>
      <c r="N5393">
        <f ca="1">IF(ROW()&lt;202, NA(), CORREL( INDEX($L:$L, ROW()-199):INDEX($L:$L, ROW()), INDEX($M:$M, ROW()-199):INDEX($M:$M, ROW()) ))</f>
        <v>2.0279562200726124E-2</v>
      </c>
      <c r="AA5393" s="24" t="str">
        <f t="shared" ca="1" si="337"/>
        <v>7/14/2025 9:40</v>
      </c>
      <c r="AB5393">
        <f t="shared" ca="1" si="338"/>
        <v>-6.3491550224608184E-3</v>
      </c>
    </row>
    <row r="5394" spans="1:28">
      <c r="A5394" s="20">
        <v>45907.125</v>
      </c>
      <c r="B5394" s="21">
        <v>32</v>
      </c>
      <c r="C5394" s="21">
        <v>24340</v>
      </c>
      <c r="D5394" s="21">
        <v>24344</v>
      </c>
      <c r="E5394" s="21">
        <v>24333</v>
      </c>
      <c r="F5394" s="21">
        <v>24333</v>
      </c>
      <c r="G5394" s="21">
        <v>13701</v>
      </c>
      <c r="H5394" s="21">
        <v>5378</v>
      </c>
      <c r="I5394" s="21">
        <v>5384</v>
      </c>
      <c r="J5394" s="21">
        <v>5373</v>
      </c>
      <c r="K5394" s="21">
        <v>5383</v>
      </c>
      <c r="L5394" s="22">
        <f t="shared" si="339"/>
        <v>-2.8763380306378217E-4</v>
      </c>
      <c r="M5394" s="7">
        <f t="shared" si="340"/>
        <v>9.2928173214721851E-4</v>
      </c>
      <c r="N5394">
        <f ca="1">IF(ROW()&lt;202, NA(), CORREL( INDEX($L:$L, ROW()-199):INDEX($L:$L, ROW()), INDEX($M:$M, ROW()-199):INDEX($M:$M, ROW()) ))</f>
        <v>2.6829623769388411E-2</v>
      </c>
      <c r="AA5394" s="24" t="str">
        <f t="shared" ca="1" si="337"/>
        <v>7/14/2025 10:00</v>
      </c>
      <c r="AB5394">
        <f t="shared" ca="1" si="338"/>
        <v>-8.0788877899370271E-3</v>
      </c>
    </row>
    <row r="5395" spans="1:28">
      <c r="A5395" s="20">
        <v>45907.138888888891</v>
      </c>
      <c r="B5395" s="21">
        <v>10</v>
      </c>
      <c r="C5395" s="21">
        <v>24330</v>
      </c>
      <c r="D5395" s="21">
        <v>24333</v>
      </c>
      <c r="E5395" s="21">
        <v>24327</v>
      </c>
      <c r="F5395" s="21">
        <v>24328</v>
      </c>
      <c r="G5395" s="21">
        <v>12919</v>
      </c>
      <c r="H5395" s="21">
        <v>5383</v>
      </c>
      <c r="I5395" s="21">
        <v>5394</v>
      </c>
      <c r="J5395" s="21">
        <v>5382</v>
      </c>
      <c r="K5395" s="21">
        <v>5391</v>
      </c>
      <c r="L5395" s="22">
        <f t="shared" si="339"/>
        <v>-2.0550338125380045E-4</v>
      </c>
      <c r="M5395" s="7">
        <f t="shared" si="340"/>
        <v>1.4850568907113951E-3</v>
      </c>
      <c r="N5395">
        <f ca="1">IF(ROW()&lt;202, NA(), CORREL( INDEX($L:$L, ROW()-199):INDEX($L:$L, ROW()), INDEX($M:$M, ROW()-199):INDEX($M:$M, ROW()) ))</f>
        <v>2.2619617757804595E-2</v>
      </c>
      <c r="AA5395" s="24" t="str">
        <f t="shared" ca="1" si="337"/>
        <v>7/14/2025 10:20</v>
      </c>
      <c r="AB5395">
        <f t="shared" ca="1" si="338"/>
        <v>-7.7036319854539171E-3</v>
      </c>
    </row>
    <row r="5396" spans="1:28">
      <c r="A5396" s="20">
        <v>45907.152777777781</v>
      </c>
      <c r="B5396" s="21">
        <v>6</v>
      </c>
      <c r="C5396" s="21">
        <v>24328</v>
      </c>
      <c r="D5396" s="21">
        <v>24333</v>
      </c>
      <c r="E5396" s="21">
        <v>24328</v>
      </c>
      <c r="F5396" s="21">
        <v>24333</v>
      </c>
      <c r="G5396" s="21">
        <v>23569</v>
      </c>
      <c r="H5396" s="21">
        <v>5392</v>
      </c>
      <c r="I5396" s="21">
        <v>5393</v>
      </c>
      <c r="J5396" s="21">
        <v>5378</v>
      </c>
      <c r="K5396" s="21">
        <v>5387</v>
      </c>
      <c r="L5396" s="22">
        <f t="shared" si="339"/>
        <v>2.0550338125379693E-4</v>
      </c>
      <c r="M5396" s="7">
        <f t="shared" si="340"/>
        <v>-7.4225277113492457E-4</v>
      </c>
      <c r="N5396">
        <f ca="1">IF(ROW()&lt;202, NA(), CORREL( INDEX($L:$L, ROW()-199):INDEX($L:$L, ROW()), INDEX($M:$M, ROW()-199):INDEX($M:$M, ROW()) ))</f>
        <v>2.1547043604520574E-2</v>
      </c>
      <c r="AA5396" s="24" t="str">
        <f t="shared" ca="1" si="337"/>
        <v>7/14/2025 10:40</v>
      </c>
      <c r="AB5396">
        <f t="shared" ca="1" si="338"/>
        <v>-1.1364254265612347E-2</v>
      </c>
    </row>
    <row r="5397" spans="1:28">
      <c r="A5397" s="20">
        <v>45907.166666666664</v>
      </c>
      <c r="B5397" s="21">
        <v>9</v>
      </c>
      <c r="C5397" s="21">
        <v>24333</v>
      </c>
      <c r="D5397" s="21">
        <v>24338</v>
      </c>
      <c r="E5397" s="21">
        <v>24333</v>
      </c>
      <c r="F5397" s="21">
        <v>24336</v>
      </c>
      <c r="G5397" s="21">
        <v>18389</v>
      </c>
      <c r="H5397" s="21">
        <v>5388</v>
      </c>
      <c r="I5397" s="21">
        <v>5392</v>
      </c>
      <c r="J5397" s="21">
        <v>5386</v>
      </c>
      <c r="K5397" s="21">
        <v>5390</v>
      </c>
      <c r="L5397" s="22">
        <f t="shared" si="339"/>
        <v>1.2328176061963481E-4</v>
      </c>
      <c r="M5397" s="7">
        <f t="shared" si="340"/>
        <v>5.5674122250913083E-4</v>
      </c>
      <c r="N5397">
        <f ca="1">IF(ROW()&lt;202, NA(), CORREL( INDEX($L:$L, ROW()-199):INDEX($L:$L, ROW()), INDEX($M:$M, ROW()-199):INDEX($M:$M, ROW()) ))</f>
        <v>2.0421941239611004E-2</v>
      </c>
      <c r="AA5397" s="24" t="str">
        <f t="shared" ca="1" si="337"/>
        <v>7/14/2025 11:00</v>
      </c>
      <c r="AB5397">
        <f t="shared" ca="1" si="338"/>
        <v>-1.1391789911932994E-2</v>
      </c>
    </row>
    <row r="5398" spans="1:28">
      <c r="A5398" s="20">
        <v>45907.180555555555</v>
      </c>
      <c r="B5398" s="21">
        <v>15</v>
      </c>
      <c r="C5398" s="21">
        <v>24331</v>
      </c>
      <c r="D5398" s="21">
        <v>24344</v>
      </c>
      <c r="E5398" s="21">
        <v>24331</v>
      </c>
      <c r="F5398" s="21">
        <v>24337</v>
      </c>
      <c r="G5398" s="21">
        <v>109863</v>
      </c>
      <c r="H5398" s="21">
        <v>5390</v>
      </c>
      <c r="I5398" s="21">
        <v>5399</v>
      </c>
      <c r="J5398" s="21">
        <v>5382</v>
      </c>
      <c r="K5398" s="21">
        <v>5397</v>
      </c>
      <c r="L5398" s="22">
        <f t="shared" si="339"/>
        <v>4.1090543017358544E-5</v>
      </c>
      <c r="M5398" s="7">
        <f t="shared" si="340"/>
        <v>1.2978587156000124E-3</v>
      </c>
      <c r="N5398">
        <f ca="1">IF(ROW()&lt;202, NA(), CORREL( INDEX($L:$L, ROW()-199):INDEX($L:$L, ROW()), INDEX($M:$M, ROW()-199):INDEX($M:$M, ROW()) ))</f>
        <v>1.976806211225892E-2</v>
      </c>
      <c r="AA5398" s="24" t="str">
        <f t="shared" ca="1" si="337"/>
        <v>7/14/2025 11:20</v>
      </c>
      <c r="AB5398">
        <f t="shared" ca="1" si="338"/>
        <v>-1.3427333110540458E-2</v>
      </c>
    </row>
    <row r="5399" spans="1:28">
      <c r="A5399" s="20">
        <v>45907.194444444445</v>
      </c>
      <c r="B5399" s="21">
        <v>20</v>
      </c>
      <c r="C5399" s="21">
        <v>24323</v>
      </c>
      <c r="D5399" s="21">
        <v>24338</v>
      </c>
      <c r="E5399" s="21">
        <v>24323</v>
      </c>
      <c r="F5399" s="21">
        <v>24338</v>
      </c>
      <c r="G5399" s="21">
        <v>13125</v>
      </c>
      <c r="H5399" s="21">
        <v>5398</v>
      </c>
      <c r="I5399" s="21">
        <v>5401</v>
      </c>
      <c r="J5399" s="21">
        <v>5397</v>
      </c>
      <c r="K5399" s="21">
        <v>5398</v>
      </c>
      <c r="L5399" s="22">
        <f t="shared" si="339"/>
        <v>4.1088854654007345E-5</v>
      </c>
      <c r="M5399" s="7">
        <f t="shared" si="340"/>
        <v>1.8527095930716823E-4</v>
      </c>
      <c r="N5399">
        <f ca="1">IF(ROW()&lt;202, NA(), CORREL( INDEX($L:$L, ROW()-199):INDEX($L:$L, ROW()), INDEX($M:$M, ROW()-199):INDEX($M:$M, ROW()) ))</f>
        <v>1.8364946694223155E-2</v>
      </c>
      <c r="AA5399" s="24" t="str">
        <f t="shared" ca="1" si="337"/>
        <v>7/14/2025 11:40</v>
      </c>
      <c r="AB5399">
        <f t="shared" ca="1" si="338"/>
        <v>-1.2974914649395692E-2</v>
      </c>
    </row>
    <row r="5400" spans="1:28">
      <c r="A5400" s="20">
        <v>45907.208333333336</v>
      </c>
      <c r="B5400" s="21">
        <v>17</v>
      </c>
      <c r="C5400" s="21">
        <v>24339</v>
      </c>
      <c r="D5400" s="21">
        <v>24341</v>
      </c>
      <c r="E5400" s="21">
        <v>24333</v>
      </c>
      <c r="F5400" s="21">
        <v>24338</v>
      </c>
      <c r="G5400" s="21">
        <v>4368</v>
      </c>
      <c r="H5400" s="21">
        <v>5398</v>
      </c>
      <c r="I5400" s="21">
        <v>5399</v>
      </c>
      <c r="J5400" s="21">
        <v>5394</v>
      </c>
      <c r="K5400" s="21">
        <v>5399</v>
      </c>
      <c r="L5400" s="22">
        <f t="shared" si="339"/>
        <v>0</v>
      </c>
      <c r="M5400" s="7">
        <f t="shared" si="340"/>
        <v>1.8523664033711932E-4</v>
      </c>
      <c r="N5400">
        <f ca="1">IF(ROW()&lt;202, NA(), CORREL( INDEX($L:$L, ROW()-199):INDEX($L:$L, ROW()), INDEX($M:$M, ROW()-199):INDEX($M:$M, ROW()) ))</f>
        <v>1.8592852865149539E-2</v>
      </c>
      <c r="AA5400" s="24" t="str">
        <f t="shared" ca="1" si="337"/>
        <v>7/14/2025 12:00</v>
      </c>
      <c r="AB5400">
        <f t="shared" ca="1" si="338"/>
        <v>-1.4424131873889986E-2</v>
      </c>
    </row>
    <row r="5401" spans="1:28">
      <c r="A5401" s="20">
        <v>45907.222222222219</v>
      </c>
      <c r="B5401" s="21">
        <v>10</v>
      </c>
      <c r="C5401" s="21">
        <v>24337</v>
      </c>
      <c r="D5401" s="21">
        <v>24349</v>
      </c>
      <c r="E5401" s="21">
        <v>24336</v>
      </c>
      <c r="F5401" s="21">
        <v>24349</v>
      </c>
      <c r="G5401" s="21">
        <v>24996</v>
      </c>
      <c r="H5401" s="21">
        <v>5398</v>
      </c>
      <c r="I5401" s="21">
        <v>5408</v>
      </c>
      <c r="J5401" s="21">
        <v>5394</v>
      </c>
      <c r="K5401" s="21">
        <v>5398</v>
      </c>
      <c r="L5401" s="22">
        <f t="shared" si="339"/>
        <v>4.5186600887985897E-4</v>
      </c>
      <c r="M5401" s="7">
        <f t="shared" si="340"/>
        <v>-1.8523664033705663E-4</v>
      </c>
      <c r="N5401">
        <f ca="1">IF(ROW()&lt;202, NA(), CORREL( INDEX($L:$L, ROW()-199):INDEX($L:$L, ROW()), INDEX($M:$M, ROW()-199):INDEX($M:$M, ROW()) ))</f>
        <v>1.6149649105140652E-2</v>
      </c>
      <c r="AA5401" s="24" t="str">
        <f t="shared" ca="1" si="337"/>
        <v>7/14/2025 12:20</v>
      </c>
      <c r="AB5401">
        <f t="shared" ca="1" si="338"/>
        <v>-1.3803218633126226E-2</v>
      </c>
    </row>
    <row r="5402" spans="1:28">
      <c r="A5402" s="20">
        <v>45907.236111111109</v>
      </c>
      <c r="B5402" s="21">
        <v>15</v>
      </c>
      <c r="C5402" s="21">
        <v>24350</v>
      </c>
      <c r="D5402" s="21">
        <v>24355</v>
      </c>
      <c r="E5402" s="21">
        <v>24344</v>
      </c>
      <c r="F5402" s="21">
        <v>24345</v>
      </c>
      <c r="G5402" s="21">
        <v>4627</v>
      </c>
      <c r="H5402" s="21">
        <v>5398</v>
      </c>
      <c r="I5402" s="21">
        <v>5401</v>
      </c>
      <c r="J5402" s="21">
        <v>5396</v>
      </c>
      <c r="K5402" s="21">
        <v>5399</v>
      </c>
      <c r="L5402" s="22">
        <f t="shared" si="339"/>
        <v>-1.6429128882401953E-4</v>
      </c>
      <c r="M5402" s="7">
        <f t="shared" si="340"/>
        <v>1.8523664033711932E-4</v>
      </c>
      <c r="N5402">
        <f ca="1">IF(ROW()&lt;202, NA(), CORREL( INDEX($L:$L, ROW()-199):INDEX($L:$L, ROW()), INDEX($M:$M, ROW()-199):INDEX($M:$M, ROW()) ))</f>
        <v>1.3298517224712949E-2</v>
      </c>
      <c r="AA5402" s="24" t="str">
        <f t="shared" ca="1" si="337"/>
        <v>7/14/2025 12:40</v>
      </c>
      <c r="AB5402">
        <f t="shared" ca="1" si="338"/>
        <v>-1.1839912783801036E-2</v>
      </c>
    </row>
    <row r="5403" spans="1:28">
      <c r="A5403" s="20">
        <v>45907.25</v>
      </c>
      <c r="B5403" s="21">
        <v>33</v>
      </c>
      <c r="C5403" s="21">
        <v>24343</v>
      </c>
      <c r="D5403" s="21">
        <v>24350</v>
      </c>
      <c r="E5403" s="21">
        <v>24333</v>
      </c>
      <c r="F5403" s="21">
        <v>24333</v>
      </c>
      <c r="G5403" s="21">
        <v>4136</v>
      </c>
      <c r="H5403" s="21">
        <v>5399</v>
      </c>
      <c r="I5403" s="21">
        <v>5401</v>
      </c>
      <c r="J5403" s="21">
        <v>5394</v>
      </c>
      <c r="K5403" s="21">
        <v>5396</v>
      </c>
      <c r="L5403" s="22">
        <f t="shared" si="339"/>
        <v>-4.9303587834687989E-4</v>
      </c>
      <c r="M5403" s="7">
        <f t="shared" si="340"/>
        <v>-5.5581289064048902E-4</v>
      </c>
      <c r="N5403">
        <f ca="1">IF(ROW()&lt;202, NA(), CORREL( INDEX($L:$L, ROW()-199):INDEX($L:$L, ROW()), INDEX($M:$M, ROW()-199):INDEX($M:$M, ROW()) ))</f>
        <v>1.5368131814173692E-2</v>
      </c>
      <c r="AA5403" s="24" t="str">
        <f t="shared" ca="1" si="337"/>
        <v>7/14/2025 13:00</v>
      </c>
      <c r="AB5403">
        <f t="shared" ca="1" si="338"/>
        <v>-9.8081059294643815E-3</v>
      </c>
    </row>
    <row r="5404" spans="1:28">
      <c r="A5404" s="20">
        <v>45907.263888888891</v>
      </c>
      <c r="B5404" s="21">
        <v>48</v>
      </c>
      <c r="C5404" s="21">
        <v>24331</v>
      </c>
      <c r="D5404" s="21">
        <v>24331</v>
      </c>
      <c r="E5404" s="21">
        <v>24316</v>
      </c>
      <c r="F5404" s="21">
        <v>24325</v>
      </c>
      <c r="G5404" s="21">
        <v>4209</v>
      </c>
      <c r="H5404" s="21">
        <v>5396</v>
      </c>
      <c r="I5404" s="21">
        <v>5404</v>
      </c>
      <c r="J5404" s="21">
        <v>5395</v>
      </c>
      <c r="K5404" s="21">
        <v>5401</v>
      </c>
      <c r="L5404" s="22">
        <f t="shared" si="339"/>
        <v>-3.2882568424862931E-4</v>
      </c>
      <c r="M5404" s="7">
        <f t="shared" si="340"/>
        <v>9.261832652446739E-4</v>
      </c>
      <c r="N5404">
        <f ca="1">IF(ROW()&lt;202, NA(), CORREL( INDEX($L:$L, ROW()-199):INDEX($L:$L, ROW()), INDEX($M:$M, ROW()-199):INDEX($M:$M, ROW()) ))</f>
        <v>1.2720878786008836E-2</v>
      </c>
      <c r="AA5404" s="24" t="str">
        <f t="shared" ca="1" si="337"/>
        <v>7/14/2025 13:20</v>
      </c>
      <c r="AB5404">
        <f t="shared" ca="1" si="338"/>
        <v>-1.0841391461311224E-2</v>
      </c>
    </row>
    <row r="5405" spans="1:28">
      <c r="A5405" s="20">
        <v>45907.277777777781</v>
      </c>
      <c r="B5405" s="21">
        <v>19</v>
      </c>
      <c r="C5405" s="21">
        <v>24325</v>
      </c>
      <c r="D5405" s="21">
        <v>24330</v>
      </c>
      <c r="E5405" s="21">
        <v>24321</v>
      </c>
      <c r="F5405" s="21">
        <v>24329</v>
      </c>
      <c r="G5405" s="21">
        <v>2600</v>
      </c>
      <c r="H5405" s="21">
        <v>5401</v>
      </c>
      <c r="I5405" s="21">
        <v>5405</v>
      </c>
      <c r="J5405" s="21">
        <v>5401</v>
      </c>
      <c r="K5405" s="21">
        <v>5404</v>
      </c>
      <c r="L5405" s="22">
        <f t="shared" si="339"/>
        <v>1.6442635791550552E-4</v>
      </c>
      <c r="M5405" s="7">
        <f t="shared" si="340"/>
        <v>5.5529848719831139E-4</v>
      </c>
      <c r="N5405">
        <f ca="1">IF(ROW()&lt;202, NA(), CORREL( INDEX($L:$L, ROW()-199):INDEX($L:$L, ROW()), INDEX($M:$M, ROW()-199):INDEX($M:$M, ROW()) ))</f>
        <v>1.0039663861901471E-2</v>
      </c>
      <c r="AA5405" s="24" t="str">
        <f t="shared" ca="1" si="337"/>
        <v>7/14/2025 13:40</v>
      </c>
      <c r="AB5405">
        <f t="shared" ca="1" si="338"/>
        <v>-1.0509203485780872E-2</v>
      </c>
    </row>
    <row r="5406" spans="1:28">
      <c r="A5406" s="20">
        <v>45907.291666666664</v>
      </c>
      <c r="B5406" s="21">
        <v>340</v>
      </c>
      <c r="C5406" s="21">
        <v>24332</v>
      </c>
      <c r="D5406" s="21">
        <v>24342</v>
      </c>
      <c r="E5406" s="21">
        <v>24313</v>
      </c>
      <c r="F5406" s="21">
        <v>24328</v>
      </c>
      <c r="G5406" s="21">
        <v>1699</v>
      </c>
      <c r="H5406" s="21">
        <v>5403</v>
      </c>
      <c r="I5406" s="21">
        <v>5406</v>
      </c>
      <c r="J5406" s="21">
        <v>5402</v>
      </c>
      <c r="K5406" s="21">
        <v>5405</v>
      </c>
      <c r="L5406" s="22">
        <f t="shared" si="339"/>
        <v>-4.1104054920800016E-5</v>
      </c>
      <c r="M5406" s="7">
        <f t="shared" si="340"/>
        <v>1.8503099321911365E-4</v>
      </c>
      <c r="N5406">
        <f ca="1">IF(ROW()&lt;202, NA(), CORREL( INDEX($L:$L, ROW()-199):INDEX($L:$L, ROW()), INDEX($M:$M, ROW()-199):INDEX($M:$M, ROW()) ))</f>
        <v>8.9536369765769192E-3</v>
      </c>
      <c r="AA5406" s="24" t="str">
        <f t="shared" ca="1" si="337"/>
        <v>7/14/2025 14:00</v>
      </c>
      <c r="AB5406">
        <f t="shared" ca="1" si="338"/>
        <v>-1.0485189497688964E-2</v>
      </c>
    </row>
    <row r="5407" spans="1:28">
      <c r="A5407" s="20">
        <v>45907.305555555555</v>
      </c>
      <c r="B5407" s="21">
        <v>274</v>
      </c>
      <c r="C5407" s="21">
        <v>24328</v>
      </c>
      <c r="D5407" s="21">
        <v>24333</v>
      </c>
      <c r="E5407" s="21">
        <v>24319</v>
      </c>
      <c r="F5407" s="21">
        <v>24325</v>
      </c>
      <c r="G5407" s="21">
        <v>1217</v>
      </c>
      <c r="H5407" s="21">
        <v>5405</v>
      </c>
      <c r="I5407" s="21">
        <v>5406</v>
      </c>
      <c r="J5407" s="21">
        <v>5402</v>
      </c>
      <c r="K5407" s="21">
        <v>5403</v>
      </c>
      <c r="L5407" s="22">
        <f t="shared" si="339"/>
        <v>-1.2332230299471567E-4</v>
      </c>
      <c r="M5407" s="7">
        <f t="shared" si="340"/>
        <v>-3.7009622924286844E-4</v>
      </c>
      <c r="N5407">
        <f ca="1">IF(ROW()&lt;202, NA(), CORREL( INDEX($L:$L, ROW()-199):INDEX($L:$L, ROW()), INDEX($M:$M, ROW()-199):INDEX($M:$M, ROW()) ))</f>
        <v>9.1204617346923953E-3</v>
      </c>
      <c r="AA5407" s="24" t="str">
        <f t="shared" ca="1" si="337"/>
        <v>7/14/2025 14:20</v>
      </c>
      <c r="AB5407">
        <f t="shared" ca="1" si="338"/>
        <v>-1.3853448520521183E-2</v>
      </c>
    </row>
    <row r="5408" spans="1:28">
      <c r="A5408" s="20">
        <v>45907.319444444445</v>
      </c>
      <c r="B5408" s="21">
        <v>491</v>
      </c>
      <c r="C5408" s="21">
        <v>24323</v>
      </c>
      <c r="D5408" s="21">
        <v>24364</v>
      </c>
      <c r="E5408" s="21">
        <v>24317</v>
      </c>
      <c r="F5408" s="21">
        <v>24356</v>
      </c>
      <c r="G5408" s="21">
        <v>2966</v>
      </c>
      <c r="H5408" s="21">
        <v>5403</v>
      </c>
      <c r="I5408" s="21">
        <v>5407</v>
      </c>
      <c r="J5408" s="21">
        <v>5401</v>
      </c>
      <c r="K5408" s="21">
        <v>5406</v>
      </c>
      <c r="L5408" s="22">
        <f t="shared" si="339"/>
        <v>1.2735976742588495E-3</v>
      </c>
      <c r="M5408" s="7">
        <f t="shared" si="340"/>
        <v>5.5509299232714491E-4</v>
      </c>
      <c r="N5408">
        <f ca="1">IF(ROW()&lt;202, NA(), CORREL( INDEX($L:$L, ROW()-199):INDEX($L:$L, ROW()), INDEX($M:$M, ROW()-199):INDEX($M:$M, ROW()) ))</f>
        <v>4.5792084918652061E-2</v>
      </c>
      <c r="AA5408" s="24" t="str">
        <f t="shared" ca="1" si="337"/>
        <v>7/14/2025 14:40</v>
      </c>
      <c r="AB5408">
        <f t="shared" ca="1" si="338"/>
        <v>-1.0606580721810571E-2</v>
      </c>
    </row>
    <row r="5409" spans="1:28">
      <c r="A5409" s="20">
        <v>45907.333333333336</v>
      </c>
      <c r="B5409" s="21">
        <v>2122</v>
      </c>
      <c r="C5409" s="21">
        <v>24355</v>
      </c>
      <c r="D5409" s="21">
        <v>24413</v>
      </c>
      <c r="E5409" s="21">
        <v>24355</v>
      </c>
      <c r="F5409" s="21">
        <v>24383</v>
      </c>
      <c r="G5409" s="21">
        <v>1709</v>
      </c>
      <c r="H5409" s="21">
        <v>5406</v>
      </c>
      <c r="I5409" s="21">
        <v>5406</v>
      </c>
      <c r="J5409" s="21">
        <v>5401</v>
      </c>
      <c r="K5409" s="21">
        <v>5402</v>
      </c>
      <c r="L5409" s="22">
        <f t="shared" si="339"/>
        <v>1.1079424182668931E-3</v>
      </c>
      <c r="M5409" s="7">
        <f t="shared" si="340"/>
        <v>-7.4019248383207789E-4</v>
      </c>
      <c r="N5409">
        <f ca="1">IF(ROW()&lt;202, NA(), CORREL( INDEX($L:$L, ROW()-199):INDEX($L:$L, ROW()), INDEX($M:$M, ROW()-199):INDEX($M:$M, ROW()) ))</f>
        <v>3.8947470770809893E-2</v>
      </c>
      <c r="AA5409" s="24" t="str">
        <f t="shared" ca="1" si="337"/>
        <v>7/14/2025 15:00</v>
      </c>
      <c r="AB5409">
        <f t="shared" ca="1" si="338"/>
        <v>-2.191495982467899E-2</v>
      </c>
    </row>
    <row r="5410" spans="1:28">
      <c r="A5410" s="20">
        <v>45907.347222222219</v>
      </c>
      <c r="B5410" s="21">
        <v>871</v>
      </c>
      <c r="C5410" s="21">
        <v>24382</v>
      </c>
      <c r="D5410" s="21">
        <v>24418</v>
      </c>
      <c r="E5410" s="21">
        <v>24382</v>
      </c>
      <c r="F5410" s="21">
        <v>24409</v>
      </c>
      <c r="G5410" s="21">
        <v>1224</v>
      </c>
      <c r="H5410" s="21">
        <v>5402</v>
      </c>
      <c r="I5410" s="21">
        <v>5405</v>
      </c>
      <c r="J5410" s="21">
        <v>5400</v>
      </c>
      <c r="K5410" s="21">
        <v>5402</v>
      </c>
      <c r="L5410" s="22">
        <f t="shared" si="339"/>
        <v>1.0657485842327926E-3</v>
      </c>
      <c r="M5410" s="7">
        <f t="shared" si="340"/>
        <v>0</v>
      </c>
      <c r="N5410">
        <f ca="1">IF(ROW()&lt;202, NA(), CORREL( INDEX($L:$L, ROW()-199):INDEX($L:$L, ROW()), INDEX($M:$M, ROW()-199):INDEX($M:$M, ROW()) ))</f>
        <v>3.6452290570304448E-2</v>
      </c>
      <c r="AA5410" s="24" t="str">
        <f t="shared" ca="1" si="337"/>
        <v>7/14/2025 15:20</v>
      </c>
      <c r="AB5410">
        <f t="shared" ca="1" si="338"/>
        <v>-2.7491634489842792E-2</v>
      </c>
    </row>
    <row r="5411" spans="1:28">
      <c r="A5411" s="20">
        <v>45907.361111111109</v>
      </c>
      <c r="B5411" s="21">
        <v>1040</v>
      </c>
      <c r="C5411" s="21">
        <v>24412</v>
      </c>
      <c r="D5411" s="21">
        <v>24457</v>
      </c>
      <c r="E5411" s="21">
        <v>24410</v>
      </c>
      <c r="F5411" s="21">
        <v>24449</v>
      </c>
      <c r="G5411" s="21">
        <v>4542</v>
      </c>
      <c r="H5411" s="21">
        <v>5403</v>
      </c>
      <c r="I5411" s="21">
        <v>5406</v>
      </c>
      <c r="J5411" s="21">
        <v>5401</v>
      </c>
      <c r="K5411" s="21">
        <v>5404</v>
      </c>
      <c r="L5411" s="22">
        <f t="shared" si="339"/>
        <v>1.6373985401332521E-3</v>
      </c>
      <c r="M5411" s="7">
        <f t="shared" si="340"/>
        <v>3.7016472752853441E-4</v>
      </c>
      <c r="N5411">
        <f ca="1">IF(ROW()&lt;202, NA(), CORREL( INDEX($L:$L, ROW()-199):INDEX($L:$L, ROW()), INDEX($M:$M, ROW()-199):INDEX($M:$M, ROW()) ))</f>
        <v>3.9915158675726814E-2</v>
      </c>
      <c r="AA5411" s="24" t="str">
        <f t="shared" ca="1" si="337"/>
        <v>7/14/2025 15:40</v>
      </c>
      <c r="AB5411">
        <f t="shared" ca="1" si="338"/>
        <v>8.1015662532001858E-3</v>
      </c>
    </row>
    <row r="5412" spans="1:28">
      <c r="A5412" s="20">
        <v>45907.375</v>
      </c>
      <c r="B5412" s="21">
        <v>1382</v>
      </c>
      <c r="C5412" s="21">
        <v>24450</v>
      </c>
      <c r="D5412" s="21">
        <v>24516</v>
      </c>
      <c r="E5412" s="21">
        <v>24444</v>
      </c>
      <c r="F5412" s="21">
        <v>24503</v>
      </c>
      <c r="G5412" s="21">
        <v>1067</v>
      </c>
      <c r="H5412" s="21">
        <v>5398</v>
      </c>
      <c r="I5412" s="21">
        <v>5398</v>
      </c>
      <c r="J5412" s="21">
        <v>5392</v>
      </c>
      <c r="K5412" s="21">
        <v>5393</v>
      </c>
      <c r="L5412" s="22">
        <f t="shared" si="339"/>
        <v>2.2062437450481587E-3</v>
      </c>
      <c r="M5412" s="7">
        <f t="shared" si="340"/>
        <v>-2.0376037428624372E-3</v>
      </c>
      <c r="N5412">
        <f ca="1">IF(ROW()&lt;202, NA(), CORREL( INDEX($L:$L, ROW()-199):INDEX($L:$L, ROW()), INDEX($M:$M, ROW()-199):INDEX($M:$M, ROW()) ))</f>
        <v>6.0936564050114847E-3</v>
      </c>
      <c r="AA5412" s="24" t="str">
        <f t="shared" ca="1" si="337"/>
        <v>7/14/2025 16:00</v>
      </c>
      <c r="AB5412">
        <f t="shared" ca="1" si="338"/>
        <v>8.4851778079036138E-3</v>
      </c>
    </row>
    <row r="5413" spans="1:28">
      <c r="A5413" s="20">
        <v>45907.388888888891</v>
      </c>
      <c r="B5413" s="21">
        <v>884</v>
      </c>
      <c r="C5413" s="21">
        <v>24502</v>
      </c>
      <c r="D5413" s="21">
        <v>24511</v>
      </c>
      <c r="E5413" s="21">
        <v>24480</v>
      </c>
      <c r="F5413" s="21">
        <v>24497</v>
      </c>
      <c r="G5413" s="21">
        <v>500</v>
      </c>
      <c r="H5413" s="21">
        <v>5393</v>
      </c>
      <c r="I5413" s="21">
        <v>5395</v>
      </c>
      <c r="J5413" s="21">
        <v>5390</v>
      </c>
      <c r="K5413" s="21">
        <v>5393</v>
      </c>
      <c r="L5413" s="22">
        <f t="shared" si="339"/>
        <v>-2.4489796040764555E-4</v>
      </c>
      <c r="M5413" s="7">
        <f t="shared" si="340"/>
        <v>0</v>
      </c>
      <c r="N5413">
        <f ca="1">IF(ROW()&lt;202, NA(), CORREL( INDEX($L:$L, ROW()-199):INDEX($L:$L, ROW()), INDEX($M:$M, ROW()-199):INDEX($M:$M, ROW()) ))</f>
        <v>1.0808328029800788E-2</v>
      </c>
      <c r="AA5413" s="24" t="str">
        <f t="shared" ca="1" si="337"/>
        <v>7/14/2025 16:20</v>
      </c>
      <c r="AB5413">
        <f t="shared" ca="1" si="338"/>
        <v>1.7541712069427281E-2</v>
      </c>
    </row>
    <row r="5414" spans="1:28">
      <c r="A5414" s="20">
        <v>45907.402777777781</v>
      </c>
      <c r="B5414" s="21">
        <v>473</v>
      </c>
      <c r="C5414" s="21">
        <v>24495</v>
      </c>
      <c r="D5414" s="21">
        <v>24498</v>
      </c>
      <c r="E5414" s="21">
        <v>24467</v>
      </c>
      <c r="F5414" s="21">
        <v>24491</v>
      </c>
      <c r="G5414" s="21">
        <v>422</v>
      </c>
      <c r="H5414" s="21">
        <v>5394</v>
      </c>
      <c r="I5414" s="21">
        <v>5397</v>
      </c>
      <c r="J5414" s="21">
        <v>5391</v>
      </c>
      <c r="K5414" s="21">
        <v>5394</v>
      </c>
      <c r="L5414" s="22">
        <f t="shared" si="339"/>
        <v>-2.4495795011029216E-4</v>
      </c>
      <c r="M5414" s="7">
        <f t="shared" si="340"/>
        <v>1.8540836244816E-4</v>
      </c>
      <c r="N5414">
        <f ca="1">IF(ROW()&lt;202, NA(), CORREL( INDEX($L:$L, ROW()-199):INDEX($L:$L, ROW()), INDEX($M:$M, ROW()-199):INDEX($M:$M, ROW()) ))</f>
        <v>8.8706793933546852E-4</v>
      </c>
      <c r="AA5414" s="24" t="str">
        <f t="shared" ca="1" si="337"/>
        <v>7/14/2025 16:40</v>
      </c>
      <c r="AB5414">
        <f t="shared" ca="1" si="338"/>
        <v>1.8731782827904355E-2</v>
      </c>
    </row>
    <row r="5415" spans="1:28">
      <c r="A5415" s="20">
        <v>45907.416666666664</v>
      </c>
      <c r="B5415" s="21">
        <v>1229</v>
      </c>
      <c r="C5415" s="21">
        <v>24489</v>
      </c>
      <c r="D5415" s="21">
        <v>24567</v>
      </c>
      <c r="E5415" s="21">
        <v>24478</v>
      </c>
      <c r="F5415" s="21">
        <v>24544</v>
      </c>
      <c r="G5415" s="21">
        <v>254</v>
      </c>
      <c r="H5415" s="21">
        <v>5393</v>
      </c>
      <c r="I5415" s="21">
        <v>5395</v>
      </c>
      <c r="J5415" s="21">
        <v>5393</v>
      </c>
      <c r="K5415" s="21">
        <v>5394</v>
      </c>
      <c r="L5415" s="22">
        <f t="shared" si="339"/>
        <v>2.1617220613549867E-3</v>
      </c>
      <c r="M5415" s="7">
        <f t="shared" si="340"/>
        <v>0</v>
      </c>
      <c r="N5415">
        <f ca="1">IF(ROW()&lt;202, NA(), CORREL( INDEX($L:$L, ROW()-199):INDEX($L:$L, ROW()), INDEX($M:$M, ROW()-199):INDEX($M:$M, ROW()) ))</f>
        <v>-2.8131398070939569E-4</v>
      </c>
      <c r="AA5415" s="24" t="str">
        <f t="shared" ca="1" si="337"/>
        <v>7/14/2025 17:00</v>
      </c>
      <c r="AB5415">
        <f t="shared" ca="1" si="338"/>
        <v>2.0643382473910912E-2</v>
      </c>
    </row>
    <row r="5416" spans="1:28">
      <c r="A5416" s="20">
        <v>45907.430555555555</v>
      </c>
      <c r="B5416" s="21">
        <v>825</v>
      </c>
      <c r="C5416" s="21">
        <v>24545</v>
      </c>
      <c r="D5416" s="21">
        <v>24576</v>
      </c>
      <c r="E5416" s="21">
        <v>24539</v>
      </c>
      <c r="F5416" s="21">
        <v>24571</v>
      </c>
      <c r="G5416" s="21">
        <v>321</v>
      </c>
      <c r="H5416" s="21">
        <v>5394</v>
      </c>
      <c r="I5416" s="21">
        <v>5395</v>
      </c>
      <c r="J5416" s="21">
        <v>5390</v>
      </c>
      <c r="K5416" s="21">
        <v>5394</v>
      </c>
      <c r="L5416" s="22">
        <f t="shared" si="339"/>
        <v>1.0994605607179428E-3</v>
      </c>
      <c r="M5416" s="7">
        <f t="shared" si="340"/>
        <v>0</v>
      </c>
      <c r="N5416">
        <f ca="1">IF(ROW()&lt;202, NA(), CORREL( INDEX($L:$L, ROW()-199):INDEX($L:$L, ROW()), INDEX($M:$M, ROW()-199):INDEX($M:$M, ROW()) ))</f>
        <v>-6.0391781538740455E-4</v>
      </c>
      <c r="AA5416" s="24" t="str">
        <f t="shared" ca="1" si="337"/>
        <v>7/14/2025 17:20</v>
      </c>
      <c r="AB5416">
        <f t="shared" ca="1" si="338"/>
        <v>1.6793259648135932E-2</v>
      </c>
    </row>
    <row r="5417" spans="1:28">
      <c r="A5417" s="20">
        <v>45907.444444444445</v>
      </c>
      <c r="B5417" s="21">
        <v>727</v>
      </c>
      <c r="C5417" s="21">
        <v>24570</v>
      </c>
      <c r="D5417" s="21">
        <v>24592</v>
      </c>
      <c r="E5417" s="21">
        <v>24563</v>
      </c>
      <c r="F5417" s="21">
        <v>24566</v>
      </c>
      <c r="G5417" s="21">
        <v>182</v>
      </c>
      <c r="H5417" s="21">
        <v>5395</v>
      </c>
      <c r="I5417" s="21">
        <v>5398</v>
      </c>
      <c r="J5417" s="21">
        <v>5394</v>
      </c>
      <c r="K5417" s="21">
        <v>5398</v>
      </c>
      <c r="L5417" s="22">
        <f t="shared" si="339"/>
        <v>-2.0351262866095878E-4</v>
      </c>
      <c r="M5417" s="7">
        <f t="shared" si="340"/>
        <v>7.4128987827479622E-4</v>
      </c>
      <c r="N5417">
        <f ca="1">IF(ROW()&lt;202, NA(), CORREL( INDEX($L:$L, ROW()-199):INDEX($L:$L, ROW()), INDEX($M:$M, ROW()-199):INDEX($M:$M, ROW()) ))</f>
        <v>-7.5770629811608599E-4</v>
      </c>
      <c r="AA5417" s="24" t="str">
        <f t="shared" ca="1" si="337"/>
        <v>7/14/2025 17:40</v>
      </c>
      <c r="AB5417">
        <f t="shared" ca="1" si="338"/>
        <v>1.7172523271018984E-2</v>
      </c>
    </row>
    <row r="5418" spans="1:28">
      <c r="A5418" s="20">
        <v>45907.458333333336</v>
      </c>
      <c r="B5418" s="21">
        <v>469</v>
      </c>
      <c r="C5418" s="21">
        <v>24568</v>
      </c>
      <c r="D5418" s="21">
        <v>24582</v>
      </c>
      <c r="E5418" s="21">
        <v>24557</v>
      </c>
      <c r="F5418" s="21">
        <v>24571</v>
      </c>
      <c r="G5418" s="21">
        <v>290</v>
      </c>
      <c r="H5418" s="21">
        <v>5398</v>
      </c>
      <c r="I5418" s="21">
        <v>5399</v>
      </c>
      <c r="J5418" s="21">
        <v>5396</v>
      </c>
      <c r="K5418" s="21">
        <v>5397</v>
      </c>
      <c r="L5418" s="22">
        <f t="shared" si="339"/>
        <v>2.0351262866097548E-4</v>
      </c>
      <c r="M5418" s="7">
        <f t="shared" si="340"/>
        <v>-1.8527095930716053E-4</v>
      </c>
      <c r="N5418">
        <f ca="1">IF(ROW()&lt;202, NA(), CORREL( INDEX($L:$L, ROW()-199):INDEX($L:$L, ROW()), INDEX($M:$M, ROW()-199):INDEX($M:$M, ROW()) ))</f>
        <v>-1.5059028844503931E-3</v>
      </c>
      <c r="AA5418" s="24" t="str">
        <f t="shared" ca="1" si="337"/>
        <v>7/14/2025 18:00</v>
      </c>
      <c r="AB5418">
        <f t="shared" ca="1" si="338"/>
        <v>1.951204125087122E-2</v>
      </c>
    </row>
    <row r="5419" spans="1:28">
      <c r="A5419" s="20">
        <v>45907.472222222219</v>
      </c>
      <c r="B5419" s="21">
        <v>414</v>
      </c>
      <c r="C5419" s="21">
        <v>24571</v>
      </c>
      <c r="D5419" s="21">
        <v>24579</v>
      </c>
      <c r="E5419" s="21">
        <v>24545</v>
      </c>
      <c r="F5419" s="21">
        <v>24552</v>
      </c>
      <c r="G5419" s="21">
        <v>107</v>
      </c>
      <c r="H5419" s="21">
        <v>5396</v>
      </c>
      <c r="I5419" s="21">
        <v>5398</v>
      </c>
      <c r="J5419" s="21">
        <v>5395</v>
      </c>
      <c r="K5419" s="21">
        <v>5395</v>
      </c>
      <c r="L5419" s="22">
        <f t="shared" si="339"/>
        <v>-7.735684281285029E-4</v>
      </c>
      <c r="M5419" s="7">
        <f t="shared" si="340"/>
        <v>-3.7064492640775942E-4</v>
      </c>
      <c r="N5419">
        <f ca="1">IF(ROW()&lt;202, NA(), CORREL( INDEX($L:$L, ROW()-199):INDEX($L:$L, ROW()), INDEX($M:$M, ROW()-199):INDEX($M:$M, ROW()) ))</f>
        <v>3.1426609236899191E-4</v>
      </c>
      <c r="AA5419" s="24" t="str">
        <f t="shared" ca="1" si="337"/>
        <v>7/14/2025 18:20</v>
      </c>
      <c r="AB5419">
        <f t="shared" ca="1" si="338"/>
        <v>2.0111995603936374E-2</v>
      </c>
    </row>
    <row r="5420" spans="1:28">
      <c r="A5420" s="20">
        <v>45907.486111111109</v>
      </c>
      <c r="B5420" s="21">
        <v>403</v>
      </c>
      <c r="C5420" s="21">
        <v>24552</v>
      </c>
      <c r="D5420" s="21">
        <v>24565</v>
      </c>
      <c r="E5420" s="21">
        <v>24536</v>
      </c>
      <c r="F5420" s="21">
        <v>24559</v>
      </c>
      <c r="G5420" s="21">
        <v>23</v>
      </c>
      <c r="H5420" s="21">
        <v>5395</v>
      </c>
      <c r="I5420" s="21">
        <v>5397</v>
      </c>
      <c r="J5420" s="21">
        <v>5395</v>
      </c>
      <c r="K5420" s="21">
        <v>5396</v>
      </c>
      <c r="L5420" s="22">
        <f t="shared" si="339"/>
        <v>2.8506852018508839E-4</v>
      </c>
      <c r="M5420" s="7">
        <f t="shared" si="340"/>
        <v>1.8533963541145468E-4</v>
      </c>
      <c r="N5420">
        <f ca="1">IF(ROW()&lt;202, NA(), CORREL( INDEX($L:$L, ROW()-199):INDEX($L:$L, ROW()), INDEX($M:$M, ROW()-199):INDEX($M:$M, ROW()) ))</f>
        <v>-8.0519215804775895E-4</v>
      </c>
      <c r="AA5420" s="24" t="str">
        <f t="shared" ca="1" si="337"/>
        <v>7/14/2025 18:40</v>
      </c>
      <c r="AB5420">
        <f t="shared" ca="1" si="338"/>
        <v>1.8315895203114739E-2</v>
      </c>
    </row>
    <row r="5421" spans="1:28">
      <c r="A5421" s="20">
        <v>45907.5</v>
      </c>
      <c r="B5421" s="21">
        <v>413</v>
      </c>
      <c r="C5421" s="21">
        <v>24562</v>
      </c>
      <c r="D5421" s="21">
        <v>24590</v>
      </c>
      <c r="E5421" s="21">
        <v>24562</v>
      </c>
      <c r="F5421" s="21">
        <v>24584</v>
      </c>
      <c r="G5421" s="21">
        <v>51</v>
      </c>
      <c r="H5421" s="21">
        <v>5397</v>
      </c>
      <c r="I5421" s="21">
        <v>5399</v>
      </c>
      <c r="J5421" s="21">
        <v>5396</v>
      </c>
      <c r="K5421" s="21">
        <v>5397</v>
      </c>
      <c r="L5421" s="22">
        <f t="shared" si="339"/>
        <v>1.0174389905633237E-3</v>
      </c>
      <c r="M5421" s="7">
        <f t="shared" si="340"/>
        <v>1.8530529099639376E-4</v>
      </c>
      <c r="N5421">
        <f ca="1">IF(ROW()&lt;202, NA(), CORREL( INDEX($L:$L, ROW()-199):INDEX($L:$L, ROW()), INDEX($M:$M, ROW()-199):INDEX($M:$M, ROW()) ))</f>
        <v>-1.0123141011584799E-4</v>
      </c>
      <c r="AA5421" s="24" t="str">
        <f t="shared" ca="1" si="337"/>
        <v>7/14/2025 19:00</v>
      </c>
      <c r="AB5421">
        <f t="shared" ca="1" si="338"/>
        <v>1.8737078996297622E-2</v>
      </c>
    </row>
    <row r="5422" spans="1:28">
      <c r="A5422" s="20">
        <v>45907.513888888891</v>
      </c>
      <c r="B5422" s="21">
        <v>588</v>
      </c>
      <c r="C5422" s="21">
        <v>24584</v>
      </c>
      <c r="D5422" s="21">
        <v>24605</v>
      </c>
      <c r="E5422" s="21">
        <v>24573</v>
      </c>
      <c r="F5422" s="21">
        <v>24578</v>
      </c>
      <c r="G5422" s="21">
        <v>284</v>
      </c>
      <c r="H5422" s="21">
        <v>5397</v>
      </c>
      <c r="I5422" s="21">
        <v>5400</v>
      </c>
      <c r="J5422" s="21">
        <v>5395</v>
      </c>
      <c r="K5422" s="21">
        <v>5395</v>
      </c>
      <c r="L5422" s="22">
        <f t="shared" si="339"/>
        <v>-2.440909657780042E-4</v>
      </c>
      <c r="M5422" s="7">
        <f t="shared" si="340"/>
        <v>-3.7064492640775942E-4</v>
      </c>
      <c r="N5422">
        <f ca="1">IF(ROW()&lt;202, NA(), CORREL( INDEX($L:$L, ROW()-199):INDEX($L:$L, ROW()), INDEX($M:$M, ROW()-199):INDEX($M:$M, ROW()) ))</f>
        <v>4.7139405427541287E-4</v>
      </c>
      <c r="AA5422" s="24" t="str">
        <f t="shared" ca="1" si="337"/>
        <v>7/14/2025 19:20</v>
      </c>
      <c r="AB5422">
        <f t="shared" ca="1" si="338"/>
        <v>1.4606266595471012E-2</v>
      </c>
    </row>
    <row r="5423" spans="1:28">
      <c r="A5423" s="20">
        <v>45907.527777777781</v>
      </c>
      <c r="B5423" s="21">
        <v>467</v>
      </c>
      <c r="C5423" s="21">
        <v>24576</v>
      </c>
      <c r="D5423" s="21">
        <v>24606</v>
      </c>
      <c r="E5423" s="21">
        <v>24569</v>
      </c>
      <c r="F5423" s="21">
        <v>24596</v>
      </c>
      <c r="G5423" s="21">
        <v>195</v>
      </c>
      <c r="H5423" s="21">
        <v>5395</v>
      </c>
      <c r="I5423" s="21">
        <v>5399</v>
      </c>
      <c r="J5423" s="21">
        <v>5393</v>
      </c>
      <c r="K5423" s="21">
        <v>5399</v>
      </c>
      <c r="L5423" s="22">
        <f t="shared" si="339"/>
        <v>7.3209422881788573E-4</v>
      </c>
      <c r="M5423" s="7">
        <f t="shared" si="340"/>
        <v>7.4115252605190085E-4</v>
      </c>
      <c r="N5423">
        <f ca="1">IF(ROW()&lt;202, NA(), CORREL( INDEX($L:$L, ROW()-199):INDEX($L:$L, ROW()), INDEX($M:$M, ROW()-199):INDEX($M:$M, ROW()) ))</f>
        <v>5.0533853328571226E-3</v>
      </c>
      <c r="AA5423" s="24" t="str">
        <f t="shared" ca="1" si="337"/>
        <v>7/14/2025 19:40</v>
      </c>
      <c r="AB5423">
        <f t="shared" ca="1" si="338"/>
        <v>1.468871482552936E-2</v>
      </c>
    </row>
    <row r="5424" spans="1:28">
      <c r="A5424" s="20">
        <v>45907.541666666664</v>
      </c>
      <c r="B5424" s="21">
        <v>673</v>
      </c>
      <c r="C5424" s="21">
        <v>24595</v>
      </c>
      <c r="D5424" s="21">
        <v>24625</v>
      </c>
      <c r="E5424" s="21">
        <v>24579</v>
      </c>
      <c r="F5424" s="21">
        <v>24604</v>
      </c>
      <c r="G5424" s="21">
        <v>237</v>
      </c>
      <c r="H5424" s="21">
        <v>5399</v>
      </c>
      <c r="I5424" s="21">
        <v>5400</v>
      </c>
      <c r="J5424" s="21">
        <v>5396</v>
      </c>
      <c r="K5424" s="21">
        <v>5398</v>
      </c>
      <c r="L5424" s="22">
        <f t="shared" si="339"/>
        <v>3.2520325489846918E-4</v>
      </c>
      <c r="M5424" s="7">
        <f t="shared" si="340"/>
        <v>-1.8523664033705663E-4</v>
      </c>
      <c r="N5424">
        <f ca="1">IF(ROW()&lt;202, NA(), CORREL( INDEX($L:$L, ROW()-199):INDEX($L:$L, ROW()), INDEX($M:$M, ROW()-199):INDEX($M:$M, ROW()) ))</f>
        <v>2.2536978418780415E-3</v>
      </c>
      <c r="AA5424" s="24" t="str">
        <f t="shared" ca="1" si="337"/>
        <v>7/14/2025 20:00</v>
      </c>
      <c r="AB5424">
        <f t="shared" ca="1" si="338"/>
        <v>1.6677270879320721E-2</v>
      </c>
    </row>
    <row r="5425" spans="1:28">
      <c r="A5425" s="20">
        <v>45907.555555555555</v>
      </c>
      <c r="B5425" s="21">
        <v>435</v>
      </c>
      <c r="C5425" s="21">
        <v>24606</v>
      </c>
      <c r="D5425" s="21">
        <v>24612</v>
      </c>
      <c r="E5425" s="21">
        <v>24581</v>
      </c>
      <c r="F5425" s="21">
        <v>24586</v>
      </c>
      <c r="G5425" s="21">
        <v>105</v>
      </c>
      <c r="H5425" s="21">
        <v>5398</v>
      </c>
      <c r="I5425" s="21">
        <v>5400</v>
      </c>
      <c r="J5425" s="21">
        <v>5397</v>
      </c>
      <c r="K5425" s="21">
        <v>5400</v>
      </c>
      <c r="L5425" s="22">
        <f t="shared" si="339"/>
        <v>-7.3185610097252008E-4</v>
      </c>
      <c r="M5425" s="7">
        <f t="shared" si="340"/>
        <v>3.7043897441577122E-4</v>
      </c>
      <c r="N5425">
        <f ca="1">IF(ROW()&lt;202, NA(), CORREL( INDEX($L:$L, ROW()-199):INDEX($L:$L, ROW()), INDEX($M:$M, ROW()-199):INDEX($M:$M, ROW()) ))</f>
        <v>-3.8476192062928647E-4</v>
      </c>
      <c r="AA5425" s="24" t="str">
        <f t="shared" ca="1" si="337"/>
        <v>7/14/2025 20:20</v>
      </c>
      <c r="AB5425">
        <f t="shared" ca="1" si="338"/>
        <v>2.3163579547277671E-2</v>
      </c>
    </row>
    <row r="5426" spans="1:28">
      <c r="A5426" s="20">
        <v>45907.569444444445</v>
      </c>
      <c r="B5426" s="21">
        <v>548</v>
      </c>
      <c r="C5426" s="21">
        <v>24585</v>
      </c>
      <c r="D5426" s="21">
        <v>24631</v>
      </c>
      <c r="E5426" s="21">
        <v>24583</v>
      </c>
      <c r="F5426" s="21">
        <v>24628</v>
      </c>
      <c r="G5426" s="21">
        <v>331</v>
      </c>
      <c r="H5426" s="21">
        <v>5400</v>
      </c>
      <c r="I5426" s="21">
        <v>5401</v>
      </c>
      <c r="J5426" s="21">
        <v>5398</v>
      </c>
      <c r="K5426" s="21">
        <v>5399</v>
      </c>
      <c r="L5426" s="22">
        <f t="shared" si="339"/>
        <v>1.7068318038143853E-3</v>
      </c>
      <c r="M5426" s="7">
        <f t="shared" si="340"/>
        <v>-1.852023340787632E-4</v>
      </c>
      <c r="N5426">
        <f ca="1">IF(ROW()&lt;202, NA(), CORREL( INDEX($L:$L, ROW()-199):INDEX($L:$L, ROW()), INDEX($M:$M, ROW()-199):INDEX($M:$M, ROW()) ))</f>
        <v>-3.8982560323006636E-3</v>
      </c>
      <c r="AA5426" s="24" t="str">
        <f t="shared" ca="1" si="337"/>
        <v>7/14/2025 20:40</v>
      </c>
      <c r="AB5426">
        <f t="shared" ca="1" si="338"/>
        <v>3.5514052780866688E-2</v>
      </c>
    </row>
    <row r="5427" spans="1:28">
      <c r="A5427" s="20">
        <v>45907.583333333336</v>
      </c>
      <c r="B5427" s="21">
        <v>848</v>
      </c>
      <c r="C5427" s="21">
        <v>24628</v>
      </c>
      <c r="D5427" s="21">
        <v>24672</v>
      </c>
      <c r="E5427" s="21">
        <v>24625</v>
      </c>
      <c r="F5427" s="21">
        <v>24670</v>
      </c>
      <c r="G5427" s="21">
        <v>366</v>
      </c>
      <c r="H5427" s="21">
        <v>5399</v>
      </c>
      <c r="I5427" s="21">
        <v>5400</v>
      </c>
      <c r="J5427" s="21">
        <v>5396</v>
      </c>
      <c r="K5427" s="21">
        <v>5396</v>
      </c>
      <c r="L5427" s="22">
        <f t="shared" si="339"/>
        <v>1.7039234923016627E-3</v>
      </c>
      <c r="M5427" s="7">
        <f t="shared" si="340"/>
        <v>-5.5581289064048902E-4</v>
      </c>
      <c r="N5427">
        <f ca="1">IF(ROW()&lt;202, NA(), CORREL( INDEX($L:$L, ROW()-199):INDEX($L:$L, ROW()), INDEX($M:$M, ROW()-199):INDEX($M:$M, ROW()) ))</f>
        <v>-9.1609026636446413E-3</v>
      </c>
      <c r="AA5427" s="24" t="str">
        <f t="shared" ca="1" si="337"/>
        <v>7/15/2025 1:00</v>
      </c>
      <c r="AB5427">
        <f t="shared" ca="1" si="338"/>
        <v>3.4745101878955464E-2</v>
      </c>
    </row>
    <row r="5428" spans="1:28">
      <c r="A5428" s="20">
        <v>45907.597222222219</v>
      </c>
      <c r="B5428" s="21">
        <v>1272</v>
      </c>
      <c r="C5428" s="21">
        <v>24670</v>
      </c>
      <c r="D5428" s="21">
        <v>24694</v>
      </c>
      <c r="E5428" s="21">
        <v>24657</v>
      </c>
      <c r="F5428" s="21">
        <v>24667</v>
      </c>
      <c r="G5428" s="21">
        <v>700</v>
      </c>
      <c r="H5428" s="21">
        <v>5396</v>
      </c>
      <c r="I5428" s="21">
        <v>5396</v>
      </c>
      <c r="J5428" s="21">
        <v>5392</v>
      </c>
      <c r="K5428" s="21">
        <v>5394</v>
      </c>
      <c r="L5428" s="22">
        <f t="shared" si="339"/>
        <v>-1.2161258299844116E-4</v>
      </c>
      <c r="M5428" s="7">
        <f t="shared" si="340"/>
        <v>-3.7071362797120238E-4</v>
      </c>
      <c r="N5428">
        <f ca="1">IF(ROW()&lt;202, NA(), CORREL( INDEX($L:$L, ROW()-199):INDEX($L:$L, ROW()), INDEX($M:$M, ROW()-199):INDEX($M:$M, ROW()) ))</f>
        <v>-1.032620466751483E-2</v>
      </c>
      <c r="AA5428" s="24" t="str">
        <f t="shared" ca="1" si="337"/>
        <v>7/15/2025 1:20</v>
      </c>
      <c r="AB5428">
        <f t="shared" ca="1" si="338"/>
        <v>2.9976188829780835E-2</v>
      </c>
    </row>
    <row r="5429" spans="1:28">
      <c r="A5429" s="20">
        <v>45907.611111111109</v>
      </c>
      <c r="B5429" s="21">
        <v>1134</v>
      </c>
      <c r="C5429" s="21">
        <v>24668</v>
      </c>
      <c r="D5429" s="21">
        <v>24717</v>
      </c>
      <c r="E5429" s="21">
        <v>24666</v>
      </c>
      <c r="F5429" s="21">
        <v>24688</v>
      </c>
      <c r="G5429" s="21">
        <v>170</v>
      </c>
      <c r="H5429" s="21">
        <v>5394</v>
      </c>
      <c r="I5429" s="21">
        <v>5397</v>
      </c>
      <c r="J5429" s="21">
        <v>5393</v>
      </c>
      <c r="K5429" s="21">
        <v>5397</v>
      </c>
      <c r="L5429" s="22">
        <f t="shared" si="339"/>
        <v>8.5097766253821434E-4</v>
      </c>
      <c r="M5429" s="7">
        <f t="shared" si="340"/>
        <v>5.5601891896748981E-4</v>
      </c>
      <c r="N5429">
        <f ca="1">IF(ROW()&lt;202, NA(), CORREL( INDEX($L:$L, ROW()-199):INDEX($L:$L, ROW()), INDEX($M:$M, ROW()-199):INDEX($M:$M, ROW()) ))</f>
        <v>-7.492447533640814E-3</v>
      </c>
      <c r="AA5429" s="24" t="str">
        <f t="shared" ca="1" si="337"/>
        <v>7/15/2025 1:40</v>
      </c>
      <c r="AB5429">
        <f t="shared" ca="1" si="338"/>
        <v>2.8047869220457964E-2</v>
      </c>
    </row>
    <row r="5430" spans="1:28">
      <c r="A5430" s="20">
        <v>45907.625</v>
      </c>
      <c r="B5430" s="21">
        <v>993</v>
      </c>
      <c r="C5430" s="21">
        <v>24683</v>
      </c>
      <c r="D5430" s="21">
        <v>24686</v>
      </c>
      <c r="E5430" s="21">
        <v>24645</v>
      </c>
      <c r="F5430" s="21">
        <v>24647</v>
      </c>
      <c r="G5430" s="21">
        <v>1640</v>
      </c>
      <c r="H5430" s="21">
        <v>5396</v>
      </c>
      <c r="I5430" s="21">
        <v>5399</v>
      </c>
      <c r="J5430" s="21">
        <v>5392</v>
      </c>
      <c r="K5430" s="21">
        <v>5395</v>
      </c>
      <c r="L5430" s="22">
        <f t="shared" si="339"/>
        <v>-1.6621063925762688E-3</v>
      </c>
      <c r="M5430" s="7">
        <f t="shared" si="340"/>
        <v>-3.7064492640775942E-4</v>
      </c>
      <c r="N5430">
        <f ca="1">IF(ROW()&lt;202, NA(), CORREL( INDEX($L:$L, ROW()-199):INDEX($L:$L, ROW()), INDEX($M:$M, ROW()-199):INDEX($M:$M, ROW()) ))</f>
        <v>-2.0192590719899303E-3</v>
      </c>
      <c r="AA5430" s="24" t="str">
        <f t="shared" ca="1" si="337"/>
        <v>7/15/2025 2:00</v>
      </c>
      <c r="AB5430">
        <f t="shared" ca="1" si="338"/>
        <v>2.8939552022063983E-2</v>
      </c>
    </row>
    <row r="5431" spans="1:28">
      <c r="A5431" s="20">
        <v>45907.638888888891</v>
      </c>
      <c r="B5431" s="21">
        <v>813</v>
      </c>
      <c r="C5431" s="21">
        <v>24648</v>
      </c>
      <c r="D5431" s="21">
        <v>24659</v>
      </c>
      <c r="E5431" s="21">
        <v>24617</v>
      </c>
      <c r="F5431" s="21">
        <v>24645</v>
      </c>
      <c r="G5431" s="21">
        <v>2040</v>
      </c>
      <c r="H5431" s="21">
        <v>5395</v>
      </c>
      <c r="I5431" s="21">
        <v>5399</v>
      </c>
      <c r="J5431" s="21">
        <v>5394</v>
      </c>
      <c r="K5431" s="21">
        <v>5398</v>
      </c>
      <c r="L5431" s="22">
        <f t="shared" si="339"/>
        <v>-8.1149070887703319E-5</v>
      </c>
      <c r="M5431" s="7">
        <f t="shared" si="340"/>
        <v>5.5591588571489556E-4</v>
      </c>
      <c r="N5431">
        <f ca="1">IF(ROW()&lt;202, NA(), CORREL( INDEX($L:$L, ROW()-199):INDEX($L:$L, ROW()), INDEX($M:$M, ROW()-199):INDEX($M:$M, ROW()) ))</f>
        <v>-2.1926958662293859E-2</v>
      </c>
      <c r="AA5431" s="24" t="str">
        <f t="shared" ca="1" si="337"/>
        <v>7/15/2025 2:20</v>
      </c>
      <c r="AB5431">
        <f t="shared" ca="1" si="338"/>
        <v>3.3994180295284442E-2</v>
      </c>
    </row>
    <row r="5432" spans="1:28">
      <c r="A5432" s="20">
        <v>45907.652777777781</v>
      </c>
      <c r="B5432" s="21">
        <v>499</v>
      </c>
      <c r="C5432" s="21">
        <v>24646</v>
      </c>
      <c r="D5432" s="21">
        <v>24657</v>
      </c>
      <c r="E5432" s="21">
        <v>24626</v>
      </c>
      <c r="F5432" s="21">
        <v>24629</v>
      </c>
      <c r="G5432" s="21">
        <v>4807</v>
      </c>
      <c r="H5432" s="21">
        <v>5398</v>
      </c>
      <c r="I5432" s="21">
        <v>5408</v>
      </c>
      <c r="J5432" s="21">
        <v>5396</v>
      </c>
      <c r="K5432" s="21">
        <v>5405</v>
      </c>
      <c r="L5432" s="22">
        <f t="shared" si="339"/>
        <v>-6.4942974235273536E-4</v>
      </c>
      <c r="M5432" s="7">
        <f t="shared" si="340"/>
        <v>1.2959364953587409E-3</v>
      </c>
      <c r="N5432">
        <f ca="1">IF(ROW()&lt;202, NA(), CORREL( INDEX($L:$L, ROW()-199):INDEX($L:$L, ROW()), INDEX($M:$M, ROW()-199):INDEX($M:$M, ROW()) ))</f>
        <v>-3.0735539371623374E-2</v>
      </c>
      <c r="AA5432" s="24" t="str">
        <f t="shared" ca="1" si="337"/>
        <v>7/15/2025 2:40</v>
      </c>
      <c r="AB5432">
        <f t="shared" ca="1" si="338"/>
        <v>4.4878077499165447E-2</v>
      </c>
    </row>
    <row r="5433" spans="1:28">
      <c r="A5433" s="20">
        <v>45907.666666666664</v>
      </c>
      <c r="B5433" s="21">
        <v>536</v>
      </c>
      <c r="C5433" s="21">
        <v>24629</v>
      </c>
      <c r="D5433" s="21">
        <v>24646</v>
      </c>
      <c r="E5433" s="21">
        <v>24612</v>
      </c>
      <c r="F5433" s="21">
        <v>24620</v>
      </c>
      <c r="G5433" s="21">
        <v>14713</v>
      </c>
      <c r="H5433" s="21">
        <v>5405</v>
      </c>
      <c r="I5433" s="21">
        <v>5410</v>
      </c>
      <c r="J5433" s="21">
        <v>5399</v>
      </c>
      <c r="K5433" s="21">
        <v>5403</v>
      </c>
      <c r="L5433" s="22">
        <f t="shared" si="339"/>
        <v>-3.6548965868089513E-4</v>
      </c>
      <c r="M5433" s="7">
        <f t="shared" si="340"/>
        <v>-3.7009622924286844E-4</v>
      </c>
      <c r="N5433">
        <f ca="1">IF(ROW()&lt;202, NA(), CORREL( INDEX($L:$L, ROW()-199):INDEX($L:$L, ROW()), INDEX($M:$M, ROW()-199):INDEX($M:$M, ROW()) ))</f>
        <v>-2.3907619438135158E-2</v>
      </c>
      <c r="AA5433" s="24" t="str">
        <f t="shared" ca="1" si="337"/>
        <v>7/15/2025 3:00</v>
      </c>
      <c r="AB5433">
        <f t="shared" ca="1" si="338"/>
        <v>2.9765432105532445E-2</v>
      </c>
    </row>
    <row r="5434" spans="1:28">
      <c r="A5434" s="20">
        <v>45907.680555555555</v>
      </c>
      <c r="B5434" s="21">
        <v>1433</v>
      </c>
      <c r="C5434" s="21">
        <v>24621</v>
      </c>
      <c r="D5434" s="21">
        <v>24661</v>
      </c>
      <c r="E5434" s="21">
        <v>24619</v>
      </c>
      <c r="F5434" s="21">
        <v>24653</v>
      </c>
      <c r="G5434" s="21">
        <v>8534</v>
      </c>
      <c r="H5434" s="21">
        <v>5404</v>
      </c>
      <c r="I5434" s="21">
        <v>5412</v>
      </c>
      <c r="J5434" s="21">
        <v>5402</v>
      </c>
      <c r="K5434" s="21">
        <v>5411</v>
      </c>
      <c r="L5434" s="22">
        <f t="shared" si="339"/>
        <v>1.3394761810339361E-3</v>
      </c>
      <c r="M5434" s="7">
        <f t="shared" si="340"/>
        <v>1.4795637986694955E-3</v>
      </c>
      <c r="N5434">
        <f ca="1">IF(ROW()&lt;202, NA(), CORREL( INDEX($L:$L, ROW()-199):INDEX($L:$L, ROW()), INDEX($M:$M, ROW()-199):INDEX($M:$M, ROW()) ))</f>
        <v>-1.042232022871354E-2</v>
      </c>
      <c r="AA5434" s="24" t="str">
        <f t="shared" ca="1" si="337"/>
        <v>7/15/2025 3:20</v>
      </c>
      <c r="AB5434">
        <f t="shared" ca="1" si="338"/>
        <v>5.513482840731972E-3</v>
      </c>
    </row>
    <row r="5435" spans="1:28">
      <c r="A5435" s="20">
        <v>45907.694444444445</v>
      </c>
      <c r="B5435" s="21">
        <v>350</v>
      </c>
      <c r="C5435" s="21">
        <v>24654</v>
      </c>
      <c r="D5435" s="21">
        <v>24681</v>
      </c>
      <c r="E5435" s="21">
        <v>24652</v>
      </c>
      <c r="F5435" s="21">
        <v>24675</v>
      </c>
      <c r="G5435" s="21">
        <v>13511</v>
      </c>
      <c r="H5435" s="21">
        <v>5412</v>
      </c>
      <c r="I5435" s="21">
        <v>5424</v>
      </c>
      <c r="J5435" s="21">
        <v>5411</v>
      </c>
      <c r="K5435" s="21">
        <v>5423</v>
      </c>
      <c r="L5435" s="22">
        <f t="shared" si="339"/>
        <v>8.9198838220402692E-4</v>
      </c>
      <c r="M5435" s="7">
        <f t="shared" si="340"/>
        <v>2.2152491983253191E-3</v>
      </c>
      <c r="N5435">
        <f ca="1">IF(ROW()&lt;202, NA(), CORREL( INDEX($L:$L, ROW()-199):INDEX($L:$L, ROW()), INDEX($M:$M, ROW()-199):INDEX($M:$M, ROW()) ))</f>
        <v>1.3517449402030803E-3</v>
      </c>
      <c r="AA5435" s="24" t="str">
        <f t="shared" ca="1" si="337"/>
        <v>7/15/2025 3:40</v>
      </c>
      <c r="AB5435">
        <f t="shared" ca="1" si="338"/>
        <v>3.6032364922479031E-3</v>
      </c>
    </row>
    <row r="5436" spans="1:28">
      <c r="A5436" s="20">
        <v>45907.708333333336</v>
      </c>
      <c r="B5436" s="21">
        <v>273</v>
      </c>
      <c r="C5436" s="21">
        <v>24673</v>
      </c>
      <c r="D5436" s="21">
        <v>24686</v>
      </c>
      <c r="E5436" s="21">
        <v>24666</v>
      </c>
      <c r="F5436" s="21">
        <v>24678</v>
      </c>
      <c r="G5436" s="21">
        <v>14931</v>
      </c>
      <c r="H5436" s="21">
        <v>5422</v>
      </c>
      <c r="I5436" s="21">
        <v>5434</v>
      </c>
      <c r="J5436" s="21">
        <v>5422</v>
      </c>
      <c r="K5436" s="21">
        <v>5432</v>
      </c>
      <c r="L5436" s="22">
        <f t="shared" si="339"/>
        <v>1.2157315679670921E-4</v>
      </c>
      <c r="M5436" s="7">
        <f t="shared" si="340"/>
        <v>1.65822239747138E-3</v>
      </c>
      <c r="N5436">
        <f ca="1">IF(ROW()&lt;202, NA(), CORREL( INDEX($L:$L, ROW()-199):INDEX($L:$L, ROW()), INDEX($M:$M, ROW()-199):INDEX($M:$M, ROW()) ))</f>
        <v>2.7073340224124005E-3</v>
      </c>
      <c r="AA5436" s="24" t="str">
        <f t="shared" ca="1" si="337"/>
        <v>7/15/2025 4:00</v>
      </c>
      <c r="AB5436">
        <f t="shared" ca="1" si="338"/>
        <v>5.0744146089821401E-3</v>
      </c>
    </row>
    <row r="5437" spans="1:28">
      <c r="A5437" s="20">
        <v>45907.722222222219</v>
      </c>
      <c r="B5437" s="21">
        <v>196</v>
      </c>
      <c r="C5437" s="21">
        <v>24679</v>
      </c>
      <c r="D5437" s="21">
        <v>24685</v>
      </c>
      <c r="E5437" s="21">
        <v>24670</v>
      </c>
      <c r="F5437" s="21">
        <v>24676</v>
      </c>
      <c r="G5437" s="21">
        <v>16387</v>
      </c>
      <c r="H5437" s="21">
        <v>5431</v>
      </c>
      <c r="I5437" s="21">
        <v>5434</v>
      </c>
      <c r="J5437" s="21">
        <v>5426</v>
      </c>
      <c r="K5437" s="21">
        <v>5430</v>
      </c>
      <c r="L5437" s="22">
        <f t="shared" si="339"/>
        <v>-8.1047128949792615E-5</v>
      </c>
      <c r="M5437" s="7">
        <f t="shared" si="340"/>
        <v>-3.6825631055093189E-4</v>
      </c>
      <c r="N5437">
        <f ca="1">IF(ROW()&lt;202, NA(), CORREL( INDEX($L:$L, ROW()-199):INDEX($L:$L, ROW()), INDEX($M:$M, ROW()-199):INDEX($M:$M, ROW()) ))</f>
        <v>4.3849551687362414E-3</v>
      </c>
      <c r="AA5437" s="24" t="str">
        <f t="shared" ca="1" si="337"/>
        <v>7/15/2025 4:20</v>
      </c>
      <c r="AB5437">
        <f t="shared" ca="1" si="338"/>
        <v>9.8339584642769817E-3</v>
      </c>
    </row>
    <row r="5438" spans="1:28">
      <c r="A5438" s="20">
        <v>45907.736111111109</v>
      </c>
      <c r="B5438" s="21">
        <v>144</v>
      </c>
      <c r="C5438" s="21">
        <v>24674</v>
      </c>
      <c r="D5438" s="21">
        <v>24685</v>
      </c>
      <c r="E5438" s="21">
        <v>24674</v>
      </c>
      <c r="F5438" s="21">
        <v>24677</v>
      </c>
      <c r="G5438" s="21">
        <v>8399</v>
      </c>
      <c r="H5438" s="21">
        <v>5430</v>
      </c>
      <c r="I5438" s="21">
        <v>5431</v>
      </c>
      <c r="J5438" s="21">
        <v>5424</v>
      </c>
      <c r="K5438" s="21">
        <v>5428</v>
      </c>
      <c r="L5438" s="22">
        <f t="shared" si="339"/>
        <v>4.0524385554628033E-5</v>
      </c>
      <c r="M5438" s="7">
        <f t="shared" si="340"/>
        <v>-3.6839197322140546E-4</v>
      </c>
      <c r="N5438">
        <f ca="1">IF(ROW()&lt;202, NA(), CORREL( INDEX($L:$L, ROW()-199):INDEX($L:$L, ROW()), INDEX($M:$M, ROW()-199):INDEX($M:$M, ROW()) ))</f>
        <v>4.783352844478843E-3</v>
      </c>
      <c r="AA5438" s="24" t="str">
        <f t="shared" ca="1" si="337"/>
        <v>7/15/2025 4:40</v>
      </c>
      <c r="AB5438">
        <f t="shared" ca="1" si="338"/>
        <v>-8.6134891442879793E-3</v>
      </c>
    </row>
    <row r="5439" spans="1:28">
      <c r="A5439" s="20">
        <v>45907.75</v>
      </c>
      <c r="B5439" s="21">
        <v>214</v>
      </c>
      <c r="C5439" s="21">
        <v>24678</v>
      </c>
      <c r="D5439" s="21">
        <v>24693</v>
      </c>
      <c r="E5439" s="21">
        <v>24674</v>
      </c>
      <c r="F5439" s="21">
        <v>24692</v>
      </c>
      <c r="G5439" s="21">
        <v>21727</v>
      </c>
      <c r="H5439" s="21">
        <v>5429</v>
      </c>
      <c r="I5439" s="21">
        <v>5449</v>
      </c>
      <c r="J5439" s="21">
        <v>5428</v>
      </c>
      <c r="K5439" s="21">
        <v>5444</v>
      </c>
      <c r="L5439" s="22">
        <f t="shared" si="339"/>
        <v>6.0766879870279911E-4</v>
      </c>
      <c r="M5439" s="7">
        <f t="shared" si="340"/>
        <v>2.9433428165969323E-3</v>
      </c>
      <c r="N5439">
        <f ca="1">IF(ROW()&lt;202, NA(), CORREL( INDEX($L:$L, ROW()-199):INDEX($L:$L, ROW()), INDEX($M:$M, ROW()-199):INDEX($M:$M, ROW()) ))</f>
        <v>1.3331181973851225E-2</v>
      </c>
      <c r="AA5439" s="24" t="str">
        <f t="shared" ca="1" si="337"/>
        <v>7/15/2025 5:00</v>
      </c>
      <c r="AB5439">
        <f t="shared" ca="1" si="338"/>
        <v>-6.4540643235346572E-3</v>
      </c>
    </row>
    <row r="5440" spans="1:28">
      <c r="A5440" s="20">
        <v>45907.763888888891</v>
      </c>
      <c r="B5440" s="21">
        <v>119</v>
      </c>
      <c r="C5440" s="21">
        <v>24688</v>
      </c>
      <c r="D5440" s="21">
        <v>24694</v>
      </c>
      <c r="E5440" s="21">
        <v>24682</v>
      </c>
      <c r="F5440" s="21">
        <v>24688</v>
      </c>
      <c r="G5440" s="21">
        <v>12375</v>
      </c>
      <c r="H5440" s="21">
        <v>5445</v>
      </c>
      <c r="I5440" s="21">
        <v>5449</v>
      </c>
      <c r="J5440" s="21">
        <v>5444</v>
      </c>
      <c r="K5440" s="21">
        <v>5448</v>
      </c>
      <c r="L5440" s="22">
        <f t="shared" si="339"/>
        <v>-1.6200891084441272E-4</v>
      </c>
      <c r="M5440" s="7">
        <f t="shared" si="340"/>
        <v>7.3448405799165617E-4</v>
      </c>
      <c r="N5440">
        <f ca="1">IF(ROW()&lt;202, NA(), CORREL( INDEX($L:$L, ROW()-199):INDEX($L:$L, ROW()), INDEX($M:$M, ROW()-199):INDEX($M:$M, ROW()) ))</f>
        <v>1.0924907504433916E-2</v>
      </c>
      <c r="AA5440" s="24" t="str">
        <f t="shared" ca="1" si="337"/>
        <v>7/15/2025 5:20</v>
      </c>
      <c r="AB5440">
        <f t="shared" ca="1" si="338"/>
        <v>-3.0226246140222647E-3</v>
      </c>
    </row>
    <row r="5441" spans="1:28">
      <c r="A5441" s="20">
        <v>45907.777777777781</v>
      </c>
      <c r="B5441" s="21">
        <v>255</v>
      </c>
      <c r="C5441" s="21">
        <v>24690</v>
      </c>
      <c r="D5441" s="21">
        <v>24700</v>
      </c>
      <c r="E5441" s="21">
        <v>24685</v>
      </c>
      <c r="F5441" s="21">
        <v>24695</v>
      </c>
      <c r="G5441" s="21">
        <v>14525</v>
      </c>
      <c r="H5441" s="21">
        <v>5448</v>
      </c>
      <c r="I5441" s="21">
        <v>5453</v>
      </c>
      <c r="J5441" s="21">
        <v>5447</v>
      </c>
      <c r="K5441" s="21">
        <v>5448</v>
      </c>
      <c r="L5441" s="22">
        <f t="shared" si="339"/>
        <v>2.834983717831065E-4</v>
      </c>
      <c r="M5441" s="7">
        <f t="shared" si="340"/>
        <v>0</v>
      </c>
      <c r="N5441">
        <f ca="1">IF(ROW()&lt;202, NA(), CORREL( INDEX($L:$L, ROW()-199):INDEX($L:$L, ROW()), INDEX($M:$M, ROW()-199):INDEX($M:$M, ROW()) ))</f>
        <v>1.3258692441204435E-2</v>
      </c>
      <c r="AA5441" s="24" t="str">
        <f t="shared" ca="1" si="337"/>
        <v>7/15/2025 5:40</v>
      </c>
      <c r="AB5441">
        <f t="shared" ca="1" si="338"/>
        <v>-2.1127081655133769E-3</v>
      </c>
    </row>
    <row r="5442" spans="1:28">
      <c r="A5442" s="20">
        <v>45907.791666666664</v>
      </c>
      <c r="B5442" s="21">
        <v>156</v>
      </c>
      <c r="C5442" s="21">
        <v>24696</v>
      </c>
      <c r="D5442" s="21">
        <v>24709</v>
      </c>
      <c r="E5442" s="21">
        <v>24696</v>
      </c>
      <c r="F5442" s="21">
        <v>24702</v>
      </c>
      <c r="G5442" s="21">
        <v>10450</v>
      </c>
      <c r="H5442" s="21">
        <v>5448</v>
      </c>
      <c r="I5442" s="21">
        <v>5452</v>
      </c>
      <c r="J5442" s="21">
        <v>5446</v>
      </c>
      <c r="K5442" s="21">
        <v>5450</v>
      </c>
      <c r="L5442" s="22">
        <f t="shared" si="339"/>
        <v>2.8341802323441837E-4</v>
      </c>
      <c r="M5442" s="7">
        <f t="shared" si="340"/>
        <v>3.6703982794152268E-4</v>
      </c>
      <c r="N5442">
        <f ca="1">IF(ROW()&lt;202, NA(), CORREL( INDEX($L:$L, ROW()-199):INDEX($L:$L, ROW()), INDEX($M:$M, ROW()-199):INDEX($M:$M, ROW()) ))</f>
        <v>7.1483824525399673E-3</v>
      </c>
      <c r="AA5442" s="24" t="str">
        <f t="shared" ref="AA5442:AA5505" ca="1" si="341">IF(ISNUMBER($N5643), $A5643, "")</f>
        <v>7/15/2025 6:00</v>
      </c>
      <c r="AB5442">
        <f t="shared" ref="AB5442:AB5505" ca="1" si="342">IF(ISNUMBER($N5643), $N5643, NA())</f>
        <v>2.0221210370814373E-3</v>
      </c>
    </row>
    <row r="5443" spans="1:28">
      <c r="A5443" s="20">
        <v>45907.805555555555</v>
      </c>
      <c r="B5443" s="21">
        <v>123</v>
      </c>
      <c r="C5443" s="21">
        <v>24701</v>
      </c>
      <c r="D5443" s="21">
        <v>24713</v>
      </c>
      <c r="E5443" s="21">
        <v>24694</v>
      </c>
      <c r="F5443" s="21">
        <v>24713</v>
      </c>
      <c r="G5443" s="21">
        <v>10291</v>
      </c>
      <c r="H5443" s="21">
        <v>5450</v>
      </c>
      <c r="I5443" s="21">
        <v>5453</v>
      </c>
      <c r="J5443" s="21">
        <v>5446</v>
      </c>
      <c r="K5443" s="21">
        <v>5446</v>
      </c>
      <c r="L5443" s="22">
        <f t="shared" si="339"/>
        <v>4.4520895200621046E-4</v>
      </c>
      <c r="M5443" s="7">
        <f t="shared" si="340"/>
        <v>-7.3421442358489607E-4</v>
      </c>
      <c r="N5443">
        <f ca="1">IF(ROW()&lt;202, NA(), CORREL( INDEX($L:$L, ROW()-199):INDEX($L:$L, ROW()), INDEX($M:$M, ROW()-199):INDEX($M:$M, ROW()) ))</f>
        <v>4.8963118267524091E-3</v>
      </c>
      <c r="AA5443" s="24" t="str">
        <f t="shared" ca="1" si="341"/>
        <v>7/15/2025 6:20</v>
      </c>
      <c r="AB5443">
        <f t="shared" ca="1" si="342"/>
        <v>2.5631595213764027E-3</v>
      </c>
    </row>
    <row r="5444" spans="1:28">
      <c r="A5444" s="20">
        <v>45907.819444444445</v>
      </c>
      <c r="B5444" s="21">
        <v>98</v>
      </c>
      <c r="C5444" s="21">
        <v>24709</v>
      </c>
      <c r="D5444" s="21">
        <v>24718</v>
      </c>
      <c r="E5444" s="21">
        <v>24703</v>
      </c>
      <c r="F5444" s="21">
        <v>24716</v>
      </c>
      <c r="G5444" s="21">
        <v>8761</v>
      </c>
      <c r="H5444" s="21">
        <v>5446</v>
      </c>
      <c r="I5444" s="21">
        <v>5448</v>
      </c>
      <c r="J5444" s="21">
        <v>5442</v>
      </c>
      <c r="K5444" s="21">
        <v>5447</v>
      </c>
      <c r="L5444" s="22">
        <f t="shared" ref="L5444:L5507" si="343">LN(F5444/F5443)</f>
        <v>1.2138623090430045E-4</v>
      </c>
      <c r="M5444" s="7">
        <f t="shared" ref="M5444:M5507" si="344">LN(K5444/K5443)</f>
        <v>1.8360414996958531E-4</v>
      </c>
      <c r="N5444">
        <f ca="1">IF(ROW()&lt;202, NA(), CORREL( INDEX($L:$L, ROW()-199):INDEX($L:$L, ROW()), INDEX($M:$M, ROW()-199):INDEX($M:$M, ROW()) ))</f>
        <v>4.4000161424465542E-3</v>
      </c>
      <c r="AA5444" s="24" t="str">
        <f t="shared" ca="1" si="341"/>
        <v>7/15/2025 6:40</v>
      </c>
      <c r="AB5444">
        <f t="shared" ca="1" si="342"/>
        <v>1.690999320102701E-3</v>
      </c>
    </row>
    <row r="5445" spans="1:28">
      <c r="A5445" s="20">
        <v>45907.833333333336</v>
      </c>
      <c r="B5445" s="21">
        <v>180</v>
      </c>
      <c r="C5445" s="21">
        <v>24715</v>
      </c>
      <c r="D5445" s="21">
        <v>24723</v>
      </c>
      <c r="E5445" s="21">
        <v>24713</v>
      </c>
      <c r="F5445" s="21">
        <v>24723</v>
      </c>
      <c r="G5445" s="21">
        <v>7213</v>
      </c>
      <c r="H5445" s="21">
        <v>5447</v>
      </c>
      <c r="I5445" s="21">
        <v>5452</v>
      </c>
      <c r="J5445" s="21">
        <v>5446</v>
      </c>
      <c r="K5445" s="21">
        <v>5449</v>
      </c>
      <c r="L5445" s="22">
        <f t="shared" si="343"/>
        <v>2.8317725062311483E-4</v>
      </c>
      <c r="M5445" s="7">
        <f t="shared" si="344"/>
        <v>3.671071994239701E-4</v>
      </c>
      <c r="N5445">
        <f ca="1">IF(ROW()&lt;202, NA(), CORREL( INDEX($L:$L, ROW()-199):INDEX($L:$L, ROW()), INDEX($M:$M, ROW()-199):INDEX($M:$M, ROW()) ))</f>
        <v>4.6288592169473333E-3</v>
      </c>
      <c r="AA5445" s="24" t="str">
        <f t="shared" ca="1" si="341"/>
        <v>7/15/2025 7:00</v>
      </c>
      <c r="AB5445">
        <f t="shared" ca="1" si="342"/>
        <v>1.1014596205896415E-3</v>
      </c>
    </row>
    <row r="5446" spans="1:28">
      <c r="A5446" s="20">
        <v>45907.847222222219</v>
      </c>
      <c r="B5446" s="21">
        <v>278</v>
      </c>
      <c r="C5446" s="21">
        <v>24724</v>
      </c>
      <c r="D5446" s="21">
        <v>24740</v>
      </c>
      <c r="E5446" s="21">
        <v>24723</v>
      </c>
      <c r="F5446" s="21">
        <v>24733</v>
      </c>
      <c r="G5446" s="21">
        <v>8099</v>
      </c>
      <c r="H5446" s="21">
        <v>5448</v>
      </c>
      <c r="I5446" s="21">
        <v>5452</v>
      </c>
      <c r="J5446" s="21">
        <v>5447</v>
      </c>
      <c r="K5446" s="21">
        <v>5448</v>
      </c>
      <c r="L5446" s="22">
        <f t="shared" si="343"/>
        <v>4.0439987610321884E-4</v>
      </c>
      <c r="M5446" s="7">
        <f t="shared" si="344"/>
        <v>-1.8353675375006419E-4</v>
      </c>
      <c r="N5446">
        <f ca="1">IF(ROW()&lt;202, NA(), CORREL( INDEX($L:$L, ROW()-199):INDEX($L:$L, ROW()), INDEX($M:$M, ROW()-199):INDEX($M:$M, ROW()) ))</f>
        <v>1.9710107075938486E-3</v>
      </c>
      <c r="AA5446" s="24" t="str">
        <f t="shared" ca="1" si="341"/>
        <v>7/15/2025 7:20</v>
      </c>
      <c r="AB5446">
        <f t="shared" ca="1" si="342"/>
        <v>-4.0150688633743535E-4</v>
      </c>
    </row>
    <row r="5447" spans="1:28">
      <c r="A5447" s="20">
        <v>45907.861111111109</v>
      </c>
      <c r="B5447" s="21">
        <v>266</v>
      </c>
      <c r="C5447" s="21">
        <v>24733</v>
      </c>
      <c r="D5447" s="21">
        <v>24740</v>
      </c>
      <c r="E5447" s="21">
        <v>24723</v>
      </c>
      <c r="F5447" s="21">
        <v>24738</v>
      </c>
      <c r="G5447" s="21">
        <v>7429</v>
      </c>
      <c r="H5447" s="21">
        <v>5448</v>
      </c>
      <c r="I5447" s="21">
        <v>5453</v>
      </c>
      <c r="J5447" s="21">
        <v>5446</v>
      </c>
      <c r="K5447" s="21">
        <v>5452</v>
      </c>
      <c r="L5447" s="22">
        <f t="shared" si="343"/>
        <v>2.0213862735835025E-4</v>
      </c>
      <c r="M5447" s="7">
        <f t="shared" si="344"/>
        <v>7.3394498707483294E-4</v>
      </c>
      <c r="N5447">
        <f ca="1">IF(ROW()&lt;202, NA(), CORREL( INDEX($L:$L, ROW()-199):INDEX($L:$L, ROW()), INDEX($M:$M, ROW()-199):INDEX($M:$M, ROW()) ))</f>
        <v>4.3706271776005742E-3</v>
      </c>
      <c r="AA5447" s="24" t="str">
        <f t="shared" ca="1" si="341"/>
        <v>7/15/2025 7:40</v>
      </c>
      <c r="AB5447">
        <f t="shared" ca="1" si="342"/>
        <v>4.5803565085407536E-3</v>
      </c>
    </row>
    <row r="5448" spans="1:28">
      <c r="A5448" s="20">
        <v>45937.041666666664</v>
      </c>
      <c r="B5448" s="21">
        <v>48</v>
      </c>
      <c r="C5448" s="21">
        <v>24695</v>
      </c>
      <c r="D5448" s="21">
        <v>24695</v>
      </c>
      <c r="E5448" s="21">
        <v>24678</v>
      </c>
      <c r="F5448" s="21">
        <v>24681</v>
      </c>
      <c r="G5448" s="21">
        <v>11721</v>
      </c>
      <c r="H5448" s="21">
        <v>5453</v>
      </c>
      <c r="I5448" s="21">
        <v>5457</v>
      </c>
      <c r="J5448" s="21">
        <v>5447</v>
      </c>
      <c r="K5448" s="21">
        <v>5453</v>
      </c>
      <c r="L5448" s="22">
        <f t="shared" si="343"/>
        <v>-2.3068060979150595E-3</v>
      </c>
      <c r="M5448" s="7">
        <f t="shared" si="344"/>
        <v>1.8340210963832589E-4</v>
      </c>
      <c r="N5448">
        <f ca="1">IF(ROW()&lt;202, NA(), CORREL( INDEX($L:$L, ROW()-199):INDEX($L:$L, ROW()), INDEX($M:$M, ROW()-199):INDEX($M:$M, ROW()) ))</f>
        <v>1.902675281200177E-3</v>
      </c>
      <c r="AA5448" s="24" t="str">
        <f t="shared" ca="1" si="341"/>
        <v>7/15/2025 8:00</v>
      </c>
      <c r="AB5448">
        <f t="shared" ca="1" si="342"/>
        <v>5.5110609612793989E-3</v>
      </c>
    </row>
    <row r="5449" spans="1:28">
      <c r="A5449" s="20">
        <v>45937.055555555555</v>
      </c>
      <c r="B5449" s="21">
        <v>31</v>
      </c>
      <c r="C5449" s="21">
        <v>24680</v>
      </c>
      <c r="D5449" s="21">
        <v>24690</v>
      </c>
      <c r="E5449" s="21">
        <v>24676</v>
      </c>
      <c r="F5449" s="21">
        <v>24686</v>
      </c>
      <c r="G5449" s="21">
        <v>8671</v>
      </c>
      <c r="H5449" s="21">
        <v>5452</v>
      </c>
      <c r="I5449" s="21">
        <v>5455</v>
      </c>
      <c r="J5449" s="21">
        <v>5447</v>
      </c>
      <c r="K5449" s="21">
        <v>5447</v>
      </c>
      <c r="L5449" s="22">
        <f t="shared" si="343"/>
        <v>2.0256446683399013E-4</v>
      </c>
      <c r="M5449" s="7">
        <f t="shared" si="344"/>
        <v>-1.1009175423871045E-3</v>
      </c>
      <c r="N5449">
        <f ca="1">IF(ROW()&lt;202, NA(), CORREL( INDEX($L:$L, ROW()-199):INDEX($L:$L, ROW()), INDEX($M:$M, ROW()-199):INDEX($M:$M, ROW()) ))</f>
        <v>6.8170214464204079E-3</v>
      </c>
      <c r="AA5449" s="24" t="str">
        <f t="shared" ca="1" si="341"/>
        <v>7/15/2025 8:20</v>
      </c>
      <c r="AB5449">
        <f t="shared" ca="1" si="342"/>
        <v>7.243937604086554E-3</v>
      </c>
    </row>
    <row r="5450" spans="1:28">
      <c r="A5450" s="20">
        <v>45937.069444444445</v>
      </c>
      <c r="B5450" s="21">
        <v>15</v>
      </c>
      <c r="C5450" s="21">
        <v>24675</v>
      </c>
      <c r="D5450" s="21">
        <v>24681</v>
      </c>
      <c r="E5450" s="21">
        <v>24675</v>
      </c>
      <c r="F5450" s="21">
        <v>24681</v>
      </c>
      <c r="G5450" s="21">
        <v>11619</v>
      </c>
      <c r="H5450" s="21">
        <v>5448</v>
      </c>
      <c r="I5450" s="21">
        <v>5457</v>
      </c>
      <c r="J5450" s="21">
        <v>5447</v>
      </c>
      <c r="K5450" s="21">
        <v>5454</v>
      </c>
      <c r="L5450" s="22">
        <f t="shared" si="343"/>
        <v>-2.0256446683395826E-4</v>
      </c>
      <c r="M5450" s="7">
        <f t="shared" si="344"/>
        <v>1.2842860218594708E-3</v>
      </c>
      <c r="N5450">
        <f ca="1">IF(ROW()&lt;202, NA(), CORREL( INDEX($L:$L, ROW()-199):INDEX($L:$L, ROW()), INDEX($M:$M, ROW()-199):INDEX($M:$M, ROW()) ))</f>
        <v>2.8176032462796205E-3</v>
      </c>
      <c r="AA5450" s="24" t="str">
        <f t="shared" ca="1" si="341"/>
        <v>7/15/2025 8:40</v>
      </c>
      <c r="AB5450">
        <f t="shared" ca="1" si="342"/>
        <v>3.2649621693628638E-4</v>
      </c>
    </row>
    <row r="5451" spans="1:28">
      <c r="A5451" s="20">
        <v>45937.083333333336</v>
      </c>
      <c r="B5451" s="21">
        <v>21</v>
      </c>
      <c r="C5451" s="21">
        <v>24682</v>
      </c>
      <c r="D5451" s="21">
        <v>24687</v>
      </c>
      <c r="E5451" s="21">
        <v>24673</v>
      </c>
      <c r="F5451" s="21">
        <v>24675</v>
      </c>
      <c r="G5451" s="21">
        <v>13537</v>
      </c>
      <c r="H5451" s="21">
        <v>5455</v>
      </c>
      <c r="I5451" s="21">
        <v>5465</v>
      </c>
      <c r="J5451" s="21">
        <v>5454</v>
      </c>
      <c r="K5451" s="21">
        <v>5463</v>
      </c>
      <c r="L5451" s="22">
        <f t="shared" si="343"/>
        <v>-2.4313153535770893E-4</v>
      </c>
      <c r="M5451" s="7">
        <f t="shared" si="344"/>
        <v>1.6488049901838859E-3</v>
      </c>
      <c r="N5451">
        <f ca="1">IF(ROW()&lt;202, NA(), CORREL( INDEX($L:$L, ROW()-199):INDEX($L:$L, ROW()), INDEX($M:$M, ROW()-199):INDEX($M:$M, ROW()) ))</f>
        <v>-1.5277887098383988E-3</v>
      </c>
      <c r="AA5451" s="24" t="str">
        <f t="shared" ca="1" si="341"/>
        <v>7/15/2025 9:00</v>
      </c>
      <c r="AB5451">
        <f t="shared" ca="1" si="342"/>
        <v>-3.5969585397715941E-3</v>
      </c>
    </row>
    <row r="5452" spans="1:28">
      <c r="A5452" s="20">
        <v>45937.097222222219</v>
      </c>
      <c r="B5452" s="21">
        <v>4</v>
      </c>
      <c r="C5452" s="21">
        <v>24673</v>
      </c>
      <c r="D5452" s="21">
        <v>24675</v>
      </c>
      <c r="E5452" s="21">
        <v>24671</v>
      </c>
      <c r="F5452" s="21">
        <v>24675</v>
      </c>
      <c r="G5452" s="21">
        <v>23459</v>
      </c>
      <c r="H5452" s="21">
        <v>5463</v>
      </c>
      <c r="I5452" s="21">
        <v>5470</v>
      </c>
      <c r="J5452" s="21">
        <v>5460</v>
      </c>
      <c r="K5452" s="21">
        <v>5464</v>
      </c>
      <c r="L5452" s="22">
        <f t="shared" si="343"/>
        <v>0</v>
      </c>
      <c r="M5452" s="7">
        <f t="shared" si="344"/>
        <v>1.8303285490844223E-4</v>
      </c>
      <c r="N5452">
        <f ca="1">IF(ROW()&lt;202, NA(), CORREL( INDEX($L:$L, ROW()-199):INDEX($L:$L, ROW()), INDEX($M:$M, ROW()-199):INDEX($M:$M, ROW()) ))</f>
        <v>-3.9983709534961286E-3</v>
      </c>
      <c r="AA5452" s="24" t="str">
        <f t="shared" ca="1" si="341"/>
        <v>7/15/2025 9:20</v>
      </c>
      <c r="AB5452">
        <f t="shared" ca="1" si="342"/>
        <v>-3.2948492451757394E-3</v>
      </c>
    </row>
    <row r="5453" spans="1:28">
      <c r="A5453" s="20">
        <v>45937.111111111109</v>
      </c>
      <c r="B5453" s="21">
        <v>7</v>
      </c>
      <c r="C5453" s="21">
        <v>24677</v>
      </c>
      <c r="D5453" s="21">
        <v>24678</v>
      </c>
      <c r="E5453" s="21">
        <v>24674</v>
      </c>
      <c r="F5453" s="21">
        <v>24674</v>
      </c>
      <c r="G5453" s="21">
        <v>16957</v>
      </c>
      <c r="H5453" s="21">
        <v>5464</v>
      </c>
      <c r="I5453" s="21">
        <v>5471</v>
      </c>
      <c r="J5453" s="21">
        <v>5463</v>
      </c>
      <c r="K5453" s="21">
        <v>5467</v>
      </c>
      <c r="L5453" s="22">
        <f t="shared" si="343"/>
        <v>-4.0527670272371209E-5</v>
      </c>
      <c r="M5453" s="7">
        <f t="shared" si="344"/>
        <v>5.488976443732477E-4</v>
      </c>
      <c r="N5453">
        <f ca="1">IF(ROW()&lt;202, NA(), CORREL( INDEX($L:$L, ROW()-199):INDEX($L:$L, ROW()), INDEX($M:$M, ROW()-199):INDEX($M:$M, ROW()) ))</f>
        <v>-3.673266215208173E-3</v>
      </c>
      <c r="AA5453" s="24" t="str">
        <f t="shared" ca="1" si="341"/>
        <v>7/15/2025 9:40</v>
      </c>
      <c r="AB5453">
        <f t="shared" ca="1" si="342"/>
        <v>6.2613492747813819E-3</v>
      </c>
    </row>
    <row r="5454" spans="1:28">
      <c r="A5454" s="20">
        <v>45937.125</v>
      </c>
      <c r="B5454" s="21">
        <v>20</v>
      </c>
      <c r="C5454" s="21">
        <v>24675</v>
      </c>
      <c r="D5454" s="21">
        <v>24689</v>
      </c>
      <c r="E5454" s="21">
        <v>24675</v>
      </c>
      <c r="F5454" s="21">
        <v>24686</v>
      </c>
      <c r="G5454" s="21">
        <v>17836</v>
      </c>
      <c r="H5454" s="21">
        <v>5467</v>
      </c>
      <c r="I5454" s="21">
        <v>5467</v>
      </c>
      <c r="J5454" s="21">
        <v>5459</v>
      </c>
      <c r="K5454" s="21">
        <v>5459</v>
      </c>
      <c r="L5454" s="22">
        <f t="shared" si="343"/>
        <v>4.8622367246403848E-4</v>
      </c>
      <c r="M5454" s="7">
        <f t="shared" si="344"/>
        <v>-1.4643971132416347E-3</v>
      </c>
      <c r="N5454">
        <f ca="1">IF(ROW()&lt;202, NA(), CORREL( INDEX($L:$L, ROW()-199):INDEX($L:$L, ROW()), INDEX($M:$M, ROW()-199):INDEX($M:$M, ROW()) ))</f>
        <v>-1.3048300649106876E-2</v>
      </c>
      <c r="AA5454" s="24" t="str">
        <f t="shared" ca="1" si="341"/>
        <v>7/15/2025 10:00</v>
      </c>
      <c r="AB5454">
        <f t="shared" ca="1" si="342"/>
        <v>5.5995170333735201E-3</v>
      </c>
    </row>
    <row r="5455" spans="1:28">
      <c r="A5455" s="20">
        <v>45937.138888888891</v>
      </c>
      <c r="B5455" s="21">
        <v>21</v>
      </c>
      <c r="C5455" s="21">
        <v>24690</v>
      </c>
      <c r="D5455" s="21">
        <v>24703</v>
      </c>
      <c r="E5455" s="21">
        <v>24690</v>
      </c>
      <c r="F5455" s="21">
        <v>24701</v>
      </c>
      <c r="G5455" s="21">
        <v>19846</v>
      </c>
      <c r="H5455" s="21">
        <v>5460</v>
      </c>
      <c r="I5455" s="21">
        <v>5462</v>
      </c>
      <c r="J5455" s="21">
        <v>5453</v>
      </c>
      <c r="K5455" s="21">
        <v>5459</v>
      </c>
      <c r="L5455" s="22">
        <f t="shared" si="343"/>
        <v>6.0744732262500744E-4</v>
      </c>
      <c r="M5455" s="7">
        <f t="shared" si="344"/>
        <v>0</v>
      </c>
      <c r="N5455">
        <f ca="1">IF(ROW()&lt;202, NA(), CORREL( INDEX($L:$L, ROW()-199):INDEX($L:$L, ROW()), INDEX($M:$M, ROW()-199):INDEX($M:$M, ROW()) ))</f>
        <v>-1.5582318253604118E-2</v>
      </c>
      <c r="AA5455" s="24" t="str">
        <f t="shared" ca="1" si="341"/>
        <v>7/15/2025 10:20</v>
      </c>
      <c r="AB5455">
        <f t="shared" ca="1" si="342"/>
        <v>6.0043725768742983E-3</v>
      </c>
    </row>
    <row r="5456" spans="1:28">
      <c r="A5456" s="20">
        <v>45937.152777777781</v>
      </c>
      <c r="B5456" s="21">
        <v>16</v>
      </c>
      <c r="C5456" s="21">
        <v>24699</v>
      </c>
      <c r="D5456" s="21">
        <v>24708</v>
      </c>
      <c r="E5456" s="21">
        <v>24696</v>
      </c>
      <c r="F5456" s="21">
        <v>24704</v>
      </c>
      <c r="G5456" s="21">
        <v>16789</v>
      </c>
      <c r="H5456" s="21">
        <v>5459</v>
      </c>
      <c r="I5456" s="21">
        <v>5462</v>
      </c>
      <c r="J5456" s="21">
        <v>5456</v>
      </c>
      <c r="K5456" s="21">
        <v>5459</v>
      </c>
      <c r="L5456" s="22">
        <f t="shared" si="343"/>
        <v>1.2144519800380915E-4</v>
      </c>
      <c r="M5456" s="7">
        <f t="shared" si="344"/>
        <v>0</v>
      </c>
      <c r="N5456">
        <f ca="1">IF(ROW()&lt;202, NA(), CORREL( INDEX($L:$L, ROW()-199):INDEX($L:$L, ROW()), INDEX($M:$M, ROW()-199):INDEX($M:$M, ROW()) ))</f>
        <v>-2.804465497060268E-2</v>
      </c>
      <c r="AA5456" s="24" t="str">
        <f t="shared" ca="1" si="341"/>
        <v>7/15/2025 10:40</v>
      </c>
      <c r="AB5456">
        <f t="shared" ca="1" si="342"/>
        <v>8.7042682616040364E-3</v>
      </c>
    </row>
    <row r="5457" spans="1:28">
      <c r="A5457" s="20">
        <v>45937.166666666664</v>
      </c>
      <c r="B5457" s="21">
        <v>14</v>
      </c>
      <c r="C5457" s="21">
        <v>24696</v>
      </c>
      <c r="D5457" s="21">
        <v>24696</v>
      </c>
      <c r="E5457" s="21">
        <v>24688</v>
      </c>
      <c r="F5457" s="21">
        <v>24691</v>
      </c>
      <c r="G5457" s="21">
        <v>21106</v>
      </c>
      <c r="H5457" s="21">
        <v>5459</v>
      </c>
      <c r="I5457" s="21">
        <v>5463</v>
      </c>
      <c r="J5457" s="21">
        <v>5454</v>
      </c>
      <c r="K5457" s="21">
        <v>5456</v>
      </c>
      <c r="L5457" s="22">
        <f t="shared" si="343"/>
        <v>-5.2636907784806019E-4</v>
      </c>
      <c r="M5457" s="7">
        <f t="shared" si="344"/>
        <v>-5.4970225845957287E-4</v>
      </c>
      <c r="N5457">
        <f ca="1">IF(ROW()&lt;202, NA(), CORREL( INDEX($L:$L, ROW()-199):INDEX($L:$L, ROW()), INDEX($M:$M, ROW()-199):INDEX($M:$M, ROW()) ))</f>
        <v>-2.5627565471572224E-2</v>
      </c>
      <c r="AA5457" s="24" t="str">
        <f t="shared" ca="1" si="341"/>
        <v>7/15/2025 11:00</v>
      </c>
      <c r="AB5457">
        <f t="shared" ca="1" si="342"/>
        <v>-4.6524621918136409E-3</v>
      </c>
    </row>
    <row r="5458" spans="1:28">
      <c r="A5458" s="20">
        <v>45937.180555555555</v>
      </c>
      <c r="B5458" s="21">
        <v>9</v>
      </c>
      <c r="C5458" s="21">
        <v>24693</v>
      </c>
      <c r="D5458" s="21">
        <v>24693</v>
      </c>
      <c r="E5458" s="21">
        <v>24686</v>
      </c>
      <c r="F5458" s="21">
        <v>24689</v>
      </c>
      <c r="G5458" s="21">
        <v>113118</v>
      </c>
      <c r="H5458" s="21">
        <v>5456</v>
      </c>
      <c r="I5458" s="21">
        <v>5469</v>
      </c>
      <c r="J5458" s="21">
        <v>5455</v>
      </c>
      <c r="K5458" s="21">
        <v>5465</v>
      </c>
      <c r="L5458" s="22">
        <f t="shared" si="343"/>
        <v>-8.1004455289338957E-5</v>
      </c>
      <c r="M5458" s="7">
        <f t="shared" si="344"/>
        <v>1.6482010873409615E-3</v>
      </c>
      <c r="N5458">
        <f ca="1">IF(ROW()&lt;202, NA(), CORREL( INDEX($L:$L, ROW()-199):INDEX($L:$L, ROW()), INDEX($M:$M, ROW()-199):INDEX($M:$M, ROW()) ))</f>
        <v>-2.4045198405076594E-2</v>
      </c>
      <c r="AA5458" s="24" t="str">
        <f t="shared" ca="1" si="341"/>
        <v>7/15/2025 11:20</v>
      </c>
      <c r="AB5458">
        <f t="shared" ca="1" si="342"/>
        <v>-6.0567989327255959E-3</v>
      </c>
    </row>
    <row r="5459" spans="1:28">
      <c r="A5459" s="20">
        <v>45937.194444444445</v>
      </c>
      <c r="B5459" s="21">
        <v>9</v>
      </c>
      <c r="C5459" s="21">
        <v>24684</v>
      </c>
      <c r="D5459" s="21">
        <v>24691</v>
      </c>
      <c r="E5459" s="21">
        <v>24683</v>
      </c>
      <c r="F5459" s="21">
        <v>24691</v>
      </c>
      <c r="G5459" s="21">
        <v>13226</v>
      </c>
      <c r="H5459" s="21">
        <v>5466</v>
      </c>
      <c r="I5459" s="21">
        <v>5473</v>
      </c>
      <c r="J5459" s="21">
        <v>5465</v>
      </c>
      <c r="K5459" s="21">
        <v>5471</v>
      </c>
      <c r="L5459" s="22">
        <f t="shared" si="343"/>
        <v>8.1004455289280193E-5</v>
      </c>
      <c r="M5459" s="7">
        <f t="shared" si="344"/>
        <v>1.09729345318707E-3</v>
      </c>
      <c r="N5459">
        <f ca="1">IF(ROW()&lt;202, NA(), CORREL( INDEX($L:$L, ROW()-199):INDEX($L:$L, ROW()), INDEX($M:$M, ROW()-199):INDEX($M:$M, ROW()) ))</f>
        <v>-2.6067608657979458E-2</v>
      </c>
      <c r="AA5459" s="24" t="str">
        <f t="shared" ca="1" si="341"/>
        <v>7/15/2025 11:40</v>
      </c>
      <c r="AB5459">
        <f t="shared" ca="1" si="342"/>
        <v>-6.8313758651282015E-3</v>
      </c>
    </row>
    <row r="5460" spans="1:28">
      <c r="A5460" s="20">
        <v>45937.208333333336</v>
      </c>
      <c r="B5460" s="21">
        <v>11</v>
      </c>
      <c r="C5460" s="21">
        <v>24689</v>
      </c>
      <c r="D5460" s="21">
        <v>24690</v>
      </c>
      <c r="E5460" s="21">
        <v>24683</v>
      </c>
      <c r="F5460" s="21">
        <v>24683</v>
      </c>
      <c r="G5460" s="21">
        <v>5479</v>
      </c>
      <c r="H5460" s="21">
        <v>5471</v>
      </c>
      <c r="I5460" s="21">
        <v>5474</v>
      </c>
      <c r="J5460" s="21">
        <v>5470</v>
      </c>
      <c r="K5460" s="21">
        <v>5472</v>
      </c>
      <c r="L5460" s="22">
        <f t="shared" si="343"/>
        <v>-3.2405719893098984E-4</v>
      </c>
      <c r="M5460" s="7">
        <f t="shared" si="344"/>
        <v>1.8276523856043523E-4</v>
      </c>
      <c r="N5460">
        <f ca="1">IF(ROW()&lt;202, NA(), CORREL( INDEX($L:$L, ROW()-199):INDEX($L:$L, ROW()), INDEX($M:$M, ROW()-199):INDEX($M:$M, ROW()) ))</f>
        <v>-2.8336439505363544E-2</v>
      </c>
      <c r="AA5460" s="24" t="str">
        <f t="shared" ca="1" si="341"/>
        <v>7/15/2025 12:00</v>
      </c>
      <c r="AB5460">
        <f t="shared" ca="1" si="342"/>
        <v>-8.138440880803826E-3</v>
      </c>
    </row>
    <row r="5461" spans="1:28">
      <c r="A5461" s="20">
        <v>45937.222222222219</v>
      </c>
      <c r="B5461" s="21">
        <v>14</v>
      </c>
      <c r="C5461" s="21">
        <v>24684</v>
      </c>
      <c r="D5461" s="21">
        <v>24697</v>
      </c>
      <c r="E5461" s="21">
        <v>24684</v>
      </c>
      <c r="F5461" s="21">
        <v>24690</v>
      </c>
      <c r="G5461" s="21">
        <v>4708</v>
      </c>
      <c r="H5461" s="21">
        <v>5472</v>
      </c>
      <c r="I5461" s="21">
        <v>5474</v>
      </c>
      <c r="J5461" s="21">
        <v>5470</v>
      </c>
      <c r="K5461" s="21">
        <v>5472</v>
      </c>
      <c r="L5461" s="22">
        <f t="shared" si="343"/>
        <v>2.8355579150159745E-4</v>
      </c>
      <c r="M5461" s="7">
        <f t="shared" si="344"/>
        <v>0</v>
      </c>
      <c r="N5461">
        <f ca="1">IF(ROW()&lt;202, NA(), CORREL( INDEX($L:$L, ROW()-199):INDEX($L:$L, ROW()), INDEX($M:$M, ROW()-199):INDEX($M:$M, ROW()) ))</f>
        <v>-2.8268551332910504E-2</v>
      </c>
      <c r="AA5461" s="24" t="str">
        <f t="shared" ca="1" si="341"/>
        <v>7/15/2025 12:20</v>
      </c>
      <c r="AB5461">
        <f t="shared" ca="1" si="342"/>
        <v>-8.4688564247646144E-3</v>
      </c>
    </row>
    <row r="5462" spans="1:28">
      <c r="A5462" s="20">
        <v>45937.236111111109</v>
      </c>
      <c r="B5462" s="21">
        <v>16</v>
      </c>
      <c r="C5462" s="21">
        <v>24689</v>
      </c>
      <c r="D5462" s="21">
        <v>24689</v>
      </c>
      <c r="E5462" s="21">
        <v>24687</v>
      </c>
      <c r="F5462" s="21">
        <v>24687</v>
      </c>
      <c r="G5462" s="21">
        <v>2979</v>
      </c>
      <c r="H5462" s="21">
        <v>5472</v>
      </c>
      <c r="I5462" s="21">
        <v>5476</v>
      </c>
      <c r="J5462" s="21">
        <v>5472</v>
      </c>
      <c r="K5462" s="21">
        <v>5474</v>
      </c>
      <c r="L5462" s="22">
        <f t="shared" si="343"/>
        <v>-1.2151406540260427E-4</v>
      </c>
      <c r="M5462" s="7">
        <f t="shared" si="344"/>
        <v>3.654302982380061E-4</v>
      </c>
      <c r="N5462">
        <f ca="1">IF(ROW()&lt;202, NA(), CORREL( INDEX($L:$L, ROW()-199):INDEX($L:$L, ROW()), INDEX($M:$M, ROW()-199):INDEX($M:$M, ROW()) ))</f>
        <v>-2.9321986459179945E-2</v>
      </c>
      <c r="AA5462" s="24" t="str">
        <f t="shared" ca="1" si="341"/>
        <v>7/15/2025 12:40</v>
      </c>
      <c r="AB5462">
        <f t="shared" ca="1" si="342"/>
        <v>-1.2800618424462229E-2</v>
      </c>
    </row>
    <row r="5463" spans="1:28">
      <c r="A5463" s="20">
        <v>45937.25</v>
      </c>
      <c r="B5463" s="21">
        <v>21</v>
      </c>
      <c r="C5463" s="21">
        <v>24690</v>
      </c>
      <c r="D5463" s="21">
        <v>24694</v>
      </c>
      <c r="E5463" s="21">
        <v>24685</v>
      </c>
      <c r="F5463" s="21">
        <v>24686</v>
      </c>
      <c r="G5463" s="21">
        <v>3384</v>
      </c>
      <c r="H5463" s="21">
        <v>5474</v>
      </c>
      <c r="I5463" s="21">
        <v>5479</v>
      </c>
      <c r="J5463" s="21">
        <v>5473</v>
      </c>
      <c r="K5463" s="21">
        <v>5478</v>
      </c>
      <c r="L5463" s="22">
        <f t="shared" si="343"/>
        <v>-4.0507969948606856E-5</v>
      </c>
      <c r="M5463" s="7">
        <f t="shared" si="344"/>
        <v>7.3046022239903197E-4</v>
      </c>
      <c r="N5463">
        <f ca="1">IF(ROW()&lt;202, NA(), CORREL( INDEX($L:$L, ROW()-199):INDEX($L:$L, ROW()), INDEX($M:$M, ROW()-199):INDEX($M:$M, ROW()) ))</f>
        <v>-3.1252199333385362E-2</v>
      </c>
      <c r="AA5463" s="24" t="str">
        <f t="shared" ca="1" si="341"/>
        <v>7/15/2025 13:00</v>
      </c>
      <c r="AB5463">
        <f t="shared" ca="1" si="342"/>
        <v>-1.9177110780714275E-2</v>
      </c>
    </row>
    <row r="5464" spans="1:28">
      <c r="A5464" s="20">
        <v>45937.263888888891</v>
      </c>
      <c r="B5464" s="21">
        <v>110</v>
      </c>
      <c r="C5464" s="21">
        <v>24690</v>
      </c>
      <c r="D5464" s="21">
        <v>24690</v>
      </c>
      <c r="E5464" s="21">
        <v>24654</v>
      </c>
      <c r="F5464" s="21">
        <v>24664</v>
      </c>
      <c r="G5464" s="21">
        <v>2315</v>
      </c>
      <c r="H5464" s="21">
        <v>5477</v>
      </c>
      <c r="I5464" s="21">
        <v>5479</v>
      </c>
      <c r="J5464" s="21">
        <v>5475</v>
      </c>
      <c r="K5464" s="21">
        <v>5477</v>
      </c>
      <c r="L5464" s="22">
        <f t="shared" si="343"/>
        <v>-8.9159073788766931E-4</v>
      </c>
      <c r="M5464" s="7">
        <f t="shared" si="344"/>
        <v>-1.8256503930218768E-4</v>
      </c>
      <c r="N5464">
        <f ca="1">IF(ROW()&lt;202, NA(), CORREL( INDEX($L:$L, ROW()-199):INDEX($L:$L, ROW()), INDEX($M:$M, ROW()-199):INDEX($M:$M, ROW()) ))</f>
        <v>-2.7341290701792871E-2</v>
      </c>
      <c r="AA5464" s="24" t="str">
        <f t="shared" ca="1" si="341"/>
        <v>7/15/2025 13:20</v>
      </c>
      <c r="AB5464">
        <f t="shared" ca="1" si="342"/>
        <v>-1.7733942759221678E-2</v>
      </c>
    </row>
    <row r="5465" spans="1:28">
      <c r="A5465" s="20">
        <v>45937.277777777781</v>
      </c>
      <c r="B5465" s="21">
        <v>53</v>
      </c>
      <c r="C5465" s="21">
        <v>24668</v>
      </c>
      <c r="D5465" s="21">
        <v>24675</v>
      </c>
      <c r="E5465" s="21">
        <v>24661</v>
      </c>
      <c r="F5465" s="21">
        <v>24672</v>
      </c>
      <c r="G5465" s="21">
        <v>3299</v>
      </c>
      <c r="H5465" s="21">
        <v>5477</v>
      </c>
      <c r="I5465" s="21">
        <v>5481</v>
      </c>
      <c r="J5465" s="21">
        <v>5477</v>
      </c>
      <c r="K5465" s="21">
        <v>5479</v>
      </c>
      <c r="L5465" s="22">
        <f t="shared" si="343"/>
        <v>3.2430679706965795E-4</v>
      </c>
      <c r="M5465" s="7">
        <f t="shared" si="344"/>
        <v>3.6509675469446022E-4</v>
      </c>
      <c r="N5465">
        <f ca="1">IF(ROW()&lt;202, NA(), CORREL( INDEX($L:$L, ROW()-199):INDEX($L:$L, ROW()), INDEX($M:$M, ROW()-199):INDEX($M:$M, ROW()) ))</f>
        <v>-3.079168717536131E-2</v>
      </c>
      <c r="AA5465" s="24" t="str">
        <f t="shared" ca="1" si="341"/>
        <v>7/15/2025 13:40</v>
      </c>
      <c r="AB5465">
        <f t="shared" ca="1" si="342"/>
        <v>-2.4984337194291044E-2</v>
      </c>
    </row>
    <row r="5466" spans="1:28">
      <c r="A5466" s="20">
        <v>45937.291666666664</v>
      </c>
      <c r="B5466" s="21">
        <v>316</v>
      </c>
      <c r="C5466" s="21">
        <v>24676</v>
      </c>
      <c r="D5466" s="21">
        <v>24699</v>
      </c>
      <c r="E5466" s="21">
        <v>24672</v>
      </c>
      <c r="F5466" s="21">
        <v>24697</v>
      </c>
      <c r="G5466" s="21">
        <v>3498</v>
      </c>
      <c r="H5466" s="21">
        <v>5479</v>
      </c>
      <c r="I5466" s="21">
        <v>5483</v>
      </c>
      <c r="J5466" s="21">
        <v>5479</v>
      </c>
      <c r="K5466" s="21">
        <v>5481</v>
      </c>
      <c r="L5466" s="22">
        <f t="shared" si="343"/>
        <v>1.01278138657587E-3</v>
      </c>
      <c r="M5466" s="7">
        <f t="shared" si="344"/>
        <v>3.6496350770064872E-4</v>
      </c>
      <c r="N5466">
        <f ca="1">IF(ROW()&lt;202, NA(), CORREL( INDEX($L:$L, ROW()-199):INDEX($L:$L, ROW()), INDEX($M:$M, ROW()-199):INDEX($M:$M, ROW()) ))</f>
        <v>-2.9582700743191793E-2</v>
      </c>
      <c r="AA5466" s="24" t="str">
        <f t="shared" ca="1" si="341"/>
        <v>7/15/2025 14:00</v>
      </c>
      <c r="AB5466">
        <f t="shared" ca="1" si="342"/>
        <v>-2.3203380745998505E-2</v>
      </c>
    </row>
    <row r="5467" spans="1:28">
      <c r="A5467" s="20">
        <v>45937.305555555555</v>
      </c>
      <c r="B5467" s="21">
        <v>354</v>
      </c>
      <c r="C5467" s="21">
        <v>24699</v>
      </c>
      <c r="D5467" s="21">
        <v>24717</v>
      </c>
      <c r="E5467" s="21">
        <v>24698</v>
      </c>
      <c r="F5467" s="21">
        <v>24709</v>
      </c>
      <c r="G5467" s="21">
        <v>1735</v>
      </c>
      <c r="H5467" s="21">
        <v>5481</v>
      </c>
      <c r="I5467" s="21">
        <v>5483</v>
      </c>
      <c r="J5467" s="21">
        <v>5480</v>
      </c>
      <c r="K5467" s="21">
        <v>5483</v>
      </c>
      <c r="L5467" s="22">
        <f t="shared" si="343"/>
        <v>4.8577096854519571E-4</v>
      </c>
      <c r="M5467" s="7">
        <f t="shared" si="344"/>
        <v>3.6483035793200637E-4</v>
      </c>
      <c r="N5467">
        <f ca="1">IF(ROW()&lt;202, NA(), CORREL( INDEX($L:$L, ROW()-199):INDEX($L:$L, ROW()), INDEX($M:$M, ROW()-199):INDEX($M:$M, ROW()) ))</f>
        <v>-2.9655062223904679E-2</v>
      </c>
      <c r="AA5467" s="24" t="str">
        <f t="shared" ca="1" si="341"/>
        <v>7/15/2025 14:20</v>
      </c>
      <c r="AB5467">
        <f t="shared" ca="1" si="342"/>
        <v>-3.0016757363811802E-2</v>
      </c>
    </row>
    <row r="5468" spans="1:28">
      <c r="A5468" s="20">
        <v>45937.319444444445</v>
      </c>
      <c r="B5468" s="21">
        <v>438</v>
      </c>
      <c r="C5468" s="21">
        <v>24710</v>
      </c>
      <c r="D5468" s="21">
        <v>24733</v>
      </c>
      <c r="E5468" s="21">
        <v>24701</v>
      </c>
      <c r="F5468" s="21">
        <v>24725</v>
      </c>
      <c r="G5468" s="21">
        <v>1579</v>
      </c>
      <c r="H5468" s="21">
        <v>5482</v>
      </c>
      <c r="I5468" s="21">
        <v>5485</v>
      </c>
      <c r="J5468" s="21">
        <v>5481</v>
      </c>
      <c r="K5468" s="21">
        <v>5484</v>
      </c>
      <c r="L5468" s="22">
        <f t="shared" si="343"/>
        <v>6.4732777273581745E-4</v>
      </c>
      <c r="M5468" s="7">
        <f t="shared" si="344"/>
        <v>1.8236527815648258E-4</v>
      </c>
      <c r="N5468">
        <f ca="1">IF(ROW()&lt;202, NA(), CORREL( INDEX($L:$L, ROW()-199):INDEX($L:$L, ROW()), INDEX($M:$M, ROW()-199):INDEX($M:$M, ROW()) ))</f>
        <v>-3.1819823042707453E-2</v>
      </c>
      <c r="AA5468" s="24" t="str">
        <f t="shared" ca="1" si="341"/>
        <v>7/15/2025 14:40</v>
      </c>
      <c r="AB5468">
        <f t="shared" ca="1" si="342"/>
        <v>-3.1094639082764469E-2</v>
      </c>
    </row>
    <row r="5469" spans="1:28">
      <c r="A5469" s="20">
        <v>45937.333333333336</v>
      </c>
      <c r="B5469" s="21">
        <v>1781</v>
      </c>
      <c r="C5469" s="21">
        <v>24725</v>
      </c>
      <c r="D5469" s="21">
        <v>24748</v>
      </c>
      <c r="E5469" s="21">
        <v>24685</v>
      </c>
      <c r="F5469" s="21">
        <v>24714</v>
      </c>
      <c r="G5469" s="21">
        <v>3321</v>
      </c>
      <c r="H5469" s="21">
        <v>5484</v>
      </c>
      <c r="I5469" s="21">
        <v>5486</v>
      </c>
      <c r="J5469" s="21">
        <v>5482</v>
      </c>
      <c r="K5469" s="21">
        <v>5485</v>
      </c>
      <c r="L5469" s="22">
        <f t="shared" si="343"/>
        <v>-4.4499282677716784E-4</v>
      </c>
      <c r="M5469" s="7">
        <f t="shared" si="344"/>
        <v>1.8233202712568234E-4</v>
      </c>
      <c r="N5469">
        <f ca="1">IF(ROW()&lt;202, NA(), CORREL( INDEX($L:$L, ROW()-199):INDEX($L:$L, ROW()), INDEX($M:$M, ROW()-199):INDEX($M:$M, ROW()) ))</f>
        <v>-3.0445086524729312E-2</v>
      </c>
      <c r="AA5469" s="24" t="str">
        <f t="shared" ca="1" si="341"/>
        <v>7/15/2025 15:00</v>
      </c>
      <c r="AB5469">
        <f t="shared" ca="1" si="342"/>
        <v>-2.6336301210049054E-2</v>
      </c>
    </row>
    <row r="5470" spans="1:28">
      <c r="A5470" s="20">
        <v>45937.347222222219</v>
      </c>
      <c r="B5470" s="21">
        <v>1027</v>
      </c>
      <c r="C5470" s="21">
        <v>24713</v>
      </c>
      <c r="D5470" s="21">
        <v>24739</v>
      </c>
      <c r="E5470" s="21">
        <v>24699</v>
      </c>
      <c r="F5470" s="21">
        <v>24721</v>
      </c>
      <c r="G5470" s="21">
        <v>2937</v>
      </c>
      <c r="H5470" s="21">
        <v>5484</v>
      </c>
      <c r="I5470" s="21">
        <v>5487</v>
      </c>
      <c r="J5470" s="21">
        <v>5484</v>
      </c>
      <c r="K5470" s="21">
        <v>5485</v>
      </c>
      <c r="L5470" s="22">
        <f t="shared" si="343"/>
        <v>2.8320016372147057E-4</v>
      </c>
      <c r="M5470" s="7">
        <f t="shared" si="344"/>
        <v>0</v>
      </c>
      <c r="N5470">
        <f ca="1">IF(ROW()&lt;202, NA(), CORREL( INDEX($L:$L, ROW()-199):INDEX($L:$L, ROW()), INDEX($M:$M, ROW()-199):INDEX($M:$M, ROW()) ))</f>
        <v>-3.032320402437318E-2</v>
      </c>
      <c r="AA5470" s="24" t="str">
        <f t="shared" ca="1" si="341"/>
        <v>7/15/2025 15:20</v>
      </c>
      <c r="AB5470">
        <f t="shared" ca="1" si="342"/>
        <v>-2.9094029210080388E-2</v>
      </c>
    </row>
    <row r="5471" spans="1:28">
      <c r="A5471" s="20">
        <v>45937.361111111109</v>
      </c>
      <c r="B5471" s="21">
        <v>671</v>
      </c>
      <c r="C5471" s="21">
        <v>24724</v>
      </c>
      <c r="D5471" s="21">
        <v>24727</v>
      </c>
      <c r="E5471" s="21">
        <v>24693</v>
      </c>
      <c r="F5471" s="21">
        <v>24698</v>
      </c>
      <c r="G5471" s="21">
        <v>5483</v>
      </c>
      <c r="H5471" s="21">
        <v>5486</v>
      </c>
      <c r="I5471" s="21">
        <v>5487</v>
      </c>
      <c r="J5471" s="21">
        <v>5483</v>
      </c>
      <c r="K5471" s="21">
        <v>5485</v>
      </c>
      <c r="L5471" s="22">
        <f t="shared" si="343"/>
        <v>-9.3081615008943188E-4</v>
      </c>
      <c r="M5471" s="7">
        <f t="shared" si="344"/>
        <v>0</v>
      </c>
      <c r="N5471">
        <f ca="1">IF(ROW()&lt;202, NA(), CORREL( INDEX($L:$L, ROW()-199):INDEX($L:$L, ROW()), INDEX($M:$M, ROW()-199):INDEX($M:$M, ROW()) ))</f>
        <v>-2.4463845565071661E-2</v>
      </c>
      <c r="AA5471" s="24" t="str">
        <f t="shared" ca="1" si="341"/>
        <v>7/15/2025 15:40</v>
      </c>
      <c r="AB5471">
        <f t="shared" ca="1" si="342"/>
        <v>-2.5818776680374612E-2</v>
      </c>
    </row>
    <row r="5472" spans="1:28">
      <c r="A5472" s="20">
        <v>45937.375</v>
      </c>
      <c r="B5472" s="21">
        <v>664</v>
      </c>
      <c r="C5472" s="21">
        <v>24697</v>
      </c>
      <c r="D5472" s="21">
        <v>24704</v>
      </c>
      <c r="E5472" s="21">
        <v>24676</v>
      </c>
      <c r="F5472" s="21">
        <v>24687</v>
      </c>
      <c r="G5472" s="21">
        <v>30</v>
      </c>
      <c r="H5472" s="21">
        <v>5485</v>
      </c>
      <c r="I5472" s="21">
        <v>5485</v>
      </c>
      <c r="J5472" s="21">
        <v>5485</v>
      </c>
      <c r="K5472" s="21">
        <v>5485</v>
      </c>
      <c r="L5472" s="22">
        <f t="shared" si="343"/>
        <v>-4.454794039450446E-4</v>
      </c>
      <c r="M5472" s="7">
        <f t="shared" si="344"/>
        <v>0</v>
      </c>
      <c r="N5472">
        <f ca="1">IF(ROW()&lt;202, NA(), CORREL( INDEX($L:$L, ROW()-199):INDEX($L:$L, ROW()), INDEX($M:$M, ROW()-199):INDEX($M:$M, ROW()) ))</f>
        <v>-2.1705736595782853E-2</v>
      </c>
      <c r="AA5472" s="24" t="str">
        <f t="shared" ca="1" si="341"/>
        <v>7/15/2025 16:00</v>
      </c>
      <c r="AB5472">
        <f t="shared" ca="1" si="342"/>
        <v>-1.5918472637271284E-2</v>
      </c>
    </row>
    <row r="5473" spans="1:28">
      <c r="A5473" s="20">
        <v>45937.388888888891</v>
      </c>
      <c r="B5473" s="21">
        <v>638</v>
      </c>
      <c r="C5473" s="21">
        <v>24690</v>
      </c>
      <c r="D5473" s="21">
        <v>24703</v>
      </c>
      <c r="E5473" s="21">
        <v>24665</v>
      </c>
      <c r="F5473" s="21">
        <v>24703</v>
      </c>
      <c r="G5473" s="21">
        <v>957</v>
      </c>
      <c r="H5473" s="21">
        <v>5475</v>
      </c>
      <c r="I5473" s="21">
        <v>5476</v>
      </c>
      <c r="J5473" s="21">
        <v>5472</v>
      </c>
      <c r="K5473" s="21">
        <v>5473</v>
      </c>
      <c r="L5473" s="22">
        <f t="shared" si="343"/>
        <v>6.4790445676068281E-4</v>
      </c>
      <c r="M5473" s="7">
        <f t="shared" si="344"/>
        <v>-2.1901815654124766E-3</v>
      </c>
      <c r="N5473">
        <f ca="1">IF(ROW()&lt;202, NA(), CORREL( INDEX($L:$L, ROW()-199):INDEX($L:$L, ROW()), INDEX($M:$M, ROW()-199):INDEX($M:$M, ROW()) ))</f>
        <v>-2.9738567667742653E-2</v>
      </c>
      <c r="AA5473" s="24" t="str">
        <f t="shared" ca="1" si="341"/>
        <v>7/15/2025 16:20</v>
      </c>
      <c r="AB5473">
        <f t="shared" ca="1" si="342"/>
        <v>-1.5734452723554854E-2</v>
      </c>
    </row>
    <row r="5474" spans="1:28">
      <c r="A5474" s="20">
        <v>45937.402777777781</v>
      </c>
      <c r="B5474" s="21">
        <v>581</v>
      </c>
      <c r="C5474" s="21">
        <v>24702</v>
      </c>
      <c r="D5474" s="21">
        <v>24722</v>
      </c>
      <c r="E5474" s="21">
        <v>24696</v>
      </c>
      <c r="F5474" s="21">
        <v>24704</v>
      </c>
      <c r="G5474" s="21">
        <v>449</v>
      </c>
      <c r="H5474" s="21">
        <v>5473</v>
      </c>
      <c r="I5474" s="21">
        <v>5475</v>
      </c>
      <c r="J5474" s="21">
        <v>5472</v>
      </c>
      <c r="K5474" s="21">
        <v>5474</v>
      </c>
      <c r="L5474" s="22">
        <f t="shared" si="343"/>
        <v>4.0480093919428094E-5</v>
      </c>
      <c r="M5474" s="7">
        <f t="shared" si="344"/>
        <v>1.8269845670621548E-4</v>
      </c>
      <c r="N5474">
        <f ca="1">IF(ROW()&lt;202, NA(), CORREL( INDEX($L:$L, ROW()-199):INDEX($L:$L, ROW()), INDEX($M:$M, ROW()-199):INDEX($M:$M, ROW()) ))</f>
        <v>-2.9755973861820488E-2</v>
      </c>
      <c r="AA5474" s="24" t="str">
        <f t="shared" ca="1" si="341"/>
        <v>7/15/2025 16:40</v>
      </c>
      <c r="AB5474">
        <f t="shared" ca="1" si="342"/>
        <v>-1.3614951474763663E-2</v>
      </c>
    </row>
    <row r="5475" spans="1:28">
      <c r="A5475" s="20">
        <v>45937.416666666664</v>
      </c>
      <c r="B5475" s="21">
        <v>370</v>
      </c>
      <c r="C5475" s="21">
        <v>24702</v>
      </c>
      <c r="D5475" s="21">
        <v>24713</v>
      </c>
      <c r="E5475" s="21">
        <v>24683</v>
      </c>
      <c r="F5475" s="21">
        <v>24687</v>
      </c>
      <c r="G5475" s="21">
        <v>613</v>
      </c>
      <c r="H5475" s="21">
        <v>5473</v>
      </c>
      <c r="I5475" s="21">
        <v>5474</v>
      </c>
      <c r="J5475" s="21">
        <v>5470</v>
      </c>
      <c r="K5475" s="21">
        <v>5472</v>
      </c>
      <c r="L5475" s="22">
        <f t="shared" si="343"/>
        <v>-6.8838455068007782E-4</v>
      </c>
      <c r="M5475" s="7">
        <f t="shared" si="344"/>
        <v>-3.6543029823797027E-4</v>
      </c>
      <c r="N5475">
        <f ca="1">IF(ROW()&lt;202, NA(), CORREL( INDEX($L:$L, ROW()-199):INDEX($L:$L, ROW()), INDEX($M:$M, ROW()-199):INDEX($M:$M, ROW()) ))</f>
        <v>-2.7876189430770665E-2</v>
      </c>
      <c r="AA5475" s="24" t="str">
        <f t="shared" ca="1" si="341"/>
        <v>7/15/2025 17:00</v>
      </c>
      <c r="AB5475">
        <f t="shared" ca="1" si="342"/>
        <v>-1.3523726847174261E-2</v>
      </c>
    </row>
    <row r="5476" spans="1:28">
      <c r="A5476" s="20">
        <v>45937.430555555555</v>
      </c>
      <c r="B5476" s="21">
        <v>190</v>
      </c>
      <c r="C5476" s="21">
        <v>24692</v>
      </c>
      <c r="D5476" s="21">
        <v>24701</v>
      </c>
      <c r="E5476" s="21">
        <v>24686</v>
      </c>
      <c r="F5476" s="21">
        <v>24689</v>
      </c>
      <c r="G5476" s="21">
        <v>211</v>
      </c>
      <c r="H5476" s="21">
        <v>5472</v>
      </c>
      <c r="I5476" s="21">
        <v>5473</v>
      </c>
      <c r="J5476" s="21">
        <v>5469</v>
      </c>
      <c r="K5476" s="21">
        <v>5471</v>
      </c>
      <c r="L5476" s="22">
        <f t="shared" si="343"/>
        <v>8.1011017542647484E-5</v>
      </c>
      <c r="M5476" s="7">
        <f t="shared" si="344"/>
        <v>-1.8276523856047204E-4</v>
      </c>
      <c r="N5476">
        <f ca="1">IF(ROW()&lt;202, NA(), CORREL( INDEX($L:$L, ROW()-199):INDEX($L:$L, ROW()), INDEX($M:$M, ROW()-199):INDEX($M:$M, ROW()) ))</f>
        <v>-2.9066411267359066E-2</v>
      </c>
      <c r="AA5476" s="24" t="str">
        <f t="shared" ca="1" si="341"/>
        <v>7/15/2025 17:20</v>
      </c>
      <c r="AB5476">
        <f t="shared" ca="1" si="342"/>
        <v>-1.3511400732179785E-2</v>
      </c>
    </row>
    <row r="5477" spans="1:28">
      <c r="A5477" s="20">
        <v>45937.444444444445</v>
      </c>
      <c r="B5477" s="21">
        <v>192</v>
      </c>
      <c r="C5477" s="21">
        <v>24688</v>
      </c>
      <c r="D5477" s="21">
        <v>24703</v>
      </c>
      <c r="E5477" s="21">
        <v>24686</v>
      </c>
      <c r="F5477" s="21">
        <v>24689</v>
      </c>
      <c r="G5477" s="21">
        <v>176</v>
      </c>
      <c r="H5477" s="21">
        <v>5471</v>
      </c>
      <c r="I5477" s="21">
        <v>5472</v>
      </c>
      <c r="J5477" s="21">
        <v>5467</v>
      </c>
      <c r="K5477" s="21">
        <v>5471</v>
      </c>
      <c r="L5477" s="22">
        <f t="shared" si="343"/>
        <v>0</v>
      </c>
      <c r="M5477" s="7">
        <f t="shared" si="344"/>
        <v>0</v>
      </c>
      <c r="N5477">
        <f ca="1">IF(ROW()&lt;202, NA(), CORREL( INDEX($L:$L, ROW()-199):INDEX($L:$L, ROW()), INDEX($M:$M, ROW()-199):INDEX($M:$M, ROW()) ))</f>
        <v>-2.7784625241335081E-2</v>
      </c>
      <c r="AA5477" s="24" t="str">
        <f t="shared" ca="1" si="341"/>
        <v>7/15/2025 17:40</v>
      </c>
      <c r="AB5477">
        <f t="shared" ca="1" si="342"/>
        <v>-1.5814082468243007E-2</v>
      </c>
    </row>
    <row r="5478" spans="1:28">
      <c r="A5478" s="20">
        <v>45937.458333333336</v>
      </c>
      <c r="B5478" s="21">
        <v>252</v>
      </c>
      <c r="C5478" s="21">
        <v>24689</v>
      </c>
      <c r="D5478" s="21">
        <v>24697</v>
      </c>
      <c r="E5478" s="21">
        <v>24677</v>
      </c>
      <c r="F5478" s="21">
        <v>24681</v>
      </c>
      <c r="G5478" s="21">
        <v>160</v>
      </c>
      <c r="H5478" s="21">
        <v>5471</v>
      </c>
      <c r="I5478" s="21">
        <v>5473</v>
      </c>
      <c r="J5478" s="21">
        <v>5470</v>
      </c>
      <c r="K5478" s="21">
        <v>5470</v>
      </c>
      <c r="L5478" s="22">
        <f t="shared" si="343"/>
        <v>-3.2408345432531372E-4</v>
      </c>
      <c r="M5478" s="7">
        <f t="shared" si="344"/>
        <v>-1.8279864779900177E-4</v>
      </c>
      <c r="N5478">
        <f ca="1">IF(ROW()&lt;202, NA(), CORREL( INDEX($L:$L, ROW()-199):INDEX($L:$L, ROW()), INDEX($M:$M, ROW()-199):INDEX($M:$M, ROW()) ))</f>
        <v>-2.4517908890720478E-2</v>
      </c>
      <c r="AA5478" s="24" t="str">
        <f t="shared" ca="1" si="341"/>
        <v>7/15/2025 18:00</v>
      </c>
      <c r="AB5478">
        <f t="shared" ca="1" si="342"/>
        <v>-2.0814584596494767E-2</v>
      </c>
    </row>
    <row r="5479" spans="1:28">
      <c r="A5479" s="20">
        <v>45937.472222222219</v>
      </c>
      <c r="B5479" s="21">
        <v>267</v>
      </c>
      <c r="C5479" s="21">
        <v>24683</v>
      </c>
      <c r="D5479" s="21">
        <v>24710</v>
      </c>
      <c r="E5479" s="21">
        <v>24679</v>
      </c>
      <c r="F5479" s="21">
        <v>24688</v>
      </c>
      <c r="G5479" s="21">
        <v>152</v>
      </c>
      <c r="H5479" s="21">
        <v>5470</v>
      </c>
      <c r="I5479" s="21">
        <v>5474</v>
      </c>
      <c r="J5479" s="21">
        <v>5470</v>
      </c>
      <c r="K5479" s="21">
        <v>5473</v>
      </c>
      <c r="L5479" s="22">
        <f t="shared" si="343"/>
        <v>2.8357876590216649E-4</v>
      </c>
      <c r="M5479" s="7">
        <f t="shared" si="344"/>
        <v>5.4829572789122751E-4</v>
      </c>
      <c r="N5479">
        <f ca="1">IF(ROW()&lt;202, NA(), CORREL( INDEX($L:$L, ROW()-199):INDEX($L:$L, ROW()), INDEX($M:$M, ROW()-199):INDEX($M:$M, ROW()) ))</f>
        <v>-1.5350550976400612E-2</v>
      </c>
      <c r="AA5479" s="24" t="str">
        <f t="shared" ca="1" si="341"/>
        <v>7/15/2025 18:20</v>
      </c>
      <c r="AB5479">
        <f t="shared" ca="1" si="342"/>
        <v>-2.1527114284790899E-2</v>
      </c>
    </row>
    <row r="5480" spans="1:28">
      <c r="A5480" s="20">
        <v>45937.486111111109</v>
      </c>
      <c r="B5480" s="21">
        <v>241</v>
      </c>
      <c r="C5480" s="21">
        <v>24687</v>
      </c>
      <c r="D5480" s="21">
        <v>24690</v>
      </c>
      <c r="E5480" s="21">
        <v>24670</v>
      </c>
      <c r="F5480" s="21">
        <v>24676</v>
      </c>
      <c r="G5480" s="21">
        <v>198</v>
      </c>
      <c r="H5480" s="21">
        <v>5473</v>
      </c>
      <c r="I5480" s="21">
        <v>5477</v>
      </c>
      <c r="J5480" s="21">
        <v>5473</v>
      </c>
      <c r="K5480" s="21">
        <v>5475</v>
      </c>
      <c r="L5480" s="22">
        <f t="shared" si="343"/>
        <v>-4.8618427341278413E-4</v>
      </c>
      <c r="M5480" s="7">
        <f t="shared" si="344"/>
        <v>3.6536354078338314E-4</v>
      </c>
      <c r="N5480">
        <f ca="1">IF(ROW()&lt;202, NA(), CORREL( INDEX($L:$L, ROW()-199):INDEX($L:$L, ROW()), INDEX($M:$M, ROW()-199):INDEX($M:$M, ROW()) ))</f>
        <v>-1.6243129441325842E-2</v>
      </c>
      <c r="AA5480" s="24" t="str">
        <f t="shared" ca="1" si="341"/>
        <v>7/15/2025 18:40</v>
      </c>
      <c r="AB5480">
        <f t="shared" ca="1" si="342"/>
        <v>-2.0948664132345248E-2</v>
      </c>
    </row>
    <row r="5481" spans="1:28">
      <c r="A5481" s="20">
        <v>45937.5</v>
      </c>
      <c r="B5481" s="21">
        <v>439</v>
      </c>
      <c r="C5481" s="21">
        <v>24675</v>
      </c>
      <c r="D5481" s="21">
        <v>24679</v>
      </c>
      <c r="E5481" s="21">
        <v>24657</v>
      </c>
      <c r="F5481" s="21">
        <v>24679</v>
      </c>
      <c r="G5481" s="21">
        <v>124</v>
      </c>
      <c r="H5481" s="21">
        <v>5475</v>
      </c>
      <c r="I5481" s="21">
        <v>5476</v>
      </c>
      <c r="J5481" s="21">
        <v>5474</v>
      </c>
      <c r="K5481" s="21">
        <v>5475</v>
      </c>
      <c r="L5481" s="22">
        <f t="shared" si="343"/>
        <v>1.2156823031891434E-4</v>
      </c>
      <c r="M5481" s="7">
        <f t="shared" si="344"/>
        <v>0</v>
      </c>
      <c r="N5481">
        <f ca="1">IF(ROW()&lt;202, NA(), CORREL( INDEX($L:$L, ROW()-199):INDEX($L:$L, ROW()), INDEX($M:$M, ROW()-199):INDEX($M:$M, ROW()) ))</f>
        <v>-1.8108791580461314E-2</v>
      </c>
      <c r="AA5481" s="24" t="str">
        <f t="shared" ca="1" si="341"/>
        <v>7/15/2025 19:00</v>
      </c>
      <c r="AB5481">
        <f t="shared" ca="1" si="342"/>
        <v>-2.1395020017475803E-2</v>
      </c>
    </row>
    <row r="5482" spans="1:28">
      <c r="A5482" s="20">
        <v>45937.513888888891</v>
      </c>
      <c r="B5482" s="21">
        <v>355</v>
      </c>
      <c r="C5482" s="21">
        <v>24675</v>
      </c>
      <c r="D5482" s="21">
        <v>24682</v>
      </c>
      <c r="E5482" s="21">
        <v>24654</v>
      </c>
      <c r="F5482" s="21">
        <v>24663</v>
      </c>
      <c r="G5482" s="21">
        <v>312</v>
      </c>
      <c r="H5482" s="21">
        <v>5475</v>
      </c>
      <c r="I5482" s="21">
        <v>5475</v>
      </c>
      <c r="J5482" s="21">
        <v>5471</v>
      </c>
      <c r="K5482" s="21">
        <v>5473</v>
      </c>
      <c r="L5482" s="22">
        <f t="shared" si="343"/>
        <v>-6.4853473960500678E-4</v>
      </c>
      <c r="M5482" s="7">
        <f t="shared" si="344"/>
        <v>-3.6536354078338493E-4</v>
      </c>
      <c r="N5482">
        <f ca="1">IF(ROW()&lt;202, NA(), CORREL( INDEX($L:$L, ROW()-199):INDEX($L:$L, ROW()), INDEX($M:$M, ROW()-199):INDEX($M:$M, ROW()) ))</f>
        <v>-1.4742214562868994E-2</v>
      </c>
      <c r="AA5482" s="24" t="str">
        <f t="shared" ca="1" si="341"/>
        <v>7/15/2025 19:20</v>
      </c>
      <c r="AB5482">
        <f t="shared" ca="1" si="342"/>
        <v>-2.2071762552579238E-2</v>
      </c>
    </row>
    <row r="5483" spans="1:28">
      <c r="A5483" s="20">
        <v>45937.527777777781</v>
      </c>
      <c r="B5483" s="21">
        <v>357</v>
      </c>
      <c r="C5483" s="21">
        <v>24662</v>
      </c>
      <c r="D5483" s="21">
        <v>24667</v>
      </c>
      <c r="E5483" s="21">
        <v>24646</v>
      </c>
      <c r="F5483" s="21">
        <v>24651</v>
      </c>
      <c r="G5483" s="21">
        <v>193</v>
      </c>
      <c r="H5483" s="21">
        <v>5473</v>
      </c>
      <c r="I5483" s="21">
        <v>5473</v>
      </c>
      <c r="J5483" s="21">
        <v>5470</v>
      </c>
      <c r="K5483" s="21">
        <v>5471</v>
      </c>
      <c r="L5483" s="22">
        <f t="shared" si="343"/>
        <v>-4.8667722094553203E-4</v>
      </c>
      <c r="M5483" s="7">
        <f t="shared" si="344"/>
        <v>-3.6549708009219763E-4</v>
      </c>
      <c r="N5483">
        <f ca="1">IF(ROW()&lt;202, NA(), CORREL( INDEX($L:$L, ROW()-199):INDEX($L:$L, ROW()), INDEX($M:$M, ROW()-199):INDEX($M:$M, ROW()) ))</f>
        <v>-1.041963830322087E-2</v>
      </c>
      <c r="AA5483" s="24" t="str">
        <f t="shared" ca="1" si="341"/>
        <v>7/15/2025 19:40</v>
      </c>
      <c r="AB5483">
        <f t="shared" ca="1" si="342"/>
        <v>-2.1733746960756407E-2</v>
      </c>
    </row>
    <row r="5484" spans="1:28">
      <c r="A5484" s="20">
        <v>45937.541666666664</v>
      </c>
      <c r="B5484" s="21">
        <v>512</v>
      </c>
      <c r="C5484" s="21">
        <v>24651</v>
      </c>
      <c r="D5484" s="21">
        <v>24663</v>
      </c>
      <c r="E5484" s="21">
        <v>24631</v>
      </c>
      <c r="F5484" s="21">
        <v>24640</v>
      </c>
      <c r="G5484" s="21">
        <v>166</v>
      </c>
      <c r="H5484" s="21">
        <v>5470</v>
      </c>
      <c r="I5484" s="21">
        <v>5473</v>
      </c>
      <c r="J5484" s="21">
        <v>5470</v>
      </c>
      <c r="K5484" s="21">
        <v>5472</v>
      </c>
      <c r="L5484" s="22">
        <f t="shared" si="343"/>
        <v>-4.4632895184142996E-4</v>
      </c>
      <c r="M5484" s="7">
        <f t="shared" si="344"/>
        <v>1.8276523856043523E-4</v>
      </c>
      <c r="N5484">
        <f ca="1">IF(ROW()&lt;202, NA(), CORREL( INDEX($L:$L, ROW()-199):INDEX($L:$L, ROW()), INDEX($M:$M, ROW()-199):INDEX($M:$M, ROW()) ))</f>
        <v>-1.0491342146528134E-2</v>
      </c>
      <c r="AA5484" s="24" t="str">
        <f t="shared" ca="1" si="341"/>
        <v>7/15/2025 20:00</v>
      </c>
      <c r="AB5484">
        <f t="shared" ca="1" si="342"/>
        <v>-2.1511834085675564E-2</v>
      </c>
    </row>
    <row r="5485" spans="1:28">
      <c r="A5485" s="20">
        <v>45937.555555555555</v>
      </c>
      <c r="B5485" s="21">
        <v>324</v>
      </c>
      <c r="C5485" s="21">
        <v>24639</v>
      </c>
      <c r="D5485" s="21">
        <v>24665</v>
      </c>
      <c r="E5485" s="21">
        <v>24631</v>
      </c>
      <c r="F5485" s="21">
        <v>24650</v>
      </c>
      <c r="G5485" s="21">
        <v>223</v>
      </c>
      <c r="H5485" s="21">
        <v>5472</v>
      </c>
      <c r="I5485" s="21">
        <v>5472</v>
      </c>
      <c r="J5485" s="21">
        <v>5470</v>
      </c>
      <c r="K5485" s="21">
        <v>5470</v>
      </c>
      <c r="L5485" s="22">
        <f t="shared" si="343"/>
        <v>4.0576182338003389E-4</v>
      </c>
      <c r="M5485" s="7">
        <f t="shared" si="344"/>
        <v>-3.6556388635951065E-4</v>
      </c>
      <c r="N5485">
        <f ca="1">IF(ROW()&lt;202, NA(), CORREL( INDEX($L:$L, ROW()-199):INDEX($L:$L, ROW()), INDEX($M:$M, ROW()-199):INDEX($M:$M, ROW()) ))</f>
        <v>-1.230472231679453E-2</v>
      </c>
      <c r="AA5485" s="24" t="str">
        <f t="shared" ca="1" si="341"/>
        <v>7/15/2025 20:20</v>
      </c>
      <c r="AB5485">
        <f t="shared" ca="1" si="342"/>
        <v>-2.5757227381601439E-2</v>
      </c>
    </row>
    <row r="5486" spans="1:28">
      <c r="A5486" s="20">
        <v>45937.569444444445</v>
      </c>
      <c r="B5486" s="21">
        <v>513</v>
      </c>
      <c r="C5486" s="21">
        <v>24647</v>
      </c>
      <c r="D5486" s="21">
        <v>24675</v>
      </c>
      <c r="E5486" s="21">
        <v>24642</v>
      </c>
      <c r="F5486" s="21">
        <v>24666</v>
      </c>
      <c r="G5486" s="21">
        <v>151</v>
      </c>
      <c r="H5486" s="21">
        <v>5471</v>
      </c>
      <c r="I5486" s="21">
        <v>5473</v>
      </c>
      <c r="J5486" s="21">
        <v>5471</v>
      </c>
      <c r="K5486" s="21">
        <v>5473</v>
      </c>
      <c r="L5486" s="22">
        <f t="shared" si="343"/>
        <v>6.4887665509726772E-4</v>
      </c>
      <c r="M5486" s="7">
        <f t="shared" si="344"/>
        <v>5.4829572789122751E-4</v>
      </c>
      <c r="N5486">
        <f ca="1">IF(ROW()&lt;202, NA(), CORREL( INDEX($L:$L, ROW()-199):INDEX($L:$L, ROW()), INDEX($M:$M, ROW()-199):INDEX($M:$M, ROW()) ))</f>
        <v>-1.0730885936338615E-2</v>
      </c>
      <c r="AA5486" s="24" t="str">
        <f t="shared" ca="1" si="341"/>
        <v>7/15/2025 20:40</v>
      </c>
      <c r="AB5486">
        <f t="shared" ca="1" si="342"/>
        <v>-2.9408532891271041E-2</v>
      </c>
    </row>
    <row r="5487" spans="1:28">
      <c r="A5487" s="20">
        <v>45937.583333333336</v>
      </c>
      <c r="B5487" s="21">
        <v>342</v>
      </c>
      <c r="C5487" s="21">
        <v>24666</v>
      </c>
      <c r="D5487" s="21">
        <v>24677</v>
      </c>
      <c r="E5487" s="21">
        <v>24655</v>
      </c>
      <c r="F5487" s="21">
        <v>24657</v>
      </c>
      <c r="G5487" s="21">
        <v>67</v>
      </c>
      <c r="H5487" s="21">
        <v>5473</v>
      </c>
      <c r="I5487" s="21">
        <v>5474</v>
      </c>
      <c r="J5487" s="21">
        <v>5471</v>
      </c>
      <c r="K5487" s="21">
        <v>5473</v>
      </c>
      <c r="L5487" s="22">
        <f t="shared" si="343"/>
        <v>-3.64941309323697E-4</v>
      </c>
      <c r="M5487" s="7">
        <f t="shared" si="344"/>
        <v>0</v>
      </c>
      <c r="N5487">
        <f ca="1">IF(ROW()&lt;202, NA(), CORREL( INDEX($L:$L, ROW()-199):INDEX($L:$L, ROW()), INDEX($M:$M, ROW()-199):INDEX($M:$M, ROW()) ))</f>
        <v>-1.2803678920888194E-2</v>
      </c>
      <c r="AA5487" s="24" t="str">
        <f t="shared" ca="1" si="341"/>
        <v>7/16/2025 1:00</v>
      </c>
      <c r="AB5487">
        <f t="shared" ca="1" si="342"/>
        <v>-1.9411569234907222E-2</v>
      </c>
    </row>
    <row r="5488" spans="1:28">
      <c r="A5488" s="20">
        <v>45937.597222222219</v>
      </c>
      <c r="B5488" s="21">
        <v>351</v>
      </c>
      <c r="C5488" s="21">
        <v>24654</v>
      </c>
      <c r="D5488" s="21">
        <v>24675</v>
      </c>
      <c r="E5488" s="21">
        <v>24652</v>
      </c>
      <c r="F5488" s="21">
        <v>24657</v>
      </c>
      <c r="G5488" s="21">
        <v>190</v>
      </c>
      <c r="H5488" s="21">
        <v>5473</v>
      </c>
      <c r="I5488" s="21">
        <v>5474</v>
      </c>
      <c r="J5488" s="21">
        <v>5471</v>
      </c>
      <c r="K5488" s="21">
        <v>5471</v>
      </c>
      <c r="L5488" s="22">
        <f t="shared" si="343"/>
        <v>0</v>
      </c>
      <c r="M5488" s="7">
        <f t="shared" si="344"/>
        <v>-3.6549708009219763E-4</v>
      </c>
      <c r="N5488">
        <f ca="1">IF(ROW()&lt;202, NA(), CORREL( INDEX($L:$L, ROW()-199):INDEX($L:$L, ROW()), INDEX($M:$M, ROW()-199):INDEX($M:$M, ROW()) ))</f>
        <v>-5.9225483387384146E-3</v>
      </c>
      <c r="AA5488" s="24" t="str">
        <f t="shared" ca="1" si="341"/>
        <v>7/16/2025 1:20</v>
      </c>
      <c r="AB5488">
        <f t="shared" ca="1" si="342"/>
        <v>-7.1566101827668111E-3</v>
      </c>
    </row>
    <row r="5489" spans="1:28">
      <c r="A5489" s="20">
        <v>45937.611111111109</v>
      </c>
      <c r="B5489" s="21">
        <v>997</v>
      </c>
      <c r="C5489" s="21">
        <v>24654</v>
      </c>
      <c r="D5489" s="21">
        <v>24661</v>
      </c>
      <c r="E5489" s="21">
        <v>24587</v>
      </c>
      <c r="F5489" s="21">
        <v>24615</v>
      </c>
      <c r="G5489" s="21">
        <v>708</v>
      </c>
      <c r="H5489" s="21">
        <v>5472</v>
      </c>
      <c r="I5489" s="21">
        <v>5472</v>
      </c>
      <c r="J5489" s="21">
        <v>5467</v>
      </c>
      <c r="K5489" s="21">
        <v>5470</v>
      </c>
      <c r="L5489" s="22">
        <f t="shared" si="343"/>
        <v>-1.7048226243086871E-3</v>
      </c>
      <c r="M5489" s="7">
        <f t="shared" si="344"/>
        <v>-1.8279864779900177E-4</v>
      </c>
      <c r="N5489">
        <f ca="1">IF(ROW()&lt;202, NA(), CORREL( INDEX($L:$L, ROW()-199):INDEX($L:$L, ROW()), INDEX($M:$M, ROW()-199):INDEX($M:$M, ROW()) ))</f>
        <v>-2.4623131762731509E-3</v>
      </c>
      <c r="AA5489" s="24" t="str">
        <f t="shared" ca="1" si="341"/>
        <v>7/16/2025 1:40</v>
      </c>
      <c r="AB5489">
        <f t="shared" ca="1" si="342"/>
        <v>-7.79807398585434E-3</v>
      </c>
    </row>
    <row r="5490" spans="1:28">
      <c r="A5490" s="20">
        <v>45937.625</v>
      </c>
      <c r="B5490" s="21">
        <v>848</v>
      </c>
      <c r="C5490" s="21">
        <v>24618</v>
      </c>
      <c r="D5490" s="21">
        <v>24627</v>
      </c>
      <c r="E5490" s="21">
        <v>24566</v>
      </c>
      <c r="F5490" s="21">
        <v>24595</v>
      </c>
      <c r="G5490" s="21">
        <v>279</v>
      </c>
      <c r="H5490" s="21">
        <v>5469</v>
      </c>
      <c r="I5490" s="21">
        <v>5470</v>
      </c>
      <c r="J5490" s="21">
        <v>5467</v>
      </c>
      <c r="K5490" s="21">
        <v>5469</v>
      </c>
      <c r="L5490" s="22">
        <f t="shared" si="343"/>
        <v>-8.1284296286076988E-4</v>
      </c>
      <c r="M5490" s="7">
        <f t="shared" si="344"/>
        <v>-1.8283206925411125E-4</v>
      </c>
      <c r="N5490">
        <f ca="1">IF(ROW()&lt;202, NA(), CORREL( INDEX($L:$L, ROW()-199):INDEX($L:$L, ROW()), INDEX($M:$M, ROW()-199):INDEX($M:$M, ROW()) ))</f>
        <v>-2.3477915720213482E-5</v>
      </c>
      <c r="AA5490" s="24" t="str">
        <f t="shared" ca="1" si="341"/>
        <v>7/16/2025 2:00</v>
      </c>
      <c r="AB5490">
        <f t="shared" ca="1" si="342"/>
        <v>-9.4704838081789058E-3</v>
      </c>
    </row>
    <row r="5491" spans="1:28">
      <c r="A5491" s="20">
        <v>45937.638888888891</v>
      </c>
      <c r="B5491" s="21">
        <v>428</v>
      </c>
      <c r="C5491" s="21">
        <v>24597</v>
      </c>
      <c r="D5491" s="21">
        <v>24599</v>
      </c>
      <c r="E5491" s="21">
        <v>24566</v>
      </c>
      <c r="F5491" s="21">
        <v>24578</v>
      </c>
      <c r="G5491" s="21">
        <v>1731</v>
      </c>
      <c r="H5491" s="21">
        <v>5469</v>
      </c>
      <c r="I5491" s="21">
        <v>5475</v>
      </c>
      <c r="J5491" s="21">
        <v>5469</v>
      </c>
      <c r="K5491" s="21">
        <v>5474</v>
      </c>
      <c r="L5491" s="22">
        <f t="shared" si="343"/>
        <v>-6.9143638489762562E-4</v>
      </c>
      <c r="M5491" s="7">
        <f t="shared" si="344"/>
        <v>9.1382625385156148E-4</v>
      </c>
      <c r="N5491">
        <f ca="1">IF(ROW()&lt;202, NA(), CORREL( INDEX($L:$L, ROW()-199):INDEX($L:$L, ROW()), INDEX($M:$M, ROW()-199):INDEX($M:$M, ROW()) ))</f>
        <v>-6.6655589146536768E-3</v>
      </c>
      <c r="AA5491" s="24" t="str">
        <f t="shared" ca="1" si="341"/>
        <v>7/16/2025 2:20</v>
      </c>
      <c r="AB5491">
        <f t="shared" ca="1" si="342"/>
        <v>-8.8742694143454561E-3</v>
      </c>
    </row>
    <row r="5492" spans="1:28">
      <c r="A5492" s="20">
        <v>45937.652777777781</v>
      </c>
      <c r="B5492" s="21">
        <v>450</v>
      </c>
      <c r="C5492" s="21">
        <v>24576</v>
      </c>
      <c r="D5492" s="21">
        <v>24581</v>
      </c>
      <c r="E5492" s="21">
        <v>24553</v>
      </c>
      <c r="F5492" s="21">
        <v>24565</v>
      </c>
      <c r="G5492" s="21">
        <v>1868</v>
      </c>
      <c r="H5492" s="21">
        <v>5474</v>
      </c>
      <c r="I5492" s="21">
        <v>5478</v>
      </c>
      <c r="J5492" s="21">
        <v>5472</v>
      </c>
      <c r="K5492" s="21">
        <v>5477</v>
      </c>
      <c r="L5492" s="22">
        <f t="shared" si="343"/>
        <v>-5.2906824179391719E-4</v>
      </c>
      <c r="M5492" s="7">
        <f t="shared" si="344"/>
        <v>5.4789518309695509E-4</v>
      </c>
      <c r="N5492">
        <f ca="1">IF(ROW()&lt;202, NA(), CORREL( INDEX($L:$L, ROW()-199):INDEX($L:$L, ROW()), INDEX($M:$M, ROW()-199):INDEX($M:$M, ROW()) ))</f>
        <v>1.5984572302898601E-2</v>
      </c>
      <c r="AA5492" s="24" t="str">
        <f t="shared" ca="1" si="341"/>
        <v>7/16/2025 2:40</v>
      </c>
      <c r="AB5492">
        <f t="shared" ca="1" si="342"/>
        <v>-1.5599497092117257E-2</v>
      </c>
    </row>
    <row r="5493" spans="1:28">
      <c r="A5493" s="20">
        <v>45937.666666666664</v>
      </c>
      <c r="B5493" s="21">
        <v>403</v>
      </c>
      <c r="C5493" s="21">
        <v>24565</v>
      </c>
      <c r="D5493" s="21">
        <v>24585</v>
      </c>
      <c r="E5493" s="21">
        <v>24553</v>
      </c>
      <c r="F5493" s="21">
        <v>24555</v>
      </c>
      <c r="G5493" s="21">
        <v>2459</v>
      </c>
      <c r="H5493" s="21">
        <v>5477</v>
      </c>
      <c r="I5493" s="21">
        <v>5481</v>
      </c>
      <c r="J5493" s="21">
        <v>5475</v>
      </c>
      <c r="K5493" s="21">
        <v>5479</v>
      </c>
      <c r="L5493" s="22">
        <f t="shared" si="343"/>
        <v>-4.0716612940366534E-4</v>
      </c>
      <c r="M5493" s="7">
        <f t="shared" si="344"/>
        <v>3.6509675469446022E-4</v>
      </c>
      <c r="N5493">
        <f ca="1">IF(ROW()&lt;202, NA(), CORREL( INDEX($L:$L, ROW()-199):INDEX($L:$L, ROW()), INDEX($M:$M, ROW()-199):INDEX($M:$M, ROW()) ))</f>
        <v>1.3377784918088014E-2</v>
      </c>
      <c r="AA5493" s="24" t="str">
        <f t="shared" ca="1" si="341"/>
        <v>7/16/2025 3:00</v>
      </c>
      <c r="AB5493">
        <f t="shared" ca="1" si="342"/>
        <v>-1.2139646783423037E-2</v>
      </c>
    </row>
    <row r="5494" spans="1:28">
      <c r="A5494" s="20">
        <v>45937.680555555555</v>
      </c>
      <c r="B5494" s="21">
        <v>1047</v>
      </c>
      <c r="C5494" s="21">
        <v>24556</v>
      </c>
      <c r="D5494" s="21">
        <v>24595</v>
      </c>
      <c r="E5494" s="21">
        <v>24554</v>
      </c>
      <c r="F5494" s="21">
        <v>24570</v>
      </c>
      <c r="G5494" s="21">
        <v>16043</v>
      </c>
      <c r="H5494" s="21">
        <v>5480</v>
      </c>
      <c r="I5494" s="21">
        <v>5483</v>
      </c>
      <c r="J5494" s="21">
        <v>5475</v>
      </c>
      <c r="K5494" s="21">
        <v>5482</v>
      </c>
      <c r="L5494" s="22">
        <f t="shared" si="343"/>
        <v>6.1068704187972652E-4</v>
      </c>
      <c r="M5494" s="7">
        <f t="shared" si="344"/>
        <v>5.4739532431543833E-4</v>
      </c>
      <c r="N5494">
        <f ca="1">IF(ROW()&lt;202, NA(), CORREL( INDEX($L:$L, ROW()-199):INDEX($L:$L, ROW()), INDEX($M:$M, ROW()-199):INDEX($M:$M, ROW()) ))</f>
        <v>1.5178228358320535E-2</v>
      </c>
      <c r="AA5494" s="24" t="str">
        <f t="shared" ca="1" si="341"/>
        <v>7/16/2025 3:20</v>
      </c>
      <c r="AB5494">
        <f t="shared" ca="1" si="342"/>
        <v>-1.4411566283374517E-2</v>
      </c>
    </row>
    <row r="5495" spans="1:28">
      <c r="A5495" s="20">
        <v>45937.694444444445</v>
      </c>
      <c r="B5495" s="21">
        <v>222</v>
      </c>
      <c r="C5495" s="21">
        <v>24570</v>
      </c>
      <c r="D5495" s="21">
        <v>24586</v>
      </c>
      <c r="E5495" s="21">
        <v>24568</v>
      </c>
      <c r="F5495" s="21">
        <v>24583</v>
      </c>
      <c r="G5495" s="21">
        <v>14123</v>
      </c>
      <c r="H5495" s="21">
        <v>5481</v>
      </c>
      <c r="I5495" s="21">
        <v>5488</v>
      </c>
      <c r="J5495" s="21">
        <v>5480</v>
      </c>
      <c r="K5495" s="21">
        <v>5486</v>
      </c>
      <c r="L5495" s="22">
        <f t="shared" si="343"/>
        <v>5.2896060476950344E-4</v>
      </c>
      <c r="M5495" s="7">
        <f t="shared" si="344"/>
        <v>7.293946348174721E-4</v>
      </c>
      <c r="N5495">
        <f ca="1">IF(ROW()&lt;202, NA(), CORREL( INDEX($L:$L, ROW()-199):INDEX($L:$L, ROW()), INDEX($M:$M, ROW()-199):INDEX($M:$M, ROW()) ))</f>
        <v>3.9684940538220893E-2</v>
      </c>
      <c r="AA5495" s="24" t="str">
        <f t="shared" ca="1" si="341"/>
        <v>7/16/2025 3:40</v>
      </c>
      <c r="AB5495">
        <f t="shared" ca="1" si="342"/>
        <v>-2.3298333692671869E-2</v>
      </c>
    </row>
    <row r="5496" spans="1:28">
      <c r="A5496" s="20">
        <v>45937.708333333336</v>
      </c>
      <c r="B5496" s="21">
        <v>234</v>
      </c>
      <c r="C5496" s="21">
        <v>24584</v>
      </c>
      <c r="D5496" s="21">
        <v>24585</v>
      </c>
      <c r="E5496" s="21">
        <v>24548</v>
      </c>
      <c r="F5496" s="21">
        <v>24552</v>
      </c>
      <c r="G5496" s="21">
        <v>10982</v>
      </c>
      <c r="H5496" s="21">
        <v>5486</v>
      </c>
      <c r="I5496" s="21">
        <v>5487</v>
      </c>
      <c r="J5496" s="21">
        <v>5476</v>
      </c>
      <c r="K5496" s="21">
        <v>5477</v>
      </c>
      <c r="L5496" s="22">
        <f t="shared" si="343"/>
        <v>-1.2618298204221652E-3</v>
      </c>
      <c r="M5496" s="7">
        <f t="shared" si="344"/>
        <v>-1.6418867138271879E-3</v>
      </c>
      <c r="N5496">
        <f ca="1">IF(ROW()&lt;202, NA(), CORREL( INDEX($L:$L, ROW()-199):INDEX($L:$L, ROW()), INDEX($M:$M, ROW()-199):INDEX($M:$M, ROW()) ))</f>
        <v>5.7208209448516095E-2</v>
      </c>
      <c r="AA5496" s="24" t="str">
        <f t="shared" ca="1" si="341"/>
        <v>7/16/2025 4:00</v>
      </c>
      <c r="AB5496">
        <f t="shared" ca="1" si="342"/>
        <v>-2.8060106592406486E-2</v>
      </c>
    </row>
    <row r="5497" spans="1:28">
      <c r="A5497" s="20">
        <v>45937.722222222219</v>
      </c>
      <c r="B5497" s="21">
        <v>300</v>
      </c>
      <c r="C5497" s="21">
        <v>24549</v>
      </c>
      <c r="D5497" s="21">
        <v>24556</v>
      </c>
      <c r="E5497" s="21">
        <v>24530</v>
      </c>
      <c r="F5497" s="21">
        <v>24541</v>
      </c>
      <c r="G5497" s="21">
        <v>6480</v>
      </c>
      <c r="H5497" s="21">
        <v>5477</v>
      </c>
      <c r="I5497" s="21">
        <v>5480</v>
      </c>
      <c r="J5497" s="21">
        <v>5475</v>
      </c>
      <c r="K5497" s="21">
        <v>5477</v>
      </c>
      <c r="L5497" s="22">
        <f t="shared" si="343"/>
        <v>-4.4812906866900664E-4</v>
      </c>
      <c r="M5497" s="7">
        <f t="shared" si="344"/>
        <v>0</v>
      </c>
      <c r="N5497">
        <f ca="1">IF(ROW()&lt;202, NA(), CORREL( INDEX($L:$L, ROW()-199):INDEX($L:$L, ROW()), INDEX($M:$M, ROW()-199):INDEX($M:$M, ROW()) ))</f>
        <v>5.7871347904936109E-2</v>
      </c>
      <c r="AA5497" s="24" t="str">
        <f t="shared" ca="1" si="341"/>
        <v>7/16/2025 4:20</v>
      </c>
      <c r="AB5497">
        <f t="shared" ca="1" si="342"/>
        <v>-2.7497414855906649E-2</v>
      </c>
    </row>
    <row r="5498" spans="1:28">
      <c r="A5498" s="20">
        <v>45937.736111111109</v>
      </c>
      <c r="B5498" s="21">
        <v>124</v>
      </c>
      <c r="C5498" s="21">
        <v>24540</v>
      </c>
      <c r="D5498" s="21">
        <v>24547</v>
      </c>
      <c r="E5498" s="21">
        <v>24534</v>
      </c>
      <c r="F5498" s="21">
        <v>24535</v>
      </c>
      <c r="G5498" s="21">
        <v>6775</v>
      </c>
      <c r="H5498" s="21">
        <v>5478</v>
      </c>
      <c r="I5498" s="21">
        <v>5481</v>
      </c>
      <c r="J5498" s="21">
        <v>5475</v>
      </c>
      <c r="K5498" s="21">
        <v>5479</v>
      </c>
      <c r="L5498" s="22">
        <f t="shared" si="343"/>
        <v>-2.44518706899235E-4</v>
      </c>
      <c r="M5498" s="7">
        <f t="shared" si="344"/>
        <v>3.6509675469446022E-4</v>
      </c>
      <c r="N5498">
        <f ca="1">IF(ROW()&lt;202, NA(), CORREL( INDEX($L:$L, ROW()-199):INDEX($L:$L, ROW()), INDEX($M:$M, ROW()-199):INDEX($M:$M, ROW()) ))</f>
        <v>6.0517264469077396E-2</v>
      </c>
      <c r="AA5498" s="24" t="str">
        <f t="shared" ca="1" si="341"/>
        <v>7/16/2025 4:40</v>
      </c>
      <c r="AB5498">
        <f t="shared" ca="1" si="342"/>
        <v>-2.7799018888535025E-2</v>
      </c>
    </row>
    <row r="5499" spans="1:28">
      <c r="A5499" s="20">
        <v>45937.75</v>
      </c>
      <c r="B5499" s="21">
        <v>88</v>
      </c>
      <c r="C5499" s="21">
        <v>24537</v>
      </c>
      <c r="D5499" s="21">
        <v>24547</v>
      </c>
      <c r="E5499" s="21">
        <v>24532</v>
      </c>
      <c r="F5499" s="21">
        <v>24547</v>
      </c>
      <c r="G5499" s="21">
        <v>7172</v>
      </c>
      <c r="H5499" s="21">
        <v>5480</v>
      </c>
      <c r="I5499" s="21">
        <v>5483</v>
      </c>
      <c r="J5499" s="21">
        <v>5479</v>
      </c>
      <c r="K5499" s="21">
        <v>5479</v>
      </c>
      <c r="L5499" s="22">
        <f t="shared" si="343"/>
        <v>4.8897763901620023E-4</v>
      </c>
      <c r="M5499" s="7">
        <f t="shared" si="344"/>
        <v>0</v>
      </c>
      <c r="N5499">
        <f ca="1">IF(ROW()&lt;202, NA(), CORREL( INDEX($L:$L, ROW()-199):INDEX($L:$L, ROW()), INDEX($M:$M, ROW()-199):INDEX($M:$M, ROW()) ))</f>
        <v>6.2194669425180205E-2</v>
      </c>
      <c r="AA5499" s="24" t="str">
        <f t="shared" ca="1" si="341"/>
        <v>7/16/2025 5:00</v>
      </c>
      <c r="AB5499">
        <f t="shared" ca="1" si="342"/>
        <v>-2.7721897787263007E-2</v>
      </c>
    </row>
    <row r="5500" spans="1:28">
      <c r="A5500" s="20">
        <v>45937.763888888891</v>
      </c>
      <c r="B5500" s="21">
        <v>81</v>
      </c>
      <c r="C5500" s="21">
        <v>24548</v>
      </c>
      <c r="D5500" s="21">
        <v>24558</v>
      </c>
      <c r="E5500" s="21">
        <v>24540</v>
      </c>
      <c r="F5500" s="21">
        <v>24555</v>
      </c>
      <c r="G5500" s="21">
        <v>5040</v>
      </c>
      <c r="H5500" s="21">
        <v>5480</v>
      </c>
      <c r="I5500" s="21">
        <v>5482</v>
      </c>
      <c r="J5500" s="21">
        <v>5476</v>
      </c>
      <c r="K5500" s="21">
        <v>5478</v>
      </c>
      <c r="L5500" s="22">
        <f t="shared" si="343"/>
        <v>3.2585231032486846E-4</v>
      </c>
      <c r="M5500" s="7">
        <f t="shared" si="344"/>
        <v>-1.8253171539224232E-4</v>
      </c>
      <c r="N5500">
        <f ca="1">IF(ROW()&lt;202, NA(), CORREL( INDEX($L:$L, ROW()-199):INDEX($L:$L, ROW()), INDEX($M:$M, ROW()-199):INDEX($M:$M, ROW()) ))</f>
        <v>6.575052473242271E-2</v>
      </c>
      <c r="AA5500" s="24" t="str">
        <f t="shared" ca="1" si="341"/>
        <v>7/16/2025 5:20</v>
      </c>
      <c r="AB5500">
        <f t="shared" ca="1" si="342"/>
        <v>-2.8571442074844914E-2</v>
      </c>
    </row>
    <row r="5501" spans="1:28">
      <c r="A5501" s="20">
        <v>45937.777777777781</v>
      </c>
      <c r="B5501" s="21">
        <v>83</v>
      </c>
      <c r="C5501" s="21">
        <v>24553</v>
      </c>
      <c r="D5501" s="21">
        <v>24564</v>
      </c>
      <c r="E5501" s="21">
        <v>24551</v>
      </c>
      <c r="F5501" s="21">
        <v>24561</v>
      </c>
      <c r="G5501" s="21">
        <v>2918</v>
      </c>
      <c r="H5501" s="21">
        <v>5478</v>
      </c>
      <c r="I5501" s="21">
        <v>5481</v>
      </c>
      <c r="J5501" s="21">
        <v>5477</v>
      </c>
      <c r="K5501" s="21">
        <v>5479</v>
      </c>
      <c r="L5501" s="22">
        <f t="shared" si="343"/>
        <v>2.4431957121297661E-4</v>
      </c>
      <c r="M5501" s="7">
        <f t="shared" si="344"/>
        <v>1.8253171539230065E-4</v>
      </c>
      <c r="N5501">
        <f ca="1">IF(ROW()&lt;202, NA(), CORREL( INDEX($L:$L, ROW()-199):INDEX($L:$L, ROW()), INDEX($M:$M, ROW()-199):INDEX($M:$M, ROW()) ))</f>
        <v>6.5768450374032297E-2</v>
      </c>
      <c r="AA5501" s="24" t="str">
        <f t="shared" ca="1" si="341"/>
        <v>7/16/2025 5:40</v>
      </c>
      <c r="AB5501">
        <f t="shared" ca="1" si="342"/>
        <v>-2.8627286251649932E-2</v>
      </c>
    </row>
    <row r="5502" spans="1:28">
      <c r="A5502" s="20">
        <v>45937.791666666664</v>
      </c>
      <c r="B5502" s="21">
        <v>70</v>
      </c>
      <c r="C5502" s="21">
        <v>24562</v>
      </c>
      <c r="D5502" s="21">
        <v>24571</v>
      </c>
      <c r="E5502" s="21">
        <v>24560</v>
      </c>
      <c r="F5502" s="21">
        <v>24561</v>
      </c>
      <c r="G5502" s="21">
        <v>4099</v>
      </c>
      <c r="H5502" s="21">
        <v>5480</v>
      </c>
      <c r="I5502" s="21">
        <v>5483</v>
      </c>
      <c r="J5502" s="21">
        <v>5478</v>
      </c>
      <c r="K5502" s="21">
        <v>5480</v>
      </c>
      <c r="L5502" s="22">
        <f t="shared" si="343"/>
        <v>0</v>
      </c>
      <c r="M5502" s="7">
        <f t="shared" si="344"/>
        <v>1.824984036455871E-4</v>
      </c>
      <c r="N5502">
        <f ca="1">IF(ROW()&lt;202, NA(), CORREL( INDEX($L:$L, ROW()-199):INDEX($L:$L, ROW()), INDEX($M:$M, ROW()-199):INDEX($M:$M, ROW()) ))</f>
        <v>6.5579765548486255E-2</v>
      </c>
      <c r="AA5502" s="24" t="str">
        <f t="shared" ca="1" si="341"/>
        <v>7/16/2025 6:00</v>
      </c>
      <c r="AB5502">
        <f t="shared" ca="1" si="342"/>
        <v>-2.6465673097760822E-2</v>
      </c>
    </row>
    <row r="5503" spans="1:28">
      <c r="A5503" s="20">
        <v>45937.805555555555</v>
      </c>
      <c r="B5503" s="21">
        <v>33</v>
      </c>
      <c r="C5503" s="21">
        <v>24565</v>
      </c>
      <c r="D5503" s="21">
        <v>24571</v>
      </c>
      <c r="E5503" s="21">
        <v>24558</v>
      </c>
      <c r="F5503" s="21">
        <v>24558</v>
      </c>
      <c r="G5503" s="21">
        <v>3398</v>
      </c>
      <c r="H5503" s="21">
        <v>5479</v>
      </c>
      <c r="I5503" s="21">
        <v>5482</v>
      </c>
      <c r="J5503" s="21">
        <v>5478</v>
      </c>
      <c r="K5503" s="21">
        <v>5478</v>
      </c>
      <c r="L5503" s="22">
        <f t="shared" si="343"/>
        <v>-1.2215232409983434E-4</v>
      </c>
      <c r="M5503" s="7">
        <f t="shared" si="344"/>
        <v>-3.6503011903778822E-4</v>
      </c>
      <c r="N5503">
        <f ca="1">IF(ROW()&lt;202, NA(), CORREL( INDEX($L:$L, ROW()-199):INDEX($L:$L, ROW()), INDEX($M:$M, ROW()-199):INDEX($M:$M, ROW()) ))</f>
        <v>6.0832684957079171E-2</v>
      </c>
      <c r="AA5503" s="24" t="str">
        <f t="shared" ca="1" si="341"/>
        <v>7/16/2025 6:20</v>
      </c>
      <c r="AB5503">
        <f t="shared" ca="1" si="342"/>
        <v>-2.7398203853166766E-2</v>
      </c>
    </row>
    <row r="5504" spans="1:28">
      <c r="A5504" s="20">
        <v>45937.819444444445</v>
      </c>
      <c r="B5504" s="21">
        <v>25</v>
      </c>
      <c r="C5504" s="21">
        <v>24563</v>
      </c>
      <c r="D5504" s="21">
        <v>24563</v>
      </c>
      <c r="E5504" s="21">
        <v>24556</v>
      </c>
      <c r="F5504" s="21">
        <v>24556</v>
      </c>
      <c r="G5504" s="21">
        <v>4785</v>
      </c>
      <c r="H5504" s="21">
        <v>5479</v>
      </c>
      <c r="I5504" s="21">
        <v>5483</v>
      </c>
      <c r="J5504" s="21">
        <v>5477</v>
      </c>
      <c r="K5504" s="21">
        <v>5478</v>
      </c>
      <c r="L5504" s="22">
        <f t="shared" si="343"/>
        <v>-8.1443173071052321E-5</v>
      </c>
      <c r="M5504" s="7">
        <f t="shared" si="344"/>
        <v>0</v>
      </c>
      <c r="N5504">
        <f ca="1">IF(ROW()&lt;202, NA(), CORREL( INDEX($L:$L, ROW()-199):INDEX($L:$L, ROW()), INDEX($M:$M, ROW()-199):INDEX($M:$M, ROW()) ))</f>
        <v>6.1338534847941863E-2</v>
      </c>
      <c r="AA5504" s="24" t="str">
        <f t="shared" ca="1" si="341"/>
        <v>7/16/2025 6:40</v>
      </c>
      <c r="AB5504">
        <f t="shared" ca="1" si="342"/>
        <v>-3.3546570786163313E-2</v>
      </c>
    </row>
    <row r="5505" spans="1:28">
      <c r="A5505" s="20">
        <v>45937.833333333336</v>
      </c>
      <c r="B5505" s="21">
        <v>80</v>
      </c>
      <c r="C5505" s="21">
        <v>24554</v>
      </c>
      <c r="D5505" s="21">
        <v>24564</v>
      </c>
      <c r="E5505" s="21">
        <v>24553</v>
      </c>
      <c r="F5505" s="21">
        <v>24561</v>
      </c>
      <c r="G5505" s="21">
        <v>3106</v>
      </c>
      <c r="H5505" s="21">
        <v>5477</v>
      </c>
      <c r="I5505" s="21">
        <v>5478</v>
      </c>
      <c r="J5505" s="21">
        <v>5475</v>
      </c>
      <c r="K5505" s="21">
        <v>5477</v>
      </c>
      <c r="L5505" s="22">
        <f t="shared" si="343"/>
        <v>2.0359549717092955E-4</v>
      </c>
      <c r="M5505" s="7">
        <f t="shared" si="344"/>
        <v>-1.8256503930218768E-4</v>
      </c>
      <c r="N5505">
        <f ca="1">IF(ROW()&lt;202, NA(), CORREL( INDEX($L:$L, ROW()-199):INDEX($L:$L, ROW()), INDEX($M:$M, ROW()-199):INDEX($M:$M, ROW()) ))</f>
        <v>6.0884690923270882E-2</v>
      </c>
      <c r="AA5505" s="24" t="str">
        <f t="shared" ca="1" si="341"/>
        <v>7/16/2025 7:00</v>
      </c>
      <c r="AB5505">
        <f t="shared" ca="1" si="342"/>
        <v>-3.4039835222858417E-2</v>
      </c>
    </row>
    <row r="5506" spans="1:28">
      <c r="A5506" s="20">
        <v>45937.847222222219</v>
      </c>
      <c r="B5506" s="21">
        <v>65</v>
      </c>
      <c r="C5506" s="21">
        <v>24561</v>
      </c>
      <c r="D5506" s="21">
        <v>24565</v>
      </c>
      <c r="E5506" s="21">
        <v>24556</v>
      </c>
      <c r="F5506" s="21">
        <v>24563</v>
      </c>
      <c r="G5506" s="21">
        <v>6296</v>
      </c>
      <c r="H5506" s="21">
        <v>5476</v>
      </c>
      <c r="I5506" s="21">
        <v>5478</v>
      </c>
      <c r="J5506" s="21">
        <v>5473</v>
      </c>
      <c r="K5506" s="21">
        <v>5477</v>
      </c>
      <c r="L5506" s="22">
        <f t="shared" si="343"/>
        <v>8.1426593970480943E-5</v>
      </c>
      <c r="M5506" s="7">
        <f t="shared" si="344"/>
        <v>0</v>
      </c>
      <c r="N5506">
        <f ca="1">IF(ROW()&lt;202, NA(), CORREL( INDEX($L:$L, ROW()-199):INDEX($L:$L, ROW()), INDEX($M:$M, ROW()-199):INDEX($M:$M, ROW()) ))</f>
        <v>5.7485368923752729E-2</v>
      </c>
      <c r="AA5506" s="24" t="str">
        <f t="shared" ref="AA5506:AA5569" ca="1" si="345">IF(ISNUMBER($N5707), $A5707, "")</f>
        <v>7/16/2025 7:20</v>
      </c>
      <c r="AB5506">
        <f t="shared" ref="AB5506:AB5569" ca="1" si="346">IF(ISNUMBER($N5707), $N5707, NA())</f>
        <v>-3.4353515906724988E-2</v>
      </c>
    </row>
    <row r="5507" spans="1:28">
      <c r="A5507" s="20">
        <v>45937.861111111109</v>
      </c>
      <c r="B5507" s="21">
        <v>204</v>
      </c>
      <c r="C5507" s="21">
        <v>24565</v>
      </c>
      <c r="D5507" s="21">
        <v>24573</v>
      </c>
      <c r="E5507" s="21">
        <v>24553</v>
      </c>
      <c r="F5507" s="21">
        <v>24557</v>
      </c>
      <c r="G5507" s="21">
        <v>4283</v>
      </c>
      <c r="H5507" s="21">
        <v>5476</v>
      </c>
      <c r="I5507" s="21">
        <v>5477</v>
      </c>
      <c r="J5507" s="21">
        <v>5472</v>
      </c>
      <c r="K5507" s="21">
        <v>5473</v>
      </c>
      <c r="L5507" s="22">
        <f t="shared" si="343"/>
        <v>-2.442996754821089E-4</v>
      </c>
      <c r="M5507" s="7">
        <f t="shared" si="344"/>
        <v>-7.3059363980317298E-4</v>
      </c>
      <c r="N5507">
        <f ca="1">IF(ROW()&lt;202, NA(), CORREL( INDEX($L:$L, ROW()-199):INDEX($L:$L, ROW()), INDEX($M:$M, ROW()-199):INDEX($M:$M, ROW()) ))</f>
        <v>5.8764905103840297E-2</v>
      </c>
      <c r="AA5507" s="24" t="str">
        <f t="shared" ca="1" si="345"/>
        <v>7/16/2025 7:40</v>
      </c>
      <c r="AB5507">
        <f t="shared" ca="1" si="346"/>
        <v>-3.4574008102616446E-2</v>
      </c>
    </row>
    <row r="5508" spans="1:28">
      <c r="A5508" s="20">
        <v>45968.041666666664</v>
      </c>
      <c r="B5508" s="21">
        <v>47</v>
      </c>
      <c r="C5508" s="21">
        <v>24551</v>
      </c>
      <c r="D5508" s="21">
        <v>24554</v>
      </c>
      <c r="E5508" s="21">
        <v>24518</v>
      </c>
      <c r="F5508" s="21">
        <v>24525</v>
      </c>
      <c r="G5508" s="21">
        <v>4635</v>
      </c>
      <c r="H5508" s="21">
        <v>5473</v>
      </c>
      <c r="I5508" s="21">
        <v>5475</v>
      </c>
      <c r="J5508" s="21">
        <v>5471</v>
      </c>
      <c r="K5508" s="21">
        <v>5471</v>
      </c>
      <c r="L5508" s="22">
        <f t="shared" ref="L5508:L5571" si="347">LN(F5508/F5507)</f>
        <v>-1.3039405294825112E-3</v>
      </c>
      <c r="M5508" s="7">
        <f t="shared" ref="M5508:M5571" si="348">LN(K5508/K5507)</f>
        <v>-3.6549708009219763E-4</v>
      </c>
      <c r="N5508">
        <f ca="1">IF(ROW()&lt;202, NA(), CORREL( INDEX($L:$L, ROW()-199):INDEX($L:$L, ROW()), INDEX($M:$M, ROW()-199):INDEX($M:$M, ROW()) ))</f>
        <v>6.2628296531563432E-2</v>
      </c>
      <c r="AA5508" s="24" t="str">
        <f t="shared" ca="1" si="345"/>
        <v>7/16/2025 8:00</v>
      </c>
      <c r="AB5508">
        <f t="shared" ca="1" si="346"/>
        <v>-6.7016324407186217E-2</v>
      </c>
    </row>
    <row r="5509" spans="1:28">
      <c r="A5509" s="20">
        <v>45968.055555555555</v>
      </c>
      <c r="B5509" s="21">
        <v>201</v>
      </c>
      <c r="C5509" s="21">
        <v>24517</v>
      </c>
      <c r="D5509" s="21">
        <v>24517</v>
      </c>
      <c r="E5509" s="21">
        <v>24416</v>
      </c>
      <c r="F5509" s="21">
        <v>24440</v>
      </c>
      <c r="G5509" s="21">
        <v>9423</v>
      </c>
      <c r="H5509" s="21">
        <v>5471</v>
      </c>
      <c r="I5509" s="21">
        <v>5473</v>
      </c>
      <c r="J5509" s="21">
        <v>5464</v>
      </c>
      <c r="K5509" s="21">
        <v>5467</v>
      </c>
      <c r="L5509" s="22">
        <f t="shared" si="347"/>
        <v>-3.471871148032176E-3</v>
      </c>
      <c r="M5509" s="7">
        <f t="shared" si="348"/>
        <v>-7.3139516882663705E-4</v>
      </c>
      <c r="N5509">
        <f ca="1">IF(ROW()&lt;202, NA(), CORREL( INDEX($L:$L, ROW()-199):INDEX($L:$L, ROW()), INDEX($M:$M, ROW()-199):INDEX($M:$M, ROW()) ))</f>
        <v>8.754352424005124E-2</v>
      </c>
      <c r="AA5509" s="24" t="str">
        <f t="shared" ca="1" si="345"/>
        <v>7/16/2025 8:20</v>
      </c>
      <c r="AB5509">
        <f t="shared" ca="1" si="346"/>
        <v>-6.5587665289265448E-2</v>
      </c>
    </row>
    <row r="5510" spans="1:28">
      <c r="A5510" s="20">
        <v>45968.069444444445</v>
      </c>
      <c r="B5510" s="21">
        <v>114</v>
      </c>
      <c r="C5510" s="21">
        <v>24424</v>
      </c>
      <c r="D5510" s="21">
        <v>24460</v>
      </c>
      <c r="E5510" s="21">
        <v>24375</v>
      </c>
      <c r="F5510" s="21">
        <v>24424</v>
      </c>
      <c r="G5510" s="21">
        <v>7430</v>
      </c>
      <c r="H5510" s="21">
        <v>5467</v>
      </c>
      <c r="I5510" s="21">
        <v>5471</v>
      </c>
      <c r="J5510" s="21">
        <v>5464</v>
      </c>
      <c r="K5510" s="21">
        <v>5468</v>
      </c>
      <c r="L5510" s="22">
        <f t="shared" si="347"/>
        <v>-6.5487887081786217E-4</v>
      </c>
      <c r="M5510" s="7">
        <f t="shared" si="348"/>
        <v>1.8289894884096044E-4</v>
      </c>
      <c r="N5510">
        <f ca="1">IF(ROW()&lt;202, NA(), CORREL( INDEX($L:$L, ROW()-199):INDEX($L:$L, ROW()), INDEX($M:$M, ROW()-199):INDEX($M:$M, ROW()) ))</f>
        <v>8.3193229299806618E-2</v>
      </c>
      <c r="AA5510" s="24" t="str">
        <f t="shared" ca="1" si="345"/>
        <v>7/16/2025 8:40</v>
      </c>
      <c r="AB5510">
        <f t="shared" ca="1" si="346"/>
        <v>-6.2669133272772126E-2</v>
      </c>
    </row>
    <row r="5511" spans="1:28">
      <c r="A5511" s="20">
        <v>45968.083333333336</v>
      </c>
      <c r="B5511" s="21">
        <v>34</v>
      </c>
      <c r="C5511" s="21">
        <v>24415</v>
      </c>
      <c r="D5511" s="21">
        <v>24443</v>
      </c>
      <c r="E5511" s="21">
        <v>24395</v>
      </c>
      <c r="F5511" s="21">
        <v>24431</v>
      </c>
      <c r="G5511" s="21">
        <v>6326</v>
      </c>
      <c r="H5511" s="21">
        <v>5468</v>
      </c>
      <c r="I5511" s="21">
        <v>5472</v>
      </c>
      <c r="J5511" s="21">
        <v>5466</v>
      </c>
      <c r="K5511" s="21">
        <v>5470</v>
      </c>
      <c r="L5511" s="22">
        <f t="shared" si="347"/>
        <v>2.8656227808420174E-4</v>
      </c>
      <c r="M5511" s="7">
        <f t="shared" si="348"/>
        <v>3.6569757218678635E-4</v>
      </c>
      <c r="N5511">
        <f ca="1">IF(ROW()&lt;202, NA(), CORREL( INDEX($L:$L, ROW()-199):INDEX($L:$L, ROW()), INDEX($M:$M, ROW()-199):INDEX($M:$M, ROW()) ))</f>
        <v>7.9319859068528523E-2</v>
      </c>
      <c r="AA5511" s="24" t="str">
        <f t="shared" ca="1" si="345"/>
        <v>7/16/2025 9:00</v>
      </c>
      <c r="AB5511">
        <f t="shared" ca="1" si="346"/>
        <v>-5.688880182991541E-2</v>
      </c>
    </row>
    <row r="5512" spans="1:28">
      <c r="A5512" s="20">
        <v>45968.097222222219</v>
      </c>
      <c r="B5512" s="21">
        <v>40</v>
      </c>
      <c r="C5512" s="21">
        <v>24435</v>
      </c>
      <c r="D5512" s="21">
        <v>24468</v>
      </c>
      <c r="E5512" s="21">
        <v>24435</v>
      </c>
      <c r="F5512" s="21">
        <v>24463</v>
      </c>
      <c r="G5512" s="21">
        <v>6967</v>
      </c>
      <c r="H5512" s="21">
        <v>5470</v>
      </c>
      <c r="I5512" s="21">
        <v>5472</v>
      </c>
      <c r="J5512" s="21">
        <v>5466</v>
      </c>
      <c r="K5512" s="21">
        <v>5467</v>
      </c>
      <c r="L5512" s="22">
        <f t="shared" si="347"/>
        <v>1.3089542507860202E-3</v>
      </c>
      <c r="M5512" s="7">
        <f t="shared" si="348"/>
        <v>-5.4859652102758267E-4</v>
      </c>
      <c r="N5512">
        <f ca="1">IF(ROW()&lt;202, NA(), CORREL( INDEX($L:$L, ROW()-199):INDEX($L:$L, ROW()), INDEX($M:$M, ROW()-199):INDEX($M:$M, ROW()) ))</f>
        <v>7.006176981370392E-2</v>
      </c>
      <c r="AA5512" s="24" t="str">
        <f t="shared" ca="1" si="345"/>
        <v>7/16/2025 9:20</v>
      </c>
      <c r="AB5512">
        <f t="shared" ca="1" si="346"/>
        <v>-6.731889152608915E-2</v>
      </c>
    </row>
    <row r="5513" spans="1:28">
      <c r="A5513" s="20">
        <v>45968.111111111109</v>
      </c>
      <c r="B5513" s="21">
        <v>25</v>
      </c>
      <c r="C5513" s="21">
        <v>24466</v>
      </c>
      <c r="D5513" s="21">
        <v>24468</v>
      </c>
      <c r="E5513" s="21">
        <v>24450</v>
      </c>
      <c r="F5513" s="21">
        <v>24458</v>
      </c>
      <c r="G5513" s="21">
        <v>6687</v>
      </c>
      <c r="H5513" s="21">
        <v>5468</v>
      </c>
      <c r="I5513" s="21">
        <v>5470</v>
      </c>
      <c r="J5513" s="21">
        <v>5465</v>
      </c>
      <c r="K5513" s="21">
        <v>5466</v>
      </c>
      <c r="L5513" s="22">
        <f t="shared" si="347"/>
        <v>-2.0441119426871569E-4</v>
      </c>
      <c r="M5513" s="7">
        <f t="shared" si="348"/>
        <v>-1.8293240698600042E-4</v>
      </c>
      <c r="N5513">
        <f ca="1">IF(ROW()&lt;202, NA(), CORREL( INDEX($L:$L, ROW()-199):INDEX($L:$L, ROW()), INDEX($M:$M, ROW()-199):INDEX($M:$M, ROW()) ))</f>
        <v>6.8869320611123233E-2</v>
      </c>
      <c r="AA5513" s="24" t="str">
        <f t="shared" ca="1" si="345"/>
        <v>7/16/2025 9:40</v>
      </c>
      <c r="AB5513">
        <f t="shared" ca="1" si="346"/>
        <v>-5.8472136844403839E-2</v>
      </c>
    </row>
    <row r="5514" spans="1:28">
      <c r="A5514" s="20">
        <v>45968.125</v>
      </c>
      <c r="B5514" s="21">
        <v>13</v>
      </c>
      <c r="C5514" s="21">
        <v>24462</v>
      </c>
      <c r="D5514" s="21">
        <v>24477</v>
      </c>
      <c r="E5514" s="21">
        <v>24462</v>
      </c>
      <c r="F5514" s="21">
        <v>24477</v>
      </c>
      <c r="G5514" s="21">
        <v>14664</v>
      </c>
      <c r="H5514" s="21">
        <v>5466</v>
      </c>
      <c r="I5514" s="21">
        <v>5468</v>
      </c>
      <c r="J5514" s="21">
        <v>5455</v>
      </c>
      <c r="K5514" s="21">
        <v>5461</v>
      </c>
      <c r="L5514" s="22">
        <f t="shared" si="347"/>
        <v>7.7654034759467466E-4</v>
      </c>
      <c r="M5514" s="7">
        <f t="shared" si="348"/>
        <v>-9.1516433585958157E-4</v>
      </c>
      <c r="N5514">
        <f ca="1">IF(ROW()&lt;202, NA(), CORREL( INDEX($L:$L, ROW()-199):INDEX($L:$L, ROW()), INDEX($M:$M, ROW()-199):INDEX($M:$M, ROW()) ))</f>
        <v>6.2531654406958972E-2</v>
      </c>
      <c r="AA5514" s="24" t="str">
        <f t="shared" ca="1" si="345"/>
        <v>7/16/2025 10:00</v>
      </c>
      <c r="AB5514">
        <f t="shared" ca="1" si="346"/>
        <v>-5.8666662052142202E-2</v>
      </c>
    </row>
    <row r="5515" spans="1:28">
      <c r="A5515" s="20">
        <v>45968.138888888891</v>
      </c>
      <c r="B5515" s="21">
        <v>24</v>
      </c>
      <c r="C5515" s="21">
        <v>24485</v>
      </c>
      <c r="D5515" s="21">
        <v>24492</v>
      </c>
      <c r="E5515" s="21">
        <v>24475</v>
      </c>
      <c r="F5515" s="21">
        <v>24492</v>
      </c>
      <c r="G5515" s="21">
        <v>20060</v>
      </c>
      <c r="H5515" s="21">
        <v>5462</v>
      </c>
      <c r="I5515" s="21">
        <v>5464</v>
      </c>
      <c r="J5515" s="21">
        <v>5454</v>
      </c>
      <c r="K5515" s="21">
        <v>5461</v>
      </c>
      <c r="L5515" s="22">
        <f t="shared" si="347"/>
        <v>6.1263250093526712E-4</v>
      </c>
      <c r="M5515" s="7">
        <f t="shared" si="348"/>
        <v>0</v>
      </c>
      <c r="N5515">
        <f ca="1">IF(ROW()&lt;202, NA(), CORREL( INDEX($L:$L, ROW()-199):INDEX($L:$L, ROW()), INDEX($M:$M, ROW()-199):INDEX($M:$M, ROW()) ))</f>
        <v>6.2065321566602071E-2</v>
      </c>
      <c r="AA5515" s="24" t="str">
        <f t="shared" ca="1" si="345"/>
        <v>7/16/2025 10:20</v>
      </c>
      <c r="AB5515">
        <f t="shared" ca="1" si="346"/>
        <v>-5.8870582755065418E-2</v>
      </c>
    </row>
    <row r="5516" spans="1:28">
      <c r="A5516" s="20">
        <v>45968.152777777781</v>
      </c>
      <c r="B5516" s="21">
        <v>27</v>
      </c>
      <c r="C5516" s="21">
        <v>24493</v>
      </c>
      <c r="D5516" s="21">
        <v>24494</v>
      </c>
      <c r="E5516" s="21">
        <v>24476</v>
      </c>
      <c r="F5516" s="21">
        <v>24478</v>
      </c>
      <c r="G5516" s="21">
        <v>13226</v>
      </c>
      <c r="H5516" s="21">
        <v>5461</v>
      </c>
      <c r="I5516" s="21">
        <v>5462</v>
      </c>
      <c r="J5516" s="21">
        <v>5454</v>
      </c>
      <c r="K5516" s="21">
        <v>5457</v>
      </c>
      <c r="L5516" s="22">
        <f t="shared" si="347"/>
        <v>-5.7177865556136962E-4</v>
      </c>
      <c r="M5516" s="7">
        <f t="shared" si="348"/>
        <v>-7.3273496592180713E-4</v>
      </c>
      <c r="N5516">
        <f ca="1">IF(ROW()&lt;202, NA(), CORREL( INDEX($L:$L, ROW()-199):INDEX($L:$L, ROW()), INDEX($M:$M, ROW()-199):INDEX($M:$M, ROW()) ))</f>
        <v>5.5576589671733366E-2</v>
      </c>
      <c r="AA5516" s="24" t="str">
        <f t="shared" ca="1" si="345"/>
        <v>7/16/2025 10:40</v>
      </c>
      <c r="AB5516">
        <f t="shared" ca="1" si="346"/>
        <v>-5.7323785222623963E-2</v>
      </c>
    </row>
    <row r="5517" spans="1:28">
      <c r="A5517" s="20">
        <v>45968.166666666664</v>
      </c>
      <c r="B5517" s="21">
        <v>15</v>
      </c>
      <c r="C5517" s="21">
        <v>24477</v>
      </c>
      <c r="D5517" s="21">
        <v>24490</v>
      </c>
      <c r="E5517" s="21">
        <v>24477</v>
      </c>
      <c r="F5517" s="21">
        <v>24490</v>
      </c>
      <c r="G5517" s="21">
        <v>10877</v>
      </c>
      <c r="H5517" s="21">
        <v>5457</v>
      </c>
      <c r="I5517" s="21">
        <v>5460</v>
      </c>
      <c r="J5517" s="21">
        <v>5452</v>
      </c>
      <c r="K5517" s="21">
        <v>5453</v>
      </c>
      <c r="L5517" s="22">
        <f t="shared" si="347"/>
        <v>4.9011600392973313E-4</v>
      </c>
      <c r="M5517" s="7">
        <f t="shared" si="348"/>
        <v>-7.3327226017036299E-4</v>
      </c>
      <c r="N5517">
        <f ca="1">IF(ROW()&lt;202, NA(), CORREL( INDEX($L:$L, ROW()-199):INDEX($L:$L, ROW()), INDEX($M:$M, ROW()-199):INDEX($M:$M, ROW()) ))</f>
        <v>6.2479367822459421E-2</v>
      </c>
      <c r="AA5517" s="24" t="str">
        <f t="shared" ca="1" si="345"/>
        <v>7/16/2025 11:00</v>
      </c>
      <c r="AB5517">
        <f t="shared" ca="1" si="346"/>
        <v>-5.6618571901111789E-2</v>
      </c>
    </row>
    <row r="5518" spans="1:28">
      <c r="A5518" s="20">
        <v>45968.180555555555</v>
      </c>
      <c r="B5518" s="21">
        <v>42</v>
      </c>
      <c r="C5518" s="21">
        <v>24491</v>
      </c>
      <c r="D5518" s="21">
        <v>24502</v>
      </c>
      <c r="E5518" s="21">
        <v>24491</v>
      </c>
      <c r="F5518" s="21">
        <v>24499</v>
      </c>
      <c r="G5518" s="21">
        <v>13764</v>
      </c>
      <c r="H5518" s="21">
        <v>5453</v>
      </c>
      <c r="I5518" s="21">
        <v>5459</v>
      </c>
      <c r="J5518" s="21">
        <v>5453</v>
      </c>
      <c r="K5518" s="21">
        <v>5454</v>
      </c>
      <c r="L5518" s="22">
        <f t="shared" si="347"/>
        <v>3.67429427065453E-4</v>
      </c>
      <c r="M5518" s="7">
        <f t="shared" si="348"/>
        <v>1.8336847947222895E-4</v>
      </c>
      <c r="N5518">
        <f ca="1">IF(ROW()&lt;202, NA(), CORREL( INDEX($L:$L, ROW()-199):INDEX($L:$L, ROW()), INDEX($M:$M, ROW()-199):INDEX($M:$M, ROW()) ))</f>
        <v>6.3049936915468174E-2</v>
      </c>
      <c r="AA5518" s="24" t="str">
        <f t="shared" ca="1" si="345"/>
        <v>7/16/2025 11:20</v>
      </c>
      <c r="AB5518">
        <f t="shared" ca="1" si="346"/>
        <v>-5.6515296020884051E-2</v>
      </c>
    </row>
    <row r="5519" spans="1:28">
      <c r="A5519" s="20">
        <v>45968.194444444445</v>
      </c>
      <c r="B5519" s="21">
        <v>2</v>
      </c>
      <c r="C5519" s="21">
        <v>24503</v>
      </c>
      <c r="D5519" s="21">
        <v>24503</v>
      </c>
      <c r="E5519" s="21">
        <v>24498</v>
      </c>
      <c r="F5519" s="21">
        <v>24498</v>
      </c>
      <c r="G5519" s="21">
        <v>64350</v>
      </c>
      <c r="H5519" s="21">
        <v>5454</v>
      </c>
      <c r="I5519" s="21">
        <v>5461</v>
      </c>
      <c r="J5519" s="21">
        <v>5454</v>
      </c>
      <c r="K5519" s="21">
        <v>5459</v>
      </c>
      <c r="L5519" s="22">
        <f t="shared" si="347"/>
        <v>-4.0818825648091232E-5</v>
      </c>
      <c r="M5519" s="7">
        <f t="shared" si="348"/>
        <v>9.1633837622378763E-4</v>
      </c>
      <c r="N5519">
        <f ca="1">IF(ROW()&lt;202, NA(), CORREL( INDEX($L:$L, ROW()-199):INDEX($L:$L, ROW()), INDEX($M:$M, ROW()-199):INDEX($M:$M, ROW()) ))</f>
        <v>4.4086818791007225E-2</v>
      </c>
      <c r="AA5519" s="24" t="str">
        <f t="shared" ca="1" si="345"/>
        <v>7/16/2025 11:40</v>
      </c>
      <c r="AB5519">
        <f t="shared" ca="1" si="346"/>
        <v>-5.5849812691029843E-2</v>
      </c>
    </row>
    <row r="5520" spans="1:28">
      <c r="A5520" s="20">
        <v>45968.208333333336</v>
      </c>
      <c r="B5520" s="21">
        <v>9</v>
      </c>
      <c r="C5520" s="21">
        <v>24492</v>
      </c>
      <c r="D5520" s="21">
        <v>24492</v>
      </c>
      <c r="E5520" s="21">
        <v>24485</v>
      </c>
      <c r="F5520" s="21">
        <v>24491</v>
      </c>
      <c r="G5520" s="21">
        <v>10316</v>
      </c>
      <c r="H5520" s="21">
        <v>5459</v>
      </c>
      <c r="I5520" s="21">
        <v>5462</v>
      </c>
      <c r="J5520" s="21">
        <v>5458</v>
      </c>
      <c r="K5520" s="21">
        <v>5460</v>
      </c>
      <c r="L5520" s="22">
        <f t="shared" si="347"/>
        <v>-2.8577844200286268E-4</v>
      </c>
      <c r="M5520" s="7">
        <f t="shared" si="348"/>
        <v>1.831669571930456E-4</v>
      </c>
      <c r="N5520">
        <f ca="1">IF(ROW()&lt;202, NA(), CORREL( INDEX($L:$L, ROW()-199):INDEX($L:$L, ROW()), INDEX($M:$M, ROW()-199):INDEX($M:$M, ROW()) ))</f>
        <v>4.4471608725273518E-2</v>
      </c>
      <c r="AA5520" s="24" t="str">
        <f t="shared" ca="1" si="345"/>
        <v>7/16/2025 12:00</v>
      </c>
      <c r="AB5520">
        <f t="shared" ca="1" si="346"/>
        <v>-5.4372428463187746E-2</v>
      </c>
    </row>
    <row r="5521" spans="1:28">
      <c r="A5521" s="20">
        <v>45968.222222222219</v>
      </c>
      <c r="B5521" s="21">
        <v>27</v>
      </c>
      <c r="C5521" s="21">
        <v>24495</v>
      </c>
      <c r="D5521" s="21">
        <v>24503</v>
      </c>
      <c r="E5521" s="21">
        <v>24491</v>
      </c>
      <c r="F5521" s="21">
        <v>24499</v>
      </c>
      <c r="G5521" s="21">
        <v>3588</v>
      </c>
      <c r="H5521" s="21">
        <v>5461</v>
      </c>
      <c r="I5521" s="21">
        <v>5461</v>
      </c>
      <c r="J5521" s="21">
        <v>5454</v>
      </c>
      <c r="K5521" s="21">
        <v>5455</v>
      </c>
      <c r="L5521" s="22">
        <f t="shared" si="347"/>
        <v>3.2659726765107337E-4</v>
      </c>
      <c r="M5521" s="7">
        <f t="shared" si="348"/>
        <v>-9.1617047177952962E-4</v>
      </c>
      <c r="N5521">
        <f ca="1">IF(ROW()&lt;202, NA(), CORREL( INDEX($L:$L, ROW()-199):INDEX($L:$L, ROW()), INDEX($M:$M, ROW()-199):INDEX($M:$M, ROW()) ))</f>
        <v>4.9337758774659575E-2</v>
      </c>
      <c r="AA5521" s="24" t="str">
        <f t="shared" ca="1" si="345"/>
        <v>7/16/2025 12:20</v>
      </c>
      <c r="AB5521">
        <f t="shared" ca="1" si="346"/>
        <v>-5.1987537066509937E-2</v>
      </c>
    </row>
    <row r="5522" spans="1:28">
      <c r="A5522" s="20">
        <v>45968.236111111109</v>
      </c>
      <c r="B5522" s="21">
        <v>13</v>
      </c>
      <c r="C5522" s="21">
        <v>24496</v>
      </c>
      <c r="D5522" s="21">
        <v>24496</v>
      </c>
      <c r="E5522" s="21">
        <v>24490</v>
      </c>
      <c r="F5522" s="21">
        <v>24493</v>
      </c>
      <c r="G5522" s="21">
        <v>3852</v>
      </c>
      <c r="H5522" s="21">
        <v>5455</v>
      </c>
      <c r="I5522" s="21">
        <v>5456</v>
      </c>
      <c r="J5522" s="21">
        <v>5451</v>
      </c>
      <c r="K5522" s="21">
        <v>5455</v>
      </c>
      <c r="L5522" s="22">
        <f t="shared" si="347"/>
        <v>-2.4493795027748813E-4</v>
      </c>
      <c r="M5522" s="7">
        <f t="shared" si="348"/>
        <v>0</v>
      </c>
      <c r="N5522">
        <f ca="1">IF(ROW()&lt;202, NA(), CORREL( INDEX($L:$L, ROW()-199):INDEX($L:$L, ROW()), INDEX($M:$M, ROW()-199):INDEX($M:$M, ROW()) ))</f>
        <v>3.7180912217687538E-2</v>
      </c>
      <c r="AA5522" s="24" t="str">
        <f t="shared" ca="1" si="345"/>
        <v>7/16/2025 12:40</v>
      </c>
      <c r="AB5522">
        <f t="shared" ca="1" si="346"/>
        <v>-4.9060936020041829E-2</v>
      </c>
    </row>
    <row r="5523" spans="1:28">
      <c r="A5523" s="20">
        <v>45968.25</v>
      </c>
      <c r="B5523" s="21">
        <v>61</v>
      </c>
      <c r="C5523" s="21">
        <v>24497</v>
      </c>
      <c r="D5523" s="21">
        <v>24519</v>
      </c>
      <c r="E5523" s="21">
        <v>24497</v>
      </c>
      <c r="F5523" s="21">
        <v>24515</v>
      </c>
      <c r="G5523" s="21">
        <v>1716</v>
      </c>
      <c r="H5523" s="21">
        <v>5455</v>
      </c>
      <c r="I5523" s="21">
        <v>5455</v>
      </c>
      <c r="J5523" s="21">
        <v>5452</v>
      </c>
      <c r="K5523" s="21">
        <v>5452</v>
      </c>
      <c r="L5523" s="22">
        <f t="shared" si="347"/>
        <v>8.9781266233240149E-4</v>
      </c>
      <c r="M5523" s="7">
        <f t="shared" si="348"/>
        <v>-5.501054507479232E-4</v>
      </c>
      <c r="N5523">
        <f ca="1">IF(ROW()&lt;202, NA(), CORREL( INDEX($L:$L, ROW()-199):INDEX($L:$L, ROW()), INDEX($M:$M, ROW()-199):INDEX($M:$M, ROW()) ))</f>
        <v>3.2588123762206232E-2</v>
      </c>
      <c r="AA5523" s="24" t="str">
        <f t="shared" ca="1" si="345"/>
        <v>7/16/2025 13:00</v>
      </c>
      <c r="AB5523">
        <f t="shared" ca="1" si="346"/>
        <v>-4.7285095059538533E-2</v>
      </c>
    </row>
    <row r="5524" spans="1:28">
      <c r="A5524" s="20">
        <v>45968.263888888891</v>
      </c>
      <c r="B5524" s="21">
        <v>63</v>
      </c>
      <c r="C5524" s="21">
        <v>24514</v>
      </c>
      <c r="D5524" s="21">
        <v>24517</v>
      </c>
      <c r="E5524" s="21">
        <v>24492</v>
      </c>
      <c r="F5524" s="21">
        <v>24496</v>
      </c>
      <c r="G5524" s="21">
        <v>1372</v>
      </c>
      <c r="H5524" s="21">
        <v>5453</v>
      </c>
      <c r="I5524" s="21">
        <v>5455</v>
      </c>
      <c r="J5524" s="21">
        <v>5452</v>
      </c>
      <c r="K5524" s="21">
        <v>5455</v>
      </c>
      <c r="L5524" s="22">
        <f t="shared" si="347"/>
        <v>-7.753361878686313E-4</v>
      </c>
      <c r="M5524" s="7">
        <f t="shared" si="348"/>
        <v>5.5010545074792949E-4</v>
      </c>
      <c r="N5524">
        <f ca="1">IF(ROW()&lt;202, NA(), CORREL( INDEX($L:$L, ROW()-199):INDEX($L:$L, ROW()), INDEX($M:$M, ROW()-199):INDEX($M:$M, ROW()) ))</f>
        <v>2.439555499666355E-2</v>
      </c>
      <c r="AA5524" s="24" t="str">
        <f t="shared" ca="1" si="345"/>
        <v>7/16/2025 13:20</v>
      </c>
      <c r="AB5524">
        <f t="shared" ca="1" si="346"/>
        <v>-4.2660846314637305E-2</v>
      </c>
    </row>
    <row r="5525" spans="1:28">
      <c r="A5525" s="20">
        <v>45968.277777777781</v>
      </c>
      <c r="B5525" s="21">
        <v>101</v>
      </c>
      <c r="C5525" s="21">
        <v>24499</v>
      </c>
      <c r="D5525" s="21">
        <v>24500</v>
      </c>
      <c r="E5525" s="21">
        <v>24450</v>
      </c>
      <c r="F5525" s="21">
        <v>24463</v>
      </c>
      <c r="G5525" s="21">
        <v>1037</v>
      </c>
      <c r="H5525" s="21">
        <v>5456</v>
      </c>
      <c r="I5525" s="21">
        <v>5457</v>
      </c>
      <c r="J5525" s="21">
        <v>5454</v>
      </c>
      <c r="K5525" s="21">
        <v>5456</v>
      </c>
      <c r="L5525" s="22">
        <f t="shared" si="347"/>
        <v>-1.3480669538810724E-3</v>
      </c>
      <c r="M5525" s="7">
        <f t="shared" si="348"/>
        <v>1.8330125612693319E-4</v>
      </c>
      <c r="N5525">
        <f ca="1">IF(ROW()&lt;202, NA(), CORREL( INDEX($L:$L, ROW()-199):INDEX($L:$L, ROW()), INDEX($M:$M, ROW()-199):INDEX($M:$M, ROW()) ))</f>
        <v>2.5233353446339275E-2</v>
      </c>
      <c r="AA5525" s="24" t="str">
        <f t="shared" ca="1" si="345"/>
        <v>7/16/2025 13:40</v>
      </c>
      <c r="AB5525">
        <f t="shared" ca="1" si="346"/>
        <v>-4.0725081046859173E-2</v>
      </c>
    </row>
    <row r="5526" spans="1:28">
      <c r="A5526" s="20">
        <v>45968.291666666664</v>
      </c>
      <c r="B5526" s="21">
        <v>390</v>
      </c>
      <c r="C5526" s="21">
        <v>24460</v>
      </c>
      <c r="D5526" s="21">
        <v>24482</v>
      </c>
      <c r="E5526" s="21">
        <v>24438</v>
      </c>
      <c r="F5526" s="21">
        <v>24448</v>
      </c>
      <c r="G5526" s="21">
        <v>1279</v>
      </c>
      <c r="H5526" s="21">
        <v>5457</v>
      </c>
      <c r="I5526" s="21">
        <v>5460</v>
      </c>
      <c r="J5526" s="21">
        <v>5456</v>
      </c>
      <c r="K5526" s="21">
        <v>5459</v>
      </c>
      <c r="L5526" s="22">
        <f t="shared" si="347"/>
        <v>-6.1335897733685179E-4</v>
      </c>
      <c r="M5526" s="7">
        <f t="shared" si="348"/>
        <v>5.4970225845952126E-4</v>
      </c>
      <c r="N5526">
        <f ca="1">IF(ROW()&lt;202, NA(), CORREL( INDEX($L:$L, ROW()-199):INDEX($L:$L, ROW()), INDEX($M:$M, ROW()-199):INDEX($M:$M, ROW()) ))</f>
        <v>2.2087942273460972E-2</v>
      </c>
      <c r="AA5526" s="24" t="str">
        <f t="shared" ca="1" si="345"/>
        <v>7/16/2025 14:00</v>
      </c>
      <c r="AB5526">
        <f t="shared" ca="1" si="346"/>
        <v>-4.0648883773378428E-2</v>
      </c>
    </row>
    <row r="5527" spans="1:28">
      <c r="A5527" s="20">
        <v>45968.305555555555</v>
      </c>
      <c r="B5527" s="21">
        <v>400</v>
      </c>
      <c r="C5527" s="21">
        <v>24447</v>
      </c>
      <c r="D5527" s="21">
        <v>24453</v>
      </c>
      <c r="E5527" s="21">
        <v>24419</v>
      </c>
      <c r="F5527" s="21">
        <v>24423</v>
      </c>
      <c r="G5527" s="21">
        <v>1056</v>
      </c>
      <c r="H5527" s="21">
        <v>5459</v>
      </c>
      <c r="I5527" s="21">
        <v>5462</v>
      </c>
      <c r="J5527" s="21">
        <v>5458</v>
      </c>
      <c r="K5527" s="21">
        <v>5459</v>
      </c>
      <c r="L5527" s="22">
        <f t="shared" si="347"/>
        <v>-1.0231017241596303E-3</v>
      </c>
      <c r="M5527" s="7">
        <f t="shared" si="348"/>
        <v>0</v>
      </c>
      <c r="N5527">
        <f ca="1">IF(ROW()&lt;202, NA(), CORREL( INDEX($L:$L, ROW()-199):INDEX($L:$L, ROW()), INDEX($M:$M, ROW()-199):INDEX($M:$M, ROW()) ))</f>
        <v>2.9306771104515461E-2</v>
      </c>
      <c r="AA5527" s="24" t="str">
        <f t="shared" ca="1" si="345"/>
        <v>7/16/2025 14:20</v>
      </c>
      <c r="AB5527">
        <f t="shared" ca="1" si="346"/>
        <v>-3.920107891443176E-2</v>
      </c>
    </row>
    <row r="5528" spans="1:28">
      <c r="A5528" s="20">
        <v>45968.319444444445</v>
      </c>
      <c r="B5528" s="21">
        <v>521</v>
      </c>
      <c r="C5528" s="21">
        <v>24422</v>
      </c>
      <c r="D5528" s="21">
        <v>24440</v>
      </c>
      <c r="E5528" s="21">
        <v>24413</v>
      </c>
      <c r="F5528" s="21">
        <v>24431</v>
      </c>
      <c r="G5528" s="21">
        <v>764</v>
      </c>
      <c r="H5528" s="21">
        <v>5458</v>
      </c>
      <c r="I5528" s="21">
        <v>5461</v>
      </c>
      <c r="J5528" s="21">
        <v>5458</v>
      </c>
      <c r="K5528" s="21">
        <v>5459</v>
      </c>
      <c r="L5528" s="22">
        <f t="shared" si="347"/>
        <v>3.2750645071048931E-4</v>
      </c>
      <c r="M5528" s="7">
        <f t="shared" si="348"/>
        <v>0</v>
      </c>
      <c r="N5528">
        <f ca="1">IF(ROW()&lt;202, NA(), CORREL( INDEX($L:$L, ROW()-199):INDEX($L:$L, ROW()), INDEX($M:$M, ROW()-199):INDEX($M:$M, ROW()) ))</f>
        <v>2.8195569638958379E-2</v>
      </c>
      <c r="AA5528" s="24" t="str">
        <f t="shared" ca="1" si="345"/>
        <v>7/16/2025 14:40</v>
      </c>
      <c r="AB5528">
        <f t="shared" ca="1" si="346"/>
        <v>-4.23708431224556E-2</v>
      </c>
    </row>
    <row r="5529" spans="1:28">
      <c r="A5529" s="20">
        <v>45968.333333333336</v>
      </c>
      <c r="B5529" s="21">
        <v>2059</v>
      </c>
      <c r="C5529" s="21">
        <v>24429</v>
      </c>
      <c r="D5529" s="21">
        <v>24466</v>
      </c>
      <c r="E5529" s="21">
        <v>24381</v>
      </c>
      <c r="F5529" s="21">
        <v>24415</v>
      </c>
      <c r="G5529" s="21">
        <v>757</v>
      </c>
      <c r="H5529" s="21">
        <v>5458</v>
      </c>
      <c r="I5529" s="21">
        <v>5459</v>
      </c>
      <c r="J5529" s="21">
        <v>5455</v>
      </c>
      <c r="K5529" s="21">
        <v>5455</v>
      </c>
      <c r="L5529" s="22">
        <f t="shared" si="347"/>
        <v>-6.5512019703740877E-4</v>
      </c>
      <c r="M5529" s="7">
        <f t="shared" si="348"/>
        <v>-7.3300351458644288E-4</v>
      </c>
      <c r="N5529">
        <f ca="1">IF(ROW()&lt;202, NA(), CORREL( INDEX($L:$L, ROW()-199):INDEX($L:$L, ROW()), INDEX($M:$M, ROW()-199):INDEX($M:$M, ROW()) ))</f>
        <v>3.5198427031057862E-2</v>
      </c>
      <c r="AA5529" s="24" t="str">
        <f t="shared" ca="1" si="345"/>
        <v>7/16/2025 15:00</v>
      </c>
      <c r="AB5529">
        <f t="shared" ca="1" si="346"/>
        <v>-4.6800278489785366E-2</v>
      </c>
    </row>
    <row r="5530" spans="1:28">
      <c r="A5530" s="20">
        <v>45968.347222222219</v>
      </c>
      <c r="B5530" s="21">
        <v>821</v>
      </c>
      <c r="C5530" s="21">
        <v>24417</v>
      </c>
      <c r="D5530" s="21">
        <v>24439</v>
      </c>
      <c r="E5530" s="21">
        <v>24409</v>
      </c>
      <c r="F5530" s="21">
        <v>24421</v>
      </c>
      <c r="G5530" s="21">
        <v>679</v>
      </c>
      <c r="H5530" s="21">
        <v>5456</v>
      </c>
      <c r="I5530" s="21">
        <v>5458</v>
      </c>
      <c r="J5530" s="21">
        <v>5455</v>
      </c>
      <c r="K5530" s="21">
        <v>5458</v>
      </c>
      <c r="L5530" s="22">
        <f t="shared" si="347"/>
        <v>2.4572037145499583E-4</v>
      </c>
      <c r="M5530" s="7">
        <f t="shared" si="348"/>
        <v>5.4980300111266158E-4</v>
      </c>
      <c r="N5530">
        <f ca="1">IF(ROW()&lt;202, NA(), CORREL( INDEX($L:$L, ROW()-199):INDEX($L:$L, ROW()), INDEX($M:$M, ROW()-199):INDEX($M:$M, ROW()) ))</f>
        <v>4.3443457443911884E-2</v>
      </c>
      <c r="AA5530" s="24" t="str">
        <f t="shared" ca="1" si="345"/>
        <v>7/16/2025 15:20</v>
      </c>
      <c r="AB5530">
        <f t="shared" ca="1" si="346"/>
        <v>-4.4073457935642053E-2</v>
      </c>
    </row>
    <row r="5531" spans="1:28">
      <c r="A5531" s="20">
        <v>45968.361111111109</v>
      </c>
      <c r="B5531" s="21">
        <v>907</v>
      </c>
      <c r="C5531" s="21">
        <v>24422</v>
      </c>
      <c r="D5531" s="21">
        <v>24425</v>
      </c>
      <c r="E5531" s="21">
        <v>24385</v>
      </c>
      <c r="F5531" s="21">
        <v>24396</v>
      </c>
      <c r="G5531" s="21">
        <v>1082</v>
      </c>
      <c r="H5531" s="21">
        <v>5458</v>
      </c>
      <c r="I5531" s="21">
        <v>5459</v>
      </c>
      <c r="J5531" s="21">
        <v>5456</v>
      </c>
      <c r="K5531" s="21">
        <v>5458</v>
      </c>
      <c r="L5531" s="22">
        <f t="shared" si="347"/>
        <v>-1.0242334508687369E-3</v>
      </c>
      <c r="M5531" s="7">
        <f t="shared" si="348"/>
        <v>0</v>
      </c>
      <c r="N5531">
        <f ca="1">IF(ROW()&lt;202, NA(), CORREL( INDEX($L:$L, ROW()-199):INDEX($L:$L, ROW()), INDEX($M:$M, ROW()-199):INDEX($M:$M, ROW()) ))</f>
        <v>4.4649054375578277E-2</v>
      </c>
      <c r="AA5531" s="24" t="str">
        <f t="shared" ca="1" si="345"/>
        <v>7/16/2025 15:40</v>
      </c>
      <c r="AB5531">
        <f t="shared" ca="1" si="346"/>
        <v>-4.0034293374541993E-2</v>
      </c>
    </row>
    <row r="5532" spans="1:28">
      <c r="A5532" s="20">
        <v>45968.375</v>
      </c>
      <c r="B5532" s="21">
        <v>1660</v>
      </c>
      <c r="C5532" s="21">
        <v>24397</v>
      </c>
      <c r="D5532" s="21">
        <v>24428</v>
      </c>
      <c r="E5532" s="21">
        <v>24329</v>
      </c>
      <c r="F5532" s="21">
        <v>24347</v>
      </c>
      <c r="G5532" s="21">
        <v>4246</v>
      </c>
      <c r="H5532" s="21">
        <v>5459</v>
      </c>
      <c r="I5532" s="21">
        <v>5461</v>
      </c>
      <c r="J5532" s="21">
        <v>5455</v>
      </c>
      <c r="K5532" s="21">
        <v>5456</v>
      </c>
      <c r="L5532" s="22">
        <f t="shared" si="347"/>
        <v>-2.010545781180199E-3</v>
      </c>
      <c r="M5532" s="7">
        <f t="shared" si="348"/>
        <v>-3.6650174498570223E-4</v>
      </c>
      <c r="N5532">
        <f ca="1">IF(ROW()&lt;202, NA(), CORREL( INDEX($L:$L, ROW()-199):INDEX($L:$L, ROW()), INDEX($M:$M, ROW()-199):INDEX($M:$M, ROW()) ))</f>
        <v>5.4675827869847926E-2</v>
      </c>
      <c r="AA5532" s="24" t="str">
        <f t="shared" ca="1" si="345"/>
        <v>7/16/2025 16:00</v>
      </c>
      <c r="AB5532">
        <f t="shared" ca="1" si="346"/>
        <v>-5.3953284466493855E-2</v>
      </c>
    </row>
    <row r="5533" spans="1:28">
      <c r="A5533" s="20">
        <v>45968.388888888891</v>
      </c>
      <c r="B5533" s="21">
        <v>792</v>
      </c>
      <c r="C5533" s="21">
        <v>24347</v>
      </c>
      <c r="D5533" s="21">
        <v>24362</v>
      </c>
      <c r="E5533" s="21">
        <v>24309</v>
      </c>
      <c r="F5533" s="21">
        <v>24314</v>
      </c>
      <c r="G5533" s="21">
        <v>887</v>
      </c>
      <c r="H5533" s="21">
        <v>5450</v>
      </c>
      <c r="I5533" s="21">
        <v>5455</v>
      </c>
      <c r="J5533" s="21">
        <v>5447</v>
      </c>
      <c r="K5533" s="21">
        <v>5447</v>
      </c>
      <c r="L5533" s="22">
        <f t="shared" si="347"/>
        <v>-1.3563225194274232E-3</v>
      </c>
      <c r="M5533" s="7">
        <f t="shared" si="348"/>
        <v>-1.6509221396236147E-3</v>
      </c>
      <c r="N5533">
        <f ca="1">IF(ROW()&lt;202, NA(), CORREL( INDEX($L:$L, ROW()-199):INDEX($L:$L, ROW()), INDEX($M:$M, ROW()-199):INDEX($M:$M, ROW()) ))</f>
        <v>8.0493135135688912E-2</v>
      </c>
      <c r="AA5533" s="24" t="str">
        <f t="shared" ca="1" si="345"/>
        <v>7/16/2025 16:20</v>
      </c>
      <c r="AB5533">
        <f t="shared" ca="1" si="346"/>
        <v>-5.3454856001223114E-2</v>
      </c>
    </row>
    <row r="5534" spans="1:28">
      <c r="A5534" s="20">
        <v>45968.402777777781</v>
      </c>
      <c r="B5534" s="21">
        <v>697</v>
      </c>
      <c r="C5534" s="21">
        <v>24313</v>
      </c>
      <c r="D5534" s="21">
        <v>24347</v>
      </c>
      <c r="E5534" s="21">
        <v>24304</v>
      </c>
      <c r="F5534" s="21">
        <v>24329</v>
      </c>
      <c r="G5534" s="21">
        <v>3567</v>
      </c>
      <c r="H5534" s="21">
        <v>5447</v>
      </c>
      <c r="I5534" s="21">
        <v>5447</v>
      </c>
      <c r="J5534" s="21">
        <v>5426</v>
      </c>
      <c r="K5534" s="21">
        <v>5432</v>
      </c>
      <c r="L5534" s="22">
        <f t="shared" si="347"/>
        <v>6.1673829638201987E-4</v>
      </c>
      <c r="M5534" s="7">
        <f t="shared" si="348"/>
        <v>-2.7576081451424431E-3</v>
      </c>
      <c r="N5534">
        <f ca="1">IF(ROW()&lt;202, NA(), CORREL( INDEX($L:$L, ROW()-199):INDEX($L:$L, ROW()), INDEX($M:$M, ROW()-199):INDEX($M:$M, ROW()) ))</f>
        <v>6.1929530773161469E-2</v>
      </c>
      <c r="AA5534" s="24" t="str">
        <f t="shared" ca="1" si="345"/>
        <v>7/16/2025 16:40</v>
      </c>
      <c r="AB5534">
        <f t="shared" ca="1" si="346"/>
        <v>-4.379830181665223E-2</v>
      </c>
    </row>
    <row r="5535" spans="1:28">
      <c r="A5535" s="20">
        <v>45968.416666666664</v>
      </c>
      <c r="B5535" s="21">
        <v>510</v>
      </c>
      <c r="C5535" s="21">
        <v>24331</v>
      </c>
      <c r="D5535" s="21">
        <v>24334</v>
      </c>
      <c r="E5535" s="21">
        <v>24298</v>
      </c>
      <c r="F5535" s="21">
        <v>24328</v>
      </c>
      <c r="G5535" s="21">
        <v>2346</v>
      </c>
      <c r="H5535" s="21">
        <v>5431</v>
      </c>
      <c r="I5535" s="21">
        <v>5435</v>
      </c>
      <c r="J5535" s="21">
        <v>5418</v>
      </c>
      <c r="K5535" s="21">
        <v>5427</v>
      </c>
      <c r="L5535" s="22">
        <f t="shared" si="347"/>
        <v>-4.1104054920800016E-5</v>
      </c>
      <c r="M5535" s="7">
        <f t="shared" si="348"/>
        <v>-9.2089517512722698E-4</v>
      </c>
      <c r="N5535">
        <f ca="1">IF(ROW()&lt;202, NA(), CORREL( INDEX($L:$L, ROW()-199):INDEX($L:$L, ROW()), INDEX($M:$M, ROW()-199):INDEX($M:$M, ROW()) ))</f>
        <v>6.6673853988404447E-2</v>
      </c>
      <c r="AA5535" s="24" t="str">
        <f t="shared" ca="1" si="345"/>
        <v>7/16/2025 17:00</v>
      </c>
      <c r="AB5535">
        <f t="shared" ca="1" si="346"/>
        <v>-4.6948973844745487E-2</v>
      </c>
    </row>
    <row r="5536" spans="1:28">
      <c r="A5536" s="20">
        <v>45968.430555555555</v>
      </c>
      <c r="B5536" s="21">
        <v>426</v>
      </c>
      <c r="C5536" s="21">
        <v>24328</v>
      </c>
      <c r="D5536" s="21">
        <v>24334</v>
      </c>
      <c r="E5536" s="21">
        <v>24298</v>
      </c>
      <c r="F5536" s="21">
        <v>24331</v>
      </c>
      <c r="G5536" s="21">
        <v>1461</v>
      </c>
      <c r="H5536" s="21">
        <v>5427</v>
      </c>
      <c r="I5536" s="21">
        <v>5436</v>
      </c>
      <c r="J5536" s="21">
        <v>5423</v>
      </c>
      <c r="K5536" s="21">
        <v>5432</v>
      </c>
      <c r="L5536" s="22">
        <f t="shared" si="347"/>
        <v>1.2330709647969396E-4</v>
      </c>
      <c r="M5536" s="7">
        <f t="shared" si="348"/>
        <v>9.2089517512733692E-4</v>
      </c>
      <c r="N5536">
        <f ca="1">IF(ROW()&lt;202, NA(), CORREL( INDEX($L:$L, ROW()-199):INDEX($L:$L, ROW()), INDEX($M:$M, ROW()-199):INDEX($M:$M, ROW()) ))</f>
        <v>6.5831531009675995E-2</v>
      </c>
      <c r="AA5536" s="24" t="str">
        <f t="shared" ca="1" si="345"/>
        <v>7/16/2025 17:20</v>
      </c>
      <c r="AB5536">
        <f t="shared" ca="1" si="346"/>
        <v>-2.9635924523331747E-2</v>
      </c>
    </row>
    <row r="5537" spans="1:28">
      <c r="A5537" s="20">
        <v>45968.444444444445</v>
      </c>
      <c r="B5537" s="21">
        <v>909</v>
      </c>
      <c r="C5537" s="21">
        <v>24333</v>
      </c>
      <c r="D5537" s="21">
        <v>24341</v>
      </c>
      <c r="E5537" s="21">
        <v>24262</v>
      </c>
      <c r="F5537" s="21">
        <v>24278</v>
      </c>
      <c r="G5537" s="21">
        <v>444</v>
      </c>
      <c r="H5537" s="21">
        <v>5433</v>
      </c>
      <c r="I5537" s="21">
        <v>5441</v>
      </c>
      <c r="J5537" s="21">
        <v>5433</v>
      </c>
      <c r="K5537" s="21">
        <v>5439</v>
      </c>
      <c r="L5537" s="22">
        <f t="shared" si="347"/>
        <v>-2.1806669959312107E-3</v>
      </c>
      <c r="M5537" s="7">
        <f t="shared" si="348"/>
        <v>1.2878301844286859E-3</v>
      </c>
      <c r="N5537">
        <f ca="1">IF(ROW()&lt;202, NA(), CORREL( INDEX($L:$L, ROW()-199):INDEX($L:$L, ROW()), INDEX($M:$M, ROW()-199):INDEX($M:$M, ROW()) ))</f>
        <v>4.3256325465812727E-2</v>
      </c>
      <c r="AA5537" s="24" t="str">
        <f t="shared" ca="1" si="345"/>
        <v>7/16/2025 17:40</v>
      </c>
      <c r="AB5537">
        <f t="shared" ca="1" si="346"/>
        <v>-2.3503052706865056E-2</v>
      </c>
    </row>
    <row r="5538" spans="1:28">
      <c r="A5538" s="20">
        <v>45968.458333333336</v>
      </c>
      <c r="B5538" s="21">
        <v>535</v>
      </c>
      <c r="C5538" s="21">
        <v>24277</v>
      </c>
      <c r="D5538" s="21">
        <v>24308</v>
      </c>
      <c r="E5538" s="21">
        <v>24269</v>
      </c>
      <c r="F5538" s="21">
        <v>24287</v>
      </c>
      <c r="G5538" s="21">
        <v>165</v>
      </c>
      <c r="H5538" s="21">
        <v>5439</v>
      </c>
      <c r="I5538" s="21">
        <v>5440</v>
      </c>
      <c r="J5538" s="21">
        <v>5435</v>
      </c>
      <c r="K5538" s="21">
        <v>5438</v>
      </c>
      <c r="L5538" s="22">
        <f t="shared" si="347"/>
        <v>3.7063729447259496E-4</v>
      </c>
      <c r="M5538" s="7">
        <f t="shared" si="348"/>
        <v>-1.838742305446965E-4</v>
      </c>
      <c r="N5538">
        <f ca="1">IF(ROW()&lt;202, NA(), CORREL( INDEX($L:$L, ROW()-199):INDEX($L:$L, ROW()), INDEX($M:$M, ROW()-199):INDEX($M:$M, ROW()) ))</f>
        <v>5.1874729225107233E-2</v>
      </c>
      <c r="AA5538" s="24" t="str">
        <f t="shared" ca="1" si="345"/>
        <v>7/16/2025 18:00</v>
      </c>
      <c r="AB5538">
        <f t="shared" ca="1" si="346"/>
        <v>-2.0278758924478106E-2</v>
      </c>
    </row>
    <row r="5539" spans="1:28">
      <c r="A5539" s="20">
        <v>45968.472222222219</v>
      </c>
      <c r="B5539" s="21">
        <v>336</v>
      </c>
      <c r="C5539" s="21">
        <v>24284</v>
      </c>
      <c r="D5539" s="21">
        <v>24295</v>
      </c>
      <c r="E5539" s="21">
        <v>24279</v>
      </c>
      <c r="F5539" s="21">
        <v>24284</v>
      </c>
      <c r="G5539" s="21">
        <v>376</v>
      </c>
      <c r="H5539" s="21">
        <v>5438</v>
      </c>
      <c r="I5539" s="21">
        <v>5444</v>
      </c>
      <c r="J5539" s="21">
        <v>5437</v>
      </c>
      <c r="K5539" s="21">
        <v>5444</v>
      </c>
      <c r="L5539" s="22">
        <f t="shared" si="347"/>
        <v>-1.2353050189682209E-4</v>
      </c>
      <c r="M5539" s="7">
        <f t="shared" si="348"/>
        <v>1.1027385789407324E-3</v>
      </c>
      <c r="N5539">
        <f ca="1">IF(ROW()&lt;202, NA(), CORREL( INDEX($L:$L, ROW()-199):INDEX($L:$L, ROW()), INDEX($M:$M, ROW()-199):INDEX($M:$M, ROW()) ))</f>
        <v>5.0462466688332624E-2</v>
      </c>
      <c r="AA5539" s="24" t="str">
        <f t="shared" ca="1" si="345"/>
        <v>7/16/2025 18:20</v>
      </c>
      <c r="AB5539">
        <f t="shared" ca="1" si="346"/>
        <v>-1.7114046344169308E-2</v>
      </c>
    </row>
    <row r="5540" spans="1:28">
      <c r="A5540" s="20">
        <v>45968.486111111109</v>
      </c>
      <c r="B5540" s="21">
        <v>258</v>
      </c>
      <c r="C5540" s="21">
        <v>24284</v>
      </c>
      <c r="D5540" s="21">
        <v>24300</v>
      </c>
      <c r="E5540" s="21">
        <v>24280</v>
      </c>
      <c r="F5540" s="21">
        <v>24282</v>
      </c>
      <c r="G5540" s="21">
        <v>563</v>
      </c>
      <c r="H5540" s="21">
        <v>5445</v>
      </c>
      <c r="I5540" s="21">
        <v>5446</v>
      </c>
      <c r="J5540" s="21">
        <v>5441</v>
      </c>
      <c r="K5540" s="21">
        <v>5444</v>
      </c>
      <c r="L5540" s="22">
        <f t="shared" si="347"/>
        <v>-8.2362146404076411E-5</v>
      </c>
      <c r="M5540" s="7">
        <f t="shared" si="348"/>
        <v>0</v>
      </c>
      <c r="N5540">
        <f ca="1">IF(ROW()&lt;202, NA(), CORREL( INDEX($L:$L, ROW()-199):INDEX($L:$L, ROW()), INDEX($M:$M, ROW()-199):INDEX($M:$M, ROW()) ))</f>
        <v>5.2817457984324717E-2</v>
      </c>
      <c r="AA5540" s="24" t="str">
        <f t="shared" ca="1" si="345"/>
        <v>7/16/2025 18:40</v>
      </c>
      <c r="AB5540">
        <f t="shared" ca="1" si="346"/>
        <v>-9.0958204080588932E-3</v>
      </c>
    </row>
    <row r="5541" spans="1:28">
      <c r="A5541" s="20">
        <v>45968.5</v>
      </c>
      <c r="B5541" s="21">
        <v>621</v>
      </c>
      <c r="C5541" s="21">
        <v>24286</v>
      </c>
      <c r="D5541" s="21">
        <v>24332</v>
      </c>
      <c r="E5541" s="21">
        <v>24277</v>
      </c>
      <c r="F5541" s="21">
        <v>24330</v>
      </c>
      <c r="G5541" s="21">
        <v>95</v>
      </c>
      <c r="H5541" s="21">
        <v>5444</v>
      </c>
      <c r="I5541" s="21">
        <v>5445</v>
      </c>
      <c r="J5541" s="21">
        <v>5439</v>
      </c>
      <c r="K5541" s="21">
        <v>5440</v>
      </c>
      <c r="L5541" s="22">
        <f t="shared" si="347"/>
        <v>1.9748216736476701E-3</v>
      </c>
      <c r="M5541" s="7">
        <f t="shared" si="348"/>
        <v>-7.3502392136843154E-4</v>
      </c>
      <c r="N5541">
        <f ca="1">IF(ROW()&lt;202, NA(), CORREL( INDEX($L:$L, ROW()-199):INDEX($L:$L, ROW()), INDEX($M:$M, ROW()-199):INDEX($M:$M, ROW()) ))</f>
        <v>3.4306966456450844E-2</v>
      </c>
      <c r="AA5541" s="24" t="str">
        <f t="shared" ca="1" si="345"/>
        <v>7/16/2025 19:00</v>
      </c>
      <c r="AB5541">
        <f t="shared" ca="1" si="346"/>
        <v>-1.3981816517501291E-2</v>
      </c>
    </row>
    <row r="5542" spans="1:28">
      <c r="A5542" s="20">
        <v>45968.513888888891</v>
      </c>
      <c r="B5542" s="21">
        <v>491</v>
      </c>
      <c r="C5542" s="21">
        <v>24327</v>
      </c>
      <c r="D5542" s="21">
        <v>24364</v>
      </c>
      <c r="E5542" s="21">
        <v>24325</v>
      </c>
      <c r="F5542" s="21">
        <v>24360</v>
      </c>
      <c r="G5542" s="21">
        <v>158</v>
      </c>
      <c r="H5542" s="21">
        <v>5441</v>
      </c>
      <c r="I5542" s="21">
        <v>5444</v>
      </c>
      <c r="J5542" s="21">
        <v>5439</v>
      </c>
      <c r="K5542" s="21">
        <v>5443</v>
      </c>
      <c r="L5542" s="22">
        <f t="shared" si="347"/>
        <v>1.2322860462651017E-3</v>
      </c>
      <c r="M5542" s="7">
        <f t="shared" si="348"/>
        <v>5.513185842116571E-4</v>
      </c>
      <c r="N5542">
        <f ca="1">IF(ROW()&lt;202, NA(), CORREL( INDEX($L:$L, ROW()-199):INDEX($L:$L, ROW()), INDEX($M:$M, ROW()-199):INDEX($M:$M, ROW()) ))</f>
        <v>3.9842225193718661E-2</v>
      </c>
      <c r="AA5542" s="24" t="str">
        <f t="shared" ca="1" si="345"/>
        <v>7/16/2025 19:20</v>
      </c>
      <c r="AB5542">
        <f t="shared" ca="1" si="346"/>
        <v>-1.0281826546808103E-2</v>
      </c>
    </row>
    <row r="5543" spans="1:28">
      <c r="A5543" s="20">
        <v>45968.527777777781</v>
      </c>
      <c r="B5543" s="21">
        <v>320</v>
      </c>
      <c r="C5543" s="21">
        <v>24362</v>
      </c>
      <c r="D5543" s="21">
        <v>24364</v>
      </c>
      <c r="E5543" s="21">
        <v>24344</v>
      </c>
      <c r="F5543" s="21">
        <v>24348</v>
      </c>
      <c r="G5543" s="21">
        <v>78</v>
      </c>
      <c r="H5543" s="21">
        <v>5444</v>
      </c>
      <c r="I5543" s="21">
        <v>5446</v>
      </c>
      <c r="J5543" s="21">
        <v>5443</v>
      </c>
      <c r="K5543" s="21">
        <v>5444</v>
      </c>
      <c r="L5543" s="22">
        <f t="shared" si="347"/>
        <v>-4.9273221001830609E-4</v>
      </c>
      <c r="M5543" s="7">
        <f t="shared" si="348"/>
        <v>1.8370533715657904E-4</v>
      </c>
      <c r="N5543">
        <f ca="1">IF(ROW()&lt;202, NA(), CORREL( INDEX($L:$L, ROW()-199):INDEX($L:$L, ROW()), INDEX($M:$M, ROW()-199):INDEX($M:$M, ROW()) ))</f>
        <v>3.7960141066151969E-2</v>
      </c>
      <c r="AA5543" s="24" t="str">
        <f t="shared" ca="1" si="345"/>
        <v>7/16/2025 19:40</v>
      </c>
      <c r="AB5543">
        <f t="shared" ca="1" si="346"/>
        <v>-1.0258233470338026E-2</v>
      </c>
    </row>
    <row r="5544" spans="1:28">
      <c r="A5544" s="20">
        <v>45968.541666666664</v>
      </c>
      <c r="B5544" s="21">
        <v>553</v>
      </c>
      <c r="C5544" s="21">
        <v>24346</v>
      </c>
      <c r="D5544" s="21">
        <v>24347</v>
      </c>
      <c r="E5544" s="21">
        <v>24306</v>
      </c>
      <c r="F5544" s="21">
        <v>24314</v>
      </c>
      <c r="G5544" s="21">
        <v>95</v>
      </c>
      <c r="H5544" s="21">
        <v>5444</v>
      </c>
      <c r="I5544" s="21">
        <v>5446</v>
      </c>
      <c r="J5544" s="21">
        <v>5443</v>
      </c>
      <c r="K5544" s="21">
        <v>5444</v>
      </c>
      <c r="L5544" s="22">
        <f t="shared" si="347"/>
        <v>-1.397394498075777E-3</v>
      </c>
      <c r="M5544" s="7">
        <f t="shared" si="348"/>
        <v>0</v>
      </c>
      <c r="N5544">
        <f ca="1">IF(ROW()&lt;202, NA(), CORREL( INDEX($L:$L, ROW()-199):INDEX($L:$L, ROW()), INDEX($M:$M, ROW()-199):INDEX($M:$M, ROW()) ))</f>
        <v>3.8092507032971464E-2</v>
      </c>
      <c r="AA5544" s="24" t="str">
        <f t="shared" ca="1" si="345"/>
        <v>7/16/2025 20:00</v>
      </c>
      <c r="AB5544">
        <f t="shared" ca="1" si="346"/>
        <v>-1.0818853806891423E-2</v>
      </c>
    </row>
    <row r="5545" spans="1:28">
      <c r="A5545" s="20">
        <v>45968.555555555555</v>
      </c>
      <c r="B5545" s="21">
        <v>330</v>
      </c>
      <c r="C5545" s="21">
        <v>24314</v>
      </c>
      <c r="D5545" s="21">
        <v>24342</v>
      </c>
      <c r="E5545" s="21">
        <v>24303</v>
      </c>
      <c r="F5545" s="21">
        <v>24341</v>
      </c>
      <c r="G5545" s="21">
        <v>144</v>
      </c>
      <c r="H5545" s="21">
        <v>5444</v>
      </c>
      <c r="I5545" s="21">
        <v>5445</v>
      </c>
      <c r="J5545" s="21">
        <v>5443</v>
      </c>
      <c r="K5545" s="21">
        <v>5444</v>
      </c>
      <c r="L5545" s="22">
        <f t="shared" si="347"/>
        <v>1.1098552161752759E-3</v>
      </c>
      <c r="M5545" s="7">
        <f t="shared" si="348"/>
        <v>0</v>
      </c>
      <c r="N5545">
        <f ca="1">IF(ROW()&lt;202, NA(), CORREL( INDEX($L:$L, ROW()-199):INDEX($L:$L, ROW()), INDEX($M:$M, ROW()-199):INDEX($M:$M, ROW()) ))</f>
        <v>4.5794116314937315E-2</v>
      </c>
      <c r="AA5545" s="24" t="str">
        <f t="shared" ca="1" si="345"/>
        <v>7/16/2025 20:20</v>
      </c>
      <c r="AB5545">
        <f t="shared" ca="1" si="346"/>
        <v>-1.0617826348380089E-2</v>
      </c>
    </row>
    <row r="5546" spans="1:28">
      <c r="A5546" s="20">
        <v>45968.569444444445</v>
      </c>
      <c r="B5546" s="21">
        <v>395</v>
      </c>
      <c r="C5546" s="21">
        <v>24339</v>
      </c>
      <c r="D5546" s="21">
        <v>24363</v>
      </c>
      <c r="E5546" s="21">
        <v>24334</v>
      </c>
      <c r="F5546" s="21">
        <v>24358</v>
      </c>
      <c r="G5546" s="21">
        <v>148</v>
      </c>
      <c r="H5546" s="21">
        <v>5445</v>
      </c>
      <c r="I5546" s="21">
        <v>5448</v>
      </c>
      <c r="J5546" s="21">
        <v>5445</v>
      </c>
      <c r="K5546" s="21">
        <v>5447</v>
      </c>
      <c r="L5546" s="22">
        <f t="shared" si="347"/>
        <v>6.981663151413341E-4</v>
      </c>
      <c r="M5546" s="7">
        <f t="shared" si="348"/>
        <v>5.5091361231781558E-4</v>
      </c>
      <c r="N5546">
        <f ca="1">IF(ROW()&lt;202, NA(), CORREL( INDEX($L:$L, ROW()-199):INDEX($L:$L, ROW()), INDEX($M:$M, ROW()-199):INDEX($M:$M, ROW()) ))</f>
        <v>5.3298689249024409E-2</v>
      </c>
      <c r="AA5546" s="24" t="str">
        <f t="shared" ca="1" si="345"/>
        <v>7/16/2025 20:40</v>
      </c>
      <c r="AB5546">
        <f t="shared" ca="1" si="346"/>
        <v>-9.3194376812636825E-3</v>
      </c>
    </row>
    <row r="5547" spans="1:28">
      <c r="A5547" s="20">
        <v>45968.583333333336</v>
      </c>
      <c r="B5547" s="21">
        <v>697</v>
      </c>
      <c r="C5547" s="21">
        <v>24359</v>
      </c>
      <c r="D5547" s="21">
        <v>24393</v>
      </c>
      <c r="E5547" s="21">
        <v>24356</v>
      </c>
      <c r="F5547" s="21">
        <v>24368</v>
      </c>
      <c r="G5547" s="21">
        <v>207</v>
      </c>
      <c r="H5547" s="21">
        <v>5446</v>
      </c>
      <c r="I5547" s="21">
        <v>5446</v>
      </c>
      <c r="J5547" s="21">
        <v>5442</v>
      </c>
      <c r="K5547" s="21">
        <v>5444</v>
      </c>
      <c r="L5547" s="22">
        <f t="shared" si="347"/>
        <v>4.1045848788723007E-4</v>
      </c>
      <c r="M5547" s="7">
        <f t="shared" si="348"/>
        <v>-5.5091361231780496E-4</v>
      </c>
      <c r="N5547">
        <f ca="1">IF(ROW()&lt;202, NA(), CORREL( INDEX($L:$L, ROW()-199):INDEX($L:$L, ROW()), INDEX($M:$M, ROW()-199):INDEX($M:$M, ROW()) ))</f>
        <v>5.1655241897081247E-2</v>
      </c>
      <c r="AA5547" s="24" t="str">
        <f t="shared" ca="1" si="345"/>
        <v>7/17/2025 1:00</v>
      </c>
      <c r="AB5547">
        <f t="shared" ca="1" si="346"/>
        <v>-9.5648626346504992E-3</v>
      </c>
    </row>
    <row r="5548" spans="1:28">
      <c r="A5548" s="20">
        <v>45968.597222222219</v>
      </c>
      <c r="B5548" s="21">
        <v>601</v>
      </c>
      <c r="C5548" s="21">
        <v>24368</v>
      </c>
      <c r="D5548" s="21">
        <v>24376</v>
      </c>
      <c r="E5548" s="21">
        <v>24334</v>
      </c>
      <c r="F5548" s="21">
        <v>24348</v>
      </c>
      <c r="G5548" s="21">
        <v>400</v>
      </c>
      <c r="H5548" s="21">
        <v>5445</v>
      </c>
      <c r="I5548" s="21">
        <v>5449</v>
      </c>
      <c r="J5548" s="21">
        <v>5445</v>
      </c>
      <c r="K5548" s="21">
        <v>5447</v>
      </c>
      <c r="L5548" s="22">
        <f t="shared" si="347"/>
        <v>-8.2108552112801719E-4</v>
      </c>
      <c r="M5548" s="7">
        <f t="shared" si="348"/>
        <v>5.5091361231781558E-4</v>
      </c>
      <c r="N5548">
        <f ca="1">IF(ROW()&lt;202, NA(), CORREL( INDEX($L:$L, ROW()-199):INDEX($L:$L, ROW()), INDEX($M:$M, ROW()-199):INDEX($M:$M, ROW()) ))</f>
        <v>4.1858334868293649E-2</v>
      </c>
      <c r="AA5548" s="24" t="str">
        <f t="shared" ca="1" si="345"/>
        <v>7/17/2025 1:20</v>
      </c>
      <c r="AB5548">
        <f t="shared" ca="1" si="346"/>
        <v>-1.0297051986623316E-2</v>
      </c>
    </row>
    <row r="5549" spans="1:28">
      <c r="A5549" s="20">
        <v>45968.611111111109</v>
      </c>
      <c r="B5549" s="21">
        <v>478</v>
      </c>
      <c r="C5549" s="21">
        <v>24347</v>
      </c>
      <c r="D5549" s="21">
        <v>24367</v>
      </c>
      <c r="E5549" s="21">
        <v>24331</v>
      </c>
      <c r="F5549" s="21">
        <v>24354</v>
      </c>
      <c r="G5549" s="21">
        <v>577</v>
      </c>
      <c r="H5549" s="21">
        <v>5447</v>
      </c>
      <c r="I5549" s="21">
        <v>5449</v>
      </c>
      <c r="J5549" s="21">
        <v>5442</v>
      </c>
      <c r="K5549" s="21">
        <v>5446</v>
      </c>
      <c r="L5549" s="22">
        <f t="shared" si="347"/>
        <v>2.4639645313760406E-4</v>
      </c>
      <c r="M5549" s="7">
        <f t="shared" si="348"/>
        <v>-1.8360414996960623E-4</v>
      </c>
      <c r="N5549">
        <f ca="1">IF(ROW()&lt;202, NA(), CORREL( INDEX($L:$L, ROW()-199):INDEX($L:$L, ROW()), INDEX($M:$M, ROW()-199):INDEX($M:$M, ROW()) ))</f>
        <v>3.8005401576542155E-2</v>
      </c>
      <c r="AA5549" s="24" t="str">
        <f t="shared" ca="1" si="345"/>
        <v>7/17/2025 1:40</v>
      </c>
      <c r="AB5549">
        <f t="shared" ca="1" si="346"/>
        <v>-1.060833066209115E-2</v>
      </c>
    </row>
    <row r="5550" spans="1:28">
      <c r="A5550" s="20">
        <v>45968.625</v>
      </c>
      <c r="B5550" s="21">
        <v>473</v>
      </c>
      <c r="C5550" s="21">
        <v>24358</v>
      </c>
      <c r="D5550" s="21">
        <v>24365</v>
      </c>
      <c r="E5550" s="21">
        <v>24321</v>
      </c>
      <c r="F5550" s="21">
        <v>24350</v>
      </c>
      <c r="G5550" s="21">
        <v>1950</v>
      </c>
      <c r="H5550" s="21">
        <v>5446</v>
      </c>
      <c r="I5550" s="21">
        <v>5446</v>
      </c>
      <c r="J5550" s="21">
        <v>5435</v>
      </c>
      <c r="K5550" s="21">
        <v>5437</v>
      </c>
      <c r="L5550" s="22">
        <f t="shared" si="347"/>
        <v>-1.6425755621693019E-4</v>
      </c>
      <c r="M5550" s="7">
        <f t="shared" si="348"/>
        <v>-1.6539560877842521E-3</v>
      </c>
      <c r="N5550">
        <f ca="1">IF(ROW()&lt;202, NA(), CORREL( INDEX($L:$L, ROW()-199):INDEX($L:$L, ROW()), INDEX($M:$M, ROW()-199):INDEX($M:$M, ROW()) ))</f>
        <v>4.0270394039209241E-2</v>
      </c>
      <c r="AA5550" s="24" t="str">
        <f t="shared" ca="1" si="345"/>
        <v>7/17/2025 2:00</v>
      </c>
      <c r="AB5550">
        <f t="shared" ca="1" si="346"/>
        <v>-1.0965110577164948E-2</v>
      </c>
    </row>
    <row r="5551" spans="1:28">
      <c r="A5551" s="20">
        <v>45968.638888888891</v>
      </c>
      <c r="B5551" s="21">
        <v>384</v>
      </c>
      <c r="C5551" s="21">
        <v>24342</v>
      </c>
      <c r="D5551" s="21">
        <v>24365</v>
      </c>
      <c r="E5551" s="21">
        <v>24338</v>
      </c>
      <c r="F5551" s="21">
        <v>24341</v>
      </c>
      <c r="G5551" s="21">
        <v>3982</v>
      </c>
      <c r="H5551" s="21">
        <v>5436</v>
      </c>
      <c r="I5551" s="21">
        <v>5440</v>
      </c>
      <c r="J5551" s="21">
        <v>5434</v>
      </c>
      <c r="K5551" s="21">
        <v>5435</v>
      </c>
      <c r="L5551" s="22">
        <f t="shared" si="347"/>
        <v>-3.6967817882145625E-4</v>
      </c>
      <c r="M5551" s="7">
        <f t="shared" si="348"/>
        <v>-3.6791759061089748E-4</v>
      </c>
      <c r="N5551">
        <f ca="1">IF(ROW()&lt;202, NA(), CORREL( INDEX($L:$L, ROW()-199):INDEX($L:$L, ROW()), INDEX($M:$M, ROW()-199):INDEX($M:$M, ROW()) ))</f>
        <v>6.3874765123539012E-2</v>
      </c>
      <c r="AA5551" s="24" t="str">
        <f t="shared" ca="1" si="345"/>
        <v>7/17/2025 2:20</v>
      </c>
      <c r="AB5551">
        <f t="shared" ca="1" si="346"/>
        <v>-6.2046953341675752E-3</v>
      </c>
    </row>
    <row r="5552" spans="1:28">
      <c r="A5552" s="20">
        <v>45968.652777777781</v>
      </c>
      <c r="B5552" s="21">
        <v>284</v>
      </c>
      <c r="C5552" s="21">
        <v>24342</v>
      </c>
      <c r="D5552" s="21">
        <v>24361</v>
      </c>
      <c r="E5552" s="21">
        <v>24336</v>
      </c>
      <c r="F5552" s="21">
        <v>24355</v>
      </c>
      <c r="G5552" s="21">
        <v>4930</v>
      </c>
      <c r="H5552" s="21">
        <v>5434</v>
      </c>
      <c r="I5552" s="21">
        <v>5435</v>
      </c>
      <c r="J5552" s="21">
        <v>5426</v>
      </c>
      <c r="K5552" s="21">
        <v>5427</v>
      </c>
      <c r="L5552" s="22">
        <f t="shared" si="347"/>
        <v>5.7499590872859099E-4</v>
      </c>
      <c r="M5552" s="7">
        <f t="shared" si="348"/>
        <v>-1.4730254919050449E-3</v>
      </c>
      <c r="N5552">
        <f ca="1">IF(ROW()&lt;202, NA(), CORREL( INDEX($L:$L, ROW()-199):INDEX($L:$L, ROW()), INDEX($M:$M, ROW()-199):INDEX($M:$M, ROW()) ))</f>
        <v>6.1835321259745273E-2</v>
      </c>
      <c r="AA5552" s="24" t="str">
        <f t="shared" ca="1" si="345"/>
        <v>7/17/2025 2:40</v>
      </c>
      <c r="AB5552">
        <f t="shared" ca="1" si="346"/>
        <v>-5.9044306348744226E-3</v>
      </c>
    </row>
    <row r="5553" spans="1:28">
      <c r="A5553" s="20">
        <v>45968.666666666664</v>
      </c>
      <c r="B5553" s="21">
        <v>339</v>
      </c>
      <c r="C5553" s="21">
        <v>24355</v>
      </c>
      <c r="D5553" s="21">
        <v>24366</v>
      </c>
      <c r="E5553" s="21">
        <v>24330</v>
      </c>
      <c r="F5553" s="21">
        <v>24339</v>
      </c>
      <c r="G5553" s="21">
        <v>6602</v>
      </c>
      <c r="H5553" s="21">
        <v>5427</v>
      </c>
      <c r="I5553" s="21">
        <v>5433</v>
      </c>
      <c r="J5553" s="21">
        <v>5425</v>
      </c>
      <c r="K5553" s="21">
        <v>5432</v>
      </c>
      <c r="L5553" s="22">
        <f t="shared" si="347"/>
        <v>-6.5716517746833444E-4</v>
      </c>
      <c r="M5553" s="7">
        <f t="shared" si="348"/>
        <v>9.2089517512733692E-4</v>
      </c>
      <c r="N5553">
        <f ca="1">IF(ROW()&lt;202, NA(), CORREL( INDEX($L:$L, ROW()-199):INDEX($L:$L, ROW()), INDEX($M:$M, ROW()-199):INDEX($M:$M, ROW()) ))</f>
        <v>6.1352222109482858E-2</v>
      </c>
      <c r="AA5553" s="24" t="str">
        <f t="shared" ca="1" si="345"/>
        <v>7/17/2025 3:00</v>
      </c>
      <c r="AB5553">
        <f t="shared" ca="1" si="346"/>
        <v>2.621634951934172E-3</v>
      </c>
    </row>
    <row r="5554" spans="1:28">
      <c r="A5554" s="20">
        <v>45968.680555555555</v>
      </c>
      <c r="B5554" s="21">
        <v>878</v>
      </c>
      <c r="C5554" s="21">
        <v>24341</v>
      </c>
      <c r="D5554" s="21">
        <v>24358</v>
      </c>
      <c r="E5554" s="21">
        <v>24323</v>
      </c>
      <c r="F5554" s="21">
        <v>24356</v>
      </c>
      <c r="G5554" s="21">
        <v>20240</v>
      </c>
      <c r="H5554" s="21">
        <v>5432</v>
      </c>
      <c r="I5554" s="21">
        <v>5439</v>
      </c>
      <c r="J5554" s="21">
        <v>5418</v>
      </c>
      <c r="K5554" s="21">
        <v>5423</v>
      </c>
      <c r="L5554" s="22">
        <f t="shared" si="347"/>
        <v>6.982236652899105E-4</v>
      </c>
      <c r="M5554" s="7">
        <f t="shared" si="348"/>
        <v>-1.658222397471398E-3</v>
      </c>
      <c r="N5554">
        <f ca="1">IF(ROW()&lt;202, NA(), CORREL( INDEX($L:$L, ROW()-199):INDEX($L:$L, ROW()), INDEX($M:$M, ROW()-199):INDEX($M:$M, ROW()) ))</f>
        <v>5.1413815404982112E-2</v>
      </c>
      <c r="AA5554" s="24" t="str">
        <f t="shared" ca="1" si="345"/>
        <v>7/17/2025 3:20</v>
      </c>
      <c r="AB5554">
        <f t="shared" ca="1" si="346"/>
        <v>-4.4900486870535681E-4</v>
      </c>
    </row>
    <row r="5555" spans="1:28">
      <c r="A5555" s="20">
        <v>45968.694444444445</v>
      </c>
      <c r="B5555" s="21">
        <v>553</v>
      </c>
      <c r="C5555" s="21">
        <v>24358</v>
      </c>
      <c r="D5555" s="21">
        <v>24366</v>
      </c>
      <c r="E5555" s="21">
        <v>24325</v>
      </c>
      <c r="F5555" s="21">
        <v>24336</v>
      </c>
      <c r="G5555" s="21">
        <v>12678</v>
      </c>
      <c r="H5555" s="21">
        <v>5423</v>
      </c>
      <c r="I5555" s="21">
        <v>5428</v>
      </c>
      <c r="J5555" s="21">
        <v>5420</v>
      </c>
      <c r="K5555" s="21">
        <v>5421</v>
      </c>
      <c r="L5555" s="22">
        <f t="shared" si="347"/>
        <v>-8.2149022939055768E-4</v>
      </c>
      <c r="M5555" s="7">
        <f t="shared" si="348"/>
        <v>-3.6886758072244918E-4</v>
      </c>
      <c r="N5555">
        <f ca="1">IF(ROW()&lt;202, NA(), CORREL( INDEX($L:$L, ROW()-199):INDEX($L:$L, ROW()), INDEX($M:$M, ROW()-199):INDEX($M:$M, ROW()) ))</f>
        <v>5.3078357701676772E-2</v>
      </c>
      <c r="AA5555" s="24" t="str">
        <f t="shared" ca="1" si="345"/>
        <v>7/17/2025 3:40</v>
      </c>
      <c r="AB5555">
        <f t="shared" ca="1" si="346"/>
        <v>-7.2785542867907964E-3</v>
      </c>
    </row>
    <row r="5556" spans="1:28">
      <c r="A5556" s="20">
        <v>45968.708333333336</v>
      </c>
      <c r="B5556" s="21">
        <v>337</v>
      </c>
      <c r="C5556" s="21">
        <v>24336</v>
      </c>
      <c r="D5556" s="21">
        <v>24337</v>
      </c>
      <c r="E5556" s="21">
        <v>24296</v>
      </c>
      <c r="F5556" s="21">
        <v>24304</v>
      </c>
      <c r="G5556" s="21">
        <v>13298</v>
      </c>
      <c r="H5556" s="21">
        <v>5422</v>
      </c>
      <c r="I5556" s="21">
        <v>5422</v>
      </c>
      <c r="J5556" s="21">
        <v>5412</v>
      </c>
      <c r="K5556" s="21">
        <v>5416</v>
      </c>
      <c r="L5556" s="22">
        <f t="shared" si="347"/>
        <v>-1.3157896635199685E-3</v>
      </c>
      <c r="M5556" s="7">
        <f t="shared" si="348"/>
        <v>-9.2276466822728304E-4</v>
      </c>
      <c r="N5556">
        <f ca="1">IF(ROW()&lt;202, NA(), CORREL( INDEX($L:$L, ROW()-199):INDEX($L:$L, ROW()), INDEX($M:$M, ROW()-199):INDEX($M:$M, ROW()) ))</f>
        <v>6.1317612126381579E-2</v>
      </c>
      <c r="AA5556" s="24" t="str">
        <f t="shared" ca="1" si="345"/>
        <v>7/17/2025 4:00</v>
      </c>
      <c r="AB5556">
        <f t="shared" ca="1" si="346"/>
        <v>-2.794444942352088E-3</v>
      </c>
    </row>
    <row r="5557" spans="1:28">
      <c r="A5557" s="20">
        <v>45968.722222222219</v>
      </c>
      <c r="B5557" s="21">
        <v>123</v>
      </c>
      <c r="C5557" s="21">
        <v>24304</v>
      </c>
      <c r="D5557" s="21">
        <v>24316</v>
      </c>
      <c r="E5557" s="21">
        <v>24303</v>
      </c>
      <c r="F5557" s="21">
        <v>24314</v>
      </c>
      <c r="G5557" s="21">
        <v>18098</v>
      </c>
      <c r="H5557" s="21">
        <v>5417</v>
      </c>
      <c r="I5557" s="21">
        <v>5423</v>
      </c>
      <c r="J5557" s="21">
        <v>5406</v>
      </c>
      <c r="K5557" s="21">
        <v>5407</v>
      </c>
      <c r="L5557" s="22">
        <f t="shared" si="347"/>
        <v>4.1137028018512487E-4</v>
      </c>
      <c r="M5557" s="7">
        <f t="shared" si="348"/>
        <v>-1.6631252101061038E-3</v>
      </c>
      <c r="N5557">
        <f ca="1">IF(ROW()&lt;202, NA(), CORREL( INDEX($L:$L, ROW()-199):INDEX($L:$L, ROW()), INDEX($M:$M, ROW()-199):INDEX($M:$M, ROW()) ))</f>
        <v>5.4362278153847816E-2</v>
      </c>
      <c r="AA5557" s="24" t="str">
        <f t="shared" ca="1" si="345"/>
        <v>7/17/2025 4:20</v>
      </c>
      <c r="AB5557">
        <f t="shared" ca="1" si="346"/>
        <v>-3.3299174348126017E-3</v>
      </c>
    </row>
    <row r="5558" spans="1:28">
      <c r="A5558" s="20">
        <v>45968.736111111109</v>
      </c>
      <c r="B5558" s="21">
        <v>87</v>
      </c>
      <c r="C5558" s="21">
        <v>24317</v>
      </c>
      <c r="D5558" s="21">
        <v>24334</v>
      </c>
      <c r="E5558" s="21">
        <v>24310</v>
      </c>
      <c r="F5558" s="21">
        <v>24332</v>
      </c>
      <c r="G5558" s="21">
        <v>12484</v>
      </c>
      <c r="H5558" s="21">
        <v>5406</v>
      </c>
      <c r="I5558" s="21">
        <v>5410</v>
      </c>
      <c r="J5558" s="21">
        <v>5400</v>
      </c>
      <c r="K5558" s="21">
        <v>5403</v>
      </c>
      <c r="L5558" s="22">
        <f t="shared" si="347"/>
        <v>7.4004032485676125E-4</v>
      </c>
      <c r="M5558" s="7">
        <f t="shared" si="348"/>
        <v>-7.4005553793907175E-4</v>
      </c>
      <c r="N5558">
        <f ca="1">IF(ROW()&lt;202, NA(), CORREL( INDEX($L:$L, ROW()-199):INDEX($L:$L, ROW()), INDEX($M:$M, ROW()-199):INDEX($M:$M, ROW()) ))</f>
        <v>5.0292189752170688E-2</v>
      </c>
      <c r="AA5558" s="24" t="str">
        <f t="shared" ca="1" si="345"/>
        <v>7/17/2025 4:40</v>
      </c>
      <c r="AB5558">
        <f t="shared" ca="1" si="346"/>
        <v>-6.4768251144647565E-3</v>
      </c>
    </row>
    <row r="5559" spans="1:28">
      <c r="A5559" s="20">
        <v>45968.75</v>
      </c>
      <c r="B5559" s="21">
        <v>65</v>
      </c>
      <c r="C5559" s="21">
        <v>24334</v>
      </c>
      <c r="D5559" s="21">
        <v>24336</v>
      </c>
      <c r="E5559" s="21">
        <v>24328</v>
      </c>
      <c r="F5559" s="21">
        <v>24333</v>
      </c>
      <c r="G5559" s="21">
        <v>13364</v>
      </c>
      <c r="H5559" s="21">
        <v>5402</v>
      </c>
      <c r="I5559" s="21">
        <v>5409</v>
      </c>
      <c r="J5559" s="21">
        <v>5400</v>
      </c>
      <c r="K5559" s="21">
        <v>5403</v>
      </c>
      <c r="L5559" s="22">
        <f t="shared" si="347"/>
        <v>4.1097297858456578E-5</v>
      </c>
      <c r="M5559" s="7">
        <f t="shared" si="348"/>
        <v>0</v>
      </c>
      <c r="N5559">
        <f ca="1">IF(ROW()&lt;202, NA(), CORREL( INDEX($L:$L, ROW()-199):INDEX($L:$L, ROW()), INDEX($M:$M, ROW()-199):INDEX($M:$M, ROW()) ))</f>
        <v>4.6570915662020144E-2</v>
      </c>
      <c r="AA5559" s="24" t="str">
        <f t="shared" ca="1" si="345"/>
        <v>7/17/2025 5:00</v>
      </c>
      <c r="AB5559">
        <f t="shared" ca="1" si="346"/>
        <v>-8.7325269412650997E-3</v>
      </c>
    </row>
    <row r="5560" spans="1:28">
      <c r="A5560" s="20">
        <v>45968.763888888891</v>
      </c>
      <c r="B5560" s="21">
        <v>126</v>
      </c>
      <c r="C5560" s="21">
        <v>24334</v>
      </c>
      <c r="D5560" s="21">
        <v>24339</v>
      </c>
      <c r="E5560" s="21">
        <v>24320</v>
      </c>
      <c r="F5560" s="21">
        <v>24320</v>
      </c>
      <c r="G5560" s="21">
        <v>12928</v>
      </c>
      <c r="H5560" s="21">
        <v>5403</v>
      </c>
      <c r="I5560" s="21">
        <v>5405</v>
      </c>
      <c r="J5560" s="21">
        <v>5394</v>
      </c>
      <c r="K5560" s="21">
        <v>5399</v>
      </c>
      <c r="L5560" s="22">
        <f t="shared" si="347"/>
        <v>-5.3439665835109285E-4</v>
      </c>
      <c r="M5560" s="7">
        <f t="shared" si="348"/>
        <v>-7.4060362577878876E-4</v>
      </c>
      <c r="N5560">
        <f ca="1">IF(ROW()&lt;202, NA(), CORREL( INDEX($L:$L, ROW()-199):INDEX($L:$L, ROW()), INDEX($M:$M, ROW()-199):INDEX($M:$M, ROW()) ))</f>
        <v>4.9668513479721163E-2</v>
      </c>
      <c r="AA5560" s="24" t="str">
        <f t="shared" ca="1" si="345"/>
        <v>7/17/2025 5:20</v>
      </c>
      <c r="AB5560">
        <f t="shared" ca="1" si="346"/>
        <v>-1.0669660409636865E-2</v>
      </c>
    </row>
    <row r="5561" spans="1:28">
      <c r="A5561" s="20">
        <v>45968.777777777781</v>
      </c>
      <c r="B5561" s="21">
        <v>51</v>
      </c>
      <c r="C5561" s="21">
        <v>24321</v>
      </c>
      <c r="D5561" s="21">
        <v>24335</v>
      </c>
      <c r="E5561" s="21">
        <v>24315</v>
      </c>
      <c r="F5561" s="21">
        <v>24333</v>
      </c>
      <c r="G5561" s="21">
        <v>11052</v>
      </c>
      <c r="H5561" s="21">
        <v>5400</v>
      </c>
      <c r="I5561" s="21">
        <v>5404</v>
      </c>
      <c r="J5561" s="21">
        <v>5394</v>
      </c>
      <c r="K5561" s="21">
        <v>5403</v>
      </c>
      <c r="L5561" s="22">
        <f t="shared" si="347"/>
        <v>5.3439665835109578E-4</v>
      </c>
      <c r="M5561" s="7">
        <f t="shared" si="348"/>
        <v>7.4060362577872728E-4</v>
      </c>
      <c r="N5561">
        <f ca="1">IF(ROW()&lt;202, NA(), CORREL( INDEX($L:$L, ROW()-199):INDEX($L:$L, ROW()), INDEX($M:$M, ROW()-199):INDEX($M:$M, ROW()) ))</f>
        <v>4.6859224057530485E-2</v>
      </c>
      <c r="AA5561" s="24" t="str">
        <f t="shared" ca="1" si="345"/>
        <v>7/17/2025 5:40</v>
      </c>
      <c r="AB5561">
        <f t="shared" ca="1" si="346"/>
        <v>-5.5395468898904784E-3</v>
      </c>
    </row>
    <row r="5562" spans="1:28">
      <c r="A5562" s="20">
        <v>45968.791666666664</v>
      </c>
      <c r="B5562" s="21">
        <v>62</v>
      </c>
      <c r="C5562" s="21">
        <v>24333</v>
      </c>
      <c r="D5562" s="21">
        <v>24342</v>
      </c>
      <c r="E5562" s="21">
        <v>24333</v>
      </c>
      <c r="F5562" s="21">
        <v>24335</v>
      </c>
      <c r="G5562" s="21">
        <v>28319</v>
      </c>
      <c r="H5562" s="21">
        <v>5403</v>
      </c>
      <c r="I5562" s="21">
        <v>5404</v>
      </c>
      <c r="J5562" s="21">
        <v>5384</v>
      </c>
      <c r="K5562" s="21">
        <v>5389</v>
      </c>
      <c r="L5562" s="22">
        <f t="shared" si="347"/>
        <v>8.2189529100161181E-5</v>
      </c>
      <c r="M5562" s="7">
        <f t="shared" si="348"/>
        <v>-2.5945159105690732E-3</v>
      </c>
      <c r="N5562">
        <f ca="1">IF(ROW()&lt;202, NA(), CORREL( INDEX($L:$L, ROW()-199):INDEX($L:$L, ROW()), INDEX($M:$M, ROW()-199):INDEX($M:$M, ROW()) ))</f>
        <v>4.4733411916494423E-2</v>
      </c>
      <c r="AA5562" s="24" t="str">
        <f t="shared" ca="1" si="345"/>
        <v>7/17/2025 6:00</v>
      </c>
      <c r="AB5562">
        <f t="shared" ca="1" si="346"/>
        <v>-2.1497918780583199E-3</v>
      </c>
    </row>
    <row r="5563" spans="1:28">
      <c r="A5563" s="20">
        <v>45968.805555555555</v>
      </c>
      <c r="B5563" s="21">
        <v>158</v>
      </c>
      <c r="C5563" s="21">
        <v>24334</v>
      </c>
      <c r="D5563" s="21">
        <v>24352</v>
      </c>
      <c r="E5563" s="21">
        <v>24326</v>
      </c>
      <c r="F5563" s="21">
        <v>24349</v>
      </c>
      <c r="G5563" s="21">
        <v>15364</v>
      </c>
      <c r="H5563" s="21">
        <v>5388</v>
      </c>
      <c r="I5563" s="21">
        <v>5394</v>
      </c>
      <c r="J5563" s="21">
        <v>5386</v>
      </c>
      <c r="K5563" s="21">
        <v>5389</v>
      </c>
      <c r="L5563" s="22">
        <f t="shared" si="347"/>
        <v>5.7513763807058571E-4</v>
      </c>
      <c r="M5563" s="7">
        <f t="shared" si="348"/>
        <v>0</v>
      </c>
      <c r="N5563">
        <f ca="1">IF(ROW()&lt;202, NA(), CORREL( INDEX($L:$L, ROW()-199):INDEX($L:$L, ROW()), INDEX($M:$M, ROW()-199):INDEX($M:$M, ROW()) ))</f>
        <v>4.272864802297232E-2</v>
      </c>
      <c r="AA5563" s="24" t="str">
        <f t="shared" ca="1" si="345"/>
        <v>7/17/2025 6:20</v>
      </c>
      <c r="AB5563">
        <f t="shared" ca="1" si="346"/>
        <v>1.7366457115087078E-3</v>
      </c>
    </row>
    <row r="5564" spans="1:28">
      <c r="A5564" s="20">
        <v>45968.819444444445</v>
      </c>
      <c r="B5564" s="21">
        <v>61</v>
      </c>
      <c r="C5564" s="21">
        <v>24350</v>
      </c>
      <c r="D5564" s="21">
        <v>24359</v>
      </c>
      <c r="E5564" s="21">
        <v>24347</v>
      </c>
      <c r="F5564" s="21">
        <v>24347</v>
      </c>
      <c r="G5564" s="21">
        <v>6700</v>
      </c>
      <c r="H5564" s="21">
        <v>5388</v>
      </c>
      <c r="I5564" s="21">
        <v>5392</v>
      </c>
      <c r="J5564" s="21">
        <v>5388</v>
      </c>
      <c r="K5564" s="21">
        <v>5389</v>
      </c>
      <c r="L5564" s="22">
        <f t="shared" si="347"/>
        <v>-8.2142270458510108E-5</v>
      </c>
      <c r="M5564" s="7">
        <f t="shared" si="348"/>
        <v>0</v>
      </c>
      <c r="N5564">
        <f ca="1">IF(ROW()&lt;202, NA(), CORREL( INDEX($L:$L, ROW()-199):INDEX($L:$L, ROW()), INDEX($M:$M, ROW()-199):INDEX($M:$M, ROW()) ))</f>
        <v>4.2624811652467169E-2</v>
      </c>
      <c r="AA5564" s="24" t="str">
        <f t="shared" ca="1" si="345"/>
        <v>7/17/2025 6:40</v>
      </c>
      <c r="AB5564">
        <f t="shared" ca="1" si="346"/>
        <v>8.1762506507411113E-4</v>
      </c>
    </row>
    <row r="5565" spans="1:28">
      <c r="A5565" s="20">
        <v>45968.833333333336</v>
      </c>
      <c r="B5565" s="21">
        <v>99</v>
      </c>
      <c r="C5565" s="21">
        <v>24348</v>
      </c>
      <c r="D5565" s="21">
        <v>24348</v>
      </c>
      <c r="E5565" s="21">
        <v>24327</v>
      </c>
      <c r="F5565" s="21">
        <v>24337</v>
      </c>
      <c r="G5565" s="21">
        <v>7399</v>
      </c>
      <c r="H5565" s="21">
        <v>5389</v>
      </c>
      <c r="I5565" s="21">
        <v>5395</v>
      </c>
      <c r="J5565" s="21">
        <v>5389</v>
      </c>
      <c r="K5565" s="21">
        <v>5390</v>
      </c>
      <c r="L5565" s="22">
        <f t="shared" si="347"/>
        <v>-4.1081259307531481E-4</v>
      </c>
      <c r="M5565" s="7">
        <f t="shared" si="348"/>
        <v>1.8554596954611658E-4</v>
      </c>
      <c r="N5565">
        <f ca="1">IF(ROW()&lt;202, NA(), CORREL( INDEX($L:$L, ROW()-199):INDEX($L:$L, ROW()), INDEX($M:$M, ROW()-199):INDEX($M:$M, ROW()) ))</f>
        <v>4.2303040846450715E-2</v>
      </c>
      <c r="AA5565" s="24" t="str">
        <f t="shared" ca="1" si="345"/>
        <v>7/17/2025 7:00</v>
      </c>
      <c r="AB5565">
        <f t="shared" ca="1" si="346"/>
        <v>3.2474831945755876E-3</v>
      </c>
    </row>
    <row r="5566" spans="1:28">
      <c r="A5566" s="20">
        <v>45968.847222222219</v>
      </c>
      <c r="B5566" s="21">
        <v>55</v>
      </c>
      <c r="C5566" s="21">
        <v>24341</v>
      </c>
      <c r="D5566" s="21">
        <v>24348</v>
      </c>
      <c r="E5566" s="21">
        <v>24334</v>
      </c>
      <c r="F5566" s="21">
        <v>24334</v>
      </c>
      <c r="G5566" s="21">
        <v>8064</v>
      </c>
      <c r="H5566" s="21">
        <v>5391</v>
      </c>
      <c r="I5566" s="21">
        <v>5401</v>
      </c>
      <c r="J5566" s="21">
        <v>5390</v>
      </c>
      <c r="K5566" s="21">
        <v>5400</v>
      </c>
      <c r="L5566" s="22">
        <f t="shared" si="347"/>
        <v>-1.2327669469705662E-4</v>
      </c>
      <c r="M5566" s="7">
        <f t="shared" si="348"/>
        <v>1.8535686493228347E-3</v>
      </c>
      <c r="N5566">
        <f ca="1">IF(ROW()&lt;202, NA(), CORREL( INDEX($L:$L, ROW()-199):INDEX($L:$L, ROW()), INDEX($M:$M, ROW()-199):INDEX($M:$M, ROW()) ))</f>
        <v>3.8682574272163768E-2</v>
      </c>
      <c r="AA5566" s="24" t="str">
        <f t="shared" ca="1" si="345"/>
        <v>7/17/2025 7:20</v>
      </c>
      <c r="AB5566">
        <f t="shared" ca="1" si="346"/>
        <v>5.2607269843964171E-3</v>
      </c>
    </row>
    <row r="5567" spans="1:28">
      <c r="A5567" s="20">
        <v>45968.861111111109</v>
      </c>
      <c r="B5567" s="21">
        <v>186</v>
      </c>
      <c r="C5567" s="21">
        <v>24335</v>
      </c>
      <c r="D5567" s="21">
        <v>24338</v>
      </c>
      <c r="E5567" s="21">
        <v>24310</v>
      </c>
      <c r="F5567" s="21">
        <v>24320</v>
      </c>
      <c r="G5567" s="21">
        <v>5898</v>
      </c>
      <c r="H5567" s="21">
        <v>5400</v>
      </c>
      <c r="I5567" s="21">
        <v>5406</v>
      </c>
      <c r="J5567" s="21">
        <v>5399</v>
      </c>
      <c r="K5567" s="21">
        <v>5405</v>
      </c>
      <c r="L5567" s="22">
        <f t="shared" si="347"/>
        <v>-5.7549226729109186E-4</v>
      </c>
      <c r="M5567" s="7">
        <f t="shared" si="348"/>
        <v>9.2549752094297122E-4</v>
      </c>
      <c r="N5567">
        <f ca="1">IF(ROW()&lt;202, NA(), CORREL( INDEX($L:$L, ROW()-199):INDEX($L:$L, ROW()), INDEX($M:$M, ROW()-199):INDEX($M:$M, ROW()) ))</f>
        <v>3.5068852859292662E-2</v>
      </c>
      <c r="AA5567" s="24" t="str">
        <f t="shared" ca="1" si="345"/>
        <v>7/17/2025 7:40</v>
      </c>
      <c r="AB5567">
        <f t="shared" ca="1" si="346"/>
        <v>-1.3410346614359456E-2</v>
      </c>
    </row>
    <row r="5568" spans="1:28">
      <c r="A5568" s="21" t="s">
        <v>3079</v>
      </c>
      <c r="B5568" s="21">
        <v>102</v>
      </c>
      <c r="C5568" s="21">
        <v>24219</v>
      </c>
      <c r="D5568" s="21">
        <v>24255</v>
      </c>
      <c r="E5568" s="21">
        <v>24187</v>
      </c>
      <c r="F5568" s="21">
        <v>24225</v>
      </c>
      <c r="G5568" s="21">
        <v>6107</v>
      </c>
      <c r="H5568" s="21">
        <v>5405</v>
      </c>
      <c r="I5568" s="21">
        <v>5405</v>
      </c>
      <c r="J5568" s="21">
        <v>5400</v>
      </c>
      <c r="K5568" s="21">
        <v>5401</v>
      </c>
      <c r="L5568" s="22">
        <f t="shared" si="347"/>
        <v>-3.9138993211363287E-3</v>
      </c>
      <c r="M5568" s="7">
        <f t="shared" si="348"/>
        <v>-7.4032948041750154E-4</v>
      </c>
      <c r="N5568">
        <f ca="1">IF(ROW()&lt;202, NA(), CORREL( INDEX($L:$L, ROW()-199):INDEX($L:$L, ROW()), INDEX($M:$M, ROW()-199):INDEX($M:$M, ROW()) ))</f>
        <v>5.4337500932217946E-2</v>
      </c>
      <c r="AA5568" s="24" t="str">
        <f t="shared" ca="1" si="345"/>
        <v>7/17/2025 8:00</v>
      </c>
      <c r="AB5568">
        <f t="shared" ca="1" si="346"/>
        <v>-3.249212892469809E-3</v>
      </c>
    </row>
    <row r="5569" spans="1:28">
      <c r="A5569" s="21" t="s">
        <v>3080</v>
      </c>
      <c r="B5569" s="21">
        <v>41</v>
      </c>
      <c r="C5569" s="21">
        <v>24217</v>
      </c>
      <c r="D5569" s="21">
        <v>24230</v>
      </c>
      <c r="E5569" s="21">
        <v>24214</v>
      </c>
      <c r="F5569" s="21">
        <v>24227</v>
      </c>
      <c r="G5569" s="21">
        <v>7262</v>
      </c>
      <c r="H5569" s="21">
        <v>5401</v>
      </c>
      <c r="I5569" s="21">
        <v>5402</v>
      </c>
      <c r="J5569" s="21">
        <v>5393</v>
      </c>
      <c r="K5569" s="21">
        <v>5394</v>
      </c>
      <c r="L5569" s="22">
        <f t="shared" si="347"/>
        <v>8.2555931690571832E-5</v>
      </c>
      <c r="M5569" s="7">
        <f t="shared" si="348"/>
        <v>-1.2968968932158998E-3</v>
      </c>
      <c r="N5569">
        <f ca="1">IF(ROW()&lt;202, NA(), CORREL( INDEX($L:$L, ROW()-199):INDEX($L:$L, ROW()), INDEX($M:$M, ROW()-199):INDEX($M:$M, ROW()) ))</f>
        <v>3.3048729905473445E-2</v>
      </c>
      <c r="AA5569" s="24" t="str">
        <f t="shared" ca="1" si="345"/>
        <v>7/17/2025 8:20</v>
      </c>
      <c r="AB5569">
        <f t="shared" ca="1" si="346"/>
        <v>8.7182798080292726E-3</v>
      </c>
    </row>
    <row r="5570" spans="1:28">
      <c r="A5570" s="21" t="s">
        <v>3081</v>
      </c>
      <c r="B5570" s="21">
        <v>56</v>
      </c>
      <c r="C5570" s="21">
        <v>24221</v>
      </c>
      <c r="D5570" s="21">
        <v>24228</v>
      </c>
      <c r="E5570" s="21">
        <v>24170</v>
      </c>
      <c r="F5570" s="21">
        <v>24175</v>
      </c>
      <c r="G5570" s="21">
        <v>7130</v>
      </c>
      <c r="H5570" s="21">
        <v>5394</v>
      </c>
      <c r="I5570" s="21">
        <v>5399</v>
      </c>
      <c r="J5570" s="21">
        <v>5390</v>
      </c>
      <c r="K5570" s="21">
        <v>5399</v>
      </c>
      <c r="L5570" s="22">
        <f t="shared" si="347"/>
        <v>-2.1486723691625377E-3</v>
      </c>
      <c r="M5570" s="7">
        <f t="shared" si="348"/>
        <v>9.2652651861172854E-4</v>
      </c>
      <c r="N5570">
        <f ca="1">IF(ROW()&lt;202, NA(), CORREL( INDEX($L:$L, ROW()-199):INDEX($L:$L, ROW()), INDEX($M:$M, ROW()-199):INDEX($M:$M, ROW()) ))</f>
        <v>1.7447715712438885E-2</v>
      </c>
      <c r="AA5570" s="24" t="str">
        <f t="shared" ref="AA5570:AA5633" ca="1" si="349">IF(ISNUMBER($N5771), $A5771, "")</f>
        <v>7/17/2025 8:40</v>
      </c>
      <c r="AB5570">
        <f t="shared" ref="AB5570:AB5633" ca="1" si="350">IF(ISNUMBER($N5771), $N5771, NA())</f>
        <v>4.0833489596088504E-3</v>
      </c>
    </row>
    <row r="5571" spans="1:28">
      <c r="A5571" s="21" t="s">
        <v>3082</v>
      </c>
      <c r="B5571" s="21">
        <v>26</v>
      </c>
      <c r="C5571" s="21">
        <v>24188</v>
      </c>
      <c r="D5571" s="21">
        <v>24191</v>
      </c>
      <c r="E5571" s="21">
        <v>24166</v>
      </c>
      <c r="F5571" s="21">
        <v>24177</v>
      </c>
      <c r="G5571" s="21">
        <v>6425</v>
      </c>
      <c r="H5571" s="21">
        <v>5398</v>
      </c>
      <c r="I5571" s="21">
        <v>5403</v>
      </c>
      <c r="J5571" s="21">
        <v>5397</v>
      </c>
      <c r="K5571" s="21">
        <v>5402</v>
      </c>
      <c r="L5571" s="22">
        <f t="shared" si="347"/>
        <v>8.2726671125829058E-5</v>
      </c>
      <c r="M5571" s="7">
        <f t="shared" si="348"/>
        <v>5.5550413427391128E-4</v>
      </c>
      <c r="N5571">
        <f ca="1">IF(ROW()&lt;202, NA(), CORREL( INDEX($L:$L, ROW()-199):INDEX($L:$L, ROW()), INDEX($M:$M, ROW()-199):INDEX($M:$M, ROW()) ))</f>
        <v>1.07827095442426E-2</v>
      </c>
      <c r="AA5571" s="24" t="str">
        <f t="shared" ca="1" si="349"/>
        <v>7/17/2025 9:00</v>
      </c>
      <c r="AB5571">
        <f t="shared" ca="1" si="350"/>
        <v>8.5001965002588862E-3</v>
      </c>
    </row>
    <row r="5572" spans="1:28">
      <c r="A5572" s="21" t="s">
        <v>3083</v>
      </c>
      <c r="B5572" s="21">
        <v>16</v>
      </c>
      <c r="C5572" s="21">
        <v>24178</v>
      </c>
      <c r="D5572" s="21">
        <v>24178</v>
      </c>
      <c r="E5572" s="21">
        <v>24157</v>
      </c>
      <c r="F5572" s="21">
        <v>24161</v>
      </c>
      <c r="G5572" s="21">
        <v>6975</v>
      </c>
      <c r="H5572" s="21">
        <v>5401</v>
      </c>
      <c r="I5572" s="21">
        <v>5408</v>
      </c>
      <c r="J5572" s="21">
        <v>5400</v>
      </c>
      <c r="K5572" s="21">
        <v>5403</v>
      </c>
      <c r="L5572" s="22">
        <f t="shared" ref="L5572:L5635" si="351">LN(F5572/F5571)</f>
        <v>-6.6200507196554584E-4</v>
      </c>
      <c r="M5572" s="7">
        <f t="shared" ref="M5572:M5635" si="352">LN(K5572/K5571)</f>
        <v>1.8509949150485771E-4</v>
      </c>
      <c r="N5572">
        <f ca="1">IF(ROW()&lt;202, NA(), CORREL( INDEX($L:$L, ROW()-199):INDEX($L:$L, ROW()), INDEX($M:$M, ROW()-199):INDEX($M:$M, ROW()) ))</f>
        <v>1.1122634009124197E-2</v>
      </c>
      <c r="AA5572" s="24" t="str">
        <f t="shared" ca="1" si="349"/>
        <v>7/17/2025 9:20</v>
      </c>
      <c r="AB5572">
        <f t="shared" ca="1" si="350"/>
        <v>4.9865223464890156E-3</v>
      </c>
    </row>
    <row r="5573" spans="1:28">
      <c r="A5573" s="21" t="s">
        <v>3084</v>
      </c>
      <c r="B5573" s="21">
        <v>40</v>
      </c>
      <c r="C5573" s="21">
        <v>24159</v>
      </c>
      <c r="D5573" s="21">
        <v>24165</v>
      </c>
      <c r="E5573" s="21">
        <v>24147</v>
      </c>
      <c r="F5573" s="21">
        <v>24148</v>
      </c>
      <c r="G5573" s="21">
        <v>10380</v>
      </c>
      <c r="H5573" s="21">
        <v>5404</v>
      </c>
      <c r="I5573" s="21">
        <v>5406</v>
      </c>
      <c r="J5573" s="21">
        <v>5395</v>
      </c>
      <c r="K5573" s="21">
        <v>5397</v>
      </c>
      <c r="L5573" s="22">
        <f t="shared" si="351"/>
        <v>-5.3820200433869932E-4</v>
      </c>
      <c r="M5573" s="7">
        <f t="shared" si="352"/>
        <v>-1.111111225422974E-3</v>
      </c>
      <c r="N5573">
        <f ca="1">IF(ROW()&lt;202, NA(), CORREL( INDEX($L:$L, ROW()-199):INDEX($L:$L, ROW()), INDEX($M:$M, ROW()-199):INDEX($M:$M, ROW()) ))</f>
        <v>1.6550826193302219E-2</v>
      </c>
      <c r="AA5573" s="24" t="str">
        <f t="shared" ca="1" si="349"/>
        <v>7/17/2025 9:40</v>
      </c>
      <c r="AB5573">
        <f t="shared" ca="1" si="350"/>
        <v>4.0685021458419738E-3</v>
      </c>
    </row>
    <row r="5574" spans="1:28">
      <c r="A5574" s="21" t="s">
        <v>3085</v>
      </c>
      <c r="B5574" s="21">
        <v>14</v>
      </c>
      <c r="C5574" s="21">
        <v>24152</v>
      </c>
      <c r="D5574" s="21">
        <v>24157</v>
      </c>
      <c r="E5574" s="21">
        <v>24147</v>
      </c>
      <c r="F5574" s="21">
        <v>24157</v>
      </c>
      <c r="G5574" s="21">
        <v>10749</v>
      </c>
      <c r="H5574" s="21">
        <v>5397</v>
      </c>
      <c r="I5574" s="21">
        <v>5402</v>
      </c>
      <c r="J5574" s="21">
        <v>5394</v>
      </c>
      <c r="K5574" s="21">
        <v>5400</v>
      </c>
      <c r="L5574" s="22">
        <f t="shared" si="351"/>
        <v>3.7263223699993836E-4</v>
      </c>
      <c r="M5574" s="7">
        <f t="shared" si="352"/>
        <v>5.5570993372295479E-4</v>
      </c>
      <c r="N5574">
        <f ca="1">IF(ROW()&lt;202, NA(), CORREL( INDEX($L:$L, ROW()-199):INDEX($L:$L, ROW()), INDEX($M:$M, ROW()-199):INDEX($M:$M, ROW()) ))</f>
        <v>1.8275650112110142E-2</v>
      </c>
      <c r="AA5574" s="24" t="str">
        <f t="shared" ca="1" si="349"/>
        <v>7/17/2025 10:00</v>
      </c>
      <c r="AB5574">
        <f t="shared" ca="1" si="350"/>
        <v>6.2902934933707121E-3</v>
      </c>
    </row>
    <row r="5575" spans="1:28">
      <c r="A5575" s="21" t="s">
        <v>3086</v>
      </c>
      <c r="B5575" s="21">
        <v>19</v>
      </c>
      <c r="C5575" s="21">
        <v>24145</v>
      </c>
      <c r="D5575" s="21">
        <v>24155</v>
      </c>
      <c r="E5575" s="21">
        <v>24142</v>
      </c>
      <c r="F5575" s="21">
        <v>24155</v>
      </c>
      <c r="G5575" s="21">
        <v>8423</v>
      </c>
      <c r="H5575" s="21">
        <v>5401</v>
      </c>
      <c r="I5575" s="21">
        <v>5402</v>
      </c>
      <c r="J5575" s="21">
        <v>5394</v>
      </c>
      <c r="K5575" s="21">
        <v>5397</v>
      </c>
      <c r="L5575" s="22">
        <f t="shared" si="351"/>
        <v>-8.2795164809634658E-5</v>
      </c>
      <c r="M5575" s="7">
        <f t="shared" si="352"/>
        <v>-5.5570993372293257E-4</v>
      </c>
      <c r="N5575">
        <f ca="1">IF(ROW()&lt;202, NA(), CORREL( INDEX($L:$L, ROW()-199):INDEX($L:$L, ROW()), INDEX($M:$M, ROW()-199):INDEX($M:$M, ROW()) ))</f>
        <v>2.090248445577492E-2</v>
      </c>
      <c r="AA5575" s="24" t="str">
        <f t="shared" ca="1" si="349"/>
        <v>7/17/2025 10:20</v>
      </c>
      <c r="AB5575">
        <f t="shared" ca="1" si="350"/>
        <v>5.5672625983791378E-3</v>
      </c>
    </row>
    <row r="5576" spans="1:28">
      <c r="A5576" s="21" t="s">
        <v>3087</v>
      </c>
      <c r="B5576" s="21">
        <v>16</v>
      </c>
      <c r="C5576" s="21">
        <v>24153</v>
      </c>
      <c r="D5576" s="21">
        <v>24158</v>
      </c>
      <c r="E5576" s="21">
        <v>24153</v>
      </c>
      <c r="F5576" s="21">
        <v>24154</v>
      </c>
      <c r="G5576" s="21">
        <v>8206</v>
      </c>
      <c r="H5576" s="21">
        <v>5397</v>
      </c>
      <c r="I5576" s="21">
        <v>5400</v>
      </c>
      <c r="J5576" s="21">
        <v>5395</v>
      </c>
      <c r="K5576" s="21">
        <v>5397</v>
      </c>
      <c r="L5576" s="22">
        <f t="shared" si="351"/>
        <v>-4.1400153186456978E-5</v>
      </c>
      <c r="M5576" s="7">
        <f t="shared" si="352"/>
        <v>0</v>
      </c>
      <c r="N5576">
        <f ca="1">IF(ROW()&lt;202, NA(), CORREL( INDEX($L:$L, ROW()-199):INDEX($L:$L, ROW()), INDEX($M:$M, ROW()-199):INDEX($M:$M, ROW()) ))</f>
        <v>2.2467172827660566E-2</v>
      </c>
      <c r="AA5576" s="24" t="str">
        <f t="shared" ca="1" si="349"/>
        <v>7/17/2025 10:40</v>
      </c>
      <c r="AB5576">
        <f t="shared" ca="1" si="350"/>
        <v>5.9235722961068424E-3</v>
      </c>
    </row>
    <row r="5577" spans="1:28">
      <c r="A5577" s="21" t="s">
        <v>3088</v>
      </c>
      <c r="B5577" s="21">
        <v>23</v>
      </c>
      <c r="C5577" s="21">
        <v>24161</v>
      </c>
      <c r="D5577" s="21">
        <v>24171</v>
      </c>
      <c r="E5577" s="21">
        <v>24160</v>
      </c>
      <c r="F5577" s="21">
        <v>24162</v>
      </c>
      <c r="G5577" s="21">
        <v>7482</v>
      </c>
      <c r="H5577" s="21">
        <v>5397</v>
      </c>
      <c r="I5577" s="21">
        <v>5399</v>
      </c>
      <c r="J5577" s="21">
        <v>5393</v>
      </c>
      <c r="K5577" s="21">
        <v>5397</v>
      </c>
      <c r="L5577" s="22">
        <f t="shared" si="351"/>
        <v>3.3115324418865784E-4</v>
      </c>
      <c r="M5577" s="7">
        <f t="shared" si="352"/>
        <v>0</v>
      </c>
      <c r="N5577">
        <f ca="1">IF(ROW()&lt;202, NA(), CORREL( INDEX($L:$L, ROW()-199):INDEX($L:$L, ROW()), INDEX($M:$M, ROW()-199):INDEX($M:$M, ROW()) ))</f>
        <v>2.0973534610011193E-2</v>
      </c>
      <c r="AA5577" s="24" t="str">
        <f t="shared" ca="1" si="349"/>
        <v>7/17/2025 11:00</v>
      </c>
      <c r="AB5577">
        <f t="shared" ca="1" si="350"/>
        <v>1.4361750502017904E-2</v>
      </c>
    </row>
    <row r="5578" spans="1:28">
      <c r="A5578" s="21" t="s">
        <v>3089</v>
      </c>
      <c r="B5578" s="21">
        <v>12</v>
      </c>
      <c r="C5578" s="21">
        <v>24166</v>
      </c>
      <c r="D5578" s="21">
        <v>24172</v>
      </c>
      <c r="E5578" s="21">
        <v>24164</v>
      </c>
      <c r="F5578" s="21">
        <v>24172</v>
      </c>
      <c r="G5578" s="21">
        <v>15031</v>
      </c>
      <c r="H5578" s="21">
        <v>5397</v>
      </c>
      <c r="I5578" s="21">
        <v>5401</v>
      </c>
      <c r="J5578" s="21">
        <v>5392</v>
      </c>
      <c r="K5578" s="21">
        <v>5394</v>
      </c>
      <c r="L5578" s="22">
        <f t="shared" si="351"/>
        <v>4.1378740194005691E-4</v>
      </c>
      <c r="M5578" s="7">
        <f t="shared" si="352"/>
        <v>-5.5601891896751897E-4</v>
      </c>
      <c r="N5578">
        <f ca="1">IF(ROW()&lt;202, NA(), CORREL( INDEX($L:$L, ROW()-199):INDEX($L:$L, ROW()), INDEX($M:$M, ROW()-199):INDEX($M:$M, ROW()) ))</f>
        <v>1.8935091810122377E-2</v>
      </c>
      <c r="AA5578" s="24" t="str">
        <f t="shared" ca="1" si="349"/>
        <v>7/17/2025 11:20</v>
      </c>
      <c r="AB5578">
        <f t="shared" ca="1" si="350"/>
        <v>1.4068432796938654E-2</v>
      </c>
    </row>
    <row r="5579" spans="1:28">
      <c r="A5579" s="21" t="s">
        <v>3090</v>
      </c>
      <c r="B5579" s="21">
        <v>35</v>
      </c>
      <c r="C5579" s="21">
        <v>24174</v>
      </c>
      <c r="D5579" s="21">
        <v>24180</v>
      </c>
      <c r="E5579" s="21">
        <v>24171</v>
      </c>
      <c r="F5579" s="21">
        <v>24180</v>
      </c>
      <c r="G5579" s="21">
        <v>90054</v>
      </c>
      <c r="H5579" s="21">
        <v>5395</v>
      </c>
      <c r="I5579" s="21">
        <v>5402</v>
      </c>
      <c r="J5579" s="21">
        <v>5393</v>
      </c>
      <c r="K5579" s="21">
        <v>5402</v>
      </c>
      <c r="L5579" s="22">
        <f t="shared" si="351"/>
        <v>3.3090668733446252E-4</v>
      </c>
      <c r="M5579" s="7">
        <f t="shared" si="352"/>
        <v>1.4820306528856E-3</v>
      </c>
      <c r="N5579">
        <f ca="1">IF(ROW()&lt;202, NA(), CORREL( INDEX($L:$L, ROW()-199):INDEX($L:$L, ROW()), INDEX($M:$M, ROW()-199):INDEX($M:$M, ROW()) ))</f>
        <v>2.1777565934043237E-2</v>
      </c>
      <c r="AA5579" s="24" t="str">
        <f t="shared" ca="1" si="349"/>
        <v>7/17/2025 11:40</v>
      </c>
      <c r="AB5579">
        <f t="shared" ca="1" si="350"/>
        <v>1.4462812529578074E-2</v>
      </c>
    </row>
    <row r="5580" spans="1:28">
      <c r="A5580" s="21" t="s">
        <v>3091</v>
      </c>
      <c r="B5580" s="21">
        <v>16</v>
      </c>
      <c r="C5580" s="21">
        <v>24176</v>
      </c>
      <c r="D5580" s="21">
        <v>24184</v>
      </c>
      <c r="E5580" s="21">
        <v>24173</v>
      </c>
      <c r="F5580" s="21">
        <v>24183</v>
      </c>
      <c r="G5580" s="21">
        <v>18033</v>
      </c>
      <c r="H5580" s="21">
        <v>5401</v>
      </c>
      <c r="I5580" s="21">
        <v>5404</v>
      </c>
      <c r="J5580" s="21">
        <v>5395</v>
      </c>
      <c r="K5580" s="21">
        <v>5398</v>
      </c>
      <c r="L5580" s="22">
        <f t="shared" si="351"/>
        <v>1.2406178292694804E-4</v>
      </c>
      <c r="M5580" s="7">
        <f t="shared" si="352"/>
        <v>-7.407407746109131E-4</v>
      </c>
      <c r="N5580">
        <f ca="1">IF(ROW()&lt;202, NA(), CORREL( INDEX($L:$L, ROW()-199):INDEX($L:$L, ROW()), INDEX($M:$M, ROW()-199):INDEX($M:$M, ROW()) ))</f>
        <v>2.41836646208171E-2</v>
      </c>
      <c r="AA5580" s="24" t="str">
        <f t="shared" ca="1" si="349"/>
        <v>7/17/2025 12:00</v>
      </c>
      <c r="AB5580">
        <f t="shared" ca="1" si="350"/>
        <v>1.4371023290476256E-2</v>
      </c>
    </row>
    <row r="5581" spans="1:28">
      <c r="A5581" s="21" t="s">
        <v>3092</v>
      </c>
      <c r="B5581" s="21">
        <v>10</v>
      </c>
      <c r="C5581" s="21">
        <v>24184</v>
      </c>
      <c r="D5581" s="21">
        <v>24184</v>
      </c>
      <c r="E5581" s="21">
        <v>24180</v>
      </c>
      <c r="F5581" s="21">
        <v>24183</v>
      </c>
      <c r="G5581" s="21">
        <v>7350</v>
      </c>
      <c r="H5581" s="21">
        <v>5399</v>
      </c>
      <c r="I5581" s="21">
        <v>5399</v>
      </c>
      <c r="J5581" s="21">
        <v>5389</v>
      </c>
      <c r="K5581" s="21">
        <v>5390</v>
      </c>
      <c r="L5581" s="22">
        <f t="shared" si="351"/>
        <v>0</v>
      </c>
      <c r="M5581" s="7">
        <f t="shared" si="352"/>
        <v>-1.4831296749071698E-3</v>
      </c>
      <c r="N5581">
        <f ca="1">IF(ROW()&lt;202, NA(), CORREL( INDEX($L:$L, ROW()-199):INDEX($L:$L, ROW()), INDEX($M:$M, ROW()-199):INDEX($M:$M, ROW()) ))</f>
        <v>2.4714098698061959E-2</v>
      </c>
      <c r="AA5581" s="24" t="str">
        <f t="shared" ca="1" si="349"/>
        <v>7/17/2025 12:20</v>
      </c>
      <c r="AB5581">
        <f t="shared" ca="1" si="350"/>
        <v>1.5791123039434574E-2</v>
      </c>
    </row>
    <row r="5582" spans="1:28">
      <c r="A5582" s="21" t="s">
        <v>3093</v>
      </c>
      <c r="B5582" s="21">
        <v>26</v>
      </c>
      <c r="C5582" s="21">
        <v>24185</v>
      </c>
      <c r="D5582" s="21">
        <v>24188</v>
      </c>
      <c r="E5582" s="21">
        <v>24174</v>
      </c>
      <c r="F5582" s="21">
        <v>24175</v>
      </c>
      <c r="G5582" s="21">
        <v>3218</v>
      </c>
      <c r="H5582" s="21">
        <v>5391</v>
      </c>
      <c r="I5582" s="21">
        <v>5394</v>
      </c>
      <c r="J5582" s="21">
        <v>5389</v>
      </c>
      <c r="K5582" s="21">
        <v>5394</v>
      </c>
      <c r="L5582" s="22">
        <f t="shared" si="351"/>
        <v>-3.3086563021550712E-4</v>
      </c>
      <c r="M5582" s="7">
        <f t="shared" si="352"/>
        <v>7.4183979663240414E-4</v>
      </c>
      <c r="N5582">
        <f ca="1">IF(ROW()&lt;202, NA(), CORREL( INDEX($L:$L, ROW()-199):INDEX($L:$L, ROW()), INDEX($M:$M, ROW()-199):INDEX($M:$M, ROW()) ))</f>
        <v>2.1782968154907038E-2</v>
      </c>
      <c r="AA5582" s="24" t="str">
        <f t="shared" ca="1" si="349"/>
        <v>7/17/2025 12:40</v>
      </c>
      <c r="AB5582">
        <f t="shared" ca="1" si="350"/>
        <v>1.5905869476287103E-2</v>
      </c>
    </row>
    <row r="5583" spans="1:28">
      <c r="A5583" s="21" t="s">
        <v>3094</v>
      </c>
      <c r="B5583" s="21">
        <v>54</v>
      </c>
      <c r="C5583" s="21">
        <v>24179</v>
      </c>
      <c r="D5583" s="21">
        <v>24191</v>
      </c>
      <c r="E5583" s="21">
        <v>24170</v>
      </c>
      <c r="F5583" s="21">
        <v>24175</v>
      </c>
      <c r="G5583" s="21">
        <v>2066</v>
      </c>
      <c r="H5583" s="21">
        <v>5394</v>
      </c>
      <c r="I5583" s="21">
        <v>5398</v>
      </c>
      <c r="J5583" s="21">
        <v>5392</v>
      </c>
      <c r="K5583" s="21">
        <v>5397</v>
      </c>
      <c r="L5583" s="22">
        <f t="shared" si="351"/>
        <v>0</v>
      </c>
      <c r="M5583" s="7">
        <f t="shared" si="352"/>
        <v>5.5601891896748981E-4</v>
      </c>
      <c r="N5583">
        <f ca="1">IF(ROW()&lt;202, NA(), CORREL( INDEX($L:$L, ROW()-199):INDEX($L:$L, ROW()), INDEX($M:$M, ROW()-199):INDEX($M:$M, ROW()) ))</f>
        <v>2.235669319111358E-2</v>
      </c>
      <c r="AA5583" s="24" t="str">
        <f t="shared" ca="1" si="349"/>
        <v>7/17/2025 13:00</v>
      </c>
      <c r="AB5583">
        <f t="shared" ca="1" si="350"/>
        <v>1.8163706331790028E-2</v>
      </c>
    </row>
    <row r="5584" spans="1:28">
      <c r="A5584" s="21" t="s">
        <v>3095</v>
      </c>
      <c r="B5584" s="21">
        <v>49</v>
      </c>
      <c r="C5584" s="21">
        <v>24176</v>
      </c>
      <c r="D5584" s="21">
        <v>24178</v>
      </c>
      <c r="E5584" s="21">
        <v>24160</v>
      </c>
      <c r="F5584" s="21">
        <v>24161</v>
      </c>
      <c r="G5584" s="21">
        <v>1209</v>
      </c>
      <c r="H5584" s="21">
        <v>5398</v>
      </c>
      <c r="I5584" s="21">
        <v>5399</v>
      </c>
      <c r="J5584" s="21">
        <v>5396</v>
      </c>
      <c r="K5584" s="21">
        <v>5397</v>
      </c>
      <c r="L5584" s="22">
        <f t="shared" si="351"/>
        <v>-5.7927840083960101E-4</v>
      </c>
      <c r="M5584" s="7">
        <f t="shared" si="352"/>
        <v>0</v>
      </c>
      <c r="N5584">
        <f ca="1">IF(ROW()&lt;202, NA(), CORREL( INDEX($L:$L, ROW()-199):INDEX($L:$L, ROW()), INDEX($M:$M, ROW()-199):INDEX($M:$M, ROW()) ))</f>
        <v>2.2513205645255802E-2</v>
      </c>
      <c r="AA5584" s="24" t="str">
        <f t="shared" ca="1" si="349"/>
        <v>7/17/2025 13:20</v>
      </c>
      <c r="AB5584">
        <f t="shared" ca="1" si="350"/>
        <v>1.4883387828035494E-2</v>
      </c>
    </row>
    <row r="5585" spans="1:28">
      <c r="A5585" s="21" t="s">
        <v>3096</v>
      </c>
      <c r="B5585" s="21">
        <v>151</v>
      </c>
      <c r="C5585" s="21">
        <v>24152</v>
      </c>
      <c r="D5585" s="21">
        <v>24155</v>
      </c>
      <c r="E5585" s="21">
        <v>24111</v>
      </c>
      <c r="F5585" s="21">
        <v>24114</v>
      </c>
      <c r="G5585" s="21">
        <v>4252</v>
      </c>
      <c r="H5585" s="21">
        <v>5397</v>
      </c>
      <c r="I5585" s="21">
        <v>5400</v>
      </c>
      <c r="J5585" s="21">
        <v>5395</v>
      </c>
      <c r="K5585" s="21">
        <v>5395</v>
      </c>
      <c r="L5585" s="22">
        <f t="shared" si="351"/>
        <v>-1.9471782433993544E-3</v>
      </c>
      <c r="M5585" s="7">
        <f t="shared" si="352"/>
        <v>-3.7064492640775942E-4</v>
      </c>
      <c r="N5585">
        <f ca="1">IF(ROW()&lt;202, NA(), CORREL( INDEX($L:$L, ROW()-199):INDEX($L:$L, ROW()), INDEX($M:$M, ROW()-199):INDEX($M:$M, ROW()) ))</f>
        <v>2.5612835797997925E-2</v>
      </c>
      <c r="AA5585" s="24" t="str">
        <f t="shared" ca="1" si="349"/>
        <v>7/17/2025 13:40</v>
      </c>
      <c r="AB5585">
        <f t="shared" ca="1" si="350"/>
        <v>1.8976287825960354E-2</v>
      </c>
    </row>
    <row r="5586" spans="1:28">
      <c r="A5586" s="21" t="s">
        <v>3097</v>
      </c>
      <c r="B5586" s="21">
        <v>726</v>
      </c>
      <c r="C5586" s="21">
        <v>24112</v>
      </c>
      <c r="D5586" s="21">
        <v>24139</v>
      </c>
      <c r="E5586" s="21">
        <v>24064</v>
      </c>
      <c r="F5586" s="21">
        <v>24083</v>
      </c>
      <c r="G5586" s="21">
        <v>907</v>
      </c>
      <c r="H5586" s="21">
        <v>5395</v>
      </c>
      <c r="I5586" s="21">
        <v>5399</v>
      </c>
      <c r="J5586" s="21">
        <v>5394</v>
      </c>
      <c r="K5586" s="21">
        <v>5398</v>
      </c>
      <c r="L5586" s="22">
        <f t="shared" si="351"/>
        <v>-1.2863872969221817E-3</v>
      </c>
      <c r="M5586" s="7">
        <f t="shared" si="352"/>
        <v>5.5591588571489556E-4</v>
      </c>
      <c r="N5586">
        <f ca="1">IF(ROW()&lt;202, NA(), CORREL( INDEX($L:$L, ROW()-199):INDEX($L:$L, ROW()), INDEX($M:$M, ROW()-199):INDEX($M:$M, ROW()) ))</f>
        <v>2.1682798947665987E-2</v>
      </c>
      <c r="AA5586" s="24" t="str">
        <f t="shared" ca="1" si="349"/>
        <v>7/17/2025 14:00</v>
      </c>
      <c r="AB5586">
        <f t="shared" ca="1" si="350"/>
        <v>1.6441776436666031E-2</v>
      </c>
    </row>
    <row r="5587" spans="1:28">
      <c r="A5587" s="21" t="s">
        <v>3098</v>
      </c>
      <c r="B5587" s="21">
        <v>536</v>
      </c>
      <c r="C5587" s="21">
        <v>24083</v>
      </c>
      <c r="D5587" s="21">
        <v>24126</v>
      </c>
      <c r="E5587" s="21">
        <v>24075</v>
      </c>
      <c r="F5587" s="21">
        <v>24123</v>
      </c>
      <c r="G5587" s="21">
        <v>670</v>
      </c>
      <c r="H5587" s="21">
        <v>5399</v>
      </c>
      <c r="I5587" s="21">
        <v>5400</v>
      </c>
      <c r="J5587" s="21">
        <v>5397</v>
      </c>
      <c r="K5587" s="21">
        <v>5399</v>
      </c>
      <c r="L5587" s="22">
        <f t="shared" si="351"/>
        <v>1.659544835924846E-3</v>
      </c>
      <c r="M5587" s="7">
        <f t="shared" si="352"/>
        <v>1.8523664033711932E-4</v>
      </c>
      <c r="N5587">
        <f ca="1">IF(ROW()&lt;202, NA(), CORREL( INDEX($L:$L, ROW()-199):INDEX($L:$L, ROW()), INDEX($M:$M, ROW()-199):INDEX($M:$M, ROW()) ))</f>
        <v>2.3248738681045177E-2</v>
      </c>
      <c r="AA5587" s="24" t="str">
        <f t="shared" ca="1" si="349"/>
        <v>7/17/2025 14:20</v>
      </c>
      <c r="AB5587">
        <f t="shared" ca="1" si="350"/>
        <v>2.1143675388200157E-2</v>
      </c>
    </row>
    <row r="5588" spans="1:28">
      <c r="A5588" s="21" t="s">
        <v>3099</v>
      </c>
      <c r="B5588" s="21">
        <v>615</v>
      </c>
      <c r="C5588" s="21">
        <v>24123</v>
      </c>
      <c r="D5588" s="21">
        <v>24125</v>
      </c>
      <c r="E5588" s="21">
        <v>24077</v>
      </c>
      <c r="F5588" s="21">
        <v>24101</v>
      </c>
      <c r="G5588" s="21">
        <v>4753</v>
      </c>
      <c r="H5588" s="21">
        <v>5398</v>
      </c>
      <c r="I5588" s="21">
        <v>5403</v>
      </c>
      <c r="J5588" s="21">
        <v>5396</v>
      </c>
      <c r="K5588" s="21">
        <v>5402</v>
      </c>
      <c r="L5588" s="22">
        <f t="shared" si="351"/>
        <v>-9.1240882242170113E-4</v>
      </c>
      <c r="M5588" s="7">
        <f t="shared" si="352"/>
        <v>5.5550413427391128E-4</v>
      </c>
      <c r="N5588">
        <f ca="1">IF(ROW()&lt;202, NA(), CORREL( INDEX($L:$L, ROW()-199):INDEX($L:$L, ROW()), INDEX($M:$M, ROW()-199):INDEX($M:$M, ROW()) ))</f>
        <v>6.7309149499458834E-3</v>
      </c>
      <c r="AA5588" s="24" t="str">
        <f t="shared" ca="1" si="349"/>
        <v>7/17/2025 14:40</v>
      </c>
      <c r="AB5588">
        <f t="shared" ca="1" si="350"/>
        <v>2.1112859210116651E-2</v>
      </c>
    </row>
    <row r="5589" spans="1:28">
      <c r="A5589" s="21" t="s">
        <v>3100</v>
      </c>
      <c r="B5589" s="21">
        <v>1749</v>
      </c>
      <c r="C5589" s="21">
        <v>24101</v>
      </c>
      <c r="D5589" s="21">
        <v>24168</v>
      </c>
      <c r="E5589" s="21">
        <v>24078</v>
      </c>
      <c r="F5589" s="21">
        <v>24149</v>
      </c>
      <c r="G5589" s="21">
        <v>2433</v>
      </c>
      <c r="H5589" s="21">
        <v>5403</v>
      </c>
      <c r="I5589" s="21">
        <v>5405</v>
      </c>
      <c r="J5589" s="21">
        <v>5401</v>
      </c>
      <c r="K5589" s="21">
        <v>5402</v>
      </c>
      <c r="L5589" s="22">
        <f t="shared" si="351"/>
        <v>1.9896379620573577E-3</v>
      </c>
      <c r="M5589" s="7">
        <f t="shared" si="352"/>
        <v>0</v>
      </c>
      <c r="N5589">
        <f ca="1">IF(ROW()&lt;202, NA(), CORREL( INDEX($L:$L, ROW()-199):INDEX($L:$L, ROW()), INDEX($M:$M, ROW()-199):INDEX($M:$M, ROW()) ))</f>
        <v>5.7137597312537178E-3</v>
      </c>
      <c r="AA5589" s="24" t="str">
        <f t="shared" ca="1" si="349"/>
        <v>7/17/2025 15:00</v>
      </c>
      <c r="AB5589">
        <f t="shared" ca="1" si="350"/>
        <v>2.8649964387677716E-2</v>
      </c>
    </row>
    <row r="5590" spans="1:28">
      <c r="A5590" s="21" t="s">
        <v>3101</v>
      </c>
      <c r="B5590" s="21">
        <v>756</v>
      </c>
      <c r="C5590" s="21">
        <v>24151</v>
      </c>
      <c r="D5590" s="21">
        <v>24183</v>
      </c>
      <c r="E5590" s="21">
        <v>24120</v>
      </c>
      <c r="F5590" s="21">
        <v>24180</v>
      </c>
      <c r="G5590" s="21">
        <v>1020</v>
      </c>
      <c r="H5590" s="21">
        <v>5402</v>
      </c>
      <c r="I5590" s="21">
        <v>5402</v>
      </c>
      <c r="J5590" s="21">
        <v>5397</v>
      </c>
      <c r="K5590" s="21">
        <v>5401</v>
      </c>
      <c r="L5590" s="22">
        <f t="shared" si="351"/>
        <v>1.2828738128891231E-3</v>
      </c>
      <c r="M5590" s="7">
        <f t="shared" si="352"/>
        <v>-1.851337596697308E-4</v>
      </c>
      <c r="N5590">
        <f ca="1">IF(ROW()&lt;202, NA(), CORREL( INDEX($L:$L, ROW()-199):INDEX($L:$L, ROW()), INDEX($M:$M, ROW()-199):INDEX($M:$M, ROW()) ))</f>
        <v>2.6157498371442828E-3</v>
      </c>
      <c r="AA5590" s="24" t="str">
        <f t="shared" ca="1" si="349"/>
        <v>7/17/2025 15:20</v>
      </c>
      <c r="AB5590">
        <f t="shared" ca="1" si="350"/>
        <v>2.2654988581111958E-2</v>
      </c>
    </row>
    <row r="5591" spans="1:28">
      <c r="A5591" s="21" t="s">
        <v>3102</v>
      </c>
      <c r="B5591" s="21">
        <v>526</v>
      </c>
      <c r="C5591" s="21">
        <v>24177</v>
      </c>
      <c r="D5591" s="21">
        <v>24192</v>
      </c>
      <c r="E5591" s="21">
        <v>24166</v>
      </c>
      <c r="F5591" s="21">
        <v>24178</v>
      </c>
      <c r="G5591" s="21">
        <v>1388</v>
      </c>
      <c r="H5591" s="21">
        <v>5400</v>
      </c>
      <c r="I5591" s="21">
        <v>5403</v>
      </c>
      <c r="J5591" s="21">
        <v>5399</v>
      </c>
      <c r="K5591" s="21">
        <v>5400</v>
      </c>
      <c r="L5591" s="22">
        <f t="shared" si="351"/>
        <v>-8.2716406846418275E-5</v>
      </c>
      <c r="M5591" s="7">
        <f t="shared" si="352"/>
        <v>-1.8516804052539428E-4</v>
      </c>
      <c r="N5591">
        <f ca="1">IF(ROW()&lt;202, NA(), CORREL( INDEX($L:$L, ROW()-199):INDEX($L:$L, ROW()), INDEX($M:$M, ROW()-199):INDEX($M:$M, ROW()) ))</f>
        <v>8.6153302073727674E-4</v>
      </c>
      <c r="AA5591" s="24" t="str">
        <f t="shared" ca="1" si="349"/>
        <v>7/17/2025 15:40</v>
      </c>
      <c r="AB5591">
        <f t="shared" ca="1" si="350"/>
        <v>2.4175400452104132E-2</v>
      </c>
    </row>
    <row r="5592" spans="1:28">
      <c r="A5592" s="21" t="s">
        <v>3103</v>
      </c>
      <c r="B5592" s="21">
        <v>708</v>
      </c>
      <c r="C5592" s="21">
        <v>24179</v>
      </c>
      <c r="D5592" s="21">
        <v>24180</v>
      </c>
      <c r="E5592" s="21">
        <v>24120</v>
      </c>
      <c r="F5592" s="21">
        <v>24163</v>
      </c>
      <c r="G5592" s="21">
        <v>6167</v>
      </c>
      <c r="H5592" s="21">
        <v>5400</v>
      </c>
      <c r="I5592" s="21">
        <v>5401</v>
      </c>
      <c r="J5592" s="21">
        <v>5392</v>
      </c>
      <c r="K5592" s="21">
        <v>5397</v>
      </c>
      <c r="L5592" s="22">
        <f t="shared" si="351"/>
        <v>-6.2059123648314847E-4</v>
      </c>
      <c r="M5592" s="7">
        <f t="shared" si="352"/>
        <v>-5.5570993372293257E-4</v>
      </c>
      <c r="N5592">
        <f ca="1">IF(ROW()&lt;202, NA(), CORREL( INDEX($L:$L, ROW()-199):INDEX($L:$L, ROW()), INDEX($M:$M, ROW()-199):INDEX($M:$M, ROW()) ))</f>
        <v>3.4280686627379694E-3</v>
      </c>
      <c r="AA5592" s="24" t="str">
        <f t="shared" ca="1" si="349"/>
        <v>7/17/2025 16:00</v>
      </c>
      <c r="AB5592">
        <f t="shared" ca="1" si="350"/>
        <v>1.8823364472861575E-2</v>
      </c>
    </row>
    <row r="5593" spans="1:28">
      <c r="A5593" s="21" t="s">
        <v>3104</v>
      </c>
      <c r="B5593" s="21">
        <v>356</v>
      </c>
      <c r="C5593" s="21">
        <v>24160</v>
      </c>
      <c r="D5593" s="21">
        <v>24164</v>
      </c>
      <c r="E5593" s="21">
        <v>24133</v>
      </c>
      <c r="F5593" s="21">
        <v>24160</v>
      </c>
      <c r="G5593" s="21">
        <v>3102</v>
      </c>
      <c r="H5593" s="21">
        <v>5378</v>
      </c>
      <c r="I5593" s="21">
        <v>5382</v>
      </c>
      <c r="J5593" s="21">
        <v>5370</v>
      </c>
      <c r="K5593" s="21">
        <v>5373</v>
      </c>
      <c r="L5593" s="22">
        <f t="shared" si="351"/>
        <v>-1.241644767028255E-4</v>
      </c>
      <c r="M5593" s="7">
        <f t="shared" si="352"/>
        <v>-4.4568318898213092E-3</v>
      </c>
      <c r="N5593">
        <f ca="1">IF(ROW()&lt;202, NA(), CORREL( INDEX($L:$L, ROW()-199):INDEX($L:$L, ROW()), INDEX($M:$M, ROW()-199):INDEX($M:$M, ROW()) ))</f>
        <v>-7.167744019286079E-3</v>
      </c>
      <c r="AA5593" s="24" t="str">
        <f t="shared" ca="1" si="349"/>
        <v>7/17/2025 16:20</v>
      </c>
      <c r="AB5593">
        <f t="shared" ca="1" si="350"/>
        <v>7.5236639534895754E-3</v>
      </c>
    </row>
    <row r="5594" spans="1:28">
      <c r="A5594" s="21" t="s">
        <v>3105</v>
      </c>
      <c r="B5594" s="21">
        <v>399</v>
      </c>
      <c r="C5594" s="21">
        <v>24162</v>
      </c>
      <c r="D5594" s="21">
        <v>24185</v>
      </c>
      <c r="E5594" s="21">
        <v>24150</v>
      </c>
      <c r="F5594" s="21">
        <v>24175</v>
      </c>
      <c r="G5594" s="21">
        <v>2622</v>
      </c>
      <c r="H5594" s="21">
        <v>5373</v>
      </c>
      <c r="I5594" s="21">
        <v>5375</v>
      </c>
      <c r="J5594" s="21">
        <v>5368</v>
      </c>
      <c r="K5594" s="21">
        <v>5372</v>
      </c>
      <c r="L5594" s="22">
        <f t="shared" si="351"/>
        <v>6.2066827274380682E-4</v>
      </c>
      <c r="M5594" s="7">
        <f t="shared" si="352"/>
        <v>-1.8613308569324425E-4</v>
      </c>
      <c r="N5594">
        <f ca="1">IF(ROW()&lt;202, NA(), CORREL( INDEX($L:$L, ROW()-199):INDEX($L:$L, ROW()), INDEX($M:$M, ROW()-199):INDEX($M:$M, ROW()) ))</f>
        <v>-6.3491550224608184E-3</v>
      </c>
      <c r="AA5594" s="24" t="str">
        <f t="shared" ca="1" si="349"/>
        <v>7/17/2025 16:40</v>
      </c>
      <c r="AB5594">
        <f t="shared" ca="1" si="350"/>
        <v>9.8707012146648614E-3</v>
      </c>
    </row>
    <row r="5595" spans="1:28">
      <c r="A5595" s="21" t="s">
        <v>3106</v>
      </c>
      <c r="B5595" s="21">
        <v>295</v>
      </c>
      <c r="C5595" s="21">
        <v>24178</v>
      </c>
      <c r="D5595" s="21">
        <v>24191</v>
      </c>
      <c r="E5595" s="21">
        <v>24164</v>
      </c>
      <c r="F5595" s="21">
        <v>24181</v>
      </c>
      <c r="G5595" s="21">
        <v>1558</v>
      </c>
      <c r="H5595" s="21">
        <v>5371</v>
      </c>
      <c r="I5595" s="21">
        <v>5373</v>
      </c>
      <c r="J5595" s="21">
        <v>5359</v>
      </c>
      <c r="K5595" s="21">
        <v>5362</v>
      </c>
      <c r="L5595" s="22">
        <f t="shared" si="351"/>
        <v>2.4815948510171278E-4</v>
      </c>
      <c r="M5595" s="7">
        <f t="shared" si="352"/>
        <v>-1.8632388472236314E-3</v>
      </c>
      <c r="N5595">
        <f ca="1">IF(ROW()&lt;202, NA(), CORREL( INDEX($L:$L, ROW()-199):INDEX($L:$L, ROW()), INDEX($M:$M, ROW()-199):INDEX($M:$M, ROW()) ))</f>
        <v>-8.0788877899370271E-3</v>
      </c>
      <c r="AA5595" s="24" t="str">
        <f t="shared" ca="1" si="349"/>
        <v>7/17/2025 17:00</v>
      </c>
      <c r="AB5595">
        <f t="shared" ca="1" si="350"/>
        <v>1.0863472540536823E-2</v>
      </c>
    </row>
    <row r="5596" spans="1:28">
      <c r="A5596" s="21" t="s">
        <v>3107</v>
      </c>
      <c r="B5596" s="21">
        <v>579</v>
      </c>
      <c r="C5596" s="21">
        <v>24184</v>
      </c>
      <c r="D5596" s="21">
        <v>24202</v>
      </c>
      <c r="E5596" s="21">
        <v>24152</v>
      </c>
      <c r="F5596" s="21">
        <v>24167</v>
      </c>
      <c r="G5596" s="21">
        <v>505</v>
      </c>
      <c r="H5596" s="21">
        <v>5363</v>
      </c>
      <c r="I5596" s="21">
        <v>5366</v>
      </c>
      <c r="J5596" s="21">
        <v>5359</v>
      </c>
      <c r="K5596" s="21">
        <v>5363</v>
      </c>
      <c r="L5596" s="22">
        <f t="shared" si="351"/>
        <v>-5.791346236161762E-4</v>
      </c>
      <c r="M5596" s="7">
        <f t="shared" si="352"/>
        <v>1.8648018702053379E-4</v>
      </c>
      <c r="N5596">
        <f ca="1">IF(ROW()&lt;202, NA(), CORREL( INDEX($L:$L, ROW()-199):INDEX($L:$L, ROW()), INDEX($M:$M, ROW()-199):INDEX($M:$M, ROW()) ))</f>
        <v>-7.7036319854539171E-3</v>
      </c>
      <c r="AA5596" s="24" t="str">
        <f t="shared" ca="1" si="349"/>
        <v>7/17/2025 17:20</v>
      </c>
      <c r="AB5596">
        <f t="shared" ca="1" si="350"/>
        <v>2.0924694495800457E-2</v>
      </c>
    </row>
    <row r="5597" spans="1:28">
      <c r="A5597" s="21" t="s">
        <v>3108</v>
      </c>
      <c r="B5597" s="21">
        <v>223</v>
      </c>
      <c r="C5597" s="21">
        <v>24166</v>
      </c>
      <c r="D5597" s="21">
        <v>24184</v>
      </c>
      <c r="E5597" s="21">
        <v>24166</v>
      </c>
      <c r="F5597" s="21">
        <v>24181</v>
      </c>
      <c r="G5597" s="21">
        <v>711</v>
      </c>
      <c r="H5597" s="21">
        <v>5363</v>
      </c>
      <c r="I5597" s="21">
        <v>5363</v>
      </c>
      <c r="J5597" s="21">
        <v>5356</v>
      </c>
      <c r="K5597" s="21">
        <v>5359</v>
      </c>
      <c r="L5597" s="22">
        <f t="shared" si="351"/>
        <v>5.7913462361610009E-4</v>
      </c>
      <c r="M5597" s="7">
        <f t="shared" si="352"/>
        <v>-7.4612948807498299E-4</v>
      </c>
      <c r="N5597">
        <f ca="1">IF(ROW()&lt;202, NA(), CORREL( INDEX($L:$L, ROW()-199):INDEX($L:$L, ROW()), INDEX($M:$M, ROW()-199):INDEX($M:$M, ROW()) ))</f>
        <v>-1.1364254265612347E-2</v>
      </c>
      <c r="AA5597" s="24" t="str">
        <f t="shared" ca="1" si="349"/>
        <v>7/17/2025 17:40</v>
      </c>
      <c r="AB5597">
        <f t="shared" ca="1" si="350"/>
        <v>2.040975459585484E-2</v>
      </c>
    </row>
    <row r="5598" spans="1:28">
      <c r="A5598" s="21" t="s">
        <v>3109</v>
      </c>
      <c r="B5598" s="21">
        <v>208</v>
      </c>
      <c r="C5598" s="21">
        <v>24183</v>
      </c>
      <c r="D5598" s="21">
        <v>24186</v>
      </c>
      <c r="E5598" s="21">
        <v>24162</v>
      </c>
      <c r="F5598" s="21">
        <v>24164</v>
      </c>
      <c r="G5598" s="21">
        <v>1052</v>
      </c>
      <c r="H5598" s="21">
        <v>5360</v>
      </c>
      <c r="I5598" s="21">
        <v>5361</v>
      </c>
      <c r="J5598" s="21">
        <v>5355</v>
      </c>
      <c r="K5598" s="21">
        <v>5358</v>
      </c>
      <c r="L5598" s="22">
        <f t="shared" si="351"/>
        <v>-7.0327854796500486E-4</v>
      </c>
      <c r="M5598" s="7">
        <f t="shared" si="352"/>
        <v>-1.8661939029616879E-4</v>
      </c>
      <c r="N5598">
        <f ca="1">IF(ROW()&lt;202, NA(), CORREL( INDEX($L:$L, ROW()-199):INDEX($L:$L, ROW()), INDEX($M:$M, ROW()-199):INDEX($M:$M, ROW()) ))</f>
        <v>-1.1391789911932994E-2</v>
      </c>
      <c r="AA5598" s="24" t="str">
        <f t="shared" ca="1" si="349"/>
        <v>7/17/2025 18:00</v>
      </c>
      <c r="AB5598">
        <f t="shared" ca="1" si="350"/>
        <v>2.1735220471761421E-2</v>
      </c>
    </row>
    <row r="5599" spans="1:28">
      <c r="A5599" s="21" t="s">
        <v>3110</v>
      </c>
      <c r="B5599" s="21">
        <v>413</v>
      </c>
      <c r="C5599" s="21">
        <v>24166</v>
      </c>
      <c r="D5599" s="21">
        <v>24166</v>
      </c>
      <c r="E5599" s="21">
        <v>24121</v>
      </c>
      <c r="F5599" s="21">
        <v>24132</v>
      </c>
      <c r="G5599" s="21">
        <v>275</v>
      </c>
      <c r="H5599" s="21">
        <v>5358</v>
      </c>
      <c r="I5599" s="21">
        <v>5361</v>
      </c>
      <c r="J5599" s="21">
        <v>5357</v>
      </c>
      <c r="K5599" s="21">
        <v>5359</v>
      </c>
      <c r="L5599" s="22">
        <f t="shared" si="351"/>
        <v>-1.3251616979794633E-3</v>
      </c>
      <c r="M5599" s="7">
        <f t="shared" si="352"/>
        <v>1.8661939029612402E-4</v>
      </c>
      <c r="N5599">
        <f ca="1">IF(ROW()&lt;202, NA(), CORREL( INDEX($L:$L, ROW()-199):INDEX($L:$L, ROW()), INDEX($M:$M, ROW()-199):INDEX($M:$M, ROW()) ))</f>
        <v>-1.3427333110540458E-2</v>
      </c>
      <c r="AA5599" s="24" t="str">
        <f t="shared" ca="1" si="349"/>
        <v>7/17/2025 18:20</v>
      </c>
      <c r="AB5599">
        <f t="shared" ca="1" si="350"/>
        <v>2.1107173800227471E-2</v>
      </c>
    </row>
    <row r="5600" spans="1:28">
      <c r="A5600" s="21" t="s">
        <v>3111</v>
      </c>
      <c r="B5600" s="21">
        <v>542</v>
      </c>
      <c r="C5600" s="21">
        <v>24131</v>
      </c>
      <c r="D5600" s="21">
        <v>24137</v>
      </c>
      <c r="E5600" s="21">
        <v>24098</v>
      </c>
      <c r="F5600" s="21">
        <v>24119</v>
      </c>
      <c r="G5600" s="21">
        <v>608</v>
      </c>
      <c r="H5600" s="21">
        <v>5358</v>
      </c>
      <c r="I5600" s="21">
        <v>5359</v>
      </c>
      <c r="J5600" s="21">
        <v>5354</v>
      </c>
      <c r="K5600" s="21">
        <v>5358</v>
      </c>
      <c r="L5600" s="22">
        <f t="shared" si="351"/>
        <v>-5.3884894881159253E-4</v>
      </c>
      <c r="M5600" s="7">
        <f t="shared" si="352"/>
        <v>-1.8661939029616879E-4</v>
      </c>
      <c r="N5600">
        <f ca="1">IF(ROW()&lt;202, NA(), CORREL( INDEX($L:$L, ROW()-199):INDEX($L:$L, ROW()), INDEX($M:$M, ROW()-199):INDEX($M:$M, ROW()) ))</f>
        <v>-1.2974914649395692E-2</v>
      </c>
      <c r="AA5600" s="24" t="str">
        <f t="shared" ca="1" si="349"/>
        <v>7/17/2025 18:40</v>
      </c>
      <c r="AB5600">
        <f t="shared" ca="1" si="350"/>
        <v>2.5728506179154301E-2</v>
      </c>
    </row>
    <row r="5601" spans="1:28">
      <c r="A5601" s="21" t="s">
        <v>3112</v>
      </c>
      <c r="B5601" s="21">
        <v>668</v>
      </c>
      <c r="C5601" s="21">
        <v>24120</v>
      </c>
      <c r="D5601" s="21">
        <v>24126</v>
      </c>
      <c r="E5601" s="21">
        <v>24069</v>
      </c>
      <c r="F5601" s="21">
        <v>24086</v>
      </c>
      <c r="G5601" s="21">
        <v>104</v>
      </c>
      <c r="H5601" s="21">
        <v>5357</v>
      </c>
      <c r="I5601" s="21">
        <v>5360</v>
      </c>
      <c r="J5601" s="21">
        <v>5357</v>
      </c>
      <c r="K5601" s="21">
        <v>5359</v>
      </c>
      <c r="L5601" s="22">
        <f t="shared" si="351"/>
        <v>-1.369152791415562E-3</v>
      </c>
      <c r="M5601" s="7">
        <f t="shared" si="352"/>
        <v>1.8661939029612402E-4</v>
      </c>
      <c r="N5601">
        <f ca="1">IF(ROW()&lt;202, NA(), CORREL( INDEX($L:$L, ROW()-199):INDEX($L:$L, ROW()), INDEX($M:$M, ROW()-199):INDEX($M:$M, ROW()) ))</f>
        <v>-1.4424131873889986E-2</v>
      </c>
      <c r="AA5601" s="24" t="str">
        <f t="shared" ca="1" si="349"/>
        <v>7/17/2025 19:00</v>
      </c>
      <c r="AB5601">
        <f t="shared" ca="1" si="350"/>
        <v>2.5663812823153241E-2</v>
      </c>
    </row>
    <row r="5602" spans="1:28">
      <c r="A5602" s="21" t="s">
        <v>3113</v>
      </c>
      <c r="B5602" s="21">
        <v>400</v>
      </c>
      <c r="C5602" s="21">
        <v>24082</v>
      </c>
      <c r="D5602" s="21">
        <v>24125</v>
      </c>
      <c r="E5602" s="21">
        <v>24073</v>
      </c>
      <c r="F5602" s="21">
        <v>24119</v>
      </c>
      <c r="G5602" s="21">
        <v>289</v>
      </c>
      <c r="H5602" s="21">
        <v>5358</v>
      </c>
      <c r="I5602" s="21">
        <v>5361</v>
      </c>
      <c r="J5602" s="21">
        <v>5357</v>
      </c>
      <c r="K5602" s="21">
        <v>5359</v>
      </c>
      <c r="L5602" s="22">
        <f t="shared" si="351"/>
        <v>1.3691527914156502E-3</v>
      </c>
      <c r="M5602" s="7">
        <f t="shared" si="352"/>
        <v>0</v>
      </c>
      <c r="N5602">
        <f ca="1">IF(ROW()&lt;202, NA(), CORREL( INDEX($L:$L, ROW()-199):INDEX($L:$L, ROW()), INDEX($M:$M, ROW()-199):INDEX($M:$M, ROW()) ))</f>
        <v>-1.3803218633126226E-2</v>
      </c>
      <c r="AA5602" s="24" t="str">
        <f t="shared" ca="1" si="349"/>
        <v>7/17/2025 19:20</v>
      </c>
      <c r="AB5602">
        <f t="shared" ca="1" si="350"/>
        <v>2.6512716058706177E-2</v>
      </c>
    </row>
    <row r="5603" spans="1:28">
      <c r="A5603" s="21" t="s">
        <v>3114</v>
      </c>
      <c r="B5603" s="21">
        <v>476</v>
      </c>
      <c r="C5603" s="21">
        <v>24121</v>
      </c>
      <c r="D5603" s="21">
        <v>24136</v>
      </c>
      <c r="E5603" s="21">
        <v>24097</v>
      </c>
      <c r="F5603" s="21">
        <v>24134</v>
      </c>
      <c r="G5603" s="21">
        <v>235</v>
      </c>
      <c r="H5603" s="21">
        <v>5359</v>
      </c>
      <c r="I5603" s="21">
        <v>5363</v>
      </c>
      <c r="J5603" s="21">
        <v>5358</v>
      </c>
      <c r="K5603" s="21">
        <v>5363</v>
      </c>
      <c r="L5603" s="22">
        <f t="shared" si="351"/>
        <v>6.2172302170536008E-4</v>
      </c>
      <c r="M5603" s="7">
        <f t="shared" si="352"/>
        <v>7.4612948807500001E-4</v>
      </c>
      <c r="N5603">
        <f ca="1">IF(ROW()&lt;202, NA(), CORREL( INDEX($L:$L, ROW()-199):INDEX($L:$L, ROW()), INDEX($M:$M, ROW()-199):INDEX($M:$M, ROW()) ))</f>
        <v>-1.1839912783801036E-2</v>
      </c>
      <c r="AA5603" s="24" t="str">
        <f t="shared" ca="1" si="349"/>
        <v>7/17/2025 19:40</v>
      </c>
      <c r="AB5603">
        <f t="shared" ca="1" si="350"/>
        <v>2.338706459156362E-2</v>
      </c>
    </row>
    <row r="5604" spans="1:28">
      <c r="A5604" s="21" t="s">
        <v>3115</v>
      </c>
      <c r="B5604" s="21">
        <v>299</v>
      </c>
      <c r="C5604" s="21">
        <v>24131</v>
      </c>
      <c r="D5604" s="21">
        <v>24155</v>
      </c>
      <c r="E5604" s="21">
        <v>24128</v>
      </c>
      <c r="F5604" s="21">
        <v>24150</v>
      </c>
      <c r="G5604" s="21">
        <v>230</v>
      </c>
      <c r="H5604" s="21">
        <v>5362</v>
      </c>
      <c r="I5604" s="21">
        <v>5364</v>
      </c>
      <c r="J5604" s="21">
        <v>5360</v>
      </c>
      <c r="K5604" s="21">
        <v>5363</v>
      </c>
      <c r="L5604" s="22">
        <f t="shared" si="351"/>
        <v>6.6274544717254862E-4</v>
      </c>
      <c r="M5604" s="7">
        <f t="shared" si="352"/>
        <v>0</v>
      </c>
      <c r="N5604">
        <f ca="1">IF(ROW()&lt;202, NA(), CORREL( INDEX($L:$L, ROW()-199):INDEX($L:$L, ROW()), INDEX($M:$M, ROW()-199):INDEX($M:$M, ROW()) ))</f>
        <v>-9.8081059294643815E-3</v>
      </c>
      <c r="AA5604" s="24" t="str">
        <f t="shared" ca="1" si="349"/>
        <v>7/17/2025 20:00</v>
      </c>
      <c r="AB5604">
        <f t="shared" ca="1" si="350"/>
        <v>2.2956270380122143E-2</v>
      </c>
    </row>
    <row r="5605" spans="1:28">
      <c r="A5605" s="21" t="s">
        <v>3116</v>
      </c>
      <c r="B5605" s="21">
        <v>288</v>
      </c>
      <c r="C5605" s="21">
        <v>24151</v>
      </c>
      <c r="D5605" s="21">
        <v>24152</v>
      </c>
      <c r="E5605" s="21">
        <v>24119</v>
      </c>
      <c r="F5605" s="21">
        <v>24127</v>
      </c>
      <c r="G5605" s="21">
        <v>140</v>
      </c>
      <c r="H5605" s="21">
        <v>5363</v>
      </c>
      <c r="I5605" s="21">
        <v>5364</v>
      </c>
      <c r="J5605" s="21">
        <v>5361</v>
      </c>
      <c r="K5605" s="21">
        <v>5363</v>
      </c>
      <c r="L5605" s="22">
        <f t="shared" si="351"/>
        <v>-9.5283475527185445E-4</v>
      </c>
      <c r="M5605" s="7">
        <f t="shared" si="352"/>
        <v>0</v>
      </c>
      <c r="N5605">
        <f ca="1">IF(ROW()&lt;202, NA(), CORREL( INDEX($L:$L, ROW()-199):INDEX($L:$L, ROW()), INDEX($M:$M, ROW()-199):INDEX($M:$M, ROW()) ))</f>
        <v>-1.0841391461311224E-2</v>
      </c>
      <c r="AA5605" s="24" t="str">
        <f t="shared" ca="1" si="349"/>
        <v>7/17/2025 20:20</v>
      </c>
      <c r="AB5605">
        <f t="shared" ca="1" si="350"/>
        <v>2.248756053308016E-2</v>
      </c>
    </row>
    <row r="5606" spans="1:28">
      <c r="A5606" s="21" t="s">
        <v>3117</v>
      </c>
      <c r="B5606" s="21">
        <v>271</v>
      </c>
      <c r="C5606" s="21">
        <v>24127</v>
      </c>
      <c r="D5606" s="21">
        <v>24142</v>
      </c>
      <c r="E5606" s="21">
        <v>24114</v>
      </c>
      <c r="F5606" s="21">
        <v>24118</v>
      </c>
      <c r="G5606" s="21">
        <v>99</v>
      </c>
      <c r="H5606" s="21">
        <v>5363</v>
      </c>
      <c r="I5606" s="21">
        <v>5364</v>
      </c>
      <c r="J5606" s="21">
        <v>5362</v>
      </c>
      <c r="K5606" s="21">
        <v>5362</v>
      </c>
      <c r="L5606" s="22">
        <f t="shared" si="351"/>
        <v>-3.7309566190902357E-4</v>
      </c>
      <c r="M5606" s="7">
        <f t="shared" si="352"/>
        <v>-1.8648018702057214E-4</v>
      </c>
      <c r="N5606">
        <f ca="1">IF(ROW()&lt;202, NA(), CORREL( INDEX($L:$L, ROW()-199):INDEX($L:$L, ROW()), INDEX($M:$M, ROW()-199):INDEX($M:$M, ROW()) ))</f>
        <v>-1.0509203485780872E-2</v>
      </c>
      <c r="AA5606" s="24" t="str">
        <f t="shared" ca="1" si="349"/>
        <v>7/17/2025 20:40</v>
      </c>
      <c r="AB5606">
        <f t="shared" ca="1" si="350"/>
        <v>1.938704511041121E-2</v>
      </c>
    </row>
    <row r="5607" spans="1:28">
      <c r="A5607" s="21" t="s">
        <v>3118</v>
      </c>
      <c r="B5607" s="21">
        <v>276</v>
      </c>
      <c r="C5607" s="21">
        <v>24124</v>
      </c>
      <c r="D5607" s="21">
        <v>24131</v>
      </c>
      <c r="E5607" s="21">
        <v>24105</v>
      </c>
      <c r="F5607" s="21">
        <v>24112</v>
      </c>
      <c r="G5607" s="21">
        <v>577</v>
      </c>
      <c r="H5607" s="21">
        <v>5363</v>
      </c>
      <c r="I5607" s="21">
        <v>5363</v>
      </c>
      <c r="J5607" s="21">
        <v>5359</v>
      </c>
      <c r="K5607" s="21">
        <v>5361</v>
      </c>
      <c r="L5607" s="22">
        <f t="shared" si="351"/>
        <v>-2.4880779726112493E-4</v>
      </c>
      <c r="M5607" s="7">
        <f t="shared" si="352"/>
        <v>-1.8651496836681776E-4</v>
      </c>
      <c r="N5607">
        <f ca="1">IF(ROW()&lt;202, NA(), CORREL( INDEX($L:$L, ROW()-199):INDEX($L:$L, ROW()), INDEX($M:$M, ROW()-199):INDEX($M:$M, ROW()) ))</f>
        <v>-1.0485189497688964E-2</v>
      </c>
      <c r="AA5607" s="24" t="str">
        <f t="shared" ca="1" si="349"/>
        <v>7/18/2025 1:00</v>
      </c>
      <c r="AB5607">
        <f t="shared" ca="1" si="350"/>
        <v>1.4710734635784123E-2</v>
      </c>
    </row>
    <row r="5608" spans="1:28">
      <c r="A5608" s="21" t="s">
        <v>3119</v>
      </c>
      <c r="B5608" s="21">
        <v>378</v>
      </c>
      <c r="C5608" s="21">
        <v>24113</v>
      </c>
      <c r="D5608" s="21">
        <v>24151</v>
      </c>
      <c r="E5608" s="21">
        <v>24110</v>
      </c>
      <c r="F5608" s="21">
        <v>24142</v>
      </c>
      <c r="G5608" s="21">
        <v>529</v>
      </c>
      <c r="H5608" s="21">
        <v>5361</v>
      </c>
      <c r="I5608" s="21">
        <v>5364</v>
      </c>
      <c r="J5608" s="21">
        <v>5358</v>
      </c>
      <c r="K5608" s="21">
        <v>5362</v>
      </c>
      <c r="L5608" s="22">
        <f t="shared" si="351"/>
        <v>1.2434203947956437E-3</v>
      </c>
      <c r="M5608" s="7">
        <f t="shared" si="352"/>
        <v>1.865149683667948E-4</v>
      </c>
      <c r="N5608">
        <f ca="1">IF(ROW()&lt;202, NA(), CORREL( INDEX($L:$L, ROW()-199):INDEX($L:$L, ROW()), INDEX($M:$M, ROW()-199):INDEX($M:$M, ROW()) ))</f>
        <v>-1.3853448520521183E-2</v>
      </c>
      <c r="AA5608" s="24" t="str">
        <f t="shared" ca="1" si="349"/>
        <v>7/18/2025 1:20</v>
      </c>
      <c r="AB5608">
        <f t="shared" ca="1" si="350"/>
        <v>1.5483985210387881E-2</v>
      </c>
    </row>
    <row r="5609" spans="1:28">
      <c r="A5609" s="21" t="s">
        <v>3120</v>
      </c>
      <c r="B5609" s="21">
        <v>415</v>
      </c>
      <c r="C5609" s="21">
        <v>24142</v>
      </c>
      <c r="D5609" s="21">
        <v>24163</v>
      </c>
      <c r="E5609" s="21">
        <v>24128</v>
      </c>
      <c r="F5609" s="21">
        <v>24152</v>
      </c>
      <c r="G5609" s="21">
        <v>476</v>
      </c>
      <c r="H5609" s="21">
        <v>5361</v>
      </c>
      <c r="I5609" s="21">
        <v>5363</v>
      </c>
      <c r="J5609" s="21">
        <v>5357</v>
      </c>
      <c r="K5609" s="21">
        <v>5358</v>
      </c>
      <c r="L5609" s="22">
        <f t="shared" si="351"/>
        <v>4.1413012560227502E-4</v>
      </c>
      <c r="M5609" s="7">
        <f t="shared" si="352"/>
        <v>-7.4626869135056059E-4</v>
      </c>
      <c r="N5609">
        <f ca="1">IF(ROW()&lt;202, NA(), CORREL( INDEX($L:$L, ROW()-199):INDEX($L:$L, ROW()), INDEX($M:$M, ROW()-199):INDEX($M:$M, ROW()) ))</f>
        <v>-1.0606580721810571E-2</v>
      </c>
      <c r="AA5609" s="24" t="str">
        <f t="shared" ca="1" si="349"/>
        <v>7/18/2025 1:40</v>
      </c>
      <c r="AB5609">
        <f t="shared" ca="1" si="350"/>
        <v>2.1204418583714222E-2</v>
      </c>
    </row>
    <row r="5610" spans="1:28">
      <c r="A5610" s="21" t="s">
        <v>3121</v>
      </c>
      <c r="B5610" s="21">
        <v>474</v>
      </c>
      <c r="C5610" s="21">
        <v>24152</v>
      </c>
      <c r="D5610" s="21">
        <v>24188</v>
      </c>
      <c r="E5610" s="21">
        <v>24142</v>
      </c>
      <c r="F5610" s="21">
        <v>24182</v>
      </c>
      <c r="G5610" s="21">
        <v>1433</v>
      </c>
      <c r="H5610" s="21">
        <v>5357</v>
      </c>
      <c r="I5610" s="21">
        <v>5358</v>
      </c>
      <c r="J5610" s="21">
        <v>5350</v>
      </c>
      <c r="K5610" s="21">
        <v>5351</v>
      </c>
      <c r="L5610" s="22">
        <f t="shared" si="351"/>
        <v>1.2413623475172443E-3</v>
      </c>
      <c r="M5610" s="7">
        <f t="shared" si="352"/>
        <v>-1.3073117932493885E-3</v>
      </c>
      <c r="N5610">
        <f ca="1">IF(ROW()&lt;202, NA(), CORREL( INDEX($L:$L, ROW()-199):INDEX($L:$L, ROW()), INDEX($M:$M, ROW()-199):INDEX($M:$M, ROW()) ))</f>
        <v>-2.191495982467899E-2</v>
      </c>
      <c r="AA5610" s="24" t="str">
        <f t="shared" ca="1" si="349"/>
        <v>7/18/2025 2:00</v>
      </c>
      <c r="AB5610">
        <f t="shared" ca="1" si="350"/>
        <v>2.1380855132865938E-2</v>
      </c>
    </row>
    <row r="5611" spans="1:28">
      <c r="A5611" s="21" t="s">
        <v>3122</v>
      </c>
      <c r="B5611" s="21">
        <v>452</v>
      </c>
      <c r="C5611" s="21">
        <v>24182</v>
      </c>
      <c r="D5611" s="21">
        <v>24193</v>
      </c>
      <c r="E5611" s="21">
        <v>24152</v>
      </c>
      <c r="F5611" s="21">
        <v>24183</v>
      </c>
      <c r="G5611" s="21">
        <v>6497</v>
      </c>
      <c r="H5611" s="21">
        <v>5352</v>
      </c>
      <c r="I5611" s="21">
        <v>5356</v>
      </c>
      <c r="J5611" s="21">
        <v>5342</v>
      </c>
      <c r="K5611" s="21">
        <v>5346</v>
      </c>
      <c r="L5611" s="22">
        <f t="shared" si="351"/>
        <v>4.1352217518657532E-5</v>
      </c>
      <c r="M5611" s="7">
        <f t="shared" si="352"/>
        <v>-9.3484161244033819E-4</v>
      </c>
      <c r="N5611">
        <f ca="1">IF(ROW()&lt;202, NA(), CORREL( INDEX($L:$L, ROW()-199):INDEX($L:$L, ROW()), INDEX($M:$M, ROW()-199):INDEX($M:$M, ROW()) ))</f>
        <v>-2.7491634489842792E-2</v>
      </c>
      <c r="AA5611" s="24" t="str">
        <f t="shared" ca="1" si="349"/>
        <v>7/18/2025 2:20</v>
      </c>
      <c r="AB5611">
        <f t="shared" ca="1" si="350"/>
        <v>1.8855799596131487E-2</v>
      </c>
    </row>
    <row r="5612" spans="1:28">
      <c r="A5612" s="21" t="s">
        <v>3123</v>
      </c>
      <c r="B5612" s="21">
        <v>282</v>
      </c>
      <c r="C5612" s="21">
        <v>24183</v>
      </c>
      <c r="D5612" s="21">
        <v>24194</v>
      </c>
      <c r="E5612" s="21">
        <v>24179</v>
      </c>
      <c r="F5612" s="21">
        <v>24192</v>
      </c>
      <c r="G5612" s="21">
        <v>4499</v>
      </c>
      <c r="H5612" s="21">
        <v>5346</v>
      </c>
      <c r="I5612" s="21">
        <v>5356</v>
      </c>
      <c r="J5612" s="21">
        <v>5343</v>
      </c>
      <c r="K5612" s="21">
        <v>5354</v>
      </c>
      <c r="L5612" s="22">
        <f t="shared" si="351"/>
        <v>3.7209302754899102E-4</v>
      </c>
      <c r="M5612" s="7">
        <f t="shared" si="352"/>
        <v>1.4953273814335003E-3</v>
      </c>
      <c r="N5612">
        <f ca="1">IF(ROW()&lt;202, NA(), CORREL( INDEX($L:$L, ROW()-199):INDEX($L:$L, ROW()), INDEX($M:$M, ROW()-199):INDEX($M:$M, ROW()) ))</f>
        <v>8.1015662532001858E-3</v>
      </c>
      <c r="AA5612" s="24" t="str">
        <f t="shared" ca="1" si="349"/>
        <v>7/18/2025 2:40</v>
      </c>
      <c r="AB5612">
        <f t="shared" ca="1" si="350"/>
        <v>1.9882699005831107E-2</v>
      </c>
    </row>
    <row r="5613" spans="1:28">
      <c r="A5613" s="21" t="s">
        <v>3124</v>
      </c>
      <c r="B5613" s="21">
        <v>626</v>
      </c>
      <c r="C5613" s="21">
        <v>24193</v>
      </c>
      <c r="D5613" s="21">
        <v>24235</v>
      </c>
      <c r="E5613" s="21">
        <v>24186</v>
      </c>
      <c r="F5613" s="21">
        <v>24230</v>
      </c>
      <c r="G5613" s="21">
        <v>5081</v>
      </c>
      <c r="H5613" s="21">
        <v>5355</v>
      </c>
      <c r="I5613" s="21">
        <v>5355</v>
      </c>
      <c r="J5613" s="21">
        <v>5344</v>
      </c>
      <c r="K5613" s="21">
        <v>5354</v>
      </c>
      <c r="L5613" s="22">
        <f t="shared" si="351"/>
        <v>1.5695348313118837E-3</v>
      </c>
      <c r="M5613" s="7">
        <f t="shared" si="352"/>
        <v>0</v>
      </c>
      <c r="N5613">
        <f ca="1">IF(ROW()&lt;202, NA(), CORREL( INDEX($L:$L, ROW()-199):INDEX($L:$L, ROW()), INDEX($M:$M, ROW()-199):INDEX($M:$M, ROW()) ))</f>
        <v>8.4851778079036138E-3</v>
      </c>
      <c r="AA5613" s="24" t="str">
        <f t="shared" ca="1" si="349"/>
        <v>7/18/2025 3:00</v>
      </c>
      <c r="AB5613">
        <f t="shared" ca="1" si="350"/>
        <v>1.557918602693048E-2</v>
      </c>
    </row>
    <row r="5614" spans="1:28">
      <c r="A5614" s="21" t="s">
        <v>3125</v>
      </c>
      <c r="B5614" s="21">
        <v>1051</v>
      </c>
      <c r="C5614" s="21">
        <v>24229</v>
      </c>
      <c r="D5614" s="21">
        <v>24271</v>
      </c>
      <c r="E5614" s="21">
        <v>24229</v>
      </c>
      <c r="F5614" s="21">
        <v>24261</v>
      </c>
      <c r="G5614" s="21">
        <v>18322</v>
      </c>
      <c r="H5614" s="21">
        <v>5355</v>
      </c>
      <c r="I5614" s="21">
        <v>5364</v>
      </c>
      <c r="J5614" s="21">
        <v>5350</v>
      </c>
      <c r="K5614" s="21">
        <v>5359</v>
      </c>
      <c r="L5614" s="22">
        <f t="shared" si="351"/>
        <v>1.2785879533603614E-3</v>
      </c>
      <c r="M5614" s="7">
        <f t="shared" si="352"/>
        <v>9.3344541455251783E-4</v>
      </c>
      <c r="N5614">
        <f ca="1">IF(ROW()&lt;202, NA(), CORREL( INDEX($L:$L, ROW()-199):INDEX($L:$L, ROW()), INDEX($M:$M, ROW()-199):INDEX($M:$M, ROW()) ))</f>
        <v>1.7541712069427281E-2</v>
      </c>
      <c r="AA5614" s="24" t="str">
        <f t="shared" ca="1" si="349"/>
        <v>7/18/2025 3:20</v>
      </c>
      <c r="AB5614">
        <f t="shared" ca="1" si="350"/>
        <v>1.8945246976964151E-2</v>
      </c>
    </row>
    <row r="5615" spans="1:28">
      <c r="A5615" s="21" t="s">
        <v>3126</v>
      </c>
      <c r="B5615" s="21">
        <v>328</v>
      </c>
      <c r="C5615" s="21">
        <v>24264</v>
      </c>
      <c r="D5615" s="21">
        <v>24276</v>
      </c>
      <c r="E5615" s="21">
        <v>24254</v>
      </c>
      <c r="F5615" s="21">
        <v>24268</v>
      </c>
      <c r="G5615" s="21">
        <v>9062</v>
      </c>
      <c r="H5615" s="21">
        <v>5360</v>
      </c>
      <c r="I5615" s="21">
        <v>5363</v>
      </c>
      <c r="J5615" s="21">
        <v>5353</v>
      </c>
      <c r="K5615" s="21">
        <v>5362</v>
      </c>
      <c r="L5615" s="22">
        <f t="shared" si="351"/>
        <v>2.8848729825672762E-4</v>
      </c>
      <c r="M5615" s="7">
        <f t="shared" si="352"/>
        <v>5.5964930105434037E-4</v>
      </c>
      <c r="N5615">
        <f ca="1">IF(ROW()&lt;202, NA(), CORREL( INDEX($L:$L, ROW()-199):INDEX($L:$L, ROW()), INDEX($M:$M, ROW()-199):INDEX($M:$M, ROW()) ))</f>
        <v>1.8731782827904355E-2</v>
      </c>
      <c r="AA5615" s="24" t="str">
        <f t="shared" ca="1" si="349"/>
        <v>7/18/2025 3:40</v>
      </c>
      <c r="AB5615">
        <f t="shared" ca="1" si="350"/>
        <v>1.8241480692739301E-2</v>
      </c>
    </row>
    <row r="5616" spans="1:28">
      <c r="A5616" s="21" t="s">
        <v>3127</v>
      </c>
      <c r="B5616" s="21">
        <v>210</v>
      </c>
      <c r="C5616" s="21">
        <v>24270</v>
      </c>
      <c r="D5616" s="21">
        <v>24290</v>
      </c>
      <c r="E5616" s="21">
        <v>24268</v>
      </c>
      <c r="F5616" s="21">
        <v>24276</v>
      </c>
      <c r="G5616" s="21">
        <v>9915</v>
      </c>
      <c r="H5616" s="21">
        <v>5362</v>
      </c>
      <c r="I5616" s="21">
        <v>5367</v>
      </c>
      <c r="J5616" s="21">
        <v>5361</v>
      </c>
      <c r="K5616" s="21">
        <v>5366</v>
      </c>
      <c r="L5616" s="22">
        <f t="shared" si="351"/>
        <v>3.2959789355732687E-4</v>
      </c>
      <c r="M5616" s="7">
        <f t="shared" si="352"/>
        <v>7.4571218966484746E-4</v>
      </c>
      <c r="N5616">
        <f ca="1">IF(ROW()&lt;202, NA(), CORREL( INDEX($L:$L, ROW()-199):INDEX($L:$L, ROW()), INDEX($M:$M, ROW()-199):INDEX($M:$M, ROW()) ))</f>
        <v>2.0643382473910912E-2</v>
      </c>
      <c r="AA5616" s="24" t="str">
        <f t="shared" ca="1" si="349"/>
        <v>7/18/2025 4:00</v>
      </c>
      <c r="AB5616">
        <f t="shared" ca="1" si="350"/>
        <v>2.3723717265799846E-2</v>
      </c>
    </row>
    <row r="5617" spans="1:28">
      <c r="A5617" s="21" t="s">
        <v>3128</v>
      </c>
      <c r="B5617" s="21">
        <v>98</v>
      </c>
      <c r="C5617" s="21">
        <v>24279</v>
      </c>
      <c r="D5617" s="21">
        <v>24291</v>
      </c>
      <c r="E5617" s="21">
        <v>24277</v>
      </c>
      <c r="F5617" s="21">
        <v>24287</v>
      </c>
      <c r="G5617" s="21">
        <v>9601</v>
      </c>
      <c r="H5617" s="21">
        <v>5365</v>
      </c>
      <c r="I5617" s="21">
        <v>5366</v>
      </c>
      <c r="J5617" s="21">
        <v>5353</v>
      </c>
      <c r="K5617" s="21">
        <v>5359</v>
      </c>
      <c r="L5617" s="22">
        <f t="shared" si="351"/>
        <v>4.530197964756454E-4</v>
      </c>
      <c r="M5617" s="7">
        <f t="shared" si="352"/>
        <v>-1.3053614907192058E-3</v>
      </c>
      <c r="N5617">
        <f ca="1">IF(ROW()&lt;202, NA(), CORREL( INDEX($L:$L, ROW()-199):INDEX($L:$L, ROW()), INDEX($M:$M, ROW()-199):INDEX($M:$M, ROW()) ))</f>
        <v>1.6793259648135932E-2</v>
      </c>
      <c r="AA5617" s="24" t="str">
        <f t="shared" ca="1" si="349"/>
        <v>7/18/2025 4:20</v>
      </c>
      <c r="AB5617">
        <f t="shared" ca="1" si="350"/>
        <v>2.3649801793385366E-2</v>
      </c>
    </row>
    <row r="5618" spans="1:28">
      <c r="A5618" s="21" t="s">
        <v>3129</v>
      </c>
      <c r="B5618" s="21">
        <v>118</v>
      </c>
      <c r="C5618" s="21">
        <v>24288</v>
      </c>
      <c r="D5618" s="21">
        <v>24298</v>
      </c>
      <c r="E5618" s="21">
        <v>24288</v>
      </c>
      <c r="F5618" s="21">
        <v>24297</v>
      </c>
      <c r="G5618" s="21">
        <v>4238</v>
      </c>
      <c r="H5618" s="21">
        <v>5360</v>
      </c>
      <c r="I5618" s="21">
        <v>5360</v>
      </c>
      <c r="J5618" s="21">
        <v>5355</v>
      </c>
      <c r="K5618" s="21">
        <v>5359</v>
      </c>
      <c r="L5618" s="22">
        <f t="shared" si="351"/>
        <v>4.1165816487806663E-4</v>
      </c>
      <c r="M5618" s="7">
        <f t="shared" si="352"/>
        <v>0</v>
      </c>
      <c r="N5618">
        <f ca="1">IF(ROW()&lt;202, NA(), CORREL( INDEX($L:$L, ROW()-199):INDEX($L:$L, ROW()), INDEX($M:$M, ROW()-199):INDEX($M:$M, ROW()) ))</f>
        <v>1.7172523271018984E-2</v>
      </c>
      <c r="AA5618" s="24" t="str">
        <f t="shared" ca="1" si="349"/>
        <v>7/18/2025 4:40</v>
      </c>
      <c r="AB5618">
        <f t="shared" ca="1" si="350"/>
        <v>2.3201469494590007E-2</v>
      </c>
    </row>
    <row r="5619" spans="1:28">
      <c r="A5619" s="21" t="s">
        <v>3130</v>
      </c>
      <c r="B5619" s="21">
        <v>127</v>
      </c>
      <c r="C5619" s="21">
        <v>24297</v>
      </c>
      <c r="D5619" s="21">
        <v>24316</v>
      </c>
      <c r="E5619" s="21">
        <v>24297</v>
      </c>
      <c r="F5619" s="21">
        <v>24314</v>
      </c>
      <c r="G5619" s="21">
        <v>6089</v>
      </c>
      <c r="H5619" s="21">
        <v>5359</v>
      </c>
      <c r="I5619" s="21">
        <v>5366</v>
      </c>
      <c r="J5619" s="21">
        <v>5359</v>
      </c>
      <c r="K5619" s="21">
        <v>5363</v>
      </c>
      <c r="L5619" s="22">
        <f t="shared" si="351"/>
        <v>6.994301986397685E-4</v>
      </c>
      <c r="M5619" s="7">
        <f t="shared" si="352"/>
        <v>7.4612948807500001E-4</v>
      </c>
      <c r="N5619">
        <f ca="1">IF(ROW()&lt;202, NA(), CORREL( INDEX($L:$L, ROW()-199):INDEX($L:$L, ROW()), INDEX($M:$M, ROW()-199):INDEX($M:$M, ROW()) ))</f>
        <v>1.951204125087122E-2</v>
      </c>
      <c r="AA5619" s="24" t="str">
        <f t="shared" ca="1" si="349"/>
        <v>7/18/2025 5:00</v>
      </c>
      <c r="AB5619">
        <f t="shared" ca="1" si="350"/>
        <v>2.2653725567398038E-2</v>
      </c>
    </row>
    <row r="5620" spans="1:28">
      <c r="A5620" s="21" t="s">
        <v>3131</v>
      </c>
      <c r="B5620" s="21">
        <v>113</v>
      </c>
      <c r="C5620" s="21">
        <v>24311</v>
      </c>
      <c r="D5620" s="21">
        <v>24319</v>
      </c>
      <c r="E5620" s="21">
        <v>24306</v>
      </c>
      <c r="F5620" s="21">
        <v>24317</v>
      </c>
      <c r="G5620" s="21">
        <v>5148</v>
      </c>
      <c r="H5620" s="21">
        <v>5363</v>
      </c>
      <c r="I5620" s="21">
        <v>5369</v>
      </c>
      <c r="J5620" s="21">
        <v>5360</v>
      </c>
      <c r="K5620" s="21">
        <v>5368</v>
      </c>
      <c r="L5620" s="22">
        <f t="shared" si="351"/>
        <v>1.2337809231987773E-4</v>
      </c>
      <c r="M5620" s="7">
        <f t="shared" si="352"/>
        <v>9.318796685925582E-4</v>
      </c>
      <c r="N5620">
        <f ca="1">IF(ROW()&lt;202, NA(), CORREL( INDEX($L:$L, ROW()-199):INDEX($L:$L, ROW()), INDEX($M:$M, ROW()-199):INDEX($M:$M, ROW()) ))</f>
        <v>2.0111995603936374E-2</v>
      </c>
      <c r="AA5620" s="24" t="str">
        <f t="shared" ca="1" si="349"/>
        <v>7/18/2025 5:20</v>
      </c>
      <c r="AB5620">
        <f t="shared" ca="1" si="350"/>
        <v>2.30209633391803E-2</v>
      </c>
    </row>
    <row r="5621" spans="1:28">
      <c r="A5621" s="21" t="s">
        <v>3132</v>
      </c>
      <c r="B5621" s="21">
        <v>69</v>
      </c>
      <c r="C5621" s="21">
        <v>24319</v>
      </c>
      <c r="D5621" s="21">
        <v>24322</v>
      </c>
      <c r="E5621" s="21">
        <v>24309</v>
      </c>
      <c r="F5621" s="21">
        <v>24317</v>
      </c>
      <c r="G5621" s="21">
        <v>6310</v>
      </c>
      <c r="H5621" s="21">
        <v>5367</v>
      </c>
      <c r="I5621" s="21">
        <v>5371</v>
      </c>
      <c r="J5621" s="21">
        <v>5362</v>
      </c>
      <c r="K5621" s="21">
        <v>5364</v>
      </c>
      <c r="L5621" s="22">
        <f t="shared" si="351"/>
        <v>0</v>
      </c>
      <c r="M5621" s="7">
        <f t="shared" si="352"/>
        <v>-7.4543424994861964E-4</v>
      </c>
      <c r="N5621">
        <f ca="1">IF(ROW()&lt;202, NA(), CORREL( INDEX($L:$L, ROW()-199):INDEX($L:$L, ROW()), INDEX($M:$M, ROW()-199):INDEX($M:$M, ROW()) ))</f>
        <v>1.8315895203114739E-2</v>
      </c>
      <c r="AA5621" s="24" t="str">
        <f t="shared" ca="1" si="349"/>
        <v>7/18/2025 5:40</v>
      </c>
      <c r="AB5621">
        <f t="shared" ca="1" si="350"/>
        <v>2.2554384665153311E-2</v>
      </c>
    </row>
    <row r="5622" spans="1:28">
      <c r="A5622" s="21" t="s">
        <v>3133</v>
      </c>
      <c r="B5622" s="21">
        <v>71</v>
      </c>
      <c r="C5622" s="21">
        <v>24316</v>
      </c>
      <c r="D5622" s="21">
        <v>24332</v>
      </c>
      <c r="E5622" s="21">
        <v>24316</v>
      </c>
      <c r="F5622" s="21">
        <v>24321</v>
      </c>
      <c r="G5622" s="21">
        <v>3711</v>
      </c>
      <c r="H5622" s="21">
        <v>5363</v>
      </c>
      <c r="I5622" s="21">
        <v>5368</v>
      </c>
      <c r="J5622" s="21">
        <v>5363</v>
      </c>
      <c r="K5622" s="21">
        <v>5367</v>
      </c>
      <c r="L5622" s="22">
        <f t="shared" si="351"/>
        <v>1.6448044775767132E-4</v>
      </c>
      <c r="M5622" s="7">
        <f t="shared" si="352"/>
        <v>5.5912777525971707E-4</v>
      </c>
      <c r="N5622">
        <f ca="1">IF(ROW()&lt;202, NA(), CORREL( INDEX($L:$L, ROW()-199):INDEX($L:$L, ROW()), INDEX($M:$M, ROW()-199):INDEX($M:$M, ROW()) ))</f>
        <v>1.8737078996297622E-2</v>
      </c>
      <c r="AA5622" s="24" t="str">
        <f t="shared" ca="1" si="349"/>
        <v>7/18/2025 6:00</v>
      </c>
      <c r="AB5622">
        <f t="shared" ca="1" si="350"/>
        <v>2.3950183553056378E-2</v>
      </c>
    </row>
    <row r="5623" spans="1:28">
      <c r="A5623" s="21" t="s">
        <v>3134</v>
      </c>
      <c r="B5623" s="21">
        <v>48</v>
      </c>
      <c r="C5623" s="21">
        <v>24322</v>
      </c>
      <c r="D5623" s="21">
        <v>24326</v>
      </c>
      <c r="E5623" s="21">
        <v>24318</v>
      </c>
      <c r="F5623" s="21">
        <v>24320</v>
      </c>
      <c r="G5623" s="21">
        <v>3173</v>
      </c>
      <c r="H5623" s="21">
        <v>5367</v>
      </c>
      <c r="I5623" s="21">
        <v>5370</v>
      </c>
      <c r="J5623" s="21">
        <v>5366</v>
      </c>
      <c r="K5623" s="21">
        <v>5367</v>
      </c>
      <c r="L5623" s="22">
        <f t="shared" si="351"/>
        <v>-4.1117575713569428E-5</v>
      </c>
      <c r="M5623" s="7">
        <f t="shared" si="352"/>
        <v>0</v>
      </c>
      <c r="N5623">
        <f ca="1">IF(ROW()&lt;202, NA(), CORREL( INDEX($L:$L, ROW()-199):INDEX($L:$L, ROW()), INDEX($M:$M, ROW()-199):INDEX($M:$M, ROW()) ))</f>
        <v>1.4606266595471012E-2</v>
      </c>
      <c r="AA5623" s="24" t="str">
        <f t="shared" ca="1" si="349"/>
        <v>7/18/2025 6:20</v>
      </c>
      <c r="AB5623">
        <f t="shared" ca="1" si="350"/>
        <v>2.3981222727498384E-2</v>
      </c>
    </row>
    <row r="5624" spans="1:28">
      <c r="A5624" s="21" t="s">
        <v>3135</v>
      </c>
      <c r="B5624" s="21">
        <v>50</v>
      </c>
      <c r="C5624" s="21">
        <v>24318</v>
      </c>
      <c r="D5624" s="21">
        <v>24323</v>
      </c>
      <c r="E5624" s="21">
        <v>24317</v>
      </c>
      <c r="F5624" s="21">
        <v>24322</v>
      </c>
      <c r="G5624" s="21">
        <v>4509</v>
      </c>
      <c r="H5624" s="21">
        <v>5368</v>
      </c>
      <c r="I5624" s="21">
        <v>5369</v>
      </c>
      <c r="J5624" s="21">
        <v>5362</v>
      </c>
      <c r="K5624" s="21">
        <v>5365</v>
      </c>
      <c r="L5624" s="22">
        <f t="shared" si="351"/>
        <v>8.2233460841451991E-5</v>
      </c>
      <c r="M5624" s="7">
        <f t="shared" si="352"/>
        <v>-3.7271711202999835E-4</v>
      </c>
      <c r="N5624">
        <f ca="1">IF(ROW()&lt;202, NA(), CORREL( INDEX($L:$L, ROW()-199):INDEX($L:$L, ROW()), INDEX($M:$M, ROW()-199):INDEX($M:$M, ROW()) ))</f>
        <v>1.468871482552936E-2</v>
      </c>
      <c r="AA5624" s="24" t="str">
        <f t="shared" ca="1" si="349"/>
        <v>7/18/2025 6:40</v>
      </c>
      <c r="AB5624">
        <f t="shared" ca="1" si="350"/>
        <v>2.295071226552995E-2</v>
      </c>
    </row>
    <row r="5625" spans="1:28">
      <c r="A5625" s="21" t="s">
        <v>3136</v>
      </c>
      <c r="B5625" s="21">
        <v>65</v>
      </c>
      <c r="C5625" s="21">
        <v>24323</v>
      </c>
      <c r="D5625" s="21">
        <v>24326</v>
      </c>
      <c r="E5625" s="21">
        <v>24320</v>
      </c>
      <c r="F5625" s="21">
        <v>24320</v>
      </c>
      <c r="G5625" s="21">
        <v>3123</v>
      </c>
      <c r="H5625" s="21">
        <v>5365</v>
      </c>
      <c r="I5625" s="21">
        <v>5366</v>
      </c>
      <c r="J5625" s="21">
        <v>5360</v>
      </c>
      <c r="K5625" s="21">
        <v>5363</v>
      </c>
      <c r="L5625" s="22">
        <f t="shared" si="351"/>
        <v>-8.2233460841518087E-5</v>
      </c>
      <c r="M5625" s="7">
        <f t="shared" si="352"/>
        <v>-3.7285608187361501E-4</v>
      </c>
      <c r="N5625">
        <f ca="1">IF(ROW()&lt;202, NA(), CORREL( INDEX($L:$L, ROW()-199):INDEX($L:$L, ROW()), INDEX($M:$M, ROW()-199):INDEX($M:$M, ROW()) ))</f>
        <v>1.6677270879320721E-2</v>
      </c>
      <c r="AA5625" s="24" t="str">
        <f t="shared" ca="1" si="349"/>
        <v>7/18/2025 7:00</v>
      </c>
      <c r="AB5625">
        <f t="shared" ca="1" si="350"/>
        <v>1.6679712418395037E-2</v>
      </c>
    </row>
    <row r="5626" spans="1:28">
      <c r="A5626" s="21" t="s">
        <v>3137</v>
      </c>
      <c r="B5626" s="21">
        <v>186</v>
      </c>
      <c r="C5626" s="21">
        <v>24321</v>
      </c>
      <c r="D5626" s="21">
        <v>24321</v>
      </c>
      <c r="E5626" s="21">
        <v>24302</v>
      </c>
      <c r="F5626" s="21">
        <v>24304</v>
      </c>
      <c r="G5626" s="21">
        <v>5182</v>
      </c>
      <c r="H5626" s="21">
        <v>5363</v>
      </c>
      <c r="I5626" s="21">
        <v>5364</v>
      </c>
      <c r="J5626" s="21">
        <v>5354</v>
      </c>
      <c r="K5626" s="21">
        <v>5357</v>
      </c>
      <c r="L5626" s="22">
        <f t="shared" si="351"/>
        <v>-6.5811124454919043E-4</v>
      </c>
      <c r="M5626" s="7">
        <f t="shared" si="352"/>
        <v>-1.1194031019648718E-3</v>
      </c>
      <c r="N5626">
        <f ca="1">IF(ROW()&lt;202, NA(), CORREL( INDEX($L:$L, ROW()-199):INDEX($L:$L, ROW()), INDEX($M:$M, ROW()-199):INDEX($M:$M, ROW()) ))</f>
        <v>2.3163579547277671E-2</v>
      </c>
      <c r="AA5626" s="24" t="str">
        <f t="shared" ca="1" si="349"/>
        <v>7/18/2025 7:20</v>
      </c>
      <c r="AB5626">
        <f t="shared" ca="1" si="350"/>
        <v>1.2978569163652049E-2</v>
      </c>
    </row>
    <row r="5627" spans="1:28">
      <c r="A5627" s="21" t="s">
        <v>3138</v>
      </c>
      <c r="B5627" s="21">
        <v>147</v>
      </c>
      <c r="C5627" s="21">
        <v>24305</v>
      </c>
      <c r="D5627" s="21">
        <v>24318</v>
      </c>
      <c r="E5627" s="21">
        <v>24301</v>
      </c>
      <c r="F5627" s="21">
        <v>24317</v>
      </c>
      <c r="G5627" s="21">
        <v>5165</v>
      </c>
      <c r="H5627" s="21">
        <v>5357</v>
      </c>
      <c r="I5627" s="21">
        <v>5365</v>
      </c>
      <c r="J5627" s="21">
        <v>5354</v>
      </c>
      <c r="K5627" s="21">
        <v>5364</v>
      </c>
      <c r="L5627" s="22">
        <f t="shared" si="351"/>
        <v>5.347483725050312E-4</v>
      </c>
      <c r="M5627" s="7">
        <f t="shared" si="352"/>
        <v>1.3058485206087515E-3</v>
      </c>
      <c r="N5627">
        <f ca="1">IF(ROW()&lt;202, NA(), CORREL( INDEX($L:$L, ROW()-199):INDEX($L:$L, ROW()), INDEX($M:$M, ROW()-199):INDEX($M:$M, ROW()) ))</f>
        <v>3.5514052780866688E-2</v>
      </c>
      <c r="AA5627" s="24" t="str">
        <f t="shared" ca="1" si="349"/>
        <v>7/18/2025 7:40</v>
      </c>
      <c r="AB5627">
        <f t="shared" ca="1" si="350"/>
        <v>1.3984309121159716E-2</v>
      </c>
    </row>
    <row r="5628" spans="1:28">
      <c r="A5628" s="21" t="s">
        <v>3139</v>
      </c>
      <c r="B5628" s="21">
        <v>18</v>
      </c>
      <c r="C5628" s="21">
        <v>24311</v>
      </c>
      <c r="D5628" s="21">
        <v>24329</v>
      </c>
      <c r="E5628" s="21">
        <v>24305</v>
      </c>
      <c r="F5628" s="21">
        <v>24305</v>
      </c>
      <c r="G5628" s="21">
        <v>7428</v>
      </c>
      <c r="H5628" s="21">
        <v>5363</v>
      </c>
      <c r="I5628" s="21">
        <v>5367</v>
      </c>
      <c r="J5628" s="21">
        <v>5361</v>
      </c>
      <c r="K5628" s="21">
        <v>5365</v>
      </c>
      <c r="L5628" s="22">
        <f t="shared" si="351"/>
        <v>-4.9360372850333384E-4</v>
      </c>
      <c r="M5628" s="7">
        <f t="shared" si="352"/>
        <v>1.8641066322978034E-4</v>
      </c>
      <c r="N5628">
        <f ca="1">IF(ROW()&lt;202, NA(), CORREL( INDEX($L:$L, ROW()-199):INDEX($L:$L, ROW()), INDEX($M:$M, ROW()-199):INDEX($M:$M, ROW()) ))</f>
        <v>3.4745101878955464E-2</v>
      </c>
      <c r="AA5628" s="24" t="str">
        <f t="shared" ca="1" si="349"/>
        <v>7/18/2025 8:00</v>
      </c>
      <c r="AB5628">
        <f t="shared" ca="1" si="350"/>
        <v>1.180005732784381E-2</v>
      </c>
    </row>
    <row r="5629" spans="1:28">
      <c r="A5629" s="21" t="s">
        <v>3140</v>
      </c>
      <c r="B5629" s="21">
        <v>50</v>
      </c>
      <c r="C5629" s="21">
        <v>24301</v>
      </c>
      <c r="D5629" s="21">
        <v>24305</v>
      </c>
      <c r="E5629" s="21">
        <v>24293</v>
      </c>
      <c r="F5629" s="21">
        <v>24297</v>
      </c>
      <c r="G5629" s="21">
        <v>3569</v>
      </c>
      <c r="H5629" s="21">
        <v>5366</v>
      </c>
      <c r="I5629" s="21">
        <v>5370</v>
      </c>
      <c r="J5629" s="21">
        <v>5365</v>
      </c>
      <c r="K5629" s="21">
        <v>5368</v>
      </c>
      <c r="L5629" s="22">
        <f t="shared" si="351"/>
        <v>-3.2920456245629089E-4</v>
      </c>
      <c r="M5629" s="7">
        <f t="shared" si="352"/>
        <v>5.5902358671898402E-4</v>
      </c>
      <c r="N5629">
        <f ca="1">IF(ROW()&lt;202, NA(), CORREL( INDEX($L:$L, ROW()-199):INDEX($L:$L, ROW()), INDEX($M:$M, ROW()-199):INDEX($M:$M, ROW()) ))</f>
        <v>2.9976188829780835E-2</v>
      </c>
      <c r="AA5629" s="24" t="str">
        <f t="shared" ca="1" si="349"/>
        <v>7/18/2025 8:20</v>
      </c>
      <c r="AB5629">
        <f t="shared" ca="1" si="350"/>
        <v>9.9782168391053753E-3</v>
      </c>
    </row>
    <row r="5630" spans="1:28">
      <c r="A5630" s="21" t="s">
        <v>3141</v>
      </c>
      <c r="B5630" s="21">
        <v>52</v>
      </c>
      <c r="C5630" s="21">
        <v>24296</v>
      </c>
      <c r="D5630" s="21">
        <v>24296</v>
      </c>
      <c r="E5630" s="21">
        <v>24286</v>
      </c>
      <c r="F5630" s="21">
        <v>24287</v>
      </c>
      <c r="G5630" s="21">
        <v>3627</v>
      </c>
      <c r="H5630" s="21">
        <v>5369</v>
      </c>
      <c r="I5630" s="21">
        <v>5369</v>
      </c>
      <c r="J5630" s="21">
        <v>5362</v>
      </c>
      <c r="K5630" s="21">
        <v>5364</v>
      </c>
      <c r="L5630" s="22">
        <f t="shared" si="351"/>
        <v>-4.1165816487809557E-4</v>
      </c>
      <c r="M5630" s="7">
        <f t="shared" si="352"/>
        <v>-7.4543424994861964E-4</v>
      </c>
      <c r="N5630">
        <f ca="1">IF(ROW()&lt;202, NA(), CORREL( INDEX($L:$L, ROW()-199):INDEX($L:$L, ROW()), INDEX($M:$M, ROW()-199):INDEX($M:$M, ROW()) ))</f>
        <v>2.8047869220457964E-2</v>
      </c>
      <c r="AA5630" s="24" t="str">
        <f t="shared" ca="1" si="349"/>
        <v>7/18/2025 8:40</v>
      </c>
      <c r="AB5630">
        <f t="shared" ca="1" si="350"/>
        <v>8.3294337632154811E-3</v>
      </c>
    </row>
    <row r="5631" spans="1:28">
      <c r="A5631" s="21" t="s">
        <v>3142</v>
      </c>
      <c r="B5631" s="21">
        <v>18</v>
      </c>
      <c r="C5631" s="21">
        <v>24274</v>
      </c>
      <c r="D5631" s="21">
        <v>24283</v>
      </c>
      <c r="E5631" s="21">
        <v>24274</v>
      </c>
      <c r="F5631" s="21">
        <v>24281</v>
      </c>
      <c r="G5631" s="21">
        <v>6430</v>
      </c>
      <c r="H5631" s="21">
        <v>5364</v>
      </c>
      <c r="I5631" s="21">
        <v>5367</v>
      </c>
      <c r="J5631" s="21">
        <v>5359</v>
      </c>
      <c r="K5631" s="21">
        <v>5360</v>
      </c>
      <c r="L5631" s="22">
        <f t="shared" si="351"/>
        <v>-2.4707626546384426E-4</v>
      </c>
      <c r="M5631" s="7">
        <f t="shared" si="352"/>
        <v>-7.4599033672144487E-4</v>
      </c>
      <c r="N5631">
        <f ca="1">IF(ROW()&lt;202, NA(), CORREL( INDEX($L:$L, ROW()-199):INDEX($L:$L, ROW()), INDEX($M:$M, ROW()-199):INDEX($M:$M, ROW()) ))</f>
        <v>2.8939552022063983E-2</v>
      </c>
      <c r="AA5631" s="24" t="str">
        <f t="shared" ca="1" si="349"/>
        <v>7/18/2025 9:00</v>
      </c>
      <c r="AB5631">
        <f t="shared" ca="1" si="350"/>
        <v>1.0310043314777062E-2</v>
      </c>
    </row>
    <row r="5632" spans="1:28">
      <c r="A5632" s="21" t="s">
        <v>3143</v>
      </c>
      <c r="B5632" s="21">
        <v>22</v>
      </c>
      <c r="C5632" s="21">
        <v>24284</v>
      </c>
      <c r="D5632" s="21">
        <v>24294</v>
      </c>
      <c r="E5632" s="21">
        <v>24279</v>
      </c>
      <c r="F5632" s="21">
        <v>24294</v>
      </c>
      <c r="G5632" s="21">
        <v>5184</v>
      </c>
      <c r="H5632" s="21">
        <v>5361</v>
      </c>
      <c r="I5632" s="21">
        <v>5363</v>
      </c>
      <c r="J5632" s="21">
        <v>5356</v>
      </c>
      <c r="K5632" s="21">
        <v>5359</v>
      </c>
      <c r="L5632" s="22">
        <f t="shared" si="351"/>
        <v>5.3525477345852247E-4</v>
      </c>
      <c r="M5632" s="7">
        <f t="shared" si="352"/>
        <v>-1.8658456999739694E-4</v>
      </c>
      <c r="N5632">
        <f ca="1">IF(ROW()&lt;202, NA(), CORREL( INDEX($L:$L, ROW()-199):INDEX($L:$L, ROW()), INDEX($M:$M, ROW()-199):INDEX($M:$M, ROW()) ))</f>
        <v>3.3994180295284442E-2</v>
      </c>
      <c r="AA5632" s="24" t="str">
        <f t="shared" ca="1" si="349"/>
        <v>7/18/2025 9:20</v>
      </c>
      <c r="AB5632">
        <f t="shared" ca="1" si="350"/>
        <v>1.4975197677388656E-3</v>
      </c>
    </row>
    <row r="5633" spans="1:28">
      <c r="A5633" s="21" t="s">
        <v>3144</v>
      </c>
      <c r="B5633" s="21">
        <v>72</v>
      </c>
      <c r="C5633" s="21">
        <v>24301</v>
      </c>
      <c r="D5633" s="21">
        <v>24389</v>
      </c>
      <c r="E5633" s="21">
        <v>24301</v>
      </c>
      <c r="F5633" s="21">
        <v>24328</v>
      </c>
      <c r="G5633" s="21">
        <v>6486</v>
      </c>
      <c r="H5633" s="21">
        <v>5359</v>
      </c>
      <c r="I5633" s="21">
        <v>5367</v>
      </c>
      <c r="J5633" s="21">
        <v>5359</v>
      </c>
      <c r="K5633" s="21">
        <v>5365</v>
      </c>
      <c r="L5633" s="22">
        <f t="shared" si="351"/>
        <v>1.3985440969845454E-3</v>
      </c>
      <c r="M5633" s="7">
        <f t="shared" si="352"/>
        <v>1.1189855699485741E-3</v>
      </c>
      <c r="N5633">
        <f ca="1">IF(ROW()&lt;202, NA(), CORREL( INDEX($L:$L, ROW()-199):INDEX($L:$L, ROW()), INDEX($M:$M, ROW()-199):INDEX($M:$M, ROW()) ))</f>
        <v>4.4878077499165447E-2</v>
      </c>
      <c r="AA5633" s="24" t="str">
        <f t="shared" ca="1" si="349"/>
        <v>7/18/2025 9:40</v>
      </c>
      <c r="AB5633">
        <f t="shared" ca="1" si="350"/>
        <v>-8.5456023442954617E-4</v>
      </c>
    </row>
    <row r="5634" spans="1:28">
      <c r="A5634" s="21" t="s">
        <v>3145</v>
      </c>
      <c r="B5634" s="21">
        <v>41</v>
      </c>
      <c r="C5634" s="21">
        <v>24331</v>
      </c>
      <c r="D5634" s="21">
        <v>24331</v>
      </c>
      <c r="E5634" s="21">
        <v>24293</v>
      </c>
      <c r="F5634" s="21">
        <v>24299</v>
      </c>
      <c r="G5634" s="21">
        <v>8181</v>
      </c>
      <c r="H5634" s="21">
        <v>5365</v>
      </c>
      <c r="I5634" s="21">
        <v>5368</v>
      </c>
      <c r="J5634" s="21">
        <v>5361</v>
      </c>
      <c r="K5634" s="21">
        <v>5365</v>
      </c>
      <c r="L5634" s="22">
        <f t="shared" si="351"/>
        <v>-1.1927531387128821E-3</v>
      </c>
      <c r="M5634" s="7">
        <f t="shared" si="352"/>
        <v>0</v>
      </c>
      <c r="N5634">
        <f ca="1">IF(ROW()&lt;202, NA(), CORREL( INDEX($L:$L, ROW()-199):INDEX($L:$L, ROW()), INDEX($M:$M, ROW()-199):INDEX($M:$M, ROW()) ))</f>
        <v>2.9765432105532445E-2</v>
      </c>
      <c r="AA5634" s="24" t="str">
        <f t="shared" ref="AA5634:AA5697" ca="1" si="353">IF(ISNUMBER($N5835), $A5835, "")</f>
        <v>7/18/2025 10:00</v>
      </c>
      <c r="AB5634">
        <f t="shared" ref="AB5634:AB5697" ca="1" si="354">IF(ISNUMBER($N5835), $N5835, NA())</f>
        <v>8.1942174219934698E-3</v>
      </c>
    </row>
    <row r="5635" spans="1:28">
      <c r="A5635" s="21" t="s">
        <v>3146</v>
      </c>
      <c r="B5635" s="21">
        <v>19</v>
      </c>
      <c r="C5635" s="21">
        <v>24292</v>
      </c>
      <c r="D5635" s="21">
        <v>24295</v>
      </c>
      <c r="E5635" s="21">
        <v>24275</v>
      </c>
      <c r="F5635" s="21">
        <v>24278</v>
      </c>
      <c r="G5635" s="21">
        <v>6388</v>
      </c>
      <c r="H5635" s="21">
        <v>5365</v>
      </c>
      <c r="I5635" s="21">
        <v>5374</v>
      </c>
      <c r="J5635" s="21">
        <v>5362</v>
      </c>
      <c r="K5635" s="21">
        <v>5373</v>
      </c>
      <c r="L5635" s="22">
        <f t="shared" si="351"/>
        <v>-8.6460676073871721E-4</v>
      </c>
      <c r="M5635" s="7">
        <f t="shared" si="352"/>
        <v>1.4900356640226923E-3</v>
      </c>
      <c r="N5635">
        <f ca="1">IF(ROW()&lt;202, NA(), CORREL( INDEX($L:$L, ROW()-199):INDEX($L:$L, ROW()), INDEX($M:$M, ROW()-199):INDEX($M:$M, ROW()) ))</f>
        <v>5.513482840731972E-3</v>
      </c>
      <c r="AA5635" s="24" t="str">
        <f t="shared" ca="1" si="353"/>
        <v>7/18/2025 10:20</v>
      </c>
      <c r="AB5635">
        <f t="shared" ca="1" si="354"/>
        <v>9.9943956100160027E-3</v>
      </c>
    </row>
    <row r="5636" spans="1:28">
      <c r="A5636" s="21" t="s">
        <v>3147</v>
      </c>
      <c r="B5636" s="21">
        <v>18</v>
      </c>
      <c r="C5636" s="21">
        <v>24274</v>
      </c>
      <c r="D5636" s="21">
        <v>24275</v>
      </c>
      <c r="E5636" s="21">
        <v>24265</v>
      </c>
      <c r="F5636" s="21">
        <v>24270</v>
      </c>
      <c r="G5636" s="21">
        <v>9224</v>
      </c>
      <c r="H5636" s="21">
        <v>5373</v>
      </c>
      <c r="I5636" s="21">
        <v>5376</v>
      </c>
      <c r="J5636" s="21">
        <v>5365</v>
      </c>
      <c r="K5636" s="21">
        <v>5371</v>
      </c>
      <c r="L5636" s="22">
        <f t="shared" ref="L5636:L5699" si="355">LN(F5636/F5635)</f>
        <v>-3.2957073710190474E-4</v>
      </c>
      <c r="M5636" s="7">
        <f t="shared" ref="M5636:M5699" si="356">LN(K5636/K5635)</f>
        <v>-3.7230082336216843E-4</v>
      </c>
      <c r="N5636">
        <f ca="1">IF(ROW()&lt;202, NA(), CORREL( INDEX($L:$L, ROW()-199):INDEX($L:$L, ROW()), INDEX($M:$M, ROW()-199):INDEX($M:$M, ROW()) ))</f>
        <v>3.6032364922479031E-3</v>
      </c>
      <c r="AA5636" s="24" t="str">
        <f t="shared" ca="1" si="353"/>
        <v>7/18/2025 10:40</v>
      </c>
      <c r="AB5636">
        <f t="shared" ca="1" si="354"/>
        <v>9.7550002186327645E-3</v>
      </c>
    </row>
    <row r="5637" spans="1:28">
      <c r="A5637" s="21" t="s">
        <v>3148</v>
      </c>
      <c r="B5637" s="21">
        <v>7</v>
      </c>
      <c r="C5637" s="21">
        <v>24270</v>
      </c>
      <c r="D5637" s="21">
        <v>24276</v>
      </c>
      <c r="E5637" s="21">
        <v>24269</v>
      </c>
      <c r="F5637" s="21">
        <v>24276</v>
      </c>
      <c r="G5637" s="21">
        <v>7726</v>
      </c>
      <c r="H5637" s="21">
        <v>5371</v>
      </c>
      <c r="I5637" s="21">
        <v>5376</v>
      </c>
      <c r="J5637" s="21">
        <v>5371</v>
      </c>
      <c r="K5637" s="21">
        <v>5374</v>
      </c>
      <c r="L5637" s="22">
        <f t="shared" si="355"/>
        <v>2.4718823509876497E-4</v>
      </c>
      <c r="M5637" s="7">
        <f t="shared" si="356"/>
        <v>5.5839926997724987E-4</v>
      </c>
      <c r="N5637">
        <f ca="1">IF(ROW()&lt;202, NA(), CORREL( INDEX($L:$L, ROW()-199):INDEX($L:$L, ROW()), INDEX($M:$M, ROW()-199):INDEX($M:$M, ROW()) ))</f>
        <v>5.0744146089821401E-3</v>
      </c>
      <c r="AA5637" s="24" t="str">
        <f t="shared" ca="1" si="353"/>
        <v>7/18/2025 11:00</v>
      </c>
      <c r="AB5637">
        <f t="shared" ca="1" si="354"/>
        <v>1.4580797227116239E-2</v>
      </c>
    </row>
    <row r="5638" spans="1:28">
      <c r="A5638" s="21" t="s">
        <v>3149</v>
      </c>
      <c r="B5638" s="21">
        <v>20</v>
      </c>
      <c r="C5638" s="21">
        <v>24275</v>
      </c>
      <c r="D5638" s="21">
        <v>24295</v>
      </c>
      <c r="E5638" s="21">
        <v>24275</v>
      </c>
      <c r="F5638" s="21">
        <v>24287</v>
      </c>
      <c r="G5638" s="21">
        <v>15269</v>
      </c>
      <c r="H5638" s="21">
        <v>5375</v>
      </c>
      <c r="I5638" s="21">
        <v>5382</v>
      </c>
      <c r="J5638" s="21">
        <v>5373</v>
      </c>
      <c r="K5638" s="21">
        <v>5380</v>
      </c>
      <c r="L5638" s="22">
        <f t="shared" si="355"/>
        <v>4.530197964756454E-4</v>
      </c>
      <c r="M5638" s="7">
        <f t="shared" si="356"/>
        <v>1.1158639803935048E-3</v>
      </c>
      <c r="N5638">
        <f ca="1">IF(ROW()&lt;202, NA(), CORREL( INDEX($L:$L, ROW()-199):INDEX($L:$L, ROW()), INDEX($M:$M, ROW()-199):INDEX($M:$M, ROW()) ))</f>
        <v>9.8339584642769817E-3</v>
      </c>
      <c r="AA5638" s="24" t="str">
        <f t="shared" ca="1" si="353"/>
        <v>7/18/2025 11:20</v>
      </c>
      <c r="AB5638">
        <f t="shared" ca="1" si="354"/>
        <v>1.3745318548039539E-2</v>
      </c>
    </row>
    <row r="5639" spans="1:28">
      <c r="A5639" s="21" t="s">
        <v>3150</v>
      </c>
      <c r="B5639" s="21">
        <v>13</v>
      </c>
      <c r="C5639" s="21">
        <v>24286</v>
      </c>
      <c r="D5639" s="21">
        <v>24286</v>
      </c>
      <c r="E5639" s="21">
        <v>24274</v>
      </c>
      <c r="F5639" s="21">
        <v>24274</v>
      </c>
      <c r="G5639" s="21">
        <v>71835</v>
      </c>
      <c r="H5639" s="21">
        <v>5380</v>
      </c>
      <c r="I5639" s="21">
        <v>5388</v>
      </c>
      <c r="J5639" s="21">
        <v>5380</v>
      </c>
      <c r="K5639" s="21">
        <v>5385</v>
      </c>
      <c r="L5639" s="22">
        <f t="shared" si="355"/>
        <v>-5.3540908591466724E-4</v>
      </c>
      <c r="M5639" s="7">
        <f t="shared" si="356"/>
        <v>9.2893643465881469E-4</v>
      </c>
      <c r="N5639">
        <f ca="1">IF(ROW()&lt;202, NA(), CORREL( INDEX($L:$L, ROW()-199):INDEX($L:$L, ROW()), INDEX($M:$M, ROW()-199):INDEX($M:$M, ROW()) ))</f>
        <v>-8.6134891442879793E-3</v>
      </c>
      <c r="AA5639" s="24" t="str">
        <f t="shared" ca="1" si="353"/>
        <v>7/18/2025 11:40</v>
      </c>
      <c r="AB5639">
        <f t="shared" ca="1" si="354"/>
        <v>1.2989377893956756E-2</v>
      </c>
    </row>
    <row r="5640" spans="1:28">
      <c r="A5640" s="21" t="s">
        <v>3151</v>
      </c>
      <c r="B5640" s="21">
        <v>25</v>
      </c>
      <c r="C5640" s="21">
        <v>24273</v>
      </c>
      <c r="D5640" s="21">
        <v>24283</v>
      </c>
      <c r="E5640" s="21">
        <v>24268</v>
      </c>
      <c r="F5640" s="21">
        <v>24281</v>
      </c>
      <c r="G5640" s="21">
        <v>14646</v>
      </c>
      <c r="H5640" s="21">
        <v>5386</v>
      </c>
      <c r="I5640" s="21">
        <v>5390</v>
      </c>
      <c r="J5640" s="21">
        <v>5385</v>
      </c>
      <c r="K5640" s="21">
        <v>5388</v>
      </c>
      <c r="L5640" s="22">
        <f t="shared" si="355"/>
        <v>2.8833282045075852E-4</v>
      </c>
      <c r="M5640" s="7">
        <f t="shared" si="356"/>
        <v>5.5694793976556725E-4</v>
      </c>
      <c r="N5640">
        <f ca="1">IF(ROW()&lt;202, NA(), CORREL( INDEX($L:$L, ROW()-199):INDEX($L:$L, ROW()), INDEX($M:$M, ROW()-199):INDEX($M:$M, ROW()) ))</f>
        <v>-6.4540643235346572E-3</v>
      </c>
      <c r="AA5640" s="24" t="str">
        <f t="shared" ca="1" si="353"/>
        <v>7/18/2025 12:00</v>
      </c>
      <c r="AB5640">
        <f t="shared" ca="1" si="354"/>
        <v>9.5470616570687509E-3</v>
      </c>
    </row>
    <row r="5641" spans="1:28">
      <c r="A5641" s="21" t="s">
        <v>3152</v>
      </c>
      <c r="B5641" s="21">
        <v>12</v>
      </c>
      <c r="C5641" s="21">
        <v>24285</v>
      </c>
      <c r="D5641" s="21">
        <v>24298</v>
      </c>
      <c r="E5641" s="21">
        <v>24283</v>
      </c>
      <c r="F5641" s="21">
        <v>24298</v>
      </c>
      <c r="G5641" s="21">
        <v>5076</v>
      </c>
      <c r="H5641" s="21">
        <v>5388</v>
      </c>
      <c r="I5641" s="21">
        <v>5394</v>
      </c>
      <c r="J5641" s="21">
        <v>5388</v>
      </c>
      <c r="K5641" s="21">
        <v>5391</v>
      </c>
      <c r="L5641" s="22">
        <f t="shared" si="355"/>
        <v>6.9989092792985307E-4</v>
      </c>
      <c r="M5641" s="7">
        <f t="shared" si="356"/>
        <v>5.566379214141182E-4</v>
      </c>
      <c r="N5641">
        <f ca="1">IF(ROW()&lt;202, NA(), CORREL( INDEX($L:$L, ROW()-199):INDEX($L:$L, ROW()), INDEX($M:$M, ROW()-199):INDEX($M:$M, ROW()) ))</f>
        <v>-3.0226246140222647E-3</v>
      </c>
      <c r="AA5641" s="24" t="str">
        <f t="shared" ca="1" si="353"/>
        <v>7/18/2025 12:20</v>
      </c>
      <c r="AB5641">
        <f t="shared" ca="1" si="354"/>
        <v>4.8927591938621269E-3</v>
      </c>
    </row>
    <row r="5642" spans="1:28">
      <c r="A5642" s="21" t="s">
        <v>3153</v>
      </c>
      <c r="B5642" s="21">
        <v>50</v>
      </c>
      <c r="C5642" s="21">
        <v>24298</v>
      </c>
      <c r="D5642" s="21">
        <v>24307</v>
      </c>
      <c r="E5642" s="21">
        <v>24295</v>
      </c>
      <c r="F5642" s="21">
        <v>24307</v>
      </c>
      <c r="G5642" s="21">
        <v>1833</v>
      </c>
      <c r="H5642" s="21">
        <v>5391</v>
      </c>
      <c r="I5642" s="21">
        <v>5394</v>
      </c>
      <c r="J5642" s="21">
        <v>5391</v>
      </c>
      <c r="K5642" s="21">
        <v>5394</v>
      </c>
      <c r="L5642" s="22">
        <f t="shared" si="355"/>
        <v>3.703322745749451E-4</v>
      </c>
      <c r="M5642" s="7">
        <f t="shared" si="356"/>
        <v>5.5632824800661408E-4</v>
      </c>
      <c r="N5642">
        <f ca="1">IF(ROW()&lt;202, NA(), CORREL( INDEX($L:$L, ROW()-199):INDEX($L:$L, ROW()), INDEX($M:$M, ROW()-199):INDEX($M:$M, ROW()) ))</f>
        <v>-2.1127081655133769E-3</v>
      </c>
      <c r="AA5642" s="24" t="str">
        <f t="shared" ca="1" si="353"/>
        <v>7/18/2025 12:40</v>
      </c>
      <c r="AB5642">
        <f t="shared" ca="1" si="354"/>
        <v>1.9740127479684626E-3</v>
      </c>
    </row>
    <row r="5643" spans="1:28">
      <c r="A5643" s="21" t="s">
        <v>3154</v>
      </c>
      <c r="B5643" s="21">
        <v>53</v>
      </c>
      <c r="C5643" s="21">
        <v>24311</v>
      </c>
      <c r="D5643" s="21">
        <v>24323</v>
      </c>
      <c r="E5643" s="21">
        <v>24311</v>
      </c>
      <c r="F5643" s="21">
        <v>24311</v>
      </c>
      <c r="G5643" s="21">
        <v>2953</v>
      </c>
      <c r="H5643" s="21">
        <v>5394</v>
      </c>
      <c r="I5643" s="21">
        <v>5398</v>
      </c>
      <c r="J5643" s="21">
        <v>5394</v>
      </c>
      <c r="K5643" s="21">
        <v>5398</v>
      </c>
      <c r="L5643" s="22">
        <f t="shared" si="355"/>
        <v>1.64548110124801E-4</v>
      </c>
      <c r="M5643" s="7">
        <f t="shared" si="356"/>
        <v>7.4128987827479622E-4</v>
      </c>
      <c r="N5643">
        <f ca="1">IF(ROW()&lt;202, NA(), CORREL( INDEX($L:$L, ROW()-199):INDEX($L:$L, ROW()), INDEX($M:$M, ROW()-199):INDEX($M:$M, ROW()) ))</f>
        <v>2.0221210370814373E-3</v>
      </c>
      <c r="AA5643" s="24" t="str">
        <f t="shared" ca="1" si="353"/>
        <v>7/18/2025 13:00</v>
      </c>
      <c r="AB5643">
        <f t="shared" ca="1" si="354"/>
        <v>1.6095182189840311E-3</v>
      </c>
    </row>
    <row r="5644" spans="1:28">
      <c r="A5644" s="21" t="s">
        <v>3155</v>
      </c>
      <c r="B5644" s="21">
        <v>53</v>
      </c>
      <c r="C5644" s="21">
        <v>24310</v>
      </c>
      <c r="D5644" s="21">
        <v>24320</v>
      </c>
      <c r="E5644" s="21">
        <v>24307</v>
      </c>
      <c r="F5644" s="21">
        <v>24316</v>
      </c>
      <c r="G5644" s="21">
        <v>2292</v>
      </c>
      <c r="H5644" s="21">
        <v>5397</v>
      </c>
      <c r="I5644" s="21">
        <v>5400</v>
      </c>
      <c r="J5644" s="21">
        <v>5397</v>
      </c>
      <c r="K5644" s="21">
        <v>5400</v>
      </c>
      <c r="L5644" s="22">
        <f t="shared" si="355"/>
        <v>2.0564706922574091E-4</v>
      </c>
      <c r="M5644" s="7">
        <f t="shared" si="356"/>
        <v>3.7043897441577122E-4</v>
      </c>
      <c r="N5644">
        <f ca="1">IF(ROW()&lt;202, NA(), CORREL( INDEX($L:$L, ROW()-199):INDEX($L:$L, ROW()), INDEX($M:$M, ROW()-199):INDEX($M:$M, ROW()) ))</f>
        <v>2.5631595213764027E-3</v>
      </c>
      <c r="AA5644" s="24" t="str">
        <f t="shared" ca="1" si="353"/>
        <v>7/18/2025 13:20</v>
      </c>
      <c r="AB5644">
        <f t="shared" ca="1" si="354"/>
        <v>3.5539470106102979E-4</v>
      </c>
    </row>
    <row r="5645" spans="1:28">
      <c r="A5645" s="21" t="s">
        <v>3156</v>
      </c>
      <c r="B5645" s="21">
        <v>67</v>
      </c>
      <c r="C5645" s="21">
        <v>24325</v>
      </c>
      <c r="D5645" s="21">
        <v>24342</v>
      </c>
      <c r="E5645" s="21">
        <v>24312</v>
      </c>
      <c r="F5645" s="21">
        <v>24332</v>
      </c>
      <c r="G5645" s="21">
        <v>1733</v>
      </c>
      <c r="H5645" s="21">
        <v>5400</v>
      </c>
      <c r="I5645" s="21">
        <v>5401</v>
      </c>
      <c r="J5645" s="21">
        <v>5398</v>
      </c>
      <c r="K5645" s="21">
        <v>5400</v>
      </c>
      <c r="L5645" s="22">
        <f t="shared" si="355"/>
        <v>6.5778657198278746E-4</v>
      </c>
      <c r="M5645" s="7">
        <f t="shared" si="356"/>
        <v>0</v>
      </c>
      <c r="N5645">
        <f ca="1">IF(ROW()&lt;202, NA(), CORREL( INDEX($L:$L, ROW()-199):INDEX($L:$L, ROW()), INDEX($M:$M, ROW()-199):INDEX($M:$M, ROW()) ))</f>
        <v>1.690999320102701E-3</v>
      </c>
      <c r="AA5645" s="24" t="str">
        <f t="shared" ca="1" si="353"/>
        <v>7/18/2025 13:40</v>
      </c>
      <c r="AB5645">
        <f t="shared" ca="1" si="354"/>
        <v>-5.3065860256319112E-4</v>
      </c>
    </row>
    <row r="5646" spans="1:28">
      <c r="A5646" s="21" t="s">
        <v>3157</v>
      </c>
      <c r="B5646" s="21">
        <v>460</v>
      </c>
      <c r="C5646" s="21">
        <v>24334</v>
      </c>
      <c r="D5646" s="21">
        <v>24367</v>
      </c>
      <c r="E5646" s="21">
        <v>24333</v>
      </c>
      <c r="F5646" s="21">
        <v>24341</v>
      </c>
      <c r="G5646" s="21">
        <v>1065</v>
      </c>
      <c r="H5646" s="21">
        <v>5399</v>
      </c>
      <c r="I5646" s="21">
        <v>5400</v>
      </c>
      <c r="J5646" s="21">
        <v>5398</v>
      </c>
      <c r="K5646" s="21">
        <v>5398</v>
      </c>
      <c r="L5646" s="22">
        <f t="shared" si="355"/>
        <v>3.6981489131853801E-4</v>
      </c>
      <c r="M5646" s="7">
        <f t="shared" si="356"/>
        <v>-3.7043897441577176E-4</v>
      </c>
      <c r="N5646">
        <f ca="1">IF(ROW()&lt;202, NA(), CORREL( INDEX($L:$L, ROW()-199):INDEX($L:$L, ROW()), INDEX($M:$M, ROW()-199):INDEX($M:$M, ROW()) ))</f>
        <v>1.1014596205896415E-3</v>
      </c>
      <c r="AA5646" s="24" t="str">
        <f t="shared" ca="1" si="353"/>
        <v>7/18/2025 14:00</v>
      </c>
      <c r="AB5646">
        <f t="shared" ca="1" si="354"/>
        <v>3.1481750751952801E-3</v>
      </c>
    </row>
    <row r="5647" spans="1:28">
      <c r="A5647" s="21" t="s">
        <v>3158</v>
      </c>
      <c r="B5647" s="21">
        <v>413</v>
      </c>
      <c r="C5647" s="21">
        <v>24339</v>
      </c>
      <c r="D5647" s="21">
        <v>24370</v>
      </c>
      <c r="E5647" s="21">
        <v>24335</v>
      </c>
      <c r="F5647" s="21">
        <v>24341</v>
      </c>
      <c r="G5647" s="21">
        <v>1217</v>
      </c>
      <c r="H5647" s="21">
        <v>5399</v>
      </c>
      <c r="I5647" s="21">
        <v>5401</v>
      </c>
      <c r="J5647" s="21">
        <v>5399</v>
      </c>
      <c r="K5647" s="21">
        <v>5399</v>
      </c>
      <c r="L5647" s="22">
        <f t="shared" si="355"/>
        <v>0</v>
      </c>
      <c r="M5647" s="7">
        <f t="shared" si="356"/>
        <v>1.8523664033711932E-4</v>
      </c>
      <c r="N5647">
        <f ca="1">IF(ROW()&lt;202, NA(), CORREL( INDEX($L:$L, ROW()-199):INDEX($L:$L, ROW()), INDEX($M:$M, ROW()-199):INDEX($M:$M, ROW()) ))</f>
        <v>-4.0150688633743535E-4</v>
      </c>
      <c r="AA5647" s="24" t="str">
        <f t="shared" ca="1" si="353"/>
        <v>7/18/2025 14:20</v>
      </c>
      <c r="AB5647">
        <f t="shared" ca="1" si="354"/>
        <v>1.8970457976883745E-3</v>
      </c>
    </row>
    <row r="5648" spans="1:28">
      <c r="A5648" s="21" t="s">
        <v>3159</v>
      </c>
      <c r="B5648" s="21">
        <v>515</v>
      </c>
      <c r="C5648" s="21">
        <v>24336</v>
      </c>
      <c r="D5648" s="21">
        <v>24341</v>
      </c>
      <c r="E5648" s="21">
        <v>24306</v>
      </c>
      <c r="F5648" s="21">
        <v>24314</v>
      </c>
      <c r="G5648" s="21">
        <v>720</v>
      </c>
      <c r="H5648" s="21">
        <v>5399</v>
      </c>
      <c r="I5648" s="21">
        <v>5401</v>
      </c>
      <c r="J5648" s="21">
        <v>5398</v>
      </c>
      <c r="K5648" s="21">
        <v>5398</v>
      </c>
      <c r="L5648" s="22">
        <f t="shared" si="355"/>
        <v>-1.1098552161752364E-3</v>
      </c>
      <c r="M5648" s="7">
        <f t="shared" si="356"/>
        <v>-1.8523664033705663E-4</v>
      </c>
      <c r="N5648">
        <f ca="1">IF(ROW()&lt;202, NA(), CORREL( INDEX($L:$L, ROW()-199):INDEX($L:$L, ROW()), INDEX($M:$M, ROW()-199):INDEX($M:$M, ROW()) ))</f>
        <v>4.5803565085407536E-3</v>
      </c>
      <c r="AA5648" s="24" t="str">
        <f t="shared" ca="1" si="353"/>
        <v>7/18/2025 14:40</v>
      </c>
      <c r="AB5648">
        <f t="shared" ca="1" si="354"/>
        <v>4.5437996641651806E-3</v>
      </c>
    </row>
    <row r="5649" spans="1:28">
      <c r="A5649" s="21" t="s">
        <v>3160</v>
      </c>
      <c r="B5649" s="21">
        <v>1273</v>
      </c>
      <c r="C5649" s="21">
        <v>24315</v>
      </c>
      <c r="D5649" s="21">
        <v>24330</v>
      </c>
      <c r="E5649" s="21">
        <v>24281</v>
      </c>
      <c r="F5649" s="21">
        <v>24294</v>
      </c>
      <c r="G5649" s="21">
        <v>570</v>
      </c>
      <c r="H5649" s="21">
        <v>5398</v>
      </c>
      <c r="I5649" s="21">
        <v>5400</v>
      </c>
      <c r="J5649" s="21">
        <v>5398</v>
      </c>
      <c r="K5649" s="21">
        <v>5399</v>
      </c>
      <c r="L5649" s="22">
        <f t="shared" si="355"/>
        <v>-8.2290985552312069E-4</v>
      </c>
      <c r="M5649" s="7">
        <f t="shared" si="356"/>
        <v>1.8523664033711932E-4</v>
      </c>
      <c r="N5649">
        <f ca="1">IF(ROW()&lt;202, NA(), CORREL( INDEX($L:$L, ROW()-199):INDEX($L:$L, ROW()), INDEX($M:$M, ROW()-199):INDEX($M:$M, ROW()) ))</f>
        <v>5.5110609612793989E-3</v>
      </c>
      <c r="AA5649" s="24" t="str">
        <f t="shared" ca="1" si="353"/>
        <v>7/18/2025 15:00</v>
      </c>
      <c r="AB5649">
        <f t="shared" ca="1" si="354"/>
        <v>4.0850237640639797E-3</v>
      </c>
    </row>
    <row r="5650" spans="1:28">
      <c r="A5650" s="21" t="s">
        <v>3161</v>
      </c>
      <c r="B5650" s="21">
        <v>951</v>
      </c>
      <c r="C5650" s="21">
        <v>24293</v>
      </c>
      <c r="D5650" s="21">
        <v>24338</v>
      </c>
      <c r="E5650" s="21">
        <v>24272</v>
      </c>
      <c r="F5650" s="21">
        <v>24323</v>
      </c>
      <c r="G5650" s="21">
        <v>947</v>
      </c>
      <c r="H5650" s="21">
        <v>5399</v>
      </c>
      <c r="I5650" s="21">
        <v>5400</v>
      </c>
      <c r="J5650" s="21">
        <v>5398</v>
      </c>
      <c r="K5650" s="21">
        <v>5399</v>
      </c>
      <c r="L5650" s="22">
        <f t="shared" si="355"/>
        <v>1.19299847541027E-3</v>
      </c>
      <c r="M5650" s="7">
        <f t="shared" si="356"/>
        <v>0</v>
      </c>
      <c r="N5650">
        <f ca="1">IF(ROW()&lt;202, NA(), CORREL( INDEX($L:$L, ROW()-199):INDEX($L:$L, ROW()), INDEX($M:$M, ROW()-199):INDEX($M:$M, ROW()) ))</f>
        <v>7.243937604086554E-3</v>
      </c>
      <c r="AA5650" s="24" t="str">
        <f t="shared" ca="1" si="353"/>
        <v>7/18/2025 15:20</v>
      </c>
      <c r="AB5650">
        <f t="shared" ca="1" si="354"/>
        <v>1.1639339895373201E-2</v>
      </c>
    </row>
    <row r="5651" spans="1:28">
      <c r="A5651" s="21" t="s">
        <v>3162</v>
      </c>
      <c r="B5651" s="21">
        <v>538</v>
      </c>
      <c r="C5651" s="21">
        <v>24325</v>
      </c>
      <c r="D5651" s="21">
        <v>24353</v>
      </c>
      <c r="E5651" s="21">
        <v>24318</v>
      </c>
      <c r="F5651" s="21">
        <v>24345</v>
      </c>
      <c r="G5651" s="21">
        <v>2994</v>
      </c>
      <c r="H5651" s="21">
        <v>5399</v>
      </c>
      <c r="I5651" s="21">
        <v>5399</v>
      </c>
      <c r="J5651" s="21">
        <v>5392</v>
      </c>
      <c r="K5651" s="21">
        <v>5392</v>
      </c>
      <c r="L5651" s="22">
        <f t="shared" si="355"/>
        <v>9.0408488117502529E-4</v>
      </c>
      <c r="M5651" s="7">
        <f t="shared" si="356"/>
        <v>-1.2973776261439648E-3</v>
      </c>
      <c r="N5651">
        <f ca="1">IF(ROW()&lt;202, NA(), CORREL( INDEX($L:$L, ROW()-199):INDEX($L:$L, ROW()), INDEX($M:$M, ROW()-199):INDEX($M:$M, ROW()) ))</f>
        <v>3.2649621693628638E-4</v>
      </c>
      <c r="AA5651" s="24" t="str">
        <f t="shared" ca="1" si="353"/>
        <v>7/18/2025 15:40</v>
      </c>
      <c r="AB5651">
        <f t="shared" ca="1" si="354"/>
        <v>1.4760124241773295E-2</v>
      </c>
    </row>
    <row r="5652" spans="1:28">
      <c r="A5652" s="21" t="s">
        <v>3163</v>
      </c>
      <c r="B5652" s="21">
        <v>466</v>
      </c>
      <c r="C5652" s="21">
        <v>24346</v>
      </c>
      <c r="D5652" s="21">
        <v>24350</v>
      </c>
      <c r="E5652" s="21">
        <v>24311</v>
      </c>
      <c r="F5652" s="21">
        <v>24331</v>
      </c>
      <c r="G5652" s="21">
        <v>8018</v>
      </c>
      <c r="H5652" s="21">
        <v>5393</v>
      </c>
      <c r="I5652" s="21">
        <v>5399</v>
      </c>
      <c r="J5652" s="21">
        <v>5392</v>
      </c>
      <c r="K5652" s="21">
        <v>5397</v>
      </c>
      <c r="L5652" s="22">
        <f t="shared" si="355"/>
        <v>-5.7523216312103497E-4</v>
      </c>
      <c r="M5652" s="7">
        <f t="shared" si="356"/>
        <v>9.2687002649984387E-4</v>
      </c>
      <c r="N5652">
        <f ca="1">IF(ROW()&lt;202, NA(), CORREL( INDEX($L:$L, ROW()-199):INDEX($L:$L, ROW()), INDEX($M:$M, ROW()-199):INDEX($M:$M, ROW()) ))</f>
        <v>-3.5969585397715941E-3</v>
      </c>
      <c r="AA5652" s="24" t="str">
        <f t="shared" ca="1" si="353"/>
        <v>7/18/2025 16:00</v>
      </c>
      <c r="AB5652">
        <f t="shared" ca="1" si="354"/>
        <v>1.5187961406033694E-2</v>
      </c>
    </row>
    <row r="5653" spans="1:28">
      <c r="A5653" s="21" t="s">
        <v>3164</v>
      </c>
      <c r="B5653" s="21">
        <v>762</v>
      </c>
      <c r="C5653" s="21">
        <v>24334</v>
      </c>
      <c r="D5653" s="21">
        <v>24360</v>
      </c>
      <c r="E5653" s="21">
        <v>24320</v>
      </c>
      <c r="F5653" s="21">
        <v>24351</v>
      </c>
      <c r="G5653" s="21">
        <v>285</v>
      </c>
      <c r="H5653" s="21">
        <v>5397</v>
      </c>
      <c r="I5653" s="21">
        <v>5399</v>
      </c>
      <c r="J5653" s="21">
        <v>5396</v>
      </c>
      <c r="K5653" s="21">
        <v>5397</v>
      </c>
      <c r="L5653" s="22">
        <f t="shared" si="355"/>
        <v>8.2165897560511412E-4</v>
      </c>
      <c r="M5653" s="7">
        <f t="shared" si="356"/>
        <v>0</v>
      </c>
      <c r="N5653">
        <f ca="1">IF(ROW()&lt;202, NA(), CORREL( INDEX($L:$L, ROW()-199):INDEX($L:$L, ROW()), INDEX($M:$M, ROW()-199):INDEX($M:$M, ROW()) ))</f>
        <v>-3.2948492451757394E-3</v>
      </c>
      <c r="AA5653" s="24" t="str">
        <f t="shared" ca="1" si="353"/>
        <v>7/18/2025 16:20</v>
      </c>
      <c r="AB5653">
        <f t="shared" ca="1" si="354"/>
        <v>1.1605476322633862E-2</v>
      </c>
    </row>
    <row r="5654" spans="1:28">
      <c r="A5654" s="21" t="s">
        <v>3165</v>
      </c>
      <c r="B5654" s="21">
        <v>343</v>
      </c>
      <c r="C5654" s="21">
        <v>24351</v>
      </c>
      <c r="D5654" s="21">
        <v>24353</v>
      </c>
      <c r="E5654" s="21">
        <v>24328</v>
      </c>
      <c r="F5654" s="21">
        <v>24332</v>
      </c>
      <c r="G5654" s="21">
        <v>171</v>
      </c>
      <c r="H5654" s="21">
        <v>5397</v>
      </c>
      <c r="I5654" s="21">
        <v>5397</v>
      </c>
      <c r="J5654" s="21">
        <v>5393</v>
      </c>
      <c r="K5654" s="21">
        <v>5393</v>
      </c>
      <c r="L5654" s="22">
        <f t="shared" si="355"/>
        <v>-7.8055998868944E-4</v>
      </c>
      <c r="M5654" s="7">
        <f t="shared" si="356"/>
        <v>-7.4142728141577796E-4</v>
      </c>
      <c r="N5654">
        <f ca="1">IF(ROW()&lt;202, NA(), CORREL( INDEX($L:$L, ROW()-199):INDEX($L:$L, ROW()), INDEX($M:$M, ROW()-199):INDEX($M:$M, ROW()) ))</f>
        <v>6.2613492747813819E-3</v>
      </c>
      <c r="AA5654" s="24" t="str">
        <f t="shared" ca="1" si="353"/>
        <v>7/18/2025 16:40</v>
      </c>
      <c r="AB5654">
        <f t="shared" ca="1" si="354"/>
        <v>9.3422847489422946E-3</v>
      </c>
    </row>
    <row r="5655" spans="1:28">
      <c r="A5655" s="21" t="s">
        <v>3166</v>
      </c>
      <c r="B5655" s="21">
        <v>568</v>
      </c>
      <c r="C5655" s="21">
        <v>24333</v>
      </c>
      <c r="D5655" s="21">
        <v>24333</v>
      </c>
      <c r="E5655" s="21">
        <v>24301</v>
      </c>
      <c r="F5655" s="21">
        <v>24312</v>
      </c>
      <c r="G5655" s="21">
        <v>51</v>
      </c>
      <c r="H5655" s="21">
        <v>5393</v>
      </c>
      <c r="I5655" s="21">
        <v>5393</v>
      </c>
      <c r="J5655" s="21">
        <v>5392</v>
      </c>
      <c r="K5655" s="21">
        <v>5393</v>
      </c>
      <c r="L5655" s="22">
        <f t="shared" si="355"/>
        <v>-8.2230084396697073E-4</v>
      </c>
      <c r="M5655" s="7">
        <f t="shared" si="356"/>
        <v>0</v>
      </c>
      <c r="N5655">
        <f ca="1">IF(ROW()&lt;202, NA(), CORREL( INDEX($L:$L, ROW()-199):INDEX($L:$L, ROW()), INDEX($M:$M, ROW()-199):INDEX($M:$M, ROW()) ))</f>
        <v>5.5995170333735201E-3</v>
      </c>
      <c r="AA5655" s="24" t="str">
        <f t="shared" ca="1" si="353"/>
        <v>7/18/2025 17:00</v>
      </c>
      <c r="AB5655">
        <f t="shared" ca="1" si="354"/>
        <v>8.6636156355007436E-3</v>
      </c>
    </row>
    <row r="5656" spans="1:28">
      <c r="A5656" s="21" t="s">
        <v>3167</v>
      </c>
      <c r="B5656" s="21">
        <v>509</v>
      </c>
      <c r="C5656" s="21">
        <v>24313</v>
      </c>
      <c r="D5656" s="21">
        <v>24313</v>
      </c>
      <c r="E5656" s="21">
        <v>24277</v>
      </c>
      <c r="F5656" s="21">
        <v>24297</v>
      </c>
      <c r="G5656" s="21">
        <v>60</v>
      </c>
      <c r="H5656" s="21">
        <v>5391</v>
      </c>
      <c r="I5656" s="21">
        <v>5392</v>
      </c>
      <c r="J5656" s="21">
        <v>5389</v>
      </c>
      <c r="K5656" s="21">
        <v>5392</v>
      </c>
      <c r="L5656" s="22">
        <f t="shared" si="355"/>
        <v>-6.1716967952943802E-4</v>
      </c>
      <c r="M5656" s="7">
        <f t="shared" si="356"/>
        <v>-1.8544274508406345E-4</v>
      </c>
      <c r="N5656">
        <f ca="1">IF(ROW()&lt;202, NA(), CORREL( INDEX($L:$L, ROW()-199):INDEX($L:$L, ROW()), INDEX($M:$M, ROW()-199):INDEX($M:$M, ROW()) ))</f>
        <v>6.0043725768742983E-3</v>
      </c>
      <c r="AA5656" s="24" t="str">
        <f t="shared" ca="1" si="353"/>
        <v>7/18/2025 17:20</v>
      </c>
      <c r="AB5656">
        <f t="shared" ca="1" si="354"/>
        <v>-1.0284837774898038E-2</v>
      </c>
    </row>
    <row r="5657" spans="1:28">
      <c r="A5657" s="21" t="s">
        <v>3168</v>
      </c>
      <c r="B5657" s="21">
        <v>386</v>
      </c>
      <c r="C5657" s="21">
        <v>24298</v>
      </c>
      <c r="D5657" s="21">
        <v>24329</v>
      </c>
      <c r="E5657" s="21">
        <v>24293</v>
      </c>
      <c r="F5657" s="21">
        <v>24328</v>
      </c>
      <c r="G5657" s="21">
        <v>77</v>
      </c>
      <c r="H5657" s="21">
        <v>5392</v>
      </c>
      <c r="I5657" s="21">
        <v>5395</v>
      </c>
      <c r="J5657" s="21">
        <v>5391</v>
      </c>
      <c r="K5657" s="21">
        <v>5394</v>
      </c>
      <c r="L5657" s="22">
        <f t="shared" si="355"/>
        <v>1.2750644401010138E-3</v>
      </c>
      <c r="M5657" s="7">
        <f t="shared" si="356"/>
        <v>3.7085110753222743E-4</v>
      </c>
      <c r="N5657">
        <f ca="1">IF(ROW()&lt;202, NA(), CORREL( INDEX($L:$L, ROW()-199):INDEX($L:$L, ROW()), INDEX($M:$M, ROW()-199):INDEX($M:$M, ROW()) ))</f>
        <v>8.7042682616040364E-3</v>
      </c>
      <c r="AA5657" s="24" t="str">
        <f t="shared" ca="1" si="353"/>
        <v>7/18/2025 17:40</v>
      </c>
      <c r="AB5657">
        <f t="shared" ca="1" si="354"/>
        <v>1.4167894540877178E-3</v>
      </c>
    </row>
    <row r="5658" spans="1:28">
      <c r="A5658" s="21" t="s">
        <v>3169</v>
      </c>
      <c r="B5658" s="21">
        <v>264</v>
      </c>
      <c r="C5658" s="21">
        <v>24326</v>
      </c>
      <c r="D5658" s="21">
        <v>24328</v>
      </c>
      <c r="E5658" s="21">
        <v>24292</v>
      </c>
      <c r="F5658" s="21">
        <v>24301</v>
      </c>
      <c r="G5658" s="21">
        <v>1174</v>
      </c>
      <c r="H5658" s="21">
        <v>5394</v>
      </c>
      <c r="I5658" s="21">
        <v>5415</v>
      </c>
      <c r="J5658" s="21">
        <v>5394</v>
      </c>
      <c r="K5658" s="21">
        <v>5403</v>
      </c>
      <c r="L5658" s="22">
        <f t="shared" si="355"/>
        <v>-1.1104486119174442E-3</v>
      </c>
      <c r="M5658" s="7">
        <f t="shared" si="356"/>
        <v>1.6671301443904028E-3</v>
      </c>
      <c r="N5658">
        <f ca="1">IF(ROW()&lt;202, NA(), CORREL( INDEX($L:$L, ROW()-199):INDEX($L:$L, ROW()), INDEX($M:$M, ROW()-199):INDEX($M:$M, ROW()) ))</f>
        <v>-4.6524621918136409E-3</v>
      </c>
      <c r="AA5658" s="24" t="str">
        <f t="shared" ca="1" si="353"/>
        <v>7/18/2025 18:00</v>
      </c>
      <c r="AB5658">
        <f t="shared" ca="1" si="354"/>
        <v>6.2668540433343759E-4</v>
      </c>
    </row>
    <row r="5659" spans="1:28">
      <c r="A5659" s="21" t="s">
        <v>3170</v>
      </c>
      <c r="B5659" s="21">
        <v>326</v>
      </c>
      <c r="C5659" s="21">
        <v>24302</v>
      </c>
      <c r="D5659" s="21">
        <v>24315</v>
      </c>
      <c r="E5659" s="21">
        <v>24293</v>
      </c>
      <c r="F5659" s="21">
        <v>24299</v>
      </c>
      <c r="G5659" s="21">
        <v>1392</v>
      </c>
      <c r="H5659" s="21">
        <v>5404</v>
      </c>
      <c r="I5659" s="21">
        <v>5404</v>
      </c>
      <c r="J5659" s="21">
        <v>5395</v>
      </c>
      <c r="K5659" s="21">
        <v>5399</v>
      </c>
      <c r="L5659" s="22">
        <f t="shared" si="355"/>
        <v>-8.2304526795378075E-5</v>
      </c>
      <c r="M5659" s="7">
        <f t="shared" si="356"/>
        <v>-7.4060362577878876E-4</v>
      </c>
      <c r="N5659">
        <f ca="1">IF(ROW()&lt;202, NA(), CORREL( INDEX($L:$L, ROW()-199):INDEX($L:$L, ROW()), INDEX($M:$M, ROW()-199):INDEX($M:$M, ROW()) ))</f>
        <v>-6.0567989327255959E-3</v>
      </c>
      <c r="AA5659" s="24" t="str">
        <f t="shared" ca="1" si="353"/>
        <v>7/18/2025 18:20</v>
      </c>
      <c r="AB5659">
        <f t="shared" ca="1" si="354"/>
        <v>1.0816628591805478E-3</v>
      </c>
    </row>
    <row r="5660" spans="1:28">
      <c r="A5660" s="21" t="s">
        <v>3171</v>
      </c>
      <c r="B5660" s="21">
        <v>269</v>
      </c>
      <c r="C5660" s="21">
        <v>24298</v>
      </c>
      <c r="D5660" s="21">
        <v>24303</v>
      </c>
      <c r="E5660" s="21">
        <v>24274</v>
      </c>
      <c r="F5660" s="21">
        <v>24301</v>
      </c>
      <c r="G5660" s="21">
        <v>330</v>
      </c>
      <c r="H5660" s="21">
        <v>5398</v>
      </c>
      <c r="I5660" s="21">
        <v>5400</v>
      </c>
      <c r="J5660" s="21">
        <v>5393</v>
      </c>
      <c r="K5660" s="21">
        <v>5393</v>
      </c>
      <c r="L5660" s="22">
        <f t="shared" si="355"/>
        <v>8.230452679535387E-5</v>
      </c>
      <c r="M5660" s="7">
        <f t="shared" si="356"/>
        <v>-1.1119348810599838E-3</v>
      </c>
      <c r="N5660">
        <f ca="1">IF(ROW()&lt;202, NA(), CORREL( INDEX($L:$L, ROW()-199):INDEX($L:$L, ROW()), INDEX($M:$M, ROW()-199):INDEX($M:$M, ROW()) ))</f>
        <v>-6.8313758651282015E-3</v>
      </c>
      <c r="AA5660" s="24" t="str">
        <f t="shared" ca="1" si="353"/>
        <v>7/18/2025 18:40</v>
      </c>
      <c r="AB5660">
        <f t="shared" ca="1" si="354"/>
        <v>1.1269341446170683E-3</v>
      </c>
    </row>
    <row r="5661" spans="1:28">
      <c r="A5661" s="21" t="s">
        <v>3172</v>
      </c>
      <c r="B5661" s="21">
        <v>278</v>
      </c>
      <c r="C5661" s="21">
        <v>24306</v>
      </c>
      <c r="D5661" s="21">
        <v>24307</v>
      </c>
      <c r="E5661" s="21">
        <v>24281</v>
      </c>
      <c r="F5661" s="21">
        <v>24285</v>
      </c>
      <c r="G5661" s="21">
        <v>108</v>
      </c>
      <c r="H5661" s="21">
        <v>5392</v>
      </c>
      <c r="I5661" s="21">
        <v>5394</v>
      </c>
      <c r="J5661" s="21">
        <v>5390</v>
      </c>
      <c r="K5661" s="21">
        <v>5394</v>
      </c>
      <c r="L5661" s="22">
        <f t="shared" si="355"/>
        <v>-6.5862596543796387E-4</v>
      </c>
      <c r="M5661" s="7">
        <f t="shared" si="356"/>
        <v>1.8540836244816E-4</v>
      </c>
      <c r="N5661">
        <f ca="1">IF(ROW()&lt;202, NA(), CORREL( INDEX($L:$L, ROW()-199):INDEX($L:$L, ROW()), INDEX($M:$M, ROW()-199):INDEX($M:$M, ROW()) ))</f>
        <v>-8.138440880803826E-3</v>
      </c>
      <c r="AA5661" s="24" t="str">
        <f t="shared" ca="1" si="353"/>
        <v>7/18/2025 19:00</v>
      </c>
      <c r="AB5661">
        <f t="shared" ca="1" si="354"/>
        <v>4.1876082789006107E-3</v>
      </c>
    </row>
    <row r="5662" spans="1:28">
      <c r="A5662" s="21" t="s">
        <v>3173</v>
      </c>
      <c r="B5662" s="21">
        <v>398</v>
      </c>
      <c r="C5662" s="21">
        <v>24283</v>
      </c>
      <c r="D5662" s="21">
        <v>24288</v>
      </c>
      <c r="E5662" s="21">
        <v>24257</v>
      </c>
      <c r="F5662" s="21">
        <v>24288</v>
      </c>
      <c r="G5662" s="21">
        <v>218</v>
      </c>
      <c r="H5662" s="21">
        <v>5393</v>
      </c>
      <c r="I5662" s="21">
        <v>5393</v>
      </c>
      <c r="J5662" s="21">
        <v>5390</v>
      </c>
      <c r="K5662" s="21">
        <v>5392</v>
      </c>
      <c r="L5662" s="22">
        <f t="shared" si="355"/>
        <v>1.2352541551121239E-4</v>
      </c>
      <c r="M5662" s="7">
        <f t="shared" si="356"/>
        <v>-3.7085110753236502E-4</v>
      </c>
      <c r="N5662">
        <f ca="1">IF(ROW()&lt;202, NA(), CORREL( INDEX($L:$L, ROW()-199):INDEX($L:$L, ROW()), INDEX($M:$M, ROW()-199):INDEX($M:$M, ROW()) ))</f>
        <v>-8.4688564247646144E-3</v>
      </c>
      <c r="AA5662" s="24" t="str">
        <f t="shared" ca="1" si="353"/>
        <v>7/18/2025 19:20</v>
      </c>
      <c r="AB5662">
        <f t="shared" ca="1" si="354"/>
        <v>6.6218201521494532E-3</v>
      </c>
    </row>
    <row r="5663" spans="1:28">
      <c r="A5663" s="21" t="s">
        <v>3174</v>
      </c>
      <c r="B5663" s="21">
        <v>283</v>
      </c>
      <c r="C5663" s="21">
        <v>24287</v>
      </c>
      <c r="D5663" s="21">
        <v>24288</v>
      </c>
      <c r="E5663" s="21">
        <v>24258</v>
      </c>
      <c r="F5663" s="21">
        <v>24265</v>
      </c>
      <c r="G5663" s="21">
        <v>209</v>
      </c>
      <c r="H5663" s="21">
        <v>5392</v>
      </c>
      <c r="I5663" s="21">
        <v>5396</v>
      </c>
      <c r="J5663" s="21">
        <v>5392</v>
      </c>
      <c r="K5663" s="21">
        <v>5395</v>
      </c>
      <c r="L5663" s="22">
        <f t="shared" si="355"/>
        <v>-9.4741835603993918E-4</v>
      </c>
      <c r="M5663" s="7">
        <f t="shared" si="356"/>
        <v>5.5622510009216745E-4</v>
      </c>
      <c r="N5663">
        <f ca="1">IF(ROW()&lt;202, NA(), CORREL( INDEX($L:$L, ROW()-199):INDEX($L:$L, ROW()), INDEX($M:$M, ROW()-199):INDEX($M:$M, ROW()) ))</f>
        <v>-1.2800618424462229E-2</v>
      </c>
      <c r="AA5663" s="24" t="str">
        <f t="shared" ca="1" si="353"/>
        <v>7/18/2025 19:40</v>
      </c>
      <c r="AB5663">
        <f t="shared" ca="1" si="354"/>
        <v>8.6306918343191236E-3</v>
      </c>
    </row>
    <row r="5664" spans="1:28">
      <c r="A5664" s="21" t="s">
        <v>3175</v>
      </c>
      <c r="B5664" s="21">
        <v>408</v>
      </c>
      <c r="C5664" s="21">
        <v>24263</v>
      </c>
      <c r="D5664" s="21">
        <v>24305</v>
      </c>
      <c r="E5664" s="21">
        <v>24251</v>
      </c>
      <c r="F5664" s="21">
        <v>24303</v>
      </c>
      <c r="G5664" s="21">
        <v>144</v>
      </c>
      <c r="H5664" s="21">
        <v>5395</v>
      </c>
      <c r="I5664" s="21">
        <v>5396</v>
      </c>
      <c r="J5664" s="21">
        <v>5391</v>
      </c>
      <c r="K5664" s="21">
        <v>5392</v>
      </c>
      <c r="L5664" s="22">
        <f t="shared" si="355"/>
        <v>1.5648166592844483E-3</v>
      </c>
      <c r="M5664" s="7">
        <f t="shared" si="356"/>
        <v>-5.5622510009203788E-4</v>
      </c>
      <c r="N5664">
        <f ca="1">IF(ROW()&lt;202, NA(), CORREL( INDEX($L:$L, ROW()-199):INDEX($L:$L, ROW()), INDEX($M:$M, ROW()-199):INDEX($M:$M, ROW()) ))</f>
        <v>-1.9177110780714275E-2</v>
      </c>
      <c r="AA5664" s="24" t="str">
        <f t="shared" ca="1" si="353"/>
        <v>7/18/2025 20:00</v>
      </c>
      <c r="AB5664">
        <f t="shared" ca="1" si="354"/>
        <v>-3.0046032811049104E-3</v>
      </c>
    </row>
    <row r="5665" spans="1:28">
      <c r="A5665" s="21" t="s">
        <v>3176</v>
      </c>
      <c r="B5665" s="21">
        <v>425</v>
      </c>
      <c r="C5665" s="21">
        <v>24302</v>
      </c>
      <c r="D5665" s="21">
        <v>24331</v>
      </c>
      <c r="E5665" s="21">
        <v>24291</v>
      </c>
      <c r="F5665" s="21">
        <v>24310</v>
      </c>
      <c r="G5665" s="21">
        <v>701</v>
      </c>
      <c r="H5665" s="21">
        <v>5393</v>
      </c>
      <c r="I5665" s="21">
        <v>5397</v>
      </c>
      <c r="J5665" s="21">
        <v>5393</v>
      </c>
      <c r="K5665" s="21">
        <v>5397</v>
      </c>
      <c r="L5665" s="22">
        <f t="shared" si="355"/>
        <v>2.8798881156818324E-4</v>
      </c>
      <c r="M5665" s="7">
        <f t="shared" si="356"/>
        <v>9.2687002649984387E-4</v>
      </c>
      <c r="N5665">
        <f ca="1">IF(ROW()&lt;202, NA(), CORREL( INDEX($L:$L, ROW()-199):INDEX($L:$L, ROW()), INDEX($M:$M, ROW()-199):INDEX($M:$M, ROW()) ))</f>
        <v>-1.7733942759221678E-2</v>
      </c>
      <c r="AA5665" s="24" t="str">
        <f t="shared" ca="1" si="353"/>
        <v>7/18/2025 20:20</v>
      </c>
      <c r="AB5665">
        <f t="shared" ca="1" si="354"/>
        <v>1.9920665717125001E-3</v>
      </c>
    </row>
    <row r="5666" spans="1:28">
      <c r="A5666" s="21" t="s">
        <v>3177</v>
      </c>
      <c r="B5666" s="21">
        <v>402</v>
      </c>
      <c r="C5666" s="21">
        <v>24306</v>
      </c>
      <c r="D5666" s="21">
        <v>24306</v>
      </c>
      <c r="E5666" s="21">
        <v>24269</v>
      </c>
      <c r="F5666" s="21">
        <v>24289</v>
      </c>
      <c r="G5666" s="21">
        <v>146</v>
      </c>
      <c r="H5666" s="21">
        <v>5397</v>
      </c>
      <c r="I5666" s="21">
        <v>5401</v>
      </c>
      <c r="J5666" s="21">
        <v>5395</v>
      </c>
      <c r="K5666" s="21">
        <v>5400</v>
      </c>
      <c r="L5666" s="22">
        <f t="shared" si="355"/>
        <v>-8.6421536686021321E-4</v>
      </c>
      <c r="M5666" s="7">
        <f t="shared" si="356"/>
        <v>5.5570993372295479E-4</v>
      </c>
      <c r="N5666">
        <f ca="1">IF(ROW()&lt;202, NA(), CORREL( INDEX($L:$L, ROW()-199):INDEX($L:$L, ROW()), INDEX($M:$M, ROW()-199):INDEX($M:$M, ROW()) ))</f>
        <v>-2.4984337194291044E-2</v>
      </c>
      <c r="AA5666" s="24" t="str">
        <f t="shared" ca="1" si="353"/>
        <v>7/18/2025 20:40</v>
      </c>
      <c r="AB5666">
        <f t="shared" ca="1" si="354"/>
        <v>-4.9459776245504928E-3</v>
      </c>
    </row>
    <row r="5667" spans="1:28">
      <c r="A5667" s="21" t="s">
        <v>3178</v>
      </c>
      <c r="B5667" s="21">
        <v>548</v>
      </c>
      <c r="C5667" s="21">
        <v>24291</v>
      </c>
      <c r="D5667" s="21">
        <v>24332</v>
      </c>
      <c r="E5667" s="21">
        <v>24282</v>
      </c>
      <c r="F5667" s="21">
        <v>24330</v>
      </c>
      <c r="G5667" s="21">
        <v>799</v>
      </c>
      <c r="H5667" s="21">
        <v>5400</v>
      </c>
      <c r="I5667" s="21">
        <v>5403</v>
      </c>
      <c r="J5667" s="21">
        <v>5397</v>
      </c>
      <c r="K5667" s="21">
        <v>5401</v>
      </c>
      <c r="L5667" s="22">
        <f t="shared" si="355"/>
        <v>1.6865838342595173E-3</v>
      </c>
      <c r="M5667" s="7">
        <f t="shared" si="356"/>
        <v>1.851680405254741E-4</v>
      </c>
      <c r="N5667">
        <f ca="1">IF(ROW()&lt;202, NA(), CORREL( INDEX($L:$L, ROW()-199):INDEX($L:$L, ROW()), INDEX($M:$M, ROW()-199):INDEX($M:$M, ROW()) ))</f>
        <v>-2.3203380745998505E-2</v>
      </c>
      <c r="AA5667" s="24" t="str">
        <f t="shared" ca="1" si="353"/>
        <v>7/21/2025 1:00</v>
      </c>
      <c r="AB5667">
        <f t="shared" ca="1" si="354"/>
        <v>-5.4601227582637055E-4</v>
      </c>
    </row>
    <row r="5668" spans="1:28">
      <c r="A5668" s="21" t="s">
        <v>3179</v>
      </c>
      <c r="B5668" s="21">
        <v>839</v>
      </c>
      <c r="C5668" s="21">
        <v>24335</v>
      </c>
      <c r="D5668" s="21">
        <v>24340</v>
      </c>
      <c r="E5668" s="21">
        <v>24236</v>
      </c>
      <c r="F5668" s="21">
        <v>24244</v>
      </c>
      <c r="G5668" s="21">
        <v>512</v>
      </c>
      <c r="H5668" s="21">
        <v>5401</v>
      </c>
      <c r="I5668" s="21">
        <v>5405</v>
      </c>
      <c r="J5668" s="21">
        <v>5401</v>
      </c>
      <c r="K5668" s="21">
        <v>5402</v>
      </c>
      <c r="L5668" s="22">
        <f t="shared" si="355"/>
        <v>-3.5409927063926754E-3</v>
      </c>
      <c r="M5668" s="7">
        <f t="shared" si="356"/>
        <v>1.851337596696722E-4</v>
      </c>
      <c r="N5668">
        <f ca="1">IF(ROW()&lt;202, NA(), CORREL( INDEX($L:$L, ROW()-199):INDEX($L:$L, ROW()), INDEX($M:$M, ROW()-199):INDEX($M:$M, ROW()) ))</f>
        <v>-3.0016757363811802E-2</v>
      </c>
      <c r="AA5668" s="24" t="str">
        <f t="shared" ca="1" si="353"/>
        <v>7/21/2025 1:20</v>
      </c>
      <c r="AB5668">
        <f t="shared" ca="1" si="354"/>
        <v>-1.2079174322906087E-3</v>
      </c>
    </row>
    <row r="5669" spans="1:28">
      <c r="A5669" s="21" t="s">
        <v>3180</v>
      </c>
      <c r="B5669" s="21">
        <v>833</v>
      </c>
      <c r="C5669" s="21">
        <v>24242</v>
      </c>
      <c r="D5669" s="21">
        <v>24243</v>
      </c>
      <c r="E5669" s="21">
        <v>24203</v>
      </c>
      <c r="F5669" s="21">
        <v>24218</v>
      </c>
      <c r="G5669" s="21">
        <v>270</v>
      </c>
      <c r="H5669" s="21">
        <v>5402</v>
      </c>
      <c r="I5669" s="21">
        <v>5404</v>
      </c>
      <c r="J5669" s="21">
        <v>5401</v>
      </c>
      <c r="K5669" s="21">
        <v>5403</v>
      </c>
      <c r="L5669" s="22">
        <f t="shared" si="355"/>
        <v>-1.0730057568640037E-3</v>
      </c>
      <c r="M5669" s="7">
        <f t="shared" si="356"/>
        <v>1.8509949150485771E-4</v>
      </c>
      <c r="N5669">
        <f ca="1">IF(ROW()&lt;202, NA(), CORREL( INDEX($L:$L, ROW()-199):INDEX($L:$L, ROW()), INDEX($M:$M, ROW()-199):INDEX($M:$M, ROW()) ))</f>
        <v>-3.1094639082764469E-2</v>
      </c>
      <c r="AA5669" s="24" t="str">
        <f t="shared" ca="1" si="353"/>
        <v>7/21/2025 1:40</v>
      </c>
      <c r="AB5669">
        <f t="shared" ca="1" si="354"/>
        <v>-4.7179074488080579E-3</v>
      </c>
    </row>
    <row r="5670" spans="1:28">
      <c r="A5670" s="21" t="s">
        <v>3181</v>
      </c>
      <c r="B5670" s="21">
        <v>534</v>
      </c>
      <c r="C5670" s="21">
        <v>24221</v>
      </c>
      <c r="D5670" s="21">
        <v>24267</v>
      </c>
      <c r="E5670" s="21">
        <v>24219</v>
      </c>
      <c r="F5670" s="21">
        <v>24242</v>
      </c>
      <c r="G5670" s="21">
        <v>734</v>
      </c>
      <c r="H5670" s="21">
        <v>5403</v>
      </c>
      <c r="I5670" s="21">
        <v>5410</v>
      </c>
      <c r="J5670" s="21">
        <v>5403</v>
      </c>
      <c r="K5670" s="21">
        <v>5406</v>
      </c>
      <c r="L5670" s="22">
        <f t="shared" si="355"/>
        <v>9.9050771614567798E-4</v>
      </c>
      <c r="M5670" s="7">
        <f t="shared" si="356"/>
        <v>5.5509299232714491E-4</v>
      </c>
      <c r="N5670">
        <f ca="1">IF(ROW()&lt;202, NA(), CORREL( INDEX($L:$L, ROW()-199):INDEX($L:$L, ROW()), INDEX($M:$M, ROW()-199):INDEX($M:$M, ROW()) ))</f>
        <v>-2.6336301210049054E-2</v>
      </c>
      <c r="AA5670" s="24" t="str">
        <f t="shared" ca="1" si="353"/>
        <v>7/21/2025 2:00</v>
      </c>
      <c r="AB5670">
        <f t="shared" ca="1" si="354"/>
        <v>-2.2220257830202267E-3</v>
      </c>
    </row>
    <row r="5671" spans="1:28">
      <c r="A5671" s="21" t="s">
        <v>3182</v>
      </c>
      <c r="B5671" s="21">
        <v>682</v>
      </c>
      <c r="C5671" s="21">
        <v>24241</v>
      </c>
      <c r="D5671" s="21">
        <v>24242</v>
      </c>
      <c r="E5671" s="21">
        <v>24183</v>
      </c>
      <c r="F5671" s="21">
        <v>24193</v>
      </c>
      <c r="G5671" s="21">
        <v>2756</v>
      </c>
      <c r="H5671" s="21">
        <v>5407</v>
      </c>
      <c r="I5671" s="21">
        <v>5414</v>
      </c>
      <c r="J5671" s="21">
        <v>5406</v>
      </c>
      <c r="K5671" s="21">
        <v>5407</v>
      </c>
      <c r="L5671" s="22">
        <f t="shared" si="355"/>
        <v>-2.023330926669834E-3</v>
      </c>
      <c r="M5671" s="7">
        <f t="shared" si="356"/>
        <v>1.8496254561186352E-4</v>
      </c>
      <c r="N5671">
        <f ca="1">IF(ROW()&lt;202, NA(), CORREL( INDEX($L:$L, ROW()-199):INDEX($L:$L, ROW()), INDEX($M:$M, ROW()-199):INDEX($M:$M, ROW()) ))</f>
        <v>-2.9094029210080388E-2</v>
      </c>
      <c r="AA5671" s="24" t="str">
        <f t="shared" ca="1" si="353"/>
        <v>7/21/2025 2:20</v>
      </c>
      <c r="AB5671">
        <f t="shared" ca="1" si="354"/>
        <v>-4.9915861335852749E-3</v>
      </c>
    </row>
    <row r="5672" spans="1:28">
      <c r="A5672" s="21" t="s">
        <v>3183</v>
      </c>
      <c r="B5672" s="21">
        <v>664</v>
      </c>
      <c r="C5672" s="21">
        <v>24194</v>
      </c>
      <c r="D5672" s="21">
        <v>24205</v>
      </c>
      <c r="E5672" s="21">
        <v>24155</v>
      </c>
      <c r="F5672" s="21">
        <v>24156</v>
      </c>
      <c r="G5672" s="21">
        <v>2695</v>
      </c>
      <c r="H5672" s="21">
        <v>5407</v>
      </c>
      <c r="I5672" s="21">
        <v>5414</v>
      </c>
      <c r="J5672" s="21">
        <v>5405</v>
      </c>
      <c r="K5672" s="21">
        <v>5405</v>
      </c>
      <c r="L5672" s="22">
        <f t="shared" si="355"/>
        <v>-1.5305386759956569E-3</v>
      </c>
      <c r="M5672" s="7">
        <f t="shared" si="356"/>
        <v>-3.6995930869619388E-4</v>
      </c>
      <c r="N5672">
        <f ca="1">IF(ROW()&lt;202, NA(), CORREL( INDEX($L:$L, ROW()-199):INDEX($L:$L, ROW()), INDEX($M:$M, ROW()-199):INDEX($M:$M, ROW()) ))</f>
        <v>-2.5818776680374612E-2</v>
      </c>
      <c r="AA5672" s="24" t="str">
        <f t="shared" ca="1" si="353"/>
        <v>7/21/2025 2:40</v>
      </c>
      <c r="AB5672">
        <f t="shared" ca="1" si="354"/>
        <v>-3.5592264908750736E-3</v>
      </c>
    </row>
    <row r="5673" spans="1:28">
      <c r="A5673" s="21" t="s">
        <v>3184</v>
      </c>
      <c r="B5673" s="21">
        <v>543</v>
      </c>
      <c r="C5673" s="21">
        <v>24157</v>
      </c>
      <c r="D5673" s="21">
        <v>24202</v>
      </c>
      <c r="E5673" s="21">
        <v>24157</v>
      </c>
      <c r="F5673" s="21">
        <v>24181</v>
      </c>
      <c r="G5673" s="21">
        <v>3416</v>
      </c>
      <c r="H5673" s="21">
        <v>5404</v>
      </c>
      <c r="I5673" s="21">
        <v>5406</v>
      </c>
      <c r="J5673" s="21">
        <v>5400</v>
      </c>
      <c r="K5673" s="21">
        <v>5404</v>
      </c>
      <c r="L5673" s="22">
        <f t="shared" si="355"/>
        <v>1.03440437880508E-3</v>
      </c>
      <c r="M5673" s="7">
        <f t="shared" si="356"/>
        <v>-1.8503099321922497E-4</v>
      </c>
      <c r="N5673">
        <f ca="1">IF(ROW()&lt;202, NA(), CORREL( INDEX($L:$L, ROW()-199):INDEX($L:$L, ROW()), INDEX($M:$M, ROW()-199):INDEX($M:$M, ROW()) ))</f>
        <v>-1.5918472637271284E-2</v>
      </c>
      <c r="AA5673" s="24" t="str">
        <f t="shared" ca="1" si="353"/>
        <v>7/21/2025 3:00</v>
      </c>
      <c r="AB5673">
        <f t="shared" ca="1" si="354"/>
        <v>-4.7095466226018869E-3</v>
      </c>
    </row>
    <row r="5674" spans="1:28">
      <c r="A5674" s="21" t="s">
        <v>3185</v>
      </c>
      <c r="B5674" s="21">
        <v>599</v>
      </c>
      <c r="C5674" s="21">
        <v>24181</v>
      </c>
      <c r="D5674" s="21">
        <v>24188</v>
      </c>
      <c r="E5674" s="21">
        <v>24150</v>
      </c>
      <c r="F5674" s="21">
        <v>24166</v>
      </c>
      <c r="G5674" s="21">
        <v>12265</v>
      </c>
      <c r="H5674" s="21">
        <v>5403</v>
      </c>
      <c r="I5674" s="21">
        <v>5408</v>
      </c>
      <c r="J5674" s="21">
        <v>5399</v>
      </c>
      <c r="K5674" s="21">
        <v>5403</v>
      </c>
      <c r="L5674" s="22">
        <f t="shared" si="355"/>
        <v>-6.2051421934333838E-4</v>
      </c>
      <c r="M5674" s="7">
        <f t="shared" si="356"/>
        <v>-1.8506523602375422E-4</v>
      </c>
      <c r="N5674">
        <f ca="1">IF(ROW()&lt;202, NA(), CORREL( INDEX($L:$L, ROW()-199):INDEX($L:$L, ROW()), INDEX($M:$M, ROW()-199):INDEX($M:$M, ROW()) ))</f>
        <v>-1.5734452723554854E-2</v>
      </c>
      <c r="AA5674" s="24" t="str">
        <f t="shared" ca="1" si="353"/>
        <v>7/21/2025 3:20</v>
      </c>
      <c r="AB5674">
        <f t="shared" ca="1" si="354"/>
        <v>-2.9631507449966827E-3</v>
      </c>
    </row>
    <row r="5675" spans="1:28">
      <c r="A5675" s="21" t="s">
        <v>3186</v>
      </c>
      <c r="B5675" s="21">
        <v>251</v>
      </c>
      <c r="C5675" s="21">
        <v>24166</v>
      </c>
      <c r="D5675" s="21">
        <v>24195</v>
      </c>
      <c r="E5675" s="21">
        <v>24166</v>
      </c>
      <c r="F5675" s="21">
        <v>24182</v>
      </c>
      <c r="G5675" s="21">
        <v>10588</v>
      </c>
      <c r="H5675" s="21">
        <v>5403</v>
      </c>
      <c r="I5675" s="21">
        <v>5409</v>
      </c>
      <c r="J5675" s="21">
        <v>5400</v>
      </c>
      <c r="K5675" s="21">
        <v>5406</v>
      </c>
      <c r="L5675" s="22">
        <f t="shared" si="355"/>
        <v>6.6186814693850468E-4</v>
      </c>
      <c r="M5675" s="7">
        <f t="shared" si="356"/>
        <v>5.5509299232714491E-4</v>
      </c>
      <c r="N5675">
        <f ca="1">IF(ROW()&lt;202, NA(), CORREL( INDEX($L:$L, ROW()-199):INDEX($L:$L, ROW()), INDEX($M:$M, ROW()-199):INDEX($M:$M, ROW()) ))</f>
        <v>-1.3614951474763663E-2</v>
      </c>
      <c r="AA5675" s="24" t="str">
        <f t="shared" ca="1" si="353"/>
        <v>7/21/2025 3:40</v>
      </c>
      <c r="AB5675">
        <f t="shared" ca="1" si="354"/>
        <v>-2.7866178743895134E-3</v>
      </c>
    </row>
    <row r="5676" spans="1:28">
      <c r="A5676" s="21" t="s">
        <v>3187</v>
      </c>
      <c r="B5676" s="21">
        <v>188</v>
      </c>
      <c r="C5676" s="21">
        <v>24185</v>
      </c>
      <c r="D5676" s="21">
        <v>24192</v>
      </c>
      <c r="E5676" s="21">
        <v>24160</v>
      </c>
      <c r="F5676" s="21">
        <v>24179</v>
      </c>
      <c r="G5676" s="21">
        <v>7113</v>
      </c>
      <c r="H5676" s="21">
        <v>5406</v>
      </c>
      <c r="I5676" s="21">
        <v>5412</v>
      </c>
      <c r="J5676" s="21">
        <v>5404</v>
      </c>
      <c r="K5676" s="21">
        <v>5409</v>
      </c>
      <c r="L5676" s="22">
        <f t="shared" si="355"/>
        <v>-1.2406691358108401E-4</v>
      </c>
      <c r="M5676" s="7">
        <f t="shared" si="356"/>
        <v>5.5478503503405326E-4</v>
      </c>
      <c r="N5676">
        <f ca="1">IF(ROW()&lt;202, NA(), CORREL( INDEX($L:$L, ROW()-199):INDEX($L:$L, ROW()), INDEX($M:$M, ROW()-199):INDEX($M:$M, ROW()) ))</f>
        <v>-1.3523726847174261E-2</v>
      </c>
      <c r="AA5676" s="24" t="str">
        <f t="shared" ca="1" si="353"/>
        <v>7/21/2025 4:00</v>
      </c>
      <c r="AB5676">
        <f t="shared" ca="1" si="354"/>
        <v>-2.0260890484270864E-4</v>
      </c>
    </row>
    <row r="5677" spans="1:28">
      <c r="A5677" s="21" t="s">
        <v>3188</v>
      </c>
      <c r="B5677" s="21">
        <v>101</v>
      </c>
      <c r="C5677" s="21">
        <v>24178</v>
      </c>
      <c r="D5677" s="21">
        <v>24189</v>
      </c>
      <c r="E5677" s="21">
        <v>24168</v>
      </c>
      <c r="F5677" s="21">
        <v>24175</v>
      </c>
      <c r="G5677" s="21">
        <v>6299</v>
      </c>
      <c r="H5677" s="21">
        <v>5409</v>
      </c>
      <c r="I5677" s="21">
        <v>5413</v>
      </c>
      <c r="J5677" s="21">
        <v>5405</v>
      </c>
      <c r="K5677" s="21">
        <v>5408</v>
      </c>
      <c r="L5677" s="22">
        <f t="shared" si="355"/>
        <v>-1.6544649911588244E-4</v>
      </c>
      <c r="M5677" s="7">
        <f t="shared" si="356"/>
        <v>-1.8489414862697971E-4</v>
      </c>
      <c r="N5677">
        <f ca="1">IF(ROW()&lt;202, NA(), CORREL( INDEX($L:$L, ROW()-199):INDEX($L:$L, ROW()), INDEX($M:$M, ROW()-199):INDEX($M:$M, ROW()) ))</f>
        <v>-1.3511400732179785E-2</v>
      </c>
      <c r="AA5677" s="24" t="str">
        <f t="shared" ca="1" si="353"/>
        <v>7/21/2025 4:20</v>
      </c>
      <c r="AB5677">
        <f t="shared" ca="1" si="354"/>
        <v>1.7732321662563538E-3</v>
      </c>
    </row>
    <row r="5678" spans="1:28">
      <c r="A5678" s="21" t="s">
        <v>3189</v>
      </c>
      <c r="B5678" s="21">
        <v>151</v>
      </c>
      <c r="C5678" s="21">
        <v>24175</v>
      </c>
      <c r="D5678" s="21">
        <v>24186</v>
      </c>
      <c r="E5678" s="21">
        <v>24153</v>
      </c>
      <c r="F5678" s="21">
        <v>24155</v>
      </c>
      <c r="G5678" s="21">
        <v>9516</v>
      </c>
      <c r="H5678" s="21">
        <v>5407</v>
      </c>
      <c r="I5678" s="21">
        <v>5414</v>
      </c>
      <c r="J5678" s="21">
        <v>5404</v>
      </c>
      <c r="K5678" s="21">
        <v>5410</v>
      </c>
      <c r="L5678" s="22">
        <f t="shared" si="355"/>
        <v>-8.2764333298807773E-4</v>
      </c>
      <c r="M5678" s="7">
        <f t="shared" si="356"/>
        <v>3.6975411772720214E-4</v>
      </c>
      <c r="N5678">
        <f ca="1">IF(ROW()&lt;202, NA(), CORREL( INDEX($L:$L, ROW()-199):INDEX($L:$L, ROW()), INDEX($M:$M, ROW()-199):INDEX($M:$M, ROW()) ))</f>
        <v>-1.5814082468243007E-2</v>
      </c>
      <c r="AA5678" s="24" t="str">
        <f t="shared" ca="1" si="353"/>
        <v>7/21/2025 4:40</v>
      </c>
      <c r="AB5678">
        <f t="shared" ca="1" si="354"/>
        <v>4.107418802172553E-3</v>
      </c>
    </row>
    <row r="5679" spans="1:28">
      <c r="A5679" s="21" t="s">
        <v>3190</v>
      </c>
      <c r="B5679" s="21">
        <v>87</v>
      </c>
      <c r="C5679" s="21">
        <v>24152</v>
      </c>
      <c r="D5679" s="21">
        <v>24175</v>
      </c>
      <c r="E5679" s="21">
        <v>24149</v>
      </c>
      <c r="F5679" s="21">
        <v>24166</v>
      </c>
      <c r="G5679" s="21">
        <v>4443</v>
      </c>
      <c r="H5679" s="21">
        <v>5410</v>
      </c>
      <c r="I5679" s="21">
        <v>5411</v>
      </c>
      <c r="J5679" s="21">
        <v>5404</v>
      </c>
      <c r="K5679" s="21">
        <v>5405</v>
      </c>
      <c r="L5679" s="22">
        <f t="shared" si="355"/>
        <v>4.5528859874653514E-4</v>
      </c>
      <c r="M5679" s="7">
        <f t="shared" si="356"/>
        <v>-9.2464176721856507E-4</v>
      </c>
      <c r="N5679">
        <f ca="1">IF(ROW()&lt;202, NA(), CORREL( INDEX($L:$L, ROW()-199):INDEX($L:$L, ROW()), INDEX($M:$M, ROW()-199):INDEX($M:$M, ROW()) ))</f>
        <v>-2.0814584596494767E-2</v>
      </c>
      <c r="AA5679" s="24" t="str">
        <f t="shared" ca="1" si="353"/>
        <v>7/21/2025 5:00</v>
      </c>
      <c r="AB5679">
        <f t="shared" ca="1" si="354"/>
        <v>6.6242494868994778E-3</v>
      </c>
    </row>
    <row r="5680" spans="1:28">
      <c r="A5680" s="21" t="s">
        <v>3191</v>
      </c>
      <c r="B5680" s="21">
        <v>88</v>
      </c>
      <c r="C5680" s="21">
        <v>24165</v>
      </c>
      <c r="D5680" s="21">
        <v>24192</v>
      </c>
      <c r="E5680" s="21">
        <v>24164</v>
      </c>
      <c r="F5680" s="21">
        <v>24185</v>
      </c>
      <c r="G5680" s="21">
        <v>7012</v>
      </c>
      <c r="H5680" s="21">
        <v>5405</v>
      </c>
      <c r="I5680" s="21">
        <v>5406</v>
      </c>
      <c r="J5680" s="21">
        <v>5399</v>
      </c>
      <c r="K5680" s="21">
        <v>5403</v>
      </c>
      <c r="L5680" s="22">
        <f t="shared" si="355"/>
        <v>7.8591966983008999E-4</v>
      </c>
      <c r="M5680" s="7">
        <f t="shared" si="356"/>
        <v>-3.7009622924286844E-4</v>
      </c>
      <c r="N5680">
        <f ca="1">IF(ROW()&lt;202, NA(), CORREL( INDEX($L:$L, ROW()-199):INDEX($L:$L, ROW()), INDEX($M:$M, ROW()-199):INDEX($M:$M, ROW()) ))</f>
        <v>-2.1527114284790899E-2</v>
      </c>
      <c r="AA5680" s="24" t="str">
        <f t="shared" ca="1" si="353"/>
        <v>7/21/2025 5:20</v>
      </c>
      <c r="AB5680">
        <f t="shared" ca="1" si="354"/>
        <v>7.8559507573723424E-3</v>
      </c>
    </row>
    <row r="5681" spans="1:28">
      <c r="A5681" s="21" t="s">
        <v>3192</v>
      </c>
      <c r="B5681" s="21">
        <v>79</v>
      </c>
      <c r="C5681" s="21">
        <v>24186</v>
      </c>
      <c r="D5681" s="21">
        <v>24186</v>
      </c>
      <c r="E5681" s="21">
        <v>24166</v>
      </c>
      <c r="F5681" s="21">
        <v>24180</v>
      </c>
      <c r="G5681" s="21">
        <v>5733</v>
      </c>
      <c r="H5681" s="21">
        <v>5403</v>
      </c>
      <c r="I5681" s="21">
        <v>5403</v>
      </c>
      <c r="J5681" s="21">
        <v>5395</v>
      </c>
      <c r="K5681" s="21">
        <v>5398</v>
      </c>
      <c r="L5681" s="22">
        <f t="shared" si="355"/>
        <v>-2.0676108829991585E-4</v>
      </c>
      <c r="M5681" s="7">
        <f t="shared" si="356"/>
        <v>-9.2584026611580532E-4</v>
      </c>
      <c r="N5681">
        <f ca="1">IF(ROW()&lt;202, NA(), CORREL( INDEX($L:$L, ROW()-199):INDEX($L:$L, ROW()), INDEX($M:$M, ROW()-199):INDEX($M:$M, ROW()) ))</f>
        <v>-2.0948664132345248E-2</v>
      </c>
      <c r="AA5681" s="24" t="str">
        <f t="shared" ca="1" si="353"/>
        <v>7/21/2025 5:40</v>
      </c>
      <c r="AB5681">
        <f t="shared" ca="1" si="354"/>
        <v>8.4626398113915417E-3</v>
      </c>
    </row>
    <row r="5682" spans="1:28">
      <c r="A5682" s="21" t="s">
        <v>3193</v>
      </c>
      <c r="B5682" s="21">
        <v>38</v>
      </c>
      <c r="C5682" s="21">
        <v>24180</v>
      </c>
      <c r="D5682" s="21">
        <v>24184</v>
      </c>
      <c r="E5682" s="21">
        <v>24173</v>
      </c>
      <c r="F5682" s="21">
        <v>24179</v>
      </c>
      <c r="G5682" s="21">
        <v>5608</v>
      </c>
      <c r="H5682" s="21">
        <v>5399</v>
      </c>
      <c r="I5682" s="21">
        <v>5406</v>
      </c>
      <c r="J5682" s="21">
        <v>5398</v>
      </c>
      <c r="K5682" s="21">
        <v>5405</v>
      </c>
      <c r="L5682" s="22">
        <f t="shared" si="355"/>
        <v>-4.1357348172769699E-5</v>
      </c>
      <c r="M5682" s="7">
        <f t="shared" si="356"/>
        <v>1.2959364953587409E-3</v>
      </c>
      <c r="N5682">
        <f ca="1">IF(ROW()&lt;202, NA(), CORREL( INDEX($L:$L, ROW()-199):INDEX($L:$L, ROW()), INDEX($M:$M, ROW()-199):INDEX($M:$M, ROW()) ))</f>
        <v>-2.1395020017475803E-2</v>
      </c>
      <c r="AA5682" s="24" t="str">
        <f t="shared" ca="1" si="353"/>
        <v>7/21/2025 6:00</v>
      </c>
      <c r="AB5682">
        <f t="shared" ca="1" si="354"/>
        <v>2.009219250166297E-2</v>
      </c>
    </row>
    <row r="5683" spans="1:28">
      <c r="A5683" s="21" t="s">
        <v>3194</v>
      </c>
      <c r="B5683" s="21">
        <v>23</v>
      </c>
      <c r="C5683" s="21">
        <v>24178</v>
      </c>
      <c r="D5683" s="21">
        <v>24182</v>
      </c>
      <c r="E5683" s="21">
        <v>24175</v>
      </c>
      <c r="F5683" s="21">
        <v>24175</v>
      </c>
      <c r="G5683" s="21">
        <v>4104</v>
      </c>
      <c r="H5683" s="21">
        <v>5405</v>
      </c>
      <c r="I5683" s="21">
        <v>5406</v>
      </c>
      <c r="J5683" s="21">
        <v>5402</v>
      </c>
      <c r="K5683" s="21">
        <v>5403</v>
      </c>
      <c r="L5683" s="22">
        <f t="shared" si="355"/>
        <v>-1.6544649911588244E-4</v>
      </c>
      <c r="M5683" s="7">
        <f t="shared" si="356"/>
        <v>-3.7009622924286844E-4</v>
      </c>
      <c r="N5683">
        <f ca="1">IF(ROW()&lt;202, NA(), CORREL( INDEX($L:$L, ROW()-199):INDEX($L:$L, ROW()), INDEX($M:$M, ROW()-199):INDEX($M:$M, ROW()) ))</f>
        <v>-2.2071762552579238E-2</v>
      </c>
      <c r="AA5683" s="24" t="str">
        <f t="shared" ca="1" si="353"/>
        <v>7/21/2025 6:20</v>
      </c>
      <c r="AB5683">
        <f t="shared" ca="1" si="354"/>
        <v>1.9676444189153937E-2</v>
      </c>
    </row>
    <row r="5684" spans="1:28">
      <c r="A5684" s="21" t="s">
        <v>3195</v>
      </c>
      <c r="B5684" s="21">
        <v>62</v>
      </c>
      <c r="C5684" s="21">
        <v>24175</v>
      </c>
      <c r="D5684" s="21">
        <v>24178</v>
      </c>
      <c r="E5684" s="21">
        <v>24155</v>
      </c>
      <c r="F5684" s="21">
        <v>24158</v>
      </c>
      <c r="G5684" s="21">
        <v>6850</v>
      </c>
      <c r="H5684" s="21">
        <v>5403</v>
      </c>
      <c r="I5684" s="21">
        <v>5409</v>
      </c>
      <c r="J5684" s="21">
        <v>5402</v>
      </c>
      <c r="K5684" s="21">
        <v>5403</v>
      </c>
      <c r="L5684" s="22">
        <f t="shared" si="355"/>
        <v>-7.0345315627136351E-4</v>
      </c>
      <c r="M5684" s="7">
        <f t="shared" si="356"/>
        <v>0</v>
      </c>
      <c r="N5684">
        <f ca="1">IF(ROW()&lt;202, NA(), CORREL( INDEX($L:$L, ROW()-199):INDEX($L:$L, ROW()), INDEX($M:$M, ROW()-199):INDEX($M:$M, ROW()) ))</f>
        <v>-2.1733746960756407E-2</v>
      </c>
      <c r="AA5684" s="24" t="str">
        <f t="shared" ca="1" si="353"/>
        <v>7/21/2025 6:40</v>
      </c>
      <c r="AB5684">
        <f t="shared" ca="1" si="354"/>
        <v>1.9420123826986439E-2</v>
      </c>
    </row>
    <row r="5685" spans="1:28">
      <c r="A5685" s="21" t="s">
        <v>3196</v>
      </c>
      <c r="B5685" s="21">
        <v>89</v>
      </c>
      <c r="C5685" s="21">
        <v>24153</v>
      </c>
      <c r="D5685" s="21">
        <v>24166</v>
      </c>
      <c r="E5685" s="21">
        <v>24147</v>
      </c>
      <c r="F5685" s="21">
        <v>24165</v>
      </c>
      <c r="G5685" s="21">
        <v>4063</v>
      </c>
      <c r="H5685" s="21">
        <v>5403</v>
      </c>
      <c r="I5685" s="21">
        <v>5403</v>
      </c>
      <c r="J5685" s="21">
        <v>5396</v>
      </c>
      <c r="K5685" s="21">
        <v>5401</v>
      </c>
      <c r="L5685" s="22">
        <f t="shared" si="355"/>
        <v>2.8971711396083436E-4</v>
      </c>
      <c r="M5685" s="7">
        <f t="shared" si="356"/>
        <v>-3.7023325117464671E-4</v>
      </c>
      <c r="N5685">
        <f ca="1">IF(ROW()&lt;202, NA(), CORREL( INDEX($L:$L, ROW()-199):INDEX($L:$L, ROW()), INDEX($M:$M, ROW()-199):INDEX($M:$M, ROW()) ))</f>
        <v>-2.1511834085675564E-2</v>
      </c>
      <c r="AA5685" s="24" t="str">
        <f t="shared" ca="1" si="353"/>
        <v>7/21/2025 7:00</v>
      </c>
      <c r="AB5685">
        <f t="shared" ca="1" si="354"/>
        <v>2.3909167546485671E-2</v>
      </c>
    </row>
    <row r="5686" spans="1:28">
      <c r="A5686" s="21" t="s">
        <v>3197</v>
      </c>
      <c r="B5686" s="21">
        <v>101</v>
      </c>
      <c r="C5686" s="21">
        <v>24168</v>
      </c>
      <c r="D5686" s="21">
        <v>24168</v>
      </c>
      <c r="E5686" s="21">
        <v>24151</v>
      </c>
      <c r="F5686" s="21">
        <v>24168</v>
      </c>
      <c r="G5686" s="21">
        <v>4412</v>
      </c>
      <c r="H5686" s="21">
        <v>5402</v>
      </c>
      <c r="I5686" s="21">
        <v>5402</v>
      </c>
      <c r="J5686" s="21">
        <v>5396</v>
      </c>
      <c r="K5686" s="21">
        <v>5397</v>
      </c>
      <c r="L5686" s="22">
        <f t="shared" si="355"/>
        <v>1.241387873235242E-4</v>
      </c>
      <c r="M5686" s="7">
        <f t="shared" si="356"/>
        <v>-7.4087797424830944E-4</v>
      </c>
      <c r="N5686">
        <f ca="1">IF(ROW()&lt;202, NA(), CORREL( INDEX($L:$L, ROW()-199):INDEX($L:$L, ROW()), INDEX($M:$M, ROW()-199):INDEX($M:$M, ROW()) ))</f>
        <v>-2.5757227381601439E-2</v>
      </c>
      <c r="AA5686" s="24" t="str">
        <f t="shared" ca="1" si="353"/>
        <v>7/21/2025 7:20</v>
      </c>
      <c r="AB5686">
        <f t="shared" ca="1" si="354"/>
        <v>2.4299214503663794E-2</v>
      </c>
    </row>
    <row r="5687" spans="1:28">
      <c r="A5687" s="21" t="s">
        <v>3198</v>
      </c>
      <c r="B5687" s="21">
        <v>170</v>
      </c>
      <c r="C5687" s="21">
        <v>24169</v>
      </c>
      <c r="D5687" s="21">
        <v>24172</v>
      </c>
      <c r="E5687" s="21">
        <v>24134</v>
      </c>
      <c r="F5687" s="21">
        <v>24134</v>
      </c>
      <c r="G5687" s="21">
        <v>3512</v>
      </c>
      <c r="H5687" s="21">
        <v>5398</v>
      </c>
      <c r="I5687" s="21">
        <v>5399</v>
      </c>
      <c r="J5687" s="21">
        <v>5394</v>
      </c>
      <c r="K5687" s="21">
        <v>5399</v>
      </c>
      <c r="L5687" s="22">
        <f t="shared" si="355"/>
        <v>-1.4078094329617937E-3</v>
      </c>
      <c r="M5687" s="7">
        <f t="shared" si="356"/>
        <v>3.705075996441842E-4</v>
      </c>
      <c r="N5687">
        <f ca="1">IF(ROW()&lt;202, NA(), CORREL( INDEX($L:$L, ROW()-199):INDEX($L:$L, ROW()), INDEX($M:$M, ROW()-199):INDEX($M:$M, ROW()) ))</f>
        <v>-2.9408532891271041E-2</v>
      </c>
      <c r="AA5687" s="24" t="str">
        <f t="shared" ca="1" si="353"/>
        <v>7/21/2025 7:40</v>
      </c>
      <c r="AB5687">
        <f t="shared" ca="1" si="354"/>
        <v>1.2576587223307878E-2</v>
      </c>
    </row>
    <row r="5688" spans="1:28">
      <c r="A5688" s="21" t="s">
        <v>3199</v>
      </c>
      <c r="B5688" s="21">
        <v>77</v>
      </c>
      <c r="C5688" s="21">
        <v>24115</v>
      </c>
      <c r="D5688" s="21">
        <v>24116</v>
      </c>
      <c r="E5688" s="21">
        <v>24087</v>
      </c>
      <c r="F5688" s="21">
        <v>24092</v>
      </c>
      <c r="G5688" s="21">
        <v>7014</v>
      </c>
      <c r="H5688" s="21">
        <v>5398</v>
      </c>
      <c r="I5688" s="21">
        <v>5399</v>
      </c>
      <c r="J5688" s="21">
        <v>5392</v>
      </c>
      <c r="K5688" s="21">
        <v>5394</v>
      </c>
      <c r="L5688" s="22">
        <f t="shared" si="355"/>
        <v>-1.7417994699343989E-3</v>
      </c>
      <c r="M5688" s="7">
        <f t="shared" si="356"/>
        <v>-9.2652651861168419E-4</v>
      </c>
      <c r="N5688">
        <f ca="1">IF(ROW()&lt;202, NA(), CORREL( INDEX($L:$L, ROW()-199):INDEX($L:$L, ROW()), INDEX($M:$M, ROW()-199):INDEX($M:$M, ROW()) ))</f>
        <v>-1.9411569234907222E-2</v>
      </c>
      <c r="AA5688" s="24" t="str">
        <f t="shared" ca="1" si="353"/>
        <v>7/21/2025 8:00</v>
      </c>
      <c r="AB5688">
        <f t="shared" ca="1" si="354"/>
        <v>1.339413859932008E-3</v>
      </c>
    </row>
    <row r="5689" spans="1:28">
      <c r="A5689" s="21" t="s">
        <v>3200</v>
      </c>
      <c r="B5689" s="21">
        <v>26</v>
      </c>
      <c r="C5689" s="21">
        <v>24089</v>
      </c>
      <c r="D5689" s="21">
        <v>24117</v>
      </c>
      <c r="E5689" s="21">
        <v>24083</v>
      </c>
      <c r="F5689" s="21">
        <v>24117</v>
      </c>
      <c r="G5689" s="21">
        <v>5024</v>
      </c>
      <c r="H5689" s="21">
        <v>5394</v>
      </c>
      <c r="I5689" s="21">
        <v>5403</v>
      </c>
      <c r="J5689" s="21">
        <v>5393</v>
      </c>
      <c r="K5689" s="21">
        <v>5403</v>
      </c>
      <c r="L5689" s="22">
        <f t="shared" si="355"/>
        <v>1.0371508324588095E-3</v>
      </c>
      <c r="M5689" s="7">
        <f t="shared" si="356"/>
        <v>1.6671301443904028E-3</v>
      </c>
      <c r="N5689">
        <f ca="1">IF(ROW()&lt;202, NA(), CORREL( INDEX($L:$L, ROW()-199):INDEX($L:$L, ROW()), INDEX($M:$M, ROW()-199):INDEX($M:$M, ROW()) ))</f>
        <v>-7.1566101827668111E-3</v>
      </c>
      <c r="AA5689" s="24" t="str">
        <f t="shared" ca="1" si="353"/>
        <v>7/21/2025 8:20</v>
      </c>
      <c r="AB5689">
        <f t="shared" ca="1" si="354"/>
        <v>1.0655044857363318E-4</v>
      </c>
    </row>
    <row r="5690" spans="1:28">
      <c r="A5690" s="21" t="s">
        <v>3201</v>
      </c>
      <c r="B5690" s="21">
        <v>13</v>
      </c>
      <c r="C5690" s="21">
        <v>24113</v>
      </c>
      <c r="D5690" s="21">
        <v>24126</v>
      </c>
      <c r="E5690" s="21">
        <v>24109</v>
      </c>
      <c r="F5690" s="21">
        <v>24116</v>
      </c>
      <c r="G5690" s="21">
        <v>7673</v>
      </c>
      <c r="H5690" s="21">
        <v>5403</v>
      </c>
      <c r="I5690" s="21">
        <v>5406</v>
      </c>
      <c r="J5690" s="21">
        <v>5398</v>
      </c>
      <c r="K5690" s="21">
        <v>5402</v>
      </c>
      <c r="L5690" s="22">
        <f t="shared" si="355"/>
        <v>-4.1465386774347112E-5</v>
      </c>
      <c r="M5690" s="7">
        <f t="shared" si="356"/>
        <v>-1.850994915048868E-4</v>
      </c>
      <c r="N5690">
        <f ca="1">IF(ROW()&lt;202, NA(), CORREL( INDEX($L:$L, ROW()-199):INDEX($L:$L, ROW()), INDEX($M:$M, ROW()-199):INDEX($M:$M, ROW()) ))</f>
        <v>-7.79807398585434E-3</v>
      </c>
      <c r="AA5690" s="24" t="str">
        <f t="shared" ca="1" si="353"/>
        <v>7/21/2025 8:40</v>
      </c>
      <c r="AB5690">
        <f t="shared" ca="1" si="354"/>
        <v>1.6600834418821157E-3</v>
      </c>
    </row>
    <row r="5691" spans="1:28">
      <c r="A5691" s="21" t="s">
        <v>3202</v>
      </c>
      <c r="B5691" s="21">
        <v>15</v>
      </c>
      <c r="C5691" s="21">
        <v>24128</v>
      </c>
      <c r="D5691" s="21">
        <v>24133</v>
      </c>
      <c r="E5691" s="21">
        <v>24127</v>
      </c>
      <c r="F5691" s="21">
        <v>24133</v>
      </c>
      <c r="G5691" s="21">
        <v>6742</v>
      </c>
      <c r="H5691" s="21">
        <v>5402</v>
      </c>
      <c r="I5691" s="21">
        <v>5402</v>
      </c>
      <c r="J5691" s="21">
        <v>5391</v>
      </c>
      <c r="K5691" s="21">
        <v>5396</v>
      </c>
      <c r="L5691" s="22">
        <f t="shared" si="355"/>
        <v>7.0467784631709856E-4</v>
      </c>
      <c r="M5691" s="7">
        <f t="shared" si="356"/>
        <v>-1.1113170249144291E-3</v>
      </c>
      <c r="N5691">
        <f ca="1">IF(ROW()&lt;202, NA(), CORREL( INDEX($L:$L, ROW()-199):INDEX($L:$L, ROW()), INDEX($M:$M, ROW()-199):INDEX($M:$M, ROW()) ))</f>
        <v>-9.4704838081789058E-3</v>
      </c>
      <c r="AA5691" s="24" t="str">
        <f t="shared" ca="1" si="353"/>
        <v>7/21/2025 9:00</v>
      </c>
      <c r="AB5691">
        <f t="shared" ca="1" si="354"/>
        <v>3.816794971017389E-3</v>
      </c>
    </row>
    <row r="5692" spans="1:28">
      <c r="A5692" s="21" t="s">
        <v>3203</v>
      </c>
      <c r="B5692" s="21">
        <v>12</v>
      </c>
      <c r="C5692" s="21">
        <v>24135</v>
      </c>
      <c r="D5692" s="21">
        <v>24136</v>
      </c>
      <c r="E5692" s="21">
        <v>24122</v>
      </c>
      <c r="F5692" s="21">
        <v>24127</v>
      </c>
      <c r="G5692" s="21">
        <v>7370</v>
      </c>
      <c r="H5692" s="21">
        <v>5397</v>
      </c>
      <c r="I5692" s="21">
        <v>5403</v>
      </c>
      <c r="J5692" s="21">
        <v>5395</v>
      </c>
      <c r="K5692" s="21">
        <v>5402</v>
      </c>
      <c r="L5692" s="22">
        <f t="shared" si="355"/>
        <v>-2.4865313016636753E-4</v>
      </c>
      <c r="M5692" s="7">
        <f t="shared" si="356"/>
        <v>1.1113170249143112E-3</v>
      </c>
      <c r="N5692">
        <f ca="1">IF(ROW()&lt;202, NA(), CORREL( INDEX($L:$L, ROW()-199):INDEX($L:$L, ROW()), INDEX($M:$M, ROW()-199):INDEX($M:$M, ROW()) ))</f>
        <v>-8.8742694143454561E-3</v>
      </c>
      <c r="AA5692" s="24" t="str">
        <f t="shared" ca="1" si="353"/>
        <v>7/21/2025 9:20</v>
      </c>
      <c r="AB5692">
        <f t="shared" ca="1" si="354"/>
        <v>1.2010869994867635E-2</v>
      </c>
    </row>
    <row r="5693" spans="1:28">
      <c r="A5693" s="21" t="s">
        <v>3204</v>
      </c>
      <c r="B5693" s="21">
        <v>19</v>
      </c>
      <c r="C5693" s="21">
        <v>24125</v>
      </c>
      <c r="D5693" s="21">
        <v>24138</v>
      </c>
      <c r="E5693" s="21">
        <v>24125</v>
      </c>
      <c r="F5693" s="21">
        <v>24134</v>
      </c>
      <c r="G5693" s="21">
        <v>15664</v>
      </c>
      <c r="H5693" s="21">
        <v>5402</v>
      </c>
      <c r="I5693" s="21">
        <v>5403</v>
      </c>
      <c r="J5693" s="21">
        <v>5383</v>
      </c>
      <c r="K5693" s="21">
        <v>5384</v>
      </c>
      <c r="L5693" s="22">
        <f t="shared" si="355"/>
        <v>2.900893080992134E-4</v>
      </c>
      <c r="M5693" s="7">
        <f t="shared" si="356"/>
        <v>-3.3376630279971786E-3</v>
      </c>
      <c r="N5693">
        <f ca="1">IF(ROW()&lt;202, NA(), CORREL( INDEX($L:$L, ROW()-199):INDEX($L:$L, ROW()), INDEX($M:$M, ROW()-199):INDEX($M:$M, ROW()) ))</f>
        <v>-1.5599497092117257E-2</v>
      </c>
      <c r="AA5693" s="24" t="str">
        <f t="shared" ca="1" si="353"/>
        <v>7/21/2025 9:40</v>
      </c>
      <c r="AB5693">
        <f t="shared" ca="1" si="354"/>
        <v>1.8349185745342692E-3</v>
      </c>
    </row>
    <row r="5694" spans="1:28">
      <c r="A5694" s="21" t="s">
        <v>3205</v>
      </c>
      <c r="B5694" s="21">
        <v>7</v>
      </c>
      <c r="C5694" s="21">
        <v>24130</v>
      </c>
      <c r="D5694" s="21">
        <v>24130</v>
      </c>
      <c r="E5694" s="21">
        <v>24115</v>
      </c>
      <c r="F5694" s="21">
        <v>24117</v>
      </c>
      <c r="G5694" s="21">
        <v>16096</v>
      </c>
      <c r="H5694" s="21">
        <v>5385</v>
      </c>
      <c r="I5694" s="21">
        <v>5385</v>
      </c>
      <c r="J5694" s="21">
        <v>5374</v>
      </c>
      <c r="K5694" s="21">
        <v>5375</v>
      </c>
      <c r="L5694" s="22">
        <f t="shared" si="355"/>
        <v>-7.0464863747559954E-4</v>
      </c>
      <c r="M5694" s="7">
        <f t="shared" si="356"/>
        <v>-1.6730183287001796E-3</v>
      </c>
      <c r="N5694">
        <f ca="1">IF(ROW()&lt;202, NA(), CORREL( INDEX($L:$L, ROW()-199):INDEX($L:$L, ROW()), INDEX($M:$M, ROW()-199):INDEX($M:$M, ROW()) ))</f>
        <v>-1.2139646783423037E-2</v>
      </c>
      <c r="AA5694" s="24" t="str">
        <f t="shared" ca="1" si="353"/>
        <v>7/21/2025 10:00</v>
      </c>
      <c r="AB5694">
        <f t="shared" ca="1" si="354"/>
        <v>3.6010548117799061E-3</v>
      </c>
    </row>
    <row r="5695" spans="1:28">
      <c r="A5695" s="21" t="s">
        <v>3206</v>
      </c>
      <c r="B5695" s="21">
        <v>3</v>
      </c>
      <c r="C5695" s="21">
        <v>24119</v>
      </c>
      <c r="D5695" s="21">
        <v>24119</v>
      </c>
      <c r="E5695" s="21">
        <v>24117</v>
      </c>
      <c r="F5695" s="21">
        <v>24117</v>
      </c>
      <c r="G5695" s="21">
        <v>11260</v>
      </c>
      <c r="H5695" s="21">
        <v>5376</v>
      </c>
      <c r="I5695" s="21">
        <v>5389</v>
      </c>
      <c r="J5695" s="21">
        <v>5375</v>
      </c>
      <c r="K5695" s="21">
        <v>5383</v>
      </c>
      <c r="L5695" s="22">
        <f t="shared" si="355"/>
        <v>0</v>
      </c>
      <c r="M5695" s="7">
        <f t="shared" si="356"/>
        <v>1.4872655650936925E-3</v>
      </c>
      <c r="N5695">
        <f ca="1">IF(ROW()&lt;202, NA(), CORREL( INDEX($L:$L, ROW()-199):INDEX($L:$L, ROW()), INDEX($M:$M, ROW()-199):INDEX($M:$M, ROW()) ))</f>
        <v>-1.4411566283374517E-2</v>
      </c>
      <c r="AA5695" s="24" t="str">
        <f t="shared" ca="1" si="353"/>
        <v>7/21/2025 10:20</v>
      </c>
      <c r="AB5695">
        <f t="shared" ca="1" si="354"/>
        <v>-3.0639957894636497E-3</v>
      </c>
    </row>
    <row r="5696" spans="1:28">
      <c r="A5696" s="21" t="s">
        <v>3207</v>
      </c>
      <c r="B5696" s="21">
        <v>3</v>
      </c>
      <c r="C5696" s="21">
        <v>24110</v>
      </c>
      <c r="D5696" s="21">
        <v>24110</v>
      </c>
      <c r="E5696" s="21">
        <v>24109</v>
      </c>
      <c r="F5696" s="21">
        <v>24109</v>
      </c>
      <c r="G5696" s="21">
        <v>12315</v>
      </c>
      <c r="H5696" s="21">
        <v>5383</v>
      </c>
      <c r="I5696" s="21">
        <v>5384</v>
      </c>
      <c r="J5696" s="21">
        <v>5371</v>
      </c>
      <c r="K5696" s="21">
        <v>5373</v>
      </c>
      <c r="L5696" s="22">
        <f t="shared" si="355"/>
        <v>-3.3177124677065677E-4</v>
      </c>
      <c r="M5696" s="7">
        <f t="shared" si="356"/>
        <v>-1.8594278321357944E-3</v>
      </c>
      <c r="N5696">
        <f ca="1">IF(ROW()&lt;202, NA(), CORREL( INDEX($L:$L, ROW()-199):INDEX($L:$L, ROW()), INDEX($M:$M, ROW()-199):INDEX($M:$M, ROW()) ))</f>
        <v>-2.3298333692671869E-2</v>
      </c>
      <c r="AA5696" s="24" t="str">
        <f t="shared" ca="1" si="353"/>
        <v>7/21/2025 10:40</v>
      </c>
      <c r="AB5696">
        <f t="shared" ca="1" si="354"/>
        <v>1.2728674962307668E-3</v>
      </c>
    </row>
    <row r="5697" spans="1:28">
      <c r="A5697" s="21" t="s">
        <v>3208</v>
      </c>
      <c r="B5697" s="21">
        <v>15</v>
      </c>
      <c r="C5697" s="21">
        <v>24120</v>
      </c>
      <c r="D5697" s="21">
        <v>24123</v>
      </c>
      <c r="E5697" s="21">
        <v>24117</v>
      </c>
      <c r="F5697" s="21">
        <v>24123</v>
      </c>
      <c r="G5697" s="21">
        <v>15982</v>
      </c>
      <c r="H5697" s="21">
        <v>5372</v>
      </c>
      <c r="I5697" s="21">
        <v>5376</v>
      </c>
      <c r="J5697" s="21">
        <v>5366</v>
      </c>
      <c r="K5697" s="21">
        <v>5366</v>
      </c>
      <c r="L5697" s="22">
        <f t="shared" si="355"/>
        <v>5.8052746695899866E-4</v>
      </c>
      <c r="M5697" s="7">
        <f t="shared" si="356"/>
        <v>-1.3036597432520187E-3</v>
      </c>
      <c r="N5697">
        <f ca="1">IF(ROW()&lt;202, NA(), CORREL( INDEX($L:$L, ROW()-199):INDEX($L:$L, ROW()), INDEX($M:$M, ROW()-199):INDEX($M:$M, ROW()) ))</f>
        <v>-2.8060106592406486E-2</v>
      </c>
      <c r="AA5697" s="24" t="str">
        <f t="shared" ca="1" si="353"/>
        <v>7/21/2025 11:00</v>
      </c>
      <c r="AB5697">
        <f t="shared" ca="1" si="354"/>
        <v>2.9055706295388777E-3</v>
      </c>
    </row>
    <row r="5698" spans="1:28">
      <c r="A5698" s="21" t="s">
        <v>3209</v>
      </c>
      <c r="B5698" s="21">
        <v>6</v>
      </c>
      <c r="C5698" s="21">
        <v>24117</v>
      </c>
      <c r="D5698" s="21">
        <v>24121</v>
      </c>
      <c r="E5698" s="21">
        <v>24117</v>
      </c>
      <c r="F5698" s="21">
        <v>24121</v>
      </c>
      <c r="G5698" s="21">
        <v>17193</v>
      </c>
      <c r="H5698" s="21">
        <v>5367</v>
      </c>
      <c r="I5698" s="21">
        <v>5376</v>
      </c>
      <c r="J5698" s="21">
        <v>5367</v>
      </c>
      <c r="K5698" s="21">
        <v>5371</v>
      </c>
      <c r="L5698" s="22">
        <f t="shared" si="355"/>
        <v>-8.2911864735356826E-5</v>
      </c>
      <c r="M5698" s="7">
        <f t="shared" si="356"/>
        <v>9.3135891988979863E-4</v>
      </c>
      <c r="N5698">
        <f ca="1">IF(ROW()&lt;202, NA(), CORREL( INDEX($L:$L, ROW()-199):INDEX($L:$L, ROW()), INDEX($M:$M, ROW()-199):INDEX($M:$M, ROW()) ))</f>
        <v>-2.7497414855906649E-2</v>
      </c>
      <c r="AA5698" s="24" t="str">
        <f t="shared" ref="AA5698:AA5761" ca="1" si="357">IF(ISNUMBER($N5899), $A5899, "")</f>
        <v>7/21/2025 11:20</v>
      </c>
      <c r="AB5698">
        <f t="shared" ref="AB5698:AB5761" ca="1" si="358">IF(ISNUMBER($N5899), $N5899, NA())</f>
        <v>3.0008240715847971E-3</v>
      </c>
    </row>
    <row r="5699" spans="1:28">
      <c r="A5699" s="21" t="s">
        <v>3210</v>
      </c>
      <c r="B5699" s="21">
        <v>6</v>
      </c>
      <c r="C5699" s="21">
        <v>24121</v>
      </c>
      <c r="D5699" s="21">
        <v>24121</v>
      </c>
      <c r="E5699" s="21">
        <v>24116</v>
      </c>
      <c r="F5699" s="21">
        <v>24120</v>
      </c>
      <c r="G5699" s="21">
        <v>54339</v>
      </c>
      <c r="H5699" s="21">
        <v>5371</v>
      </c>
      <c r="I5699" s="21">
        <v>5374</v>
      </c>
      <c r="J5699" s="21">
        <v>5367</v>
      </c>
      <c r="K5699" s="21">
        <v>5372</v>
      </c>
      <c r="L5699" s="22">
        <f t="shared" si="355"/>
        <v>-4.145851040165701E-5</v>
      </c>
      <c r="M5699" s="7">
        <f t="shared" si="356"/>
        <v>1.861677376689403E-4</v>
      </c>
      <c r="N5699">
        <f ca="1">IF(ROW()&lt;202, NA(), CORREL( INDEX($L:$L, ROW()-199):INDEX($L:$L, ROW()), INDEX($M:$M, ROW()-199):INDEX($M:$M, ROW()) ))</f>
        <v>-2.7799018888535025E-2</v>
      </c>
      <c r="AA5699" s="24" t="str">
        <f t="shared" ca="1" si="357"/>
        <v>7/21/2025 11:40</v>
      </c>
      <c r="AB5699">
        <f t="shared" ca="1" si="358"/>
        <v>4.5747399226734901E-3</v>
      </c>
    </row>
    <row r="5700" spans="1:28">
      <c r="A5700" s="21" t="s">
        <v>3211</v>
      </c>
      <c r="B5700" s="21">
        <v>6</v>
      </c>
      <c r="C5700" s="21">
        <v>24127</v>
      </c>
      <c r="D5700" s="21">
        <v>24128</v>
      </c>
      <c r="E5700" s="21">
        <v>24117</v>
      </c>
      <c r="F5700" s="21">
        <v>24117</v>
      </c>
      <c r="G5700" s="21">
        <v>10729</v>
      </c>
      <c r="H5700" s="21">
        <v>5372</v>
      </c>
      <c r="I5700" s="21">
        <v>5381</v>
      </c>
      <c r="J5700" s="21">
        <v>5372</v>
      </c>
      <c r="K5700" s="21">
        <v>5377</v>
      </c>
      <c r="L5700" s="22">
        <f t="shared" ref="L5700:L5763" si="359">LN(F5700/F5699)</f>
        <v>-1.2438584505124897E-4</v>
      </c>
      <c r="M5700" s="7">
        <f t="shared" ref="M5700:M5763" si="360">LN(K5700/K5699)</f>
        <v>9.3031916654985722E-4</v>
      </c>
      <c r="N5700">
        <f ca="1">IF(ROW()&lt;202, NA(), CORREL( INDEX($L:$L, ROW()-199):INDEX($L:$L, ROW()), INDEX($M:$M, ROW()-199):INDEX($M:$M, ROW()) ))</f>
        <v>-2.7721897787263007E-2</v>
      </c>
      <c r="AA5700" s="24" t="str">
        <f t="shared" ca="1" si="357"/>
        <v>7/21/2025 12:00</v>
      </c>
      <c r="AB5700">
        <f t="shared" ca="1" si="358"/>
        <v>4.545022158914511E-3</v>
      </c>
    </row>
    <row r="5701" spans="1:28">
      <c r="A5701" s="21" t="s">
        <v>3212</v>
      </c>
      <c r="B5701" s="21">
        <v>4</v>
      </c>
      <c r="C5701" s="21">
        <v>24119</v>
      </c>
      <c r="D5701" s="21">
        <v>24119</v>
      </c>
      <c r="E5701" s="21">
        <v>24117</v>
      </c>
      <c r="F5701" s="21">
        <v>24117</v>
      </c>
      <c r="G5701" s="21">
        <v>4975</v>
      </c>
      <c r="H5701" s="21">
        <v>5377</v>
      </c>
      <c r="I5701" s="21">
        <v>5379</v>
      </c>
      <c r="J5701" s="21">
        <v>5371</v>
      </c>
      <c r="K5701" s="21">
        <v>5374</v>
      </c>
      <c r="L5701" s="22">
        <f t="shared" si="359"/>
        <v>0</v>
      </c>
      <c r="M5701" s="7">
        <f t="shared" si="360"/>
        <v>-5.5808763424153632E-4</v>
      </c>
      <c r="N5701">
        <f ca="1">IF(ROW()&lt;202, NA(), CORREL( INDEX($L:$L, ROW()-199):INDEX($L:$L, ROW()), INDEX($M:$M, ROW()-199):INDEX($M:$M, ROW()) ))</f>
        <v>-2.8571442074844914E-2</v>
      </c>
      <c r="AA5701" s="24" t="str">
        <f t="shared" ca="1" si="357"/>
        <v>7/21/2025 12:20</v>
      </c>
      <c r="AB5701">
        <f t="shared" ca="1" si="358"/>
        <v>4.1668036246405304E-3</v>
      </c>
    </row>
    <row r="5702" spans="1:28">
      <c r="A5702" s="21" t="s">
        <v>3213</v>
      </c>
      <c r="B5702" s="21">
        <v>6</v>
      </c>
      <c r="C5702" s="21">
        <v>24121</v>
      </c>
      <c r="D5702" s="21">
        <v>24124</v>
      </c>
      <c r="E5702" s="21">
        <v>24108</v>
      </c>
      <c r="F5702" s="21">
        <v>24110</v>
      </c>
      <c r="G5702" s="21">
        <v>3001</v>
      </c>
      <c r="H5702" s="21">
        <v>5374</v>
      </c>
      <c r="I5702" s="21">
        <v>5377</v>
      </c>
      <c r="J5702" s="21">
        <v>5371</v>
      </c>
      <c r="K5702" s="21">
        <v>5373</v>
      </c>
      <c r="L5702" s="22">
        <f t="shared" si="359"/>
        <v>-2.9029382085375162E-4</v>
      </c>
      <c r="M5702" s="7">
        <f t="shared" si="360"/>
        <v>-1.8609844661509215E-4</v>
      </c>
      <c r="N5702">
        <f ca="1">IF(ROW()&lt;202, NA(), CORREL( INDEX($L:$L, ROW()-199):INDEX($L:$L, ROW()), INDEX($M:$M, ROW()-199):INDEX($M:$M, ROW()) ))</f>
        <v>-2.8627286251649932E-2</v>
      </c>
      <c r="AA5702" s="24" t="str">
        <f t="shared" ca="1" si="357"/>
        <v>7/21/2025 12:40</v>
      </c>
      <c r="AB5702">
        <f t="shared" ca="1" si="358"/>
        <v>2.4521320679790832E-4</v>
      </c>
    </row>
    <row r="5703" spans="1:28">
      <c r="A5703" s="21" t="s">
        <v>3214</v>
      </c>
      <c r="B5703" s="21">
        <v>89</v>
      </c>
      <c r="C5703" s="21">
        <v>24115</v>
      </c>
      <c r="D5703" s="21">
        <v>24161</v>
      </c>
      <c r="E5703" s="21">
        <v>24086</v>
      </c>
      <c r="F5703" s="21">
        <v>24095</v>
      </c>
      <c r="G5703" s="21">
        <v>3013</v>
      </c>
      <c r="H5703" s="21">
        <v>5373</v>
      </c>
      <c r="I5703" s="21">
        <v>5377</v>
      </c>
      <c r="J5703" s="21">
        <v>5369</v>
      </c>
      <c r="K5703" s="21">
        <v>5369</v>
      </c>
      <c r="L5703" s="22">
        <f t="shared" si="359"/>
        <v>-6.2234210078357746E-4</v>
      </c>
      <c r="M5703" s="7">
        <f t="shared" si="360"/>
        <v>-7.4474030625196045E-4</v>
      </c>
      <c r="N5703">
        <f ca="1">IF(ROW()&lt;202, NA(), CORREL( INDEX($L:$L, ROW()-199):INDEX($L:$L, ROW()), INDEX($M:$M, ROW()-199):INDEX($M:$M, ROW()) ))</f>
        <v>-2.6465673097760822E-2</v>
      </c>
      <c r="AA5703" s="24" t="str">
        <f t="shared" ca="1" si="357"/>
        <v>7/21/2025 13:00</v>
      </c>
      <c r="AB5703">
        <f t="shared" ca="1" si="358"/>
        <v>2.5962073658719232E-3</v>
      </c>
    </row>
    <row r="5704" spans="1:28">
      <c r="A5704" s="21" t="s">
        <v>3215</v>
      </c>
      <c r="B5704" s="21">
        <v>120</v>
      </c>
      <c r="C5704" s="21">
        <v>24098</v>
      </c>
      <c r="D5704" s="21">
        <v>24106</v>
      </c>
      <c r="E5704" s="21">
        <v>24073</v>
      </c>
      <c r="F5704" s="21">
        <v>24085</v>
      </c>
      <c r="G5704" s="21">
        <v>3374</v>
      </c>
      <c r="H5704" s="21">
        <v>5369</v>
      </c>
      <c r="I5704" s="21">
        <v>5374</v>
      </c>
      <c r="J5704" s="21">
        <v>5368</v>
      </c>
      <c r="K5704" s="21">
        <v>5371</v>
      </c>
      <c r="L5704" s="22">
        <f t="shared" si="359"/>
        <v>-4.1511001011193457E-4</v>
      </c>
      <c r="M5704" s="7">
        <f t="shared" si="360"/>
        <v>3.7243948288991134E-4</v>
      </c>
      <c r="N5704">
        <f ca="1">IF(ROW()&lt;202, NA(), CORREL( INDEX($L:$L, ROW()-199):INDEX($L:$L, ROW()), INDEX($M:$M, ROW()-199):INDEX($M:$M, ROW()) ))</f>
        <v>-2.7398203853166766E-2</v>
      </c>
      <c r="AA5704" s="24" t="str">
        <f t="shared" ca="1" si="357"/>
        <v>7/21/2025 13:20</v>
      </c>
      <c r="AB5704">
        <f t="shared" ca="1" si="358"/>
        <v>1.0154245427030813E-2</v>
      </c>
    </row>
    <row r="5705" spans="1:28">
      <c r="A5705" s="21" t="s">
        <v>3216</v>
      </c>
      <c r="B5705" s="21">
        <v>168</v>
      </c>
      <c r="C5705" s="21">
        <v>24082</v>
      </c>
      <c r="D5705" s="21">
        <v>24089</v>
      </c>
      <c r="E5705" s="21">
        <v>24039</v>
      </c>
      <c r="F5705" s="21">
        <v>24062</v>
      </c>
      <c r="G5705" s="21">
        <v>2631</v>
      </c>
      <c r="H5705" s="21">
        <v>5372</v>
      </c>
      <c r="I5705" s="21">
        <v>5379</v>
      </c>
      <c r="J5705" s="21">
        <v>5371</v>
      </c>
      <c r="K5705" s="21">
        <v>5377</v>
      </c>
      <c r="L5705" s="22">
        <f t="shared" si="359"/>
        <v>-9.554074708512932E-4</v>
      </c>
      <c r="M5705" s="7">
        <f t="shared" si="360"/>
        <v>1.116486904218641E-3</v>
      </c>
      <c r="N5705">
        <f ca="1">IF(ROW()&lt;202, NA(), CORREL( INDEX($L:$L, ROW()-199):INDEX($L:$L, ROW()), INDEX($M:$M, ROW()-199):INDEX($M:$M, ROW()) ))</f>
        <v>-3.3546570786163313E-2</v>
      </c>
      <c r="AA5705" s="24" t="str">
        <f t="shared" ca="1" si="357"/>
        <v>7/21/2025 13:40</v>
      </c>
      <c r="AB5705">
        <f t="shared" ca="1" si="358"/>
        <v>-6.7431867916236071E-4</v>
      </c>
    </row>
    <row r="5706" spans="1:28">
      <c r="A5706" s="21" t="s">
        <v>3217</v>
      </c>
      <c r="B5706" s="21">
        <v>422</v>
      </c>
      <c r="C5706" s="21">
        <v>24055</v>
      </c>
      <c r="D5706" s="21">
        <v>24067</v>
      </c>
      <c r="E5706" s="21">
        <v>24015</v>
      </c>
      <c r="F5706" s="21">
        <v>24041</v>
      </c>
      <c r="G5706" s="21">
        <v>1061</v>
      </c>
      <c r="H5706" s="21">
        <v>5377</v>
      </c>
      <c r="I5706" s="21">
        <v>5378</v>
      </c>
      <c r="J5706" s="21">
        <v>5373</v>
      </c>
      <c r="K5706" s="21">
        <v>5377</v>
      </c>
      <c r="L5706" s="22">
        <f t="shared" si="359"/>
        <v>-8.7312647170080678E-4</v>
      </c>
      <c r="M5706" s="7">
        <f t="shared" si="360"/>
        <v>0</v>
      </c>
      <c r="N5706">
        <f ca="1">IF(ROW()&lt;202, NA(), CORREL( INDEX($L:$L, ROW()-199):INDEX($L:$L, ROW()), INDEX($M:$M, ROW()-199):INDEX($M:$M, ROW()) ))</f>
        <v>-3.4039835222858417E-2</v>
      </c>
      <c r="AA5706" s="24" t="str">
        <f t="shared" ca="1" si="357"/>
        <v>7/21/2025 14:00</v>
      </c>
      <c r="AB5706">
        <f t="shared" ca="1" si="358"/>
        <v>-4.3519025436872819E-4</v>
      </c>
    </row>
    <row r="5707" spans="1:28">
      <c r="A5707" s="21" t="s">
        <v>3218</v>
      </c>
      <c r="B5707" s="21">
        <v>302</v>
      </c>
      <c r="C5707" s="21">
        <v>24041</v>
      </c>
      <c r="D5707" s="21">
        <v>24049</v>
      </c>
      <c r="E5707" s="21">
        <v>24026</v>
      </c>
      <c r="F5707" s="21">
        <v>24028</v>
      </c>
      <c r="G5707" s="21">
        <v>917</v>
      </c>
      <c r="H5707" s="21">
        <v>5377</v>
      </c>
      <c r="I5707" s="21">
        <v>5378</v>
      </c>
      <c r="J5707" s="21">
        <v>5375</v>
      </c>
      <c r="K5707" s="21">
        <v>5376</v>
      </c>
      <c r="L5707" s="22">
        <f t="shared" si="359"/>
        <v>-5.408891517169538E-4</v>
      </c>
      <c r="M5707" s="7">
        <f t="shared" si="360"/>
        <v>-1.859946066926083E-4</v>
      </c>
      <c r="N5707">
        <f ca="1">IF(ROW()&lt;202, NA(), CORREL( INDEX($L:$L, ROW()-199):INDEX($L:$L, ROW()), INDEX($M:$M, ROW()-199):INDEX($M:$M, ROW()) ))</f>
        <v>-3.4353515906724988E-2</v>
      </c>
      <c r="AA5707" s="24" t="str">
        <f t="shared" ca="1" si="357"/>
        <v>7/21/2025 14:20</v>
      </c>
      <c r="AB5707">
        <f t="shared" ca="1" si="358"/>
        <v>-1.7727705063124031E-3</v>
      </c>
    </row>
    <row r="5708" spans="1:28">
      <c r="A5708" s="21" t="s">
        <v>3219</v>
      </c>
      <c r="B5708" s="21">
        <v>491</v>
      </c>
      <c r="C5708" s="21">
        <v>24029</v>
      </c>
      <c r="D5708" s="21">
        <v>24052</v>
      </c>
      <c r="E5708" s="21">
        <v>24021</v>
      </c>
      <c r="F5708" s="21">
        <v>24052</v>
      </c>
      <c r="G5708" s="21">
        <v>416</v>
      </c>
      <c r="H5708" s="21">
        <v>5376</v>
      </c>
      <c r="I5708" s="21">
        <v>5378</v>
      </c>
      <c r="J5708" s="21">
        <v>5376</v>
      </c>
      <c r="K5708" s="21">
        <v>5377</v>
      </c>
      <c r="L5708" s="22">
        <f t="shared" si="359"/>
        <v>9.9833618940735813E-4</v>
      </c>
      <c r="M5708" s="7">
        <f t="shared" si="360"/>
        <v>1.8599460669257054E-4</v>
      </c>
      <c r="N5708">
        <f ca="1">IF(ROW()&lt;202, NA(), CORREL( INDEX($L:$L, ROW()-199):INDEX($L:$L, ROW()), INDEX($M:$M, ROW()-199):INDEX($M:$M, ROW()) ))</f>
        <v>-3.4574008102616446E-2</v>
      </c>
      <c r="AA5708" s="24" t="str">
        <f t="shared" ca="1" si="357"/>
        <v>7/21/2025 14:40</v>
      </c>
      <c r="AB5708">
        <f t="shared" ca="1" si="358"/>
        <v>1.0308571135532449E-2</v>
      </c>
    </row>
    <row r="5709" spans="1:28">
      <c r="A5709" s="21" t="s">
        <v>3220</v>
      </c>
      <c r="B5709" s="21">
        <v>2068</v>
      </c>
      <c r="C5709" s="21">
        <v>24051</v>
      </c>
      <c r="D5709" s="21">
        <v>24135</v>
      </c>
      <c r="E5709" s="21">
        <v>24049</v>
      </c>
      <c r="F5709" s="21">
        <v>24118</v>
      </c>
      <c r="G5709" s="21">
        <v>539</v>
      </c>
      <c r="H5709" s="21">
        <v>5377</v>
      </c>
      <c r="I5709" s="21">
        <v>5377</v>
      </c>
      <c r="J5709" s="21">
        <v>5371</v>
      </c>
      <c r="K5709" s="21">
        <v>5371</v>
      </c>
      <c r="L5709" s="22">
        <f t="shared" si="359"/>
        <v>2.7402965040785147E-3</v>
      </c>
      <c r="M5709" s="7">
        <f t="shared" si="360"/>
        <v>-1.1164869042187095E-3</v>
      </c>
      <c r="N5709">
        <f ca="1">IF(ROW()&lt;202, NA(), CORREL( INDEX($L:$L, ROW()-199):INDEX($L:$L, ROW()), INDEX($M:$M, ROW()-199):INDEX($M:$M, ROW()) ))</f>
        <v>-6.7016324407186217E-2</v>
      </c>
      <c r="AA5709" s="24" t="str">
        <f t="shared" ca="1" si="357"/>
        <v>7/21/2025 15:00</v>
      </c>
      <c r="AB5709">
        <f t="shared" ca="1" si="358"/>
        <v>1.1754480568952072E-2</v>
      </c>
    </row>
    <row r="5710" spans="1:28">
      <c r="A5710" s="21" t="s">
        <v>3221</v>
      </c>
      <c r="B5710" s="21">
        <v>821</v>
      </c>
      <c r="C5710" s="21">
        <v>24120</v>
      </c>
      <c r="D5710" s="21">
        <v>24137</v>
      </c>
      <c r="E5710" s="21">
        <v>24084</v>
      </c>
      <c r="F5710" s="21">
        <v>24123</v>
      </c>
      <c r="G5710" s="21">
        <v>1357</v>
      </c>
      <c r="H5710" s="21">
        <v>5370</v>
      </c>
      <c r="I5710" s="21">
        <v>5373</v>
      </c>
      <c r="J5710" s="21">
        <v>5368</v>
      </c>
      <c r="K5710" s="21">
        <v>5372</v>
      </c>
      <c r="L5710" s="22">
        <f t="shared" si="359"/>
        <v>2.0729255272099867E-4</v>
      </c>
      <c r="M5710" s="7">
        <f t="shared" si="360"/>
        <v>1.861677376689403E-4</v>
      </c>
      <c r="N5710">
        <f ca="1">IF(ROW()&lt;202, NA(), CORREL( INDEX($L:$L, ROW()-199):INDEX($L:$L, ROW()), INDEX($M:$M, ROW()-199):INDEX($M:$M, ROW()) ))</f>
        <v>-6.5587665289265448E-2</v>
      </c>
      <c r="AA5710" s="24" t="str">
        <f t="shared" ca="1" si="357"/>
        <v>7/21/2025 15:20</v>
      </c>
      <c r="AB5710">
        <f t="shared" ca="1" si="358"/>
        <v>1.0132654393365075E-2</v>
      </c>
    </row>
    <row r="5711" spans="1:28">
      <c r="A5711" s="21" t="s">
        <v>3222</v>
      </c>
      <c r="B5711" s="21">
        <v>651</v>
      </c>
      <c r="C5711" s="21">
        <v>24129</v>
      </c>
      <c r="D5711" s="21">
        <v>24172</v>
      </c>
      <c r="E5711" s="21">
        <v>24127</v>
      </c>
      <c r="F5711" s="21">
        <v>24167</v>
      </c>
      <c r="G5711" s="21">
        <v>1141</v>
      </c>
      <c r="H5711" s="21">
        <v>5372</v>
      </c>
      <c r="I5711" s="21">
        <v>5373</v>
      </c>
      <c r="J5711" s="21">
        <v>5369</v>
      </c>
      <c r="K5711" s="21">
        <v>5373</v>
      </c>
      <c r="L5711" s="22">
        <f t="shared" si="359"/>
        <v>1.8223239667220683E-3</v>
      </c>
      <c r="M5711" s="7">
        <f t="shared" si="360"/>
        <v>1.8613308569322509E-4</v>
      </c>
      <c r="N5711">
        <f ca="1">IF(ROW()&lt;202, NA(), CORREL( INDEX($L:$L, ROW()-199):INDEX($L:$L, ROW()), INDEX($M:$M, ROW()-199):INDEX($M:$M, ROW()) ))</f>
        <v>-6.2669133272772126E-2</v>
      </c>
      <c r="AA5711" s="24" t="str">
        <f t="shared" ca="1" si="357"/>
        <v>7/21/2025 15:40</v>
      </c>
      <c r="AB5711">
        <f t="shared" ca="1" si="358"/>
        <v>8.0206279182734441E-3</v>
      </c>
    </row>
    <row r="5712" spans="1:28">
      <c r="A5712" s="21" t="s">
        <v>3223</v>
      </c>
      <c r="B5712" s="21">
        <v>411</v>
      </c>
      <c r="C5712" s="21">
        <v>24170</v>
      </c>
      <c r="D5712" s="21">
        <v>24170</v>
      </c>
      <c r="E5712" s="21">
        <v>24143</v>
      </c>
      <c r="F5712" s="21">
        <v>24158</v>
      </c>
      <c r="G5712" s="21">
        <v>3811</v>
      </c>
      <c r="H5712" s="21">
        <v>5373</v>
      </c>
      <c r="I5712" s="21">
        <v>5375</v>
      </c>
      <c r="J5712" s="21">
        <v>5367</v>
      </c>
      <c r="K5712" s="21">
        <v>5367</v>
      </c>
      <c r="L5712" s="22">
        <f t="shared" si="359"/>
        <v>-3.7247801775702071E-4</v>
      </c>
      <c r="M5712" s="7">
        <f t="shared" si="360"/>
        <v>-1.1173185519926479E-3</v>
      </c>
      <c r="N5712">
        <f ca="1">IF(ROW()&lt;202, NA(), CORREL( INDEX($L:$L, ROW()-199):INDEX($L:$L, ROW()), INDEX($M:$M, ROW()-199):INDEX($M:$M, ROW()) ))</f>
        <v>-5.688880182991541E-2</v>
      </c>
      <c r="AA5712" s="24" t="str">
        <f t="shared" ca="1" si="357"/>
        <v>7/21/2025 16:00</v>
      </c>
      <c r="AB5712">
        <f t="shared" ca="1" si="358"/>
        <v>2.3691729138771045E-2</v>
      </c>
    </row>
    <row r="5713" spans="1:28">
      <c r="A5713" s="21" t="s">
        <v>3224</v>
      </c>
      <c r="B5713" s="21">
        <v>529</v>
      </c>
      <c r="C5713" s="21">
        <v>24162</v>
      </c>
      <c r="D5713" s="21">
        <v>24185</v>
      </c>
      <c r="E5713" s="21">
        <v>24151</v>
      </c>
      <c r="F5713" s="21">
        <v>24181</v>
      </c>
      <c r="G5713" s="21">
        <v>530</v>
      </c>
      <c r="H5713" s="21">
        <v>5358</v>
      </c>
      <c r="I5713" s="21">
        <v>5358</v>
      </c>
      <c r="J5713" s="21">
        <v>5356</v>
      </c>
      <c r="K5713" s="21">
        <v>5357</v>
      </c>
      <c r="L5713" s="22">
        <f t="shared" si="359"/>
        <v>9.5161264137314937E-4</v>
      </c>
      <c r="M5713" s="7">
        <f t="shared" si="360"/>
        <v>-1.8649762958684825E-3</v>
      </c>
      <c r="N5713">
        <f ca="1">IF(ROW()&lt;202, NA(), CORREL( INDEX($L:$L, ROW()-199):INDEX($L:$L, ROW()), INDEX($M:$M, ROW()-199):INDEX($M:$M, ROW()) ))</f>
        <v>-6.731889152608915E-2</v>
      </c>
      <c r="AA5713" s="24" t="str">
        <f t="shared" ca="1" si="357"/>
        <v>7/21/2025 16:20</v>
      </c>
      <c r="AB5713">
        <f t="shared" ca="1" si="358"/>
        <v>2.0387674424471522E-2</v>
      </c>
    </row>
    <row r="5714" spans="1:28">
      <c r="A5714" s="21" t="s">
        <v>3225</v>
      </c>
      <c r="B5714" s="21">
        <v>497</v>
      </c>
      <c r="C5714" s="21">
        <v>24183</v>
      </c>
      <c r="D5714" s="21">
        <v>24209</v>
      </c>
      <c r="E5714" s="21">
        <v>24179</v>
      </c>
      <c r="F5714" s="21">
        <v>24192</v>
      </c>
      <c r="G5714" s="21">
        <v>189</v>
      </c>
      <c r="H5714" s="21">
        <v>5356</v>
      </c>
      <c r="I5714" s="21">
        <v>5364</v>
      </c>
      <c r="J5714" s="21">
        <v>5356</v>
      </c>
      <c r="K5714" s="21">
        <v>5364</v>
      </c>
      <c r="L5714" s="22">
        <f t="shared" si="359"/>
        <v>4.5479917266275761E-4</v>
      </c>
      <c r="M5714" s="7">
        <f t="shared" si="360"/>
        <v>1.3058485206087515E-3</v>
      </c>
      <c r="N5714">
        <f ca="1">IF(ROW()&lt;202, NA(), CORREL( INDEX($L:$L, ROW()-199):INDEX($L:$L, ROW()), INDEX($M:$M, ROW()-199):INDEX($M:$M, ROW()) ))</f>
        <v>-5.8472136844403839E-2</v>
      </c>
      <c r="AA5714" s="24" t="str">
        <f t="shared" ca="1" si="357"/>
        <v>7/21/2025 16:40</v>
      </c>
      <c r="AB5714">
        <f t="shared" ca="1" si="358"/>
        <v>2.3086080916318981E-2</v>
      </c>
    </row>
    <row r="5715" spans="1:28">
      <c r="A5715" s="21" t="s">
        <v>3226</v>
      </c>
      <c r="B5715" s="21">
        <v>333</v>
      </c>
      <c r="C5715" s="21">
        <v>24195</v>
      </c>
      <c r="D5715" s="21">
        <v>24198</v>
      </c>
      <c r="E5715" s="21">
        <v>24157</v>
      </c>
      <c r="F5715" s="21">
        <v>24181</v>
      </c>
      <c r="G5715" s="21">
        <v>212</v>
      </c>
      <c r="H5715" s="21">
        <v>5364</v>
      </c>
      <c r="I5715" s="21">
        <v>5366</v>
      </c>
      <c r="J5715" s="21">
        <v>5361</v>
      </c>
      <c r="K5715" s="21">
        <v>5363</v>
      </c>
      <c r="L5715" s="22">
        <f t="shared" si="359"/>
        <v>-4.5479917266270481E-4</v>
      </c>
      <c r="M5715" s="7">
        <f t="shared" si="360"/>
        <v>-1.8644541864391555E-4</v>
      </c>
      <c r="N5715">
        <f ca="1">IF(ROW()&lt;202, NA(), CORREL( INDEX($L:$L, ROW()-199):INDEX($L:$L, ROW()), INDEX($M:$M, ROW()-199):INDEX($M:$M, ROW()) ))</f>
        <v>-5.8666662052142202E-2</v>
      </c>
      <c r="AA5715" s="24" t="str">
        <f t="shared" ca="1" si="357"/>
        <v>7/21/2025 17:00</v>
      </c>
      <c r="AB5715">
        <f t="shared" ca="1" si="358"/>
        <v>2.2027097572767017E-2</v>
      </c>
    </row>
    <row r="5716" spans="1:28">
      <c r="A5716" s="21" t="s">
        <v>3227</v>
      </c>
      <c r="B5716" s="21">
        <v>310</v>
      </c>
      <c r="C5716" s="21">
        <v>24181</v>
      </c>
      <c r="D5716" s="21">
        <v>24200</v>
      </c>
      <c r="E5716" s="21">
        <v>24167</v>
      </c>
      <c r="F5716" s="21">
        <v>24188</v>
      </c>
      <c r="G5716" s="21">
        <v>53</v>
      </c>
      <c r="H5716" s="21">
        <v>5363</v>
      </c>
      <c r="I5716" s="21">
        <v>5367</v>
      </c>
      <c r="J5716" s="21">
        <v>5363</v>
      </c>
      <c r="K5716" s="21">
        <v>5367</v>
      </c>
      <c r="L5716" s="22">
        <f t="shared" si="359"/>
        <v>2.8944158650665133E-4</v>
      </c>
      <c r="M5716" s="7">
        <f t="shared" si="360"/>
        <v>7.4557319390359362E-4</v>
      </c>
      <c r="N5716">
        <f ca="1">IF(ROW()&lt;202, NA(), CORREL( INDEX($L:$L, ROW()-199):INDEX($L:$L, ROW()), INDEX($M:$M, ROW()-199):INDEX($M:$M, ROW()) ))</f>
        <v>-5.8870582755065418E-2</v>
      </c>
      <c r="AA5716" s="24" t="str">
        <f t="shared" ca="1" si="357"/>
        <v>7/21/2025 17:20</v>
      </c>
      <c r="AB5716">
        <f t="shared" ca="1" si="358"/>
        <v>2.4924531885448204E-2</v>
      </c>
    </row>
    <row r="5717" spans="1:28">
      <c r="A5717" s="21" t="s">
        <v>3228</v>
      </c>
      <c r="B5717" s="21">
        <v>405</v>
      </c>
      <c r="C5717" s="21">
        <v>24190</v>
      </c>
      <c r="D5717" s="21">
        <v>24225</v>
      </c>
      <c r="E5717" s="21">
        <v>24176</v>
      </c>
      <c r="F5717" s="21">
        <v>24217</v>
      </c>
      <c r="G5717" s="21">
        <v>116</v>
      </c>
      <c r="H5717" s="21">
        <v>5367</v>
      </c>
      <c r="I5717" s="21">
        <v>5367</v>
      </c>
      <c r="J5717" s="21">
        <v>5365</v>
      </c>
      <c r="K5717" s="21">
        <v>5366</v>
      </c>
      <c r="L5717" s="22">
        <f t="shared" si="359"/>
        <v>1.1982234673981263E-3</v>
      </c>
      <c r="M5717" s="7">
        <f t="shared" si="360"/>
        <v>-1.863411912593997E-4</v>
      </c>
      <c r="N5717">
        <f ca="1">IF(ROW()&lt;202, NA(), CORREL( INDEX($L:$L, ROW()-199):INDEX($L:$L, ROW()), INDEX($M:$M, ROW()-199):INDEX($M:$M, ROW()) ))</f>
        <v>-5.7323785222623963E-2</v>
      </c>
      <c r="AA5717" s="24" t="str">
        <f t="shared" ca="1" si="357"/>
        <v>7/21/2025 17:40</v>
      </c>
      <c r="AB5717">
        <f t="shared" ca="1" si="358"/>
        <v>2.3674894305282159E-2</v>
      </c>
    </row>
    <row r="5718" spans="1:28">
      <c r="A5718" s="21" t="s">
        <v>3229</v>
      </c>
      <c r="B5718" s="21">
        <v>501</v>
      </c>
      <c r="C5718" s="21">
        <v>24217</v>
      </c>
      <c r="D5718" s="21">
        <v>24248</v>
      </c>
      <c r="E5718" s="21">
        <v>24199</v>
      </c>
      <c r="F5718" s="21">
        <v>24235</v>
      </c>
      <c r="G5718" s="21">
        <v>247</v>
      </c>
      <c r="H5718" s="21">
        <v>5366</v>
      </c>
      <c r="I5718" s="21">
        <v>5370</v>
      </c>
      <c r="J5718" s="21">
        <v>5366</v>
      </c>
      <c r="K5718" s="21">
        <v>5367</v>
      </c>
      <c r="L5718" s="22">
        <f t="shared" si="359"/>
        <v>7.4300341897466638E-4</v>
      </c>
      <c r="M5718" s="7">
        <f t="shared" si="360"/>
        <v>1.8634119125929402E-4</v>
      </c>
      <c r="N5718">
        <f ca="1">IF(ROW()&lt;202, NA(), CORREL( INDEX($L:$L, ROW()-199):INDEX($L:$L, ROW()), INDEX($M:$M, ROW()-199):INDEX($M:$M, ROW()) ))</f>
        <v>-5.6618571901111789E-2</v>
      </c>
      <c r="AA5718" s="24" t="str">
        <f t="shared" ca="1" si="357"/>
        <v>7/21/2025 18:00</v>
      </c>
      <c r="AB5718">
        <f t="shared" ca="1" si="358"/>
        <v>2.3933678223736883E-2</v>
      </c>
    </row>
    <row r="5719" spans="1:28">
      <c r="A5719" s="21" t="s">
        <v>3230</v>
      </c>
      <c r="B5719" s="21">
        <v>259</v>
      </c>
      <c r="C5719" s="21">
        <v>24233</v>
      </c>
      <c r="D5719" s="21">
        <v>24241</v>
      </c>
      <c r="E5719" s="21">
        <v>24214</v>
      </c>
      <c r="F5719" s="21">
        <v>24229</v>
      </c>
      <c r="G5719" s="21">
        <v>39</v>
      </c>
      <c r="H5719" s="21">
        <v>5368</v>
      </c>
      <c r="I5719" s="21">
        <v>5368</v>
      </c>
      <c r="J5719" s="21">
        <v>5363</v>
      </c>
      <c r="K5719" s="21">
        <v>5365</v>
      </c>
      <c r="L5719" s="22">
        <f t="shared" si="359"/>
        <v>-2.4760647204751006E-4</v>
      </c>
      <c r="M5719" s="7">
        <f t="shared" si="360"/>
        <v>-3.7271711202999835E-4</v>
      </c>
      <c r="N5719">
        <f ca="1">IF(ROW()&lt;202, NA(), CORREL( INDEX($L:$L, ROW()-199):INDEX($L:$L, ROW()), INDEX($M:$M, ROW()-199):INDEX($M:$M, ROW()) ))</f>
        <v>-5.6515296020884051E-2</v>
      </c>
      <c r="AA5719" s="24" t="str">
        <f t="shared" ca="1" si="357"/>
        <v>7/21/2025 18:20</v>
      </c>
      <c r="AB5719">
        <f t="shared" ca="1" si="358"/>
        <v>2.4068154302665831E-2</v>
      </c>
    </row>
    <row r="5720" spans="1:28">
      <c r="A5720" s="21" t="s">
        <v>3231</v>
      </c>
      <c r="B5720" s="21">
        <v>194</v>
      </c>
      <c r="C5720" s="21">
        <v>24230</v>
      </c>
      <c r="D5720" s="21">
        <v>24233</v>
      </c>
      <c r="E5720" s="21">
        <v>24211</v>
      </c>
      <c r="F5720" s="21">
        <v>24217</v>
      </c>
      <c r="G5720" s="21">
        <v>32</v>
      </c>
      <c r="H5720" s="21">
        <v>5366</v>
      </c>
      <c r="I5720" s="21">
        <v>5366</v>
      </c>
      <c r="J5720" s="21">
        <v>5363</v>
      </c>
      <c r="K5720" s="21">
        <v>5364</v>
      </c>
      <c r="L5720" s="22">
        <f t="shared" si="359"/>
        <v>-4.9539694692724869E-4</v>
      </c>
      <c r="M5720" s="7">
        <f t="shared" si="360"/>
        <v>-1.8641066322973993E-4</v>
      </c>
      <c r="N5720">
        <f ca="1">IF(ROW()&lt;202, NA(), CORREL( INDEX($L:$L, ROW()-199):INDEX($L:$L, ROW()), INDEX($M:$M, ROW()-199):INDEX($M:$M, ROW()) ))</f>
        <v>-5.5849812691029843E-2</v>
      </c>
      <c r="AA5720" s="24" t="str">
        <f t="shared" ca="1" si="357"/>
        <v>7/21/2025 18:40</v>
      </c>
      <c r="AB5720">
        <f t="shared" ca="1" si="358"/>
        <v>2.5142711133169921E-2</v>
      </c>
    </row>
    <row r="5721" spans="1:28">
      <c r="A5721" s="21" t="s">
        <v>3232</v>
      </c>
      <c r="B5721" s="21">
        <v>157</v>
      </c>
      <c r="C5721" s="21">
        <v>24216</v>
      </c>
      <c r="D5721" s="21">
        <v>24232</v>
      </c>
      <c r="E5721" s="21">
        <v>24216</v>
      </c>
      <c r="F5721" s="21">
        <v>24232</v>
      </c>
      <c r="G5721" s="21">
        <v>25</v>
      </c>
      <c r="H5721" s="21">
        <v>5363</v>
      </c>
      <c r="I5721" s="21">
        <v>5364</v>
      </c>
      <c r="J5721" s="21">
        <v>5363</v>
      </c>
      <c r="K5721" s="21">
        <v>5363</v>
      </c>
      <c r="L5721" s="22">
        <f t="shared" si="359"/>
        <v>6.192078465716126E-4</v>
      </c>
      <c r="M5721" s="7">
        <f t="shared" si="360"/>
        <v>-1.8644541864391555E-4</v>
      </c>
      <c r="N5721">
        <f ca="1">IF(ROW()&lt;202, NA(), CORREL( INDEX($L:$L, ROW()-199):INDEX($L:$L, ROW()), INDEX($M:$M, ROW()-199):INDEX($M:$M, ROW()) ))</f>
        <v>-5.4372428463187746E-2</v>
      </c>
      <c r="AA5721" s="24" t="str">
        <f t="shared" ca="1" si="357"/>
        <v>7/21/2025 19:00</v>
      </c>
      <c r="AB5721">
        <f t="shared" ca="1" si="358"/>
        <v>2.0665332053193437E-2</v>
      </c>
    </row>
    <row r="5722" spans="1:28">
      <c r="A5722" s="21" t="s">
        <v>3233</v>
      </c>
      <c r="B5722" s="21">
        <v>319</v>
      </c>
      <c r="C5722" s="21">
        <v>24233</v>
      </c>
      <c r="D5722" s="21">
        <v>24262</v>
      </c>
      <c r="E5722" s="21">
        <v>24233</v>
      </c>
      <c r="F5722" s="21">
        <v>24244</v>
      </c>
      <c r="G5722" s="21">
        <v>34</v>
      </c>
      <c r="H5722" s="21">
        <v>5364</v>
      </c>
      <c r="I5722" s="21">
        <v>5366</v>
      </c>
      <c r="J5722" s="21">
        <v>5364</v>
      </c>
      <c r="K5722" s="21">
        <v>5366</v>
      </c>
      <c r="L5722" s="22">
        <f t="shared" si="359"/>
        <v>4.9509036410250726E-4</v>
      </c>
      <c r="M5722" s="7">
        <f t="shared" si="360"/>
        <v>5.5923200264431771E-4</v>
      </c>
      <c r="N5722">
        <f ca="1">IF(ROW()&lt;202, NA(), CORREL( INDEX($L:$L, ROW()-199):INDEX($L:$L, ROW()), INDEX($M:$M, ROW()-199):INDEX($M:$M, ROW()) ))</f>
        <v>-5.1987537066509937E-2</v>
      </c>
      <c r="AA5722" s="24" t="str">
        <f t="shared" ca="1" si="357"/>
        <v>7/21/2025 19:20</v>
      </c>
      <c r="AB5722">
        <f t="shared" ca="1" si="358"/>
        <v>2.0970102644240183E-2</v>
      </c>
    </row>
    <row r="5723" spans="1:28">
      <c r="A5723" s="21" t="s">
        <v>3234</v>
      </c>
      <c r="B5723" s="21">
        <v>259</v>
      </c>
      <c r="C5723" s="21">
        <v>24247</v>
      </c>
      <c r="D5723" s="21">
        <v>24265</v>
      </c>
      <c r="E5723" s="21">
        <v>24242</v>
      </c>
      <c r="F5723" s="21">
        <v>24257</v>
      </c>
      <c r="G5723" s="21">
        <v>64</v>
      </c>
      <c r="H5723" s="21">
        <v>5365</v>
      </c>
      <c r="I5723" s="21">
        <v>5366</v>
      </c>
      <c r="J5723" s="21">
        <v>5365</v>
      </c>
      <c r="K5723" s="21">
        <v>5366</v>
      </c>
      <c r="L5723" s="22">
        <f t="shared" si="359"/>
        <v>5.3607143404552635E-4</v>
      </c>
      <c r="M5723" s="7">
        <f t="shared" si="360"/>
        <v>0</v>
      </c>
      <c r="N5723">
        <f ca="1">IF(ROW()&lt;202, NA(), CORREL( INDEX($L:$L, ROW()-199):INDEX($L:$L, ROW()), INDEX($M:$M, ROW()-199):INDEX($M:$M, ROW()) ))</f>
        <v>-4.9060936020041829E-2</v>
      </c>
      <c r="AA5723" s="24" t="str">
        <f t="shared" ca="1" si="357"/>
        <v>7/21/2025 19:40</v>
      </c>
      <c r="AB5723">
        <f t="shared" ca="1" si="358"/>
        <v>2.2828942923777615E-2</v>
      </c>
    </row>
    <row r="5724" spans="1:28">
      <c r="A5724" s="21" t="s">
        <v>3235</v>
      </c>
      <c r="B5724" s="21">
        <v>302</v>
      </c>
      <c r="C5724" s="21">
        <v>24255</v>
      </c>
      <c r="D5724" s="21">
        <v>24274</v>
      </c>
      <c r="E5724" s="21">
        <v>24238</v>
      </c>
      <c r="F5724" s="21">
        <v>24269</v>
      </c>
      <c r="G5724" s="21">
        <v>46</v>
      </c>
      <c r="H5724" s="21">
        <v>5366</v>
      </c>
      <c r="I5724" s="21">
        <v>5367</v>
      </c>
      <c r="J5724" s="21">
        <v>5364</v>
      </c>
      <c r="K5724" s="21">
        <v>5364</v>
      </c>
      <c r="L5724" s="22">
        <f t="shared" si="359"/>
        <v>4.9458023511550161E-4</v>
      </c>
      <c r="M5724" s="7">
        <f t="shared" si="360"/>
        <v>-3.7278658400030949E-4</v>
      </c>
      <c r="N5724">
        <f ca="1">IF(ROW()&lt;202, NA(), CORREL( INDEX($L:$L, ROW()-199):INDEX($L:$L, ROW()), INDEX($M:$M, ROW()-199):INDEX($M:$M, ROW()) ))</f>
        <v>-4.7285095059538533E-2</v>
      </c>
      <c r="AA5724" s="24" t="str">
        <f t="shared" ca="1" si="357"/>
        <v>7/21/2025 20:00</v>
      </c>
      <c r="AB5724">
        <f t="shared" ca="1" si="358"/>
        <v>2.1071265467818866E-2</v>
      </c>
    </row>
    <row r="5725" spans="1:28">
      <c r="A5725" s="21" t="s">
        <v>3236</v>
      </c>
      <c r="B5725" s="21">
        <v>341</v>
      </c>
      <c r="C5725" s="21">
        <v>24267</v>
      </c>
      <c r="D5725" s="21">
        <v>24294</v>
      </c>
      <c r="E5725" s="21">
        <v>24256</v>
      </c>
      <c r="F5725" s="21">
        <v>24290</v>
      </c>
      <c r="G5725" s="21">
        <v>41</v>
      </c>
      <c r="H5725" s="21">
        <v>5365</v>
      </c>
      <c r="I5725" s="21">
        <v>5368</v>
      </c>
      <c r="J5725" s="21">
        <v>5365</v>
      </c>
      <c r="K5725" s="21">
        <v>5366</v>
      </c>
      <c r="L5725" s="22">
        <f t="shared" si="359"/>
        <v>8.6492725588154927E-4</v>
      </c>
      <c r="M5725" s="7">
        <f t="shared" si="360"/>
        <v>3.7278658400023723E-4</v>
      </c>
      <c r="N5725">
        <f ca="1">IF(ROW()&lt;202, NA(), CORREL( INDEX($L:$L, ROW()-199):INDEX($L:$L, ROW()), INDEX($M:$M, ROW()-199):INDEX($M:$M, ROW()) ))</f>
        <v>-4.2660846314637305E-2</v>
      </c>
      <c r="AA5725" s="24" t="str">
        <f t="shared" ca="1" si="357"/>
        <v>7/21/2025 20:20</v>
      </c>
      <c r="AB5725">
        <f t="shared" ca="1" si="358"/>
        <v>2.2051928093066407E-2</v>
      </c>
    </row>
    <row r="5726" spans="1:28">
      <c r="A5726" s="21" t="s">
        <v>3237</v>
      </c>
      <c r="B5726" s="21">
        <v>300</v>
      </c>
      <c r="C5726" s="21">
        <v>24292</v>
      </c>
      <c r="D5726" s="21">
        <v>24302</v>
      </c>
      <c r="E5726" s="21">
        <v>24274</v>
      </c>
      <c r="F5726" s="21">
        <v>24276</v>
      </c>
      <c r="G5726" s="21">
        <v>28</v>
      </c>
      <c r="H5726" s="21">
        <v>5365</v>
      </c>
      <c r="I5726" s="21">
        <v>5366</v>
      </c>
      <c r="J5726" s="21">
        <v>5365</v>
      </c>
      <c r="K5726" s="21">
        <v>5366</v>
      </c>
      <c r="L5726" s="22">
        <f t="shared" si="359"/>
        <v>-5.7653504047241576E-4</v>
      </c>
      <c r="M5726" s="7">
        <f t="shared" si="360"/>
        <v>0</v>
      </c>
      <c r="N5726">
        <f ca="1">IF(ROW()&lt;202, NA(), CORREL( INDEX($L:$L, ROW()-199):INDEX($L:$L, ROW()), INDEX($M:$M, ROW()-199):INDEX($M:$M, ROW()) ))</f>
        <v>-4.0725081046859173E-2</v>
      </c>
      <c r="AA5726" s="24" t="str">
        <f t="shared" ca="1" si="357"/>
        <v>7/21/2025 20:40</v>
      </c>
      <c r="AB5726">
        <f t="shared" ca="1" si="358"/>
        <v>2.0263468329776244E-2</v>
      </c>
    </row>
    <row r="5727" spans="1:28">
      <c r="A5727" s="21" t="s">
        <v>3238</v>
      </c>
      <c r="B5727" s="21">
        <v>229</v>
      </c>
      <c r="C5727" s="21">
        <v>24274</v>
      </c>
      <c r="D5727" s="21">
        <v>24298</v>
      </c>
      <c r="E5727" s="21">
        <v>24272</v>
      </c>
      <c r="F5727" s="21">
        <v>24280</v>
      </c>
      <c r="G5727" s="21">
        <v>268</v>
      </c>
      <c r="H5727" s="21">
        <v>5366</v>
      </c>
      <c r="I5727" s="21">
        <v>5367</v>
      </c>
      <c r="J5727" s="21">
        <v>5362</v>
      </c>
      <c r="K5727" s="21">
        <v>5364</v>
      </c>
      <c r="L5727" s="22">
        <f t="shared" si="359"/>
        <v>1.6475821768874942E-4</v>
      </c>
      <c r="M5727" s="7">
        <f t="shared" si="360"/>
        <v>-3.7278658400030949E-4</v>
      </c>
      <c r="N5727">
        <f ca="1">IF(ROW()&lt;202, NA(), CORREL( INDEX($L:$L, ROW()-199):INDEX($L:$L, ROW()), INDEX($M:$M, ROW()-199):INDEX($M:$M, ROW()) ))</f>
        <v>-4.0648883773378428E-2</v>
      </c>
      <c r="AA5727" s="24" t="str">
        <f t="shared" ca="1" si="357"/>
        <v>7/22/2025 1:00</v>
      </c>
      <c r="AB5727">
        <f t="shared" ca="1" si="358"/>
        <v>1.7501630025803312E-2</v>
      </c>
    </row>
    <row r="5728" spans="1:28">
      <c r="A5728" s="21" t="s">
        <v>3239</v>
      </c>
      <c r="B5728" s="21">
        <v>429</v>
      </c>
      <c r="C5728" s="21">
        <v>24276</v>
      </c>
      <c r="D5728" s="21">
        <v>24295</v>
      </c>
      <c r="E5728" s="21">
        <v>24266</v>
      </c>
      <c r="F5728" s="21">
        <v>24272</v>
      </c>
      <c r="G5728" s="21">
        <v>5142</v>
      </c>
      <c r="H5728" s="21">
        <v>5365</v>
      </c>
      <c r="I5728" s="21">
        <v>5379</v>
      </c>
      <c r="J5728" s="21">
        <v>5358</v>
      </c>
      <c r="K5728" s="21">
        <v>5359</v>
      </c>
      <c r="L5728" s="22">
        <f t="shared" si="359"/>
        <v>-3.2954358512109569E-4</v>
      </c>
      <c r="M5728" s="7">
        <f t="shared" si="360"/>
        <v>-9.325749067189376E-4</v>
      </c>
      <c r="N5728">
        <f ca="1">IF(ROW()&lt;202, NA(), CORREL( INDEX($L:$L, ROW()-199):INDEX($L:$L, ROW()), INDEX($M:$M, ROW()-199):INDEX($M:$M, ROW()) ))</f>
        <v>-3.920107891443176E-2</v>
      </c>
      <c r="AA5728" s="24" t="str">
        <f t="shared" ca="1" si="357"/>
        <v>7/22/2025 1:20</v>
      </c>
      <c r="AB5728">
        <f t="shared" ca="1" si="358"/>
        <v>1.8064429559601716E-2</v>
      </c>
    </row>
    <row r="5729" spans="1:28">
      <c r="A5729" s="21" t="s">
        <v>3240</v>
      </c>
      <c r="B5729" s="21">
        <v>797</v>
      </c>
      <c r="C5729" s="21">
        <v>24269</v>
      </c>
      <c r="D5729" s="21">
        <v>24270</v>
      </c>
      <c r="E5729" s="21">
        <v>24215</v>
      </c>
      <c r="F5729" s="21">
        <v>24228</v>
      </c>
      <c r="G5729" s="21">
        <v>2296</v>
      </c>
      <c r="H5729" s="21">
        <v>5360</v>
      </c>
      <c r="I5729" s="21">
        <v>5363</v>
      </c>
      <c r="J5729" s="21">
        <v>5354</v>
      </c>
      <c r="K5729" s="21">
        <v>5359</v>
      </c>
      <c r="L5729" s="22">
        <f t="shared" si="359"/>
        <v>-1.8144334874756693E-3</v>
      </c>
      <c r="M5729" s="7">
        <f t="shared" si="360"/>
        <v>0</v>
      </c>
      <c r="N5729">
        <f ca="1">IF(ROW()&lt;202, NA(), CORREL( INDEX($L:$L, ROW()-199):INDEX($L:$L, ROW()), INDEX($M:$M, ROW()-199):INDEX($M:$M, ROW()) ))</f>
        <v>-4.23708431224556E-2</v>
      </c>
      <c r="AA5729" s="24" t="str">
        <f t="shared" ca="1" si="357"/>
        <v>7/22/2025 1:40</v>
      </c>
      <c r="AB5729">
        <f t="shared" ca="1" si="358"/>
        <v>2.1714348115343413E-2</v>
      </c>
    </row>
    <row r="5730" spans="1:28">
      <c r="A5730" s="21" t="s">
        <v>3241</v>
      </c>
      <c r="B5730" s="21">
        <v>468</v>
      </c>
      <c r="C5730" s="21">
        <v>24230</v>
      </c>
      <c r="D5730" s="21">
        <v>24263</v>
      </c>
      <c r="E5730" s="21">
        <v>24223</v>
      </c>
      <c r="F5730" s="21">
        <v>24237</v>
      </c>
      <c r="G5730" s="21">
        <v>1470</v>
      </c>
      <c r="H5730" s="21">
        <v>5359</v>
      </c>
      <c r="I5730" s="21">
        <v>5360</v>
      </c>
      <c r="J5730" s="21">
        <v>5349</v>
      </c>
      <c r="K5730" s="21">
        <v>5351</v>
      </c>
      <c r="L5730" s="22">
        <f t="shared" si="359"/>
        <v>3.7140204698048396E-4</v>
      </c>
      <c r="M5730" s="7">
        <f t="shared" si="360"/>
        <v>-1.4939311835456489E-3</v>
      </c>
      <c r="N5730">
        <f ca="1">IF(ROW()&lt;202, NA(), CORREL( INDEX($L:$L, ROW()-199):INDEX($L:$L, ROW()), INDEX($M:$M, ROW()-199):INDEX($M:$M, ROW()) ))</f>
        <v>-4.6800278489785366E-2</v>
      </c>
      <c r="AA5730" s="24" t="str">
        <f t="shared" ca="1" si="357"/>
        <v>7/22/2025 2:00</v>
      </c>
      <c r="AB5730">
        <f t="shared" ca="1" si="358"/>
        <v>1.888604205439047E-2</v>
      </c>
    </row>
    <row r="5731" spans="1:28">
      <c r="A5731" s="21" t="s">
        <v>3242</v>
      </c>
      <c r="B5731" s="21">
        <v>395</v>
      </c>
      <c r="C5731" s="21">
        <v>24237</v>
      </c>
      <c r="D5731" s="21">
        <v>24245</v>
      </c>
      <c r="E5731" s="21">
        <v>24211</v>
      </c>
      <c r="F5731" s="21">
        <v>24223</v>
      </c>
      <c r="G5731" s="21">
        <v>4290</v>
      </c>
      <c r="H5731" s="21">
        <v>5350</v>
      </c>
      <c r="I5731" s="21">
        <v>5353</v>
      </c>
      <c r="J5731" s="21">
        <v>5343</v>
      </c>
      <c r="K5731" s="21">
        <v>5347</v>
      </c>
      <c r="L5731" s="22">
        <f t="shared" si="359"/>
        <v>-5.7779613658650751E-4</v>
      </c>
      <c r="M5731" s="7">
        <f t="shared" si="360"/>
        <v>-7.4780336257307867E-4</v>
      </c>
      <c r="N5731">
        <f ca="1">IF(ROW()&lt;202, NA(), CORREL( INDEX($L:$L, ROW()-199):INDEX($L:$L, ROW()), INDEX($M:$M, ROW()-199):INDEX($M:$M, ROW()) ))</f>
        <v>-4.4073457935642053E-2</v>
      </c>
      <c r="AA5731" s="24" t="str">
        <f t="shared" ca="1" si="357"/>
        <v>7/22/2025 2:20</v>
      </c>
      <c r="AB5731">
        <f t="shared" ca="1" si="358"/>
        <v>1.5209654535050698E-2</v>
      </c>
    </row>
    <row r="5732" spans="1:28">
      <c r="A5732" s="21" t="s">
        <v>3243</v>
      </c>
      <c r="B5732" s="21">
        <v>1467</v>
      </c>
      <c r="C5732" s="21">
        <v>24222</v>
      </c>
      <c r="D5732" s="21">
        <v>24244</v>
      </c>
      <c r="E5732" s="21">
        <v>24174</v>
      </c>
      <c r="F5732" s="21">
        <v>24198</v>
      </c>
      <c r="G5732" s="21">
        <v>5243</v>
      </c>
      <c r="H5732" s="21">
        <v>5347</v>
      </c>
      <c r="I5732" s="21">
        <v>5348</v>
      </c>
      <c r="J5732" s="21">
        <v>5338</v>
      </c>
      <c r="K5732" s="21">
        <v>5340</v>
      </c>
      <c r="L5732" s="22">
        <f t="shared" si="359"/>
        <v>-1.0326099098087003E-3</v>
      </c>
      <c r="M5732" s="7">
        <f t="shared" si="360"/>
        <v>-1.3100029944909958E-3</v>
      </c>
      <c r="N5732">
        <f ca="1">IF(ROW()&lt;202, NA(), CORREL( INDEX($L:$L, ROW()-199):INDEX($L:$L, ROW()), INDEX($M:$M, ROW()-199):INDEX($M:$M, ROW()) ))</f>
        <v>-4.0034293374541993E-2</v>
      </c>
      <c r="AA5732" s="24" t="str">
        <f t="shared" ca="1" si="357"/>
        <v>7/22/2025 2:40</v>
      </c>
      <c r="AB5732">
        <f t="shared" ca="1" si="358"/>
        <v>1.6378190757263274E-2</v>
      </c>
    </row>
    <row r="5733" spans="1:28">
      <c r="A5733" s="21" t="s">
        <v>3244</v>
      </c>
      <c r="B5733" s="21">
        <v>1189</v>
      </c>
      <c r="C5733" s="21">
        <v>24198</v>
      </c>
      <c r="D5733" s="21">
        <v>24232</v>
      </c>
      <c r="E5733" s="21">
        <v>24120</v>
      </c>
      <c r="F5733" s="21">
        <v>24140</v>
      </c>
      <c r="G5733" s="21">
        <v>7494</v>
      </c>
      <c r="H5733" s="21">
        <v>5340</v>
      </c>
      <c r="I5733" s="21">
        <v>5346</v>
      </c>
      <c r="J5733" s="21">
        <v>5339</v>
      </c>
      <c r="K5733" s="21">
        <v>5340</v>
      </c>
      <c r="L5733" s="22">
        <f t="shared" si="359"/>
        <v>-2.3997694499006323E-3</v>
      </c>
      <c r="M5733" s="7">
        <f t="shared" si="360"/>
        <v>0</v>
      </c>
      <c r="N5733">
        <f ca="1">IF(ROW()&lt;202, NA(), CORREL( INDEX($L:$L, ROW()-199):INDEX($L:$L, ROW()), INDEX($M:$M, ROW()-199):INDEX($M:$M, ROW()) ))</f>
        <v>-5.3953284466493855E-2</v>
      </c>
      <c r="AA5733" s="24" t="str">
        <f t="shared" ca="1" si="357"/>
        <v>7/22/2025 3:00</v>
      </c>
      <c r="AB5733">
        <f t="shared" ca="1" si="358"/>
        <v>2.9598134844799232E-2</v>
      </c>
    </row>
    <row r="5734" spans="1:28">
      <c r="A5734" s="21" t="s">
        <v>3245</v>
      </c>
      <c r="B5734" s="21">
        <v>1669</v>
      </c>
      <c r="C5734" s="21">
        <v>24143</v>
      </c>
      <c r="D5734" s="21">
        <v>24180</v>
      </c>
      <c r="E5734" s="21">
        <v>24061</v>
      </c>
      <c r="F5734" s="21">
        <v>24078</v>
      </c>
      <c r="G5734" s="21">
        <v>25377</v>
      </c>
      <c r="H5734" s="21">
        <v>5341</v>
      </c>
      <c r="I5734" s="21">
        <v>5346</v>
      </c>
      <c r="J5734" s="21">
        <v>5332</v>
      </c>
      <c r="K5734" s="21">
        <v>5343</v>
      </c>
      <c r="L5734" s="22">
        <f t="shared" si="359"/>
        <v>-2.5716551565507788E-3</v>
      </c>
      <c r="M5734" s="7">
        <f t="shared" si="360"/>
        <v>5.6164000353078772E-4</v>
      </c>
      <c r="N5734">
        <f ca="1">IF(ROW()&lt;202, NA(), CORREL( INDEX($L:$L, ROW()-199):INDEX($L:$L, ROW()), INDEX($M:$M, ROW()-199):INDEX($M:$M, ROW()) ))</f>
        <v>-5.3454856001223114E-2</v>
      </c>
      <c r="AA5734" s="24" t="str">
        <f t="shared" ca="1" si="357"/>
        <v>7/22/2025 3:20</v>
      </c>
      <c r="AB5734">
        <f t="shared" ca="1" si="358"/>
        <v>2.1025300057119459E-2</v>
      </c>
    </row>
    <row r="5735" spans="1:28">
      <c r="A5735" s="21" t="s">
        <v>3246</v>
      </c>
      <c r="B5735" s="21">
        <v>1572</v>
      </c>
      <c r="C5735" s="21">
        <v>24072</v>
      </c>
      <c r="D5735" s="21">
        <v>24220</v>
      </c>
      <c r="E5735" s="21">
        <v>24071</v>
      </c>
      <c r="F5735" s="21">
        <v>24184</v>
      </c>
      <c r="G5735" s="21">
        <v>9686</v>
      </c>
      <c r="H5735" s="21">
        <v>5344</v>
      </c>
      <c r="I5735" s="21">
        <v>5346</v>
      </c>
      <c r="J5735" s="21">
        <v>5335</v>
      </c>
      <c r="K5735" s="21">
        <v>5344</v>
      </c>
      <c r="L5735" s="22">
        <f t="shared" si="359"/>
        <v>4.3926969643222407E-3</v>
      </c>
      <c r="M5735" s="7">
        <f t="shared" si="360"/>
        <v>1.8714325871030282E-4</v>
      </c>
      <c r="N5735">
        <f ca="1">IF(ROW()&lt;202, NA(), CORREL( INDEX($L:$L, ROW()-199):INDEX($L:$L, ROW()), INDEX($M:$M, ROW()-199):INDEX($M:$M, ROW()) ))</f>
        <v>-4.379830181665223E-2</v>
      </c>
      <c r="AA5735" s="24" t="str">
        <f t="shared" ca="1" si="357"/>
        <v>7/22/2025 3:40</v>
      </c>
      <c r="AB5735">
        <f t="shared" ca="1" si="358"/>
        <v>2.2613333341735899E-2</v>
      </c>
    </row>
    <row r="5736" spans="1:28">
      <c r="A5736" s="21" t="s">
        <v>3247</v>
      </c>
      <c r="B5736" s="21">
        <v>313</v>
      </c>
      <c r="C5736" s="21">
        <v>24185</v>
      </c>
      <c r="D5736" s="21">
        <v>24203</v>
      </c>
      <c r="E5736" s="21">
        <v>24165</v>
      </c>
      <c r="F5736" s="21">
        <v>24174</v>
      </c>
      <c r="G5736" s="21">
        <v>10625</v>
      </c>
      <c r="H5736" s="21">
        <v>5344</v>
      </c>
      <c r="I5736" s="21">
        <v>5353</v>
      </c>
      <c r="J5736" s="21">
        <v>5343</v>
      </c>
      <c r="K5736" s="21">
        <v>5349</v>
      </c>
      <c r="L5736" s="22">
        <f t="shared" si="359"/>
        <v>-4.1358203989168003E-4</v>
      </c>
      <c r="M5736" s="7">
        <f t="shared" si="360"/>
        <v>9.3519131476854623E-4</v>
      </c>
      <c r="N5736">
        <f ca="1">IF(ROW()&lt;202, NA(), CORREL( INDEX($L:$L, ROW()-199):INDEX($L:$L, ROW()), INDEX($M:$M, ROW()-199):INDEX($M:$M, ROW()) ))</f>
        <v>-4.6948973844745487E-2</v>
      </c>
      <c r="AA5736" s="24" t="str">
        <f t="shared" ca="1" si="357"/>
        <v>7/22/2025 4:00</v>
      </c>
      <c r="AB5736">
        <f t="shared" ca="1" si="358"/>
        <v>2.2830983890653748E-2</v>
      </c>
    </row>
    <row r="5737" spans="1:28">
      <c r="A5737" s="21" t="s">
        <v>3248</v>
      </c>
      <c r="B5737" s="21">
        <v>151</v>
      </c>
      <c r="C5737" s="21">
        <v>24173</v>
      </c>
      <c r="D5737" s="21">
        <v>24206</v>
      </c>
      <c r="E5737" s="21">
        <v>24160</v>
      </c>
      <c r="F5737" s="21">
        <v>24199</v>
      </c>
      <c r="G5737" s="21">
        <v>8069</v>
      </c>
      <c r="H5737" s="21">
        <v>5350</v>
      </c>
      <c r="I5737" s="21">
        <v>5351</v>
      </c>
      <c r="J5737" s="21">
        <v>5345</v>
      </c>
      <c r="K5737" s="21">
        <v>5349</v>
      </c>
      <c r="L5737" s="22">
        <f t="shared" si="359"/>
        <v>1.0336345575355098E-3</v>
      </c>
      <c r="M5737" s="7">
        <f t="shared" si="360"/>
        <v>0</v>
      </c>
      <c r="N5737">
        <f ca="1">IF(ROW()&lt;202, NA(), CORREL( INDEX($L:$L, ROW()-199):INDEX($L:$L, ROW()), INDEX($M:$M, ROW()-199):INDEX($M:$M, ROW()) ))</f>
        <v>-2.9635924523331747E-2</v>
      </c>
      <c r="AA5737" s="24" t="str">
        <f t="shared" ca="1" si="357"/>
        <v>7/22/2025 4:20</v>
      </c>
      <c r="AB5737">
        <f t="shared" ca="1" si="358"/>
        <v>1.6131329121708168E-2</v>
      </c>
    </row>
    <row r="5738" spans="1:28">
      <c r="A5738" s="21" t="s">
        <v>3249</v>
      </c>
      <c r="B5738" s="21">
        <v>213</v>
      </c>
      <c r="C5738" s="21">
        <v>24201</v>
      </c>
      <c r="D5738" s="21">
        <v>24230</v>
      </c>
      <c r="E5738" s="21">
        <v>24169</v>
      </c>
      <c r="F5738" s="21">
        <v>24227</v>
      </c>
      <c r="G5738" s="21">
        <v>6105</v>
      </c>
      <c r="H5738" s="21">
        <v>5349</v>
      </c>
      <c r="I5738" s="21">
        <v>5355</v>
      </c>
      <c r="J5738" s="21">
        <v>5345</v>
      </c>
      <c r="K5738" s="21">
        <v>5353</v>
      </c>
      <c r="L5738" s="22">
        <f t="shared" si="359"/>
        <v>1.1564037137198259E-3</v>
      </c>
      <c r="M5738" s="7">
        <f t="shared" si="360"/>
        <v>7.4752386213121564E-4</v>
      </c>
      <c r="N5738">
        <f ca="1">IF(ROW()&lt;202, NA(), CORREL( INDEX($L:$L, ROW()-199):INDEX($L:$L, ROW()), INDEX($M:$M, ROW()-199):INDEX($M:$M, ROW()) ))</f>
        <v>-2.3503052706865056E-2</v>
      </c>
      <c r="AA5738" s="24" t="str">
        <f t="shared" ca="1" si="357"/>
        <v>7/22/2025 4:40</v>
      </c>
      <c r="AB5738">
        <f t="shared" ca="1" si="358"/>
        <v>1.6730897219986822E-2</v>
      </c>
    </row>
    <row r="5739" spans="1:28">
      <c r="A5739" s="21" t="s">
        <v>3250</v>
      </c>
      <c r="B5739" s="21">
        <v>132</v>
      </c>
      <c r="C5739" s="21">
        <v>24227</v>
      </c>
      <c r="D5739" s="21">
        <v>24258</v>
      </c>
      <c r="E5739" s="21">
        <v>24227</v>
      </c>
      <c r="F5739" s="21">
        <v>24249</v>
      </c>
      <c r="G5739" s="21">
        <v>7773</v>
      </c>
      <c r="H5739" s="21">
        <v>5354</v>
      </c>
      <c r="I5739" s="21">
        <v>5360</v>
      </c>
      <c r="J5739" s="21">
        <v>5353</v>
      </c>
      <c r="K5739" s="21">
        <v>5355</v>
      </c>
      <c r="L5739" s="22">
        <f t="shared" si="359"/>
        <v>9.0766571129650574E-4</v>
      </c>
      <c r="M5739" s="7">
        <f t="shared" si="360"/>
        <v>3.7355248846786645E-4</v>
      </c>
      <c r="N5739">
        <f ca="1">IF(ROW()&lt;202, NA(), CORREL( INDEX($L:$L, ROW()-199):INDEX($L:$L, ROW()), INDEX($M:$M, ROW()-199):INDEX($M:$M, ROW()) ))</f>
        <v>-2.0278758924478106E-2</v>
      </c>
      <c r="AA5739" s="24" t="str">
        <f t="shared" ca="1" si="357"/>
        <v>7/22/2025 5:00</v>
      </c>
      <c r="AB5739">
        <f t="shared" ca="1" si="358"/>
        <v>1.2229913368768958E-2</v>
      </c>
    </row>
    <row r="5740" spans="1:28">
      <c r="A5740" s="21" t="s">
        <v>3251</v>
      </c>
      <c r="B5740" s="21">
        <v>69</v>
      </c>
      <c r="C5740" s="21">
        <v>24249</v>
      </c>
      <c r="D5740" s="21">
        <v>24252</v>
      </c>
      <c r="E5740" s="21">
        <v>24227</v>
      </c>
      <c r="F5740" s="21">
        <v>24234</v>
      </c>
      <c r="G5740" s="21">
        <v>7488</v>
      </c>
      <c r="H5740" s="21">
        <v>5356</v>
      </c>
      <c r="I5740" s="21">
        <v>5357</v>
      </c>
      <c r="J5740" s="21">
        <v>5345</v>
      </c>
      <c r="K5740" s="21">
        <v>5350</v>
      </c>
      <c r="L5740" s="22">
        <f t="shared" si="359"/>
        <v>-6.1877361048620616E-4</v>
      </c>
      <c r="M5740" s="7">
        <f t="shared" si="360"/>
        <v>-9.3414299179690752E-4</v>
      </c>
      <c r="N5740">
        <f ca="1">IF(ROW()&lt;202, NA(), CORREL( INDEX($L:$L, ROW()-199):INDEX($L:$L, ROW()), INDEX($M:$M, ROW()-199):INDEX($M:$M, ROW()) ))</f>
        <v>-1.7114046344169308E-2</v>
      </c>
      <c r="AA5740" s="24" t="str">
        <f t="shared" ca="1" si="357"/>
        <v>7/22/2025 5:20</v>
      </c>
      <c r="AB5740">
        <f t="shared" ca="1" si="358"/>
        <v>1.4657488002421433E-2</v>
      </c>
    </row>
    <row r="5741" spans="1:28">
      <c r="A5741" s="21" t="s">
        <v>3252</v>
      </c>
      <c r="B5741" s="21">
        <v>65</v>
      </c>
      <c r="C5741" s="21">
        <v>24233</v>
      </c>
      <c r="D5741" s="21">
        <v>24252</v>
      </c>
      <c r="E5741" s="21">
        <v>24224</v>
      </c>
      <c r="F5741" s="21">
        <v>24241</v>
      </c>
      <c r="G5741" s="21">
        <v>6556</v>
      </c>
      <c r="H5741" s="21">
        <v>5349</v>
      </c>
      <c r="I5741" s="21">
        <v>5353</v>
      </c>
      <c r="J5741" s="21">
        <v>5346</v>
      </c>
      <c r="K5741" s="21">
        <v>5351</v>
      </c>
      <c r="L5741" s="22">
        <f t="shared" si="359"/>
        <v>2.8880866626732299E-4</v>
      </c>
      <c r="M5741" s="7">
        <f t="shared" si="360"/>
        <v>1.868984212523933E-4</v>
      </c>
      <c r="N5741">
        <f ca="1">IF(ROW()&lt;202, NA(), CORREL( INDEX($L:$L, ROW()-199):INDEX($L:$L, ROW()), INDEX($M:$M, ROW()-199):INDEX($M:$M, ROW()) ))</f>
        <v>-9.0958204080588932E-3</v>
      </c>
      <c r="AA5741" s="24" t="str">
        <f t="shared" ca="1" si="357"/>
        <v>7/22/2025 5:40</v>
      </c>
      <c r="AB5741">
        <f t="shared" ca="1" si="358"/>
        <v>1.6652775775599035E-2</v>
      </c>
    </row>
    <row r="5742" spans="1:28">
      <c r="A5742" s="21" t="s">
        <v>3253</v>
      </c>
      <c r="B5742" s="21">
        <v>39</v>
      </c>
      <c r="C5742" s="21">
        <v>24237</v>
      </c>
      <c r="D5742" s="21">
        <v>24255</v>
      </c>
      <c r="E5742" s="21">
        <v>24234</v>
      </c>
      <c r="F5742" s="21">
        <v>24240</v>
      </c>
      <c r="G5742" s="21">
        <v>6374</v>
      </c>
      <c r="H5742" s="21">
        <v>5350</v>
      </c>
      <c r="I5742" s="21">
        <v>5357</v>
      </c>
      <c r="J5742" s="21">
        <v>5347</v>
      </c>
      <c r="K5742" s="21">
        <v>5355</v>
      </c>
      <c r="L5742" s="22">
        <f t="shared" si="359"/>
        <v>-4.1253274484511949E-5</v>
      </c>
      <c r="M5742" s="7">
        <f t="shared" si="360"/>
        <v>7.472445705445402E-4</v>
      </c>
      <c r="N5742">
        <f ca="1">IF(ROW()&lt;202, NA(), CORREL( INDEX($L:$L, ROW()-199):INDEX($L:$L, ROW()), INDEX($M:$M, ROW()-199):INDEX($M:$M, ROW()) ))</f>
        <v>-1.3981816517501291E-2</v>
      </c>
      <c r="AA5742" s="24" t="str">
        <f t="shared" ca="1" si="357"/>
        <v>7/22/2025 6:00</v>
      </c>
      <c r="AB5742">
        <f t="shared" ca="1" si="358"/>
        <v>1.2341779181751548E-2</v>
      </c>
    </row>
    <row r="5743" spans="1:28">
      <c r="A5743" s="21" t="s">
        <v>3254</v>
      </c>
      <c r="B5743" s="21">
        <v>35</v>
      </c>
      <c r="C5743" s="21">
        <v>24240</v>
      </c>
      <c r="D5743" s="21">
        <v>24264</v>
      </c>
      <c r="E5743" s="21">
        <v>24238</v>
      </c>
      <c r="F5743" s="21">
        <v>24258</v>
      </c>
      <c r="G5743" s="21">
        <v>6496</v>
      </c>
      <c r="H5743" s="21">
        <v>5354</v>
      </c>
      <c r="I5743" s="21">
        <v>5360</v>
      </c>
      <c r="J5743" s="21">
        <v>5350</v>
      </c>
      <c r="K5743" s="21">
        <v>5358</v>
      </c>
      <c r="L5743" s="22">
        <f t="shared" si="359"/>
        <v>7.4229868557500623E-4</v>
      </c>
      <c r="M5743" s="7">
        <f t="shared" si="360"/>
        <v>5.6006722270490294E-4</v>
      </c>
      <c r="N5743">
        <f ca="1">IF(ROW()&lt;202, NA(), CORREL( INDEX($L:$L, ROW()-199):INDEX($L:$L, ROW()), INDEX($M:$M, ROW()-199):INDEX($M:$M, ROW()) ))</f>
        <v>-1.0281826546808103E-2</v>
      </c>
      <c r="AA5743" s="24" t="str">
        <f t="shared" ca="1" si="357"/>
        <v>7/22/2025 6:20</v>
      </c>
      <c r="AB5743">
        <f t="shared" ca="1" si="358"/>
        <v>1.2616078109628656E-2</v>
      </c>
    </row>
    <row r="5744" spans="1:28">
      <c r="A5744" s="21" t="s">
        <v>3255</v>
      </c>
      <c r="B5744" s="21">
        <v>57</v>
      </c>
      <c r="C5744" s="21">
        <v>24264</v>
      </c>
      <c r="D5744" s="21">
        <v>24281</v>
      </c>
      <c r="E5744" s="21">
        <v>24261</v>
      </c>
      <c r="F5744" s="21">
        <v>24281</v>
      </c>
      <c r="G5744" s="21">
        <v>5633</v>
      </c>
      <c r="H5744" s="21">
        <v>5359</v>
      </c>
      <c r="I5744" s="21">
        <v>5361</v>
      </c>
      <c r="J5744" s="21">
        <v>5355</v>
      </c>
      <c r="K5744" s="21">
        <v>5357</v>
      </c>
      <c r="L5744" s="22">
        <f t="shared" si="359"/>
        <v>9.4769161793187675E-4</v>
      </c>
      <c r="M5744" s="7">
        <f t="shared" si="360"/>
        <v>-1.8665422359373941E-4</v>
      </c>
      <c r="N5744">
        <f ca="1">IF(ROW()&lt;202, NA(), CORREL( INDEX($L:$L, ROW()-199):INDEX($L:$L, ROW()), INDEX($M:$M, ROW()-199):INDEX($M:$M, ROW()) ))</f>
        <v>-1.0258233470338026E-2</v>
      </c>
      <c r="AA5744" s="24" t="str">
        <f t="shared" ca="1" si="357"/>
        <v>7/22/2025 6:40</v>
      </c>
      <c r="AB5744">
        <f t="shared" ca="1" si="358"/>
        <v>1.5860202457564674E-2</v>
      </c>
    </row>
    <row r="5745" spans="1:28">
      <c r="A5745" s="21" t="s">
        <v>3256</v>
      </c>
      <c r="B5745" s="21">
        <v>70</v>
      </c>
      <c r="C5745" s="21">
        <v>24282</v>
      </c>
      <c r="D5745" s="21">
        <v>24287</v>
      </c>
      <c r="E5745" s="21">
        <v>24275</v>
      </c>
      <c r="F5745" s="21">
        <v>24280</v>
      </c>
      <c r="G5745" s="21">
        <v>4889</v>
      </c>
      <c r="H5745" s="21">
        <v>5358</v>
      </c>
      <c r="I5745" s="21">
        <v>5361</v>
      </c>
      <c r="J5745" s="21">
        <v>5354</v>
      </c>
      <c r="K5745" s="21">
        <v>5356</v>
      </c>
      <c r="L5745" s="22">
        <f t="shared" si="359"/>
        <v>-4.1185313323097108E-5</v>
      </c>
      <c r="M5745" s="7">
        <f t="shared" si="360"/>
        <v>-1.8668906989721695E-4</v>
      </c>
      <c r="N5745">
        <f ca="1">IF(ROW()&lt;202, NA(), CORREL( INDEX($L:$L, ROW()-199):INDEX($L:$L, ROW()), INDEX($M:$M, ROW()-199):INDEX($M:$M, ROW()) ))</f>
        <v>-1.0818853806891423E-2</v>
      </c>
      <c r="AA5745" s="24" t="str">
        <f t="shared" ca="1" si="357"/>
        <v>7/22/2025 7:00</v>
      </c>
      <c r="AB5745">
        <f t="shared" ca="1" si="358"/>
        <v>1.26982404716415E-2</v>
      </c>
    </row>
    <row r="5746" spans="1:28">
      <c r="A5746" s="21" t="s">
        <v>3257</v>
      </c>
      <c r="B5746" s="21">
        <v>76</v>
      </c>
      <c r="C5746" s="21">
        <v>24278</v>
      </c>
      <c r="D5746" s="21">
        <v>24290</v>
      </c>
      <c r="E5746" s="21">
        <v>24275</v>
      </c>
      <c r="F5746" s="21">
        <v>24288</v>
      </c>
      <c r="G5746" s="21">
        <v>3908</v>
      </c>
      <c r="H5746" s="21">
        <v>5355</v>
      </c>
      <c r="I5746" s="21">
        <v>5363</v>
      </c>
      <c r="J5746" s="21">
        <v>5355</v>
      </c>
      <c r="K5746" s="21">
        <v>5363</v>
      </c>
      <c r="L5746" s="22">
        <f t="shared" si="359"/>
        <v>3.2943502192181391E-4</v>
      </c>
      <c r="M5746" s="7">
        <f t="shared" si="360"/>
        <v>1.3060921718620411E-3</v>
      </c>
      <c r="N5746">
        <f ca="1">IF(ROW()&lt;202, NA(), CORREL( INDEX($L:$L, ROW()-199):INDEX($L:$L, ROW()), INDEX($M:$M, ROW()-199):INDEX($M:$M, ROW()) ))</f>
        <v>-1.0617826348380089E-2</v>
      </c>
      <c r="AA5746" s="24" t="str">
        <f t="shared" ca="1" si="357"/>
        <v>7/22/2025 7:20</v>
      </c>
      <c r="AB5746">
        <f t="shared" ca="1" si="358"/>
        <v>1.2806486212329977E-2</v>
      </c>
    </row>
    <row r="5747" spans="1:28">
      <c r="A5747" s="21" t="s">
        <v>3258</v>
      </c>
      <c r="B5747" s="21">
        <v>135</v>
      </c>
      <c r="C5747" s="21">
        <v>24289</v>
      </c>
      <c r="D5747" s="21">
        <v>24291</v>
      </c>
      <c r="E5747" s="21">
        <v>24276</v>
      </c>
      <c r="F5747" s="21">
        <v>24284</v>
      </c>
      <c r="G5747" s="21">
        <v>5259</v>
      </c>
      <c r="H5747" s="21">
        <v>5363</v>
      </c>
      <c r="I5747" s="21">
        <v>5367</v>
      </c>
      <c r="J5747" s="21">
        <v>5360</v>
      </c>
      <c r="K5747" s="21">
        <v>5362</v>
      </c>
      <c r="L5747" s="22">
        <f t="shared" si="359"/>
        <v>-1.6470394503178748E-4</v>
      </c>
      <c r="M5747" s="7">
        <f t="shared" si="360"/>
        <v>-1.8648018702057214E-4</v>
      </c>
      <c r="N5747">
        <f ca="1">IF(ROW()&lt;202, NA(), CORREL( INDEX($L:$L, ROW()-199):INDEX($L:$L, ROW()), INDEX($M:$M, ROW()-199):INDEX($M:$M, ROW()) ))</f>
        <v>-9.3194376812636825E-3</v>
      </c>
      <c r="AA5747" s="24" t="str">
        <f t="shared" ca="1" si="357"/>
        <v>7/22/2025 7:40</v>
      </c>
      <c r="AB5747">
        <f t="shared" ca="1" si="358"/>
        <v>1.658353396728807E-2</v>
      </c>
    </row>
    <row r="5748" spans="1:28">
      <c r="A5748" s="21" t="s">
        <v>3259</v>
      </c>
      <c r="B5748" s="21">
        <v>24</v>
      </c>
      <c r="C5748" s="21">
        <v>24227</v>
      </c>
      <c r="D5748" s="21">
        <v>24264</v>
      </c>
      <c r="E5748" s="21">
        <v>24227</v>
      </c>
      <c r="F5748" s="21">
        <v>24254</v>
      </c>
      <c r="G5748" s="21">
        <v>3955</v>
      </c>
      <c r="H5748" s="21">
        <v>5362</v>
      </c>
      <c r="I5748" s="21">
        <v>5365</v>
      </c>
      <c r="J5748" s="21">
        <v>5361</v>
      </c>
      <c r="K5748" s="21">
        <v>5364</v>
      </c>
      <c r="L5748" s="22">
        <f t="shared" si="359"/>
        <v>-1.2361450335875257E-3</v>
      </c>
      <c r="M5748" s="7">
        <f t="shared" si="360"/>
        <v>3.7292560566442901E-4</v>
      </c>
      <c r="N5748">
        <f ca="1">IF(ROW()&lt;202, NA(), CORREL( INDEX($L:$L, ROW()-199):INDEX($L:$L, ROW()), INDEX($M:$M, ROW()-199):INDEX($M:$M, ROW()) ))</f>
        <v>-9.5648626346504992E-3</v>
      </c>
      <c r="AA5748" s="24" t="str">
        <f t="shared" ca="1" si="357"/>
        <v>7/22/2025 8:00</v>
      </c>
      <c r="AB5748">
        <f t="shared" ca="1" si="358"/>
        <v>1.7933573909239345E-2</v>
      </c>
    </row>
    <row r="5749" spans="1:28">
      <c r="A5749" s="21" t="s">
        <v>3260</v>
      </c>
      <c r="B5749" s="21">
        <v>20</v>
      </c>
      <c r="C5749" s="21">
        <v>24253</v>
      </c>
      <c r="D5749" s="21">
        <v>24280</v>
      </c>
      <c r="E5749" s="21">
        <v>24253</v>
      </c>
      <c r="F5749" s="21">
        <v>24266</v>
      </c>
      <c r="G5749" s="21">
        <v>4808</v>
      </c>
      <c r="H5749" s="21">
        <v>5363</v>
      </c>
      <c r="I5749" s="21">
        <v>5365</v>
      </c>
      <c r="J5749" s="21">
        <v>5359</v>
      </c>
      <c r="K5749" s="21">
        <v>5362</v>
      </c>
      <c r="L5749" s="22">
        <f t="shared" si="359"/>
        <v>4.9464139508119355E-4</v>
      </c>
      <c r="M5749" s="7">
        <f t="shared" si="360"/>
        <v>-3.7292560566458074E-4</v>
      </c>
      <c r="N5749">
        <f ca="1">IF(ROW()&lt;202, NA(), CORREL( INDEX($L:$L, ROW()-199):INDEX($L:$L, ROW()), INDEX($M:$M, ROW()-199):INDEX($M:$M, ROW()) ))</f>
        <v>-1.0297051986623316E-2</v>
      </c>
      <c r="AA5749" s="24" t="str">
        <f t="shared" ca="1" si="357"/>
        <v>7/22/2025 8:20</v>
      </c>
      <c r="AB5749">
        <f t="shared" ca="1" si="358"/>
        <v>2.3137725515961639E-2</v>
      </c>
    </row>
    <row r="5750" spans="1:28">
      <c r="A5750" s="21" t="s">
        <v>3261</v>
      </c>
      <c r="B5750" s="21">
        <v>5</v>
      </c>
      <c r="C5750" s="21">
        <v>24264</v>
      </c>
      <c r="D5750" s="21">
        <v>24278</v>
      </c>
      <c r="E5750" s="21">
        <v>24264</v>
      </c>
      <c r="F5750" s="21">
        <v>24273</v>
      </c>
      <c r="G5750" s="21">
        <v>6739</v>
      </c>
      <c r="H5750" s="21">
        <v>5362</v>
      </c>
      <c r="I5750" s="21">
        <v>5366</v>
      </c>
      <c r="J5750" s="21">
        <v>5359</v>
      </c>
      <c r="K5750" s="21">
        <v>5365</v>
      </c>
      <c r="L5750" s="22">
        <f t="shared" si="359"/>
        <v>2.8842786413107514E-4</v>
      </c>
      <c r="M5750" s="7">
        <f t="shared" si="360"/>
        <v>5.5933626889429996E-4</v>
      </c>
      <c r="N5750">
        <f ca="1">IF(ROW()&lt;202, NA(), CORREL( INDEX($L:$L, ROW()-199):INDEX($L:$L, ROW()), INDEX($M:$M, ROW()-199):INDEX($M:$M, ROW()) ))</f>
        <v>-1.060833066209115E-2</v>
      </c>
      <c r="AA5750" s="24" t="str">
        <f t="shared" ca="1" si="357"/>
        <v>7/22/2025 8:40</v>
      </c>
      <c r="AB5750">
        <f t="shared" ca="1" si="358"/>
        <v>2.8856859255133097E-2</v>
      </c>
    </row>
    <row r="5751" spans="1:28">
      <c r="A5751" s="21" t="s">
        <v>3262</v>
      </c>
      <c r="B5751" s="21">
        <v>32</v>
      </c>
      <c r="C5751" s="21">
        <v>24276</v>
      </c>
      <c r="D5751" s="21">
        <v>24282</v>
      </c>
      <c r="E5751" s="21">
        <v>24268</v>
      </c>
      <c r="F5751" s="21">
        <v>24271</v>
      </c>
      <c r="G5751" s="21">
        <v>5171</v>
      </c>
      <c r="H5751" s="21">
        <v>5365</v>
      </c>
      <c r="I5751" s="21">
        <v>5366</v>
      </c>
      <c r="J5751" s="21">
        <v>5361</v>
      </c>
      <c r="K5751" s="21">
        <v>5361</v>
      </c>
      <c r="L5751" s="22">
        <f t="shared" si="359"/>
        <v>-8.2399472689996704E-5</v>
      </c>
      <c r="M5751" s="7">
        <f t="shared" si="360"/>
        <v>-7.4585123726114851E-4</v>
      </c>
      <c r="N5751">
        <f ca="1">IF(ROW()&lt;202, NA(), CORREL( INDEX($L:$L, ROW()-199):INDEX($L:$L, ROW()), INDEX($M:$M, ROW()-199):INDEX($M:$M, ROW()) ))</f>
        <v>-1.0965110577164948E-2</v>
      </c>
      <c r="AA5751" s="24" t="str">
        <f t="shared" ca="1" si="357"/>
        <v>7/22/2025 9:00</v>
      </c>
      <c r="AB5751">
        <f t="shared" ca="1" si="358"/>
        <v>2.6160677579090377E-2</v>
      </c>
    </row>
    <row r="5752" spans="1:28">
      <c r="A5752" s="21" t="s">
        <v>3263</v>
      </c>
      <c r="B5752" s="21">
        <v>41</v>
      </c>
      <c r="C5752" s="21">
        <v>24270</v>
      </c>
      <c r="D5752" s="21">
        <v>24274</v>
      </c>
      <c r="E5752" s="21">
        <v>24255</v>
      </c>
      <c r="F5752" s="21">
        <v>24257</v>
      </c>
      <c r="G5752" s="21">
        <v>4787</v>
      </c>
      <c r="H5752" s="21">
        <v>5360</v>
      </c>
      <c r="I5752" s="21">
        <v>5364</v>
      </c>
      <c r="J5752" s="21">
        <v>5359</v>
      </c>
      <c r="K5752" s="21">
        <v>5361</v>
      </c>
      <c r="L5752" s="22">
        <f t="shared" si="359"/>
        <v>-5.7698649803824295E-4</v>
      </c>
      <c r="M5752" s="7">
        <f t="shared" si="360"/>
        <v>0</v>
      </c>
      <c r="N5752">
        <f ca="1">IF(ROW()&lt;202, NA(), CORREL( INDEX($L:$L, ROW()-199):INDEX($L:$L, ROW()), INDEX($M:$M, ROW()-199):INDEX($M:$M, ROW()) ))</f>
        <v>-6.2046953341675752E-3</v>
      </c>
      <c r="AA5752" s="24" t="str">
        <f t="shared" ca="1" si="357"/>
        <v>7/22/2025 9:20</v>
      </c>
      <c r="AB5752">
        <f t="shared" ca="1" si="358"/>
        <v>3.2259542159196457E-2</v>
      </c>
    </row>
    <row r="5753" spans="1:28">
      <c r="A5753" s="21" t="s">
        <v>3264</v>
      </c>
      <c r="B5753" s="21">
        <v>11</v>
      </c>
      <c r="C5753" s="21">
        <v>24260</v>
      </c>
      <c r="D5753" s="21">
        <v>24268</v>
      </c>
      <c r="E5753" s="21">
        <v>24260</v>
      </c>
      <c r="F5753" s="21">
        <v>24268</v>
      </c>
      <c r="G5753" s="21">
        <v>9401</v>
      </c>
      <c r="H5753" s="21">
        <v>5361</v>
      </c>
      <c r="I5753" s="21">
        <v>5365</v>
      </c>
      <c r="J5753" s="21">
        <v>5353</v>
      </c>
      <c r="K5753" s="21">
        <v>5354</v>
      </c>
      <c r="L5753" s="22">
        <f t="shared" si="359"/>
        <v>4.5337455696732332E-4</v>
      </c>
      <c r="M5753" s="7">
        <f t="shared" si="360"/>
        <v>-1.3065797472399268E-3</v>
      </c>
      <c r="N5753">
        <f ca="1">IF(ROW()&lt;202, NA(), CORREL( INDEX($L:$L, ROW()-199):INDEX($L:$L, ROW()), INDEX($M:$M, ROW()-199):INDEX($M:$M, ROW()) ))</f>
        <v>-5.9044306348744226E-3</v>
      </c>
      <c r="AA5753" s="24" t="str">
        <f t="shared" ca="1" si="357"/>
        <v>7/22/2025 9:40</v>
      </c>
      <c r="AB5753">
        <f t="shared" ca="1" si="358"/>
        <v>2.311734495926809E-2</v>
      </c>
    </row>
    <row r="5754" spans="1:28">
      <c r="A5754" s="21" t="s">
        <v>3265</v>
      </c>
      <c r="B5754" s="21">
        <v>28</v>
      </c>
      <c r="C5754" s="21">
        <v>24266</v>
      </c>
      <c r="D5754" s="21">
        <v>24268</v>
      </c>
      <c r="E5754" s="21">
        <v>24254</v>
      </c>
      <c r="F5754" s="21">
        <v>24260</v>
      </c>
      <c r="G5754" s="21">
        <v>17777</v>
      </c>
      <c r="H5754" s="21">
        <v>5354</v>
      </c>
      <c r="I5754" s="21">
        <v>5355</v>
      </c>
      <c r="J5754" s="21">
        <v>5347</v>
      </c>
      <c r="K5754" s="21">
        <v>5349</v>
      </c>
      <c r="L5754" s="22">
        <f t="shared" si="359"/>
        <v>-3.2970656414734595E-4</v>
      </c>
      <c r="M5754" s="7">
        <f t="shared" si="360"/>
        <v>-9.3431754904768627E-4</v>
      </c>
      <c r="N5754">
        <f ca="1">IF(ROW()&lt;202, NA(), CORREL( INDEX($L:$L, ROW()-199):INDEX($L:$L, ROW()), INDEX($M:$M, ROW()-199):INDEX($M:$M, ROW()) ))</f>
        <v>2.621634951934172E-3</v>
      </c>
      <c r="AA5754" s="24" t="str">
        <f t="shared" ca="1" si="357"/>
        <v>7/22/2025 10:00</v>
      </c>
      <c r="AB5754">
        <f t="shared" ca="1" si="358"/>
        <v>2.6320080569629603E-2</v>
      </c>
    </row>
    <row r="5755" spans="1:28">
      <c r="A5755" s="21" t="s">
        <v>3266</v>
      </c>
      <c r="B5755" s="21">
        <v>9</v>
      </c>
      <c r="C5755" s="21">
        <v>24269</v>
      </c>
      <c r="D5755" s="21">
        <v>24276</v>
      </c>
      <c r="E5755" s="21">
        <v>24268</v>
      </c>
      <c r="F5755" s="21">
        <v>24269</v>
      </c>
      <c r="G5755" s="21">
        <v>15884</v>
      </c>
      <c r="H5755" s="21">
        <v>5348</v>
      </c>
      <c r="I5755" s="21">
        <v>5352</v>
      </c>
      <c r="J5755" s="21">
        <v>5344</v>
      </c>
      <c r="K5755" s="21">
        <v>5345</v>
      </c>
      <c r="L5755" s="22">
        <f t="shared" si="359"/>
        <v>3.7091224229559227E-4</v>
      </c>
      <c r="M5755" s="7">
        <f t="shared" si="360"/>
        <v>-7.4808307210452978E-4</v>
      </c>
      <c r="N5755">
        <f ca="1">IF(ROW()&lt;202, NA(), CORREL( INDEX($L:$L, ROW()-199):INDEX($L:$L, ROW()), INDEX($M:$M, ROW()-199):INDEX($M:$M, ROW()) ))</f>
        <v>-4.4900486870535681E-4</v>
      </c>
      <c r="AA5755" s="24" t="str">
        <f t="shared" ca="1" si="357"/>
        <v>7/22/2025 10:20</v>
      </c>
      <c r="AB5755">
        <f t="shared" ca="1" si="358"/>
        <v>2.6273751648134978E-2</v>
      </c>
    </row>
    <row r="5756" spans="1:28">
      <c r="A5756" s="21" t="s">
        <v>3267</v>
      </c>
      <c r="B5756" s="21">
        <v>7</v>
      </c>
      <c r="C5756" s="21">
        <v>24263</v>
      </c>
      <c r="D5756" s="21">
        <v>24274</v>
      </c>
      <c r="E5756" s="21">
        <v>24263</v>
      </c>
      <c r="F5756" s="21">
        <v>24270</v>
      </c>
      <c r="G5756" s="21">
        <v>11195</v>
      </c>
      <c r="H5756" s="21">
        <v>5345</v>
      </c>
      <c r="I5756" s="21">
        <v>5349</v>
      </c>
      <c r="J5756" s="21">
        <v>5342</v>
      </c>
      <c r="K5756" s="21">
        <v>5345</v>
      </c>
      <c r="L5756" s="22">
        <f t="shared" si="359"/>
        <v>4.1203980310342591E-5</v>
      </c>
      <c r="M5756" s="7">
        <f t="shared" si="360"/>
        <v>0</v>
      </c>
      <c r="N5756">
        <f ca="1">IF(ROW()&lt;202, NA(), CORREL( INDEX($L:$L, ROW()-199):INDEX($L:$L, ROW()), INDEX($M:$M, ROW()-199):INDEX($M:$M, ROW()) ))</f>
        <v>-7.2785542867907964E-3</v>
      </c>
      <c r="AA5756" s="24" t="str">
        <f t="shared" ca="1" si="357"/>
        <v>7/22/2025 10:40</v>
      </c>
      <c r="AB5756">
        <f t="shared" ca="1" si="358"/>
        <v>2.6220393310196634E-2</v>
      </c>
    </row>
    <row r="5757" spans="1:28">
      <c r="A5757" s="21" t="s">
        <v>3268</v>
      </c>
      <c r="B5757" s="21">
        <v>8</v>
      </c>
      <c r="C5757" s="21">
        <v>24271</v>
      </c>
      <c r="D5757" s="21">
        <v>24271</v>
      </c>
      <c r="E5757" s="21">
        <v>24261</v>
      </c>
      <c r="F5757" s="21">
        <v>24269</v>
      </c>
      <c r="G5757" s="21">
        <v>35946</v>
      </c>
      <c r="H5757" s="21">
        <v>5345</v>
      </c>
      <c r="I5757" s="21">
        <v>5348</v>
      </c>
      <c r="J5757" s="21">
        <v>5332</v>
      </c>
      <c r="K5757" s="21">
        <v>5335</v>
      </c>
      <c r="L5757" s="22">
        <f t="shared" si="359"/>
        <v>-4.1203980310298973E-5</v>
      </c>
      <c r="M5757" s="7">
        <f t="shared" si="360"/>
        <v>-1.8726597232918884E-3</v>
      </c>
      <c r="N5757">
        <f ca="1">IF(ROW()&lt;202, NA(), CORREL( INDEX($L:$L, ROW()-199):INDEX($L:$L, ROW()), INDEX($M:$M, ROW()-199):INDEX($M:$M, ROW()) ))</f>
        <v>-2.794444942352088E-3</v>
      </c>
      <c r="AA5757" s="24" t="str">
        <f t="shared" ca="1" si="357"/>
        <v>7/22/2025 11:00</v>
      </c>
      <c r="AB5757">
        <f t="shared" ca="1" si="358"/>
        <v>3.3225646058684367E-2</v>
      </c>
    </row>
    <row r="5758" spans="1:28">
      <c r="A5758" s="21" t="s">
        <v>3269</v>
      </c>
      <c r="B5758" s="21">
        <v>3</v>
      </c>
      <c r="C5758" s="21">
        <v>24276</v>
      </c>
      <c r="D5758" s="21">
        <v>24280</v>
      </c>
      <c r="E5758" s="21">
        <v>24276</v>
      </c>
      <c r="F5758" s="21">
        <v>24276</v>
      </c>
      <c r="G5758" s="21">
        <v>46088</v>
      </c>
      <c r="H5758" s="21">
        <v>5334</v>
      </c>
      <c r="I5758" s="21">
        <v>5345</v>
      </c>
      <c r="J5758" s="21">
        <v>5319</v>
      </c>
      <c r="K5758" s="21">
        <v>5324</v>
      </c>
      <c r="L5758" s="22">
        <f t="shared" si="359"/>
        <v>2.8839221540914717E-4</v>
      </c>
      <c r="M5758" s="7">
        <f t="shared" si="360"/>
        <v>-2.0639842208514825E-3</v>
      </c>
      <c r="N5758">
        <f ca="1">IF(ROW()&lt;202, NA(), CORREL( INDEX($L:$L, ROW()-199):INDEX($L:$L, ROW()), INDEX($M:$M, ROW()-199):INDEX($M:$M, ROW()) ))</f>
        <v>-3.3299174348126017E-3</v>
      </c>
      <c r="AA5758" s="24" t="str">
        <f t="shared" ca="1" si="357"/>
        <v>7/22/2025 11:20</v>
      </c>
      <c r="AB5758">
        <f t="shared" ca="1" si="358"/>
        <v>3.90829823475147E-2</v>
      </c>
    </row>
    <row r="5759" spans="1:28">
      <c r="A5759" s="21" t="s">
        <v>3270</v>
      </c>
      <c r="B5759" s="21">
        <v>5</v>
      </c>
      <c r="C5759" s="21">
        <v>24280</v>
      </c>
      <c r="D5759" s="21">
        <v>24282</v>
      </c>
      <c r="E5759" s="21">
        <v>24280</v>
      </c>
      <c r="F5759" s="21">
        <v>24280</v>
      </c>
      <c r="G5759" s="21">
        <v>97713</v>
      </c>
      <c r="H5759" s="21">
        <v>5323</v>
      </c>
      <c r="I5759" s="21">
        <v>5332</v>
      </c>
      <c r="J5759" s="21">
        <v>5303</v>
      </c>
      <c r="K5759" s="21">
        <v>5307</v>
      </c>
      <c r="L5759" s="22">
        <f t="shared" si="359"/>
        <v>1.6475821768874942E-4</v>
      </c>
      <c r="M5759" s="7">
        <f t="shared" si="360"/>
        <v>-3.1981966871072378E-3</v>
      </c>
      <c r="N5759">
        <f ca="1">IF(ROW()&lt;202, NA(), CORREL( INDEX($L:$L, ROW()-199):INDEX($L:$L, ROW()), INDEX($M:$M, ROW()-199):INDEX($M:$M, ROW()) ))</f>
        <v>-6.4768251144647565E-3</v>
      </c>
      <c r="AA5759" s="24" t="str">
        <f t="shared" ca="1" si="357"/>
        <v>7/22/2025 11:40</v>
      </c>
      <c r="AB5759">
        <f t="shared" ca="1" si="358"/>
        <v>4.9820409946728476E-2</v>
      </c>
    </row>
    <row r="5760" spans="1:28">
      <c r="A5760" s="21" t="s">
        <v>3271</v>
      </c>
      <c r="B5760" s="21">
        <v>7</v>
      </c>
      <c r="C5760" s="21">
        <v>24283</v>
      </c>
      <c r="D5760" s="21">
        <v>24284</v>
      </c>
      <c r="E5760" s="21">
        <v>24279</v>
      </c>
      <c r="F5760" s="21">
        <v>24279</v>
      </c>
      <c r="G5760" s="21">
        <v>40251</v>
      </c>
      <c r="H5760" s="21">
        <v>5307</v>
      </c>
      <c r="I5760" s="21">
        <v>5346</v>
      </c>
      <c r="J5760" s="21">
        <v>5305</v>
      </c>
      <c r="K5760" s="21">
        <v>5339</v>
      </c>
      <c r="L5760" s="22">
        <f t="shared" si="359"/>
        <v>-4.1187009623005061E-5</v>
      </c>
      <c r="M5760" s="7">
        <f t="shared" si="360"/>
        <v>6.0116656722913478E-3</v>
      </c>
      <c r="N5760">
        <f ca="1">IF(ROW()&lt;202, NA(), CORREL( INDEX($L:$L, ROW()-199):INDEX($L:$L, ROW()), INDEX($M:$M, ROW()-199):INDEX($M:$M, ROW()) ))</f>
        <v>-8.7325269412650997E-3</v>
      </c>
      <c r="AA5760" s="24" t="str">
        <f t="shared" ca="1" si="357"/>
        <v>7/22/2025 12:00</v>
      </c>
      <c r="AB5760">
        <f t="shared" ca="1" si="358"/>
        <v>4.8932584374608887E-2</v>
      </c>
    </row>
    <row r="5761" spans="1:28">
      <c r="A5761" s="21" t="s">
        <v>3272</v>
      </c>
      <c r="B5761" s="21">
        <v>6</v>
      </c>
      <c r="C5761" s="21">
        <v>24276</v>
      </c>
      <c r="D5761" s="21">
        <v>24276</v>
      </c>
      <c r="E5761" s="21">
        <v>24273</v>
      </c>
      <c r="F5761" s="21">
        <v>24273</v>
      </c>
      <c r="G5761" s="21">
        <v>13967</v>
      </c>
      <c r="H5761" s="21">
        <v>5339</v>
      </c>
      <c r="I5761" s="21">
        <v>5343</v>
      </c>
      <c r="J5761" s="21">
        <v>5333</v>
      </c>
      <c r="K5761" s="21">
        <v>5337</v>
      </c>
      <c r="L5761" s="22">
        <f t="shared" si="359"/>
        <v>-2.4715768786224299E-4</v>
      </c>
      <c r="M5761" s="7">
        <f t="shared" si="360"/>
        <v>-3.746721662413886E-4</v>
      </c>
      <c r="N5761">
        <f ca="1">IF(ROW()&lt;202, NA(), CORREL( INDEX($L:$L, ROW()-199):INDEX($L:$L, ROW()), INDEX($M:$M, ROW()-199):INDEX($M:$M, ROW()) ))</f>
        <v>-1.0669660409636865E-2</v>
      </c>
      <c r="AA5761" s="24" t="str">
        <f t="shared" ca="1" si="357"/>
        <v>7/22/2025 12:20</v>
      </c>
      <c r="AB5761">
        <f t="shared" ca="1" si="358"/>
        <v>4.3875035763679862E-2</v>
      </c>
    </row>
    <row r="5762" spans="1:28">
      <c r="A5762" s="21" t="s">
        <v>3273</v>
      </c>
      <c r="B5762" s="21">
        <v>18</v>
      </c>
      <c r="C5762" s="21">
        <v>24268</v>
      </c>
      <c r="D5762" s="21">
        <v>24292</v>
      </c>
      <c r="E5762" s="21">
        <v>24268</v>
      </c>
      <c r="F5762" s="21">
        <v>24288</v>
      </c>
      <c r="G5762" s="21">
        <v>5644</v>
      </c>
      <c r="H5762" s="21">
        <v>5337</v>
      </c>
      <c r="I5762" s="21">
        <v>5343</v>
      </c>
      <c r="J5762" s="21">
        <v>5333</v>
      </c>
      <c r="K5762" s="21">
        <v>5343</v>
      </c>
      <c r="L5762" s="22">
        <f t="shared" si="359"/>
        <v>6.1777971940706685E-4</v>
      </c>
      <c r="M5762" s="7">
        <f t="shared" si="360"/>
        <v>1.1235956238264877E-3</v>
      </c>
      <c r="N5762">
        <f ca="1">IF(ROW()&lt;202, NA(), CORREL( INDEX($L:$L, ROW()-199):INDEX($L:$L, ROW()), INDEX($M:$M, ROW()-199):INDEX($M:$M, ROW()) ))</f>
        <v>-5.5395468898904784E-3</v>
      </c>
      <c r="AA5762" s="24" t="str">
        <f t="shared" ref="AA5762:AA5825" ca="1" si="361">IF(ISNUMBER($N5963), $A5963, "")</f>
        <v>7/22/2025 12:40</v>
      </c>
      <c r="AB5762">
        <f t="shared" ref="AB5762:AB5825" ca="1" si="362">IF(ISNUMBER($N5963), $N5963, NA())</f>
        <v>4.3870899731769948E-2</v>
      </c>
    </row>
    <row r="5763" spans="1:28">
      <c r="A5763" s="21" t="s">
        <v>3274</v>
      </c>
      <c r="B5763" s="21">
        <v>40</v>
      </c>
      <c r="C5763" s="21">
        <v>24284</v>
      </c>
      <c r="D5763" s="21">
        <v>24308</v>
      </c>
      <c r="E5763" s="21">
        <v>24284</v>
      </c>
      <c r="F5763" s="21">
        <v>24304</v>
      </c>
      <c r="G5763" s="21">
        <v>3463</v>
      </c>
      <c r="H5763" s="21">
        <v>5342</v>
      </c>
      <c r="I5763" s="21">
        <v>5348</v>
      </c>
      <c r="J5763" s="21">
        <v>5335</v>
      </c>
      <c r="K5763" s="21">
        <v>5348</v>
      </c>
      <c r="L5763" s="22">
        <f t="shared" si="359"/>
        <v>6.5854464019754271E-4</v>
      </c>
      <c r="M5763" s="7">
        <f t="shared" si="360"/>
        <v>9.3536626406241026E-4</v>
      </c>
      <c r="N5763">
        <f ca="1">IF(ROW()&lt;202, NA(), CORREL( INDEX($L:$L, ROW()-199):INDEX($L:$L, ROW()), INDEX($M:$M, ROW()-199):INDEX($M:$M, ROW()) ))</f>
        <v>-2.1497918780583199E-3</v>
      </c>
      <c r="AA5763" s="24" t="str">
        <f t="shared" ca="1" si="361"/>
        <v>7/22/2025 13:00</v>
      </c>
      <c r="AB5763">
        <f t="shared" ca="1" si="362"/>
        <v>4.3279353474441999E-2</v>
      </c>
    </row>
    <row r="5764" spans="1:28">
      <c r="A5764" s="21" t="s">
        <v>3275</v>
      </c>
      <c r="B5764" s="21">
        <v>85</v>
      </c>
      <c r="C5764" s="21">
        <v>24303</v>
      </c>
      <c r="D5764" s="21">
        <v>24323</v>
      </c>
      <c r="E5764" s="21">
        <v>24303</v>
      </c>
      <c r="F5764" s="21">
        <v>24319</v>
      </c>
      <c r="G5764" s="21">
        <v>3971</v>
      </c>
      <c r="H5764" s="21">
        <v>5347</v>
      </c>
      <c r="I5764" s="21">
        <v>5356</v>
      </c>
      <c r="J5764" s="21">
        <v>5347</v>
      </c>
      <c r="K5764" s="21">
        <v>5354</v>
      </c>
      <c r="L5764" s="22">
        <f t="shared" ref="L5764:L5827" si="363">LN(F5764/F5763)</f>
        <v>6.1699197811118146E-4</v>
      </c>
      <c r="M5764" s="7">
        <f t="shared" ref="M5764:M5827" si="364">LN(K5764/K5763)</f>
        <v>1.1212858584639309E-3</v>
      </c>
      <c r="N5764">
        <f ca="1">IF(ROW()&lt;202, NA(), CORREL( INDEX($L:$L, ROW()-199):INDEX($L:$L, ROW()), INDEX($M:$M, ROW()-199):INDEX($M:$M, ROW()) ))</f>
        <v>1.7366457115087078E-3</v>
      </c>
      <c r="AA5764" s="24" t="str">
        <f t="shared" ca="1" si="361"/>
        <v>7/22/2025 13:20</v>
      </c>
      <c r="AB5764">
        <f t="shared" ca="1" si="362"/>
        <v>4.4652796265983556E-2</v>
      </c>
    </row>
    <row r="5765" spans="1:28">
      <c r="A5765" s="21" t="s">
        <v>3276</v>
      </c>
      <c r="B5765" s="21">
        <v>133</v>
      </c>
      <c r="C5765" s="21">
        <v>24319</v>
      </c>
      <c r="D5765" s="21">
        <v>24350</v>
      </c>
      <c r="E5765" s="21">
        <v>24319</v>
      </c>
      <c r="F5765" s="21">
        <v>24331</v>
      </c>
      <c r="G5765" s="21">
        <v>2812</v>
      </c>
      <c r="H5765" s="21">
        <v>5354</v>
      </c>
      <c r="I5765" s="21">
        <v>5354</v>
      </c>
      <c r="J5765" s="21">
        <v>5350</v>
      </c>
      <c r="K5765" s="21">
        <v>5351</v>
      </c>
      <c r="L5765" s="22">
        <f t="shared" si="363"/>
        <v>4.9331964001497427E-4</v>
      </c>
      <c r="M5765" s="7">
        <f t="shared" si="364"/>
        <v>-5.6048576899322001E-4</v>
      </c>
      <c r="N5765">
        <f ca="1">IF(ROW()&lt;202, NA(), CORREL( INDEX($L:$L, ROW()-199):INDEX($L:$L, ROW()), INDEX($M:$M, ROW()-199):INDEX($M:$M, ROW()) ))</f>
        <v>8.1762506507411113E-4</v>
      </c>
      <c r="AA5765" s="24" t="str">
        <f t="shared" ca="1" si="361"/>
        <v>7/22/2025 13:40</v>
      </c>
      <c r="AB5765">
        <f t="shared" ca="1" si="362"/>
        <v>2.7188432807335506E-2</v>
      </c>
    </row>
    <row r="5766" spans="1:28">
      <c r="A5766" s="21" t="s">
        <v>3277</v>
      </c>
      <c r="B5766" s="21">
        <v>507</v>
      </c>
      <c r="C5766" s="21">
        <v>24333</v>
      </c>
      <c r="D5766" s="21">
        <v>24381</v>
      </c>
      <c r="E5766" s="21">
        <v>24331</v>
      </c>
      <c r="F5766" s="21">
        <v>24354</v>
      </c>
      <c r="G5766" s="21">
        <v>4502</v>
      </c>
      <c r="H5766" s="21">
        <v>5351</v>
      </c>
      <c r="I5766" s="21">
        <v>5356</v>
      </c>
      <c r="J5766" s="21">
        <v>5349</v>
      </c>
      <c r="K5766" s="21">
        <v>5352</v>
      </c>
      <c r="L5766" s="22">
        <f t="shared" si="363"/>
        <v>9.4484961327259145E-4</v>
      </c>
      <c r="M5766" s="7">
        <f t="shared" si="364"/>
        <v>1.8686349675964942E-4</v>
      </c>
      <c r="N5766">
        <f ca="1">IF(ROW()&lt;202, NA(), CORREL( INDEX($L:$L, ROW()-199):INDEX($L:$L, ROW()), INDEX($M:$M, ROW()-199):INDEX($M:$M, ROW()) ))</f>
        <v>3.2474831945755876E-3</v>
      </c>
      <c r="AA5766" s="24" t="str">
        <f t="shared" ca="1" si="361"/>
        <v>7/22/2025 14:00</v>
      </c>
      <c r="AB5766">
        <f t="shared" ca="1" si="362"/>
        <v>1.8868717017094007E-2</v>
      </c>
    </row>
    <row r="5767" spans="1:28">
      <c r="A5767" s="21" t="s">
        <v>3278</v>
      </c>
      <c r="B5767" s="21">
        <v>344</v>
      </c>
      <c r="C5767" s="21">
        <v>24357</v>
      </c>
      <c r="D5767" s="21">
        <v>24358</v>
      </c>
      <c r="E5767" s="21">
        <v>24332</v>
      </c>
      <c r="F5767" s="21">
        <v>24343</v>
      </c>
      <c r="G5767" s="21">
        <v>1549</v>
      </c>
      <c r="H5767" s="21">
        <v>5352</v>
      </c>
      <c r="I5767" s="21">
        <v>5356</v>
      </c>
      <c r="J5767" s="21">
        <v>5351</v>
      </c>
      <c r="K5767" s="21">
        <v>5354</v>
      </c>
      <c r="L5767" s="22">
        <f t="shared" si="363"/>
        <v>-4.5177321753255012E-4</v>
      </c>
      <c r="M5767" s="7">
        <f t="shared" si="364"/>
        <v>3.7362227223345881E-4</v>
      </c>
      <c r="N5767">
        <f ca="1">IF(ROW()&lt;202, NA(), CORREL( INDEX($L:$L, ROW()-199):INDEX($L:$L, ROW()), INDEX($M:$M, ROW()-199):INDEX($M:$M, ROW()) ))</f>
        <v>5.2607269843964171E-3</v>
      </c>
      <c r="AA5767" s="24" t="str">
        <f t="shared" ca="1" si="361"/>
        <v>7/22/2025 14:20</v>
      </c>
      <c r="AB5767">
        <f t="shared" ca="1" si="362"/>
        <v>2.4029404624129506E-2</v>
      </c>
    </row>
    <row r="5768" spans="1:28">
      <c r="A5768" s="21" t="s">
        <v>3279</v>
      </c>
      <c r="B5768" s="21">
        <v>468</v>
      </c>
      <c r="C5768" s="21">
        <v>24339</v>
      </c>
      <c r="D5768" s="21">
        <v>24341</v>
      </c>
      <c r="E5768" s="21">
        <v>24308</v>
      </c>
      <c r="F5768" s="21">
        <v>24318</v>
      </c>
      <c r="G5768" s="21">
        <v>827</v>
      </c>
      <c r="H5768" s="21">
        <v>5353</v>
      </c>
      <c r="I5768" s="21">
        <v>5358</v>
      </c>
      <c r="J5768" s="21">
        <v>5352</v>
      </c>
      <c r="K5768" s="21">
        <v>5357</v>
      </c>
      <c r="L5768" s="22">
        <f t="shared" si="363"/>
        <v>-1.0275169930566892E-3</v>
      </c>
      <c r="M5768" s="7">
        <f t="shared" si="364"/>
        <v>5.6017180066243169E-4</v>
      </c>
      <c r="N5768">
        <f ca="1">IF(ROW()&lt;202, NA(), CORREL( INDEX($L:$L, ROW()-199):INDEX($L:$L, ROW()), INDEX($M:$M, ROW()-199):INDEX($M:$M, ROW()) ))</f>
        <v>-1.3410346614359456E-2</v>
      </c>
      <c r="AA5768" s="24" t="str">
        <f t="shared" ca="1" si="361"/>
        <v>7/22/2025 14:40</v>
      </c>
      <c r="AB5768">
        <f t="shared" ca="1" si="362"/>
        <v>-2.1185789936666883E-2</v>
      </c>
    </row>
    <row r="5769" spans="1:28">
      <c r="A5769" s="21" t="s">
        <v>3280</v>
      </c>
      <c r="B5769" s="21">
        <v>1742</v>
      </c>
      <c r="C5769" s="21">
        <v>24317</v>
      </c>
      <c r="D5769" s="21">
        <v>24358</v>
      </c>
      <c r="E5769" s="21">
        <v>24294</v>
      </c>
      <c r="F5769" s="21">
        <v>24355</v>
      </c>
      <c r="G5769" s="21">
        <v>2160</v>
      </c>
      <c r="H5769" s="21">
        <v>5358</v>
      </c>
      <c r="I5769" s="21">
        <v>5363</v>
      </c>
      <c r="J5769" s="21">
        <v>5358</v>
      </c>
      <c r="K5769" s="21">
        <v>5363</v>
      </c>
      <c r="L5769" s="22">
        <f t="shared" si="363"/>
        <v>1.5203503842794138E-3</v>
      </c>
      <c r="M5769" s="7">
        <f t="shared" si="364"/>
        <v>1.119403101964905E-3</v>
      </c>
      <c r="N5769">
        <f ca="1">IF(ROW()&lt;202, NA(), CORREL( INDEX($L:$L, ROW()-199):INDEX($L:$L, ROW()), INDEX($M:$M, ROW()-199):INDEX($M:$M, ROW()) ))</f>
        <v>-3.249212892469809E-3</v>
      </c>
      <c r="AA5769" s="24" t="str">
        <f t="shared" ca="1" si="361"/>
        <v>7/22/2025 15:00</v>
      </c>
      <c r="AB5769">
        <f t="shared" ca="1" si="362"/>
        <v>-3.0672234806877224E-2</v>
      </c>
    </row>
    <row r="5770" spans="1:28">
      <c r="A5770" s="21" t="s">
        <v>3281</v>
      </c>
      <c r="B5770" s="21">
        <v>1535</v>
      </c>
      <c r="C5770" s="21">
        <v>24353</v>
      </c>
      <c r="D5770" s="21">
        <v>24412</v>
      </c>
      <c r="E5770" s="21">
        <v>24342</v>
      </c>
      <c r="F5770" s="21">
        <v>24379</v>
      </c>
      <c r="G5770" s="21">
        <v>1553</v>
      </c>
      <c r="H5770" s="21">
        <v>5363</v>
      </c>
      <c r="I5770" s="21">
        <v>5365</v>
      </c>
      <c r="J5770" s="21">
        <v>5361</v>
      </c>
      <c r="K5770" s="21">
        <v>5363</v>
      </c>
      <c r="L5770" s="22">
        <f t="shared" si="363"/>
        <v>9.8493872615447236E-4</v>
      </c>
      <c r="M5770" s="7">
        <f t="shared" si="364"/>
        <v>0</v>
      </c>
      <c r="N5770">
        <f ca="1">IF(ROW()&lt;202, NA(), CORREL( INDEX($L:$L, ROW()-199):INDEX($L:$L, ROW()), INDEX($M:$M, ROW()-199):INDEX($M:$M, ROW()) ))</f>
        <v>8.7182798080292726E-3</v>
      </c>
      <c r="AA5770" s="24" t="str">
        <f t="shared" ca="1" si="361"/>
        <v>7/22/2025 15:20</v>
      </c>
      <c r="AB5770">
        <f t="shared" ca="1" si="362"/>
        <v>-3.1221538900679972E-2</v>
      </c>
    </row>
    <row r="5771" spans="1:28">
      <c r="A5771" s="21" t="s">
        <v>3282</v>
      </c>
      <c r="B5771" s="21">
        <v>652</v>
      </c>
      <c r="C5771" s="21">
        <v>24379</v>
      </c>
      <c r="D5771" s="21">
        <v>24381</v>
      </c>
      <c r="E5771" s="21">
        <v>24332</v>
      </c>
      <c r="F5771" s="21">
        <v>24333</v>
      </c>
      <c r="G5771" s="21">
        <v>1610</v>
      </c>
      <c r="H5771" s="21">
        <v>5363</v>
      </c>
      <c r="I5771" s="21">
        <v>5365</v>
      </c>
      <c r="J5771" s="21">
        <v>5362</v>
      </c>
      <c r="K5771" s="21">
        <v>5365</v>
      </c>
      <c r="L5771" s="22">
        <f t="shared" si="363"/>
        <v>-1.8886522283432154E-3</v>
      </c>
      <c r="M5771" s="7">
        <f t="shared" si="364"/>
        <v>3.7285608187362086E-4</v>
      </c>
      <c r="N5771">
        <f ca="1">IF(ROW()&lt;202, NA(), CORREL( INDEX($L:$L, ROW()-199):INDEX($L:$L, ROW()), INDEX($M:$M, ROW()-199):INDEX($M:$M, ROW()) ))</f>
        <v>4.0833489596088504E-3</v>
      </c>
      <c r="AA5771" s="24" t="str">
        <f t="shared" ca="1" si="361"/>
        <v>7/22/2025 15:40</v>
      </c>
      <c r="AB5771">
        <f t="shared" ca="1" si="362"/>
        <v>-3.799046957762451E-2</v>
      </c>
    </row>
    <row r="5772" spans="1:28">
      <c r="A5772" s="21" t="s">
        <v>3283</v>
      </c>
      <c r="B5772" s="21">
        <v>900</v>
      </c>
      <c r="C5772" s="21">
        <v>24333</v>
      </c>
      <c r="D5772" s="21">
        <v>24341</v>
      </c>
      <c r="E5772" s="21">
        <v>24297</v>
      </c>
      <c r="F5772" s="21">
        <v>24304</v>
      </c>
      <c r="G5772" s="21">
        <v>3911</v>
      </c>
      <c r="H5772" s="21">
        <v>5365</v>
      </c>
      <c r="I5772" s="21">
        <v>5367</v>
      </c>
      <c r="J5772" s="21">
        <v>5360</v>
      </c>
      <c r="K5772" s="21">
        <v>5362</v>
      </c>
      <c r="L5772" s="22">
        <f t="shared" si="363"/>
        <v>-1.1925079029003651E-3</v>
      </c>
      <c r="M5772" s="7">
        <f t="shared" si="364"/>
        <v>-5.5933626889423979E-4</v>
      </c>
      <c r="N5772">
        <f ca="1">IF(ROW()&lt;202, NA(), CORREL( INDEX($L:$L, ROW()-199):INDEX($L:$L, ROW()), INDEX($M:$M, ROW()-199):INDEX($M:$M, ROW()) ))</f>
        <v>8.5001965002588862E-3</v>
      </c>
      <c r="AA5772" s="24" t="str">
        <f t="shared" ca="1" si="361"/>
        <v>7/22/2025 16:00</v>
      </c>
      <c r="AB5772">
        <f t="shared" ca="1" si="362"/>
        <v>-3.7824325446736445E-2</v>
      </c>
    </row>
    <row r="5773" spans="1:28">
      <c r="A5773" s="21" t="s">
        <v>3284</v>
      </c>
      <c r="B5773" s="21">
        <v>871</v>
      </c>
      <c r="C5773" s="21">
        <v>24307</v>
      </c>
      <c r="D5773" s="21">
        <v>24326</v>
      </c>
      <c r="E5773" s="21">
        <v>24276</v>
      </c>
      <c r="F5773" s="21">
        <v>24308</v>
      </c>
      <c r="G5773" s="21">
        <v>86</v>
      </c>
      <c r="H5773" s="21">
        <v>5361</v>
      </c>
      <c r="I5773" s="21">
        <v>5361</v>
      </c>
      <c r="J5773" s="21">
        <v>5361</v>
      </c>
      <c r="K5773" s="21">
        <v>5361</v>
      </c>
      <c r="L5773" s="22">
        <f t="shared" si="363"/>
        <v>1.6456841969177344E-4</v>
      </c>
      <c r="M5773" s="7">
        <f t="shared" si="364"/>
        <v>-1.8651496836681776E-4</v>
      </c>
      <c r="N5773">
        <f ca="1">IF(ROW()&lt;202, NA(), CORREL( INDEX($L:$L, ROW()-199):INDEX($L:$L, ROW()), INDEX($M:$M, ROW()-199):INDEX($M:$M, ROW()) ))</f>
        <v>4.9865223464890156E-3</v>
      </c>
      <c r="AA5773" s="24" t="str">
        <f t="shared" ca="1" si="361"/>
        <v>7/22/2025 16:20</v>
      </c>
      <c r="AB5773">
        <f t="shared" ca="1" si="362"/>
        <v>-3.7775858007586448E-2</v>
      </c>
    </row>
    <row r="5774" spans="1:28">
      <c r="A5774" s="21" t="s">
        <v>3285</v>
      </c>
      <c r="B5774" s="21">
        <v>437</v>
      </c>
      <c r="C5774" s="21">
        <v>24310</v>
      </c>
      <c r="D5774" s="21">
        <v>24333</v>
      </c>
      <c r="E5774" s="21">
        <v>24291</v>
      </c>
      <c r="F5774" s="21">
        <v>24308</v>
      </c>
      <c r="G5774" s="21">
        <v>529</v>
      </c>
      <c r="H5774" s="21">
        <v>5356</v>
      </c>
      <c r="I5774" s="21">
        <v>5357</v>
      </c>
      <c r="J5774" s="21">
        <v>5353</v>
      </c>
      <c r="K5774" s="21">
        <v>5354</v>
      </c>
      <c r="L5774" s="22">
        <f t="shared" si="363"/>
        <v>0</v>
      </c>
      <c r="M5774" s="7">
        <f t="shared" si="364"/>
        <v>-1.3065797472399268E-3</v>
      </c>
      <c r="N5774">
        <f ca="1">IF(ROW()&lt;202, NA(), CORREL( INDEX($L:$L, ROW()-199):INDEX($L:$L, ROW()), INDEX($M:$M, ROW()-199):INDEX($M:$M, ROW()) ))</f>
        <v>4.0685021458419738E-3</v>
      </c>
      <c r="AA5774" s="24" t="str">
        <f t="shared" ca="1" si="361"/>
        <v>7/22/2025 16:40</v>
      </c>
      <c r="AB5774">
        <f t="shared" ca="1" si="362"/>
        <v>-3.678995932212388E-2</v>
      </c>
    </row>
    <row r="5775" spans="1:28">
      <c r="A5775" s="21" t="s">
        <v>3286</v>
      </c>
      <c r="B5775" s="21">
        <v>281</v>
      </c>
      <c r="C5775" s="21">
        <v>24311</v>
      </c>
      <c r="D5775" s="21">
        <v>24327</v>
      </c>
      <c r="E5775" s="21">
        <v>24294</v>
      </c>
      <c r="F5775" s="21">
        <v>24323</v>
      </c>
      <c r="G5775" s="21">
        <v>407</v>
      </c>
      <c r="H5775" s="21">
        <v>5353</v>
      </c>
      <c r="I5775" s="21">
        <v>5362</v>
      </c>
      <c r="J5775" s="21">
        <v>5353</v>
      </c>
      <c r="K5775" s="21">
        <v>5358</v>
      </c>
      <c r="L5775" s="22">
        <f t="shared" si="363"/>
        <v>6.1689048038052067E-4</v>
      </c>
      <c r="M5775" s="7">
        <f t="shared" si="364"/>
        <v>7.4682602425633795E-4</v>
      </c>
      <c r="N5775">
        <f ca="1">IF(ROW()&lt;202, NA(), CORREL( INDEX($L:$L, ROW()-199):INDEX($L:$L, ROW()), INDEX($M:$M, ROW()-199):INDEX($M:$M, ROW()) ))</f>
        <v>6.2902934933707121E-3</v>
      </c>
      <c r="AA5775" s="24" t="str">
        <f t="shared" ca="1" si="361"/>
        <v>7/22/2025 17:00</v>
      </c>
      <c r="AB5775">
        <f t="shared" ca="1" si="362"/>
        <v>-3.2732588531356466E-2</v>
      </c>
    </row>
    <row r="5776" spans="1:28">
      <c r="A5776" s="21" t="s">
        <v>3287</v>
      </c>
      <c r="B5776" s="21">
        <v>233</v>
      </c>
      <c r="C5776" s="21">
        <v>24320</v>
      </c>
      <c r="D5776" s="21">
        <v>24331</v>
      </c>
      <c r="E5776" s="21">
        <v>24310</v>
      </c>
      <c r="F5776" s="21">
        <v>24316</v>
      </c>
      <c r="G5776" s="21">
        <v>147</v>
      </c>
      <c r="H5776" s="21">
        <v>5359</v>
      </c>
      <c r="I5776" s="21">
        <v>5361</v>
      </c>
      <c r="J5776" s="21">
        <v>5356</v>
      </c>
      <c r="K5776" s="21">
        <v>5360</v>
      </c>
      <c r="L5776" s="22">
        <f t="shared" si="363"/>
        <v>-2.8783486701322244E-4</v>
      </c>
      <c r="M5776" s="7">
        <f t="shared" si="364"/>
        <v>3.7320396029367738E-4</v>
      </c>
      <c r="N5776">
        <f ca="1">IF(ROW()&lt;202, NA(), CORREL( INDEX($L:$L, ROW()-199):INDEX($L:$L, ROW()), INDEX($M:$M, ROW()-199):INDEX($M:$M, ROW()) ))</f>
        <v>5.5672625983791378E-3</v>
      </c>
      <c r="AA5776" s="24" t="str">
        <f t="shared" ca="1" si="361"/>
        <v>7/22/2025 17:20</v>
      </c>
      <c r="AB5776">
        <f t="shared" ca="1" si="362"/>
        <v>-3.2773744120249269E-2</v>
      </c>
    </row>
    <row r="5777" spans="1:28">
      <c r="A5777" s="21" t="s">
        <v>3288</v>
      </c>
      <c r="B5777" s="21">
        <v>251</v>
      </c>
      <c r="C5777" s="21">
        <v>24317</v>
      </c>
      <c r="D5777" s="21">
        <v>24329</v>
      </c>
      <c r="E5777" s="21">
        <v>24304</v>
      </c>
      <c r="F5777" s="21">
        <v>24325</v>
      </c>
      <c r="G5777" s="21">
        <v>77</v>
      </c>
      <c r="H5777" s="21">
        <v>5361</v>
      </c>
      <c r="I5777" s="21">
        <v>5362</v>
      </c>
      <c r="J5777" s="21">
        <v>5360</v>
      </c>
      <c r="K5777" s="21">
        <v>5361</v>
      </c>
      <c r="L5777" s="22">
        <f t="shared" si="363"/>
        <v>3.7005818559272054E-4</v>
      </c>
      <c r="M5777" s="7">
        <f t="shared" si="364"/>
        <v>1.8654976269015235E-4</v>
      </c>
      <c r="N5777">
        <f ca="1">IF(ROW()&lt;202, NA(), CORREL( INDEX($L:$L, ROW()-199):INDEX($L:$L, ROW()), INDEX($M:$M, ROW()-199):INDEX($M:$M, ROW()) ))</f>
        <v>5.9235722961068424E-3</v>
      </c>
      <c r="AA5777" s="24" t="str">
        <f t="shared" ca="1" si="361"/>
        <v>7/22/2025 17:40</v>
      </c>
      <c r="AB5777">
        <f t="shared" ca="1" si="362"/>
        <v>-3.6233406814063521E-2</v>
      </c>
    </row>
    <row r="5778" spans="1:28">
      <c r="A5778" s="21" t="s">
        <v>3289</v>
      </c>
      <c r="B5778" s="21">
        <v>430</v>
      </c>
      <c r="C5778" s="21">
        <v>24326</v>
      </c>
      <c r="D5778" s="21">
        <v>24326</v>
      </c>
      <c r="E5778" s="21">
        <v>24266</v>
      </c>
      <c r="F5778" s="21">
        <v>24280</v>
      </c>
      <c r="G5778" s="21">
        <v>379</v>
      </c>
      <c r="H5778" s="21">
        <v>5360</v>
      </c>
      <c r="I5778" s="21">
        <v>5364</v>
      </c>
      <c r="J5778" s="21">
        <v>5356</v>
      </c>
      <c r="K5778" s="21">
        <v>5357</v>
      </c>
      <c r="L5778" s="22">
        <f t="shared" si="363"/>
        <v>-1.8516618807712158E-3</v>
      </c>
      <c r="M5778" s="7">
        <f t="shared" si="364"/>
        <v>-7.4640794657742011E-4</v>
      </c>
      <c r="N5778">
        <f ca="1">IF(ROW()&lt;202, NA(), CORREL( INDEX($L:$L, ROW()-199):INDEX($L:$L, ROW()), INDEX($M:$M, ROW()-199):INDEX($M:$M, ROW()) ))</f>
        <v>1.4361750502017904E-2</v>
      </c>
      <c r="AA5778" s="24" t="str">
        <f t="shared" ca="1" si="361"/>
        <v>7/22/2025 18:00</v>
      </c>
      <c r="AB5778">
        <f t="shared" ca="1" si="362"/>
        <v>-4.2102096057269348E-2</v>
      </c>
    </row>
    <row r="5779" spans="1:28">
      <c r="A5779" s="21" t="s">
        <v>3290</v>
      </c>
      <c r="B5779" s="21">
        <v>449</v>
      </c>
      <c r="C5779" s="21">
        <v>24281</v>
      </c>
      <c r="D5779" s="21">
        <v>24307</v>
      </c>
      <c r="E5779" s="21">
        <v>24274</v>
      </c>
      <c r="F5779" s="21">
        <v>24297</v>
      </c>
      <c r="G5779" s="21">
        <v>81</v>
      </c>
      <c r="H5779" s="21">
        <v>5358</v>
      </c>
      <c r="I5779" s="21">
        <v>5360</v>
      </c>
      <c r="J5779" s="21">
        <v>5357</v>
      </c>
      <c r="K5779" s="21">
        <v>5360</v>
      </c>
      <c r="L5779" s="22">
        <f t="shared" si="363"/>
        <v>6.999197436650549E-4</v>
      </c>
      <c r="M5779" s="7">
        <f t="shared" si="364"/>
        <v>5.598581838872496E-4</v>
      </c>
      <c r="N5779">
        <f ca="1">IF(ROW()&lt;202, NA(), CORREL( INDEX($L:$L, ROW()-199):INDEX($L:$L, ROW()), INDEX($M:$M, ROW()-199):INDEX($M:$M, ROW()) ))</f>
        <v>1.4068432796938654E-2</v>
      </c>
      <c r="AA5779" s="24" t="str">
        <f t="shared" ca="1" si="361"/>
        <v>7/22/2025 18:20</v>
      </c>
      <c r="AB5779">
        <f t="shared" ca="1" si="362"/>
        <v>-4.2674055747885631E-2</v>
      </c>
    </row>
    <row r="5780" spans="1:28">
      <c r="A5780" s="21" t="s">
        <v>3291</v>
      </c>
      <c r="B5780" s="21">
        <v>312</v>
      </c>
      <c r="C5780" s="21">
        <v>24297</v>
      </c>
      <c r="D5780" s="21">
        <v>24307</v>
      </c>
      <c r="E5780" s="21">
        <v>24276</v>
      </c>
      <c r="F5780" s="21">
        <v>24298</v>
      </c>
      <c r="G5780" s="21">
        <v>80</v>
      </c>
      <c r="H5780" s="21">
        <v>5360</v>
      </c>
      <c r="I5780" s="21">
        <v>5361</v>
      </c>
      <c r="J5780" s="21">
        <v>5358</v>
      </c>
      <c r="K5780" s="21">
        <v>5359</v>
      </c>
      <c r="L5780" s="22">
        <f t="shared" si="363"/>
        <v>4.1156497587765266E-5</v>
      </c>
      <c r="M5780" s="7">
        <f t="shared" si="364"/>
        <v>-1.8658456999739694E-4</v>
      </c>
      <c r="N5780">
        <f ca="1">IF(ROW()&lt;202, NA(), CORREL( INDEX($L:$L, ROW()-199):INDEX($L:$L, ROW()), INDEX($M:$M, ROW()-199):INDEX($M:$M, ROW()) ))</f>
        <v>1.4462812529578074E-2</v>
      </c>
      <c r="AA5780" s="24" t="str">
        <f t="shared" ca="1" si="361"/>
        <v>7/22/2025 18:40</v>
      </c>
      <c r="AB5780">
        <f t="shared" ca="1" si="362"/>
        <v>-4.2844425471610291E-2</v>
      </c>
    </row>
    <row r="5781" spans="1:28">
      <c r="A5781" s="21" t="s">
        <v>3292</v>
      </c>
      <c r="B5781" s="21">
        <v>349</v>
      </c>
      <c r="C5781" s="21">
        <v>24296</v>
      </c>
      <c r="D5781" s="21">
        <v>24299</v>
      </c>
      <c r="E5781" s="21">
        <v>24272</v>
      </c>
      <c r="F5781" s="21">
        <v>24299</v>
      </c>
      <c r="G5781" s="21">
        <v>57</v>
      </c>
      <c r="H5781" s="21">
        <v>5359</v>
      </c>
      <c r="I5781" s="21">
        <v>5361</v>
      </c>
      <c r="J5781" s="21">
        <v>5359</v>
      </c>
      <c r="K5781" s="21">
        <v>5360</v>
      </c>
      <c r="L5781" s="22">
        <f t="shared" si="363"/>
        <v>4.1154803800198967E-5</v>
      </c>
      <c r="M5781" s="7">
        <f t="shared" si="364"/>
        <v>1.8658456999748717E-4</v>
      </c>
      <c r="N5781">
        <f ca="1">IF(ROW()&lt;202, NA(), CORREL( INDEX($L:$L, ROW()-199):INDEX($L:$L, ROW()), INDEX($M:$M, ROW()-199):INDEX($M:$M, ROW()) ))</f>
        <v>1.4371023290476256E-2</v>
      </c>
      <c r="AA5781" s="24" t="str">
        <f t="shared" ca="1" si="361"/>
        <v>7/22/2025 19:00</v>
      </c>
      <c r="AB5781">
        <f t="shared" ca="1" si="362"/>
        <v>-4.2686178056898588E-2</v>
      </c>
    </row>
    <row r="5782" spans="1:28">
      <c r="A5782" s="21" t="s">
        <v>3293</v>
      </c>
      <c r="B5782" s="21">
        <v>211</v>
      </c>
      <c r="C5782" s="21">
        <v>24298</v>
      </c>
      <c r="D5782" s="21">
        <v>24310</v>
      </c>
      <c r="E5782" s="21">
        <v>24276</v>
      </c>
      <c r="F5782" s="21">
        <v>24283</v>
      </c>
      <c r="G5782" s="21">
        <v>191</v>
      </c>
      <c r="H5782" s="21">
        <v>5360</v>
      </c>
      <c r="I5782" s="21">
        <v>5362</v>
      </c>
      <c r="J5782" s="21">
        <v>5359</v>
      </c>
      <c r="K5782" s="21">
        <v>5360</v>
      </c>
      <c r="L5782" s="22">
        <f t="shared" si="363"/>
        <v>-6.5868019342474131E-4</v>
      </c>
      <c r="M5782" s="7">
        <f t="shared" si="364"/>
        <v>0</v>
      </c>
      <c r="N5782">
        <f ca="1">IF(ROW()&lt;202, NA(), CORREL( INDEX($L:$L, ROW()-199):INDEX($L:$L, ROW()), INDEX($M:$M, ROW()-199):INDEX($M:$M, ROW()) ))</f>
        <v>1.5791123039434574E-2</v>
      </c>
      <c r="AA5782" s="24" t="str">
        <f t="shared" ca="1" si="361"/>
        <v>7/22/2025 19:20</v>
      </c>
      <c r="AB5782">
        <f t="shared" ca="1" si="362"/>
        <v>-4.3556934016481898E-2</v>
      </c>
    </row>
    <row r="5783" spans="1:28">
      <c r="A5783" s="21" t="s">
        <v>3294</v>
      </c>
      <c r="B5783" s="21">
        <v>173</v>
      </c>
      <c r="C5783" s="21">
        <v>24282</v>
      </c>
      <c r="D5783" s="21">
        <v>24294</v>
      </c>
      <c r="E5783" s="21">
        <v>24276</v>
      </c>
      <c r="F5783" s="21">
        <v>24287</v>
      </c>
      <c r="G5783" s="21">
        <v>65</v>
      </c>
      <c r="H5783" s="21">
        <v>5360</v>
      </c>
      <c r="I5783" s="21">
        <v>5360</v>
      </c>
      <c r="J5783" s="21">
        <v>5357</v>
      </c>
      <c r="K5783" s="21">
        <v>5360</v>
      </c>
      <c r="L5783" s="22">
        <f t="shared" si="363"/>
        <v>1.647107271583605E-4</v>
      </c>
      <c r="M5783" s="7">
        <f t="shared" si="364"/>
        <v>0</v>
      </c>
      <c r="N5783">
        <f ca="1">IF(ROW()&lt;202, NA(), CORREL( INDEX($L:$L, ROW()-199):INDEX($L:$L, ROW()), INDEX($M:$M, ROW()-199):INDEX($M:$M, ROW()) ))</f>
        <v>1.5905869476287103E-2</v>
      </c>
      <c r="AA5783" s="24" t="str">
        <f t="shared" ca="1" si="361"/>
        <v>7/22/2025 19:40</v>
      </c>
      <c r="AB5783">
        <f t="shared" ca="1" si="362"/>
        <v>-5.0145581300185711E-2</v>
      </c>
    </row>
    <row r="5784" spans="1:28">
      <c r="A5784" s="21" t="s">
        <v>3295</v>
      </c>
      <c r="B5784" s="21">
        <v>241</v>
      </c>
      <c r="C5784" s="21">
        <v>24290</v>
      </c>
      <c r="D5784" s="21">
        <v>24314</v>
      </c>
      <c r="E5784" s="21">
        <v>24289</v>
      </c>
      <c r="F5784" s="21">
        <v>24311</v>
      </c>
      <c r="G5784" s="21">
        <v>44</v>
      </c>
      <c r="H5784" s="21">
        <v>5360</v>
      </c>
      <c r="I5784" s="21">
        <v>5362</v>
      </c>
      <c r="J5784" s="21">
        <v>5360</v>
      </c>
      <c r="K5784" s="21">
        <v>5362</v>
      </c>
      <c r="L5784" s="22">
        <f t="shared" si="363"/>
        <v>9.8769504716595714E-4</v>
      </c>
      <c r="M5784" s="7">
        <f t="shared" si="364"/>
        <v>3.7306473105689481E-4</v>
      </c>
      <c r="N5784">
        <f ca="1">IF(ROW()&lt;202, NA(), CORREL( INDEX($L:$L, ROW()-199):INDEX($L:$L, ROW()), INDEX($M:$M, ROW()-199):INDEX($M:$M, ROW()) ))</f>
        <v>1.8163706331790028E-2</v>
      </c>
      <c r="AA5784" s="24" t="str">
        <f t="shared" ca="1" si="361"/>
        <v>7/22/2025 20:00</v>
      </c>
      <c r="AB5784">
        <f t="shared" ca="1" si="362"/>
        <v>-4.970095415223795E-2</v>
      </c>
    </row>
    <row r="5785" spans="1:28">
      <c r="A5785" s="21" t="s">
        <v>3296</v>
      </c>
      <c r="B5785" s="21">
        <v>301</v>
      </c>
      <c r="C5785" s="21">
        <v>24307</v>
      </c>
      <c r="D5785" s="21">
        <v>24337</v>
      </c>
      <c r="E5785" s="21">
        <v>24303</v>
      </c>
      <c r="F5785" s="21">
        <v>24318</v>
      </c>
      <c r="G5785" s="21">
        <v>75</v>
      </c>
      <c r="H5785" s="21">
        <v>5362</v>
      </c>
      <c r="I5785" s="21">
        <v>5363</v>
      </c>
      <c r="J5785" s="21">
        <v>5361</v>
      </c>
      <c r="K5785" s="21">
        <v>5363</v>
      </c>
      <c r="L5785" s="22">
        <f t="shared" si="363"/>
        <v>2.8789405697620665E-4</v>
      </c>
      <c r="M5785" s="7">
        <f t="shared" si="364"/>
        <v>1.8648018702053379E-4</v>
      </c>
      <c r="N5785">
        <f ca="1">IF(ROW()&lt;202, NA(), CORREL( INDEX($L:$L, ROW()-199):INDEX($L:$L, ROW()), INDEX($M:$M, ROW()-199):INDEX($M:$M, ROW()) ))</f>
        <v>1.4883387828035494E-2</v>
      </c>
      <c r="AA5785" s="24" t="str">
        <f t="shared" ca="1" si="361"/>
        <v>7/22/2025 20:20</v>
      </c>
      <c r="AB5785">
        <f t="shared" ca="1" si="362"/>
        <v>-4.967512471167683E-2</v>
      </c>
    </row>
    <row r="5786" spans="1:28">
      <c r="A5786" s="21" t="s">
        <v>3297</v>
      </c>
      <c r="B5786" s="21">
        <v>355</v>
      </c>
      <c r="C5786" s="21">
        <v>24317</v>
      </c>
      <c r="D5786" s="21">
        <v>24334</v>
      </c>
      <c r="E5786" s="21">
        <v>24311</v>
      </c>
      <c r="F5786" s="21">
        <v>24331</v>
      </c>
      <c r="G5786" s="21">
        <v>31</v>
      </c>
      <c r="H5786" s="21">
        <v>5363</v>
      </c>
      <c r="I5786" s="21">
        <v>5364</v>
      </c>
      <c r="J5786" s="21">
        <v>5362</v>
      </c>
      <c r="K5786" s="21">
        <v>5362</v>
      </c>
      <c r="L5786" s="22">
        <f t="shared" si="363"/>
        <v>5.3444059731669585E-4</v>
      </c>
      <c r="M5786" s="7">
        <f t="shared" si="364"/>
        <v>-1.8648018702057214E-4</v>
      </c>
      <c r="N5786">
        <f ca="1">IF(ROW()&lt;202, NA(), CORREL( INDEX($L:$L, ROW()-199):INDEX($L:$L, ROW()), INDEX($M:$M, ROW()-199):INDEX($M:$M, ROW()) ))</f>
        <v>1.8976287825960354E-2</v>
      </c>
      <c r="AA5786" s="24" t="str">
        <f t="shared" ca="1" si="361"/>
        <v>7/22/2025 20:40</v>
      </c>
      <c r="AB5786">
        <f t="shared" ca="1" si="362"/>
        <v>-4.386765535962666E-2</v>
      </c>
    </row>
    <row r="5787" spans="1:28">
      <c r="A5787" s="21" t="s">
        <v>3298</v>
      </c>
      <c r="B5787" s="21">
        <v>472</v>
      </c>
      <c r="C5787" s="21">
        <v>24334</v>
      </c>
      <c r="D5787" s="21">
        <v>24365</v>
      </c>
      <c r="E5787" s="21">
        <v>24327</v>
      </c>
      <c r="F5787" s="21">
        <v>24350</v>
      </c>
      <c r="G5787" s="21">
        <v>24</v>
      </c>
      <c r="H5787" s="21">
        <v>5363</v>
      </c>
      <c r="I5787" s="21">
        <v>5363</v>
      </c>
      <c r="J5787" s="21">
        <v>5361</v>
      </c>
      <c r="K5787" s="21">
        <v>5361</v>
      </c>
      <c r="L5787" s="22">
        <f t="shared" si="363"/>
        <v>7.8059205705567874E-4</v>
      </c>
      <c r="M5787" s="7">
        <f t="shared" si="364"/>
        <v>-1.8651496836681776E-4</v>
      </c>
      <c r="N5787">
        <f ca="1">IF(ROW()&lt;202, NA(), CORREL( INDEX($L:$L, ROW()-199):INDEX($L:$L, ROW()), INDEX($M:$M, ROW()-199):INDEX($M:$M, ROW()) ))</f>
        <v>1.6441776436666031E-2</v>
      </c>
      <c r="AA5787" s="24" t="str">
        <f t="shared" ca="1" si="361"/>
        <v>7/22/2025 21:00</v>
      </c>
      <c r="AB5787">
        <f t="shared" ca="1" si="362"/>
        <v>-4.6228752194395074E-2</v>
      </c>
    </row>
    <row r="5788" spans="1:28">
      <c r="A5788" s="21" t="s">
        <v>3299</v>
      </c>
      <c r="B5788" s="21">
        <v>458</v>
      </c>
      <c r="C5788" s="21">
        <v>24351</v>
      </c>
      <c r="D5788" s="21">
        <v>24367</v>
      </c>
      <c r="E5788" s="21">
        <v>24330</v>
      </c>
      <c r="F5788" s="21">
        <v>24359</v>
      </c>
      <c r="G5788" s="21">
        <v>384</v>
      </c>
      <c r="H5788" s="21">
        <v>5361</v>
      </c>
      <c r="I5788" s="21">
        <v>5366</v>
      </c>
      <c r="J5788" s="21">
        <v>5361</v>
      </c>
      <c r="K5788" s="21">
        <v>5365</v>
      </c>
      <c r="L5788" s="22">
        <f t="shared" si="363"/>
        <v>3.6954156736627823E-4</v>
      </c>
      <c r="M5788" s="7">
        <f t="shared" si="364"/>
        <v>7.4585123726102578E-4</v>
      </c>
      <c r="N5788">
        <f ca="1">IF(ROW()&lt;202, NA(), CORREL( INDEX($L:$L, ROW()-199):INDEX($L:$L, ROW()), INDEX($M:$M, ROW()-199):INDEX($M:$M, ROW()) ))</f>
        <v>2.1143675388200157E-2</v>
      </c>
      <c r="AA5788" s="24" t="str">
        <f t="shared" ca="1" si="361"/>
        <v>7/23/2025 1:00</v>
      </c>
      <c r="AB5788">
        <f t="shared" ca="1" si="362"/>
        <v>-4.5538600613715188E-2</v>
      </c>
    </row>
    <row r="5789" spans="1:28">
      <c r="A5789" s="21" t="s">
        <v>3300</v>
      </c>
      <c r="B5789" s="21">
        <v>590</v>
      </c>
      <c r="C5789" s="21">
        <v>24357</v>
      </c>
      <c r="D5789" s="21">
        <v>24406</v>
      </c>
      <c r="E5789" s="21">
        <v>24356</v>
      </c>
      <c r="F5789" s="21">
        <v>24378</v>
      </c>
      <c r="G5789" s="21">
        <v>394</v>
      </c>
      <c r="H5789" s="21">
        <v>5365</v>
      </c>
      <c r="I5789" s="21">
        <v>5369</v>
      </c>
      <c r="J5789" s="21">
        <v>5365</v>
      </c>
      <c r="K5789" s="21">
        <v>5365</v>
      </c>
      <c r="L5789" s="22">
        <f t="shared" si="363"/>
        <v>7.796951376797727E-4</v>
      </c>
      <c r="M5789" s="7">
        <f t="shared" si="364"/>
        <v>0</v>
      </c>
      <c r="N5789">
        <f ca="1">IF(ROW()&lt;202, NA(), CORREL( INDEX($L:$L, ROW()-199):INDEX($L:$L, ROW()), INDEX($M:$M, ROW()-199):INDEX($M:$M, ROW()) ))</f>
        <v>2.1112859210116651E-2</v>
      </c>
      <c r="AA5789" s="24" t="str">
        <f t="shared" ca="1" si="361"/>
        <v>7/23/2025 1:20</v>
      </c>
      <c r="AB5789">
        <f t="shared" ca="1" si="362"/>
        <v>-5.4259137771255878E-2</v>
      </c>
    </row>
    <row r="5790" spans="1:28">
      <c r="A5790" s="21" t="s">
        <v>3301</v>
      </c>
      <c r="B5790" s="21">
        <v>386</v>
      </c>
      <c r="C5790" s="21">
        <v>24380</v>
      </c>
      <c r="D5790" s="21">
        <v>24410</v>
      </c>
      <c r="E5790" s="21">
        <v>24377</v>
      </c>
      <c r="F5790" s="21">
        <v>24403</v>
      </c>
      <c r="G5790" s="21">
        <v>1238</v>
      </c>
      <c r="H5790" s="21">
        <v>5366</v>
      </c>
      <c r="I5790" s="21">
        <v>5372</v>
      </c>
      <c r="J5790" s="21">
        <v>5366</v>
      </c>
      <c r="K5790" s="21">
        <v>5371</v>
      </c>
      <c r="L5790" s="22">
        <f t="shared" si="363"/>
        <v>1.02498932735118E-3</v>
      </c>
      <c r="M5790" s="7">
        <f t="shared" si="364"/>
        <v>1.117734840660498E-3</v>
      </c>
      <c r="N5790">
        <f ca="1">IF(ROW()&lt;202, NA(), CORREL( INDEX($L:$L, ROW()-199):INDEX($L:$L, ROW()), INDEX($M:$M, ROW()-199):INDEX($M:$M, ROW()) ))</f>
        <v>2.8649964387677716E-2</v>
      </c>
      <c r="AA5790" s="24" t="str">
        <f t="shared" ca="1" si="361"/>
        <v>7/23/2025 1:40</v>
      </c>
      <c r="AB5790">
        <f t="shared" ca="1" si="362"/>
        <v>-4.8975967539915219E-2</v>
      </c>
    </row>
    <row r="5791" spans="1:28">
      <c r="A5791" s="21" t="s">
        <v>3302</v>
      </c>
      <c r="B5791" s="21">
        <v>428</v>
      </c>
      <c r="C5791" s="21">
        <v>24399</v>
      </c>
      <c r="D5791" s="21">
        <v>24400</v>
      </c>
      <c r="E5791" s="21">
        <v>24356</v>
      </c>
      <c r="F5791" s="21">
        <v>24363</v>
      </c>
      <c r="G5791" s="21">
        <v>1631</v>
      </c>
      <c r="H5791" s="21">
        <v>5370</v>
      </c>
      <c r="I5791" s="21">
        <v>5379</v>
      </c>
      <c r="J5791" s="21">
        <v>5370</v>
      </c>
      <c r="K5791" s="21">
        <v>5374</v>
      </c>
      <c r="L5791" s="22">
        <f t="shared" si="363"/>
        <v>-1.640487592612271E-3</v>
      </c>
      <c r="M5791" s="7">
        <f t="shared" si="364"/>
        <v>5.5839926997724987E-4</v>
      </c>
      <c r="N5791">
        <f ca="1">IF(ROW()&lt;202, NA(), CORREL( INDEX($L:$L, ROW()-199):INDEX($L:$L, ROW()), INDEX($M:$M, ROW()-199):INDEX($M:$M, ROW()) ))</f>
        <v>2.2654988581111958E-2</v>
      </c>
      <c r="AA5791" s="24" t="str">
        <f t="shared" ca="1" si="361"/>
        <v>7/23/2025 2:00</v>
      </c>
      <c r="AB5791">
        <f t="shared" ca="1" si="362"/>
        <v>-4.2295076269274444E-2</v>
      </c>
    </row>
    <row r="5792" spans="1:28">
      <c r="A5792" s="21" t="s">
        <v>3303</v>
      </c>
      <c r="B5792" s="21">
        <v>292</v>
      </c>
      <c r="C5792" s="21">
        <v>24366</v>
      </c>
      <c r="D5792" s="21">
        <v>24391</v>
      </c>
      <c r="E5792" s="21">
        <v>24353</v>
      </c>
      <c r="F5792" s="21">
        <v>24384</v>
      </c>
      <c r="G5792" s="21">
        <v>5213</v>
      </c>
      <c r="H5792" s="21">
        <v>5374</v>
      </c>
      <c r="I5792" s="21">
        <v>5384</v>
      </c>
      <c r="J5792" s="21">
        <v>5373</v>
      </c>
      <c r="K5792" s="21">
        <v>5378</v>
      </c>
      <c r="L5792" s="22">
        <f t="shared" si="363"/>
        <v>8.6159153585227194E-4</v>
      </c>
      <c r="M5792" s="7">
        <f t="shared" si="364"/>
        <v>7.4404765337355184E-4</v>
      </c>
      <c r="N5792">
        <f ca="1">IF(ROW()&lt;202, NA(), CORREL( INDEX($L:$L, ROW()-199):INDEX($L:$L, ROW()), INDEX($M:$M, ROW()-199):INDEX($M:$M, ROW()) ))</f>
        <v>2.4175400452104132E-2</v>
      </c>
      <c r="AA5792" s="24" t="str">
        <f t="shared" ca="1" si="361"/>
        <v>7/23/2025 2:20</v>
      </c>
      <c r="AB5792">
        <f t="shared" ca="1" si="362"/>
        <v>-2.8884820948110044E-2</v>
      </c>
    </row>
    <row r="5793" spans="1:28">
      <c r="A5793" s="21" t="s">
        <v>3304</v>
      </c>
      <c r="B5793" s="21">
        <v>557</v>
      </c>
      <c r="C5793" s="21">
        <v>24385</v>
      </c>
      <c r="D5793" s="21">
        <v>24432</v>
      </c>
      <c r="E5793" s="21">
        <v>24378</v>
      </c>
      <c r="F5793" s="21">
        <v>24428</v>
      </c>
      <c r="G5793" s="21">
        <v>2887</v>
      </c>
      <c r="H5793" s="21">
        <v>5378</v>
      </c>
      <c r="I5793" s="21">
        <v>5379</v>
      </c>
      <c r="J5793" s="21">
        <v>5373</v>
      </c>
      <c r="K5793" s="21">
        <v>5377</v>
      </c>
      <c r="L5793" s="22">
        <f t="shared" si="363"/>
        <v>1.8028358566525844E-3</v>
      </c>
      <c r="M5793" s="7">
        <f t="shared" si="364"/>
        <v>-1.8596001913185543E-4</v>
      </c>
      <c r="N5793">
        <f ca="1">IF(ROW()&lt;202, NA(), CORREL( INDEX($L:$L, ROW()-199):INDEX($L:$L, ROW()), INDEX($M:$M, ROW()-199):INDEX($M:$M, ROW()) ))</f>
        <v>1.8823364472861575E-2</v>
      </c>
      <c r="AA5793" s="24" t="str">
        <f t="shared" ca="1" si="361"/>
        <v>7/23/2025 2:40</v>
      </c>
      <c r="AB5793">
        <f t="shared" ca="1" si="362"/>
        <v>-1.4090437335405031E-2</v>
      </c>
    </row>
    <row r="5794" spans="1:28">
      <c r="A5794" s="21" t="s">
        <v>3305</v>
      </c>
      <c r="B5794" s="21">
        <v>1257</v>
      </c>
      <c r="C5794" s="21">
        <v>24428</v>
      </c>
      <c r="D5794" s="21">
        <v>24480</v>
      </c>
      <c r="E5794" s="21">
        <v>24423</v>
      </c>
      <c r="F5794" s="21">
        <v>24453</v>
      </c>
      <c r="G5794" s="21">
        <v>5249</v>
      </c>
      <c r="H5794" s="21">
        <v>5377</v>
      </c>
      <c r="I5794" s="21">
        <v>5378</v>
      </c>
      <c r="J5794" s="21">
        <v>5366</v>
      </c>
      <c r="K5794" s="21">
        <v>5366</v>
      </c>
      <c r="L5794" s="22">
        <f t="shared" si="363"/>
        <v>1.022892419541648E-3</v>
      </c>
      <c r="M5794" s="7">
        <f t="shared" si="364"/>
        <v>-2.0478458241085865E-3</v>
      </c>
      <c r="N5794">
        <f ca="1">IF(ROW()&lt;202, NA(), CORREL( INDEX($L:$L, ROW()-199):INDEX($L:$L, ROW()), INDEX($M:$M, ROW()-199):INDEX($M:$M, ROW()) ))</f>
        <v>7.5236639534895754E-3</v>
      </c>
      <c r="AA5794" s="24" t="str">
        <f t="shared" ca="1" si="361"/>
        <v>7/23/2025 3:00</v>
      </c>
      <c r="AB5794">
        <f t="shared" ca="1" si="362"/>
        <v>-3.1311751356655907E-3</v>
      </c>
    </row>
    <row r="5795" spans="1:28">
      <c r="A5795" s="21" t="s">
        <v>3306</v>
      </c>
      <c r="B5795" s="21">
        <v>359</v>
      </c>
      <c r="C5795" s="21">
        <v>24451</v>
      </c>
      <c r="D5795" s="21">
        <v>24460</v>
      </c>
      <c r="E5795" s="21">
        <v>24443</v>
      </c>
      <c r="F5795" s="21">
        <v>24455</v>
      </c>
      <c r="G5795" s="21">
        <v>22818</v>
      </c>
      <c r="H5795" s="21">
        <v>5367</v>
      </c>
      <c r="I5795" s="21">
        <v>5374</v>
      </c>
      <c r="J5795" s="21">
        <v>5358</v>
      </c>
      <c r="K5795" s="21">
        <v>5373</v>
      </c>
      <c r="L5795" s="22">
        <f t="shared" si="363"/>
        <v>8.1786210890340299E-5</v>
      </c>
      <c r="M5795" s="7">
        <f t="shared" si="364"/>
        <v>1.3036597432519242E-3</v>
      </c>
      <c r="N5795">
        <f ca="1">IF(ROW()&lt;202, NA(), CORREL( INDEX($L:$L, ROW()-199):INDEX($L:$L, ROW()), INDEX($M:$M, ROW()-199):INDEX($M:$M, ROW()) ))</f>
        <v>9.8707012146648614E-3</v>
      </c>
      <c r="AA5795" s="24" t="str">
        <f t="shared" ca="1" si="361"/>
        <v>7/23/2025 3:20</v>
      </c>
      <c r="AB5795">
        <f t="shared" ca="1" si="362"/>
        <v>3.8432273114460897E-3</v>
      </c>
    </row>
    <row r="5796" spans="1:28">
      <c r="A5796" s="21" t="s">
        <v>3307</v>
      </c>
      <c r="B5796" s="21">
        <v>209</v>
      </c>
      <c r="C5796" s="21">
        <v>24455</v>
      </c>
      <c r="D5796" s="21">
        <v>24462</v>
      </c>
      <c r="E5796" s="21">
        <v>24445</v>
      </c>
      <c r="F5796" s="21">
        <v>24453</v>
      </c>
      <c r="G5796" s="21">
        <v>11176</v>
      </c>
      <c r="H5796" s="21">
        <v>5372</v>
      </c>
      <c r="I5796" s="21">
        <v>5375</v>
      </c>
      <c r="J5796" s="21">
        <v>5365</v>
      </c>
      <c r="K5796" s="21">
        <v>5371</v>
      </c>
      <c r="L5796" s="22">
        <f t="shared" si="363"/>
        <v>-8.1786210890491491E-5</v>
      </c>
      <c r="M5796" s="7">
        <f t="shared" si="364"/>
        <v>-3.7230082336216843E-4</v>
      </c>
      <c r="N5796">
        <f ca="1">IF(ROW()&lt;202, NA(), CORREL( INDEX($L:$L, ROW()-199):INDEX($L:$L, ROW()), INDEX($M:$M, ROW()-199):INDEX($M:$M, ROW()) ))</f>
        <v>1.0863472540536823E-2</v>
      </c>
      <c r="AA5796" s="24" t="str">
        <f t="shared" ca="1" si="361"/>
        <v>7/23/2025 3:40</v>
      </c>
      <c r="AB5796">
        <f t="shared" ca="1" si="362"/>
        <v>-4.9511445173776106E-3</v>
      </c>
    </row>
    <row r="5797" spans="1:28">
      <c r="A5797" s="21" t="s">
        <v>3308</v>
      </c>
      <c r="B5797" s="21">
        <v>226</v>
      </c>
      <c r="C5797" s="21">
        <v>24449</v>
      </c>
      <c r="D5797" s="21">
        <v>24456</v>
      </c>
      <c r="E5797" s="21">
        <v>24433</v>
      </c>
      <c r="F5797" s="21">
        <v>24435</v>
      </c>
      <c r="G5797" s="21">
        <v>6625</v>
      </c>
      <c r="H5797" s="21">
        <v>5371</v>
      </c>
      <c r="I5797" s="21">
        <v>5372</v>
      </c>
      <c r="J5797" s="21">
        <v>5362</v>
      </c>
      <c r="K5797" s="21">
        <v>5362</v>
      </c>
      <c r="L5797" s="22">
        <f t="shared" si="363"/>
        <v>-7.3637705831191408E-4</v>
      </c>
      <c r="M5797" s="7">
        <f t="shared" si="364"/>
        <v>-1.677071109554711E-3</v>
      </c>
      <c r="N5797">
        <f ca="1">IF(ROW()&lt;202, NA(), CORREL( INDEX($L:$L, ROW()-199):INDEX($L:$L, ROW()), INDEX($M:$M, ROW()-199):INDEX($M:$M, ROW()) ))</f>
        <v>2.0924694495800457E-2</v>
      </c>
      <c r="AA5797" s="24" t="str">
        <f t="shared" ca="1" si="361"/>
        <v>7/23/2025 4:00</v>
      </c>
      <c r="AB5797">
        <f t="shared" ca="1" si="362"/>
        <v>-5.768639035670358E-3</v>
      </c>
    </row>
    <row r="5798" spans="1:28">
      <c r="A5798" s="21" t="s">
        <v>3309</v>
      </c>
      <c r="B5798" s="21">
        <v>99</v>
      </c>
      <c r="C5798" s="21">
        <v>24435</v>
      </c>
      <c r="D5798" s="21">
        <v>24442</v>
      </c>
      <c r="E5798" s="21">
        <v>24431</v>
      </c>
      <c r="F5798" s="21">
        <v>24435</v>
      </c>
      <c r="G5798" s="21">
        <v>6982</v>
      </c>
      <c r="H5798" s="21">
        <v>5361</v>
      </c>
      <c r="I5798" s="21">
        <v>5365</v>
      </c>
      <c r="J5798" s="21">
        <v>5355</v>
      </c>
      <c r="K5798" s="21">
        <v>5356</v>
      </c>
      <c r="L5798" s="22">
        <f t="shared" si="363"/>
        <v>0</v>
      </c>
      <c r="M5798" s="7">
        <f t="shared" si="364"/>
        <v>-1.1196119848414844E-3</v>
      </c>
      <c r="N5798">
        <f ca="1">IF(ROW()&lt;202, NA(), CORREL( INDEX($L:$L, ROW()-199):INDEX($L:$L, ROW()), INDEX($M:$M, ROW()-199):INDEX($M:$M, ROW()) ))</f>
        <v>2.040975459585484E-2</v>
      </c>
      <c r="AA5798" s="24" t="str">
        <f t="shared" ca="1" si="361"/>
        <v>7/23/2025 4:20</v>
      </c>
      <c r="AB5798">
        <f t="shared" ca="1" si="362"/>
        <v>-5.5647303983854179E-3</v>
      </c>
    </row>
    <row r="5799" spans="1:28">
      <c r="A5799" s="21" t="s">
        <v>3310</v>
      </c>
      <c r="B5799" s="21">
        <v>59</v>
      </c>
      <c r="C5799" s="21">
        <v>24435</v>
      </c>
      <c r="D5799" s="21">
        <v>24445</v>
      </c>
      <c r="E5799" s="21">
        <v>24432</v>
      </c>
      <c r="F5799" s="21">
        <v>24444</v>
      </c>
      <c r="G5799" s="21">
        <v>6644</v>
      </c>
      <c r="H5799" s="21">
        <v>5356</v>
      </c>
      <c r="I5799" s="21">
        <v>5359</v>
      </c>
      <c r="J5799" s="21">
        <v>5351</v>
      </c>
      <c r="K5799" s="21">
        <v>5355</v>
      </c>
      <c r="L5799" s="22">
        <f t="shared" si="363"/>
        <v>3.682563105508657E-4</v>
      </c>
      <c r="M5799" s="7">
        <f t="shared" si="364"/>
        <v>-1.8672392921393157E-4</v>
      </c>
      <c r="N5799">
        <f ca="1">IF(ROW()&lt;202, NA(), CORREL( INDEX($L:$L, ROW()-199):INDEX($L:$L, ROW()), INDEX($M:$M, ROW()-199):INDEX($M:$M, ROW()) ))</f>
        <v>2.1735220471761421E-2</v>
      </c>
      <c r="AA5799" s="24" t="str">
        <f t="shared" ca="1" si="361"/>
        <v>7/23/2025 4:40</v>
      </c>
      <c r="AB5799">
        <f t="shared" ca="1" si="362"/>
        <v>-7.2909091105807147E-3</v>
      </c>
    </row>
    <row r="5800" spans="1:28">
      <c r="A5800" s="21" t="s">
        <v>3311</v>
      </c>
      <c r="B5800" s="21">
        <v>104</v>
      </c>
      <c r="C5800" s="21">
        <v>24445</v>
      </c>
      <c r="D5800" s="21">
        <v>24449</v>
      </c>
      <c r="E5800" s="21">
        <v>24431</v>
      </c>
      <c r="F5800" s="21">
        <v>24447</v>
      </c>
      <c r="G5800" s="21">
        <v>5502</v>
      </c>
      <c r="H5800" s="21">
        <v>5354</v>
      </c>
      <c r="I5800" s="21">
        <v>5360</v>
      </c>
      <c r="J5800" s="21">
        <v>5352</v>
      </c>
      <c r="K5800" s="21">
        <v>5355</v>
      </c>
      <c r="L5800" s="22">
        <f t="shared" si="363"/>
        <v>1.2272197352335441E-4</v>
      </c>
      <c r="M5800" s="7">
        <f t="shared" si="364"/>
        <v>0</v>
      </c>
      <c r="N5800">
        <f ca="1">IF(ROW()&lt;202, NA(), CORREL( INDEX($L:$L, ROW()-199):INDEX($L:$L, ROW()), INDEX($M:$M, ROW()-199):INDEX($M:$M, ROW()) ))</f>
        <v>2.1107173800227471E-2</v>
      </c>
      <c r="AA5800" s="24" t="str">
        <f t="shared" ca="1" si="361"/>
        <v>7/23/2025 5:00</v>
      </c>
      <c r="AB5800">
        <f t="shared" ca="1" si="362"/>
        <v>-1.0348111426127812E-2</v>
      </c>
    </row>
    <row r="5801" spans="1:28">
      <c r="A5801" s="21" t="s">
        <v>3312</v>
      </c>
      <c r="B5801" s="21">
        <v>68</v>
      </c>
      <c r="C5801" s="21">
        <v>24448</v>
      </c>
      <c r="D5801" s="21">
        <v>24466</v>
      </c>
      <c r="E5801" s="21">
        <v>24447</v>
      </c>
      <c r="F5801" s="21">
        <v>24465</v>
      </c>
      <c r="G5801" s="21">
        <v>3548</v>
      </c>
      <c r="H5801" s="21">
        <v>5356</v>
      </c>
      <c r="I5801" s="21">
        <v>5360</v>
      </c>
      <c r="J5801" s="21">
        <v>5352</v>
      </c>
      <c r="K5801" s="21">
        <v>5359</v>
      </c>
      <c r="L5801" s="22">
        <f t="shared" si="363"/>
        <v>7.3601573489440447E-4</v>
      </c>
      <c r="M5801" s="7">
        <f t="shared" si="364"/>
        <v>7.4668661300111069E-4</v>
      </c>
      <c r="N5801">
        <f ca="1">IF(ROW()&lt;202, NA(), CORREL( INDEX($L:$L, ROW()-199):INDEX($L:$L, ROW()), INDEX($M:$M, ROW()-199):INDEX($M:$M, ROW()) ))</f>
        <v>2.5728506179154301E-2</v>
      </c>
      <c r="AA5801" s="24" t="str">
        <f t="shared" ca="1" si="361"/>
        <v>7/23/2025 5:20</v>
      </c>
      <c r="AB5801">
        <f t="shared" ca="1" si="362"/>
        <v>-1.594863702238071E-2</v>
      </c>
    </row>
    <row r="5802" spans="1:28">
      <c r="A5802" s="21" t="s">
        <v>3313</v>
      </c>
      <c r="B5802" s="21">
        <v>102</v>
      </c>
      <c r="C5802" s="21">
        <v>24465</v>
      </c>
      <c r="D5802" s="21">
        <v>24471</v>
      </c>
      <c r="E5802" s="21">
        <v>24460</v>
      </c>
      <c r="F5802" s="21">
        <v>24471</v>
      </c>
      <c r="G5802" s="21">
        <v>5097</v>
      </c>
      <c r="H5802" s="21">
        <v>5359</v>
      </c>
      <c r="I5802" s="21">
        <v>5361</v>
      </c>
      <c r="J5802" s="21">
        <v>5356</v>
      </c>
      <c r="K5802" s="21">
        <v>5358</v>
      </c>
      <c r="L5802" s="22">
        <f t="shared" si="363"/>
        <v>2.4521824546624071E-4</v>
      </c>
      <c r="M5802" s="7">
        <f t="shared" si="364"/>
        <v>-1.8661939029616879E-4</v>
      </c>
      <c r="N5802">
        <f ca="1">IF(ROW()&lt;202, NA(), CORREL( INDEX($L:$L, ROW()-199):INDEX($L:$L, ROW()), INDEX($M:$M, ROW()-199):INDEX($M:$M, ROW()) ))</f>
        <v>2.5663812823153241E-2</v>
      </c>
      <c r="AA5802" s="24" t="str">
        <f t="shared" ca="1" si="361"/>
        <v>7/23/2025 5:40</v>
      </c>
      <c r="AB5802">
        <f t="shared" ca="1" si="362"/>
        <v>-2.0341697132237151E-2</v>
      </c>
    </row>
    <row r="5803" spans="1:28">
      <c r="A5803" s="21" t="s">
        <v>3314</v>
      </c>
      <c r="B5803" s="21">
        <v>193</v>
      </c>
      <c r="C5803" s="21">
        <v>24471</v>
      </c>
      <c r="D5803" s="21">
        <v>24496</v>
      </c>
      <c r="E5803" s="21">
        <v>24469</v>
      </c>
      <c r="F5803" s="21">
        <v>24491</v>
      </c>
      <c r="G5803" s="21">
        <v>4234</v>
      </c>
      <c r="H5803" s="21">
        <v>5358</v>
      </c>
      <c r="I5803" s="21">
        <v>5362</v>
      </c>
      <c r="J5803" s="21">
        <v>5355</v>
      </c>
      <c r="K5803" s="21">
        <v>5362</v>
      </c>
      <c r="L5803" s="22">
        <f t="shared" si="363"/>
        <v>8.1696013693779925E-4</v>
      </c>
      <c r="M5803" s="7">
        <f t="shared" si="364"/>
        <v>7.4626869135066304E-4</v>
      </c>
      <c r="N5803">
        <f ca="1">IF(ROW()&lt;202, NA(), CORREL( INDEX($L:$L, ROW()-199):INDEX($L:$L, ROW()), INDEX($M:$M, ROW()-199):INDEX($M:$M, ROW()) ))</f>
        <v>2.6512716058706177E-2</v>
      </c>
      <c r="AA5803" s="24" t="str">
        <f t="shared" ca="1" si="361"/>
        <v>7/23/2025 6:00</v>
      </c>
      <c r="AB5803">
        <f t="shared" ca="1" si="362"/>
        <v>-1.6609298458375926E-2</v>
      </c>
    </row>
    <row r="5804" spans="1:28">
      <c r="A5804" s="21" t="s">
        <v>3315</v>
      </c>
      <c r="B5804" s="21">
        <v>128</v>
      </c>
      <c r="C5804" s="21">
        <v>24490</v>
      </c>
      <c r="D5804" s="21">
        <v>24504</v>
      </c>
      <c r="E5804" s="21">
        <v>24489</v>
      </c>
      <c r="F5804" s="21">
        <v>24500</v>
      </c>
      <c r="G5804" s="21">
        <v>4474</v>
      </c>
      <c r="H5804" s="21">
        <v>5361</v>
      </c>
      <c r="I5804" s="21">
        <v>5362</v>
      </c>
      <c r="J5804" s="21">
        <v>5351</v>
      </c>
      <c r="K5804" s="21">
        <v>5353</v>
      </c>
      <c r="L5804" s="22">
        <f t="shared" si="363"/>
        <v>3.6741442719059349E-4</v>
      </c>
      <c r="M5804" s="7">
        <f t="shared" si="364"/>
        <v>-1.6798884025232724E-3</v>
      </c>
      <c r="N5804">
        <f ca="1">IF(ROW()&lt;202, NA(), CORREL( INDEX($L:$L, ROW()-199):INDEX($L:$L, ROW()), INDEX($M:$M, ROW()-199):INDEX($M:$M, ROW()) ))</f>
        <v>2.338706459156362E-2</v>
      </c>
      <c r="AA5804" s="24" t="str">
        <f t="shared" ca="1" si="361"/>
        <v>7/23/2025 6:20</v>
      </c>
      <c r="AB5804">
        <f t="shared" ca="1" si="362"/>
        <v>-1.6813343569208633E-2</v>
      </c>
    </row>
    <row r="5805" spans="1:28">
      <c r="A5805" s="21" t="s">
        <v>3316</v>
      </c>
      <c r="B5805" s="21">
        <v>140</v>
      </c>
      <c r="C5805" s="21">
        <v>24498</v>
      </c>
      <c r="D5805" s="21">
        <v>24513</v>
      </c>
      <c r="E5805" s="21">
        <v>24498</v>
      </c>
      <c r="F5805" s="21">
        <v>24499</v>
      </c>
      <c r="G5805" s="21">
        <v>2356</v>
      </c>
      <c r="H5805" s="21">
        <v>5353</v>
      </c>
      <c r="I5805" s="21">
        <v>5357</v>
      </c>
      <c r="J5805" s="21">
        <v>5352</v>
      </c>
      <c r="K5805" s="21">
        <v>5357</v>
      </c>
      <c r="L5805" s="22">
        <f t="shared" si="363"/>
        <v>-4.081715953955765E-5</v>
      </c>
      <c r="M5805" s="7">
        <f t="shared" si="364"/>
        <v>7.4696548757906722E-4</v>
      </c>
      <c r="N5805">
        <f ca="1">IF(ROW()&lt;202, NA(), CORREL( INDEX($L:$L, ROW()-199):INDEX($L:$L, ROW()), INDEX($M:$M, ROW()-199):INDEX($M:$M, ROW()) ))</f>
        <v>2.2956270380122143E-2</v>
      </c>
      <c r="AA5805" s="24" t="str">
        <f t="shared" ca="1" si="361"/>
        <v>7/23/2025 6:40</v>
      </c>
      <c r="AB5805">
        <f t="shared" ca="1" si="362"/>
        <v>-1.7074959327090262E-2</v>
      </c>
    </row>
    <row r="5806" spans="1:28">
      <c r="A5806" s="21" t="s">
        <v>3317</v>
      </c>
      <c r="B5806" s="21">
        <v>117</v>
      </c>
      <c r="C5806" s="21">
        <v>24500</v>
      </c>
      <c r="D5806" s="21">
        <v>24503</v>
      </c>
      <c r="E5806" s="21">
        <v>24491</v>
      </c>
      <c r="F5806" s="21">
        <v>24500</v>
      </c>
      <c r="G5806" s="21">
        <v>3478</v>
      </c>
      <c r="H5806" s="21">
        <v>5357</v>
      </c>
      <c r="I5806" s="21">
        <v>5359</v>
      </c>
      <c r="J5806" s="21">
        <v>5353</v>
      </c>
      <c r="K5806" s="21">
        <v>5357</v>
      </c>
      <c r="L5806" s="22">
        <f t="shared" si="363"/>
        <v>4.0817159539461285E-5</v>
      </c>
      <c r="M5806" s="7">
        <f t="shared" si="364"/>
        <v>0</v>
      </c>
      <c r="N5806">
        <f ca="1">IF(ROW()&lt;202, NA(), CORREL( INDEX($L:$L, ROW()-199):INDEX($L:$L, ROW()), INDEX($M:$M, ROW()-199):INDEX($M:$M, ROW()) ))</f>
        <v>2.248756053308016E-2</v>
      </c>
      <c r="AA5806" s="24" t="str">
        <f t="shared" ca="1" si="361"/>
        <v>7/23/2025 7:00</v>
      </c>
      <c r="AB5806">
        <f t="shared" ca="1" si="362"/>
        <v>-1.1987533639109094E-2</v>
      </c>
    </row>
    <row r="5807" spans="1:28">
      <c r="A5807" s="21" t="s">
        <v>3318</v>
      </c>
      <c r="B5807" s="21">
        <v>208</v>
      </c>
      <c r="C5807" s="21">
        <v>24499</v>
      </c>
      <c r="D5807" s="21">
        <v>24501</v>
      </c>
      <c r="E5807" s="21">
        <v>24478</v>
      </c>
      <c r="F5807" s="21">
        <v>24487</v>
      </c>
      <c r="G5807" s="21">
        <v>4406</v>
      </c>
      <c r="H5807" s="21">
        <v>5356</v>
      </c>
      <c r="I5807" s="21">
        <v>5361</v>
      </c>
      <c r="J5807" s="21">
        <v>5352</v>
      </c>
      <c r="K5807" s="21">
        <v>5361</v>
      </c>
      <c r="L5807" s="22">
        <f t="shared" si="363"/>
        <v>-5.3075306939280988E-4</v>
      </c>
      <c r="M5807" s="7">
        <f t="shared" si="364"/>
        <v>7.4640794657742857E-4</v>
      </c>
      <c r="N5807">
        <f ca="1">IF(ROW()&lt;202, NA(), CORREL( INDEX($L:$L, ROW()-199):INDEX($L:$L, ROW()), INDEX($M:$M, ROW()-199):INDEX($M:$M, ROW()) ))</f>
        <v>1.938704511041121E-2</v>
      </c>
      <c r="AA5807" s="24" t="str">
        <f t="shared" ca="1" si="361"/>
        <v>7/23/2025 7:20</v>
      </c>
      <c r="AB5807">
        <f t="shared" ca="1" si="362"/>
        <v>-6.1433618763211363E-3</v>
      </c>
    </row>
    <row r="5808" spans="1:28">
      <c r="A5808" s="21" t="s">
        <v>3319</v>
      </c>
      <c r="B5808" s="21">
        <v>44</v>
      </c>
      <c r="C5808" s="21">
        <v>24500</v>
      </c>
      <c r="D5808" s="21">
        <v>24516</v>
      </c>
      <c r="E5808" s="21">
        <v>24500</v>
      </c>
      <c r="F5808" s="21">
        <v>24514</v>
      </c>
      <c r="G5808" s="21">
        <v>2400</v>
      </c>
      <c r="H5808" s="21">
        <v>5361</v>
      </c>
      <c r="I5808" s="21">
        <v>5363</v>
      </c>
      <c r="J5808" s="21">
        <v>5356</v>
      </c>
      <c r="K5808" s="21">
        <v>5358</v>
      </c>
      <c r="L5808" s="22">
        <f t="shared" si="363"/>
        <v>1.1020184376850147E-3</v>
      </c>
      <c r="M5808" s="7">
        <f t="shared" si="364"/>
        <v>-5.5975372298367387E-4</v>
      </c>
      <c r="N5808">
        <f ca="1">IF(ROW()&lt;202, NA(), CORREL( INDEX($L:$L, ROW()-199):INDEX($L:$L, ROW()), INDEX($M:$M, ROW()-199):INDEX($M:$M, ROW()) ))</f>
        <v>1.4710734635784123E-2</v>
      </c>
      <c r="AA5808" s="24" t="str">
        <f t="shared" ca="1" si="361"/>
        <v>7/23/2025 7:40</v>
      </c>
      <c r="AB5808">
        <f t="shared" ca="1" si="362"/>
        <v>-3.9258151337112227E-3</v>
      </c>
    </row>
    <row r="5809" spans="1:28">
      <c r="A5809" s="21" t="s">
        <v>3320</v>
      </c>
      <c r="B5809" s="21">
        <v>41</v>
      </c>
      <c r="C5809" s="21">
        <v>24516</v>
      </c>
      <c r="D5809" s="21">
        <v>24534</v>
      </c>
      <c r="E5809" s="21">
        <v>24514</v>
      </c>
      <c r="F5809" s="21">
        <v>24532</v>
      </c>
      <c r="G5809" s="21">
        <v>3107</v>
      </c>
      <c r="H5809" s="21">
        <v>5357</v>
      </c>
      <c r="I5809" s="21">
        <v>5358</v>
      </c>
      <c r="J5809" s="21">
        <v>5355</v>
      </c>
      <c r="K5809" s="21">
        <v>5357</v>
      </c>
      <c r="L5809" s="22">
        <f t="shared" si="363"/>
        <v>7.3400484476386792E-4</v>
      </c>
      <c r="M5809" s="7">
        <f t="shared" si="364"/>
        <v>-1.8665422359373941E-4</v>
      </c>
      <c r="N5809">
        <f ca="1">IF(ROW()&lt;202, NA(), CORREL( INDEX($L:$L, ROW()-199):INDEX($L:$L, ROW()), INDEX($M:$M, ROW()-199):INDEX($M:$M, ROW()) ))</f>
        <v>1.5483985210387881E-2</v>
      </c>
      <c r="AA5809" s="24" t="str">
        <f t="shared" ca="1" si="361"/>
        <v>7/23/2025 8:00</v>
      </c>
      <c r="AB5809">
        <f t="shared" ca="1" si="362"/>
        <v>-1.0558818700089505E-2</v>
      </c>
    </row>
    <row r="5810" spans="1:28">
      <c r="A5810" s="21" t="s">
        <v>3321</v>
      </c>
      <c r="B5810" s="21">
        <v>27</v>
      </c>
      <c r="C5810" s="21">
        <v>24535</v>
      </c>
      <c r="D5810" s="21">
        <v>24538</v>
      </c>
      <c r="E5810" s="21">
        <v>24514</v>
      </c>
      <c r="F5810" s="21">
        <v>24521</v>
      </c>
      <c r="G5810" s="21">
        <v>4008</v>
      </c>
      <c r="H5810" s="21">
        <v>5357</v>
      </c>
      <c r="I5810" s="21">
        <v>5364</v>
      </c>
      <c r="J5810" s="21">
        <v>5357</v>
      </c>
      <c r="K5810" s="21">
        <v>5363</v>
      </c>
      <c r="L5810" s="22">
        <f t="shared" si="363"/>
        <v>-4.4849449307421863E-4</v>
      </c>
      <c r="M5810" s="7">
        <f t="shared" si="364"/>
        <v>1.119403101964905E-3</v>
      </c>
      <c r="N5810">
        <f ca="1">IF(ROW()&lt;202, NA(), CORREL( INDEX($L:$L, ROW()-199):INDEX($L:$L, ROW()), INDEX($M:$M, ROW()-199):INDEX($M:$M, ROW()) ))</f>
        <v>2.1204418583714222E-2</v>
      </c>
      <c r="AA5810" s="24" t="str">
        <f t="shared" ca="1" si="361"/>
        <v>7/23/2025 8:20</v>
      </c>
      <c r="AB5810">
        <f t="shared" ca="1" si="362"/>
        <v>-1.5505093567057008E-2</v>
      </c>
    </row>
    <row r="5811" spans="1:28">
      <c r="A5811" s="21" t="s">
        <v>3322</v>
      </c>
      <c r="B5811" s="21">
        <v>16</v>
      </c>
      <c r="C5811" s="21">
        <v>24516</v>
      </c>
      <c r="D5811" s="21">
        <v>24527</v>
      </c>
      <c r="E5811" s="21">
        <v>24514</v>
      </c>
      <c r="F5811" s="21">
        <v>24525</v>
      </c>
      <c r="G5811" s="21">
        <v>6480</v>
      </c>
      <c r="H5811" s="21">
        <v>5362</v>
      </c>
      <c r="I5811" s="21">
        <v>5368</v>
      </c>
      <c r="J5811" s="21">
        <v>5361</v>
      </c>
      <c r="K5811" s="21">
        <v>5366</v>
      </c>
      <c r="L5811" s="22">
        <f t="shared" si="363"/>
        <v>1.6311218076381224E-4</v>
      </c>
      <c r="M5811" s="7">
        <f t="shared" si="364"/>
        <v>5.5923200264431771E-4</v>
      </c>
      <c r="N5811">
        <f ca="1">IF(ROW()&lt;202, NA(), CORREL( INDEX($L:$L, ROW()-199):INDEX($L:$L, ROW()), INDEX($M:$M, ROW()-199):INDEX($M:$M, ROW()) ))</f>
        <v>2.1380855132865938E-2</v>
      </c>
      <c r="AA5811" s="24" t="str">
        <f t="shared" ca="1" si="361"/>
        <v>7/23/2025 8:40</v>
      </c>
      <c r="AB5811">
        <f t="shared" ca="1" si="362"/>
        <v>-1.0377493301372697E-2</v>
      </c>
    </row>
    <row r="5812" spans="1:28">
      <c r="A5812" s="21" t="s">
        <v>3323</v>
      </c>
      <c r="B5812" s="21">
        <v>14</v>
      </c>
      <c r="C5812" s="21">
        <v>24526</v>
      </c>
      <c r="D5812" s="21">
        <v>24526</v>
      </c>
      <c r="E5812" s="21">
        <v>24510</v>
      </c>
      <c r="F5812" s="21">
        <v>24510</v>
      </c>
      <c r="G5812" s="21">
        <v>5123</v>
      </c>
      <c r="H5812" s="21">
        <v>5367</v>
      </c>
      <c r="I5812" s="21">
        <v>5368</v>
      </c>
      <c r="J5812" s="21">
        <v>5364</v>
      </c>
      <c r="K5812" s="21">
        <v>5366</v>
      </c>
      <c r="L5812" s="22">
        <f t="shared" si="363"/>
        <v>-6.11807911405555E-4</v>
      </c>
      <c r="M5812" s="7">
        <f t="shared" si="364"/>
        <v>0</v>
      </c>
      <c r="N5812">
        <f ca="1">IF(ROW()&lt;202, NA(), CORREL( INDEX($L:$L, ROW()-199):INDEX($L:$L, ROW()), INDEX($M:$M, ROW()-199):INDEX($M:$M, ROW()) ))</f>
        <v>1.8855799596131487E-2</v>
      </c>
      <c r="AA5812" s="24" t="str">
        <f t="shared" ca="1" si="361"/>
        <v>7/23/2025 9:00</v>
      </c>
      <c r="AB5812">
        <f t="shared" ca="1" si="362"/>
        <v>-1.3330205730559928E-2</v>
      </c>
    </row>
    <row r="5813" spans="1:28">
      <c r="A5813" s="21" t="s">
        <v>3324</v>
      </c>
      <c r="B5813" s="21">
        <v>19</v>
      </c>
      <c r="C5813" s="21">
        <v>24517</v>
      </c>
      <c r="D5813" s="21">
        <v>24517</v>
      </c>
      <c r="E5813" s="21">
        <v>24510</v>
      </c>
      <c r="F5813" s="21">
        <v>24516</v>
      </c>
      <c r="G5813" s="21">
        <v>5335</v>
      </c>
      <c r="H5813" s="21">
        <v>5366</v>
      </c>
      <c r="I5813" s="21">
        <v>5372</v>
      </c>
      <c r="J5813" s="21">
        <v>5366</v>
      </c>
      <c r="K5813" s="21">
        <v>5370</v>
      </c>
      <c r="L5813" s="22">
        <f t="shared" si="363"/>
        <v>2.4476808346403248E-4</v>
      </c>
      <c r="M5813" s="7">
        <f t="shared" si="364"/>
        <v>7.4515651734093113E-4</v>
      </c>
      <c r="N5813">
        <f ca="1">IF(ROW()&lt;202, NA(), CORREL( INDEX($L:$L, ROW()-199):INDEX($L:$L, ROW()), INDEX($M:$M, ROW()-199):INDEX($M:$M, ROW()) ))</f>
        <v>1.9882699005831107E-2</v>
      </c>
      <c r="AA5813" s="24" t="str">
        <f t="shared" ca="1" si="361"/>
        <v>7/23/2025 9:20</v>
      </c>
      <c r="AB5813">
        <f t="shared" ca="1" si="362"/>
        <v>-8.1761320669952627E-3</v>
      </c>
    </row>
    <row r="5814" spans="1:28">
      <c r="A5814" s="21" t="s">
        <v>3325</v>
      </c>
      <c r="B5814" s="21">
        <v>19</v>
      </c>
      <c r="C5814" s="21">
        <v>24519</v>
      </c>
      <c r="D5814" s="21">
        <v>24531</v>
      </c>
      <c r="E5814" s="21">
        <v>24514</v>
      </c>
      <c r="F5814" s="21">
        <v>24528</v>
      </c>
      <c r="G5814" s="21">
        <v>10824</v>
      </c>
      <c r="H5814" s="21">
        <v>5370</v>
      </c>
      <c r="I5814" s="21">
        <v>5377</v>
      </c>
      <c r="J5814" s="21">
        <v>5367</v>
      </c>
      <c r="K5814" s="21">
        <v>5375</v>
      </c>
      <c r="L5814" s="22">
        <f t="shared" si="363"/>
        <v>4.8935650597292505E-4</v>
      </c>
      <c r="M5814" s="7">
        <f t="shared" si="364"/>
        <v>9.3066549295325787E-4</v>
      </c>
      <c r="N5814">
        <f ca="1">IF(ROW()&lt;202, NA(), CORREL( INDEX($L:$L, ROW()-199):INDEX($L:$L, ROW()), INDEX($M:$M, ROW()-199):INDEX($M:$M, ROW()) ))</f>
        <v>1.557918602693048E-2</v>
      </c>
      <c r="AA5814" s="24" t="str">
        <f t="shared" ca="1" si="361"/>
        <v>7/23/2025 9:40</v>
      </c>
      <c r="AB5814">
        <f t="shared" ca="1" si="362"/>
        <v>-1.3984246956456512E-2</v>
      </c>
    </row>
    <row r="5815" spans="1:28">
      <c r="A5815" s="21" t="s">
        <v>3326</v>
      </c>
      <c r="B5815" s="21">
        <v>38</v>
      </c>
      <c r="C5815" s="21">
        <v>24530</v>
      </c>
      <c r="D5815" s="21">
        <v>24549</v>
      </c>
      <c r="E5815" s="21">
        <v>24530</v>
      </c>
      <c r="F5815" s="21">
        <v>24548</v>
      </c>
      <c r="G5815" s="21">
        <v>11878</v>
      </c>
      <c r="H5815" s="21">
        <v>5376</v>
      </c>
      <c r="I5815" s="21">
        <v>5384</v>
      </c>
      <c r="J5815" s="21">
        <v>5374</v>
      </c>
      <c r="K5815" s="21">
        <v>5380</v>
      </c>
      <c r="L5815" s="22">
        <f t="shared" si="363"/>
        <v>8.1506239739215875E-4</v>
      </c>
      <c r="M5815" s="7">
        <f t="shared" si="364"/>
        <v>9.2980015996652738E-4</v>
      </c>
      <c r="N5815">
        <f ca="1">IF(ROW()&lt;202, NA(), CORREL( INDEX($L:$L, ROW()-199):INDEX($L:$L, ROW()), INDEX($M:$M, ROW()-199):INDEX($M:$M, ROW()) ))</f>
        <v>1.8945246976964151E-2</v>
      </c>
      <c r="AA5815" s="24" t="str">
        <f t="shared" ca="1" si="361"/>
        <v>7/23/2025 10:00</v>
      </c>
      <c r="AB5815">
        <f t="shared" ca="1" si="362"/>
        <v>-1.2272062418992041E-2</v>
      </c>
    </row>
    <row r="5816" spans="1:28">
      <c r="A5816" s="21" t="s">
        <v>3327</v>
      </c>
      <c r="B5816" s="21">
        <v>7</v>
      </c>
      <c r="C5816" s="21">
        <v>24544</v>
      </c>
      <c r="D5816" s="21">
        <v>24556</v>
      </c>
      <c r="E5816" s="21">
        <v>24544</v>
      </c>
      <c r="F5816" s="21">
        <v>24553</v>
      </c>
      <c r="G5816" s="21">
        <v>11509</v>
      </c>
      <c r="H5816" s="21">
        <v>5380</v>
      </c>
      <c r="I5816" s="21">
        <v>5385</v>
      </c>
      <c r="J5816" s="21">
        <v>5378</v>
      </c>
      <c r="K5816" s="21">
        <v>5383</v>
      </c>
      <c r="L5816" s="22">
        <f t="shared" si="363"/>
        <v>2.0366184058497671E-4</v>
      </c>
      <c r="M5816" s="7">
        <f t="shared" si="364"/>
        <v>5.5746540512725395E-4</v>
      </c>
      <c r="N5816">
        <f ca="1">IF(ROW()&lt;202, NA(), CORREL( INDEX($L:$L, ROW()-199):INDEX($L:$L, ROW()), INDEX($M:$M, ROW()-199):INDEX($M:$M, ROW()) ))</f>
        <v>1.8241480692739301E-2</v>
      </c>
      <c r="AA5816" s="24" t="str">
        <f t="shared" ca="1" si="361"/>
        <v>7/23/2025 10:20</v>
      </c>
      <c r="AB5816">
        <f t="shared" ca="1" si="362"/>
        <v>-2.515601452169541E-2</v>
      </c>
    </row>
    <row r="5817" spans="1:28">
      <c r="A5817" s="21" t="s">
        <v>3328</v>
      </c>
      <c r="B5817" s="21">
        <v>8</v>
      </c>
      <c r="C5817" s="21">
        <v>24553</v>
      </c>
      <c r="D5817" s="21">
        <v>24554</v>
      </c>
      <c r="E5817" s="21">
        <v>24548</v>
      </c>
      <c r="F5817" s="21">
        <v>24548</v>
      </c>
      <c r="G5817" s="21">
        <v>12862</v>
      </c>
      <c r="H5817" s="21">
        <v>5383</v>
      </c>
      <c r="I5817" s="21">
        <v>5383</v>
      </c>
      <c r="J5817" s="21">
        <v>5373</v>
      </c>
      <c r="K5817" s="21">
        <v>5375</v>
      </c>
      <c r="L5817" s="22">
        <f t="shared" si="363"/>
        <v>-2.0366184058506775E-4</v>
      </c>
      <c r="M5817" s="7">
        <f t="shared" si="364"/>
        <v>-1.4872655650937864E-3</v>
      </c>
      <c r="N5817">
        <f ca="1">IF(ROW()&lt;202, NA(), CORREL( INDEX($L:$L, ROW()-199):INDEX($L:$L, ROW()), INDEX($M:$M, ROW()-199):INDEX($M:$M, ROW()) ))</f>
        <v>2.3723717265799846E-2</v>
      </c>
      <c r="AA5817" s="24" t="str">
        <f t="shared" ca="1" si="361"/>
        <v>7/23/2025 10:40</v>
      </c>
      <c r="AB5817">
        <f t="shared" ca="1" si="362"/>
        <v>-2.5606311500604863E-2</v>
      </c>
    </row>
    <row r="5818" spans="1:28">
      <c r="A5818" s="21" t="s">
        <v>3329</v>
      </c>
      <c r="B5818" s="21">
        <v>7</v>
      </c>
      <c r="C5818" s="21">
        <v>24545</v>
      </c>
      <c r="D5818" s="21">
        <v>24552</v>
      </c>
      <c r="E5818" s="21">
        <v>24544</v>
      </c>
      <c r="F5818" s="21">
        <v>24549</v>
      </c>
      <c r="G5818" s="21">
        <v>8288</v>
      </c>
      <c r="H5818" s="21">
        <v>5375</v>
      </c>
      <c r="I5818" s="21">
        <v>5382</v>
      </c>
      <c r="J5818" s="21">
        <v>5372</v>
      </c>
      <c r="K5818" s="21">
        <v>5380</v>
      </c>
      <c r="L5818" s="22">
        <f t="shared" si="363"/>
        <v>4.0735686503825292E-5</v>
      </c>
      <c r="M5818" s="7">
        <f t="shared" si="364"/>
        <v>9.2980015996652738E-4</v>
      </c>
      <c r="N5818">
        <f ca="1">IF(ROW()&lt;202, NA(), CORREL( INDEX($L:$L, ROW()-199):INDEX($L:$L, ROW()), INDEX($M:$M, ROW()-199):INDEX($M:$M, ROW()) ))</f>
        <v>2.3649801793385366E-2</v>
      </c>
      <c r="AA5818" s="24" t="str">
        <f t="shared" ca="1" si="361"/>
        <v>7/23/2025 11:00</v>
      </c>
      <c r="AB5818">
        <f t="shared" ca="1" si="362"/>
        <v>-5.8270090553139968E-2</v>
      </c>
    </row>
    <row r="5819" spans="1:28">
      <c r="A5819" s="21" t="s">
        <v>3330</v>
      </c>
      <c r="B5819" s="21">
        <v>24</v>
      </c>
      <c r="C5819" s="21">
        <v>24553</v>
      </c>
      <c r="D5819" s="21">
        <v>24564</v>
      </c>
      <c r="E5819" s="21">
        <v>24553</v>
      </c>
      <c r="F5819" s="21">
        <v>24558</v>
      </c>
      <c r="G5819" s="21">
        <v>16534</v>
      </c>
      <c r="H5819" s="21">
        <v>5380</v>
      </c>
      <c r="I5819" s="21">
        <v>5388</v>
      </c>
      <c r="J5819" s="21">
        <v>5378</v>
      </c>
      <c r="K5819" s="21">
        <v>5387</v>
      </c>
      <c r="L5819" s="22">
        <f t="shared" si="363"/>
        <v>3.6654652496650406E-4</v>
      </c>
      <c r="M5819" s="7">
        <f t="shared" si="364"/>
        <v>1.3002695247037535E-3</v>
      </c>
      <c r="N5819">
        <f ca="1">IF(ROW()&lt;202, NA(), CORREL( INDEX($L:$L, ROW()-199):INDEX($L:$L, ROW()), INDEX($M:$M, ROW()-199):INDEX($M:$M, ROW()) ))</f>
        <v>2.3201469494590007E-2</v>
      </c>
      <c r="AA5819" s="24" t="str">
        <f t="shared" ca="1" si="361"/>
        <v>7/23/2025 11:20</v>
      </c>
      <c r="AB5819">
        <f t="shared" ca="1" si="362"/>
        <v>-6.042683716304259E-2</v>
      </c>
    </row>
    <row r="5820" spans="1:28">
      <c r="A5820" s="21" t="s">
        <v>3331</v>
      </c>
      <c r="B5820" s="21">
        <v>7</v>
      </c>
      <c r="C5820" s="21">
        <v>24558</v>
      </c>
      <c r="D5820" s="21">
        <v>24558</v>
      </c>
      <c r="E5820" s="21">
        <v>24555</v>
      </c>
      <c r="F5820" s="21">
        <v>24557</v>
      </c>
      <c r="G5820" s="21">
        <v>118346</v>
      </c>
      <c r="H5820" s="21">
        <v>5387</v>
      </c>
      <c r="I5820" s="21">
        <v>5399</v>
      </c>
      <c r="J5820" s="21">
        <v>5385</v>
      </c>
      <c r="K5820" s="21">
        <v>5389</v>
      </c>
      <c r="L5820" s="22">
        <f t="shared" si="363"/>
        <v>-4.0720757411665887E-5</v>
      </c>
      <c r="M5820" s="7">
        <f t="shared" si="364"/>
        <v>3.7119525296304526E-4</v>
      </c>
      <c r="N5820">
        <f ca="1">IF(ROW()&lt;202, NA(), CORREL( INDEX($L:$L, ROW()-199):INDEX($L:$L, ROW()), INDEX($M:$M, ROW()-199):INDEX($M:$M, ROW()) ))</f>
        <v>2.2653725567398038E-2</v>
      </c>
      <c r="AA5820" s="24" t="str">
        <f t="shared" ca="1" si="361"/>
        <v>7/23/2025 11:40</v>
      </c>
      <c r="AB5820">
        <f t="shared" ca="1" si="362"/>
        <v>-6.1191713171792429E-2</v>
      </c>
    </row>
    <row r="5821" spans="1:28">
      <c r="A5821" s="21" t="s">
        <v>3332</v>
      </c>
      <c r="B5821" s="21">
        <v>7</v>
      </c>
      <c r="C5821" s="21">
        <v>24566</v>
      </c>
      <c r="D5821" s="21">
        <v>24573</v>
      </c>
      <c r="E5821" s="21">
        <v>24565</v>
      </c>
      <c r="F5821" s="21">
        <v>24573</v>
      </c>
      <c r="G5821" s="21">
        <v>20027</v>
      </c>
      <c r="H5821" s="21">
        <v>5390</v>
      </c>
      <c r="I5821" s="21">
        <v>5392</v>
      </c>
      <c r="J5821" s="21">
        <v>5388</v>
      </c>
      <c r="K5821" s="21">
        <v>5390</v>
      </c>
      <c r="L5821" s="22">
        <f t="shared" si="363"/>
        <v>6.5133322066547096E-4</v>
      </c>
      <c r="M5821" s="7">
        <f t="shared" si="364"/>
        <v>1.8554596954611658E-4</v>
      </c>
      <c r="N5821">
        <f ca="1">IF(ROW()&lt;202, NA(), CORREL( INDEX($L:$L, ROW()-199):INDEX($L:$L, ROW()), INDEX($M:$M, ROW()-199):INDEX($M:$M, ROW()) ))</f>
        <v>2.30209633391803E-2</v>
      </c>
      <c r="AA5821" s="24" t="str">
        <f t="shared" ca="1" si="361"/>
        <v>7/23/2025 12:00</v>
      </c>
      <c r="AB5821">
        <f t="shared" ca="1" si="362"/>
        <v>-6.2337167950387608E-2</v>
      </c>
    </row>
    <row r="5822" spans="1:28">
      <c r="A5822" s="21" t="s">
        <v>3333</v>
      </c>
      <c r="B5822" s="21">
        <v>114</v>
      </c>
      <c r="C5822" s="21">
        <v>24573</v>
      </c>
      <c r="D5822" s="21">
        <v>24584</v>
      </c>
      <c r="E5822" s="21">
        <v>24568</v>
      </c>
      <c r="F5822" s="21">
        <v>24575</v>
      </c>
      <c r="G5822" s="21">
        <v>8396</v>
      </c>
      <c r="H5822" s="21">
        <v>5391</v>
      </c>
      <c r="I5822" s="21">
        <v>5391</v>
      </c>
      <c r="J5822" s="21">
        <v>5386</v>
      </c>
      <c r="K5822" s="21">
        <v>5387</v>
      </c>
      <c r="L5822" s="22">
        <f t="shared" si="363"/>
        <v>8.138683165556967E-5</v>
      </c>
      <c r="M5822" s="7">
        <f t="shared" si="364"/>
        <v>-5.5674122250905993E-4</v>
      </c>
      <c r="N5822">
        <f ca="1">IF(ROW()&lt;202, NA(), CORREL( INDEX($L:$L, ROW()-199):INDEX($L:$L, ROW()), INDEX($M:$M, ROW()-199):INDEX($M:$M, ROW()) ))</f>
        <v>2.2554384665153311E-2</v>
      </c>
      <c r="AA5822" s="24" t="str">
        <f t="shared" ca="1" si="361"/>
        <v>7/23/2025 12:20</v>
      </c>
      <c r="AB5822">
        <f t="shared" ca="1" si="362"/>
        <v>-6.0315828411806389E-2</v>
      </c>
    </row>
    <row r="5823" spans="1:28">
      <c r="A5823" s="21" t="s">
        <v>3334</v>
      </c>
      <c r="B5823" s="21">
        <v>49</v>
      </c>
      <c r="C5823" s="21">
        <v>24576</v>
      </c>
      <c r="D5823" s="21">
        <v>24577</v>
      </c>
      <c r="E5823" s="21">
        <v>24564</v>
      </c>
      <c r="F5823" s="21">
        <v>24566</v>
      </c>
      <c r="G5823" s="21">
        <v>2989</v>
      </c>
      <c r="H5823" s="21">
        <v>5388</v>
      </c>
      <c r="I5823" s="21">
        <v>5388</v>
      </c>
      <c r="J5823" s="21">
        <v>5383</v>
      </c>
      <c r="K5823" s="21">
        <v>5384</v>
      </c>
      <c r="L5823" s="22">
        <f t="shared" si="363"/>
        <v>-3.6629291632767291E-4</v>
      </c>
      <c r="M5823" s="7">
        <f t="shared" si="364"/>
        <v>-5.5705135597006921E-4</v>
      </c>
      <c r="N5823">
        <f ca="1">IF(ROW()&lt;202, NA(), CORREL( INDEX($L:$L, ROW()-199):INDEX($L:$L, ROW()), INDEX($M:$M, ROW()-199):INDEX($M:$M, ROW()) ))</f>
        <v>2.3950183553056378E-2</v>
      </c>
      <c r="AA5823" s="24" t="str">
        <f t="shared" ca="1" si="361"/>
        <v>7/23/2025 12:40</v>
      </c>
      <c r="AB5823">
        <f t="shared" ca="1" si="362"/>
        <v>-5.9724525639668735E-2</v>
      </c>
    </row>
    <row r="5824" spans="1:28">
      <c r="A5824" s="21" t="s">
        <v>3335</v>
      </c>
      <c r="B5824" s="21">
        <v>73</v>
      </c>
      <c r="C5824" s="21">
        <v>24573</v>
      </c>
      <c r="D5824" s="21">
        <v>24583</v>
      </c>
      <c r="E5824" s="21">
        <v>24562</v>
      </c>
      <c r="F5824" s="21">
        <v>24577</v>
      </c>
      <c r="G5824" s="21">
        <v>1776</v>
      </c>
      <c r="H5824" s="21">
        <v>5383</v>
      </c>
      <c r="I5824" s="21">
        <v>5386</v>
      </c>
      <c r="J5824" s="21">
        <v>5383</v>
      </c>
      <c r="K5824" s="21">
        <v>5384</v>
      </c>
      <c r="L5824" s="22">
        <f t="shared" si="363"/>
        <v>4.4767312470581961E-4</v>
      </c>
      <c r="M5824" s="7">
        <f t="shared" si="364"/>
        <v>0</v>
      </c>
      <c r="N5824">
        <f ca="1">IF(ROW()&lt;202, NA(), CORREL( INDEX($L:$L, ROW()-199):INDEX($L:$L, ROW()), INDEX($M:$M, ROW()-199):INDEX($M:$M, ROW()) ))</f>
        <v>2.3981222727498384E-2</v>
      </c>
      <c r="AA5824" s="24" t="str">
        <f t="shared" ca="1" si="361"/>
        <v>7/23/2025 13:00</v>
      </c>
      <c r="AB5824">
        <f t="shared" ca="1" si="362"/>
        <v>-5.914935931372451E-2</v>
      </c>
    </row>
    <row r="5825" spans="1:28">
      <c r="A5825" s="21" t="s">
        <v>3336</v>
      </c>
      <c r="B5825" s="21">
        <v>58</v>
      </c>
      <c r="C5825" s="21">
        <v>24575</v>
      </c>
      <c r="D5825" s="21">
        <v>24582</v>
      </c>
      <c r="E5825" s="21">
        <v>24562</v>
      </c>
      <c r="F5825" s="21">
        <v>24570</v>
      </c>
      <c r="G5825" s="21">
        <v>2114</v>
      </c>
      <c r="H5825" s="21">
        <v>5384</v>
      </c>
      <c r="I5825" s="21">
        <v>5387</v>
      </c>
      <c r="J5825" s="21">
        <v>5384</v>
      </c>
      <c r="K5825" s="21">
        <v>5386</v>
      </c>
      <c r="L5825" s="22">
        <f t="shared" si="363"/>
        <v>-2.8485970852078831E-4</v>
      </c>
      <c r="M5825" s="7">
        <f t="shared" si="364"/>
        <v>3.7140204698048396E-4</v>
      </c>
      <c r="N5825">
        <f ca="1">IF(ROW()&lt;202, NA(), CORREL( INDEX($L:$L, ROW()-199):INDEX($L:$L, ROW()), INDEX($M:$M, ROW()-199):INDEX($M:$M, ROW()) ))</f>
        <v>2.295071226552995E-2</v>
      </c>
      <c r="AA5825" s="24" t="str">
        <f t="shared" ca="1" si="361"/>
        <v>7/23/2025 13:20</v>
      </c>
      <c r="AB5825">
        <f t="shared" ca="1" si="362"/>
        <v>-5.8361424356293649E-2</v>
      </c>
    </row>
    <row r="5826" spans="1:28">
      <c r="A5826" s="21" t="s">
        <v>3337</v>
      </c>
      <c r="B5826" s="21">
        <v>439</v>
      </c>
      <c r="C5826" s="21">
        <v>24571</v>
      </c>
      <c r="D5826" s="21">
        <v>24583</v>
      </c>
      <c r="E5826" s="21">
        <v>24547</v>
      </c>
      <c r="F5826" s="21">
        <v>24554</v>
      </c>
      <c r="G5826" s="21">
        <v>1845</v>
      </c>
      <c r="H5826" s="21">
        <v>5386</v>
      </c>
      <c r="I5826" s="21">
        <v>5388</v>
      </c>
      <c r="J5826" s="21">
        <v>5383</v>
      </c>
      <c r="K5826" s="21">
        <v>5388</v>
      </c>
      <c r="L5826" s="22">
        <f t="shared" si="363"/>
        <v>-6.5141277443953396E-4</v>
      </c>
      <c r="M5826" s="7">
        <f t="shared" si="364"/>
        <v>3.7126415871041206E-4</v>
      </c>
      <c r="N5826">
        <f ca="1">IF(ROW()&lt;202, NA(), CORREL( INDEX($L:$L, ROW()-199):INDEX($L:$L, ROW()), INDEX($M:$M, ROW()-199):INDEX($M:$M, ROW()) ))</f>
        <v>1.6679712418395037E-2</v>
      </c>
      <c r="AA5826" s="24" t="str">
        <f t="shared" ref="AA5826:AA5889" ca="1" si="365">IF(ISNUMBER($N6027), $A6027, "")</f>
        <v>7/23/2025 13:40</v>
      </c>
      <c r="AB5826">
        <f t="shared" ref="AB5826:AB5889" ca="1" si="366">IF(ISNUMBER($N6027), $N6027, NA())</f>
        <v>-5.5291205157670963E-2</v>
      </c>
    </row>
    <row r="5827" spans="1:28">
      <c r="A5827" s="21" t="s">
        <v>3338</v>
      </c>
      <c r="B5827" s="21">
        <v>218</v>
      </c>
      <c r="C5827" s="21">
        <v>24552</v>
      </c>
      <c r="D5827" s="21">
        <v>24571</v>
      </c>
      <c r="E5827" s="21">
        <v>24552</v>
      </c>
      <c r="F5827" s="21">
        <v>24555</v>
      </c>
      <c r="G5827" s="21">
        <v>1212</v>
      </c>
      <c r="H5827" s="21">
        <v>5387</v>
      </c>
      <c r="I5827" s="21">
        <v>5391</v>
      </c>
      <c r="J5827" s="21">
        <v>5387</v>
      </c>
      <c r="K5827" s="21">
        <v>5391</v>
      </c>
      <c r="L5827" s="22">
        <f t="shared" si="363"/>
        <v>4.0725732559697901E-5</v>
      </c>
      <c r="M5827" s="7">
        <f t="shared" si="364"/>
        <v>5.566379214141182E-4</v>
      </c>
      <c r="N5827">
        <f ca="1">IF(ROW()&lt;202, NA(), CORREL( INDEX($L:$L, ROW()-199):INDEX($L:$L, ROW()), INDEX($M:$M, ROW()-199):INDEX($M:$M, ROW()) ))</f>
        <v>1.2978569163652049E-2</v>
      </c>
      <c r="AA5827" s="24" t="str">
        <f t="shared" ca="1" si="365"/>
        <v>7/23/2025 14:00</v>
      </c>
      <c r="AB5827">
        <f t="shared" ca="1" si="366"/>
        <v>-5.5755995451643621E-2</v>
      </c>
    </row>
    <row r="5828" spans="1:28">
      <c r="A5828" s="21" t="s">
        <v>3339</v>
      </c>
      <c r="B5828" s="21">
        <v>362</v>
      </c>
      <c r="C5828" s="21">
        <v>24556</v>
      </c>
      <c r="D5828" s="21">
        <v>24562</v>
      </c>
      <c r="E5828" s="21">
        <v>24543</v>
      </c>
      <c r="F5828" s="21">
        <v>24559</v>
      </c>
      <c r="G5828" s="21">
        <v>2063</v>
      </c>
      <c r="H5828" s="21">
        <v>5391</v>
      </c>
      <c r="I5828" s="21">
        <v>5395</v>
      </c>
      <c r="J5828" s="21">
        <v>5389</v>
      </c>
      <c r="K5828" s="21">
        <v>5395</v>
      </c>
      <c r="L5828" s="22">
        <f t="shared" ref="L5828:L5891" si="367">LN(F5828/F5827)</f>
        <v>1.6288634641209654E-4</v>
      </c>
      <c r="M5828" s="7">
        <f t="shared" ref="M5828:M5891" si="368">LN(K5828/K5827)</f>
        <v>7.417022405662503E-4</v>
      </c>
      <c r="N5828">
        <f ca="1">IF(ROW()&lt;202, NA(), CORREL( INDEX($L:$L, ROW()-199):INDEX($L:$L, ROW()), INDEX($M:$M, ROW()-199):INDEX($M:$M, ROW()) ))</f>
        <v>1.3984309121159716E-2</v>
      </c>
      <c r="AA5828" s="24" t="str">
        <f t="shared" ca="1" si="365"/>
        <v>7/23/2025 14:20</v>
      </c>
      <c r="AB5828">
        <f t="shared" ca="1" si="366"/>
        <v>-5.307202795055245E-2</v>
      </c>
    </row>
    <row r="5829" spans="1:28">
      <c r="A5829" s="21" t="s">
        <v>3340</v>
      </c>
      <c r="B5829" s="21">
        <v>1697</v>
      </c>
      <c r="C5829" s="21">
        <v>24559</v>
      </c>
      <c r="D5829" s="21">
        <v>24590</v>
      </c>
      <c r="E5829" s="21">
        <v>24520</v>
      </c>
      <c r="F5829" s="21">
        <v>24541</v>
      </c>
      <c r="G5829" s="21">
        <v>2783</v>
      </c>
      <c r="H5829" s="21">
        <v>5395</v>
      </c>
      <c r="I5829" s="21">
        <v>5400</v>
      </c>
      <c r="J5829" s="21">
        <v>5394</v>
      </c>
      <c r="K5829" s="21">
        <v>5399</v>
      </c>
      <c r="L5829" s="22">
        <f t="shared" si="367"/>
        <v>-7.3319758885412529E-4</v>
      </c>
      <c r="M5829" s="7">
        <f t="shared" si="368"/>
        <v>7.4115252605190085E-4</v>
      </c>
      <c r="N5829">
        <f ca="1">IF(ROW()&lt;202, NA(), CORREL( INDEX($L:$L, ROW()-199):INDEX($L:$L, ROW()), INDEX($M:$M, ROW()-199):INDEX($M:$M, ROW()) ))</f>
        <v>1.180005732784381E-2</v>
      </c>
      <c r="AA5829" s="24" t="str">
        <f t="shared" ca="1" si="365"/>
        <v>7/23/2025 14:40</v>
      </c>
      <c r="AB5829">
        <f t="shared" ca="1" si="366"/>
        <v>-5.3550773476167372E-2</v>
      </c>
    </row>
    <row r="5830" spans="1:28">
      <c r="A5830" s="21" t="s">
        <v>3341</v>
      </c>
      <c r="B5830" s="21">
        <v>597</v>
      </c>
      <c r="C5830" s="21">
        <v>24545</v>
      </c>
      <c r="D5830" s="21">
        <v>24556</v>
      </c>
      <c r="E5830" s="21">
        <v>24532</v>
      </c>
      <c r="F5830" s="21">
        <v>24551</v>
      </c>
      <c r="G5830" s="21">
        <v>1060</v>
      </c>
      <c r="H5830" s="21">
        <v>5399</v>
      </c>
      <c r="I5830" s="21">
        <v>5401</v>
      </c>
      <c r="J5830" s="21">
        <v>5398</v>
      </c>
      <c r="K5830" s="21">
        <v>5400</v>
      </c>
      <c r="L5830" s="22">
        <f t="shared" si="367"/>
        <v>4.0739835974548606E-4</v>
      </c>
      <c r="M5830" s="7">
        <f t="shared" si="368"/>
        <v>1.852023340787002E-4</v>
      </c>
      <c r="N5830">
        <f ca="1">IF(ROW()&lt;202, NA(), CORREL( INDEX($L:$L, ROW()-199):INDEX($L:$L, ROW()), INDEX($M:$M, ROW()-199):INDEX($M:$M, ROW()) ))</f>
        <v>9.9782168391053753E-3</v>
      </c>
      <c r="AA5830" s="24" t="str">
        <f t="shared" ca="1" si="365"/>
        <v>7/23/2025 15:00</v>
      </c>
      <c r="AB5830">
        <f t="shared" ca="1" si="366"/>
        <v>-5.3326923355924108E-2</v>
      </c>
    </row>
    <row r="5831" spans="1:28">
      <c r="A5831" s="21" t="s">
        <v>3342</v>
      </c>
      <c r="B5831" s="21">
        <v>621</v>
      </c>
      <c r="C5831" s="21">
        <v>24551</v>
      </c>
      <c r="D5831" s="21">
        <v>24588</v>
      </c>
      <c r="E5831" s="21">
        <v>24549</v>
      </c>
      <c r="F5831" s="21">
        <v>24576</v>
      </c>
      <c r="G5831" s="21">
        <v>1847</v>
      </c>
      <c r="H5831" s="21">
        <v>5400</v>
      </c>
      <c r="I5831" s="21">
        <v>5402</v>
      </c>
      <c r="J5831" s="21">
        <v>5400</v>
      </c>
      <c r="K5831" s="21">
        <v>5400</v>
      </c>
      <c r="L5831" s="22">
        <f t="shared" si="367"/>
        <v>1.0177703567503154E-3</v>
      </c>
      <c r="M5831" s="7">
        <f t="shared" si="368"/>
        <v>0</v>
      </c>
      <c r="N5831">
        <f ca="1">IF(ROW()&lt;202, NA(), CORREL( INDEX($L:$L, ROW()-199):INDEX($L:$L, ROW()), INDEX($M:$M, ROW()-199):INDEX($M:$M, ROW()) ))</f>
        <v>8.3294337632154811E-3</v>
      </c>
      <c r="AA5831" s="24" t="str">
        <f t="shared" ca="1" si="365"/>
        <v>7/23/2025 15:20</v>
      </c>
      <c r="AB5831">
        <f t="shared" ca="1" si="366"/>
        <v>-6.4531221748695286E-2</v>
      </c>
    </row>
    <row r="5832" spans="1:28">
      <c r="A5832" s="21" t="s">
        <v>3343</v>
      </c>
      <c r="B5832" s="21">
        <v>766</v>
      </c>
      <c r="C5832" s="21">
        <v>24578</v>
      </c>
      <c r="D5832" s="21">
        <v>24580</v>
      </c>
      <c r="E5832" s="21">
        <v>24541</v>
      </c>
      <c r="F5832" s="21">
        <v>24564</v>
      </c>
      <c r="G5832" s="21">
        <v>847</v>
      </c>
      <c r="H5832" s="21">
        <v>5400</v>
      </c>
      <c r="I5832" s="21">
        <v>5400</v>
      </c>
      <c r="J5832" s="21">
        <v>5398</v>
      </c>
      <c r="K5832" s="21">
        <v>5398</v>
      </c>
      <c r="L5832" s="22">
        <f t="shared" si="367"/>
        <v>-4.8840049810887451E-4</v>
      </c>
      <c r="M5832" s="7">
        <f t="shared" si="368"/>
        <v>-3.7043897441577176E-4</v>
      </c>
      <c r="N5832">
        <f ca="1">IF(ROW()&lt;202, NA(), CORREL( INDEX($L:$L, ROW()-199):INDEX($L:$L, ROW()), INDEX($M:$M, ROW()-199):INDEX($M:$M, ROW()) ))</f>
        <v>1.0310043314777062E-2</v>
      </c>
      <c r="AA5832" s="24" t="str">
        <f t="shared" ca="1" si="365"/>
        <v>7/23/2025 15:40</v>
      </c>
      <c r="AB5832">
        <f t="shared" ca="1" si="366"/>
        <v>-6.3150873323069318E-2</v>
      </c>
    </row>
    <row r="5833" spans="1:28">
      <c r="A5833" s="21" t="s">
        <v>3344</v>
      </c>
      <c r="B5833" s="21">
        <v>397</v>
      </c>
      <c r="C5833" s="21">
        <v>24564</v>
      </c>
      <c r="D5833" s="21">
        <v>24581</v>
      </c>
      <c r="E5833" s="21">
        <v>24559</v>
      </c>
      <c r="F5833" s="21">
        <v>24566</v>
      </c>
      <c r="G5833" s="21">
        <v>5143</v>
      </c>
      <c r="H5833" s="21">
        <v>5399</v>
      </c>
      <c r="I5833" s="21">
        <v>5401</v>
      </c>
      <c r="J5833" s="21">
        <v>5394</v>
      </c>
      <c r="K5833" s="21">
        <v>5398</v>
      </c>
      <c r="L5833" s="22">
        <f t="shared" si="367"/>
        <v>8.1416649749833697E-5</v>
      </c>
      <c r="M5833" s="7">
        <f t="shared" si="368"/>
        <v>0</v>
      </c>
      <c r="N5833">
        <f ca="1">IF(ROW()&lt;202, NA(), CORREL( INDEX($L:$L, ROW()-199):INDEX($L:$L, ROW()), INDEX($M:$M, ROW()-199):INDEX($M:$M, ROW()) ))</f>
        <v>1.4975197677388656E-3</v>
      </c>
      <c r="AA5833" s="24" t="str">
        <f t="shared" ca="1" si="365"/>
        <v>7/23/2025 16:00</v>
      </c>
      <c r="AB5833">
        <f t="shared" ca="1" si="366"/>
        <v>-6.1477018669946058E-2</v>
      </c>
    </row>
    <row r="5834" spans="1:28">
      <c r="A5834" s="21" t="s">
        <v>3345</v>
      </c>
      <c r="B5834" s="21">
        <v>354</v>
      </c>
      <c r="C5834" s="21">
        <v>24566</v>
      </c>
      <c r="D5834" s="21">
        <v>24574</v>
      </c>
      <c r="E5834" s="21">
        <v>24536</v>
      </c>
      <c r="F5834" s="21">
        <v>24551</v>
      </c>
      <c r="G5834" s="21">
        <v>676</v>
      </c>
      <c r="H5834" s="21">
        <v>5406</v>
      </c>
      <c r="I5834" s="21">
        <v>5406</v>
      </c>
      <c r="J5834" s="21">
        <v>5400</v>
      </c>
      <c r="K5834" s="21">
        <v>5401</v>
      </c>
      <c r="L5834" s="22">
        <f t="shared" si="367"/>
        <v>-6.1078650839118786E-4</v>
      </c>
      <c r="M5834" s="7">
        <f t="shared" si="368"/>
        <v>5.5560701494124503E-4</v>
      </c>
      <c r="N5834">
        <f ca="1">IF(ROW()&lt;202, NA(), CORREL( INDEX($L:$L, ROW()-199):INDEX($L:$L, ROW()), INDEX($M:$M, ROW()-199):INDEX($M:$M, ROW()) ))</f>
        <v>-8.5456023442954617E-4</v>
      </c>
      <c r="AA5834" s="24" t="str">
        <f t="shared" ca="1" si="365"/>
        <v>7/23/2025 16:20</v>
      </c>
      <c r="AB5834">
        <f t="shared" ca="1" si="366"/>
        <v>-6.4391248676294657E-2</v>
      </c>
    </row>
    <row r="5835" spans="1:28">
      <c r="A5835" s="21" t="s">
        <v>3346</v>
      </c>
      <c r="B5835" s="21">
        <v>270</v>
      </c>
      <c r="C5835" s="21">
        <v>24553</v>
      </c>
      <c r="D5835" s="21">
        <v>24559</v>
      </c>
      <c r="E5835" s="21">
        <v>24537</v>
      </c>
      <c r="F5835" s="21">
        <v>24556</v>
      </c>
      <c r="G5835" s="21">
        <v>681</v>
      </c>
      <c r="H5835" s="21">
        <v>5402</v>
      </c>
      <c r="I5835" s="21">
        <v>5407</v>
      </c>
      <c r="J5835" s="21">
        <v>5401</v>
      </c>
      <c r="K5835" s="21">
        <v>5406</v>
      </c>
      <c r="L5835" s="22">
        <f t="shared" si="367"/>
        <v>2.0363695673858819E-4</v>
      </c>
      <c r="M5835" s="7">
        <f t="shared" si="368"/>
        <v>9.2532624350179704E-4</v>
      </c>
      <c r="N5835">
        <f ca="1">IF(ROW()&lt;202, NA(), CORREL( INDEX($L:$L, ROW()-199):INDEX($L:$L, ROW()), INDEX($M:$M, ROW()-199):INDEX($M:$M, ROW()) ))</f>
        <v>8.1942174219934698E-3</v>
      </c>
      <c r="AA5835" s="24" t="str">
        <f t="shared" ca="1" si="365"/>
        <v>7/23/2025 16:40</v>
      </c>
      <c r="AB5835">
        <f t="shared" ca="1" si="366"/>
        <v>-0.21566676213350727</v>
      </c>
    </row>
    <row r="5836" spans="1:28">
      <c r="A5836" s="21" t="s">
        <v>3347</v>
      </c>
      <c r="B5836" s="21">
        <v>284</v>
      </c>
      <c r="C5836" s="21">
        <v>24555</v>
      </c>
      <c r="D5836" s="21">
        <v>24569</v>
      </c>
      <c r="E5836" s="21">
        <v>24542</v>
      </c>
      <c r="F5836" s="21">
        <v>24543</v>
      </c>
      <c r="G5836" s="21">
        <v>177</v>
      </c>
      <c r="H5836" s="21">
        <v>5406</v>
      </c>
      <c r="I5836" s="21">
        <v>5407</v>
      </c>
      <c r="J5836" s="21">
        <v>5402</v>
      </c>
      <c r="K5836" s="21">
        <v>5402</v>
      </c>
      <c r="L5836" s="22">
        <f t="shared" si="367"/>
        <v>-5.2954236557900363E-4</v>
      </c>
      <c r="M5836" s="7">
        <f t="shared" si="368"/>
        <v>-7.4019248383207789E-4</v>
      </c>
      <c r="N5836">
        <f ca="1">IF(ROW()&lt;202, NA(), CORREL( INDEX($L:$L, ROW()-199):INDEX($L:$L, ROW()), INDEX($M:$M, ROW()-199):INDEX($M:$M, ROW()) ))</f>
        <v>9.9943956100160027E-3</v>
      </c>
      <c r="AA5836" s="24" t="str">
        <f t="shared" ca="1" si="365"/>
        <v>7/23/2025 17:00</v>
      </c>
      <c r="AB5836">
        <f t="shared" ca="1" si="366"/>
        <v>-0.20859603690043413</v>
      </c>
    </row>
    <row r="5837" spans="1:28">
      <c r="A5837" s="21" t="s">
        <v>3348</v>
      </c>
      <c r="B5837" s="21">
        <v>390</v>
      </c>
      <c r="C5837" s="21">
        <v>24545</v>
      </c>
      <c r="D5837" s="21">
        <v>24567</v>
      </c>
      <c r="E5837" s="21">
        <v>24537</v>
      </c>
      <c r="F5837" s="21">
        <v>24554</v>
      </c>
      <c r="G5837" s="21">
        <v>97</v>
      </c>
      <c r="H5837" s="21">
        <v>5402</v>
      </c>
      <c r="I5837" s="21">
        <v>5404</v>
      </c>
      <c r="J5837" s="21">
        <v>5402</v>
      </c>
      <c r="K5837" s="21">
        <v>5403</v>
      </c>
      <c r="L5837" s="22">
        <f t="shared" si="367"/>
        <v>4.4809255897734144E-4</v>
      </c>
      <c r="M5837" s="7">
        <f t="shared" si="368"/>
        <v>1.8509949150485771E-4</v>
      </c>
      <c r="N5837">
        <f ca="1">IF(ROW()&lt;202, NA(), CORREL( INDEX($L:$L, ROW()-199):INDEX($L:$L, ROW()), INDEX($M:$M, ROW()-199):INDEX($M:$M, ROW()) ))</f>
        <v>9.7550002186327645E-3</v>
      </c>
      <c r="AA5837" s="24" t="str">
        <f t="shared" ca="1" si="365"/>
        <v>7/23/2025 17:20</v>
      </c>
      <c r="AB5837">
        <f t="shared" ca="1" si="366"/>
        <v>-0.22933330001110508</v>
      </c>
    </row>
    <row r="5838" spans="1:28">
      <c r="A5838" s="21" t="s">
        <v>3349</v>
      </c>
      <c r="B5838" s="21">
        <v>618</v>
      </c>
      <c r="C5838" s="21">
        <v>24553</v>
      </c>
      <c r="D5838" s="21">
        <v>24556</v>
      </c>
      <c r="E5838" s="21">
        <v>24499</v>
      </c>
      <c r="F5838" s="21">
        <v>24502</v>
      </c>
      <c r="G5838" s="21">
        <v>98</v>
      </c>
      <c r="H5838" s="21">
        <v>5403</v>
      </c>
      <c r="I5838" s="21">
        <v>5403</v>
      </c>
      <c r="J5838" s="21">
        <v>5399</v>
      </c>
      <c r="K5838" s="21">
        <v>5400</v>
      </c>
      <c r="L5838" s="22">
        <f t="shared" si="367"/>
        <v>-2.1200268866693262E-3</v>
      </c>
      <c r="M5838" s="7">
        <f t="shared" si="368"/>
        <v>-5.5540129170001773E-4</v>
      </c>
      <c r="N5838">
        <f ca="1">IF(ROW()&lt;202, NA(), CORREL( INDEX($L:$L, ROW()-199):INDEX($L:$L, ROW()), INDEX($M:$M, ROW()-199):INDEX($M:$M, ROW()) ))</f>
        <v>1.4580797227116239E-2</v>
      </c>
      <c r="AA5838" s="24" t="str">
        <f t="shared" ca="1" si="365"/>
        <v>7/23/2025 17:40</v>
      </c>
      <c r="AB5838">
        <f t="shared" ca="1" si="366"/>
        <v>-0.20759002690491624</v>
      </c>
    </row>
    <row r="5839" spans="1:28">
      <c r="A5839" s="21" t="s">
        <v>3350</v>
      </c>
      <c r="B5839" s="21">
        <v>795</v>
      </c>
      <c r="C5839" s="21">
        <v>24503</v>
      </c>
      <c r="D5839" s="21">
        <v>24505</v>
      </c>
      <c r="E5839" s="21">
        <v>24452</v>
      </c>
      <c r="F5839" s="21">
        <v>24473</v>
      </c>
      <c r="G5839" s="21">
        <v>286</v>
      </c>
      <c r="H5839" s="21">
        <v>5400</v>
      </c>
      <c r="I5839" s="21">
        <v>5403</v>
      </c>
      <c r="J5839" s="21">
        <v>5399</v>
      </c>
      <c r="K5839" s="21">
        <v>5403</v>
      </c>
      <c r="L5839" s="22">
        <f t="shared" si="367"/>
        <v>-1.1842778311142114E-3</v>
      </c>
      <c r="M5839" s="7">
        <f t="shared" si="368"/>
        <v>5.5540129170010501E-4</v>
      </c>
      <c r="N5839">
        <f ca="1">IF(ROW()&lt;202, NA(), CORREL( INDEX($L:$L, ROW()-199):INDEX($L:$L, ROW()), INDEX($M:$M, ROW()-199):INDEX($M:$M, ROW()) ))</f>
        <v>1.3745318548039539E-2</v>
      </c>
      <c r="AA5839" s="24" t="str">
        <f t="shared" ca="1" si="365"/>
        <v>7/23/2025 18:00</v>
      </c>
      <c r="AB5839">
        <f t="shared" ca="1" si="366"/>
        <v>-0.20602153747783894</v>
      </c>
    </row>
    <row r="5840" spans="1:28">
      <c r="A5840" s="21" t="s">
        <v>3351</v>
      </c>
      <c r="B5840" s="21">
        <v>623</v>
      </c>
      <c r="C5840" s="21">
        <v>24471</v>
      </c>
      <c r="D5840" s="21">
        <v>24475</v>
      </c>
      <c r="E5840" s="21">
        <v>24445</v>
      </c>
      <c r="F5840" s="21">
        <v>24451</v>
      </c>
      <c r="G5840" s="21">
        <v>96</v>
      </c>
      <c r="H5840" s="21">
        <v>5403</v>
      </c>
      <c r="I5840" s="21">
        <v>5404</v>
      </c>
      <c r="J5840" s="21">
        <v>5401</v>
      </c>
      <c r="K5840" s="21">
        <v>5403</v>
      </c>
      <c r="L5840" s="22">
        <f t="shared" si="367"/>
        <v>-8.9935416085640729E-4</v>
      </c>
      <c r="M5840" s="7">
        <f t="shared" si="368"/>
        <v>0</v>
      </c>
      <c r="N5840">
        <f ca="1">IF(ROW()&lt;202, NA(), CORREL( INDEX($L:$L, ROW()-199):INDEX($L:$L, ROW()), INDEX($M:$M, ROW()-199):INDEX($M:$M, ROW()) ))</f>
        <v>1.2989377893956756E-2</v>
      </c>
      <c r="AA5840" s="24" t="str">
        <f t="shared" ca="1" si="365"/>
        <v>7/23/2025 18:20</v>
      </c>
      <c r="AB5840">
        <f t="shared" ca="1" si="366"/>
        <v>-0.20441934489639008</v>
      </c>
    </row>
    <row r="5841" spans="1:28">
      <c r="A5841" s="21" t="s">
        <v>3352</v>
      </c>
      <c r="B5841" s="21">
        <v>1231</v>
      </c>
      <c r="C5841" s="21">
        <v>24454</v>
      </c>
      <c r="D5841" s="21">
        <v>24470</v>
      </c>
      <c r="E5841" s="21">
        <v>24417</v>
      </c>
      <c r="F5841" s="21">
        <v>24423</v>
      </c>
      <c r="G5841" s="21">
        <v>426</v>
      </c>
      <c r="H5841" s="21">
        <v>5403</v>
      </c>
      <c r="I5841" s="21">
        <v>5409</v>
      </c>
      <c r="J5841" s="21">
        <v>5403</v>
      </c>
      <c r="K5841" s="21">
        <v>5404</v>
      </c>
      <c r="L5841" s="22">
        <f t="shared" si="367"/>
        <v>-1.1458036200578871E-3</v>
      </c>
      <c r="M5841" s="7">
        <f t="shared" si="368"/>
        <v>1.8506523602370578E-4</v>
      </c>
      <c r="N5841">
        <f ca="1">IF(ROW()&lt;202, NA(), CORREL( INDEX($L:$L, ROW()-199):INDEX($L:$L, ROW()), INDEX($M:$M, ROW()-199):INDEX($M:$M, ROW()) ))</f>
        <v>9.5470616570687509E-3</v>
      </c>
      <c r="AA5841" s="24" t="str">
        <f t="shared" ca="1" si="365"/>
        <v>7/23/2025 18:40</v>
      </c>
      <c r="AB5841">
        <f t="shared" ca="1" si="366"/>
        <v>-0.20312210026166741</v>
      </c>
    </row>
    <row r="5842" spans="1:28">
      <c r="A5842" s="21" t="s">
        <v>3353</v>
      </c>
      <c r="B5842" s="21">
        <v>363</v>
      </c>
      <c r="C5842" s="21">
        <v>24424</v>
      </c>
      <c r="D5842" s="21">
        <v>24437</v>
      </c>
      <c r="E5842" s="21">
        <v>24402</v>
      </c>
      <c r="F5842" s="21">
        <v>24408</v>
      </c>
      <c r="G5842" s="21">
        <v>174</v>
      </c>
      <c r="H5842" s="21">
        <v>5404</v>
      </c>
      <c r="I5842" s="21">
        <v>5411</v>
      </c>
      <c r="J5842" s="21">
        <v>5404</v>
      </c>
      <c r="K5842" s="21">
        <v>5409</v>
      </c>
      <c r="L5842" s="22">
        <f t="shared" si="367"/>
        <v>-6.1436384558184623E-4</v>
      </c>
      <c r="M5842" s="7">
        <f t="shared" si="368"/>
        <v>9.2481279133739449E-4</v>
      </c>
      <c r="N5842">
        <f ca="1">IF(ROW()&lt;202, NA(), CORREL( INDEX($L:$L, ROW()-199):INDEX($L:$L, ROW()), INDEX($M:$M, ROW()-199):INDEX($M:$M, ROW()) ))</f>
        <v>4.8927591938621269E-3</v>
      </c>
      <c r="AA5842" s="24" t="str">
        <f t="shared" ca="1" si="365"/>
        <v>7/23/2025 19:00</v>
      </c>
      <c r="AB5842">
        <f t="shared" ca="1" si="366"/>
        <v>-0.20188338620204907</v>
      </c>
    </row>
    <row r="5843" spans="1:28">
      <c r="A5843" s="21" t="s">
        <v>3354</v>
      </c>
      <c r="B5843" s="21">
        <v>361</v>
      </c>
      <c r="C5843" s="21">
        <v>24409</v>
      </c>
      <c r="D5843" s="21">
        <v>24437</v>
      </c>
      <c r="E5843" s="21">
        <v>24403</v>
      </c>
      <c r="F5843" s="21">
        <v>24433</v>
      </c>
      <c r="G5843" s="21">
        <v>65</v>
      </c>
      <c r="H5843" s="21">
        <v>5408</v>
      </c>
      <c r="I5843" s="21">
        <v>5409</v>
      </c>
      <c r="J5843" s="21">
        <v>5407</v>
      </c>
      <c r="K5843" s="21">
        <v>5407</v>
      </c>
      <c r="L5843" s="22">
        <f t="shared" si="367"/>
        <v>1.0237301522648499E-3</v>
      </c>
      <c r="M5843" s="7">
        <f t="shared" si="368"/>
        <v>-3.6982248942207411E-4</v>
      </c>
      <c r="N5843">
        <f ca="1">IF(ROW()&lt;202, NA(), CORREL( INDEX($L:$L, ROW()-199):INDEX($L:$L, ROW()), INDEX($M:$M, ROW()-199):INDEX($M:$M, ROW()) ))</f>
        <v>1.9740127479684626E-3</v>
      </c>
      <c r="AA5843" s="24" t="str">
        <f t="shared" ca="1" si="365"/>
        <v>7/23/2025 19:20</v>
      </c>
      <c r="AB5843">
        <f t="shared" ca="1" si="366"/>
        <v>-0.20129003938545487</v>
      </c>
    </row>
    <row r="5844" spans="1:28">
      <c r="A5844" s="21" t="s">
        <v>3355</v>
      </c>
      <c r="B5844" s="21">
        <v>328</v>
      </c>
      <c r="C5844" s="21">
        <v>24432</v>
      </c>
      <c r="D5844" s="21">
        <v>24437</v>
      </c>
      <c r="E5844" s="21">
        <v>24403</v>
      </c>
      <c r="F5844" s="21">
        <v>24413</v>
      </c>
      <c r="G5844" s="21">
        <v>101</v>
      </c>
      <c r="H5844" s="21">
        <v>5407</v>
      </c>
      <c r="I5844" s="21">
        <v>5408</v>
      </c>
      <c r="J5844" s="21">
        <v>5406</v>
      </c>
      <c r="K5844" s="21">
        <v>5407</v>
      </c>
      <c r="L5844" s="22">
        <f t="shared" si="367"/>
        <v>-8.1890026277123002E-4</v>
      </c>
      <c r="M5844" s="7">
        <f t="shared" si="368"/>
        <v>0</v>
      </c>
      <c r="N5844">
        <f ca="1">IF(ROW()&lt;202, NA(), CORREL( INDEX($L:$L, ROW()-199):INDEX($L:$L, ROW()), INDEX($M:$M, ROW()-199):INDEX($M:$M, ROW()) ))</f>
        <v>1.6095182189840311E-3</v>
      </c>
      <c r="AA5844" s="24" t="str">
        <f t="shared" ca="1" si="365"/>
        <v>7/23/2025 19:40</v>
      </c>
      <c r="AB5844">
        <f t="shared" ca="1" si="366"/>
        <v>-0.20018365790958717</v>
      </c>
    </row>
    <row r="5845" spans="1:28">
      <c r="A5845" s="21" t="s">
        <v>3356</v>
      </c>
      <c r="B5845" s="21">
        <v>557</v>
      </c>
      <c r="C5845" s="21">
        <v>24410</v>
      </c>
      <c r="D5845" s="21">
        <v>24411</v>
      </c>
      <c r="E5845" s="21">
        <v>24371</v>
      </c>
      <c r="F5845" s="21">
        <v>24399</v>
      </c>
      <c r="G5845" s="21">
        <v>149</v>
      </c>
      <c r="H5845" s="21">
        <v>5407</v>
      </c>
      <c r="I5845" s="21">
        <v>5412</v>
      </c>
      <c r="J5845" s="21">
        <v>5407</v>
      </c>
      <c r="K5845" s="21">
        <v>5409</v>
      </c>
      <c r="L5845" s="22">
        <f t="shared" si="367"/>
        <v>-5.7362945111413951E-4</v>
      </c>
      <c r="M5845" s="7">
        <f t="shared" si="368"/>
        <v>3.6982248942221799E-4</v>
      </c>
      <c r="N5845">
        <f ca="1">IF(ROW()&lt;202, NA(), CORREL( INDEX($L:$L, ROW()-199):INDEX($L:$L, ROW()), INDEX($M:$M, ROW()-199):INDEX($M:$M, ROW()) ))</f>
        <v>3.5539470106102979E-4</v>
      </c>
      <c r="AA5845" s="24" t="str">
        <f t="shared" ca="1" si="365"/>
        <v>7/23/2025 20:00</v>
      </c>
      <c r="AB5845">
        <f t="shared" ca="1" si="366"/>
        <v>-0.20059306823777787</v>
      </c>
    </row>
    <row r="5846" spans="1:28">
      <c r="A5846" s="21" t="s">
        <v>3357</v>
      </c>
      <c r="B5846" s="21">
        <v>429</v>
      </c>
      <c r="C5846" s="21">
        <v>24397</v>
      </c>
      <c r="D5846" s="21">
        <v>24448</v>
      </c>
      <c r="E5846" s="21">
        <v>24394</v>
      </c>
      <c r="F5846" s="21">
        <v>24435</v>
      </c>
      <c r="G5846" s="21">
        <v>63</v>
      </c>
      <c r="H5846" s="21">
        <v>5409</v>
      </c>
      <c r="I5846" s="21">
        <v>5409</v>
      </c>
      <c r="J5846" s="21">
        <v>5407</v>
      </c>
      <c r="K5846" s="21">
        <v>5408</v>
      </c>
      <c r="L5846" s="22">
        <f t="shared" si="367"/>
        <v>1.4743828693703301E-3</v>
      </c>
      <c r="M5846" s="7">
        <f t="shared" si="368"/>
        <v>-1.8489414862697971E-4</v>
      </c>
      <c r="N5846">
        <f ca="1">IF(ROW()&lt;202, NA(), CORREL( INDEX($L:$L, ROW()-199):INDEX($L:$L, ROW()), INDEX($M:$M, ROW()-199):INDEX($M:$M, ROW()) ))</f>
        <v>-5.3065860256319112E-4</v>
      </c>
      <c r="AA5846" s="24" t="str">
        <f t="shared" ca="1" si="365"/>
        <v>7/23/2025 20:20</v>
      </c>
      <c r="AB5846">
        <f t="shared" ca="1" si="366"/>
        <v>-0.20085865946225884</v>
      </c>
    </row>
    <row r="5847" spans="1:28">
      <c r="A5847" s="21" t="s">
        <v>3358</v>
      </c>
      <c r="B5847" s="21">
        <v>383</v>
      </c>
      <c r="C5847" s="21">
        <v>24435</v>
      </c>
      <c r="D5847" s="21">
        <v>24463</v>
      </c>
      <c r="E5847" s="21">
        <v>24422</v>
      </c>
      <c r="F5847" s="21">
        <v>24452</v>
      </c>
      <c r="G5847" s="21">
        <v>120</v>
      </c>
      <c r="H5847" s="21">
        <v>5408</v>
      </c>
      <c r="I5847" s="21">
        <v>5413</v>
      </c>
      <c r="J5847" s="21">
        <v>5408</v>
      </c>
      <c r="K5847" s="21">
        <v>5413</v>
      </c>
      <c r="L5847" s="22">
        <f t="shared" si="367"/>
        <v>6.9548144436076972E-4</v>
      </c>
      <c r="M5847" s="7">
        <f t="shared" si="368"/>
        <v>9.2412907417791369E-4</v>
      </c>
      <c r="N5847">
        <f ca="1">IF(ROW()&lt;202, NA(), CORREL( INDEX($L:$L, ROW()-199):INDEX($L:$L, ROW()), INDEX($M:$M, ROW()-199):INDEX($M:$M, ROW()) ))</f>
        <v>3.1481750751952801E-3</v>
      </c>
      <c r="AA5847" s="24" t="str">
        <f t="shared" ca="1" si="365"/>
        <v>7/23/2025 20:40</v>
      </c>
      <c r="AB5847">
        <f t="shared" ca="1" si="366"/>
        <v>-0.19963061781222535</v>
      </c>
    </row>
    <row r="5848" spans="1:28">
      <c r="A5848" s="21" t="s">
        <v>3359</v>
      </c>
      <c r="B5848" s="21">
        <v>474</v>
      </c>
      <c r="C5848" s="21">
        <v>24454</v>
      </c>
      <c r="D5848" s="21">
        <v>24460</v>
      </c>
      <c r="E5848" s="21">
        <v>24404</v>
      </c>
      <c r="F5848" s="21">
        <v>24427</v>
      </c>
      <c r="G5848" s="21">
        <v>844</v>
      </c>
      <c r="H5848" s="21">
        <v>5413</v>
      </c>
      <c r="I5848" s="21">
        <v>5415</v>
      </c>
      <c r="J5848" s="21">
        <v>5411</v>
      </c>
      <c r="K5848" s="21">
        <v>5413</v>
      </c>
      <c r="L5848" s="22">
        <f t="shared" si="367"/>
        <v>-1.0229342736139131E-3</v>
      </c>
      <c r="M5848" s="7">
        <f t="shared" si="368"/>
        <v>0</v>
      </c>
      <c r="N5848">
        <f ca="1">IF(ROW()&lt;202, NA(), CORREL( INDEX($L:$L, ROW()-199):INDEX($L:$L, ROW()), INDEX($M:$M, ROW()-199):INDEX($M:$M, ROW()) ))</f>
        <v>1.8970457976883745E-3</v>
      </c>
      <c r="AA5848" s="24" t="str">
        <f t="shared" ca="1" si="365"/>
        <v>7/24/2025 1:00</v>
      </c>
      <c r="AB5848">
        <f t="shared" ca="1" si="366"/>
        <v>-0.20062080020264336</v>
      </c>
    </row>
    <row r="5849" spans="1:28">
      <c r="A5849" s="21" t="s">
        <v>3360</v>
      </c>
      <c r="B5849" s="21">
        <v>566</v>
      </c>
      <c r="C5849" s="21">
        <v>24430</v>
      </c>
      <c r="D5849" s="21">
        <v>24431</v>
      </c>
      <c r="E5849" s="21">
        <v>24384</v>
      </c>
      <c r="F5849" s="21">
        <v>24390</v>
      </c>
      <c r="G5849" s="21">
        <v>308</v>
      </c>
      <c r="H5849" s="21">
        <v>5414</v>
      </c>
      <c r="I5849" s="21">
        <v>5415</v>
      </c>
      <c r="J5849" s="21">
        <v>5412</v>
      </c>
      <c r="K5849" s="21">
        <v>5412</v>
      </c>
      <c r="L5849" s="22">
        <f t="shared" si="367"/>
        <v>-1.5158656650361103E-3</v>
      </c>
      <c r="M5849" s="7">
        <f t="shared" si="368"/>
        <v>-1.84757506299185E-4</v>
      </c>
      <c r="N5849">
        <f ca="1">IF(ROW()&lt;202, NA(), CORREL( INDEX($L:$L, ROW()-199):INDEX($L:$L, ROW()), INDEX($M:$M, ROW()-199):INDEX($M:$M, ROW()) ))</f>
        <v>4.5437996641651806E-3</v>
      </c>
      <c r="AA5849" s="24" t="str">
        <f t="shared" ca="1" si="365"/>
        <v>7/24/2025 1:20</v>
      </c>
      <c r="AB5849">
        <f t="shared" ca="1" si="366"/>
        <v>-0.19970728227223492</v>
      </c>
    </row>
    <row r="5850" spans="1:28">
      <c r="A5850" s="21" t="s">
        <v>3361</v>
      </c>
      <c r="B5850" s="21">
        <v>455</v>
      </c>
      <c r="C5850" s="21">
        <v>24389</v>
      </c>
      <c r="D5850" s="21">
        <v>24417</v>
      </c>
      <c r="E5850" s="21">
        <v>24372</v>
      </c>
      <c r="F5850" s="21">
        <v>24377</v>
      </c>
      <c r="G5850" s="21">
        <v>378</v>
      </c>
      <c r="H5850" s="21">
        <v>5412</v>
      </c>
      <c r="I5850" s="21">
        <v>5415</v>
      </c>
      <c r="J5850" s="21">
        <v>5411</v>
      </c>
      <c r="K5850" s="21">
        <v>5413</v>
      </c>
      <c r="L5850" s="22">
        <f t="shared" si="367"/>
        <v>-5.3314742788907192E-4</v>
      </c>
      <c r="M5850" s="7">
        <f t="shared" si="368"/>
        <v>1.8475750629928932E-4</v>
      </c>
      <c r="N5850">
        <f ca="1">IF(ROW()&lt;202, NA(), CORREL( INDEX($L:$L, ROW()-199):INDEX($L:$L, ROW()), INDEX($M:$M, ROW()-199):INDEX($M:$M, ROW()) ))</f>
        <v>4.0850237640639797E-3</v>
      </c>
      <c r="AA5850" s="24" t="str">
        <f t="shared" ca="1" si="365"/>
        <v>7/24/2025 1:40</v>
      </c>
      <c r="AB5850">
        <f t="shared" ca="1" si="366"/>
        <v>-0.19901624469847159</v>
      </c>
    </row>
    <row r="5851" spans="1:28">
      <c r="A5851" s="21" t="s">
        <v>3362</v>
      </c>
      <c r="B5851" s="21">
        <v>666</v>
      </c>
      <c r="C5851" s="21">
        <v>24379</v>
      </c>
      <c r="D5851" s="21">
        <v>24382</v>
      </c>
      <c r="E5851" s="21">
        <v>24340</v>
      </c>
      <c r="F5851" s="21">
        <v>24367</v>
      </c>
      <c r="G5851" s="21">
        <v>721</v>
      </c>
      <c r="H5851" s="21">
        <v>5413</v>
      </c>
      <c r="I5851" s="21">
        <v>5415</v>
      </c>
      <c r="J5851" s="21">
        <v>5410</v>
      </c>
      <c r="K5851" s="21">
        <v>5412</v>
      </c>
      <c r="L5851" s="22">
        <f t="shared" si="367"/>
        <v>-4.1030691532472838E-4</v>
      </c>
      <c r="M5851" s="7">
        <f t="shared" si="368"/>
        <v>-1.84757506299185E-4</v>
      </c>
      <c r="N5851">
        <f ca="1">IF(ROW()&lt;202, NA(), CORREL( INDEX($L:$L, ROW()-199):INDEX($L:$L, ROW()), INDEX($M:$M, ROW()-199):INDEX($M:$M, ROW()) ))</f>
        <v>1.1639339895373201E-2</v>
      </c>
      <c r="AA5851" s="24" t="str">
        <f t="shared" ca="1" si="365"/>
        <v>7/24/2025 2:00</v>
      </c>
      <c r="AB5851">
        <f t="shared" ca="1" si="366"/>
        <v>-0.1976229029530614</v>
      </c>
    </row>
    <row r="5852" spans="1:28">
      <c r="A5852" s="21" t="s">
        <v>3363</v>
      </c>
      <c r="B5852" s="21">
        <v>331</v>
      </c>
      <c r="C5852" s="21">
        <v>24365</v>
      </c>
      <c r="D5852" s="21">
        <v>24395</v>
      </c>
      <c r="E5852" s="21">
        <v>24361</v>
      </c>
      <c r="F5852" s="21">
        <v>24369</v>
      </c>
      <c r="G5852" s="21">
        <v>3539</v>
      </c>
      <c r="H5852" s="21">
        <v>5412</v>
      </c>
      <c r="I5852" s="21">
        <v>5415</v>
      </c>
      <c r="J5852" s="21">
        <v>5407</v>
      </c>
      <c r="K5852" s="21">
        <v>5411</v>
      </c>
      <c r="L5852" s="22">
        <f t="shared" si="367"/>
        <v>8.2074852311340049E-5</v>
      </c>
      <c r="M5852" s="7">
        <f t="shared" si="368"/>
        <v>-1.8479164794344544E-4</v>
      </c>
      <c r="N5852">
        <f ca="1">IF(ROW()&lt;202, NA(), CORREL( INDEX($L:$L, ROW()-199):INDEX($L:$L, ROW()), INDEX($M:$M, ROW()-199):INDEX($M:$M, ROW()) ))</f>
        <v>1.4760124241773295E-2</v>
      </c>
      <c r="AA5852" s="24" t="str">
        <f t="shared" ca="1" si="365"/>
        <v>7/24/2025 2:20</v>
      </c>
      <c r="AB5852">
        <f t="shared" ca="1" si="366"/>
        <v>-0.19691491985631113</v>
      </c>
    </row>
    <row r="5853" spans="1:28">
      <c r="A5853" s="21" t="s">
        <v>3364</v>
      </c>
      <c r="B5853" s="21">
        <v>439</v>
      </c>
      <c r="C5853" s="21">
        <v>24373</v>
      </c>
      <c r="D5853" s="21">
        <v>24398</v>
      </c>
      <c r="E5853" s="21">
        <v>24368</v>
      </c>
      <c r="F5853" s="21">
        <v>24373</v>
      </c>
      <c r="G5853" s="21">
        <v>2013</v>
      </c>
      <c r="H5853" s="21">
        <v>5411</v>
      </c>
      <c r="I5853" s="21">
        <v>5414</v>
      </c>
      <c r="J5853" s="21">
        <v>5411</v>
      </c>
      <c r="K5853" s="21">
        <v>5413</v>
      </c>
      <c r="L5853" s="22">
        <f t="shared" si="367"/>
        <v>1.6412949854243945E-4</v>
      </c>
      <c r="M5853" s="7">
        <f t="shared" si="368"/>
        <v>3.6954915424272682E-4</v>
      </c>
      <c r="N5853">
        <f ca="1">IF(ROW()&lt;202, NA(), CORREL( INDEX($L:$L, ROW()-199):INDEX($L:$L, ROW()), INDEX($M:$M, ROW()-199):INDEX($M:$M, ROW()) ))</f>
        <v>1.5187961406033694E-2</v>
      </c>
      <c r="AA5853" s="24" t="str">
        <f t="shared" ca="1" si="365"/>
        <v>7/24/2025 2:40</v>
      </c>
      <c r="AB5853">
        <f t="shared" ca="1" si="366"/>
        <v>-0.19660331402132614</v>
      </c>
    </row>
    <row r="5854" spans="1:28">
      <c r="A5854" s="21" t="s">
        <v>3365</v>
      </c>
      <c r="B5854" s="21">
        <v>742</v>
      </c>
      <c r="C5854" s="21">
        <v>24374</v>
      </c>
      <c r="D5854" s="21">
        <v>24394</v>
      </c>
      <c r="E5854" s="21">
        <v>24362</v>
      </c>
      <c r="F5854" s="21">
        <v>24382</v>
      </c>
      <c r="G5854" s="21">
        <v>2640</v>
      </c>
      <c r="H5854" s="21">
        <v>5412</v>
      </c>
      <c r="I5854" s="21">
        <v>5414</v>
      </c>
      <c r="J5854" s="21">
        <v>5410</v>
      </c>
      <c r="K5854" s="21">
        <v>5413</v>
      </c>
      <c r="L5854" s="22">
        <f t="shared" si="367"/>
        <v>3.6919290748544867E-4</v>
      </c>
      <c r="M5854" s="7">
        <f t="shared" si="368"/>
        <v>0</v>
      </c>
      <c r="N5854">
        <f ca="1">IF(ROW()&lt;202, NA(), CORREL( INDEX($L:$L, ROW()-199):INDEX($L:$L, ROW()), INDEX($M:$M, ROW()-199):INDEX($M:$M, ROW()) ))</f>
        <v>1.1605476322633862E-2</v>
      </c>
      <c r="AA5854" s="24" t="str">
        <f t="shared" ca="1" si="365"/>
        <v>7/24/2025 3:00</v>
      </c>
      <c r="AB5854">
        <f t="shared" ca="1" si="366"/>
        <v>-0.19363381372391289</v>
      </c>
    </row>
    <row r="5855" spans="1:28">
      <c r="A5855" s="21" t="s">
        <v>3366</v>
      </c>
      <c r="B5855" s="21">
        <v>294</v>
      </c>
      <c r="C5855" s="21">
        <v>24383</v>
      </c>
      <c r="D5855" s="21">
        <v>24403</v>
      </c>
      <c r="E5855" s="21">
        <v>24375</v>
      </c>
      <c r="F5855" s="21">
        <v>24394</v>
      </c>
      <c r="G5855" s="21">
        <v>17096</v>
      </c>
      <c r="H5855" s="21">
        <v>5413</v>
      </c>
      <c r="I5855" s="21">
        <v>5418</v>
      </c>
      <c r="J5855" s="21">
        <v>5404</v>
      </c>
      <c r="K5855" s="21">
        <v>5409</v>
      </c>
      <c r="L5855" s="22">
        <f t="shared" si="367"/>
        <v>4.9204527809202389E-4</v>
      </c>
      <c r="M5855" s="7">
        <f t="shared" si="368"/>
        <v>-7.3923492555095214E-4</v>
      </c>
      <c r="N5855">
        <f ca="1">IF(ROW()&lt;202, NA(), CORREL( INDEX($L:$L, ROW()-199):INDEX($L:$L, ROW()), INDEX($M:$M, ROW()-199):INDEX($M:$M, ROW()) ))</f>
        <v>9.3422847489422946E-3</v>
      </c>
      <c r="AA5855" s="24" t="str">
        <f t="shared" ca="1" si="365"/>
        <v>7/24/2025 3:20</v>
      </c>
      <c r="AB5855">
        <f t="shared" ca="1" si="366"/>
        <v>-0.19453974570897475</v>
      </c>
    </row>
    <row r="5856" spans="1:28">
      <c r="A5856" s="21" t="s">
        <v>3367</v>
      </c>
      <c r="B5856" s="21">
        <v>155</v>
      </c>
      <c r="C5856" s="21">
        <v>24395</v>
      </c>
      <c r="D5856" s="21">
        <v>24404</v>
      </c>
      <c r="E5856" s="21">
        <v>24391</v>
      </c>
      <c r="F5856" s="21">
        <v>24395</v>
      </c>
      <c r="G5856" s="21">
        <v>8767</v>
      </c>
      <c r="H5856" s="21">
        <v>5409</v>
      </c>
      <c r="I5856" s="21">
        <v>5414</v>
      </c>
      <c r="J5856" s="21">
        <v>5405</v>
      </c>
      <c r="K5856" s="21">
        <v>5413</v>
      </c>
      <c r="L5856" s="22">
        <f t="shared" si="367"/>
        <v>4.0992846754078106E-5</v>
      </c>
      <c r="M5856" s="7">
        <f t="shared" si="368"/>
        <v>7.3923492555085684E-4</v>
      </c>
      <c r="N5856">
        <f ca="1">IF(ROW()&lt;202, NA(), CORREL( INDEX($L:$L, ROW()-199):INDEX($L:$L, ROW()), INDEX($M:$M, ROW()-199):INDEX($M:$M, ROW()) ))</f>
        <v>8.6636156355007436E-3</v>
      </c>
      <c r="AA5856" s="24" t="str">
        <f t="shared" ca="1" si="365"/>
        <v>7/24/2025 3:40</v>
      </c>
      <c r="AB5856">
        <f t="shared" ca="1" si="366"/>
        <v>-0.18492025874506843</v>
      </c>
    </row>
    <row r="5857" spans="1:28">
      <c r="A5857" s="21" t="s">
        <v>3368</v>
      </c>
      <c r="B5857" s="21">
        <v>1082</v>
      </c>
      <c r="C5857" s="21">
        <v>24396</v>
      </c>
      <c r="D5857" s="21">
        <v>24396</v>
      </c>
      <c r="E5857" s="21">
        <v>24284</v>
      </c>
      <c r="F5857" s="21">
        <v>24321</v>
      </c>
      <c r="G5857" s="21">
        <v>8736</v>
      </c>
      <c r="H5857" s="21">
        <v>5413</v>
      </c>
      <c r="I5857" s="21">
        <v>5420</v>
      </c>
      <c r="J5857" s="21">
        <v>5413</v>
      </c>
      <c r="K5857" s="21">
        <v>5418</v>
      </c>
      <c r="L5857" s="22">
        <f t="shared" si="367"/>
        <v>-3.0380185941207573E-3</v>
      </c>
      <c r="M5857" s="7">
        <f t="shared" si="368"/>
        <v>9.2327584806249771E-4</v>
      </c>
      <c r="N5857">
        <f ca="1">IF(ROW()&lt;202, NA(), CORREL( INDEX($L:$L, ROW()-199):INDEX($L:$L, ROW()), INDEX($M:$M, ROW()-199):INDEX($M:$M, ROW()) ))</f>
        <v>-1.0284837774898038E-2</v>
      </c>
      <c r="AA5857" s="24" t="str">
        <f t="shared" ca="1" si="365"/>
        <v>7/24/2025 4:00</v>
      </c>
      <c r="AB5857">
        <f t="shared" ca="1" si="366"/>
        <v>-0.18542433713600853</v>
      </c>
    </row>
    <row r="5858" spans="1:28">
      <c r="A5858" s="21" t="s">
        <v>3369</v>
      </c>
      <c r="B5858" s="21">
        <v>229</v>
      </c>
      <c r="C5858" s="21">
        <v>24319</v>
      </c>
      <c r="D5858" s="21">
        <v>24335</v>
      </c>
      <c r="E5858" s="21">
        <v>24307</v>
      </c>
      <c r="F5858" s="21">
        <v>24311</v>
      </c>
      <c r="G5858" s="21">
        <v>9255</v>
      </c>
      <c r="H5858" s="21">
        <v>5418</v>
      </c>
      <c r="I5858" s="21">
        <v>5419</v>
      </c>
      <c r="J5858" s="21">
        <v>5410</v>
      </c>
      <c r="K5858" s="21">
        <v>5416</v>
      </c>
      <c r="L5858" s="22">
        <f t="shared" si="367"/>
        <v>-4.1125185642947222E-4</v>
      </c>
      <c r="M5858" s="7">
        <f t="shared" si="368"/>
        <v>-3.6920805292952637E-4</v>
      </c>
      <c r="N5858">
        <f ca="1">IF(ROW()&lt;202, NA(), CORREL( INDEX($L:$L, ROW()-199):INDEX($L:$L, ROW()), INDEX($M:$M, ROW()-199):INDEX($M:$M, ROW()) ))</f>
        <v>1.4167894540877178E-3</v>
      </c>
      <c r="AA5858" s="24" t="str">
        <f t="shared" ca="1" si="365"/>
        <v>7/24/2025 4:20</v>
      </c>
      <c r="AB5858">
        <f t="shared" ca="1" si="366"/>
        <v>-0.18508724561600809</v>
      </c>
    </row>
    <row r="5859" spans="1:28">
      <c r="A5859" s="21" t="s">
        <v>3370</v>
      </c>
      <c r="B5859" s="21">
        <v>176</v>
      </c>
      <c r="C5859" s="21">
        <v>24311</v>
      </c>
      <c r="D5859" s="21">
        <v>24325</v>
      </c>
      <c r="E5859" s="21">
        <v>24292</v>
      </c>
      <c r="F5859" s="21">
        <v>24301</v>
      </c>
      <c r="G5859" s="21">
        <v>6304</v>
      </c>
      <c r="H5859" s="21">
        <v>5416</v>
      </c>
      <c r="I5859" s="21">
        <v>5419</v>
      </c>
      <c r="J5859" s="21">
        <v>5415</v>
      </c>
      <c r="K5859" s="21">
        <v>5417</v>
      </c>
      <c r="L5859" s="22">
        <f t="shared" si="367"/>
        <v>-4.1142105410419679E-4</v>
      </c>
      <c r="M5859" s="7">
        <f t="shared" si="368"/>
        <v>1.8462106578798703E-4</v>
      </c>
      <c r="N5859">
        <f ca="1">IF(ROW()&lt;202, NA(), CORREL( INDEX($L:$L, ROW()-199):INDEX($L:$L, ROW()), INDEX($M:$M, ROW()-199):INDEX($M:$M, ROW()) ))</f>
        <v>6.2668540433343759E-4</v>
      </c>
      <c r="AA5859" s="24" t="str">
        <f t="shared" ca="1" si="365"/>
        <v>7/24/2025 4:40</v>
      </c>
      <c r="AB5859">
        <f t="shared" ca="1" si="366"/>
        <v>-0.18378257206842427</v>
      </c>
    </row>
    <row r="5860" spans="1:28">
      <c r="A5860" s="21" t="s">
        <v>3371</v>
      </c>
      <c r="B5860" s="21">
        <v>190</v>
      </c>
      <c r="C5860" s="21">
        <v>24294</v>
      </c>
      <c r="D5860" s="21">
        <v>24303</v>
      </c>
      <c r="E5860" s="21">
        <v>24278</v>
      </c>
      <c r="F5860" s="21">
        <v>24303</v>
      </c>
      <c r="G5860" s="21">
        <v>5396</v>
      </c>
      <c r="H5860" s="21">
        <v>5417</v>
      </c>
      <c r="I5860" s="21">
        <v>5419</v>
      </c>
      <c r="J5860" s="21">
        <v>5412</v>
      </c>
      <c r="K5860" s="21">
        <v>5416</v>
      </c>
      <c r="L5860" s="22">
        <f t="shared" si="367"/>
        <v>8.2297753317731113E-5</v>
      </c>
      <c r="M5860" s="7">
        <f t="shared" si="368"/>
        <v>-1.8462106578792233E-4</v>
      </c>
      <c r="N5860">
        <f ca="1">IF(ROW()&lt;202, NA(), CORREL( INDEX($L:$L, ROW()-199):INDEX($L:$L, ROW()), INDEX($M:$M, ROW()-199):INDEX($M:$M, ROW()) ))</f>
        <v>1.0816628591805478E-3</v>
      </c>
      <c r="AA5860" s="24" t="str">
        <f t="shared" ca="1" si="365"/>
        <v>7/24/2025 5:00</v>
      </c>
      <c r="AB5860">
        <f t="shared" ca="1" si="366"/>
        <v>-0.1608945309870316</v>
      </c>
    </row>
    <row r="5861" spans="1:28">
      <c r="A5861" s="21" t="s">
        <v>3372</v>
      </c>
      <c r="B5861" s="21">
        <v>70</v>
      </c>
      <c r="C5861" s="21">
        <v>24303</v>
      </c>
      <c r="D5861" s="21">
        <v>24308</v>
      </c>
      <c r="E5861" s="21">
        <v>24291</v>
      </c>
      <c r="F5861" s="21">
        <v>24296</v>
      </c>
      <c r="G5861" s="21">
        <v>5395</v>
      </c>
      <c r="H5861" s="21">
        <v>5416</v>
      </c>
      <c r="I5861" s="21">
        <v>5418</v>
      </c>
      <c r="J5861" s="21">
        <v>5413</v>
      </c>
      <c r="K5861" s="21">
        <v>5418</v>
      </c>
      <c r="L5861" s="22">
        <f t="shared" si="367"/>
        <v>-2.8807177301620301E-4</v>
      </c>
      <c r="M5861" s="7">
        <f t="shared" si="368"/>
        <v>3.6920805292958058E-4</v>
      </c>
      <c r="N5861">
        <f ca="1">IF(ROW()&lt;202, NA(), CORREL( INDEX($L:$L, ROW()-199):INDEX($L:$L, ROW()), INDEX($M:$M, ROW()-199):INDEX($M:$M, ROW()) ))</f>
        <v>1.1269341446170683E-3</v>
      </c>
      <c r="AA5861" s="24" t="str">
        <f t="shared" ca="1" si="365"/>
        <v>7/24/2025 5:20</v>
      </c>
      <c r="AB5861">
        <f t="shared" ca="1" si="366"/>
        <v>-0.16329438538693838</v>
      </c>
    </row>
    <row r="5862" spans="1:28">
      <c r="A5862" s="21" t="s">
        <v>3373</v>
      </c>
      <c r="B5862" s="21">
        <v>103</v>
      </c>
      <c r="C5862" s="21">
        <v>24296</v>
      </c>
      <c r="D5862" s="21">
        <v>24302</v>
      </c>
      <c r="E5862" s="21">
        <v>24276</v>
      </c>
      <c r="F5862" s="21">
        <v>24284</v>
      </c>
      <c r="G5862" s="21">
        <v>5949</v>
      </c>
      <c r="H5862" s="21">
        <v>5417</v>
      </c>
      <c r="I5862" s="21">
        <v>5419</v>
      </c>
      <c r="J5862" s="21">
        <v>5412</v>
      </c>
      <c r="K5862" s="21">
        <v>5413</v>
      </c>
      <c r="L5862" s="22">
        <f t="shared" si="367"/>
        <v>-4.9403047526006211E-4</v>
      </c>
      <c r="M5862" s="7">
        <f t="shared" si="368"/>
        <v>-9.2327584806253945E-4</v>
      </c>
      <c r="N5862">
        <f ca="1">IF(ROW()&lt;202, NA(), CORREL( INDEX($L:$L, ROW()-199):INDEX($L:$L, ROW()), INDEX($M:$M, ROW()-199):INDEX($M:$M, ROW()) ))</f>
        <v>4.1876082789006107E-3</v>
      </c>
      <c r="AA5862" s="24" t="str">
        <f t="shared" ca="1" si="365"/>
        <v>7/24/2025 5:40</v>
      </c>
      <c r="AB5862">
        <f t="shared" ca="1" si="366"/>
        <v>-0.16256811717670977</v>
      </c>
    </row>
    <row r="5863" spans="1:28">
      <c r="A5863" s="21" t="s">
        <v>3374</v>
      </c>
      <c r="B5863" s="21">
        <v>86</v>
      </c>
      <c r="C5863" s="21">
        <v>24285</v>
      </c>
      <c r="D5863" s="21">
        <v>24297</v>
      </c>
      <c r="E5863" s="21">
        <v>24265</v>
      </c>
      <c r="F5863" s="21">
        <v>24269</v>
      </c>
      <c r="G5863" s="21">
        <v>20881</v>
      </c>
      <c r="H5863" s="21">
        <v>5413</v>
      </c>
      <c r="I5863" s="21">
        <v>5416</v>
      </c>
      <c r="J5863" s="21">
        <v>5411</v>
      </c>
      <c r="K5863" s="21">
        <v>5414</v>
      </c>
      <c r="L5863" s="22">
        <f t="shared" si="367"/>
        <v>-6.1788150998791608E-4</v>
      </c>
      <c r="M5863" s="7">
        <f t="shared" si="368"/>
        <v>1.8472337726854865E-4</v>
      </c>
      <c r="N5863">
        <f ca="1">IF(ROW()&lt;202, NA(), CORREL( INDEX($L:$L, ROW()-199):INDEX($L:$L, ROW()), INDEX($M:$M, ROW()-199):INDEX($M:$M, ROW()) ))</f>
        <v>6.6218201521494532E-3</v>
      </c>
      <c r="AA5863" s="24" t="str">
        <f t="shared" ca="1" si="365"/>
        <v>7/24/2025 6:00</v>
      </c>
      <c r="AB5863">
        <f t="shared" ca="1" si="366"/>
        <v>-0.15732586903503992</v>
      </c>
    </row>
    <row r="5864" spans="1:28">
      <c r="A5864" s="21" t="s">
        <v>3375</v>
      </c>
      <c r="B5864" s="21">
        <v>103</v>
      </c>
      <c r="C5864" s="21">
        <v>24265</v>
      </c>
      <c r="D5864" s="21">
        <v>24283</v>
      </c>
      <c r="E5864" s="21">
        <v>24263</v>
      </c>
      <c r="F5864" s="21">
        <v>24277</v>
      </c>
      <c r="G5864" s="21">
        <v>12149</v>
      </c>
      <c r="H5864" s="21">
        <v>5414</v>
      </c>
      <c r="I5864" s="21">
        <v>5415</v>
      </c>
      <c r="J5864" s="21">
        <v>5405</v>
      </c>
      <c r="K5864" s="21">
        <v>5405</v>
      </c>
      <c r="L5864" s="22">
        <f t="shared" si="367"/>
        <v>3.2958431477010902E-4</v>
      </c>
      <c r="M5864" s="7">
        <f t="shared" si="368"/>
        <v>-1.6637401009378888E-3</v>
      </c>
      <c r="N5864">
        <f ca="1">IF(ROW()&lt;202, NA(), CORREL( INDEX($L:$L, ROW()-199):INDEX($L:$L, ROW()), INDEX($M:$M, ROW()-199):INDEX($M:$M, ROW()) ))</f>
        <v>8.6306918343191236E-3</v>
      </c>
      <c r="AA5864" s="24" t="str">
        <f t="shared" ca="1" si="365"/>
        <v>7/24/2025 6:20</v>
      </c>
      <c r="AB5864">
        <f t="shared" ca="1" si="366"/>
        <v>-0.15268597294184566</v>
      </c>
    </row>
    <row r="5865" spans="1:28">
      <c r="A5865" s="21" t="s">
        <v>3376</v>
      </c>
      <c r="B5865" s="21">
        <v>130</v>
      </c>
      <c r="C5865" s="21">
        <v>24278</v>
      </c>
      <c r="D5865" s="21">
        <v>24299</v>
      </c>
      <c r="E5865" s="21">
        <v>24278</v>
      </c>
      <c r="F5865" s="21">
        <v>24299</v>
      </c>
      <c r="G5865" s="21">
        <v>11817</v>
      </c>
      <c r="H5865" s="21">
        <v>5406</v>
      </c>
      <c r="I5865" s="21">
        <v>5406</v>
      </c>
      <c r="J5865" s="21">
        <v>5392</v>
      </c>
      <c r="K5865" s="21">
        <v>5395</v>
      </c>
      <c r="L5865" s="22">
        <f t="shared" si="367"/>
        <v>9.0579716338082912E-4</v>
      </c>
      <c r="M5865" s="7">
        <f t="shared" si="368"/>
        <v>-1.8518523810736594E-3</v>
      </c>
      <c r="N5865">
        <f ca="1">IF(ROW()&lt;202, NA(), CORREL( INDEX($L:$L, ROW()-199):INDEX($L:$L, ROW()), INDEX($M:$M, ROW()-199):INDEX($M:$M, ROW()) ))</f>
        <v>-3.0046032811049104E-3</v>
      </c>
      <c r="AA5865" s="24" t="str">
        <f t="shared" ca="1" si="365"/>
        <v>7/24/2025 6:40</v>
      </c>
      <c r="AB5865">
        <f t="shared" ca="1" si="366"/>
        <v>-0.15523514752921436</v>
      </c>
    </row>
    <row r="5866" spans="1:28">
      <c r="A5866" s="21" t="s">
        <v>3377</v>
      </c>
      <c r="B5866" s="21">
        <v>121</v>
      </c>
      <c r="C5866" s="21">
        <v>24300</v>
      </c>
      <c r="D5866" s="21">
        <v>24304</v>
      </c>
      <c r="E5866" s="21">
        <v>24278</v>
      </c>
      <c r="F5866" s="21">
        <v>24287</v>
      </c>
      <c r="G5866" s="21">
        <v>12800</v>
      </c>
      <c r="H5866" s="21">
        <v>5395</v>
      </c>
      <c r="I5866" s="21">
        <v>5396</v>
      </c>
      <c r="J5866" s="21">
        <v>5390</v>
      </c>
      <c r="K5866" s="21">
        <v>5391</v>
      </c>
      <c r="L5866" s="22">
        <f t="shared" si="367"/>
        <v>-4.9396946626621588E-4</v>
      </c>
      <c r="M5866" s="7">
        <f t="shared" si="368"/>
        <v>-7.4170224056625703E-4</v>
      </c>
      <c r="N5866">
        <f ca="1">IF(ROW()&lt;202, NA(), CORREL( INDEX($L:$L, ROW()-199):INDEX($L:$L, ROW()), INDEX($M:$M, ROW()-199):INDEX($M:$M, ROW()) ))</f>
        <v>1.9920665717125001E-3</v>
      </c>
      <c r="AA5866" s="24" t="str">
        <f t="shared" ca="1" si="365"/>
        <v>7/24/2025 7:00</v>
      </c>
      <c r="AB5866">
        <f t="shared" ca="1" si="366"/>
        <v>-0.15338327494888587</v>
      </c>
    </row>
    <row r="5867" spans="1:28">
      <c r="A5867" s="21" t="s">
        <v>3378</v>
      </c>
      <c r="B5867" s="21">
        <v>296</v>
      </c>
      <c r="C5867" s="21">
        <v>24286</v>
      </c>
      <c r="D5867" s="21">
        <v>24310</v>
      </c>
      <c r="E5867" s="21">
        <v>24281</v>
      </c>
      <c r="F5867" s="21">
        <v>24298</v>
      </c>
      <c r="G5867" s="21">
        <v>11719</v>
      </c>
      <c r="H5867" s="21">
        <v>5391</v>
      </c>
      <c r="I5867" s="21">
        <v>5393</v>
      </c>
      <c r="J5867" s="21">
        <v>5381</v>
      </c>
      <c r="K5867" s="21">
        <v>5381</v>
      </c>
      <c r="L5867" s="22">
        <f t="shared" si="367"/>
        <v>4.528146624659733E-4</v>
      </c>
      <c r="M5867" s="7">
        <f t="shared" si="368"/>
        <v>-1.8566659622490669E-3</v>
      </c>
      <c r="N5867">
        <f ca="1">IF(ROW()&lt;202, NA(), CORREL( INDEX($L:$L, ROW()-199):INDEX($L:$L, ROW()), INDEX($M:$M, ROW()-199):INDEX($M:$M, ROW()) ))</f>
        <v>-4.9459776245504928E-3</v>
      </c>
      <c r="AA5867" s="24" t="str">
        <f t="shared" ca="1" si="365"/>
        <v>7/24/2025 7:20</v>
      </c>
      <c r="AB5867">
        <f t="shared" ca="1" si="366"/>
        <v>-0.15570594382558423</v>
      </c>
    </row>
    <row r="5868" spans="1:28">
      <c r="A5868" s="21" t="s">
        <v>3379</v>
      </c>
      <c r="B5868" s="21">
        <v>67</v>
      </c>
      <c r="C5868" s="21">
        <v>24312</v>
      </c>
      <c r="D5868" s="21">
        <v>24341</v>
      </c>
      <c r="E5868" s="21">
        <v>24312</v>
      </c>
      <c r="F5868" s="21">
        <v>24331</v>
      </c>
      <c r="G5868" s="21">
        <v>4967</v>
      </c>
      <c r="H5868" s="21">
        <v>5382</v>
      </c>
      <c r="I5868" s="21">
        <v>5385</v>
      </c>
      <c r="J5868" s="21">
        <v>5379</v>
      </c>
      <c r="K5868" s="21">
        <v>5381</v>
      </c>
      <c r="L5868" s="22">
        <f t="shared" si="367"/>
        <v>1.3572150389927051E-3</v>
      </c>
      <c r="M5868" s="7">
        <f t="shared" si="368"/>
        <v>0</v>
      </c>
      <c r="N5868">
        <f ca="1">IF(ROW()&lt;202, NA(), CORREL( INDEX($L:$L, ROW()-199):INDEX($L:$L, ROW()), INDEX($M:$M, ROW()-199):INDEX($M:$M, ROW()) ))</f>
        <v>-5.4601227582637055E-4</v>
      </c>
      <c r="AA5868" s="24" t="str">
        <f t="shared" ca="1" si="365"/>
        <v>7/24/2025 7:40</v>
      </c>
      <c r="AB5868">
        <f t="shared" ca="1" si="366"/>
        <v>-0.15379904766783445</v>
      </c>
    </row>
    <row r="5869" spans="1:28">
      <c r="A5869" s="21" t="s">
        <v>3380</v>
      </c>
      <c r="B5869" s="21">
        <v>56</v>
      </c>
      <c r="C5869" s="21">
        <v>24336</v>
      </c>
      <c r="D5869" s="21">
        <v>24338</v>
      </c>
      <c r="E5869" s="21">
        <v>24319</v>
      </c>
      <c r="F5869" s="21">
        <v>24323</v>
      </c>
      <c r="G5869" s="21">
        <v>6249</v>
      </c>
      <c r="H5869" s="21">
        <v>5381</v>
      </c>
      <c r="I5869" s="21">
        <v>5388</v>
      </c>
      <c r="J5869" s="21">
        <v>5379</v>
      </c>
      <c r="K5869" s="21">
        <v>5386</v>
      </c>
      <c r="L5869" s="22">
        <f t="shared" si="367"/>
        <v>-3.2885271805380259E-4</v>
      </c>
      <c r="M5869" s="7">
        <f t="shared" si="368"/>
        <v>9.287638821245058E-4</v>
      </c>
      <c r="N5869">
        <f ca="1">IF(ROW()&lt;202, NA(), CORREL( INDEX($L:$L, ROW()-199):INDEX($L:$L, ROW()), INDEX($M:$M, ROW()-199):INDEX($M:$M, ROW()) ))</f>
        <v>-1.2079174322906087E-3</v>
      </c>
      <c r="AA5869" s="24" t="str">
        <f t="shared" ca="1" si="365"/>
        <v>7/24/2025 8:00</v>
      </c>
      <c r="AB5869">
        <f t="shared" ca="1" si="366"/>
        <v>-0.15452219974828077</v>
      </c>
    </row>
    <row r="5870" spans="1:28">
      <c r="A5870" s="21" t="s">
        <v>3381</v>
      </c>
      <c r="B5870" s="21">
        <v>8</v>
      </c>
      <c r="C5870" s="21">
        <v>24322</v>
      </c>
      <c r="D5870" s="21">
        <v>24326</v>
      </c>
      <c r="E5870" s="21">
        <v>24318</v>
      </c>
      <c r="F5870" s="21">
        <v>24324</v>
      </c>
      <c r="G5870" s="21">
        <v>3878</v>
      </c>
      <c r="H5870" s="21">
        <v>5387</v>
      </c>
      <c r="I5870" s="21">
        <v>5388</v>
      </c>
      <c r="J5870" s="21">
        <v>5380</v>
      </c>
      <c r="K5870" s="21">
        <v>5382</v>
      </c>
      <c r="L5870" s="22">
        <f t="shared" si="367"/>
        <v>4.1112504374039247E-5</v>
      </c>
      <c r="M5870" s="7">
        <f t="shared" si="368"/>
        <v>-7.4294208469315257E-4</v>
      </c>
      <c r="N5870">
        <f ca="1">IF(ROW()&lt;202, NA(), CORREL( INDEX($L:$L, ROW()-199):INDEX($L:$L, ROW()), INDEX($M:$M, ROW()-199):INDEX($M:$M, ROW()) ))</f>
        <v>-4.7179074488080579E-3</v>
      </c>
      <c r="AA5870" s="24" t="str">
        <f t="shared" ca="1" si="365"/>
        <v>7/24/2025 8:20</v>
      </c>
      <c r="AB5870">
        <f t="shared" ca="1" si="366"/>
        <v>-0.15484326568480775</v>
      </c>
    </row>
    <row r="5871" spans="1:28">
      <c r="A5871" s="21" t="s">
        <v>3382</v>
      </c>
      <c r="B5871" s="21">
        <v>22</v>
      </c>
      <c r="C5871" s="21">
        <v>24324</v>
      </c>
      <c r="D5871" s="21">
        <v>24324</v>
      </c>
      <c r="E5871" s="21">
        <v>24312</v>
      </c>
      <c r="F5871" s="21">
        <v>24312</v>
      </c>
      <c r="G5871" s="21">
        <v>4438</v>
      </c>
      <c r="H5871" s="21">
        <v>5381</v>
      </c>
      <c r="I5871" s="21">
        <v>5383</v>
      </c>
      <c r="J5871" s="21">
        <v>5378</v>
      </c>
      <c r="K5871" s="21">
        <v>5382</v>
      </c>
      <c r="L5871" s="22">
        <f t="shared" si="367"/>
        <v>-4.9346164337135017E-4</v>
      </c>
      <c r="M5871" s="7">
        <f t="shared" si="368"/>
        <v>0</v>
      </c>
      <c r="N5871">
        <f ca="1">IF(ROW()&lt;202, NA(), CORREL( INDEX($L:$L, ROW()-199):INDEX($L:$L, ROW()), INDEX($M:$M, ROW()-199):INDEX($M:$M, ROW()) ))</f>
        <v>-2.2220257830202267E-3</v>
      </c>
      <c r="AA5871" s="24" t="str">
        <f t="shared" ca="1" si="365"/>
        <v>7/24/2025 8:40</v>
      </c>
      <c r="AB5871">
        <f t="shared" ca="1" si="366"/>
        <v>-0.15256703097816462</v>
      </c>
    </row>
    <row r="5872" spans="1:28">
      <c r="A5872" s="21" t="s">
        <v>3383</v>
      </c>
      <c r="B5872" s="21">
        <v>15</v>
      </c>
      <c r="C5872" s="21">
        <v>24320</v>
      </c>
      <c r="D5872" s="21">
        <v>24326</v>
      </c>
      <c r="E5872" s="21">
        <v>24316</v>
      </c>
      <c r="F5872" s="21">
        <v>24316</v>
      </c>
      <c r="G5872" s="21">
        <v>4519</v>
      </c>
      <c r="H5872" s="21">
        <v>5382</v>
      </c>
      <c r="I5872" s="21">
        <v>5390</v>
      </c>
      <c r="J5872" s="21">
        <v>5381</v>
      </c>
      <c r="K5872" s="21">
        <v>5386</v>
      </c>
      <c r="L5872" s="22">
        <f t="shared" si="367"/>
        <v>1.6451427198418625E-4</v>
      </c>
      <c r="M5872" s="7">
        <f t="shared" si="368"/>
        <v>7.4294208469299992E-4</v>
      </c>
      <c r="N5872">
        <f ca="1">IF(ROW()&lt;202, NA(), CORREL( INDEX($L:$L, ROW()-199):INDEX($L:$L, ROW()), INDEX($M:$M, ROW()-199):INDEX($M:$M, ROW()) ))</f>
        <v>-4.9915861335852749E-3</v>
      </c>
      <c r="AA5872" s="24" t="str">
        <f t="shared" ca="1" si="365"/>
        <v>7/24/2025 9:00</v>
      </c>
      <c r="AB5872">
        <f t="shared" ca="1" si="366"/>
        <v>-0.15147779928486968</v>
      </c>
    </row>
    <row r="5873" spans="1:28">
      <c r="A5873" s="21" t="s">
        <v>3384</v>
      </c>
      <c r="B5873" s="21">
        <v>7</v>
      </c>
      <c r="C5873" s="21">
        <v>24321</v>
      </c>
      <c r="D5873" s="21">
        <v>24325</v>
      </c>
      <c r="E5873" s="21">
        <v>24318</v>
      </c>
      <c r="F5873" s="21">
        <v>24318</v>
      </c>
      <c r="G5873" s="21">
        <v>7301</v>
      </c>
      <c r="H5873" s="21">
        <v>5387</v>
      </c>
      <c r="I5873" s="21">
        <v>5395</v>
      </c>
      <c r="J5873" s="21">
        <v>5385</v>
      </c>
      <c r="K5873" s="21">
        <v>5392</v>
      </c>
      <c r="L5873" s="22">
        <f t="shared" si="367"/>
        <v>8.2246987750542029E-5</v>
      </c>
      <c r="M5873" s="7">
        <f t="shared" si="368"/>
        <v>1.113379220598824E-3</v>
      </c>
      <c r="N5873">
        <f ca="1">IF(ROW()&lt;202, NA(), CORREL( INDEX($L:$L, ROW()-199):INDEX($L:$L, ROW()), INDEX($M:$M, ROW()-199):INDEX($M:$M, ROW()) ))</f>
        <v>-3.5592264908750736E-3</v>
      </c>
      <c r="AA5873" s="24" t="str">
        <f t="shared" ca="1" si="365"/>
        <v>7/24/2025 9:20</v>
      </c>
      <c r="AB5873">
        <f t="shared" ca="1" si="366"/>
        <v>-0.15193325198685018</v>
      </c>
    </row>
    <row r="5874" spans="1:28">
      <c r="A5874" s="21" t="s">
        <v>3385</v>
      </c>
      <c r="B5874" s="21">
        <v>5</v>
      </c>
      <c r="C5874" s="21">
        <v>24316</v>
      </c>
      <c r="D5874" s="21">
        <v>24320</v>
      </c>
      <c r="E5874" s="21">
        <v>24316</v>
      </c>
      <c r="F5874" s="21">
        <v>24320</v>
      </c>
      <c r="G5874" s="21">
        <v>11153</v>
      </c>
      <c r="H5874" s="21">
        <v>5392</v>
      </c>
      <c r="I5874" s="21">
        <v>5394</v>
      </c>
      <c r="J5874" s="21">
        <v>5380</v>
      </c>
      <c r="K5874" s="21">
        <v>5384</v>
      </c>
      <c r="L5874" s="22">
        <f t="shared" si="367"/>
        <v>8.2240223739732876E-5</v>
      </c>
      <c r="M5874" s="7">
        <f t="shared" si="368"/>
        <v>-1.484781267579225E-3</v>
      </c>
      <c r="N5874">
        <f ca="1">IF(ROW()&lt;202, NA(), CORREL( INDEX($L:$L, ROW()-199):INDEX($L:$L, ROW()), INDEX($M:$M, ROW()-199):INDEX($M:$M, ROW()) ))</f>
        <v>-4.7095466226018869E-3</v>
      </c>
      <c r="AA5874" s="24" t="str">
        <f t="shared" ca="1" si="365"/>
        <v>7/24/2025 9:40</v>
      </c>
      <c r="AB5874">
        <f t="shared" ca="1" si="366"/>
        <v>-0.15459685691260266</v>
      </c>
    </row>
    <row r="5875" spans="1:28">
      <c r="A5875" s="21" t="s">
        <v>3386</v>
      </c>
      <c r="B5875" s="21">
        <v>4</v>
      </c>
      <c r="C5875" s="21">
        <v>24317</v>
      </c>
      <c r="D5875" s="21">
        <v>24317</v>
      </c>
      <c r="E5875" s="21">
        <v>24310</v>
      </c>
      <c r="F5875" s="21">
        <v>24310</v>
      </c>
      <c r="G5875" s="21">
        <v>12760</v>
      </c>
      <c r="H5875" s="21">
        <v>5384</v>
      </c>
      <c r="I5875" s="21">
        <v>5385</v>
      </c>
      <c r="J5875" s="21">
        <v>5372</v>
      </c>
      <c r="K5875" s="21">
        <v>5376</v>
      </c>
      <c r="L5875" s="22">
        <f t="shared" si="367"/>
        <v>-4.1126876993427726E-4</v>
      </c>
      <c r="M5875" s="7">
        <f t="shared" si="368"/>
        <v>-1.4869891215782557E-3</v>
      </c>
      <c r="N5875">
        <f ca="1">IF(ROW()&lt;202, NA(), CORREL( INDEX($L:$L, ROW()-199):INDEX($L:$L, ROW()), INDEX($M:$M, ROW()-199):INDEX($M:$M, ROW()) ))</f>
        <v>-2.9631507449966827E-3</v>
      </c>
      <c r="AA5875" s="24" t="str">
        <f t="shared" ca="1" si="365"/>
        <v>7/24/2025 10:00</v>
      </c>
      <c r="AB5875">
        <f t="shared" ca="1" si="366"/>
        <v>-0.15212339089234039</v>
      </c>
    </row>
    <row r="5876" spans="1:28">
      <c r="A5876" s="21" t="s">
        <v>3387</v>
      </c>
      <c r="B5876" s="21">
        <v>2</v>
      </c>
      <c r="C5876" s="21">
        <v>24315</v>
      </c>
      <c r="D5876" s="21">
        <v>24320</v>
      </c>
      <c r="E5876" s="21">
        <v>24315</v>
      </c>
      <c r="F5876" s="21">
        <v>24320</v>
      </c>
      <c r="G5876" s="21">
        <v>11648</v>
      </c>
      <c r="H5876" s="21">
        <v>5375</v>
      </c>
      <c r="I5876" s="21">
        <v>5381</v>
      </c>
      <c r="J5876" s="21">
        <v>5371</v>
      </c>
      <c r="K5876" s="21">
        <v>5375</v>
      </c>
      <c r="L5876" s="22">
        <f t="shared" si="367"/>
        <v>4.112687699342843E-4</v>
      </c>
      <c r="M5876" s="7">
        <f t="shared" si="368"/>
        <v>-1.8602920712188227E-4</v>
      </c>
      <c r="N5876">
        <f ca="1">IF(ROW()&lt;202, NA(), CORREL( INDEX($L:$L, ROW()-199):INDEX($L:$L, ROW()), INDEX($M:$M, ROW()-199):INDEX($M:$M, ROW()) ))</f>
        <v>-2.7866178743895134E-3</v>
      </c>
      <c r="AA5876" s="24" t="str">
        <f t="shared" ca="1" si="365"/>
        <v>7/24/2025 10:20</v>
      </c>
      <c r="AB5876">
        <f t="shared" ca="1" si="366"/>
        <v>-0.15344728848304467</v>
      </c>
    </row>
    <row r="5877" spans="1:28">
      <c r="A5877" s="21" t="s">
        <v>3388</v>
      </c>
      <c r="B5877" s="21">
        <v>41</v>
      </c>
      <c r="C5877" s="21">
        <v>24315</v>
      </c>
      <c r="D5877" s="21">
        <v>24316</v>
      </c>
      <c r="E5877" s="21">
        <v>24298</v>
      </c>
      <c r="F5877" s="21">
        <v>24300</v>
      </c>
      <c r="G5877" s="21">
        <v>13225</v>
      </c>
      <c r="H5877" s="21">
        <v>5374</v>
      </c>
      <c r="I5877" s="21">
        <v>5376</v>
      </c>
      <c r="J5877" s="21">
        <v>5366</v>
      </c>
      <c r="K5877" s="21">
        <v>5372</v>
      </c>
      <c r="L5877" s="22">
        <f t="shared" si="367"/>
        <v>-8.2270675146350837E-4</v>
      </c>
      <c r="M5877" s="7">
        <f t="shared" si="368"/>
        <v>-5.5829535273533898E-4</v>
      </c>
      <c r="N5877">
        <f ca="1">IF(ROW()&lt;202, NA(), CORREL( INDEX($L:$L, ROW()-199):INDEX($L:$L, ROW()), INDEX($M:$M, ROW()-199):INDEX($M:$M, ROW()) ))</f>
        <v>-2.0260890484270864E-4</v>
      </c>
      <c r="AA5877" s="24" t="str">
        <f t="shared" ca="1" si="365"/>
        <v>7/24/2025 10:40</v>
      </c>
      <c r="AB5877">
        <f t="shared" ca="1" si="366"/>
        <v>-0.15589222361524585</v>
      </c>
    </row>
    <row r="5878" spans="1:28">
      <c r="A5878" s="21" t="s">
        <v>3389</v>
      </c>
      <c r="B5878" s="21">
        <v>21</v>
      </c>
      <c r="C5878" s="21">
        <v>24294</v>
      </c>
      <c r="D5878" s="21">
        <v>24298</v>
      </c>
      <c r="E5878" s="21">
        <v>24280</v>
      </c>
      <c r="F5878" s="21">
        <v>24283</v>
      </c>
      <c r="G5878" s="21">
        <v>8817</v>
      </c>
      <c r="H5878" s="21">
        <v>5373</v>
      </c>
      <c r="I5878" s="21">
        <v>5378</v>
      </c>
      <c r="J5878" s="21">
        <v>5371</v>
      </c>
      <c r="K5878" s="21">
        <v>5372</v>
      </c>
      <c r="L5878" s="22">
        <f t="shared" si="367"/>
        <v>-6.9983330357684147E-4</v>
      </c>
      <c r="M5878" s="7">
        <f t="shared" si="368"/>
        <v>0</v>
      </c>
      <c r="N5878">
        <f ca="1">IF(ROW()&lt;202, NA(), CORREL( INDEX($L:$L, ROW()-199):INDEX($L:$L, ROW()), INDEX($M:$M, ROW()-199):INDEX($M:$M, ROW()) ))</f>
        <v>1.7732321662563538E-3</v>
      </c>
      <c r="AA5878" s="24" t="str">
        <f t="shared" ca="1" si="365"/>
        <v>7/24/2025 11:00</v>
      </c>
      <c r="AB5878">
        <f t="shared" ca="1" si="366"/>
        <v>-0.15440381268037395</v>
      </c>
    </row>
    <row r="5879" spans="1:28">
      <c r="A5879" s="21" t="s">
        <v>3390</v>
      </c>
      <c r="B5879" s="21">
        <v>20</v>
      </c>
      <c r="C5879" s="21">
        <v>24280</v>
      </c>
      <c r="D5879" s="21">
        <v>24282</v>
      </c>
      <c r="E5879" s="21">
        <v>24272</v>
      </c>
      <c r="F5879" s="21">
        <v>24278</v>
      </c>
      <c r="G5879" s="21">
        <v>15176</v>
      </c>
      <c r="H5879" s="21">
        <v>5373</v>
      </c>
      <c r="I5879" s="21">
        <v>5379</v>
      </c>
      <c r="J5879" s="21">
        <v>5371</v>
      </c>
      <c r="K5879" s="21">
        <v>5372</v>
      </c>
      <c r="L5879" s="22">
        <f t="shared" si="367"/>
        <v>-2.0592656731404748E-4</v>
      </c>
      <c r="M5879" s="7">
        <f t="shared" si="368"/>
        <v>0</v>
      </c>
      <c r="N5879">
        <f ca="1">IF(ROW()&lt;202, NA(), CORREL( INDEX($L:$L, ROW()-199):INDEX($L:$L, ROW()), INDEX($M:$M, ROW()-199):INDEX($M:$M, ROW()) ))</f>
        <v>4.107418802172553E-3</v>
      </c>
      <c r="AA5879" s="24" t="str">
        <f t="shared" ca="1" si="365"/>
        <v>7/24/2025 11:20</v>
      </c>
      <c r="AB5879">
        <f t="shared" ca="1" si="366"/>
        <v>-0.15472711059804845</v>
      </c>
    </row>
    <row r="5880" spans="1:28">
      <c r="A5880" s="21" t="s">
        <v>3391</v>
      </c>
      <c r="B5880" s="21">
        <v>18</v>
      </c>
      <c r="C5880" s="21">
        <v>24280</v>
      </c>
      <c r="D5880" s="21">
        <v>24295</v>
      </c>
      <c r="E5880" s="21">
        <v>24279</v>
      </c>
      <c r="F5880" s="21">
        <v>24295</v>
      </c>
      <c r="G5880" s="21">
        <v>60350</v>
      </c>
      <c r="H5880" s="21">
        <v>5373</v>
      </c>
      <c r="I5880" s="21">
        <v>5377</v>
      </c>
      <c r="J5880" s="21">
        <v>5369</v>
      </c>
      <c r="K5880" s="21">
        <v>5373</v>
      </c>
      <c r="L5880" s="22">
        <f t="shared" si="367"/>
        <v>6.9997738225450253E-4</v>
      </c>
      <c r="M5880" s="7">
        <f t="shared" si="368"/>
        <v>1.8613308569322509E-4</v>
      </c>
      <c r="N5880">
        <f ca="1">IF(ROW()&lt;202, NA(), CORREL( INDEX($L:$L, ROW()-199):INDEX($L:$L, ROW()), INDEX($M:$M, ROW()-199):INDEX($M:$M, ROW()) ))</f>
        <v>6.6242494868994778E-3</v>
      </c>
      <c r="AA5880" s="24" t="str">
        <f t="shared" ca="1" si="365"/>
        <v>7/24/2025 11:40</v>
      </c>
      <c r="AB5880">
        <f t="shared" ca="1" si="366"/>
        <v>-0.15493855057041819</v>
      </c>
    </row>
    <row r="5881" spans="1:28">
      <c r="A5881" s="21" t="s">
        <v>3392</v>
      </c>
      <c r="B5881" s="21">
        <v>6</v>
      </c>
      <c r="C5881" s="21">
        <v>24305</v>
      </c>
      <c r="D5881" s="21">
        <v>24308</v>
      </c>
      <c r="E5881" s="21">
        <v>24305</v>
      </c>
      <c r="F5881" s="21">
        <v>24306</v>
      </c>
      <c r="G5881" s="21">
        <v>9930</v>
      </c>
      <c r="H5881" s="21">
        <v>5373</v>
      </c>
      <c r="I5881" s="21">
        <v>5381</v>
      </c>
      <c r="J5881" s="21">
        <v>5372</v>
      </c>
      <c r="K5881" s="21">
        <v>5378</v>
      </c>
      <c r="L5881" s="22">
        <f t="shared" si="367"/>
        <v>4.526655907421499E-4</v>
      </c>
      <c r="M5881" s="7">
        <f t="shared" si="368"/>
        <v>9.3014609998845986E-4</v>
      </c>
      <c r="N5881">
        <f ca="1">IF(ROW()&lt;202, NA(), CORREL( INDEX($L:$L, ROW()-199):INDEX($L:$L, ROW()), INDEX($M:$M, ROW()-199):INDEX($M:$M, ROW()) ))</f>
        <v>7.8559507573723424E-3</v>
      </c>
      <c r="AA5881" s="24" t="str">
        <f t="shared" ca="1" si="365"/>
        <v>7/24/2025 12:00</v>
      </c>
      <c r="AB5881">
        <f t="shared" ca="1" si="366"/>
        <v>-0.1554098878244552</v>
      </c>
    </row>
    <row r="5882" spans="1:28">
      <c r="A5882" s="21" t="s">
        <v>3393</v>
      </c>
      <c r="B5882" s="21">
        <v>6</v>
      </c>
      <c r="C5882" s="21">
        <v>24310</v>
      </c>
      <c r="D5882" s="21">
        <v>24312</v>
      </c>
      <c r="E5882" s="21">
        <v>24309</v>
      </c>
      <c r="F5882" s="21">
        <v>24309</v>
      </c>
      <c r="G5882" s="21">
        <v>3549</v>
      </c>
      <c r="H5882" s="21">
        <v>5379</v>
      </c>
      <c r="I5882" s="21">
        <v>5380</v>
      </c>
      <c r="J5882" s="21">
        <v>5376</v>
      </c>
      <c r="K5882" s="21">
        <v>5378</v>
      </c>
      <c r="L5882" s="22">
        <f t="shared" si="367"/>
        <v>1.2341869808939798E-4</v>
      </c>
      <c r="M5882" s="7">
        <f t="shared" si="368"/>
        <v>0</v>
      </c>
      <c r="N5882">
        <f ca="1">IF(ROW()&lt;202, NA(), CORREL( INDEX($L:$L, ROW()-199):INDEX($L:$L, ROW()), INDEX($M:$M, ROW()-199):INDEX($M:$M, ROW()) ))</f>
        <v>8.4626398113915417E-3</v>
      </c>
      <c r="AA5882" s="24" t="str">
        <f t="shared" ca="1" si="365"/>
        <v>7/24/2025 12:20</v>
      </c>
      <c r="AB5882">
        <f t="shared" ca="1" si="366"/>
        <v>-0.16579161971213363</v>
      </c>
    </row>
    <row r="5883" spans="1:28">
      <c r="A5883" s="21" t="s">
        <v>3394</v>
      </c>
      <c r="B5883" s="21">
        <v>45</v>
      </c>
      <c r="C5883" s="21">
        <v>24311</v>
      </c>
      <c r="D5883" s="21">
        <v>24323</v>
      </c>
      <c r="E5883" s="21">
        <v>24291</v>
      </c>
      <c r="F5883" s="21">
        <v>24293</v>
      </c>
      <c r="G5883" s="21">
        <v>21266</v>
      </c>
      <c r="H5883" s="21">
        <v>5378</v>
      </c>
      <c r="I5883" s="21">
        <v>5379</v>
      </c>
      <c r="J5883" s="21">
        <v>5356</v>
      </c>
      <c r="K5883" s="21">
        <v>5362</v>
      </c>
      <c r="L5883" s="22">
        <f t="shared" si="367"/>
        <v>-6.5840914275143946E-4</v>
      </c>
      <c r="M5883" s="7">
        <f t="shared" si="368"/>
        <v>-2.9795180329054215E-3</v>
      </c>
      <c r="N5883">
        <f ca="1">IF(ROW()&lt;202, NA(), CORREL( INDEX($L:$L, ROW()-199):INDEX($L:$L, ROW()), INDEX($M:$M, ROW()-199):INDEX($M:$M, ROW()) ))</f>
        <v>2.009219250166297E-2</v>
      </c>
      <c r="AA5883" s="24" t="str">
        <f t="shared" ca="1" si="365"/>
        <v>7/24/2025 12:40</v>
      </c>
      <c r="AB5883">
        <f t="shared" ca="1" si="366"/>
        <v>-0.16555266933752372</v>
      </c>
    </row>
    <row r="5884" spans="1:28">
      <c r="A5884" s="21" t="s">
        <v>3395</v>
      </c>
      <c r="B5884" s="21">
        <v>38</v>
      </c>
      <c r="C5884" s="21">
        <v>24291</v>
      </c>
      <c r="D5884" s="21">
        <v>24301</v>
      </c>
      <c r="E5884" s="21">
        <v>24288</v>
      </c>
      <c r="F5884" s="21">
        <v>24301</v>
      </c>
      <c r="G5884" s="21">
        <v>3703</v>
      </c>
      <c r="H5884" s="21">
        <v>5363</v>
      </c>
      <c r="I5884" s="21">
        <v>5366</v>
      </c>
      <c r="J5884" s="21">
        <v>5359</v>
      </c>
      <c r="K5884" s="21">
        <v>5360</v>
      </c>
      <c r="L5884" s="22">
        <f t="shared" si="367"/>
        <v>3.292587591996468E-4</v>
      </c>
      <c r="M5884" s="7">
        <f t="shared" si="368"/>
        <v>-3.7306473105693444E-4</v>
      </c>
      <c r="N5884">
        <f ca="1">IF(ROW()&lt;202, NA(), CORREL( INDEX($L:$L, ROW()-199):INDEX($L:$L, ROW()), INDEX($M:$M, ROW()-199):INDEX($M:$M, ROW()) ))</f>
        <v>1.9676444189153937E-2</v>
      </c>
      <c r="AA5884" s="24" t="str">
        <f t="shared" ca="1" si="365"/>
        <v>7/24/2025 13:00</v>
      </c>
      <c r="AB5884">
        <f t="shared" ca="1" si="366"/>
        <v>-0.16442682865442812</v>
      </c>
    </row>
    <row r="5885" spans="1:28">
      <c r="A5885" s="21" t="s">
        <v>3396</v>
      </c>
      <c r="B5885" s="21">
        <v>78</v>
      </c>
      <c r="C5885" s="21">
        <v>24298</v>
      </c>
      <c r="D5885" s="21">
        <v>24316</v>
      </c>
      <c r="E5885" s="21">
        <v>24298</v>
      </c>
      <c r="F5885" s="21">
        <v>24311</v>
      </c>
      <c r="G5885" s="21">
        <v>6195</v>
      </c>
      <c r="H5885" s="21">
        <v>5361</v>
      </c>
      <c r="I5885" s="21">
        <v>5364</v>
      </c>
      <c r="J5885" s="21">
        <v>5356</v>
      </c>
      <c r="K5885" s="21">
        <v>5358</v>
      </c>
      <c r="L5885" s="22">
        <f t="shared" si="367"/>
        <v>4.1142105410412545E-4</v>
      </c>
      <c r="M5885" s="7">
        <f t="shared" si="368"/>
        <v>-3.7320396029358652E-4</v>
      </c>
      <c r="N5885">
        <f ca="1">IF(ROW()&lt;202, NA(), CORREL( INDEX($L:$L, ROW()-199):INDEX($L:$L, ROW()), INDEX($M:$M, ROW()-199):INDEX($M:$M, ROW()) ))</f>
        <v>1.9420123826986439E-2</v>
      </c>
      <c r="AA5885" s="24" t="str">
        <f t="shared" ca="1" si="365"/>
        <v>7/24/2025 13:20</v>
      </c>
      <c r="AB5885">
        <f t="shared" ca="1" si="366"/>
        <v>-0.16988398348571182</v>
      </c>
    </row>
    <row r="5886" spans="1:28">
      <c r="A5886" s="21" t="s">
        <v>3397</v>
      </c>
      <c r="B5886" s="21">
        <v>387</v>
      </c>
      <c r="C5886" s="21">
        <v>24315</v>
      </c>
      <c r="D5886" s="21">
        <v>24347</v>
      </c>
      <c r="E5886" s="21">
        <v>24309</v>
      </c>
      <c r="F5886" s="21">
        <v>24340</v>
      </c>
      <c r="G5886" s="21">
        <v>3586</v>
      </c>
      <c r="H5886" s="21">
        <v>5357</v>
      </c>
      <c r="I5886" s="21">
        <v>5361</v>
      </c>
      <c r="J5886" s="21">
        <v>5354</v>
      </c>
      <c r="K5886" s="21">
        <v>5361</v>
      </c>
      <c r="L5886" s="22">
        <f t="shared" si="367"/>
        <v>1.1921647421308944E-3</v>
      </c>
      <c r="M5886" s="7">
        <f t="shared" si="368"/>
        <v>5.5975372298365316E-4</v>
      </c>
      <c r="N5886">
        <f ca="1">IF(ROW()&lt;202, NA(), CORREL( INDEX($L:$L, ROW()-199):INDEX($L:$L, ROW()), INDEX($M:$M, ROW()-199):INDEX($M:$M, ROW()) ))</f>
        <v>2.3909167546485671E-2</v>
      </c>
      <c r="AA5886" s="24" t="str">
        <f t="shared" ca="1" si="365"/>
        <v>7/24/2025 13:40</v>
      </c>
      <c r="AB5886">
        <f t="shared" ca="1" si="366"/>
        <v>-0.16757481531005547</v>
      </c>
    </row>
    <row r="5887" spans="1:28">
      <c r="A5887" s="21" t="s">
        <v>3398</v>
      </c>
      <c r="B5887" s="21">
        <v>472</v>
      </c>
      <c r="C5887" s="21">
        <v>24341</v>
      </c>
      <c r="D5887" s="21">
        <v>24378</v>
      </c>
      <c r="E5887" s="21">
        <v>24330</v>
      </c>
      <c r="F5887" s="21">
        <v>24366</v>
      </c>
      <c r="G5887" s="21">
        <v>2464</v>
      </c>
      <c r="H5887" s="21">
        <v>5361</v>
      </c>
      <c r="I5887" s="21">
        <v>5363</v>
      </c>
      <c r="J5887" s="21">
        <v>5357</v>
      </c>
      <c r="K5887" s="21">
        <v>5358</v>
      </c>
      <c r="L5887" s="22">
        <f t="shared" si="367"/>
        <v>1.0676303728346045E-3</v>
      </c>
      <c r="M5887" s="7">
        <f t="shared" si="368"/>
        <v>-5.5975372298367387E-4</v>
      </c>
      <c r="N5887">
        <f ca="1">IF(ROW()&lt;202, NA(), CORREL( INDEX($L:$L, ROW()-199):INDEX($L:$L, ROW()), INDEX($M:$M, ROW()-199):INDEX($M:$M, ROW()) ))</f>
        <v>2.4299214503663794E-2</v>
      </c>
      <c r="AA5887" s="24" t="str">
        <f t="shared" ca="1" si="365"/>
        <v>7/24/2025 14:00</v>
      </c>
      <c r="AB5887">
        <f t="shared" ca="1" si="366"/>
        <v>-0.16426940779665214</v>
      </c>
    </row>
    <row r="5888" spans="1:28">
      <c r="A5888" s="21" t="s">
        <v>3399</v>
      </c>
      <c r="B5888" s="21">
        <v>354</v>
      </c>
      <c r="C5888" s="21">
        <v>24368</v>
      </c>
      <c r="D5888" s="21">
        <v>24384</v>
      </c>
      <c r="E5888" s="21">
        <v>24360</v>
      </c>
      <c r="F5888" s="21">
        <v>24384</v>
      </c>
      <c r="G5888" s="21">
        <v>4379</v>
      </c>
      <c r="H5888" s="21">
        <v>5358</v>
      </c>
      <c r="I5888" s="21">
        <v>5360</v>
      </c>
      <c r="J5888" s="21">
        <v>5352</v>
      </c>
      <c r="K5888" s="21">
        <v>5355</v>
      </c>
      <c r="L5888" s="22">
        <f t="shared" si="367"/>
        <v>7.3846157202002774E-4</v>
      </c>
      <c r="M5888" s="7">
        <f t="shared" si="368"/>
        <v>-5.6006722270487356E-4</v>
      </c>
      <c r="N5888">
        <f ca="1">IF(ROW()&lt;202, NA(), CORREL( INDEX($L:$L, ROW()-199):INDEX($L:$L, ROW()), INDEX($M:$M, ROW()-199):INDEX($M:$M, ROW()) ))</f>
        <v>1.2576587223307878E-2</v>
      </c>
      <c r="AA5888" s="24" t="str">
        <f t="shared" ca="1" si="365"/>
        <v>7/24/2025 14:20</v>
      </c>
      <c r="AB5888">
        <f t="shared" ca="1" si="366"/>
        <v>-0.1635551898489836</v>
      </c>
    </row>
    <row r="5889" spans="1:28">
      <c r="A5889" s="21" t="s">
        <v>3400</v>
      </c>
      <c r="B5889" s="21">
        <v>1634</v>
      </c>
      <c r="C5889" s="21">
        <v>24384</v>
      </c>
      <c r="D5889" s="21">
        <v>24423</v>
      </c>
      <c r="E5889" s="21">
        <v>24380</v>
      </c>
      <c r="F5889" s="21">
        <v>24391</v>
      </c>
      <c r="G5889" s="21">
        <v>3961</v>
      </c>
      <c r="H5889" s="21">
        <v>5355</v>
      </c>
      <c r="I5889" s="21">
        <v>5359</v>
      </c>
      <c r="J5889" s="21">
        <v>5350</v>
      </c>
      <c r="K5889" s="21">
        <v>5351</v>
      </c>
      <c r="L5889" s="22">
        <f t="shared" si="367"/>
        <v>2.8703229310334417E-4</v>
      </c>
      <c r="M5889" s="7">
        <f t="shared" si="368"/>
        <v>-7.4724457054451711E-4</v>
      </c>
      <c r="N5889">
        <f ca="1">IF(ROW()&lt;202, NA(), CORREL( INDEX($L:$L, ROW()-199):INDEX($L:$L, ROW()), INDEX($M:$M, ROW()-199):INDEX($M:$M, ROW()) ))</f>
        <v>1.339413859932008E-3</v>
      </c>
      <c r="AA5889" s="24" t="str">
        <f t="shared" ca="1" si="365"/>
        <v>7/24/2025 14:40</v>
      </c>
      <c r="AB5889">
        <f t="shared" ca="1" si="366"/>
        <v>-0.16189288912815986</v>
      </c>
    </row>
    <row r="5890" spans="1:28">
      <c r="A5890" s="21" t="s">
        <v>3401</v>
      </c>
      <c r="B5890" s="21">
        <v>706</v>
      </c>
      <c r="C5890" s="21">
        <v>24389</v>
      </c>
      <c r="D5890" s="21">
        <v>24391</v>
      </c>
      <c r="E5890" s="21">
        <v>24360</v>
      </c>
      <c r="F5890" s="21">
        <v>24373</v>
      </c>
      <c r="G5890" s="21">
        <v>2266</v>
      </c>
      <c r="H5890" s="21">
        <v>5351</v>
      </c>
      <c r="I5890" s="21">
        <v>5354</v>
      </c>
      <c r="J5890" s="21">
        <v>5350</v>
      </c>
      <c r="K5890" s="21">
        <v>5352</v>
      </c>
      <c r="L5890" s="22">
        <f t="shared" si="367"/>
        <v>-7.3824956187015626E-4</v>
      </c>
      <c r="M5890" s="7">
        <f t="shared" si="368"/>
        <v>1.8686349675964942E-4</v>
      </c>
      <c r="N5890">
        <f ca="1">IF(ROW()&lt;202, NA(), CORREL( INDEX($L:$L, ROW()-199):INDEX($L:$L, ROW()), INDEX($M:$M, ROW()-199):INDEX($M:$M, ROW()) ))</f>
        <v>1.0655044857363318E-4</v>
      </c>
      <c r="AA5890" s="24" t="str">
        <f t="shared" ref="AA5890:AA5953" ca="1" si="369">IF(ISNUMBER($N6091), $A6091, "")</f>
        <v>7/24/2025 15:00</v>
      </c>
      <c r="AB5890">
        <f t="shared" ref="AB5890:AB5953" ca="1" si="370">IF(ISNUMBER($N6091), $N6091, NA())</f>
        <v>-0.16036268158003955</v>
      </c>
    </row>
    <row r="5891" spans="1:28">
      <c r="A5891" s="21" t="s">
        <v>3402</v>
      </c>
      <c r="B5891" s="21">
        <v>666</v>
      </c>
      <c r="C5891" s="21">
        <v>24371</v>
      </c>
      <c r="D5891" s="21">
        <v>24371</v>
      </c>
      <c r="E5891" s="21">
        <v>24333</v>
      </c>
      <c r="F5891" s="21">
        <v>24363</v>
      </c>
      <c r="G5891" s="21">
        <v>1515</v>
      </c>
      <c r="H5891" s="21">
        <v>5353</v>
      </c>
      <c r="I5891" s="21">
        <v>5357</v>
      </c>
      <c r="J5891" s="21">
        <v>5353</v>
      </c>
      <c r="K5891" s="21">
        <v>5357</v>
      </c>
      <c r="L5891" s="22">
        <f t="shared" si="367"/>
        <v>-4.1037426708549161E-4</v>
      </c>
      <c r="M5891" s="7">
        <f t="shared" si="368"/>
        <v>9.3379407289589445E-4</v>
      </c>
      <c r="N5891">
        <f ca="1">IF(ROW()&lt;202, NA(), CORREL( INDEX($L:$L, ROW()-199):INDEX($L:$L, ROW()), INDEX($M:$M, ROW()-199):INDEX($M:$M, ROW()) ))</f>
        <v>1.6600834418821157E-3</v>
      </c>
      <c r="AA5891" s="24" t="str">
        <f t="shared" ca="1" si="369"/>
        <v>7/24/2025 15:20</v>
      </c>
      <c r="AB5891">
        <f t="shared" ca="1" si="370"/>
        <v>-0.16076154700012918</v>
      </c>
    </row>
    <row r="5892" spans="1:28">
      <c r="A5892" s="21" t="s">
        <v>3403</v>
      </c>
      <c r="B5892" s="21">
        <v>645</v>
      </c>
      <c r="C5892" s="21">
        <v>24366</v>
      </c>
      <c r="D5892" s="21">
        <v>24392</v>
      </c>
      <c r="E5892" s="21">
        <v>24350</v>
      </c>
      <c r="F5892" s="21">
        <v>24364</v>
      </c>
      <c r="G5892" s="21">
        <v>1713</v>
      </c>
      <c r="H5892" s="21">
        <v>5357</v>
      </c>
      <c r="I5892" s="21">
        <v>5358</v>
      </c>
      <c r="J5892" s="21">
        <v>5352</v>
      </c>
      <c r="K5892" s="21">
        <v>5353</v>
      </c>
      <c r="L5892" s="22">
        <f t="shared" ref="L5892:L5955" si="371">LN(F5892/F5891)</f>
        <v>4.1045005854739928E-5</v>
      </c>
      <c r="M5892" s="7">
        <f t="shared" ref="M5892:M5955" si="372">LN(K5892/K5891)</f>
        <v>-7.4696548757908099E-4</v>
      </c>
      <c r="N5892">
        <f ca="1">IF(ROW()&lt;202, NA(), CORREL( INDEX($L:$L, ROW()-199):INDEX($L:$L, ROW()), INDEX($M:$M, ROW()-199):INDEX($M:$M, ROW()) ))</f>
        <v>3.816794971017389E-3</v>
      </c>
      <c r="AA5892" s="24" t="str">
        <f t="shared" ca="1" si="369"/>
        <v>7/24/2025 15:40</v>
      </c>
      <c r="AB5892">
        <f t="shared" ca="1" si="370"/>
        <v>-0.16224380165535854</v>
      </c>
    </row>
    <row r="5893" spans="1:28">
      <c r="A5893" s="21" t="s">
        <v>3404</v>
      </c>
      <c r="B5893" s="21">
        <v>370</v>
      </c>
      <c r="C5893" s="21">
        <v>24366</v>
      </c>
      <c r="D5893" s="21">
        <v>24396</v>
      </c>
      <c r="E5893" s="21">
        <v>24366</v>
      </c>
      <c r="F5893" s="21">
        <v>24394</v>
      </c>
      <c r="G5893" s="21">
        <v>3791</v>
      </c>
      <c r="H5893" s="21">
        <v>5352</v>
      </c>
      <c r="I5893" s="21">
        <v>5358</v>
      </c>
      <c r="J5893" s="21">
        <v>5350</v>
      </c>
      <c r="K5893" s="21">
        <v>5355</v>
      </c>
      <c r="L5893" s="22">
        <f t="shared" si="371"/>
        <v>1.2305674468083233E-3</v>
      </c>
      <c r="M5893" s="7">
        <f t="shared" si="372"/>
        <v>3.7355248846786645E-4</v>
      </c>
      <c r="N5893">
        <f ca="1">IF(ROW()&lt;202, NA(), CORREL( INDEX($L:$L, ROW()-199):INDEX($L:$L, ROW()), INDEX($M:$M, ROW()-199):INDEX($M:$M, ROW()) ))</f>
        <v>1.2010869994867635E-2</v>
      </c>
      <c r="AA5893" s="24" t="str">
        <f t="shared" ca="1" si="369"/>
        <v>7/24/2025 16:00</v>
      </c>
      <c r="AB5893">
        <f t="shared" ca="1" si="370"/>
        <v>-0.16848023814705654</v>
      </c>
    </row>
    <row r="5894" spans="1:28">
      <c r="A5894" s="21" t="s">
        <v>3405</v>
      </c>
      <c r="B5894" s="21">
        <v>370</v>
      </c>
      <c r="C5894" s="21">
        <v>24393</v>
      </c>
      <c r="D5894" s="21">
        <v>24393</v>
      </c>
      <c r="E5894" s="21">
        <v>24362</v>
      </c>
      <c r="F5894" s="21">
        <v>24389</v>
      </c>
      <c r="G5894" s="21">
        <v>884</v>
      </c>
      <c r="H5894" s="21">
        <v>5360</v>
      </c>
      <c r="I5894" s="21">
        <v>5363</v>
      </c>
      <c r="J5894" s="21">
        <v>5359</v>
      </c>
      <c r="K5894" s="21">
        <v>5362</v>
      </c>
      <c r="L5894" s="22">
        <f t="shared" si="371"/>
        <v>-2.0498944376153168E-4</v>
      </c>
      <c r="M5894" s="7">
        <f t="shared" si="372"/>
        <v>1.306335914055457E-3</v>
      </c>
      <c r="N5894">
        <f ca="1">IF(ROW()&lt;202, NA(), CORREL( INDEX($L:$L, ROW()-199):INDEX($L:$L, ROW()), INDEX($M:$M, ROW()-199):INDEX($M:$M, ROW()) ))</f>
        <v>1.8349185745342692E-3</v>
      </c>
      <c r="AA5894" s="24" t="str">
        <f t="shared" ca="1" si="369"/>
        <v>7/24/2025 16:20</v>
      </c>
      <c r="AB5894">
        <f t="shared" ca="1" si="370"/>
        <v>-0.15311734425328236</v>
      </c>
    </row>
    <row r="5895" spans="1:28">
      <c r="A5895" s="21" t="s">
        <v>3406</v>
      </c>
      <c r="B5895" s="21">
        <v>211</v>
      </c>
      <c r="C5895" s="21">
        <v>24384</v>
      </c>
      <c r="D5895" s="21">
        <v>24398</v>
      </c>
      <c r="E5895" s="21">
        <v>24377</v>
      </c>
      <c r="F5895" s="21">
        <v>24384</v>
      </c>
      <c r="G5895" s="21">
        <v>499</v>
      </c>
      <c r="H5895" s="21">
        <v>5361</v>
      </c>
      <c r="I5895" s="21">
        <v>5362</v>
      </c>
      <c r="J5895" s="21">
        <v>5358</v>
      </c>
      <c r="K5895" s="21">
        <v>5358</v>
      </c>
      <c r="L5895" s="22">
        <f t="shared" si="371"/>
        <v>-2.0503147304925612E-4</v>
      </c>
      <c r="M5895" s="7">
        <f t="shared" si="372"/>
        <v>-7.4626869135056059E-4</v>
      </c>
      <c r="N5895">
        <f ca="1">IF(ROW()&lt;202, NA(), CORREL( INDEX($L:$L, ROW()-199):INDEX($L:$L, ROW()), INDEX($M:$M, ROW()-199):INDEX($M:$M, ROW()) ))</f>
        <v>3.6010548117799061E-3</v>
      </c>
      <c r="AA5895" s="24" t="str">
        <f t="shared" ca="1" si="369"/>
        <v>7/24/2025 16:40</v>
      </c>
      <c r="AB5895">
        <f t="shared" ca="1" si="370"/>
        <v>-0.15385729089350095</v>
      </c>
    </row>
    <row r="5896" spans="1:28">
      <c r="A5896" s="21" t="s">
        <v>3407</v>
      </c>
      <c r="B5896" s="21">
        <v>276</v>
      </c>
      <c r="C5896" s="21">
        <v>24387</v>
      </c>
      <c r="D5896" s="21">
        <v>24387</v>
      </c>
      <c r="E5896" s="21">
        <v>24346</v>
      </c>
      <c r="F5896" s="21">
        <v>24346</v>
      </c>
      <c r="G5896" s="21">
        <v>380</v>
      </c>
      <c r="H5896" s="21">
        <v>5358</v>
      </c>
      <c r="I5896" s="21">
        <v>5362</v>
      </c>
      <c r="J5896" s="21">
        <v>5357</v>
      </c>
      <c r="K5896" s="21">
        <v>5359</v>
      </c>
      <c r="L5896" s="22">
        <f t="shared" si="371"/>
        <v>-1.559614516831154E-3</v>
      </c>
      <c r="M5896" s="7">
        <f t="shared" si="372"/>
        <v>1.8661939029612402E-4</v>
      </c>
      <c r="N5896">
        <f ca="1">IF(ROW()&lt;202, NA(), CORREL( INDEX($L:$L, ROW()-199):INDEX($L:$L, ROW()), INDEX($M:$M, ROW()-199):INDEX($M:$M, ROW()) ))</f>
        <v>-3.0639957894636497E-3</v>
      </c>
      <c r="AA5896" s="24" t="str">
        <f t="shared" ca="1" si="369"/>
        <v>7/24/2025 17:00</v>
      </c>
      <c r="AB5896">
        <f t="shared" ca="1" si="370"/>
        <v>-0.15406118193228782</v>
      </c>
    </row>
    <row r="5897" spans="1:28">
      <c r="A5897" s="21" t="s">
        <v>3408</v>
      </c>
      <c r="B5897" s="21">
        <v>295</v>
      </c>
      <c r="C5897" s="21">
        <v>24347</v>
      </c>
      <c r="D5897" s="21">
        <v>24361</v>
      </c>
      <c r="E5897" s="21">
        <v>24341</v>
      </c>
      <c r="F5897" s="21">
        <v>24345</v>
      </c>
      <c r="G5897" s="21">
        <v>306</v>
      </c>
      <c r="H5897" s="21">
        <v>5359</v>
      </c>
      <c r="I5897" s="21">
        <v>5361</v>
      </c>
      <c r="J5897" s="21">
        <v>5355</v>
      </c>
      <c r="K5897" s="21">
        <v>5360</v>
      </c>
      <c r="L5897" s="22">
        <f t="shared" si="371"/>
        <v>-4.1075352740328871E-5</v>
      </c>
      <c r="M5897" s="7">
        <f t="shared" si="372"/>
        <v>1.8658456999748717E-4</v>
      </c>
      <c r="N5897">
        <f ca="1">IF(ROW()&lt;202, NA(), CORREL( INDEX($L:$L, ROW()-199):INDEX($L:$L, ROW()), INDEX($M:$M, ROW()-199):INDEX($M:$M, ROW()) ))</f>
        <v>1.2728674962307668E-3</v>
      </c>
      <c r="AA5897" s="24" t="str">
        <f t="shared" ca="1" si="369"/>
        <v>7/24/2025 17:20</v>
      </c>
      <c r="AB5897">
        <f t="shared" ca="1" si="370"/>
        <v>-0.15635303822979549</v>
      </c>
    </row>
    <row r="5898" spans="1:28">
      <c r="A5898" s="21" t="s">
        <v>3409</v>
      </c>
      <c r="B5898" s="21">
        <v>761</v>
      </c>
      <c r="C5898" s="21">
        <v>24345</v>
      </c>
      <c r="D5898" s="21">
        <v>24364</v>
      </c>
      <c r="E5898" s="21">
        <v>24325</v>
      </c>
      <c r="F5898" s="21">
        <v>24328</v>
      </c>
      <c r="G5898" s="21">
        <v>127</v>
      </c>
      <c r="H5898" s="21">
        <v>5359</v>
      </c>
      <c r="I5898" s="21">
        <v>5361</v>
      </c>
      <c r="J5898" s="21">
        <v>5358</v>
      </c>
      <c r="K5898" s="21">
        <v>5359</v>
      </c>
      <c r="L5898" s="22">
        <f t="shared" si="371"/>
        <v>-6.9853925960069617E-4</v>
      </c>
      <c r="M5898" s="7">
        <f t="shared" si="372"/>
        <v>-1.8658456999739694E-4</v>
      </c>
      <c r="N5898">
        <f ca="1">IF(ROW()&lt;202, NA(), CORREL( INDEX($L:$L, ROW()-199):INDEX($L:$L, ROW()), INDEX($M:$M, ROW()-199):INDEX($M:$M, ROW()) ))</f>
        <v>2.9055706295388777E-3</v>
      </c>
      <c r="AA5898" s="24" t="str">
        <f t="shared" ca="1" si="369"/>
        <v>7/24/2025 17:40</v>
      </c>
      <c r="AB5898">
        <f t="shared" ca="1" si="370"/>
        <v>-0.15678560007468328</v>
      </c>
    </row>
    <row r="5899" spans="1:28">
      <c r="A5899" s="21" t="s">
        <v>3410</v>
      </c>
      <c r="B5899" s="21">
        <v>327</v>
      </c>
      <c r="C5899" s="21">
        <v>24330</v>
      </c>
      <c r="D5899" s="21">
        <v>24333</v>
      </c>
      <c r="E5899" s="21">
        <v>24311</v>
      </c>
      <c r="F5899" s="21">
        <v>24325</v>
      </c>
      <c r="G5899" s="21">
        <v>121</v>
      </c>
      <c r="H5899" s="21">
        <v>5359</v>
      </c>
      <c r="I5899" s="21">
        <v>5361</v>
      </c>
      <c r="J5899" s="21">
        <v>5358</v>
      </c>
      <c r="K5899" s="21">
        <v>5359</v>
      </c>
      <c r="L5899" s="22">
        <f t="shared" si="371"/>
        <v>-1.2332230299471567E-4</v>
      </c>
      <c r="M5899" s="7">
        <f t="shared" si="372"/>
        <v>0</v>
      </c>
      <c r="N5899">
        <f ca="1">IF(ROW()&lt;202, NA(), CORREL( INDEX($L:$L, ROW()-199):INDEX($L:$L, ROW()), INDEX($M:$M, ROW()-199):INDEX($M:$M, ROW()) ))</f>
        <v>3.0008240715847971E-3</v>
      </c>
      <c r="AA5899" s="24" t="str">
        <f t="shared" ca="1" si="369"/>
        <v>7/24/2025 18:00</v>
      </c>
      <c r="AB5899">
        <f t="shared" ca="1" si="370"/>
        <v>-0.15673268192265291</v>
      </c>
    </row>
    <row r="5900" spans="1:28">
      <c r="A5900" s="21" t="s">
        <v>3411</v>
      </c>
      <c r="B5900" s="21">
        <v>527</v>
      </c>
      <c r="C5900" s="21">
        <v>24324</v>
      </c>
      <c r="D5900" s="21">
        <v>24336</v>
      </c>
      <c r="E5900" s="21">
        <v>24288</v>
      </c>
      <c r="F5900" s="21">
        <v>24314</v>
      </c>
      <c r="G5900" s="21">
        <v>147</v>
      </c>
      <c r="H5900" s="21">
        <v>5359</v>
      </c>
      <c r="I5900" s="21">
        <v>5359</v>
      </c>
      <c r="J5900" s="21">
        <v>5357</v>
      </c>
      <c r="K5900" s="21">
        <v>5358</v>
      </c>
      <c r="L5900" s="22">
        <f t="shared" si="371"/>
        <v>-4.523119384666012E-4</v>
      </c>
      <c r="M5900" s="7">
        <f t="shared" si="372"/>
        <v>-1.8661939029616879E-4</v>
      </c>
      <c r="N5900">
        <f ca="1">IF(ROW()&lt;202, NA(), CORREL( INDEX($L:$L, ROW()-199):INDEX($L:$L, ROW()), INDEX($M:$M, ROW()-199):INDEX($M:$M, ROW()) ))</f>
        <v>4.5747399226734901E-3</v>
      </c>
      <c r="AA5900" s="24" t="str">
        <f t="shared" ca="1" si="369"/>
        <v>7/24/2025 18:20</v>
      </c>
      <c r="AB5900">
        <f t="shared" ca="1" si="370"/>
        <v>-0.1571070827868481</v>
      </c>
    </row>
    <row r="5901" spans="1:28">
      <c r="A5901" s="21" t="s">
        <v>3412</v>
      </c>
      <c r="B5901" s="21">
        <v>321</v>
      </c>
      <c r="C5901" s="21">
        <v>24312</v>
      </c>
      <c r="D5901" s="21">
        <v>24354</v>
      </c>
      <c r="E5901" s="21">
        <v>24307</v>
      </c>
      <c r="F5901" s="21">
        <v>24351</v>
      </c>
      <c r="G5901" s="21">
        <v>128</v>
      </c>
      <c r="H5901" s="21">
        <v>5357</v>
      </c>
      <c r="I5901" s="21">
        <v>5359</v>
      </c>
      <c r="J5901" s="21">
        <v>5356</v>
      </c>
      <c r="K5901" s="21">
        <v>5358</v>
      </c>
      <c r="L5901" s="22">
        <f t="shared" si="371"/>
        <v>1.520600313546153E-3</v>
      </c>
      <c r="M5901" s="7">
        <f t="shared" si="372"/>
        <v>0</v>
      </c>
      <c r="N5901">
        <f ca="1">IF(ROW()&lt;202, NA(), CORREL( INDEX($L:$L, ROW()-199):INDEX($L:$L, ROW()), INDEX($M:$M, ROW()-199):INDEX($M:$M, ROW()) ))</f>
        <v>4.545022158914511E-3</v>
      </c>
      <c r="AA5901" s="24" t="str">
        <f t="shared" ca="1" si="369"/>
        <v>7/24/2025 18:40</v>
      </c>
      <c r="AB5901">
        <f t="shared" ca="1" si="370"/>
        <v>-0.15650081800905161</v>
      </c>
    </row>
    <row r="5902" spans="1:28">
      <c r="A5902" s="21" t="s">
        <v>3413</v>
      </c>
      <c r="B5902" s="21">
        <v>243</v>
      </c>
      <c r="C5902" s="21">
        <v>24351</v>
      </c>
      <c r="D5902" s="21">
        <v>24354</v>
      </c>
      <c r="E5902" s="21">
        <v>24333</v>
      </c>
      <c r="F5902" s="21">
        <v>24351</v>
      </c>
      <c r="G5902" s="21">
        <v>70</v>
      </c>
      <c r="H5902" s="21">
        <v>5358</v>
      </c>
      <c r="I5902" s="21">
        <v>5360</v>
      </c>
      <c r="J5902" s="21">
        <v>5358</v>
      </c>
      <c r="K5902" s="21">
        <v>5358</v>
      </c>
      <c r="L5902" s="22">
        <f t="shared" si="371"/>
        <v>0</v>
      </c>
      <c r="M5902" s="7">
        <f t="shared" si="372"/>
        <v>0</v>
      </c>
      <c r="N5902">
        <f ca="1">IF(ROW()&lt;202, NA(), CORREL( INDEX($L:$L, ROW()-199):INDEX($L:$L, ROW()), INDEX($M:$M, ROW()-199):INDEX($M:$M, ROW()) ))</f>
        <v>4.1668036246405304E-3</v>
      </c>
      <c r="AA5902" s="24" t="str">
        <f t="shared" ca="1" si="369"/>
        <v>7/24/2025 19:00</v>
      </c>
      <c r="AB5902">
        <f t="shared" ca="1" si="370"/>
        <v>-0.15659204108431807</v>
      </c>
    </row>
    <row r="5903" spans="1:28">
      <c r="A5903" s="21" t="s">
        <v>3414</v>
      </c>
      <c r="B5903" s="21">
        <v>251</v>
      </c>
      <c r="C5903" s="21">
        <v>24352</v>
      </c>
      <c r="D5903" s="21">
        <v>24370</v>
      </c>
      <c r="E5903" s="21">
        <v>24351</v>
      </c>
      <c r="F5903" s="21">
        <v>24360</v>
      </c>
      <c r="G5903" s="21">
        <v>164</v>
      </c>
      <c r="H5903" s="21">
        <v>5358</v>
      </c>
      <c r="I5903" s="21">
        <v>5359</v>
      </c>
      <c r="J5903" s="21">
        <v>5354</v>
      </c>
      <c r="K5903" s="21">
        <v>5356</v>
      </c>
      <c r="L5903" s="22">
        <f t="shared" si="371"/>
        <v>3.6952639454789269E-4</v>
      </c>
      <c r="M5903" s="7">
        <f t="shared" si="372"/>
        <v>-3.7334329349097511E-4</v>
      </c>
      <c r="N5903">
        <f ca="1">IF(ROW()&lt;202, NA(), CORREL( INDEX($L:$L, ROW()-199):INDEX($L:$L, ROW()), INDEX($M:$M, ROW()-199):INDEX($M:$M, ROW()) ))</f>
        <v>2.4521320679790832E-4</v>
      </c>
      <c r="AA5903" s="24" t="str">
        <f t="shared" ca="1" si="369"/>
        <v>7/24/2025 19:20</v>
      </c>
      <c r="AB5903">
        <f t="shared" ca="1" si="370"/>
        <v>-0.15694874939277839</v>
      </c>
    </row>
    <row r="5904" spans="1:28">
      <c r="A5904" s="21" t="s">
        <v>3415</v>
      </c>
      <c r="B5904" s="21">
        <v>194</v>
      </c>
      <c r="C5904" s="21">
        <v>24357</v>
      </c>
      <c r="D5904" s="21">
        <v>24365</v>
      </c>
      <c r="E5904" s="21">
        <v>24338</v>
      </c>
      <c r="F5904" s="21">
        <v>24349</v>
      </c>
      <c r="G5904" s="21">
        <v>185</v>
      </c>
      <c r="H5904" s="21">
        <v>5356</v>
      </c>
      <c r="I5904" s="21">
        <v>5356</v>
      </c>
      <c r="J5904" s="21">
        <v>5354</v>
      </c>
      <c r="K5904" s="21">
        <v>5354</v>
      </c>
      <c r="L5904" s="22">
        <f t="shared" si="371"/>
        <v>-4.516619182080793E-4</v>
      </c>
      <c r="M5904" s="7">
        <f t="shared" si="372"/>
        <v>-3.7348273076531649E-4</v>
      </c>
      <c r="N5904">
        <f ca="1">IF(ROW()&lt;202, NA(), CORREL( INDEX($L:$L, ROW()-199):INDEX($L:$L, ROW()), INDEX($M:$M, ROW()-199):INDEX($M:$M, ROW()) ))</f>
        <v>2.5962073658719232E-3</v>
      </c>
      <c r="AA5904" s="24" t="str">
        <f t="shared" ca="1" si="369"/>
        <v>7/24/2025 19:40</v>
      </c>
      <c r="AB5904">
        <f t="shared" ca="1" si="370"/>
        <v>-0.15379204977789548</v>
      </c>
    </row>
    <row r="5905" spans="1:28">
      <c r="A5905" s="21" t="s">
        <v>3416</v>
      </c>
      <c r="B5905" s="21">
        <v>354</v>
      </c>
      <c r="C5905" s="21">
        <v>24348</v>
      </c>
      <c r="D5905" s="21">
        <v>24361</v>
      </c>
      <c r="E5905" s="21">
        <v>24337</v>
      </c>
      <c r="F5905" s="21">
        <v>24360</v>
      </c>
      <c r="G5905" s="21">
        <v>57</v>
      </c>
      <c r="H5905" s="21">
        <v>5354</v>
      </c>
      <c r="I5905" s="21">
        <v>5354</v>
      </c>
      <c r="J5905" s="21">
        <v>5352</v>
      </c>
      <c r="K5905" s="21">
        <v>5354</v>
      </c>
      <c r="L5905" s="22">
        <f t="shared" si="371"/>
        <v>4.5166191820801766E-4</v>
      </c>
      <c r="M5905" s="7">
        <f t="shared" si="372"/>
        <v>0</v>
      </c>
      <c r="N5905">
        <f ca="1">IF(ROW()&lt;202, NA(), CORREL( INDEX($L:$L, ROW()-199):INDEX($L:$L, ROW()), INDEX($M:$M, ROW()-199):INDEX($M:$M, ROW()) ))</f>
        <v>1.0154245427030813E-2</v>
      </c>
      <c r="AA5905" s="24" t="str">
        <f t="shared" ca="1" si="369"/>
        <v>7/24/2025 20:00</v>
      </c>
      <c r="AB5905">
        <f t="shared" ca="1" si="370"/>
        <v>-0.14991265341149543</v>
      </c>
    </row>
    <row r="5906" spans="1:28">
      <c r="A5906" s="21" t="s">
        <v>3417</v>
      </c>
      <c r="B5906" s="21">
        <v>694</v>
      </c>
      <c r="C5906" s="21">
        <v>24365</v>
      </c>
      <c r="D5906" s="21">
        <v>24369</v>
      </c>
      <c r="E5906" s="21">
        <v>24305</v>
      </c>
      <c r="F5906" s="21">
        <v>24308</v>
      </c>
      <c r="G5906" s="21">
        <v>76</v>
      </c>
      <c r="H5906" s="21">
        <v>5354</v>
      </c>
      <c r="I5906" s="21">
        <v>5358</v>
      </c>
      <c r="J5906" s="21">
        <v>5353</v>
      </c>
      <c r="K5906" s="21">
        <v>5358</v>
      </c>
      <c r="L5906" s="22">
        <f t="shared" si="371"/>
        <v>-2.1369285685875171E-3</v>
      </c>
      <c r="M5906" s="7">
        <f t="shared" si="372"/>
        <v>7.4682602425633795E-4</v>
      </c>
      <c r="N5906">
        <f ca="1">IF(ROW()&lt;202, NA(), CORREL( INDEX($L:$L, ROW()-199):INDEX($L:$L, ROW()), INDEX($M:$M, ROW()-199):INDEX($M:$M, ROW()) ))</f>
        <v>-6.7431867916236071E-4</v>
      </c>
      <c r="AA5906" s="24" t="str">
        <f t="shared" ca="1" si="369"/>
        <v>7/24/2025 20:20</v>
      </c>
      <c r="AB5906">
        <f t="shared" ca="1" si="370"/>
        <v>-0.14755866753636318</v>
      </c>
    </row>
    <row r="5907" spans="1:28">
      <c r="A5907" s="21" t="s">
        <v>3418</v>
      </c>
      <c r="B5907" s="21">
        <v>482</v>
      </c>
      <c r="C5907" s="21">
        <v>24306</v>
      </c>
      <c r="D5907" s="21">
        <v>24327</v>
      </c>
      <c r="E5907" s="21">
        <v>24286</v>
      </c>
      <c r="F5907" s="21">
        <v>24326</v>
      </c>
      <c r="G5907" s="21">
        <v>13</v>
      </c>
      <c r="H5907" s="21">
        <v>5358</v>
      </c>
      <c r="I5907" s="21">
        <v>5359</v>
      </c>
      <c r="J5907" s="21">
        <v>5357</v>
      </c>
      <c r="K5907" s="21">
        <v>5359</v>
      </c>
      <c r="L5907" s="22">
        <f t="shared" si="371"/>
        <v>7.4022292313588123E-4</v>
      </c>
      <c r="M5907" s="7">
        <f t="shared" si="372"/>
        <v>1.8661939029612402E-4</v>
      </c>
      <c r="N5907">
        <f ca="1">IF(ROW()&lt;202, NA(), CORREL( INDEX($L:$L, ROW()-199):INDEX($L:$L, ROW()), INDEX($M:$M, ROW()-199):INDEX($M:$M, ROW()) ))</f>
        <v>-4.3519025436872819E-4</v>
      </c>
      <c r="AA5907" s="24" t="str">
        <f t="shared" ca="1" si="369"/>
        <v>7/24/2025 20:40</v>
      </c>
      <c r="AB5907">
        <f t="shared" ca="1" si="370"/>
        <v>-0.14967820903180712</v>
      </c>
    </row>
    <row r="5908" spans="1:28">
      <c r="A5908" s="21" t="s">
        <v>3419</v>
      </c>
      <c r="B5908" s="21">
        <v>554</v>
      </c>
      <c r="C5908" s="21">
        <v>24324</v>
      </c>
      <c r="D5908" s="21">
        <v>24348</v>
      </c>
      <c r="E5908" s="21">
        <v>24292</v>
      </c>
      <c r="F5908" s="21">
        <v>24300</v>
      </c>
      <c r="G5908" s="21">
        <v>94</v>
      </c>
      <c r="H5908" s="21">
        <v>5359</v>
      </c>
      <c r="I5908" s="21">
        <v>5359</v>
      </c>
      <c r="J5908" s="21">
        <v>5357</v>
      </c>
      <c r="K5908" s="21">
        <v>5359</v>
      </c>
      <c r="L5908" s="22">
        <f t="shared" si="371"/>
        <v>-1.069386849741929E-3</v>
      </c>
      <c r="M5908" s="7">
        <f t="shared" si="372"/>
        <v>0</v>
      </c>
      <c r="N5908">
        <f ca="1">IF(ROW()&lt;202, NA(), CORREL( INDEX($L:$L, ROW()-199):INDEX($L:$L, ROW()), INDEX($M:$M, ROW()-199):INDEX($M:$M, ROW()) ))</f>
        <v>-1.7727705063124031E-3</v>
      </c>
      <c r="AA5908" s="24" t="str">
        <f t="shared" ca="1" si="369"/>
        <v>7/25/2025 1:00</v>
      </c>
      <c r="AB5908">
        <f t="shared" ca="1" si="370"/>
        <v>-0.1410976127358074</v>
      </c>
    </row>
    <row r="5909" spans="1:28">
      <c r="A5909" s="21" t="s">
        <v>3420</v>
      </c>
      <c r="B5909" s="21">
        <v>704</v>
      </c>
      <c r="C5909" s="21">
        <v>24301</v>
      </c>
      <c r="D5909" s="21">
        <v>24341</v>
      </c>
      <c r="E5909" s="21">
        <v>24274</v>
      </c>
      <c r="F5909" s="21">
        <v>24338</v>
      </c>
      <c r="G5909" s="21">
        <v>124</v>
      </c>
      <c r="H5909" s="21">
        <v>5358</v>
      </c>
      <c r="I5909" s="21">
        <v>5360</v>
      </c>
      <c r="J5909" s="21">
        <v>5355</v>
      </c>
      <c r="K5909" s="21">
        <v>5355</v>
      </c>
      <c r="L5909" s="22">
        <f t="shared" si="371"/>
        <v>1.562564568105563E-3</v>
      </c>
      <c r="M5909" s="7">
        <f t="shared" si="372"/>
        <v>-7.4668661300106569E-4</v>
      </c>
      <c r="N5909">
        <f ca="1">IF(ROW()&lt;202, NA(), CORREL( INDEX($L:$L, ROW()-199):INDEX($L:$L, ROW()), INDEX($M:$M, ROW()-199):INDEX($M:$M, ROW()) ))</f>
        <v>1.0308571135532449E-2</v>
      </c>
      <c r="AA5909" s="24" t="str">
        <f t="shared" ca="1" si="369"/>
        <v>7/25/2025 1:20</v>
      </c>
      <c r="AB5909">
        <f t="shared" ca="1" si="370"/>
        <v>-0.14201670160804816</v>
      </c>
    </row>
    <row r="5910" spans="1:28">
      <c r="A5910" s="21" t="s">
        <v>3421</v>
      </c>
      <c r="B5910" s="21">
        <v>482</v>
      </c>
      <c r="C5910" s="21">
        <v>24340</v>
      </c>
      <c r="D5910" s="21">
        <v>24367</v>
      </c>
      <c r="E5910" s="21">
        <v>24325</v>
      </c>
      <c r="F5910" s="21">
        <v>24350</v>
      </c>
      <c r="G5910" s="21">
        <v>212</v>
      </c>
      <c r="H5910" s="21">
        <v>5355</v>
      </c>
      <c r="I5910" s="21">
        <v>5358</v>
      </c>
      <c r="J5910" s="21">
        <v>5355</v>
      </c>
      <c r="K5910" s="21">
        <v>5358</v>
      </c>
      <c r="L5910" s="22">
        <f t="shared" si="371"/>
        <v>4.9293461399053658E-4</v>
      </c>
      <c r="M5910" s="7">
        <f t="shared" si="372"/>
        <v>5.6006722270490294E-4</v>
      </c>
      <c r="N5910">
        <f ca="1">IF(ROW()&lt;202, NA(), CORREL( INDEX($L:$L, ROW()-199):INDEX($L:$L, ROW()), INDEX($M:$M, ROW()-199):INDEX($M:$M, ROW()) ))</f>
        <v>1.1754480568952072E-2</v>
      </c>
      <c r="AA5910" s="24" t="str">
        <f t="shared" ca="1" si="369"/>
        <v>7/25/2025 1:40</v>
      </c>
      <c r="AB5910">
        <f t="shared" ca="1" si="370"/>
        <v>-0.14229436906183837</v>
      </c>
    </row>
    <row r="5911" spans="1:28">
      <c r="A5911" s="21" t="s">
        <v>3422</v>
      </c>
      <c r="B5911" s="21">
        <v>574</v>
      </c>
      <c r="C5911" s="21">
        <v>24350</v>
      </c>
      <c r="D5911" s="21">
        <v>24379</v>
      </c>
      <c r="E5911" s="21">
        <v>24326</v>
      </c>
      <c r="F5911" s="21">
        <v>24362</v>
      </c>
      <c r="G5911" s="21">
        <v>722</v>
      </c>
      <c r="H5911" s="21">
        <v>5357</v>
      </c>
      <c r="I5911" s="21">
        <v>5360</v>
      </c>
      <c r="J5911" s="21">
        <v>5356</v>
      </c>
      <c r="K5911" s="21">
        <v>5359</v>
      </c>
      <c r="L5911" s="22">
        <f t="shared" si="371"/>
        <v>4.9269174916830689E-4</v>
      </c>
      <c r="M5911" s="7">
        <f t="shared" si="372"/>
        <v>1.8661939029612402E-4</v>
      </c>
      <c r="N5911">
        <f ca="1">IF(ROW()&lt;202, NA(), CORREL( INDEX($L:$L, ROW()-199):INDEX($L:$L, ROW()), INDEX($M:$M, ROW()-199):INDEX($M:$M, ROW()) ))</f>
        <v>1.0132654393365075E-2</v>
      </c>
      <c r="AA5911" s="24" t="str">
        <f t="shared" ca="1" si="369"/>
        <v>7/25/2025 2:00</v>
      </c>
      <c r="AB5911">
        <f t="shared" ca="1" si="370"/>
        <v>-0.14311457407939746</v>
      </c>
    </row>
    <row r="5912" spans="1:28">
      <c r="A5912" s="21" t="s">
        <v>3423</v>
      </c>
      <c r="B5912" s="21">
        <v>491</v>
      </c>
      <c r="C5912" s="21">
        <v>24362</v>
      </c>
      <c r="D5912" s="21">
        <v>24397</v>
      </c>
      <c r="E5912" s="21">
        <v>24360</v>
      </c>
      <c r="F5912" s="21">
        <v>24366</v>
      </c>
      <c r="G5912" s="21">
        <v>2034</v>
      </c>
      <c r="H5912" s="21">
        <v>5358</v>
      </c>
      <c r="I5912" s="21">
        <v>5367</v>
      </c>
      <c r="J5912" s="21">
        <v>5356</v>
      </c>
      <c r="K5912" s="21">
        <v>5365</v>
      </c>
      <c r="L5912" s="22">
        <f t="shared" si="371"/>
        <v>1.64176654448449E-4</v>
      </c>
      <c r="M5912" s="7">
        <f t="shared" si="372"/>
        <v>1.1189855699485741E-3</v>
      </c>
      <c r="N5912">
        <f ca="1">IF(ROW()&lt;202, NA(), CORREL( INDEX($L:$L, ROW()-199):INDEX($L:$L, ROW()), INDEX($M:$M, ROW()-199):INDEX($M:$M, ROW()) ))</f>
        <v>8.0206279182734441E-3</v>
      </c>
      <c r="AA5912" s="24" t="str">
        <f t="shared" ca="1" si="369"/>
        <v>7/25/2025 2:20</v>
      </c>
      <c r="AB5912">
        <f t="shared" ca="1" si="370"/>
        <v>-0.14599754242478494</v>
      </c>
    </row>
    <row r="5913" spans="1:28">
      <c r="A5913" s="21" t="s">
        <v>3424</v>
      </c>
      <c r="B5913" s="21">
        <v>325</v>
      </c>
      <c r="C5913" s="21">
        <v>24368</v>
      </c>
      <c r="D5913" s="21">
        <v>24392</v>
      </c>
      <c r="E5913" s="21">
        <v>24366</v>
      </c>
      <c r="F5913" s="21">
        <v>24384</v>
      </c>
      <c r="G5913" s="21">
        <v>2677</v>
      </c>
      <c r="H5913" s="21">
        <v>5366</v>
      </c>
      <c r="I5913" s="21">
        <v>5371</v>
      </c>
      <c r="J5913" s="21">
        <v>5363</v>
      </c>
      <c r="K5913" s="21">
        <v>5370</v>
      </c>
      <c r="L5913" s="22">
        <f t="shared" si="371"/>
        <v>7.3846157202002774E-4</v>
      </c>
      <c r="M5913" s="7">
        <f t="shared" si="372"/>
        <v>9.3153243811148535E-4</v>
      </c>
      <c r="N5913">
        <f ca="1">IF(ROW()&lt;202, NA(), CORREL( INDEX($L:$L, ROW()-199):INDEX($L:$L, ROW()), INDEX($M:$M, ROW()-199):INDEX($M:$M, ROW()) ))</f>
        <v>2.3691729138771045E-2</v>
      </c>
      <c r="AA5913" s="24" t="str">
        <f t="shared" ca="1" si="369"/>
        <v>7/25/2025 2:40</v>
      </c>
      <c r="AB5913">
        <f t="shared" ca="1" si="370"/>
        <v>-0.1400425757439222</v>
      </c>
    </row>
    <row r="5914" spans="1:28">
      <c r="A5914" s="21" t="s">
        <v>3425</v>
      </c>
      <c r="B5914" s="21">
        <v>674</v>
      </c>
      <c r="C5914" s="21">
        <v>24385</v>
      </c>
      <c r="D5914" s="21">
        <v>24400</v>
      </c>
      <c r="E5914" s="21">
        <v>24379</v>
      </c>
      <c r="F5914" s="21">
        <v>24388</v>
      </c>
      <c r="G5914" s="21">
        <v>3217</v>
      </c>
      <c r="H5914" s="21">
        <v>5371</v>
      </c>
      <c r="I5914" s="21">
        <v>5372</v>
      </c>
      <c r="J5914" s="21">
        <v>5367</v>
      </c>
      <c r="K5914" s="21">
        <v>5371</v>
      </c>
      <c r="L5914" s="22">
        <f t="shared" si="371"/>
        <v>1.6402854133386143E-4</v>
      </c>
      <c r="M5914" s="7">
        <f t="shared" si="372"/>
        <v>1.8620240254894847E-4</v>
      </c>
      <c r="N5914">
        <f ca="1">IF(ROW()&lt;202, NA(), CORREL( INDEX($L:$L, ROW()-199):INDEX($L:$L, ROW()), INDEX($M:$M, ROW()-199):INDEX($M:$M, ROW()) ))</f>
        <v>2.0387674424471522E-2</v>
      </c>
      <c r="AA5914" s="24" t="str">
        <f t="shared" ca="1" si="369"/>
        <v>7/25/2025 3:00</v>
      </c>
      <c r="AB5914">
        <f t="shared" ca="1" si="370"/>
        <v>-0.14189062814512243</v>
      </c>
    </row>
    <row r="5915" spans="1:28">
      <c r="A5915" s="21" t="s">
        <v>3426</v>
      </c>
      <c r="B5915" s="21">
        <v>168</v>
      </c>
      <c r="C5915" s="21">
        <v>24385</v>
      </c>
      <c r="D5915" s="21">
        <v>24391</v>
      </c>
      <c r="E5915" s="21">
        <v>24365</v>
      </c>
      <c r="F5915" s="21">
        <v>24367</v>
      </c>
      <c r="G5915" s="21">
        <v>11606</v>
      </c>
      <c r="H5915" s="21">
        <v>5372</v>
      </c>
      <c r="I5915" s="21">
        <v>5376</v>
      </c>
      <c r="J5915" s="21">
        <v>5368</v>
      </c>
      <c r="K5915" s="21">
        <v>5368</v>
      </c>
      <c r="L5915" s="22">
        <f t="shared" si="371"/>
        <v>-8.6145016095446876E-4</v>
      </c>
      <c r="M5915" s="7">
        <f t="shared" si="372"/>
        <v>-5.5871125394157907E-4</v>
      </c>
      <c r="N5915">
        <f ca="1">IF(ROW()&lt;202, NA(), CORREL( INDEX($L:$L, ROW()-199):INDEX($L:$L, ROW()), INDEX($M:$M, ROW()-199):INDEX($M:$M, ROW()) ))</f>
        <v>2.3086080916318981E-2</v>
      </c>
      <c r="AA5915" s="24" t="str">
        <f t="shared" ca="1" si="369"/>
        <v>7/25/2025 3:20</v>
      </c>
      <c r="AB5915">
        <f t="shared" ca="1" si="370"/>
        <v>-0.14212561675165877</v>
      </c>
    </row>
    <row r="5916" spans="1:28">
      <c r="A5916" s="21" t="s">
        <v>3427</v>
      </c>
      <c r="B5916" s="21">
        <v>237</v>
      </c>
      <c r="C5916" s="21">
        <v>24367</v>
      </c>
      <c r="D5916" s="21">
        <v>24372</v>
      </c>
      <c r="E5916" s="21">
        <v>24358</v>
      </c>
      <c r="F5916" s="21">
        <v>24367</v>
      </c>
      <c r="G5916" s="21">
        <v>8507</v>
      </c>
      <c r="H5916" s="21">
        <v>5369</v>
      </c>
      <c r="I5916" s="21">
        <v>5369</v>
      </c>
      <c r="J5916" s="21">
        <v>5360</v>
      </c>
      <c r="K5916" s="21">
        <v>5364</v>
      </c>
      <c r="L5916" s="22">
        <f t="shared" si="371"/>
        <v>0</v>
      </c>
      <c r="M5916" s="7">
        <f t="shared" si="372"/>
        <v>-7.4543424994861964E-4</v>
      </c>
      <c r="N5916">
        <f ca="1">IF(ROW()&lt;202, NA(), CORREL( INDEX($L:$L, ROW()-199):INDEX($L:$L, ROW()), INDEX($M:$M, ROW()-199):INDEX($M:$M, ROW()) ))</f>
        <v>2.2027097572767017E-2</v>
      </c>
      <c r="AA5916" s="24" t="str">
        <f t="shared" ca="1" si="369"/>
        <v>7/25/2025 3:40</v>
      </c>
      <c r="AB5916">
        <f t="shared" ca="1" si="370"/>
        <v>-0.14162902485940887</v>
      </c>
    </row>
    <row r="5917" spans="1:28">
      <c r="A5917" s="21" t="s">
        <v>3428</v>
      </c>
      <c r="B5917" s="21">
        <v>88</v>
      </c>
      <c r="C5917" s="21">
        <v>24366</v>
      </c>
      <c r="D5917" s="21">
        <v>24370</v>
      </c>
      <c r="E5917" s="21">
        <v>24358</v>
      </c>
      <c r="F5917" s="21">
        <v>24364</v>
      </c>
      <c r="G5917" s="21">
        <v>10008</v>
      </c>
      <c r="H5917" s="21">
        <v>5364</v>
      </c>
      <c r="I5917" s="21">
        <v>5364</v>
      </c>
      <c r="J5917" s="21">
        <v>5351</v>
      </c>
      <c r="K5917" s="21">
        <v>5356</v>
      </c>
      <c r="L5917" s="22">
        <f t="shared" si="371"/>
        <v>-1.231249103769661E-4</v>
      </c>
      <c r="M5917" s="7">
        <f t="shared" si="372"/>
        <v>-1.4925375905059655E-3</v>
      </c>
      <c r="N5917">
        <f ca="1">IF(ROW()&lt;202, NA(), CORREL( INDEX($L:$L, ROW()-199):INDEX($L:$L, ROW()), INDEX($M:$M, ROW()-199):INDEX($M:$M, ROW()) ))</f>
        <v>2.4924531885448204E-2</v>
      </c>
      <c r="AA5917" s="24" t="str">
        <f t="shared" ca="1" si="369"/>
        <v>7/25/2025 4:00</v>
      </c>
      <c r="AB5917">
        <f t="shared" ca="1" si="370"/>
        <v>-0.13672769820801692</v>
      </c>
    </row>
    <row r="5918" spans="1:28">
      <c r="A5918" s="21" t="s">
        <v>3429</v>
      </c>
      <c r="B5918" s="21">
        <v>88</v>
      </c>
      <c r="C5918" s="21">
        <v>24362</v>
      </c>
      <c r="D5918" s="21">
        <v>24374</v>
      </c>
      <c r="E5918" s="21">
        <v>24358</v>
      </c>
      <c r="F5918" s="21">
        <v>24372</v>
      </c>
      <c r="G5918" s="21">
        <v>7939</v>
      </c>
      <c r="H5918" s="21">
        <v>5357</v>
      </c>
      <c r="I5918" s="21">
        <v>5363</v>
      </c>
      <c r="J5918" s="21">
        <v>5352</v>
      </c>
      <c r="K5918" s="21">
        <v>5355</v>
      </c>
      <c r="L5918" s="22">
        <f t="shared" si="371"/>
        <v>3.2829941200967502E-4</v>
      </c>
      <c r="M5918" s="7">
        <f t="shared" si="372"/>
        <v>-1.8672392921393157E-4</v>
      </c>
      <c r="N5918">
        <f ca="1">IF(ROW()&lt;202, NA(), CORREL( INDEX($L:$L, ROW()-199):INDEX($L:$L, ROW()), INDEX($M:$M, ROW()-199):INDEX($M:$M, ROW()) ))</f>
        <v>2.3674894305282159E-2</v>
      </c>
      <c r="AA5918" s="24" t="str">
        <f t="shared" ca="1" si="369"/>
        <v>7/25/2025 4:20</v>
      </c>
      <c r="AB5918">
        <f t="shared" ca="1" si="370"/>
        <v>-0.13759476433682766</v>
      </c>
    </row>
    <row r="5919" spans="1:28">
      <c r="A5919" s="21" t="s">
        <v>3430</v>
      </c>
      <c r="B5919" s="21">
        <v>71</v>
      </c>
      <c r="C5919" s="21">
        <v>24372</v>
      </c>
      <c r="D5919" s="21">
        <v>24380</v>
      </c>
      <c r="E5919" s="21">
        <v>24371</v>
      </c>
      <c r="F5919" s="21">
        <v>24376</v>
      </c>
      <c r="G5919" s="21">
        <v>6386</v>
      </c>
      <c r="H5919" s="21">
        <v>5355</v>
      </c>
      <c r="I5919" s="21">
        <v>5362</v>
      </c>
      <c r="J5919" s="21">
        <v>5355</v>
      </c>
      <c r="K5919" s="21">
        <v>5361</v>
      </c>
      <c r="L5919" s="22">
        <f t="shared" si="371"/>
        <v>1.6410929716001346E-4</v>
      </c>
      <c r="M5919" s="7">
        <f t="shared" si="372"/>
        <v>1.1198209456885855E-3</v>
      </c>
      <c r="N5919">
        <f ca="1">IF(ROW()&lt;202, NA(), CORREL( INDEX($L:$L, ROW()-199):INDEX($L:$L, ROW()), INDEX($M:$M, ROW()-199):INDEX($M:$M, ROW()) ))</f>
        <v>2.3933678223736883E-2</v>
      </c>
      <c r="AA5919" s="24" t="str">
        <f t="shared" ca="1" si="369"/>
        <v>7/25/2025 4:40</v>
      </c>
      <c r="AB5919">
        <f t="shared" ca="1" si="370"/>
        <v>-0.13782559770842598</v>
      </c>
    </row>
    <row r="5920" spans="1:28">
      <c r="A5920" s="21" t="s">
        <v>3431</v>
      </c>
      <c r="B5920" s="21">
        <v>95</v>
      </c>
      <c r="C5920" s="21">
        <v>24376</v>
      </c>
      <c r="D5920" s="21">
        <v>24376</v>
      </c>
      <c r="E5920" s="21">
        <v>24361</v>
      </c>
      <c r="F5920" s="21">
        <v>24361</v>
      </c>
      <c r="G5920" s="21">
        <v>7014</v>
      </c>
      <c r="H5920" s="21">
        <v>5362</v>
      </c>
      <c r="I5920" s="21">
        <v>5363</v>
      </c>
      <c r="J5920" s="21">
        <v>5354</v>
      </c>
      <c r="K5920" s="21">
        <v>5360</v>
      </c>
      <c r="L5920" s="22">
        <f t="shared" si="371"/>
        <v>-6.1554878115704047E-4</v>
      </c>
      <c r="M5920" s="7">
        <f t="shared" si="372"/>
        <v>-1.8654976269009366E-4</v>
      </c>
      <c r="N5920">
        <f ca="1">IF(ROW()&lt;202, NA(), CORREL( INDEX($L:$L, ROW()-199):INDEX($L:$L, ROW()), INDEX($M:$M, ROW()-199):INDEX($M:$M, ROW()) ))</f>
        <v>2.4068154302665831E-2</v>
      </c>
      <c r="AA5920" s="24" t="str">
        <f t="shared" ca="1" si="369"/>
        <v>7/25/2025 5:00</v>
      </c>
      <c r="AB5920">
        <f t="shared" ca="1" si="370"/>
        <v>-0.13637389772314445</v>
      </c>
    </row>
    <row r="5921" spans="1:28">
      <c r="A5921" s="21" t="s">
        <v>3432</v>
      </c>
      <c r="B5921" s="21">
        <v>47</v>
      </c>
      <c r="C5921" s="21">
        <v>24361</v>
      </c>
      <c r="D5921" s="21">
        <v>24362</v>
      </c>
      <c r="E5921" s="21">
        <v>24352</v>
      </c>
      <c r="F5921" s="21">
        <v>24355</v>
      </c>
      <c r="G5921" s="21">
        <v>3495</v>
      </c>
      <c r="H5921" s="21">
        <v>5360</v>
      </c>
      <c r="I5921" s="21">
        <v>5362</v>
      </c>
      <c r="J5921" s="21">
        <v>5357</v>
      </c>
      <c r="K5921" s="21">
        <v>5359</v>
      </c>
      <c r="L5921" s="22">
        <f t="shared" si="371"/>
        <v>-2.4632564374492101E-4</v>
      </c>
      <c r="M5921" s="7">
        <f t="shared" si="372"/>
        <v>-1.8658456999739694E-4</v>
      </c>
      <c r="N5921">
        <f ca="1">IF(ROW()&lt;202, NA(), CORREL( INDEX($L:$L, ROW()-199):INDEX($L:$L, ROW()), INDEX($M:$M, ROW()-199):INDEX($M:$M, ROW()) ))</f>
        <v>2.5142711133169921E-2</v>
      </c>
      <c r="AA5921" s="24" t="str">
        <f t="shared" ca="1" si="369"/>
        <v>7/25/2025 5:20</v>
      </c>
      <c r="AB5921">
        <f t="shared" ca="1" si="370"/>
        <v>-0.13741046302713852</v>
      </c>
    </row>
    <row r="5922" spans="1:28">
      <c r="A5922" s="21" t="s">
        <v>3433</v>
      </c>
      <c r="B5922" s="21">
        <v>68</v>
      </c>
      <c r="C5922" s="21">
        <v>24358</v>
      </c>
      <c r="D5922" s="21">
        <v>24363</v>
      </c>
      <c r="E5922" s="21">
        <v>24356</v>
      </c>
      <c r="F5922" s="21">
        <v>24362</v>
      </c>
      <c r="G5922" s="21">
        <v>3885</v>
      </c>
      <c r="H5922" s="21">
        <v>5359</v>
      </c>
      <c r="I5922" s="21">
        <v>5359</v>
      </c>
      <c r="J5922" s="21">
        <v>5350</v>
      </c>
      <c r="K5922" s="21">
        <v>5351</v>
      </c>
      <c r="L5922" s="22">
        <f t="shared" si="371"/>
        <v>2.8737401926126973E-4</v>
      </c>
      <c r="M5922" s="7">
        <f t="shared" si="372"/>
        <v>-1.4939311835456489E-3</v>
      </c>
      <c r="N5922">
        <f ca="1">IF(ROW()&lt;202, NA(), CORREL( INDEX($L:$L, ROW()-199):INDEX($L:$L, ROW()), INDEX($M:$M, ROW()-199):INDEX($M:$M, ROW()) ))</f>
        <v>2.0665332053193437E-2</v>
      </c>
      <c r="AA5922" s="24" t="str">
        <f t="shared" ca="1" si="369"/>
        <v>7/25/2025 5:40</v>
      </c>
      <c r="AB5922">
        <f t="shared" ca="1" si="370"/>
        <v>-0.13638043399129637</v>
      </c>
    </row>
    <row r="5923" spans="1:28">
      <c r="A5923" s="21" t="s">
        <v>3434</v>
      </c>
      <c r="B5923" s="21">
        <v>16</v>
      </c>
      <c r="C5923" s="21">
        <v>24361</v>
      </c>
      <c r="D5923" s="21">
        <v>24361</v>
      </c>
      <c r="E5923" s="21">
        <v>24354</v>
      </c>
      <c r="F5923" s="21">
        <v>24359</v>
      </c>
      <c r="G5923" s="21">
        <v>4980</v>
      </c>
      <c r="H5923" s="21">
        <v>5351</v>
      </c>
      <c r="I5923" s="21">
        <v>5355</v>
      </c>
      <c r="J5923" s="21">
        <v>5348</v>
      </c>
      <c r="K5923" s="21">
        <v>5349</v>
      </c>
      <c r="L5923" s="22">
        <f t="shared" si="371"/>
        <v>-1.2315018180218844E-4</v>
      </c>
      <c r="M5923" s="7">
        <f t="shared" si="372"/>
        <v>-3.7383178005453359E-4</v>
      </c>
      <c r="N5923">
        <f ca="1">IF(ROW()&lt;202, NA(), CORREL( INDEX($L:$L, ROW()-199):INDEX($L:$L, ROW()), INDEX($M:$M, ROW()-199):INDEX($M:$M, ROW()) ))</f>
        <v>2.0970102644240183E-2</v>
      </c>
      <c r="AA5923" s="24" t="str">
        <f t="shared" ca="1" si="369"/>
        <v>7/25/2025 6:00</v>
      </c>
      <c r="AB5923">
        <f t="shared" ca="1" si="370"/>
        <v>-0.13626395818632148</v>
      </c>
    </row>
    <row r="5924" spans="1:28">
      <c r="A5924" s="21" t="s">
        <v>3435</v>
      </c>
      <c r="B5924" s="21">
        <v>94</v>
      </c>
      <c r="C5924" s="21">
        <v>24358</v>
      </c>
      <c r="D5924" s="21">
        <v>24361</v>
      </c>
      <c r="E5924" s="21">
        <v>24345</v>
      </c>
      <c r="F5924" s="21">
        <v>24352</v>
      </c>
      <c r="G5924" s="21">
        <v>9397</v>
      </c>
      <c r="H5924" s="21">
        <v>5349</v>
      </c>
      <c r="I5924" s="21">
        <v>5354</v>
      </c>
      <c r="J5924" s="21">
        <v>5345</v>
      </c>
      <c r="K5924" s="21">
        <v>5347</v>
      </c>
      <c r="L5924" s="22">
        <f t="shared" si="371"/>
        <v>-2.8740941668970994E-4</v>
      </c>
      <c r="M5924" s="7">
        <f t="shared" si="372"/>
        <v>-3.739715825185499E-4</v>
      </c>
      <c r="N5924">
        <f ca="1">IF(ROW()&lt;202, NA(), CORREL( INDEX($L:$L, ROW()-199):INDEX($L:$L, ROW()), INDEX($M:$M, ROW()-199):INDEX($M:$M, ROW()) ))</f>
        <v>2.2828942923777615E-2</v>
      </c>
      <c r="AA5924" s="24" t="str">
        <f t="shared" ca="1" si="369"/>
        <v>7/25/2025 6:20</v>
      </c>
      <c r="AB5924">
        <f t="shared" ca="1" si="370"/>
        <v>-0.13562049818016128</v>
      </c>
    </row>
    <row r="5925" spans="1:28">
      <c r="A5925" s="21" t="s">
        <v>3436</v>
      </c>
      <c r="B5925" s="21">
        <v>183</v>
      </c>
      <c r="C5925" s="21">
        <v>24354</v>
      </c>
      <c r="D5925" s="21">
        <v>24354</v>
      </c>
      <c r="E5925" s="21">
        <v>24324</v>
      </c>
      <c r="F5925" s="21">
        <v>24344</v>
      </c>
      <c r="G5925" s="21">
        <v>4992</v>
      </c>
      <c r="H5925" s="21">
        <v>5346</v>
      </c>
      <c r="I5925" s="21">
        <v>5347</v>
      </c>
      <c r="J5925" s="21">
        <v>5343</v>
      </c>
      <c r="K5925" s="21">
        <v>5346</v>
      </c>
      <c r="L5925" s="22">
        <f t="shared" si="371"/>
        <v>-3.2856908460542311E-4</v>
      </c>
      <c r="M5925" s="7">
        <f t="shared" si="372"/>
        <v>-1.8703824986729544E-4</v>
      </c>
      <c r="N5925">
        <f ca="1">IF(ROW()&lt;202, NA(), CORREL( INDEX($L:$L, ROW()-199):INDEX($L:$L, ROW()), INDEX($M:$M, ROW()-199):INDEX($M:$M, ROW()) ))</f>
        <v>2.1071265467818866E-2</v>
      </c>
      <c r="AA5925" s="24" t="str">
        <f t="shared" ca="1" si="369"/>
        <v>7/25/2025 6:40</v>
      </c>
      <c r="AB5925">
        <f t="shared" ca="1" si="370"/>
        <v>-0.13740745279288</v>
      </c>
    </row>
    <row r="5926" spans="1:28">
      <c r="A5926" s="21" t="s">
        <v>3437</v>
      </c>
      <c r="B5926" s="21">
        <v>84</v>
      </c>
      <c r="C5926" s="21">
        <v>24341</v>
      </c>
      <c r="D5926" s="21">
        <v>24344</v>
      </c>
      <c r="E5926" s="21">
        <v>24327</v>
      </c>
      <c r="F5926" s="21">
        <v>24335</v>
      </c>
      <c r="G5926" s="21">
        <v>7101</v>
      </c>
      <c r="H5926" s="21">
        <v>5345</v>
      </c>
      <c r="I5926" s="21">
        <v>5348</v>
      </c>
      <c r="J5926" s="21">
        <v>5339</v>
      </c>
      <c r="K5926" s="21">
        <v>5344</v>
      </c>
      <c r="L5926" s="22">
        <f t="shared" si="371"/>
        <v>-3.6976930925234963E-4</v>
      </c>
      <c r="M5926" s="7">
        <f t="shared" si="372"/>
        <v>-3.741814823826544E-4</v>
      </c>
      <c r="N5926">
        <f ca="1">IF(ROW()&lt;202, NA(), CORREL( INDEX($L:$L, ROW()-199):INDEX($L:$L, ROW()), INDEX($M:$M, ROW()-199):INDEX($M:$M, ROW()) ))</f>
        <v>2.2051928093066407E-2</v>
      </c>
      <c r="AA5926" s="24" t="str">
        <f t="shared" ca="1" si="369"/>
        <v>7/25/2025 7:00</v>
      </c>
      <c r="AB5926">
        <f t="shared" ca="1" si="370"/>
        <v>-0.13685139494970083</v>
      </c>
    </row>
    <row r="5927" spans="1:28">
      <c r="A5927" s="21" t="s">
        <v>3438</v>
      </c>
      <c r="B5927" s="21">
        <v>208</v>
      </c>
      <c r="C5927" s="21">
        <v>24332</v>
      </c>
      <c r="D5927" s="21">
        <v>24340</v>
      </c>
      <c r="E5927" s="21">
        <v>24312</v>
      </c>
      <c r="F5927" s="21">
        <v>24331</v>
      </c>
      <c r="G5927" s="21">
        <v>4535</v>
      </c>
      <c r="H5927" s="21">
        <v>5344</v>
      </c>
      <c r="I5927" s="21">
        <v>5354</v>
      </c>
      <c r="J5927" s="21">
        <v>5343</v>
      </c>
      <c r="K5927" s="21">
        <v>5353</v>
      </c>
      <c r="L5927" s="22">
        <f t="shared" si="371"/>
        <v>-1.6438581387450934E-4</v>
      </c>
      <c r="M5927" s="7">
        <f t="shared" si="372"/>
        <v>1.6827151768997236E-3</v>
      </c>
      <c r="N5927">
        <f ca="1">IF(ROW()&lt;202, NA(), CORREL( INDEX($L:$L, ROW()-199):INDEX($L:$L, ROW()), INDEX($M:$M, ROW()-199):INDEX($M:$M, ROW()) ))</f>
        <v>2.0263468329776244E-2</v>
      </c>
      <c r="AA5927" s="24" t="str">
        <f t="shared" ca="1" si="369"/>
        <v>7/25/2025 7:20</v>
      </c>
      <c r="AB5927">
        <f t="shared" ca="1" si="370"/>
        <v>-0.13465641966979813</v>
      </c>
    </row>
    <row r="5928" spans="1:28">
      <c r="A5928" s="21" t="s">
        <v>3439</v>
      </c>
      <c r="B5928" s="21">
        <v>22</v>
      </c>
      <c r="C5928" s="21">
        <v>24335</v>
      </c>
      <c r="D5928" s="21">
        <v>24355</v>
      </c>
      <c r="E5928" s="21">
        <v>24335</v>
      </c>
      <c r="F5928" s="21">
        <v>24346</v>
      </c>
      <c r="G5928" s="21">
        <v>4918</v>
      </c>
      <c r="H5928" s="21">
        <v>5354</v>
      </c>
      <c r="I5928" s="21">
        <v>5354</v>
      </c>
      <c r="J5928" s="21">
        <v>5350</v>
      </c>
      <c r="K5928" s="21">
        <v>5352</v>
      </c>
      <c r="L5928" s="22">
        <f t="shared" si="371"/>
        <v>6.1630751586144467E-4</v>
      </c>
      <c r="M5928" s="7">
        <f t="shared" si="372"/>
        <v>-1.8682858531691109E-4</v>
      </c>
      <c r="N5928">
        <f ca="1">IF(ROW()&lt;202, NA(), CORREL( INDEX($L:$L, ROW()-199):INDEX($L:$L, ROW()), INDEX($M:$M, ROW()-199):INDEX($M:$M, ROW()) ))</f>
        <v>1.7501630025803312E-2</v>
      </c>
      <c r="AA5928" s="24" t="str">
        <f t="shared" ca="1" si="369"/>
        <v>7/25/2025 7:40</v>
      </c>
      <c r="AB5928">
        <f t="shared" ca="1" si="370"/>
        <v>-0.13609726036716688</v>
      </c>
    </row>
    <row r="5929" spans="1:28">
      <c r="A5929" s="21" t="s">
        <v>3440</v>
      </c>
      <c r="B5929" s="21">
        <v>16</v>
      </c>
      <c r="C5929" s="21">
        <v>24346</v>
      </c>
      <c r="D5929" s="21">
        <v>24355</v>
      </c>
      <c r="E5929" s="21">
        <v>24340</v>
      </c>
      <c r="F5929" s="21">
        <v>24341</v>
      </c>
      <c r="G5929" s="21">
        <v>5309</v>
      </c>
      <c r="H5929" s="21">
        <v>5353</v>
      </c>
      <c r="I5929" s="21">
        <v>5355</v>
      </c>
      <c r="J5929" s="21">
        <v>5349</v>
      </c>
      <c r="K5929" s="21">
        <v>5351</v>
      </c>
      <c r="L5929" s="22">
        <f t="shared" si="371"/>
        <v>-2.0539363762723202E-4</v>
      </c>
      <c r="M5929" s="7">
        <f t="shared" si="372"/>
        <v>-1.8686349675976511E-4</v>
      </c>
      <c r="N5929">
        <f ca="1">IF(ROW()&lt;202, NA(), CORREL( INDEX($L:$L, ROW()-199):INDEX($L:$L, ROW()), INDEX($M:$M, ROW()-199):INDEX($M:$M, ROW()) ))</f>
        <v>1.8064429559601716E-2</v>
      </c>
      <c r="AA5929" s="24" t="str">
        <f t="shared" ca="1" si="369"/>
        <v>7/25/2025 8:00</v>
      </c>
      <c r="AB5929">
        <f t="shared" ca="1" si="370"/>
        <v>-0.13165050129616848</v>
      </c>
    </row>
    <row r="5930" spans="1:28">
      <c r="A5930" s="21" t="s">
        <v>3441</v>
      </c>
      <c r="B5930" s="21">
        <v>4</v>
      </c>
      <c r="C5930" s="21">
        <v>24340</v>
      </c>
      <c r="D5930" s="21">
        <v>24341</v>
      </c>
      <c r="E5930" s="21">
        <v>24339</v>
      </c>
      <c r="F5930" s="21">
        <v>24341</v>
      </c>
      <c r="G5930" s="21">
        <v>3893</v>
      </c>
      <c r="H5930" s="21">
        <v>5351</v>
      </c>
      <c r="I5930" s="21">
        <v>5352</v>
      </c>
      <c r="J5930" s="21">
        <v>5346</v>
      </c>
      <c r="K5930" s="21">
        <v>5350</v>
      </c>
      <c r="L5930" s="22">
        <f t="shared" si="371"/>
        <v>0</v>
      </c>
      <c r="M5930" s="7">
        <f t="shared" si="372"/>
        <v>-1.8689842125239618E-4</v>
      </c>
      <c r="N5930">
        <f ca="1">IF(ROW()&lt;202, NA(), CORREL( INDEX($L:$L, ROW()-199):INDEX($L:$L, ROW()), INDEX($M:$M, ROW()-199):INDEX($M:$M, ROW()) ))</f>
        <v>2.1714348115343413E-2</v>
      </c>
      <c r="AA5930" s="24" t="str">
        <f t="shared" ca="1" si="369"/>
        <v>7/25/2025 8:20</v>
      </c>
      <c r="AB5930">
        <f t="shared" ca="1" si="370"/>
        <v>-0.13172257184624625</v>
      </c>
    </row>
    <row r="5931" spans="1:28">
      <c r="A5931" s="21" t="s">
        <v>3442</v>
      </c>
      <c r="B5931" s="21">
        <v>25</v>
      </c>
      <c r="C5931" s="21">
        <v>24349</v>
      </c>
      <c r="D5931" s="21">
        <v>24353</v>
      </c>
      <c r="E5931" s="21">
        <v>24341</v>
      </c>
      <c r="F5931" s="21">
        <v>24343</v>
      </c>
      <c r="G5931" s="21">
        <v>3201</v>
      </c>
      <c r="H5931" s="21">
        <v>5350</v>
      </c>
      <c r="I5931" s="21">
        <v>5352</v>
      </c>
      <c r="J5931" s="21">
        <v>5348</v>
      </c>
      <c r="K5931" s="21">
        <v>5352</v>
      </c>
      <c r="L5931" s="22">
        <f t="shared" si="371"/>
        <v>8.2162517505661212E-5</v>
      </c>
      <c r="M5931" s="7">
        <f t="shared" si="372"/>
        <v>3.7376191801215085E-4</v>
      </c>
      <c r="N5931">
        <f ca="1">IF(ROW()&lt;202, NA(), CORREL( INDEX($L:$L, ROW()-199):INDEX($L:$L, ROW()), INDEX($M:$M, ROW()-199):INDEX($M:$M, ROW()) ))</f>
        <v>1.888604205439047E-2</v>
      </c>
      <c r="AA5931" s="24" t="str">
        <f t="shared" ca="1" si="369"/>
        <v>7/25/2025 8:40</v>
      </c>
      <c r="AB5931">
        <f t="shared" ca="1" si="370"/>
        <v>-0.13607616985525794</v>
      </c>
    </row>
    <row r="5932" spans="1:28">
      <c r="A5932" s="21" t="s">
        <v>3443</v>
      </c>
      <c r="B5932" s="21">
        <v>13</v>
      </c>
      <c r="C5932" s="21">
        <v>24340</v>
      </c>
      <c r="D5932" s="21">
        <v>24340</v>
      </c>
      <c r="E5932" s="21">
        <v>24332</v>
      </c>
      <c r="F5932" s="21">
        <v>24335</v>
      </c>
      <c r="G5932" s="21">
        <v>7137</v>
      </c>
      <c r="H5932" s="21">
        <v>5353</v>
      </c>
      <c r="I5932" s="21">
        <v>5353</v>
      </c>
      <c r="J5932" s="21">
        <v>5339</v>
      </c>
      <c r="K5932" s="21">
        <v>5339</v>
      </c>
      <c r="L5932" s="22">
        <f t="shared" si="371"/>
        <v>-3.2869058186556259E-4</v>
      </c>
      <c r="M5932" s="7">
        <f t="shared" si="372"/>
        <v>-2.4319533078781693E-3</v>
      </c>
      <c r="N5932">
        <f ca="1">IF(ROW()&lt;202, NA(), CORREL( INDEX($L:$L, ROW()-199):INDEX($L:$L, ROW()), INDEX($M:$M, ROW()-199):INDEX($M:$M, ROW()) ))</f>
        <v>1.5209654535050698E-2</v>
      </c>
      <c r="AA5932" s="24" t="str">
        <f t="shared" ca="1" si="369"/>
        <v>7/25/2025 9:00</v>
      </c>
      <c r="AB5932">
        <f t="shared" ca="1" si="370"/>
        <v>-0.13802258383049087</v>
      </c>
    </row>
    <row r="5933" spans="1:28">
      <c r="A5933" s="21" t="s">
        <v>3444</v>
      </c>
      <c r="B5933" s="21">
        <v>5</v>
      </c>
      <c r="C5933" s="21">
        <v>24330</v>
      </c>
      <c r="D5933" s="21">
        <v>24340</v>
      </c>
      <c r="E5933" s="21">
        <v>24330</v>
      </c>
      <c r="F5933" s="21">
        <v>24340</v>
      </c>
      <c r="G5933" s="21">
        <v>7728</v>
      </c>
      <c r="H5933" s="21">
        <v>5340</v>
      </c>
      <c r="I5933" s="21">
        <v>5344</v>
      </c>
      <c r="J5933" s="21">
        <v>5335</v>
      </c>
      <c r="K5933" s="21">
        <v>5343</v>
      </c>
      <c r="L5933" s="22">
        <f t="shared" si="371"/>
        <v>2.0544427396358849E-4</v>
      </c>
      <c r="M5933" s="7">
        <f t="shared" si="372"/>
        <v>7.4892345758511528E-4</v>
      </c>
      <c r="N5933">
        <f ca="1">IF(ROW()&lt;202, NA(), CORREL( INDEX($L:$L, ROW()-199):INDEX($L:$L, ROW()), INDEX($M:$M, ROW()-199):INDEX($M:$M, ROW()) ))</f>
        <v>1.6378190757263274E-2</v>
      </c>
      <c r="AA5933" s="24" t="str">
        <f t="shared" ca="1" si="369"/>
        <v>7/25/2025 9:20</v>
      </c>
      <c r="AB5933">
        <f t="shared" ca="1" si="370"/>
        <v>-0.14002735049190831</v>
      </c>
    </row>
    <row r="5934" spans="1:28">
      <c r="A5934" s="21" t="s">
        <v>3445</v>
      </c>
      <c r="B5934" s="21">
        <v>14</v>
      </c>
      <c r="C5934" s="21">
        <v>24330</v>
      </c>
      <c r="D5934" s="21">
        <v>24330</v>
      </c>
      <c r="E5934" s="21">
        <v>24313</v>
      </c>
      <c r="F5934" s="21">
        <v>24317</v>
      </c>
      <c r="G5934" s="21">
        <v>9193</v>
      </c>
      <c r="H5934" s="21">
        <v>5343</v>
      </c>
      <c r="I5934" s="21">
        <v>5348</v>
      </c>
      <c r="J5934" s="21">
        <v>5338</v>
      </c>
      <c r="K5934" s="21">
        <v>5341</v>
      </c>
      <c r="L5934" s="22">
        <f t="shared" si="371"/>
        <v>-9.4539333345896182E-4</v>
      </c>
      <c r="M5934" s="7">
        <f t="shared" si="372"/>
        <v>-3.7439161800101463E-4</v>
      </c>
      <c r="N5934">
        <f ca="1">IF(ROW()&lt;202, NA(), CORREL( INDEX($L:$L, ROW()-199):INDEX($L:$L, ROW()), INDEX($M:$M, ROW()-199):INDEX($M:$M, ROW()) ))</f>
        <v>2.9598134844799232E-2</v>
      </c>
      <c r="AA5934" s="24" t="str">
        <f t="shared" ca="1" si="369"/>
        <v>7/25/2025 9:40</v>
      </c>
      <c r="AB5934">
        <f t="shared" ca="1" si="370"/>
        <v>-0.13907376598870644</v>
      </c>
    </row>
    <row r="5935" spans="1:28">
      <c r="A5935" s="21" t="s">
        <v>3446</v>
      </c>
      <c r="B5935" s="21">
        <v>26</v>
      </c>
      <c r="C5935" s="21">
        <v>24313</v>
      </c>
      <c r="D5935" s="21">
        <v>24314</v>
      </c>
      <c r="E5935" s="21">
        <v>24298</v>
      </c>
      <c r="F5935" s="21">
        <v>24306</v>
      </c>
      <c r="G5935" s="21">
        <v>11181</v>
      </c>
      <c r="H5935" s="21">
        <v>5341</v>
      </c>
      <c r="I5935" s="21">
        <v>5349</v>
      </c>
      <c r="J5935" s="21">
        <v>5333</v>
      </c>
      <c r="K5935" s="21">
        <v>5348</v>
      </c>
      <c r="L5935" s="22">
        <f t="shared" si="371"/>
        <v>-4.5246077731368831E-4</v>
      </c>
      <c r="M5935" s="7">
        <f t="shared" si="372"/>
        <v>1.3097578820635101E-3</v>
      </c>
      <c r="N5935">
        <f ca="1">IF(ROW()&lt;202, NA(), CORREL( INDEX($L:$L, ROW()-199):INDEX($L:$L, ROW()), INDEX($M:$M, ROW()-199):INDEX($M:$M, ROW()) ))</f>
        <v>2.1025300057119459E-2</v>
      </c>
      <c r="AA5935" s="24" t="str">
        <f t="shared" ca="1" si="369"/>
        <v>7/25/2025 10:00</v>
      </c>
      <c r="AB5935">
        <f t="shared" ca="1" si="370"/>
        <v>-0.1307705159198459</v>
      </c>
    </row>
    <row r="5936" spans="1:28">
      <c r="A5936" s="21" t="s">
        <v>3447</v>
      </c>
      <c r="B5936" s="21">
        <v>13</v>
      </c>
      <c r="C5936" s="21">
        <v>24308</v>
      </c>
      <c r="D5936" s="21">
        <v>24308</v>
      </c>
      <c r="E5936" s="21">
        <v>24296</v>
      </c>
      <c r="F5936" s="21">
        <v>24300</v>
      </c>
      <c r="G5936" s="21">
        <v>9085</v>
      </c>
      <c r="H5936" s="21">
        <v>5349</v>
      </c>
      <c r="I5936" s="21">
        <v>5352</v>
      </c>
      <c r="J5936" s="21">
        <v>5345</v>
      </c>
      <c r="K5936" s="21">
        <v>5352</v>
      </c>
      <c r="L5936" s="22">
        <f t="shared" si="371"/>
        <v>-2.4688310210573293E-4</v>
      </c>
      <c r="M5936" s="7">
        <f t="shared" si="372"/>
        <v>7.4766358623066945E-4</v>
      </c>
      <c r="N5936">
        <f ca="1">IF(ROW()&lt;202, NA(), CORREL( INDEX($L:$L, ROW()-199):INDEX($L:$L, ROW()), INDEX($M:$M, ROW()-199):INDEX($M:$M, ROW()) ))</f>
        <v>2.2613333341735899E-2</v>
      </c>
      <c r="AA5936" s="24" t="str">
        <f t="shared" ca="1" si="369"/>
        <v>7/25/2025 10:20</v>
      </c>
      <c r="AB5936">
        <f t="shared" ca="1" si="370"/>
        <v>-0.13150844756210484</v>
      </c>
    </row>
    <row r="5937" spans="1:28">
      <c r="A5937" s="21" t="s">
        <v>3448</v>
      </c>
      <c r="B5937" s="21">
        <v>46</v>
      </c>
      <c r="C5937" s="21">
        <v>24302</v>
      </c>
      <c r="D5937" s="21">
        <v>24307</v>
      </c>
      <c r="E5937" s="21">
        <v>24299</v>
      </c>
      <c r="F5937" s="21">
        <v>24299</v>
      </c>
      <c r="G5937" s="21">
        <v>13255</v>
      </c>
      <c r="H5937" s="21">
        <v>5351</v>
      </c>
      <c r="I5937" s="21">
        <v>5356</v>
      </c>
      <c r="J5937" s="21">
        <v>5347</v>
      </c>
      <c r="K5937" s="21">
        <v>5351</v>
      </c>
      <c r="L5937" s="22">
        <f t="shared" si="371"/>
        <v>-4.1153110152154864E-5</v>
      </c>
      <c r="M5937" s="7">
        <f t="shared" si="372"/>
        <v>-1.8686349675976511E-4</v>
      </c>
      <c r="N5937">
        <f ca="1">IF(ROW()&lt;202, NA(), CORREL( INDEX($L:$L, ROW()-199):INDEX($L:$L, ROW()), INDEX($M:$M, ROW()-199):INDEX($M:$M, ROW()) ))</f>
        <v>2.2830983890653748E-2</v>
      </c>
      <c r="AA5937" s="24" t="str">
        <f t="shared" ca="1" si="369"/>
        <v>7/25/2025 10:40</v>
      </c>
      <c r="AB5937">
        <f t="shared" ca="1" si="370"/>
        <v>-0.13194252709570525</v>
      </c>
    </row>
    <row r="5938" spans="1:28">
      <c r="A5938" s="21" t="s">
        <v>3449</v>
      </c>
      <c r="B5938" s="21">
        <v>4</v>
      </c>
      <c r="C5938" s="21">
        <v>24298</v>
      </c>
      <c r="D5938" s="21">
        <v>24299</v>
      </c>
      <c r="E5938" s="21">
        <v>24293</v>
      </c>
      <c r="F5938" s="21">
        <v>24293</v>
      </c>
      <c r="G5938" s="21">
        <v>9831</v>
      </c>
      <c r="H5938" s="21">
        <v>5351</v>
      </c>
      <c r="I5938" s="21">
        <v>5357</v>
      </c>
      <c r="J5938" s="21">
        <v>5349</v>
      </c>
      <c r="K5938" s="21">
        <v>5352</v>
      </c>
      <c r="L5938" s="22">
        <f t="shared" si="371"/>
        <v>-2.4695423240421764E-4</v>
      </c>
      <c r="M5938" s="7">
        <f t="shared" si="372"/>
        <v>1.8686349675964942E-4</v>
      </c>
      <c r="N5938">
        <f ca="1">IF(ROW()&lt;202, NA(), CORREL( INDEX($L:$L, ROW()-199):INDEX($L:$L, ROW()), INDEX($M:$M, ROW()-199):INDEX($M:$M, ROW()) ))</f>
        <v>1.6131329121708168E-2</v>
      </c>
      <c r="AA5938" s="24" t="str">
        <f t="shared" ca="1" si="369"/>
        <v>7/25/2025 11:00</v>
      </c>
      <c r="AB5938">
        <f t="shared" ca="1" si="370"/>
        <v>-0.135130155036885</v>
      </c>
    </row>
    <row r="5939" spans="1:28">
      <c r="A5939" s="21" t="s">
        <v>3450</v>
      </c>
      <c r="B5939" s="21">
        <v>11</v>
      </c>
      <c r="C5939" s="21">
        <v>24292</v>
      </c>
      <c r="D5939" s="21">
        <v>24304</v>
      </c>
      <c r="E5939" s="21">
        <v>24287</v>
      </c>
      <c r="F5939" s="21">
        <v>24304</v>
      </c>
      <c r="G5939" s="21">
        <v>13162</v>
      </c>
      <c r="H5939" s="21">
        <v>5353</v>
      </c>
      <c r="I5939" s="21">
        <v>5358</v>
      </c>
      <c r="J5939" s="21">
        <v>5352</v>
      </c>
      <c r="K5939" s="21">
        <v>5357</v>
      </c>
      <c r="L5939" s="22">
        <f t="shared" si="371"/>
        <v>4.5270284947050113E-4</v>
      </c>
      <c r="M5939" s="7">
        <f t="shared" si="372"/>
        <v>9.3379407289589445E-4</v>
      </c>
      <c r="N5939">
        <f ca="1">IF(ROW()&lt;202, NA(), CORREL( INDEX($L:$L, ROW()-199):INDEX($L:$L, ROW()), INDEX($M:$M, ROW()-199):INDEX($M:$M, ROW()) ))</f>
        <v>1.6730897219986822E-2</v>
      </c>
      <c r="AA5939" s="24" t="str">
        <f t="shared" ca="1" si="369"/>
        <v>7/25/2025 11:20</v>
      </c>
      <c r="AB5939">
        <f t="shared" ca="1" si="370"/>
        <v>-0.13484533943461521</v>
      </c>
    </row>
    <row r="5940" spans="1:28">
      <c r="A5940" s="21" t="s">
        <v>3451</v>
      </c>
      <c r="B5940" s="21">
        <v>98</v>
      </c>
      <c r="C5940" s="21">
        <v>24299</v>
      </c>
      <c r="D5940" s="21">
        <v>24299</v>
      </c>
      <c r="E5940" s="21">
        <v>24260</v>
      </c>
      <c r="F5940" s="21">
        <v>24274</v>
      </c>
      <c r="G5940" s="21">
        <v>59250</v>
      </c>
      <c r="H5940" s="21">
        <v>5357</v>
      </c>
      <c r="I5940" s="21">
        <v>5361</v>
      </c>
      <c r="J5940" s="21">
        <v>5356</v>
      </c>
      <c r="K5940" s="21">
        <v>5357</v>
      </c>
      <c r="L5940" s="22">
        <f t="shared" si="371"/>
        <v>-1.2351271692472826E-3</v>
      </c>
      <c r="M5940" s="7">
        <f t="shared" si="372"/>
        <v>0</v>
      </c>
      <c r="N5940">
        <f ca="1">IF(ROW()&lt;202, NA(), CORREL( INDEX($L:$L, ROW()-199):INDEX($L:$L, ROW()), INDEX($M:$M, ROW()-199):INDEX($M:$M, ROW()) ))</f>
        <v>1.2229913368768958E-2</v>
      </c>
      <c r="AA5940" s="24" t="str">
        <f t="shared" ca="1" si="369"/>
        <v>7/25/2025 11:40</v>
      </c>
      <c r="AB5940">
        <f t="shared" ca="1" si="370"/>
        <v>-0.13554507449794526</v>
      </c>
    </row>
    <row r="5941" spans="1:28">
      <c r="A5941" s="21" t="s">
        <v>3452</v>
      </c>
      <c r="B5941" s="21">
        <v>19</v>
      </c>
      <c r="C5941" s="21">
        <v>24277</v>
      </c>
      <c r="D5941" s="21">
        <v>24277</v>
      </c>
      <c r="E5941" s="21">
        <v>24263</v>
      </c>
      <c r="F5941" s="21">
        <v>24266</v>
      </c>
      <c r="G5941" s="21">
        <v>10127</v>
      </c>
      <c r="H5941" s="21">
        <v>5357</v>
      </c>
      <c r="I5941" s="21">
        <v>5360</v>
      </c>
      <c r="J5941" s="21">
        <v>5351</v>
      </c>
      <c r="K5941" s="21">
        <v>5351</v>
      </c>
      <c r="L5941" s="22">
        <f t="shared" si="371"/>
        <v>-3.2962505448842473E-4</v>
      </c>
      <c r="M5941" s="7">
        <f t="shared" si="372"/>
        <v>-1.1206575696557587E-3</v>
      </c>
      <c r="N5941">
        <f ca="1">IF(ROW()&lt;202, NA(), CORREL( INDEX($L:$L, ROW()-199):INDEX($L:$L, ROW()), INDEX($M:$M, ROW()-199):INDEX($M:$M, ROW()) ))</f>
        <v>1.4657488002421433E-2</v>
      </c>
      <c r="AA5941" s="24" t="str">
        <f t="shared" ca="1" si="369"/>
        <v>7/25/2025 12:00</v>
      </c>
      <c r="AB5941">
        <f t="shared" ca="1" si="370"/>
        <v>-0.13632250162600021</v>
      </c>
    </row>
    <row r="5942" spans="1:28">
      <c r="A5942" s="21" t="s">
        <v>3453</v>
      </c>
      <c r="B5942" s="21">
        <v>14</v>
      </c>
      <c r="C5942" s="21">
        <v>24265</v>
      </c>
      <c r="D5942" s="21">
        <v>24276</v>
      </c>
      <c r="E5942" s="21">
        <v>24255</v>
      </c>
      <c r="F5942" s="21">
        <v>24276</v>
      </c>
      <c r="G5942" s="21">
        <v>5716</v>
      </c>
      <c r="H5942" s="21">
        <v>5351</v>
      </c>
      <c r="I5942" s="21">
        <v>5355</v>
      </c>
      <c r="J5942" s="21">
        <v>5350</v>
      </c>
      <c r="K5942" s="21">
        <v>5354</v>
      </c>
      <c r="L5942" s="22">
        <f t="shared" si="371"/>
        <v>4.1201434392752588E-4</v>
      </c>
      <c r="M5942" s="7">
        <f t="shared" si="372"/>
        <v>5.6048576899309901E-4</v>
      </c>
      <c r="N5942">
        <f ca="1">IF(ROW()&lt;202, NA(), CORREL( INDEX($L:$L, ROW()-199):INDEX($L:$L, ROW()), INDEX($M:$M, ROW()-199):INDEX($M:$M, ROW()) ))</f>
        <v>1.6652775775599035E-2</v>
      </c>
      <c r="AA5942" s="24" t="str">
        <f t="shared" ca="1" si="369"/>
        <v>7/25/2025 12:20</v>
      </c>
      <c r="AB5942">
        <f t="shared" ca="1" si="370"/>
        <v>-0.13581033433623413</v>
      </c>
    </row>
    <row r="5943" spans="1:28">
      <c r="A5943" s="21" t="s">
        <v>3454</v>
      </c>
      <c r="B5943" s="21">
        <v>41</v>
      </c>
      <c r="C5943" s="21">
        <v>24278</v>
      </c>
      <c r="D5943" s="21">
        <v>24293</v>
      </c>
      <c r="E5943" s="21">
        <v>24275</v>
      </c>
      <c r="F5943" s="21">
        <v>24283</v>
      </c>
      <c r="G5943" s="21">
        <v>1636</v>
      </c>
      <c r="H5943" s="21">
        <v>5354</v>
      </c>
      <c r="I5943" s="21">
        <v>5354</v>
      </c>
      <c r="J5943" s="21">
        <v>5351</v>
      </c>
      <c r="K5943" s="21">
        <v>5351</v>
      </c>
      <c r="L5943" s="22">
        <f t="shared" si="371"/>
        <v>2.8830906931722486E-4</v>
      </c>
      <c r="M5943" s="7">
        <f t="shared" si="372"/>
        <v>-5.6048576899322001E-4</v>
      </c>
      <c r="N5943">
        <f ca="1">IF(ROW()&lt;202, NA(), CORREL( INDEX($L:$L, ROW()-199):INDEX($L:$L, ROW()), INDEX($M:$M, ROW()-199):INDEX($M:$M, ROW()) ))</f>
        <v>1.2341779181751548E-2</v>
      </c>
      <c r="AA5943" s="24" t="str">
        <f t="shared" ca="1" si="369"/>
        <v>7/25/2025 12:40</v>
      </c>
      <c r="AB5943">
        <f t="shared" ca="1" si="370"/>
        <v>-0.13466299445519325</v>
      </c>
    </row>
    <row r="5944" spans="1:28">
      <c r="A5944" s="21" t="s">
        <v>3455</v>
      </c>
      <c r="B5944" s="21">
        <v>34</v>
      </c>
      <c r="C5944" s="21">
        <v>24281</v>
      </c>
      <c r="D5944" s="21">
        <v>24283</v>
      </c>
      <c r="E5944" s="21">
        <v>24269</v>
      </c>
      <c r="F5944" s="21">
        <v>24274</v>
      </c>
      <c r="G5944" s="21">
        <v>1891</v>
      </c>
      <c r="H5944" s="21">
        <v>5351</v>
      </c>
      <c r="I5944" s="21">
        <v>5354</v>
      </c>
      <c r="J5944" s="21">
        <v>5350</v>
      </c>
      <c r="K5944" s="21">
        <v>5353</v>
      </c>
      <c r="L5944" s="22">
        <f t="shared" si="371"/>
        <v>-3.706983587562203E-4</v>
      </c>
      <c r="M5944" s="7">
        <f t="shared" si="372"/>
        <v>3.7369208207667229E-4</v>
      </c>
      <c r="N5944">
        <f ca="1">IF(ROW()&lt;202, NA(), CORREL( INDEX($L:$L, ROW()-199):INDEX($L:$L, ROW()), INDEX($M:$M, ROW()-199):INDEX($M:$M, ROW()) ))</f>
        <v>1.2616078109628656E-2</v>
      </c>
      <c r="AA5944" s="24" t="str">
        <f t="shared" ca="1" si="369"/>
        <v>7/25/2025 13:00</v>
      </c>
      <c r="AB5944">
        <f t="shared" ca="1" si="370"/>
        <v>-0.13372961532353239</v>
      </c>
    </row>
    <row r="5945" spans="1:28">
      <c r="A5945" s="21" t="s">
        <v>3456</v>
      </c>
      <c r="B5945" s="21">
        <v>101</v>
      </c>
      <c r="C5945" s="21">
        <v>24278</v>
      </c>
      <c r="D5945" s="21">
        <v>24318</v>
      </c>
      <c r="E5945" s="21">
        <v>24271</v>
      </c>
      <c r="F5945" s="21">
        <v>24303</v>
      </c>
      <c r="G5945" s="21">
        <v>630</v>
      </c>
      <c r="H5945" s="21">
        <v>5352</v>
      </c>
      <c r="I5945" s="21">
        <v>5356</v>
      </c>
      <c r="J5945" s="21">
        <v>5352</v>
      </c>
      <c r="K5945" s="21">
        <v>5355</v>
      </c>
      <c r="L5945" s="22">
        <f t="shared" si="371"/>
        <v>1.1939808322941118E-3</v>
      </c>
      <c r="M5945" s="7">
        <f t="shared" si="372"/>
        <v>3.7355248846786645E-4</v>
      </c>
      <c r="N5945">
        <f ca="1">IF(ROW()&lt;202, NA(), CORREL( INDEX($L:$L, ROW()-199):INDEX($L:$L, ROW()), INDEX($M:$M, ROW()-199):INDEX($M:$M, ROW()) ))</f>
        <v>1.5860202457564674E-2</v>
      </c>
      <c r="AA5945" s="24" t="str">
        <f t="shared" ca="1" si="369"/>
        <v>7/25/2025 13:20</v>
      </c>
      <c r="AB5945">
        <f t="shared" ca="1" si="370"/>
        <v>-0.13415999640356208</v>
      </c>
    </row>
    <row r="5946" spans="1:28">
      <c r="A5946" s="21" t="s">
        <v>3457</v>
      </c>
      <c r="B5946" s="21">
        <v>402</v>
      </c>
      <c r="C5946" s="21">
        <v>24307</v>
      </c>
      <c r="D5946" s="21">
        <v>24307</v>
      </c>
      <c r="E5946" s="21">
        <v>24271</v>
      </c>
      <c r="F5946" s="21">
        <v>24303</v>
      </c>
      <c r="G5946" s="21">
        <v>668</v>
      </c>
      <c r="H5946" s="21">
        <v>5354</v>
      </c>
      <c r="I5946" s="21">
        <v>5355</v>
      </c>
      <c r="J5946" s="21">
        <v>5351</v>
      </c>
      <c r="K5946" s="21">
        <v>5351</v>
      </c>
      <c r="L5946" s="22">
        <f t="shared" si="371"/>
        <v>0</v>
      </c>
      <c r="M5946" s="7">
        <f t="shared" si="372"/>
        <v>-7.4724457054451711E-4</v>
      </c>
      <c r="N5946">
        <f ca="1">IF(ROW()&lt;202, NA(), CORREL( INDEX($L:$L, ROW()-199):INDEX($L:$L, ROW()), INDEX($M:$M, ROW()-199):INDEX($M:$M, ROW()) ))</f>
        <v>1.26982404716415E-2</v>
      </c>
      <c r="AA5946" s="24" t="str">
        <f t="shared" ca="1" si="369"/>
        <v>7/25/2025 13:40</v>
      </c>
      <c r="AB5946">
        <f t="shared" ca="1" si="370"/>
        <v>-0.13342990122613269</v>
      </c>
    </row>
    <row r="5947" spans="1:28">
      <c r="A5947" s="21" t="s">
        <v>3458</v>
      </c>
      <c r="B5947" s="21">
        <v>293</v>
      </c>
      <c r="C5947" s="21">
        <v>24304</v>
      </c>
      <c r="D5947" s="21">
        <v>24313</v>
      </c>
      <c r="E5947" s="21">
        <v>24288</v>
      </c>
      <c r="F5947" s="21">
        <v>24297</v>
      </c>
      <c r="G5947" s="21">
        <v>1157</v>
      </c>
      <c r="H5947" s="21">
        <v>5351</v>
      </c>
      <c r="I5947" s="21">
        <v>5352</v>
      </c>
      <c r="J5947" s="21">
        <v>5349</v>
      </c>
      <c r="K5947" s="21">
        <v>5350</v>
      </c>
      <c r="L5947" s="22">
        <f t="shared" si="371"/>
        <v>-2.4691358150136477E-4</v>
      </c>
      <c r="M5947" s="7">
        <f t="shared" si="372"/>
        <v>-1.8689842125239618E-4</v>
      </c>
      <c r="N5947">
        <f ca="1">IF(ROW()&lt;202, NA(), CORREL( INDEX($L:$L, ROW()-199):INDEX($L:$L, ROW()), INDEX($M:$M, ROW()-199):INDEX($M:$M, ROW()) ))</f>
        <v>1.2806486212329977E-2</v>
      </c>
      <c r="AA5947" s="24" t="str">
        <f t="shared" ca="1" si="369"/>
        <v>7/25/2025 14:00</v>
      </c>
      <c r="AB5947">
        <f t="shared" ca="1" si="370"/>
        <v>-0.13345094563926477</v>
      </c>
    </row>
    <row r="5948" spans="1:28">
      <c r="A5948" s="21" t="s">
        <v>3459</v>
      </c>
      <c r="B5948" s="21">
        <v>358</v>
      </c>
      <c r="C5948" s="21">
        <v>24299</v>
      </c>
      <c r="D5948" s="21">
        <v>24310</v>
      </c>
      <c r="E5948" s="21">
        <v>24290</v>
      </c>
      <c r="F5948" s="21">
        <v>24300</v>
      </c>
      <c r="G5948" s="21">
        <v>770</v>
      </c>
      <c r="H5948" s="21">
        <v>5350</v>
      </c>
      <c r="I5948" s="21">
        <v>5351</v>
      </c>
      <c r="J5948" s="21">
        <v>5349</v>
      </c>
      <c r="K5948" s="21">
        <v>5350</v>
      </c>
      <c r="L5948" s="22">
        <f t="shared" si="371"/>
        <v>1.2346441154017636E-4</v>
      </c>
      <c r="M5948" s="7">
        <f t="shared" si="372"/>
        <v>0</v>
      </c>
      <c r="N5948">
        <f ca="1">IF(ROW()&lt;202, NA(), CORREL( INDEX($L:$L, ROW()-199):INDEX($L:$L, ROW()), INDEX($M:$M, ROW()-199):INDEX($M:$M, ROW()) ))</f>
        <v>1.658353396728807E-2</v>
      </c>
      <c r="AA5948" s="24" t="str">
        <f t="shared" ca="1" si="369"/>
        <v>7/25/2025 14:20</v>
      </c>
      <c r="AB5948">
        <f t="shared" ca="1" si="370"/>
        <v>-0.13193704345902585</v>
      </c>
    </row>
    <row r="5949" spans="1:28">
      <c r="A5949" s="21" t="s">
        <v>3460</v>
      </c>
      <c r="B5949" s="21">
        <v>1286</v>
      </c>
      <c r="C5949" s="21">
        <v>24300</v>
      </c>
      <c r="D5949" s="21">
        <v>24331</v>
      </c>
      <c r="E5949" s="21">
        <v>24279</v>
      </c>
      <c r="F5949" s="21">
        <v>24295</v>
      </c>
      <c r="G5949" s="21">
        <v>637</v>
      </c>
      <c r="H5949" s="21">
        <v>5350</v>
      </c>
      <c r="I5949" s="21">
        <v>5351</v>
      </c>
      <c r="J5949" s="21">
        <v>5348</v>
      </c>
      <c r="K5949" s="21">
        <v>5350</v>
      </c>
      <c r="L5949" s="22">
        <f t="shared" si="371"/>
        <v>-2.0578248863647409E-4</v>
      </c>
      <c r="M5949" s="7">
        <f t="shared" si="372"/>
        <v>0</v>
      </c>
      <c r="N5949">
        <f ca="1">IF(ROW()&lt;202, NA(), CORREL( INDEX($L:$L, ROW()-199):INDEX($L:$L, ROW()), INDEX($M:$M, ROW()-199):INDEX($M:$M, ROW()) ))</f>
        <v>1.7933573909239345E-2</v>
      </c>
      <c r="AA5949" s="24" t="str">
        <f t="shared" ca="1" si="369"/>
        <v>7/25/2025 14:40</v>
      </c>
      <c r="AB5949">
        <f t="shared" ca="1" si="370"/>
        <v>-0.13713988271966582</v>
      </c>
    </row>
    <row r="5950" spans="1:28">
      <c r="A5950" s="21" t="s">
        <v>3461</v>
      </c>
      <c r="B5950" s="21">
        <v>658</v>
      </c>
      <c r="C5950" s="21">
        <v>24297</v>
      </c>
      <c r="D5950" s="21">
        <v>24310</v>
      </c>
      <c r="E5950" s="21">
        <v>24252</v>
      </c>
      <c r="F5950" s="21">
        <v>24256</v>
      </c>
      <c r="G5950" s="21">
        <v>1769</v>
      </c>
      <c r="H5950" s="21">
        <v>5349</v>
      </c>
      <c r="I5950" s="21">
        <v>5350</v>
      </c>
      <c r="J5950" s="21">
        <v>5347</v>
      </c>
      <c r="K5950" s="21">
        <v>5347</v>
      </c>
      <c r="L5950" s="22">
        <f t="shared" si="371"/>
        <v>-1.6065583979051762E-3</v>
      </c>
      <c r="M5950" s="7">
        <f t="shared" si="372"/>
        <v>-5.6090494132067384E-4</v>
      </c>
      <c r="N5950">
        <f ca="1">IF(ROW()&lt;202, NA(), CORREL( INDEX($L:$L, ROW()-199):INDEX($L:$L, ROW()), INDEX($M:$M, ROW()-199):INDEX($M:$M, ROW()) ))</f>
        <v>2.3137725515961639E-2</v>
      </c>
      <c r="AA5950" s="24" t="str">
        <f t="shared" ca="1" si="369"/>
        <v>7/25/2025 15:00</v>
      </c>
      <c r="AB5950">
        <f t="shared" ca="1" si="370"/>
        <v>-0.14088260847803777</v>
      </c>
    </row>
    <row r="5951" spans="1:28">
      <c r="A5951" s="21" t="s">
        <v>3462</v>
      </c>
      <c r="B5951" s="21">
        <v>954</v>
      </c>
      <c r="C5951" s="21">
        <v>24260</v>
      </c>
      <c r="D5951" s="21">
        <v>24278</v>
      </c>
      <c r="E5951" s="21">
        <v>24214</v>
      </c>
      <c r="F5951" s="21">
        <v>24218</v>
      </c>
      <c r="G5951" s="21">
        <v>2833</v>
      </c>
      <c r="H5951" s="21">
        <v>5348</v>
      </c>
      <c r="I5951" s="21">
        <v>5348</v>
      </c>
      <c r="J5951" s="21">
        <v>5341</v>
      </c>
      <c r="K5951" s="21">
        <v>5344</v>
      </c>
      <c r="L5951" s="22">
        <f t="shared" si="371"/>
        <v>-1.5678511277866613E-3</v>
      </c>
      <c r="M5951" s="7">
        <f t="shared" si="372"/>
        <v>-5.6121973224992265E-4</v>
      </c>
      <c r="N5951">
        <f ca="1">IF(ROW()&lt;202, NA(), CORREL( INDEX($L:$L, ROW()-199):INDEX($L:$L, ROW()), INDEX($M:$M, ROW()-199):INDEX($M:$M, ROW()) ))</f>
        <v>2.8856859255133097E-2</v>
      </c>
      <c r="AA5951" s="24" t="str">
        <f t="shared" ca="1" si="369"/>
        <v>7/25/2025 15:20</v>
      </c>
      <c r="AB5951">
        <f t="shared" ca="1" si="370"/>
        <v>-0.14174086051012583</v>
      </c>
    </row>
    <row r="5952" spans="1:28">
      <c r="A5952" s="21" t="s">
        <v>3463</v>
      </c>
      <c r="B5952" s="21">
        <v>947</v>
      </c>
      <c r="C5952" s="21">
        <v>24222</v>
      </c>
      <c r="D5952" s="21">
        <v>24271</v>
      </c>
      <c r="E5952" s="21">
        <v>24194</v>
      </c>
      <c r="F5952" s="21">
        <v>24263</v>
      </c>
      <c r="G5952" s="21">
        <v>1369</v>
      </c>
      <c r="H5952" s="21">
        <v>5344</v>
      </c>
      <c r="I5952" s="21">
        <v>5345</v>
      </c>
      <c r="J5952" s="21">
        <v>5341</v>
      </c>
      <c r="K5952" s="21">
        <v>5343</v>
      </c>
      <c r="L5952" s="22">
        <f t="shared" si="371"/>
        <v>1.856397884668168E-3</v>
      </c>
      <c r="M5952" s="7">
        <f t="shared" si="372"/>
        <v>-1.871432587103096E-4</v>
      </c>
      <c r="N5952">
        <f ca="1">IF(ROW()&lt;202, NA(), CORREL( INDEX($L:$L, ROW()-199):INDEX($L:$L, ROW()), INDEX($M:$M, ROW()-199):INDEX($M:$M, ROW()) ))</f>
        <v>2.6160677579090377E-2</v>
      </c>
      <c r="AA5952" s="24" t="str">
        <f t="shared" ca="1" si="369"/>
        <v>7/25/2025 15:40</v>
      </c>
      <c r="AB5952">
        <f t="shared" ca="1" si="370"/>
        <v>-0.14721542825018402</v>
      </c>
    </row>
    <row r="5953" spans="1:28">
      <c r="A5953" s="21" t="s">
        <v>3464</v>
      </c>
      <c r="B5953" s="21">
        <v>472</v>
      </c>
      <c r="C5953" s="21">
        <v>24264</v>
      </c>
      <c r="D5953" s="21">
        <v>24268</v>
      </c>
      <c r="E5953" s="21">
        <v>24223</v>
      </c>
      <c r="F5953" s="21">
        <v>24228</v>
      </c>
      <c r="G5953" s="21">
        <v>3993</v>
      </c>
      <c r="H5953" s="21">
        <v>5342</v>
      </c>
      <c r="I5953" s="21">
        <v>5343</v>
      </c>
      <c r="J5953" s="21">
        <v>5338</v>
      </c>
      <c r="K5953" s="21">
        <v>5342</v>
      </c>
      <c r="L5953" s="22">
        <f t="shared" si="371"/>
        <v>-1.4435670981419407E-3</v>
      </c>
      <c r="M5953" s="7">
        <f t="shared" si="372"/>
        <v>-1.8717828786515598E-4</v>
      </c>
      <c r="N5953">
        <f ca="1">IF(ROW()&lt;202, NA(), CORREL( INDEX($L:$L, ROW()-199):INDEX($L:$L, ROW()), INDEX($M:$M, ROW()-199):INDEX($M:$M, ROW()) ))</f>
        <v>3.2259542159196457E-2</v>
      </c>
      <c r="AA5953" s="24" t="str">
        <f t="shared" ca="1" si="369"/>
        <v>7/25/2025 16:00</v>
      </c>
      <c r="AB5953">
        <f t="shared" ca="1" si="370"/>
        <v>-0.14435370881104229</v>
      </c>
    </row>
    <row r="5954" spans="1:28">
      <c r="A5954" s="21" t="s">
        <v>3465</v>
      </c>
      <c r="B5954" s="21">
        <v>460</v>
      </c>
      <c r="C5954" s="21">
        <v>24228</v>
      </c>
      <c r="D5954" s="21">
        <v>24228</v>
      </c>
      <c r="E5954" s="21">
        <v>24192</v>
      </c>
      <c r="F5954" s="21">
        <v>24198</v>
      </c>
      <c r="G5954" s="21">
        <v>291</v>
      </c>
      <c r="H5954" s="21">
        <v>5345</v>
      </c>
      <c r="I5954" s="21">
        <v>5347</v>
      </c>
      <c r="J5954" s="21">
        <v>5344</v>
      </c>
      <c r="K5954" s="21">
        <v>5346</v>
      </c>
      <c r="L5954" s="22">
        <f t="shared" si="371"/>
        <v>-1.2390039994146563E-3</v>
      </c>
      <c r="M5954" s="7">
        <f t="shared" si="372"/>
        <v>7.4850302895811236E-4</v>
      </c>
      <c r="N5954">
        <f ca="1">IF(ROW()&lt;202, NA(), CORREL( INDEX($L:$L, ROW()-199):INDEX($L:$L, ROW()), INDEX($M:$M, ROW()-199):INDEX($M:$M, ROW()) ))</f>
        <v>2.311734495926809E-2</v>
      </c>
      <c r="AA5954" s="24" t="str">
        <f t="shared" ref="AA5954:AA6017" ca="1" si="373">IF(ISNUMBER($N6155), $A6155, "")</f>
        <v>7/25/2025 16:20</v>
      </c>
      <c r="AB5954">
        <f t="shared" ref="AB5954:AB6017" ca="1" si="374">IF(ISNUMBER($N6155), $N6155, NA())</f>
        <v>-0.13376441413483298</v>
      </c>
    </row>
    <row r="5955" spans="1:28">
      <c r="A5955" s="21" t="s">
        <v>3466</v>
      </c>
      <c r="B5955" s="21">
        <v>492</v>
      </c>
      <c r="C5955" s="21">
        <v>24199</v>
      </c>
      <c r="D5955" s="21">
        <v>24199</v>
      </c>
      <c r="E5955" s="21">
        <v>24166</v>
      </c>
      <c r="F5955" s="21">
        <v>24178</v>
      </c>
      <c r="G5955" s="21">
        <v>409</v>
      </c>
      <c r="H5955" s="21">
        <v>5346</v>
      </c>
      <c r="I5955" s="21">
        <v>5348</v>
      </c>
      <c r="J5955" s="21">
        <v>5344</v>
      </c>
      <c r="K5955" s="21">
        <v>5345</v>
      </c>
      <c r="L5955" s="22">
        <f t="shared" si="371"/>
        <v>-8.2685633948589258E-4</v>
      </c>
      <c r="M5955" s="7">
        <f t="shared" si="372"/>
        <v>-1.8707323971876508E-4</v>
      </c>
      <c r="N5955">
        <f ca="1">IF(ROW()&lt;202, NA(), CORREL( INDEX($L:$L, ROW()-199):INDEX($L:$L, ROW()), INDEX($M:$M, ROW()-199):INDEX($M:$M, ROW()) ))</f>
        <v>2.6320080569629603E-2</v>
      </c>
      <c r="AA5955" s="24" t="str">
        <f t="shared" ca="1" si="373"/>
        <v>7/25/2025 16:40</v>
      </c>
      <c r="AB5955">
        <f t="shared" ca="1" si="374"/>
        <v>-0.13356748003903637</v>
      </c>
    </row>
    <row r="5956" spans="1:28">
      <c r="A5956" s="21" t="s">
        <v>3467</v>
      </c>
      <c r="B5956" s="21">
        <v>507</v>
      </c>
      <c r="C5956" s="21">
        <v>24180</v>
      </c>
      <c r="D5956" s="21">
        <v>24203</v>
      </c>
      <c r="E5956" s="21">
        <v>24174</v>
      </c>
      <c r="F5956" s="21">
        <v>24193</v>
      </c>
      <c r="G5956" s="21">
        <v>110</v>
      </c>
      <c r="H5956" s="21">
        <v>5345</v>
      </c>
      <c r="I5956" s="21">
        <v>5346</v>
      </c>
      <c r="J5956" s="21">
        <v>5345</v>
      </c>
      <c r="K5956" s="21">
        <v>5345</v>
      </c>
      <c r="L5956" s="22">
        <f t="shared" ref="L5956:L6019" si="375">LN(F5956/F5955)</f>
        <v>6.2020634185035054E-4</v>
      </c>
      <c r="M5956" s="7">
        <f t="shared" ref="M5956:M6019" si="376">LN(K5956/K5955)</f>
        <v>0</v>
      </c>
      <c r="N5956">
        <f ca="1">IF(ROW()&lt;202, NA(), CORREL( INDEX($L:$L, ROW()-199):INDEX($L:$L, ROW()), INDEX($M:$M, ROW()-199):INDEX($M:$M, ROW()) ))</f>
        <v>2.6273751648134978E-2</v>
      </c>
      <c r="AA5956" s="24" t="str">
        <f t="shared" ca="1" si="373"/>
        <v>7/25/2025 17:00</v>
      </c>
      <c r="AB5956">
        <f t="shared" ca="1" si="374"/>
        <v>-0.13970884980483542</v>
      </c>
    </row>
    <row r="5957" spans="1:28">
      <c r="A5957" s="21" t="s">
        <v>3468</v>
      </c>
      <c r="B5957" s="21">
        <v>443</v>
      </c>
      <c r="C5957" s="21">
        <v>24194</v>
      </c>
      <c r="D5957" s="21">
        <v>24200</v>
      </c>
      <c r="E5957" s="21">
        <v>24167</v>
      </c>
      <c r="F5957" s="21">
        <v>24185</v>
      </c>
      <c r="G5957" s="21">
        <v>290</v>
      </c>
      <c r="H5957" s="21">
        <v>5346</v>
      </c>
      <c r="I5957" s="21">
        <v>5347</v>
      </c>
      <c r="J5957" s="21">
        <v>5344</v>
      </c>
      <c r="K5957" s="21">
        <v>5345</v>
      </c>
      <c r="L5957" s="22">
        <f t="shared" si="375"/>
        <v>-3.3072884670389886E-4</v>
      </c>
      <c r="M5957" s="7">
        <f t="shared" si="376"/>
        <v>0</v>
      </c>
      <c r="N5957">
        <f ca="1">IF(ROW()&lt;202, NA(), CORREL( INDEX($L:$L, ROW()-199):INDEX($L:$L, ROW()), INDEX($M:$M, ROW()-199):INDEX($M:$M, ROW()) ))</f>
        <v>2.6220393310196634E-2</v>
      </c>
      <c r="AA5957" s="24" t="str">
        <f t="shared" ca="1" si="373"/>
        <v>7/25/2025 17:20</v>
      </c>
      <c r="AB5957">
        <f t="shared" ca="1" si="374"/>
        <v>-0.14065583922351318</v>
      </c>
    </row>
    <row r="5958" spans="1:28">
      <c r="A5958" s="21" t="s">
        <v>3469</v>
      </c>
      <c r="B5958" s="21">
        <v>537</v>
      </c>
      <c r="C5958" s="21">
        <v>24186</v>
      </c>
      <c r="D5958" s="21">
        <v>24209</v>
      </c>
      <c r="E5958" s="21">
        <v>24147</v>
      </c>
      <c r="F5958" s="21">
        <v>24151</v>
      </c>
      <c r="G5958" s="21">
        <v>104</v>
      </c>
      <c r="H5958" s="21">
        <v>5345</v>
      </c>
      <c r="I5958" s="21">
        <v>5346</v>
      </c>
      <c r="J5958" s="21">
        <v>5344</v>
      </c>
      <c r="K5958" s="21">
        <v>5344</v>
      </c>
      <c r="L5958" s="22">
        <f t="shared" si="375"/>
        <v>-1.4068191661521072E-3</v>
      </c>
      <c r="M5958" s="7">
        <f t="shared" si="376"/>
        <v>-1.8710824266399305E-4</v>
      </c>
      <c r="N5958">
        <f ca="1">IF(ROW()&lt;202, NA(), CORREL( INDEX($L:$L, ROW()-199):INDEX($L:$L, ROW()), INDEX($M:$M, ROW()-199):INDEX($M:$M, ROW()) ))</f>
        <v>3.3225646058684367E-2</v>
      </c>
      <c r="AA5958" s="24" t="str">
        <f t="shared" ca="1" si="373"/>
        <v>7/25/2025 17:40</v>
      </c>
      <c r="AB5958">
        <f t="shared" ca="1" si="374"/>
        <v>-0.14187552167692352</v>
      </c>
    </row>
    <row r="5959" spans="1:28">
      <c r="A5959" s="21" t="s">
        <v>3470</v>
      </c>
      <c r="B5959" s="21">
        <v>424</v>
      </c>
      <c r="C5959" s="21">
        <v>24150</v>
      </c>
      <c r="D5959" s="21">
        <v>24169</v>
      </c>
      <c r="E5959" s="21">
        <v>24142</v>
      </c>
      <c r="F5959" s="21">
        <v>24155</v>
      </c>
      <c r="G5959" s="21">
        <v>107</v>
      </c>
      <c r="H5959" s="21">
        <v>5344</v>
      </c>
      <c r="I5959" s="21">
        <v>5346</v>
      </c>
      <c r="J5959" s="21">
        <v>5344</v>
      </c>
      <c r="K5959" s="21">
        <v>5344</v>
      </c>
      <c r="L5959" s="22">
        <f t="shared" si="375"/>
        <v>1.6561089757558648E-4</v>
      </c>
      <c r="M5959" s="7">
        <f t="shared" si="376"/>
        <v>0</v>
      </c>
      <c r="N5959">
        <f ca="1">IF(ROW()&lt;202, NA(), CORREL( INDEX($L:$L, ROW()-199):INDEX($L:$L, ROW()), INDEX($M:$M, ROW()-199):INDEX($M:$M, ROW()) ))</f>
        <v>3.90829823475147E-2</v>
      </c>
      <c r="AA5959" s="24" t="str">
        <f t="shared" ca="1" si="373"/>
        <v>7/25/2025 18:00</v>
      </c>
      <c r="AB5959">
        <f t="shared" ca="1" si="374"/>
        <v>-0.14177942398172577</v>
      </c>
    </row>
    <row r="5960" spans="1:28">
      <c r="A5960" s="21" t="s">
        <v>3471</v>
      </c>
      <c r="B5960" s="21">
        <v>205</v>
      </c>
      <c r="C5960" s="21">
        <v>24154</v>
      </c>
      <c r="D5960" s="21">
        <v>24157</v>
      </c>
      <c r="E5960" s="21">
        <v>24136</v>
      </c>
      <c r="F5960" s="21">
        <v>24144</v>
      </c>
      <c r="G5960" s="21">
        <v>225</v>
      </c>
      <c r="H5960" s="21">
        <v>5345</v>
      </c>
      <c r="I5960" s="21">
        <v>5345</v>
      </c>
      <c r="J5960" s="21">
        <v>5338</v>
      </c>
      <c r="K5960" s="21">
        <v>5338</v>
      </c>
      <c r="L5960" s="22">
        <f t="shared" si="375"/>
        <v>-4.5549598087687618E-4</v>
      </c>
      <c r="M5960" s="7">
        <f t="shared" si="376"/>
        <v>-1.1233852520121954E-3</v>
      </c>
      <c r="N5960">
        <f ca="1">IF(ROW()&lt;202, NA(), CORREL( INDEX($L:$L, ROW()-199):INDEX($L:$L, ROW()), INDEX($M:$M, ROW()-199):INDEX($M:$M, ROW()) ))</f>
        <v>4.9820409946728476E-2</v>
      </c>
      <c r="AA5960" s="24" t="str">
        <f t="shared" ca="1" si="373"/>
        <v>7/25/2025 18:20</v>
      </c>
      <c r="AB5960">
        <f t="shared" ca="1" si="374"/>
        <v>-0.13987594603873707</v>
      </c>
    </row>
    <row r="5961" spans="1:28">
      <c r="A5961" s="21" t="s">
        <v>3472</v>
      </c>
      <c r="B5961" s="21">
        <v>411</v>
      </c>
      <c r="C5961" s="21">
        <v>24143</v>
      </c>
      <c r="D5961" s="21">
        <v>24157</v>
      </c>
      <c r="E5961" s="21">
        <v>24117</v>
      </c>
      <c r="F5961" s="21">
        <v>24119</v>
      </c>
      <c r="G5961" s="21">
        <v>242</v>
      </c>
      <c r="H5961" s="21">
        <v>5338</v>
      </c>
      <c r="I5961" s="21">
        <v>5339</v>
      </c>
      <c r="J5961" s="21">
        <v>5335</v>
      </c>
      <c r="K5961" s="21">
        <v>5338</v>
      </c>
      <c r="L5961" s="22">
        <f t="shared" si="375"/>
        <v>-1.0359903957894172E-3</v>
      </c>
      <c r="M5961" s="7">
        <f t="shared" si="376"/>
        <v>0</v>
      </c>
      <c r="N5961">
        <f ca="1">IF(ROW()&lt;202, NA(), CORREL( INDEX($L:$L, ROW()-199):INDEX($L:$L, ROW()), INDEX($M:$M, ROW()-199):INDEX($M:$M, ROW()) ))</f>
        <v>4.8932584374608887E-2</v>
      </c>
      <c r="AA5961" s="24" t="str">
        <f t="shared" ca="1" si="373"/>
        <v>7/25/2025 18:40</v>
      </c>
      <c r="AB5961">
        <f t="shared" ca="1" si="374"/>
        <v>-0.14016174757958602</v>
      </c>
    </row>
    <row r="5962" spans="1:28">
      <c r="A5962" s="21" t="s">
        <v>3473</v>
      </c>
      <c r="B5962" s="21">
        <v>383</v>
      </c>
      <c r="C5962" s="21">
        <v>24114</v>
      </c>
      <c r="D5962" s="21">
        <v>24136</v>
      </c>
      <c r="E5962" s="21">
        <v>24100</v>
      </c>
      <c r="F5962" s="21">
        <v>24110</v>
      </c>
      <c r="G5962" s="21">
        <v>132</v>
      </c>
      <c r="H5962" s="21">
        <v>5338</v>
      </c>
      <c r="I5962" s="21">
        <v>5338</v>
      </c>
      <c r="J5962" s="21">
        <v>5335</v>
      </c>
      <c r="K5962" s="21">
        <v>5336</v>
      </c>
      <c r="L5962" s="22">
        <f t="shared" si="375"/>
        <v>-3.7321943662395969E-4</v>
      </c>
      <c r="M5962" s="7">
        <f t="shared" si="376"/>
        <v>-3.7474236900980731E-4</v>
      </c>
      <c r="N5962">
        <f ca="1">IF(ROW()&lt;202, NA(), CORREL( INDEX($L:$L, ROW()-199):INDEX($L:$L, ROW()), INDEX($M:$M, ROW()-199):INDEX($M:$M, ROW()) ))</f>
        <v>4.3875035763679862E-2</v>
      </c>
      <c r="AA5962" s="24" t="str">
        <f t="shared" ca="1" si="373"/>
        <v>7/25/2025 19:00</v>
      </c>
      <c r="AB5962">
        <f t="shared" ca="1" si="374"/>
        <v>-0.14206792071249813</v>
      </c>
    </row>
    <row r="5963" spans="1:28">
      <c r="A5963" s="21" t="s">
        <v>3474</v>
      </c>
      <c r="B5963" s="21">
        <v>634</v>
      </c>
      <c r="C5963" s="21">
        <v>24112</v>
      </c>
      <c r="D5963" s="21">
        <v>24174</v>
      </c>
      <c r="E5963" s="21">
        <v>24108</v>
      </c>
      <c r="F5963" s="21">
        <v>24153</v>
      </c>
      <c r="G5963" s="21">
        <v>64</v>
      </c>
      <c r="H5963" s="21">
        <v>5337</v>
      </c>
      <c r="I5963" s="21">
        <v>5338</v>
      </c>
      <c r="J5963" s="21">
        <v>5337</v>
      </c>
      <c r="K5963" s="21">
        <v>5338</v>
      </c>
      <c r="L5963" s="22">
        <f t="shared" si="375"/>
        <v>1.7819037928737548E-3</v>
      </c>
      <c r="M5963" s="7">
        <f t="shared" si="376"/>
        <v>3.7474236900974129E-4</v>
      </c>
      <c r="N5963">
        <f ca="1">IF(ROW()&lt;202, NA(), CORREL( INDEX($L:$L, ROW()-199):INDEX($L:$L, ROW()), INDEX($M:$M, ROW()-199):INDEX($M:$M, ROW()) ))</f>
        <v>4.3870899731769948E-2</v>
      </c>
      <c r="AA5963" s="24" t="str">
        <f t="shared" ca="1" si="373"/>
        <v>7/25/2025 19:20</v>
      </c>
      <c r="AB5963">
        <f t="shared" ca="1" si="374"/>
        <v>-0.14637253453306298</v>
      </c>
    </row>
    <row r="5964" spans="1:28">
      <c r="A5964" s="21" t="s">
        <v>3475</v>
      </c>
      <c r="B5964" s="21">
        <v>365</v>
      </c>
      <c r="C5964" s="21">
        <v>24151</v>
      </c>
      <c r="D5964" s="21">
        <v>24156</v>
      </c>
      <c r="E5964" s="21">
        <v>24104</v>
      </c>
      <c r="F5964" s="21">
        <v>24104</v>
      </c>
      <c r="G5964" s="21">
        <v>168</v>
      </c>
      <c r="H5964" s="21">
        <v>5337</v>
      </c>
      <c r="I5964" s="21">
        <v>5338</v>
      </c>
      <c r="J5964" s="21">
        <v>5334</v>
      </c>
      <c r="K5964" s="21">
        <v>5336</v>
      </c>
      <c r="L5964" s="22">
        <f t="shared" si="375"/>
        <v>-2.0307941579532692E-3</v>
      </c>
      <c r="M5964" s="7">
        <f t="shared" si="376"/>
        <v>-3.7474236900980731E-4</v>
      </c>
      <c r="N5964">
        <f ca="1">IF(ROW()&lt;202, NA(), CORREL( INDEX($L:$L, ROW()-199):INDEX($L:$L, ROW()), INDEX($M:$M, ROW()-199):INDEX($M:$M, ROW()) ))</f>
        <v>4.3279353474441999E-2</v>
      </c>
      <c r="AA5964" s="24" t="str">
        <f t="shared" ca="1" si="373"/>
        <v>7/25/2025 19:40</v>
      </c>
      <c r="AB5964">
        <f t="shared" ca="1" si="374"/>
        <v>-0.14611394052227158</v>
      </c>
    </row>
    <row r="5965" spans="1:28">
      <c r="A5965" s="21" t="s">
        <v>3476</v>
      </c>
      <c r="B5965" s="21">
        <v>680</v>
      </c>
      <c r="C5965" s="21">
        <v>24105</v>
      </c>
      <c r="D5965" s="21">
        <v>24121</v>
      </c>
      <c r="E5965" s="21">
        <v>24079</v>
      </c>
      <c r="F5965" s="21">
        <v>24094</v>
      </c>
      <c r="G5965" s="21">
        <v>219</v>
      </c>
      <c r="H5965" s="21">
        <v>5336</v>
      </c>
      <c r="I5965" s="21">
        <v>5339</v>
      </c>
      <c r="J5965" s="21">
        <v>5334</v>
      </c>
      <c r="K5965" s="21">
        <v>5338</v>
      </c>
      <c r="L5965" s="22">
        <f t="shared" si="375"/>
        <v>-4.1495498333914897E-4</v>
      </c>
      <c r="M5965" s="7">
        <f t="shared" si="376"/>
        <v>3.7474236900974129E-4</v>
      </c>
      <c r="N5965">
        <f ca="1">IF(ROW()&lt;202, NA(), CORREL( INDEX($L:$L, ROW()-199):INDEX($L:$L, ROW()), INDEX($M:$M, ROW()-199):INDEX($M:$M, ROW()) ))</f>
        <v>4.4652796265983556E-2</v>
      </c>
      <c r="AA5965" s="24" t="str">
        <f t="shared" ca="1" si="373"/>
        <v>7/25/2025 20:00</v>
      </c>
      <c r="AB5965">
        <f t="shared" ca="1" si="374"/>
        <v>-0.14135630043977024</v>
      </c>
    </row>
    <row r="5966" spans="1:28">
      <c r="A5966" s="21" t="s">
        <v>3477</v>
      </c>
      <c r="B5966" s="21">
        <v>488</v>
      </c>
      <c r="C5966" s="21">
        <v>24095</v>
      </c>
      <c r="D5966" s="21">
        <v>24147</v>
      </c>
      <c r="E5966" s="21">
        <v>24088</v>
      </c>
      <c r="F5966" s="21">
        <v>24139</v>
      </c>
      <c r="G5966" s="21">
        <v>458</v>
      </c>
      <c r="H5966" s="21">
        <v>5338</v>
      </c>
      <c r="I5966" s="21">
        <v>5339</v>
      </c>
      <c r="J5966" s="21">
        <v>5329</v>
      </c>
      <c r="K5966" s="21">
        <v>5333</v>
      </c>
      <c r="L5966" s="22">
        <f t="shared" si="375"/>
        <v>1.8659429459721493E-3</v>
      </c>
      <c r="M5966" s="7">
        <f t="shared" si="376"/>
        <v>-9.3711936386719336E-4</v>
      </c>
      <c r="N5966">
        <f ca="1">IF(ROW()&lt;202, NA(), CORREL( INDEX($L:$L, ROW()-199):INDEX($L:$L, ROW()), INDEX($M:$M, ROW()-199):INDEX($M:$M, ROW()) ))</f>
        <v>2.7188432807335506E-2</v>
      </c>
      <c r="AA5966" s="24" t="str">
        <f t="shared" ca="1" si="373"/>
        <v>7/25/2025 20:20</v>
      </c>
      <c r="AB5966">
        <f t="shared" ca="1" si="374"/>
        <v>-0.13864065467536058</v>
      </c>
    </row>
    <row r="5967" spans="1:28">
      <c r="A5967" s="21" t="s">
        <v>3478</v>
      </c>
      <c r="B5967" s="21">
        <v>475</v>
      </c>
      <c r="C5967" s="21">
        <v>24143</v>
      </c>
      <c r="D5967" s="21">
        <v>24190</v>
      </c>
      <c r="E5967" s="21">
        <v>24141</v>
      </c>
      <c r="F5967" s="21">
        <v>24187</v>
      </c>
      <c r="G5967" s="21">
        <v>245</v>
      </c>
      <c r="H5967" s="21">
        <v>5333</v>
      </c>
      <c r="I5967" s="21">
        <v>5333</v>
      </c>
      <c r="J5967" s="21">
        <v>5330</v>
      </c>
      <c r="K5967" s="21">
        <v>5330</v>
      </c>
      <c r="L5967" s="22">
        <f t="shared" si="375"/>
        <v>1.9865089510767552E-3</v>
      </c>
      <c r="M5967" s="7">
        <f t="shared" si="376"/>
        <v>-5.6269344071198434E-4</v>
      </c>
      <c r="N5967">
        <f ca="1">IF(ROW()&lt;202, NA(), CORREL( INDEX($L:$L, ROW()-199):INDEX($L:$L, ROW()), INDEX($M:$M, ROW()-199):INDEX($M:$M, ROW()) ))</f>
        <v>1.8868717017094007E-2</v>
      </c>
      <c r="AA5967" s="24" t="str">
        <f t="shared" ca="1" si="373"/>
        <v>7/25/2025 20:40</v>
      </c>
      <c r="AB5967">
        <f t="shared" ca="1" si="374"/>
        <v>-0.13856962712533452</v>
      </c>
    </row>
    <row r="5968" spans="1:28">
      <c r="A5968" s="21" t="s">
        <v>3479</v>
      </c>
      <c r="B5968" s="21">
        <v>680</v>
      </c>
      <c r="C5968" s="21">
        <v>24190</v>
      </c>
      <c r="D5968" s="21">
        <v>24203</v>
      </c>
      <c r="E5968" s="21">
        <v>24176</v>
      </c>
      <c r="F5968" s="21">
        <v>24188</v>
      </c>
      <c r="G5968" s="21">
        <v>25</v>
      </c>
      <c r="H5968" s="21">
        <v>5330</v>
      </c>
      <c r="I5968" s="21">
        <v>5331</v>
      </c>
      <c r="J5968" s="21">
        <v>5330</v>
      </c>
      <c r="K5968" s="21">
        <v>5331</v>
      </c>
      <c r="L5968" s="22">
        <f t="shared" si="375"/>
        <v>4.1343669256524718E-5</v>
      </c>
      <c r="M5968" s="7">
        <f t="shared" si="376"/>
        <v>1.8759966287078373E-4</v>
      </c>
      <c r="N5968">
        <f ca="1">IF(ROW()&lt;202, NA(), CORREL( INDEX($L:$L, ROW()-199):INDEX($L:$L, ROW()), INDEX($M:$M, ROW()-199):INDEX($M:$M, ROW()) ))</f>
        <v>2.4029404624129506E-2</v>
      </c>
      <c r="AA5968" s="24" t="str">
        <f t="shared" ca="1" si="373"/>
        <v>7/28/2025 1:00</v>
      </c>
      <c r="AB5968">
        <f t="shared" ca="1" si="374"/>
        <v>-0.12646081778542775</v>
      </c>
    </row>
    <row r="5969" spans="1:28">
      <c r="A5969" s="21" t="s">
        <v>3480</v>
      </c>
      <c r="B5969" s="21">
        <v>3193</v>
      </c>
      <c r="C5969" s="21">
        <v>24190</v>
      </c>
      <c r="D5969" s="21">
        <v>24190</v>
      </c>
      <c r="E5969" s="21">
        <v>24006</v>
      </c>
      <c r="F5969" s="21">
        <v>24027</v>
      </c>
      <c r="G5969" s="21">
        <v>189</v>
      </c>
      <c r="H5969" s="21">
        <v>5333</v>
      </c>
      <c r="I5969" s="21">
        <v>5336</v>
      </c>
      <c r="J5969" s="21">
        <v>5333</v>
      </c>
      <c r="K5969" s="21">
        <v>5334</v>
      </c>
      <c r="L5969" s="22">
        <f t="shared" si="375"/>
        <v>-6.6784444013115235E-3</v>
      </c>
      <c r="M5969" s="7">
        <f t="shared" si="376"/>
        <v>5.6258791919865201E-4</v>
      </c>
      <c r="N5969">
        <f ca="1">IF(ROW()&lt;202, NA(), CORREL( INDEX($L:$L, ROW()-199):INDEX($L:$L, ROW()), INDEX($M:$M, ROW()-199):INDEX($M:$M, ROW()) ))</f>
        <v>-2.1185789936666883E-2</v>
      </c>
      <c r="AA5969" s="24" t="str">
        <f t="shared" ca="1" si="373"/>
        <v>7/28/2025 1:20</v>
      </c>
      <c r="AB5969">
        <f t="shared" ca="1" si="374"/>
        <v>-0.1246495482724459</v>
      </c>
    </row>
    <row r="5970" spans="1:28">
      <c r="A5970" s="21" t="s">
        <v>3481</v>
      </c>
      <c r="B5970" s="21">
        <v>1671</v>
      </c>
      <c r="C5970" s="21">
        <v>24029</v>
      </c>
      <c r="D5970" s="21">
        <v>24126</v>
      </c>
      <c r="E5970" s="21">
        <v>24005</v>
      </c>
      <c r="F5970" s="21">
        <v>24126</v>
      </c>
      <c r="G5970" s="21">
        <v>351</v>
      </c>
      <c r="H5970" s="21">
        <v>5333</v>
      </c>
      <c r="I5970" s="21">
        <v>5335</v>
      </c>
      <c r="J5970" s="21">
        <v>5330</v>
      </c>
      <c r="K5970" s="21">
        <v>5332</v>
      </c>
      <c r="L5970" s="22">
        <f t="shared" si="375"/>
        <v>4.1118991335370777E-3</v>
      </c>
      <c r="M5970" s="7">
        <f t="shared" si="376"/>
        <v>-3.750234433603165E-4</v>
      </c>
      <c r="N5970">
        <f ca="1">IF(ROW()&lt;202, NA(), CORREL( INDEX($L:$L, ROW()-199):INDEX($L:$L, ROW()), INDEX($M:$M, ROW()-199):INDEX($M:$M, ROW()) ))</f>
        <v>-3.0672234806877224E-2</v>
      </c>
      <c r="AA5970" s="24" t="str">
        <f t="shared" ca="1" si="373"/>
        <v>7/28/2025 1:40</v>
      </c>
      <c r="AB5970">
        <f t="shared" ca="1" si="374"/>
        <v>-0.12223187033448692</v>
      </c>
    </row>
    <row r="5971" spans="1:28">
      <c r="A5971" s="21" t="s">
        <v>3482</v>
      </c>
      <c r="B5971" s="21">
        <v>538</v>
      </c>
      <c r="C5971" s="21">
        <v>24125</v>
      </c>
      <c r="D5971" s="21">
        <v>24130</v>
      </c>
      <c r="E5971" s="21">
        <v>24093</v>
      </c>
      <c r="F5971" s="21">
        <v>24108</v>
      </c>
      <c r="G5971" s="21">
        <v>553</v>
      </c>
      <c r="H5971" s="21">
        <v>5333</v>
      </c>
      <c r="I5971" s="21">
        <v>5340</v>
      </c>
      <c r="J5971" s="21">
        <v>5332</v>
      </c>
      <c r="K5971" s="21">
        <v>5338</v>
      </c>
      <c r="L5971" s="22">
        <f t="shared" si="375"/>
        <v>-7.4636152239428621E-4</v>
      </c>
      <c r="M5971" s="7">
        <f t="shared" si="376"/>
        <v>1.1246486658702611E-3</v>
      </c>
      <c r="N5971">
        <f ca="1">IF(ROW()&lt;202, NA(), CORREL( INDEX($L:$L, ROW()-199):INDEX($L:$L, ROW()), INDEX($M:$M, ROW()-199):INDEX($M:$M, ROW()) ))</f>
        <v>-3.1221538900679972E-2</v>
      </c>
      <c r="AA5971" s="24" t="str">
        <f t="shared" ca="1" si="373"/>
        <v>7/28/2025 2:00</v>
      </c>
      <c r="AB5971">
        <f t="shared" ca="1" si="374"/>
        <v>-0.12406477982889685</v>
      </c>
    </row>
    <row r="5972" spans="1:28">
      <c r="A5972" s="21" t="s">
        <v>3483</v>
      </c>
      <c r="B5972" s="21">
        <v>413</v>
      </c>
      <c r="C5972" s="21">
        <v>24106</v>
      </c>
      <c r="D5972" s="21">
        <v>24122</v>
      </c>
      <c r="E5972" s="21">
        <v>24087</v>
      </c>
      <c r="F5972" s="21">
        <v>24118</v>
      </c>
      <c r="G5972" s="21">
        <v>2007</v>
      </c>
      <c r="H5972" s="21">
        <v>5338</v>
      </c>
      <c r="I5972" s="21">
        <v>5338</v>
      </c>
      <c r="J5972" s="21">
        <v>5330</v>
      </c>
      <c r="K5972" s="21">
        <v>5334</v>
      </c>
      <c r="L5972" s="22">
        <f t="shared" si="375"/>
        <v>4.1471406060307291E-4</v>
      </c>
      <c r="M5972" s="7">
        <f t="shared" si="376"/>
        <v>-7.4962522250988104E-4</v>
      </c>
      <c r="N5972">
        <f ca="1">IF(ROW()&lt;202, NA(), CORREL( INDEX($L:$L, ROW()-199):INDEX($L:$L, ROW()), INDEX($M:$M, ROW()-199):INDEX($M:$M, ROW()) ))</f>
        <v>-3.799046957762451E-2</v>
      </c>
      <c r="AA5972" s="24" t="str">
        <f t="shared" ca="1" si="373"/>
        <v>7/28/2025 2:20</v>
      </c>
      <c r="AB5972">
        <f t="shared" ca="1" si="374"/>
        <v>-0.12411909626570988</v>
      </c>
    </row>
    <row r="5973" spans="1:28">
      <c r="A5973" s="21" t="s">
        <v>3484</v>
      </c>
      <c r="B5973" s="21">
        <v>360</v>
      </c>
      <c r="C5973" s="21">
        <v>24118</v>
      </c>
      <c r="D5973" s="21">
        <v>24135</v>
      </c>
      <c r="E5973" s="21">
        <v>24098</v>
      </c>
      <c r="F5973" s="21">
        <v>24116</v>
      </c>
      <c r="G5973" s="21">
        <v>1609</v>
      </c>
      <c r="H5973" s="21">
        <v>5335</v>
      </c>
      <c r="I5973" s="21">
        <v>5337</v>
      </c>
      <c r="J5973" s="21">
        <v>5333</v>
      </c>
      <c r="K5973" s="21">
        <v>5335</v>
      </c>
      <c r="L5973" s="22">
        <f t="shared" si="375"/>
        <v>-8.2929054241618011E-5</v>
      </c>
      <c r="M5973" s="7">
        <f t="shared" si="376"/>
        <v>1.8745899389411921E-4</v>
      </c>
      <c r="N5973">
        <f ca="1">IF(ROW()&lt;202, NA(), CORREL( INDEX($L:$L, ROW()-199):INDEX($L:$L, ROW()), INDEX($M:$M, ROW()-199):INDEX($M:$M, ROW()) ))</f>
        <v>-3.7824325446736445E-2</v>
      </c>
      <c r="AA5973" s="24" t="str">
        <f t="shared" ca="1" si="373"/>
        <v>7/28/2025 2:40</v>
      </c>
      <c r="AB5973">
        <f t="shared" ca="1" si="374"/>
        <v>-0.12495519782299296</v>
      </c>
    </row>
    <row r="5974" spans="1:28">
      <c r="A5974" s="21" t="s">
        <v>3485</v>
      </c>
      <c r="B5974" s="21">
        <v>782</v>
      </c>
      <c r="C5974" s="21">
        <v>24121</v>
      </c>
      <c r="D5974" s="21">
        <v>24133</v>
      </c>
      <c r="E5974" s="21">
        <v>24109</v>
      </c>
      <c r="F5974" s="21">
        <v>24109</v>
      </c>
      <c r="G5974" s="21">
        <v>3203</v>
      </c>
      <c r="H5974" s="21">
        <v>5335</v>
      </c>
      <c r="I5974" s="21">
        <v>5338</v>
      </c>
      <c r="J5974" s="21">
        <v>5333</v>
      </c>
      <c r="K5974" s="21">
        <v>5335</v>
      </c>
      <c r="L5974" s="22">
        <f t="shared" si="375"/>
        <v>-2.9030585999635032E-4</v>
      </c>
      <c r="M5974" s="7">
        <f t="shared" si="376"/>
        <v>0</v>
      </c>
      <c r="N5974">
        <f ca="1">IF(ROW()&lt;202, NA(), CORREL( INDEX($L:$L, ROW()-199):INDEX($L:$L, ROW()), INDEX($M:$M, ROW()-199):INDEX($M:$M, ROW()) ))</f>
        <v>-3.7775858007586448E-2</v>
      </c>
      <c r="AA5974" s="24" t="str">
        <f t="shared" ca="1" si="373"/>
        <v>7/28/2025 3:00</v>
      </c>
      <c r="AB5974">
        <f t="shared" ca="1" si="374"/>
        <v>-0.12681561325527485</v>
      </c>
    </row>
    <row r="5975" spans="1:28">
      <c r="A5975" s="21" t="s">
        <v>3486</v>
      </c>
      <c r="B5975" s="21">
        <v>184</v>
      </c>
      <c r="C5975" s="21">
        <v>24108</v>
      </c>
      <c r="D5975" s="21">
        <v>24134</v>
      </c>
      <c r="E5975" s="21">
        <v>24102</v>
      </c>
      <c r="F5975" s="21">
        <v>24124</v>
      </c>
      <c r="G5975" s="21">
        <v>13387</v>
      </c>
      <c r="H5975" s="21">
        <v>5336</v>
      </c>
      <c r="I5975" s="21">
        <v>5344</v>
      </c>
      <c r="J5975" s="21">
        <v>5335</v>
      </c>
      <c r="K5975" s="21">
        <v>5340</v>
      </c>
      <c r="L5975" s="22">
        <f t="shared" si="375"/>
        <v>6.219808215775529E-4</v>
      </c>
      <c r="M5975" s="7">
        <f t="shared" si="376"/>
        <v>9.3676821838687991E-4</v>
      </c>
      <c r="N5975">
        <f ca="1">IF(ROW()&lt;202, NA(), CORREL( INDEX($L:$L, ROW()-199):INDEX($L:$L, ROW()), INDEX($M:$M, ROW()-199):INDEX($M:$M, ROW()) ))</f>
        <v>-3.678995932212388E-2</v>
      </c>
      <c r="AA5975" s="24" t="str">
        <f t="shared" ca="1" si="373"/>
        <v>7/28/2025 3:20</v>
      </c>
      <c r="AB5975">
        <f t="shared" ca="1" si="374"/>
        <v>-0.13062156046969128</v>
      </c>
    </row>
    <row r="5976" spans="1:28">
      <c r="A5976" s="21" t="s">
        <v>3487</v>
      </c>
      <c r="B5976" s="21">
        <v>150</v>
      </c>
      <c r="C5976" s="21">
        <v>24125</v>
      </c>
      <c r="D5976" s="21">
        <v>24126</v>
      </c>
      <c r="E5976" s="21">
        <v>24104</v>
      </c>
      <c r="F5976" s="21">
        <v>24117</v>
      </c>
      <c r="G5976" s="21">
        <v>8387</v>
      </c>
      <c r="H5976" s="21">
        <v>5340</v>
      </c>
      <c r="I5976" s="21">
        <v>5343</v>
      </c>
      <c r="J5976" s="21">
        <v>5331</v>
      </c>
      <c r="K5976" s="21">
        <v>5331</v>
      </c>
      <c r="L5976" s="22">
        <f t="shared" si="375"/>
        <v>-2.9020957480682381E-4</v>
      </c>
      <c r="M5976" s="7">
        <f t="shared" si="376"/>
        <v>-1.6868151314795138E-3</v>
      </c>
      <c r="N5976">
        <f ca="1">IF(ROW()&lt;202, NA(), CORREL( INDEX($L:$L, ROW()-199):INDEX($L:$L, ROW()), INDEX($M:$M, ROW()-199):INDEX($M:$M, ROW()) ))</f>
        <v>-3.2732588531356466E-2</v>
      </c>
      <c r="AA5976" s="24" t="str">
        <f t="shared" ca="1" si="373"/>
        <v>7/28/2025 3:40</v>
      </c>
      <c r="AB5976">
        <f t="shared" ca="1" si="374"/>
        <v>-0.13137774521585449</v>
      </c>
    </row>
    <row r="5977" spans="1:28">
      <c r="A5977" s="21" t="s">
        <v>3488</v>
      </c>
      <c r="B5977" s="21">
        <v>147</v>
      </c>
      <c r="C5977" s="21">
        <v>24119</v>
      </c>
      <c r="D5977" s="21">
        <v>24121</v>
      </c>
      <c r="E5977" s="21">
        <v>24100</v>
      </c>
      <c r="F5977" s="21">
        <v>24115</v>
      </c>
      <c r="G5977" s="21">
        <v>11113</v>
      </c>
      <c r="H5977" s="21">
        <v>5332</v>
      </c>
      <c r="I5977" s="21">
        <v>5336</v>
      </c>
      <c r="J5977" s="21">
        <v>5323</v>
      </c>
      <c r="K5977" s="21">
        <v>5324</v>
      </c>
      <c r="L5977" s="22">
        <f t="shared" si="375"/>
        <v>-8.2932492998292456E-5</v>
      </c>
      <c r="M5977" s="7">
        <f t="shared" si="376"/>
        <v>-1.3139373077587794E-3</v>
      </c>
      <c r="N5977">
        <f ca="1">IF(ROW()&lt;202, NA(), CORREL( INDEX($L:$L, ROW()-199):INDEX($L:$L, ROW()), INDEX($M:$M, ROW()-199):INDEX($M:$M, ROW()) ))</f>
        <v>-3.2773744120249269E-2</v>
      </c>
      <c r="AA5977" s="24" t="str">
        <f t="shared" ca="1" si="373"/>
        <v>7/28/2025 4:00</v>
      </c>
      <c r="AB5977">
        <f t="shared" ca="1" si="374"/>
        <v>-0.13394290987396013</v>
      </c>
    </row>
    <row r="5978" spans="1:28">
      <c r="A5978" s="21" t="s">
        <v>3489</v>
      </c>
      <c r="B5978" s="21">
        <v>61</v>
      </c>
      <c r="C5978" s="21">
        <v>24118</v>
      </c>
      <c r="D5978" s="21">
        <v>24126</v>
      </c>
      <c r="E5978" s="21">
        <v>24107</v>
      </c>
      <c r="F5978" s="21">
        <v>24124</v>
      </c>
      <c r="G5978" s="21">
        <v>10298</v>
      </c>
      <c r="H5978" s="21">
        <v>5324</v>
      </c>
      <c r="I5978" s="21">
        <v>5335</v>
      </c>
      <c r="J5978" s="21">
        <v>5320</v>
      </c>
      <c r="K5978" s="21">
        <v>5334</v>
      </c>
      <c r="L5978" s="22">
        <f t="shared" si="375"/>
        <v>3.7314206780504974E-4</v>
      </c>
      <c r="M5978" s="7">
        <f t="shared" si="376"/>
        <v>1.8765252269573923E-3</v>
      </c>
      <c r="N5978">
        <f ca="1">IF(ROW()&lt;202, NA(), CORREL( INDEX($L:$L, ROW()-199):INDEX($L:$L, ROW()), INDEX($M:$M, ROW()-199):INDEX($M:$M, ROW()) ))</f>
        <v>-3.6233406814063521E-2</v>
      </c>
      <c r="AA5978" s="24" t="str">
        <f t="shared" ca="1" si="373"/>
        <v>7/28/2025 4:20</v>
      </c>
      <c r="AB5978">
        <f t="shared" ca="1" si="374"/>
        <v>-0.13303155515605744</v>
      </c>
    </row>
    <row r="5979" spans="1:28">
      <c r="A5979" s="21" t="s">
        <v>3490</v>
      </c>
      <c r="B5979" s="21">
        <v>92</v>
      </c>
      <c r="C5979" s="21">
        <v>24127</v>
      </c>
      <c r="D5979" s="21">
        <v>24137</v>
      </c>
      <c r="E5979" s="21">
        <v>24120</v>
      </c>
      <c r="F5979" s="21">
        <v>24137</v>
      </c>
      <c r="G5979" s="21">
        <v>6203</v>
      </c>
      <c r="H5979" s="21">
        <v>5334</v>
      </c>
      <c r="I5979" s="21">
        <v>5335</v>
      </c>
      <c r="J5979" s="21">
        <v>5328</v>
      </c>
      <c r="K5979" s="21">
        <v>5330</v>
      </c>
      <c r="L5979" s="22">
        <f t="shared" si="375"/>
        <v>5.3873729572212622E-4</v>
      </c>
      <c r="M5979" s="7">
        <f t="shared" si="376"/>
        <v>-7.501875820694066E-4</v>
      </c>
      <c r="N5979">
        <f ca="1">IF(ROW()&lt;202, NA(), CORREL( INDEX($L:$L, ROW()-199):INDEX($L:$L, ROW()), INDEX($M:$M, ROW()-199):INDEX($M:$M, ROW()) ))</f>
        <v>-4.2102096057269348E-2</v>
      </c>
      <c r="AA5979" s="24" t="str">
        <f t="shared" ca="1" si="373"/>
        <v>7/28/2025 4:40</v>
      </c>
      <c r="AB5979">
        <f t="shared" ca="1" si="374"/>
        <v>-0.13189422370483569</v>
      </c>
    </row>
    <row r="5980" spans="1:28">
      <c r="A5980" s="21" t="s">
        <v>3491</v>
      </c>
      <c r="B5980" s="21">
        <v>178</v>
      </c>
      <c r="C5980" s="21">
        <v>24134</v>
      </c>
      <c r="D5980" s="21">
        <v>24152</v>
      </c>
      <c r="E5980" s="21">
        <v>24134</v>
      </c>
      <c r="F5980" s="21">
        <v>24143</v>
      </c>
      <c r="G5980" s="21">
        <v>7900</v>
      </c>
      <c r="H5980" s="21">
        <v>5331</v>
      </c>
      <c r="I5980" s="21">
        <v>5331</v>
      </c>
      <c r="J5980" s="21">
        <v>5326</v>
      </c>
      <c r="K5980" s="21">
        <v>5328</v>
      </c>
      <c r="L5980" s="22">
        <f t="shared" si="375"/>
        <v>2.4855012555460051E-4</v>
      </c>
      <c r="M5980" s="7">
        <f t="shared" si="376"/>
        <v>-3.7530493966512525E-4</v>
      </c>
      <c r="N5980">
        <f ca="1">IF(ROW()&lt;202, NA(), CORREL( INDEX($L:$L, ROW()-199):INDEX($L:$L, ROW()), INDEX($M:$M, ROW()-199):INDEX($M:$M, ROW()) ))</f>
        <v>-4.2674055747885631E-2</v>
      </c>
      <c r="AA5980" s="24" t="str">
        <f t="shared" ca="1" si="373"/>
        <v>7/28/2025 5:00</v>
      </c>
      <c r="AB5980">
        <f t="shared" ca="1" si="374"/>
        <v>-0.13211996948625387</v>
      </c>
    </row>
    <row r="5981" spans="1:28">
      <c r="A5981" s="21" t="s">
        <v>3492</v>
      </c>
      <c r="B5981" s="21">
        <v>49</v>
      </c>
      <c r="C5981" s="21">
        <v>24142</v>
      </c>
      <c r="D5981" s="21">
        <v>24147</v>
      </c>
      <c r="E5981" s="21">
        <v>24135</v>
      </c>
      <c r="F5981" s="21">
        <v>24143</v>
      </c>
      <c r="G5981" s="21">
        <v>6591</v>
      </c>
      <c r="H5981" s="21">
        <v>5327</v>
      </c>
      <c r="I5981" s="21">
        <v>5327</v>
      </c>
      <c r="J5981" s="21">
        <v>5320</v>
      </c>
      <c r="K5981" s="21">
        <v>5323</v>
      </c>
      <c r="L5981" s="22">
        <f t="shared" si="375"/>
        <v>0</v>
      </c>
      <c r="M5981" s="7">
        <f t="shared" si="376"/>
        <v>-9.3887904746767508E-4</v>
      </c>
      <c r="N5981">
        <f ca="1">IF(ROW()&lt;202, NA(), CORREL( INDEX($L:$L, ROW()-199):INDEX($L:$L, ROW()), INDEX($M:$M, ROW()-199):INDEX($M:$M, ROW()) ))</f>
        <v>-4.2844425471610291E-2</v>
      </c>
      <c r="AA5981" s="24" t="str">
        <f t="shared" ca="1" si="373"/>
        <v>7/28/2025 5:20</v>
      </c>
      <c r="AB5981">
        <f t="shared" ca="1" si="374"/>
        <v>-0.12658552078605062</v>
      </c>
    </row>
    <row r="5982" spans="1:28">
      <c r="A5982" s="21" t="s">
        <v>3493</v>
      </c>
      <c r="B5982" s="21">
        <v>87</v>
      </c>
      <c r="C5982" s="21">
        <v>24144</v>
      </c>
      <c r="D5982" s="21">
        <v>24157</v>
      </c>
      <c r="E5982" s="21">
        <v>24131</v>
      </c>
      <c r="F5982" s="21">
        <v>24143</v>
      </c>
      <c r="G5982" s="21">
        <v>5545</v>
      </c>
      <c r="H5982" s="21">
        <v>5323</v>
      </c>
      <c r="I5982" s="21">
        <v>5327</v>
      </c>
      <c r="J5982" s="21">
        <v>5321</v>
      </c>
      <c r="K5982" s="21">
        <v>5324</v>
      </c>
      <c r="L5982" s="22">
        <f t="shared" si="375"/>
        <v>0</v>
      </c>
      <c r="M5982" s="7">
        <f t="shared" si="376"/>
        <v>1.8784634224492598E-4</v>
      </c>
      <c r="N5982">
        <f ca="1">IF(ROW()&lt;202, NA(), CORREL( INDEX($L:$L, ROW()-199):INDEX($L:$L, ROW()), INDEX($M:$M, ROW()-199):INDEX($M:$M, ROW()) ))</f>
        <v>-4.2686178056898588E-2</v>
      </c>
      <c r="AA5982" s="24" t="str">
        <f t="shared" ca="1" si="373"/>
        <v>7/28/2025 5:40</v>
      </c>
      <c r="AB5982">
        <f t="shared" ca="1" si="374"/>
        <v>-0.1261737369429457</v>
      </c>
    </row>
    <row r="5983" spans="1:28">
      <c r="A5983" s="21" t="s">
        <v>3494</v>
      </c>
      <c r="B5983" s="21">
        <v>91</v>
      </c>
      <c r="C5983" s="21">
        <v>24145</v>
      </c>
      <c r="D5983" s="21">
        <v>24163</v>
      </c>
      <c r="E5983" s="21">
        <v>24145</v>
      </c>
      <c r="F5983" s="21">
        <v>24163</v>
      </c>
      <c r="G5983" s="21">
        <v>7217</v>
      </c>
      <c r="H5983" s="21">
        <v>5324</v>
      </c>
      <c r="I5983" s="21">
        <v>5326</v>
      </c>
      <c r="J5983" s="21">
        <v>5320</v>
      </c>
      <c r="K5983" s="21">
        <v>5323</v>
      </c>
      <c r="L5983" s="22">
        <f t="shared" si="375"/>
        <v>8.2805453329983078E-4</v>
      </c>
      <c r="M5983" s="7">
        <f t="shared" si="376"/>
        <v>-1.8784634224484583E-4</v>
      </c>
      <c r="N5983">
        <f ca="1">IF(ROW()&lt;202, NA(), CORREL( INDEX($L:$L, ROW()-199):INDEX($L:$L, ROW()), INDEX($M:$M, ROW()-199):INDEX($M:$M, ROW()) ))</f>
        <v>-4.3556934016481898E-2</v>
      </c>
      <c r="AA5983" s="24" t="str">
        <f t="shared" ca="1" si="373"/>
        <v>7/28/2025 6:00</v>
      </c>
      <c r="AB5983">
        <f t="shared" ca="1" si="374"/>
        <v>-0.11913226621728562</v>
      </c>
    </row>
    <row r="5984" spans="1:28">
      <c r="A5984" s="21" t="s">
        <v>3495</v>
      </c>
      <c r="B5984" s="21">
        <v>57</v>
      </c>
      <c r="C5984" s="21">
        <v>24164</v>
      </c>
      <c r="D5984" s="21">
        <v>24175</v>
      </c>
      <c r="E5984" s="21">
        <v>24159</v>
      </c>
      <c r="F5984" s="21">
        <v>24171</v>
      </c>
      <c r="G5984" s="21">
        <v>6890</v>
      </c>
      <c r="H5984" s="21">
        <v>5323</v>
      </c>
      <c r="I5984" s="21">
        <v>5328</v>
      </c>
      <c r="J5984" s="21">
        <v>5314</v>
      </c>
      <c r="K5984" s="21">
        <v>5314</v>
      </c>
      <c r="L5984" s="22">
        <f t="shared" si="375"/>
        <v>3.3102991985165946E-4</v>
      </c>
      <c r="M5984" s="7">
        <f t="shared" si="376"/>
        <v>-1.6922068529985998E-3</v>
      </c>
      <c r="N5984">
        <f ca="1">IF(ROW()&lt;202, NA(), CORREL( INDEX($L:$L, ROW()-199):INDEX($L:$L, ROW()), INDEX($M:$M, ROW()-199):INDEX($M:$M, ROW()) ))</f>
        <v>-5.0145581300185711E-2</v>
      </c>
      <c r="AA5984" s="24" t="str">
        <f t="shared" ca="1" si="373"/>
        <v>7/28/2025 6:20</v>
      </c>
      <c r="AB5984">
        <f t="shared" ca="1" si="374"/>
        <v>-0.11895335449801286</v>
      </c>
    </row>
    <row r="5985" spans="1:28">
      <c r="A5985" s="21" t="s">
        <v>3496</v>
      </c>
      <c r="B5985" s="21">
        <v>118</v>
      </c>
      <c r="C5985" s="21">
        <v>24173</v>
      </c>
      <c r="D5985" s="21">
        <v>24183</v>
      </c>
      <c r="E5985" s="21">
        <v>24172</v>
      </c>
      <c r="F5985" s="21">
        <v>24178</v>
      </c>
      <c r="G5985" s="21">
        <v>7161</v>
      </c>
      <c r="H5985" s="21">
        <v>5314</v>
      </c>
      <c r="I5985" s="21">
        <v>5318</v>
      </c>
      <c r="J5985" s="21">
        <v>5311</v>
      </c>
      <c r="K5985" s="21">
        <v>5316</v>
      </c>
      <c r="L5985" s="22">
        <f t="shared" si="375"/>
        <v>2.8956131663167214E-4</v>
      </c>
      <c r="M5985" s="7">
        <f t="shared" si="376"/>
        <v>3.7629351337719187E-4</v>
      </c>
      <c r="N5985">
        <f ca="1">IF(ROW()&lt;202, NA(), CORREL( INDEX($L:$L, ROW()-199):INDEX($L:$L, ROW()), INDEX($M:$M, ROW()-199):INDEX($M:$M, ROW()) ))</f>
        <v>-4.970095415223795E-2</v>
      </c>
      <c r="AA5985" s="24" t="str">
        <f t="shared" ca="1" si="373"/>
        <v>7/28/2025 6:40</v>
      </c>
      <c r="AB5985">
        <f t="shared" ca="1" si="374"/>
        <v>-0.11900474297705901</v>
      </c>
    </row>
    <row r="5986" spans="1:28">
      <c r="A5986" s="21" t="s">
        <v>3497</v>
      </c>
      <c r="B5986" s="21">
        <v>108</v>
      </c>
      <c r="C5986" s="21">
        <v>24177</v>
      </c>
      <c r="D5986" s="21">
        <v>24190</v>
      </c>
      <c r="E5986" s="21">
        <v>24176</v>
      </c>
      <c r="F5986" s="21">
        <v>24190</v>
      </c>
      <c r="G5986" s="21">
        <v>5577</v>
      </c>
      <c r="H5986" s="21">
        <v>5315</v>
      </c>
      <c r="I5986" s="21">
        <v>5316</v>
      </c>
      <c r="J5986" s="21">
        <v>5311</v>
      </c>
      <c r="K5986" s="21">
        <v>5315</v>
      </c>
      <c r="L5986" s="22">
        <f t="shared" si="375"/>
        <v>4.9619584213573674E-4</v>
      </c>
      <c r="M5986" s="7">
        <f t="shared" si="376"/>
        <v>-1.88129057087698E-4</v>
      </c>
      <c r="N5986">
        <f ca="1">IF(ROW()&lt;202, NA(), CORREL( INDEX($L:$L, ROW()-199):INDEX($L:$L, ROW()), INDEX($M:$M, ROW()-199):INDEX($M:$M, ROW()) ))</f>
        <v>-4.967512471167683E-2</v>
      </c>
      <c r="AA5986" s="24" t="str">
        <f t="shared" ca="1" si="373"/>
        <v>7/28/2025 7:00</v>
      </c>
      <c r="AB5986">
        <f t="shared" ca="1" si="374"/>
        <v>-0.12196191430051542</v>
      </c>
    </row>
    <row r="5987" spans="1:28">
      <c r="A5987" s="21" t="s">
        <v>3498</v>
      </c>
      <c r="B5987" s="21">
        <v>176</v>
      </c>
      <c r="C5987" s="21">
        <v>24188</v>
      </c>
      <c r="D5987" s="21">
        <v>24193</v>
      </c>
      <c r="E5987" s="21">
        <v>24176</v>
      </c>
      <c r="F5987" s="21">
        <v>24176</v>
      </c>
      <c r="G5987" s="21">
        <v>7307</v>
      </c>
      <c r="H5987" s="21">
        <v>5314</v>
      </c>
      <c r="I5987" s="21">
        <v>5316</v>
      </c>
      <c r="J5987" s="21">
        <v>5308</v>
      </c>
      <c r="K5987" s="21">
        <v>5308</v>
      </c>
      <c r="L5987" s="22">
        <f t="shared" si="375"/>
        <v>-5.7891909155211702E-4</v>
      </c>
      <c r="M5987" s="7">
        <f t="shared" si="376"/>
        <v>-1.3178953239501362E-3</v>
      </c>
      <c r="N5987">
        <f ca="1">IF(ROW()&lt;202, NA(), CORREL( INDEX($L:$L, ROW()-199):INDEX($L:$L, ROW()), INDEX($M:$M, ROW()-199):INDEX($M:$M, ROW()) ))</f>
        <v>-4.386765535962666E-2</v>
      </c>
      <c r="AA5987" s="24" t="str">
        <f t="shared" ca="1" si="373"/>
        <v>7/28/2025 7:20</v>
      </c>
      <c r="AB5987">
        <f t="shared" ca="1" si="374"/>
        <v>-0.12408421270833123</v>
      </c>
    </row>
    <row r="5988" spans="1:28">
      <c r="A5988" s="21" t="s">
        <v>3499</v>
      </c>
      <c r="B5988" s="21">
        <v>1</v>
      </c>
      <c r="C5988" s="21">
        <v>24175</v>
      </c>
      <c r="D5988" s="21">
        <v>24175</v>
      </c>
      <c r="E5988" s="21">
        <v>24175</v>
      </c>
      <c r="F5988" s="21">
        <v>24175</v>
      </c>
      <c r="G5988" s="21">
        <v>6608</v>
      </c>
      <c r="H5988" s="21">
        <v>5308</v>
      </c>
      <c r="I5988" s="21">
        <v>5313</v>
      </c>
      <c r="J5988" s="21">
        <v>5307</v>
      </c>
      <c r="K5988" s="21">
        <v>5308</v>
      </c>
      <c r="L5988" s="22">
        <f t="shared" si="375"/>
        <v>-4.1364191025744599E-5</v>
      </c>
      <c r="M5988" s="7">
        <f t="shared" si="376"/>
        <v>0</v>
      </c>
      <c r="N5988">
        <f ca="1">IF(ROW()&lt;202, NA(), CORREL( INDEX($L:$L, ROW()-199):INDEX($L:$L, ROW()), INDEX($M:$M, ROW()-199):INDEX($M:$M, ROW()) ))</f>
        <v>-4.6228752194395074E-2</v>
      </c>
      <c r="AA5988" s="24" t="str">
        <f t="shared" ca="1" si="373"/>
        <v>7/28/2025 7:40</v>
      </c>
      <c r="AB5988">
        <f t="shared" ca="1" si="374"/>
        <v>-0.12489857730502156</v>
      </c>
    </row>
    <row r="5989" spans="1:28">
      <c r="A5989" s="21" t="s">
        <v>3500</v>
      </c>
      <c r="B5989" s="21">
        <v>69</v>
      </c>
      <c r="C5989" s="21">
        <v>24157</v>
      </c>
      <c r="D5989" s="21">
        <v>24215</v>
      </c>
      <c r="E5989" s="21">
        <v>24157</v>
      </c>
      <c r="F5989" s="21">
        <v>24175</v>
      </c>
      <c r="G5989" s="21">
        <v>11106</v>
      </c>
      <c r="H5989" s="21">
        <v>5308</v>
      </c>
      <c r="I5989" s="21">
        <v>5322</v>
      </c>
      <c r="J5989" s="21">
        <v>5308</v>
      </c>
      <c r="K5989" s="21">
        <v>5317</v>
      </c>
      <c r="L5989" s="22">
        <f t="shared" si="375"/>
        <v>0</v>
      </c>
      <c r="M5989" s="7">
        <f t="shared" si="376"/>
        <v>1.6941180522403677E-3</v>
      </c>
      <c r="N5989">
        <f ca="1">IF(ROW()&lt;202, NA(), CORREL( INDEX($L:$L, ROW()-199):INDEX($L:$L, ROW()), INDEX($M:$M, ROW()-199):INDEX($M:$M, ROW()) ))</f>
        <v>-4.5538600613715188E-2</v>
      </c>
      <c r="AA5989" s="24" t="str">
        <f t="shared" ca="1" si="373"/>
        <v>7/28/2025 8:00</v>
      </c>
      <c r="AB5989">
        <f t="shared" ca="1" si="374"/>
        <v>-0.12854556858388655</v>
      </c>
    </row>
    <row r="5990" spans="1:28">
      <c r="A5990" s="21" t="s">
        <v>3501</v>
      </c>
      <c r="B5990" s="21">
        <v>27</v>
      </c>
      <c r="C5990" s="21">
        <v>24178</v>
      </c>
      <c r="D5990" s="21">
        <v>24184</v>
      </c>
      <c r="E5990" s="21">
        <v>24169</v>
      </c>
      <c r="F5990" s="21">
        <v>24174</v>
      </c>
      <c r="G5990" s="21">
        <v>6899</v>
      </c>
      <c r="H5990" s="21">
        <v>5317</v>
      </c>
      <c r="I5990" s="21">
        <v>5319</v>
      </c>
      <c r="J5990" s="21">
        <v>5311</v>
      </c>
      <c r="K5990" s="21">
        <v>5311</v>
      </c>
      <c r="L5990" s="22">
        <f t="shared" si="375"/>
        <v>-4.1365902092755083E-5</v>
      </c>
      <c r="M5990" s="7">
        <f t="shared" si="376"/>
        <v>-1.1290930819393146E-3</v>
      </c>
      <c r="N5990">
        <f ca="1">IF(ROW()&lt;202, NA(), CORREL( INDEX($L:$L, ROW()-199):INDEX($L:$L, ROW()), INDEX($M:$M, ROW()-199):INDEX($M:$M, ROW()) ))</f>
        <v>-5.4259137771255878E-2</v>
      </c>
      <c r="AA5990" s="24" t="str">
        <f t="shared" ca="1" si="373"/>
        <v>7/28/2025 8:20</v>
      </c>
      <c r="AB5990">
        <f t="shared" ca="1" si="374"/>
        <v>-0.12611057486428773</v>
      </c>
    </row>
    <row r="5991" spans="1:28">
      <c r="A5991" s="21" t="s">
        <v>3502</v>
      </c>
      <c r="B5991" s="21">
        <v>15</v>
      </c>
      <c r="C5991" s="21">
        <v>24179</v>
      </c>
      <c r="D5991" s="21">
        <v>24209</v>
      </c>
      <c r="E5991" s="21">
        <v>24179</v>
      </c>
      <c r="F5991" s="21">
        <v>24209</v>
      </c>
      <c r="G5991" s="21">
        <v>6853</v>
      </c>
      <c r="H5991" s="21">
        <v>5311</v>
      </c>
      <c r="I5991" s="21">
        <v>5315</v>
      </c>
      <c r="J5991" s="21">
        <v>5308</v>
      </c>
      <c r="K5991" s="21">
        <v>5310</v>
      </c>
      <c r="L5991" s="22">
        <f t="shared" si="375"/>
        <v>1.4467894138505842E-3</v>
      </c>
      <c r="M5991" s="7">
        <f t="shared" si="376"/>
        <v>-1.8830618641462645E-4</v>
      </c>
      <c r="N5991">
        <f ca="1">IF(ROW()&lt;202, NA(), CORREL( INDEX($L:$L, ROW()-199):INDEX($L:$L, ROW()), INDEX($M:$M, ROW()-199):INDEX($M:$M, ROW()) ))</f>
        <v>-4.8975967539915219E-2</v>
      </c>
      <c r="AA5991" s="24" t="str">
        <f t="shared" ca="1" si="373"/>
        <v>7/28/2025 8:40</v>
      </c>
      <c r="AB5991">
        <f t="shared" ca="1" si="374"/>
        <v>-0.13124225284573204</v>
      </c>
    </row>
    <row r="5992" spans="1:28">
      <c r="A5992" s="21" t="s">
        <v>3503</v>
      </c>
      <c r="B5992" s="21">
        <v>68</v>
      </c>
      <c r="C5992" s="21">
        <v>24204</v>
      </c>
      <c r="D5992" s="21">
        <v>24245</v>
      </c>
      <c r="E5992" s="21">
        <v>24194</v>
      </c>
      <c r="F5992" s="21">
        <v>24242</v>
      </c>
      <c r="G5992" s="21">
        <v>8618</v>
      </c>
      <c r="H5992" s="21">
        <v>5310</v>
      </c>
      <c r="I5992" s="21">
        <v>5317</v>
      </c>
      <c r="J5992" s="21">
        <v>5309</v>
      </c>
      <c r="K5992" s="21">
        <v>5316</v>
      </c>
      <c r="L5992" s="22">
        <f t="shared" si="375"/>
        <v>1.3622011972045608E-3</v>
      </c>
      <c r="M5992" s="7">
        <f t="shared" si="376"/>
        <v>1.129305597151487E-3</v>
      </c>
      <c r="N5992">
        <f ca="1">IF(ROW()&lt;202, NA(), CORREL( INDEX($L:$L, ROW()-199):INDEX($L:$L, ROW()), INDEX($M:$M, ROW()-199):INDEX($M:$M, ROW()) ))</f>
        <v>-4.2295076269274444E-2</v>
      </c>
      <c r="AA5992" s="24" t="str">
        <f t="shared" ca="1" si="373"/>
        <v>7/28/2025 9:00</v>
      </c>
      <c r="AB5992">
        <f t="shared" ca="1" si="374"/>
        <v>-0.13782550225723458</v>
      </c>
    </row>
    <row r="5993" spans="1:28">
      <c r="A5993" s="21" t="s">
        <v>3504</v>
      </c>
      <c r="B5993" s="21">
        <v>83</v>
      </c>
      <c r="C5993" s="21">
        <v>24238</v>
      </c>
      <c r="D5993" s="21">
        <v>24286</v>
      </c>
      <c r="E5993" s="21">
        <v>24238</v>
      </c>
      <c r="F5993" s="21">
        <v>24268</v>
      </c>
      <c r="G5993" s="21">
        <v>10600</v>
      </c>
      <c r="H5993" s="21">
        <v>5316</v>
      </c>
      <c r="I5993" s="21">
        <v>5326</v>
      </c>
      <c r="J5993" s="21">
        <v>5316</v>
      </c>
      <c r="K5993" s="21">
        <v>5324</v>
      </c>
      <c r="L5993" s="22">
        <f t="shared" si="375"/>
        <v>1.0719440317312195E-3</v>
      </c>
      <c r="M5993" s="7">
        <f t="shared" si="376"/>
        <v>1.5037596818662804E-3</v>
      </c>
      <c r="N5993">
        <f ca="1">IF(ROW()&lt;202, NA(), CORREL( INDEX($L:$L, ROW()-199):INDEX($L:$L, ROW()), INDEX($M:$M, ROW()-199):INDEX($M:$M, ROW()) ))</f>
        <v>-2.8884820948110044E-2</v>
      </c>
      <c r="AA5993" s="24" t="str">
        <f t="shared" ca="1" si="373"/>
        <v>7/28/2025 9:20</v>
      </c>
      <c r="AB5993">
        <f t="shared" ca="1" si="374"/>
        <v>-0.13811865469875872</v>
      </c>
    </row>
    <row r="5994" spans="1:28">
      <c r="A5994" s="21" t="s">
        <v>3505</v>
      </c>
      <c r="B5994" s="21">
        <v>59</v>
      </c>
      <c r="C5994" s="21">
        <v>24266</v>
      </c>
      <c r="D5994" s="21">
        <v>24318</v>
      </c>
      <c r="E5994" s="21">
        <v>24266</v>
      </c>
      <c r="F5994" s="21">
        <v>24318</v>
      </c>
      <c r="G5994" s="21">
        <v>16167</v>
      </c>
      <c r="H5994" s="21">
        <v>5325</v>
      </c>
      <c r="I5994" s="21">
        <v>5328</v>
      </c>
      <c r="J5994" s="21">
        <v>5323</v>
      </c>
      <c r="K5994" s="21">
        <v>5324</v>
      </c>
      <c r="L5994" s="22">
        <f t="shared" si="375"/>
        <v>2.0582067941749896E-3</v>
      </c>
      <c r="M5994" s="7">
        <f t="shared" si="376"/>
        <v>0</v>
      </c>
      <c r="N5994">
        <f ca="1">IF(ROW()&lt;202, NA(), CORREL( INDEX($L:$L, ROW()-199):INDEX($L:$L, ROW()), INDEX($M:$M, ROW()-199):INDEX($M:$M, ROW()) ))</f>
        <v>-1.4090437335405031E-2</v>
      </c>
      <c r="AA5994" s="24" t="str">
        <f t="shared" ca="1" si="373"/>
        <v>7/28/2025 9:40</v>
      </c>
      <c r="AB5994">
        <f t="shared" ca="1" si="374"/>
        <v>-0.14982694306726385</v>
      </c>
    </row>
    <row r="5995" spans="1:28">
      <c r="A5995" s="21" t="s">
        <v>3506</v>
      </c>
      <c r="B5995" s="21">
        <v>72</v>
      </c>
      <c r="C5995" s="21">
        <v>24326</v>
      </c>
      <c r="D5995" s="21">
        <v>24342</v>
      </c>
      <c r="E5995" s="21">
        <v>24305</v>
      </c>
      <c r="F5995" s="21">
        <v>24309</v>
      </c>
      <c r="G5995" s="21">
        <v>35445</v>
      </c>
      <c r="H5995" s="21">
        <v>5323</v>
      </c>
      <c r="I5995" s="21">
        <v>5324</v>
      </c>
      <c r="J5995" s="21">
        <v>5295</v>
      </c>
      <c r="K5995" s="21">
        <v>5297</v>
      </c>
      <c r="L5995" s="22">
        <f t="shared" si="375"/>
        <v>-3.7016472752857837E-4</v>
      </c>
      <c r="M5995" s="7">
        <f t="shared" si="376"/>
        <v>-5.0842779704755904E-3</v>
      </c>
      <c r="N5995">
        <f ca="1">IF(ROW()&lt;202, NA(), CORREL( INDEX($L:$L, ROW()-199):INDEX($L:$L, ROW()), INDEX($M:$M, ROW()-199):INDEX($M:$M, ROW()) ))</f>
        <v>-3.1311751356655907E-3</v>
      </c>
      <c r="AA5995" s="24" t="str">
        <f t="shared" ca="1" si="373"/>
        <v>7/28/2025 10:00</v>
      </c>
      <c r="AB5995">
        <f t="shared" ca="1" si="374"/>
        <v>-0.15537540217472406</v>
      </c>
    </row>
    <row r="5996" spans="1:28">
      <c r="A5996" s="21" t="s">
        <v>3507</v>
      </c>
      <c r="B5996" s="21">
        <v>15</v>
      </c>
      <c r="C5996" s="21">
        <v>24311</v>
      </c>
      <c r="D5996" s="21">
        <v>24323</v>
      </c>
      <c r="E5996" s="21">
        <v>24311</v>
      </c>
      <c r="F5996" s="21">
        <v>24318</v>
      </c>
      <c r="G5996" s="21">
        <v>24072</v>
      </c>
      <c r="H5996" s="21">
        <v>5297</v>
      </c>
      <c r="I5996" s="21">
        <v>5313</v>
      </c>
      <c r="J5996" s="21">
        <v>5292</v>
      </c>
      <c r="K5996" s="21">
        <v>5312</v>
      </c>
      <c r="L5996" s="22">
        <f t="shared" si="375"/>
        <v>3.7016472752853441E-4</v>
      </c>
      <c r="M5996" s="7">
        <f t="shared" si="376"/>
        <v>2.8277896117430857E-3</v>
      </c>
      <c r="N5996">
        <f ca="1">IF(ROW()&lt;202, NA(), CORREL( INDEX($L:$L, ROW()-199):INDEX($L:$L, ROW()), INDEX($M:$M, ROW()-199):INDEX($M:$M, ROW()) ))</f>
        <v>3.8432273114460897E-3</v>
      </c>
      <c r="AA5996" s="24" t="str">
        <f t="shared" ca="1" si="373"/>
        <v>7/28/2025 10:20</v>
      </c>
      <c r="AB5996">
        <f t="shared" ca="1" si="374"/>
        <v>-0.11828923839647427</v>
      </c>
    </row>
    <row r="5997" spans="1:28">
      <c r="A5997" s="21" t="s">
        <v>3508</v>
      </c>
      <c r="B5997" s="21">
        <v>7</v>
      </c>
      <c r="C5997" s="21">
        <v>24305</v>
      </c>
      <c r="D5997" s="21">
        <v>24324</v>
      </c>
      <c r="E5997" s="21">
        <v>24305</v>
      </c>
      <c r="F5997" s="21">
        <v>24324</v>
      </c>
      <c r="G5997" s="21">
        <v>12710</v>
      </c>
      <c r="H5997" s="21">
        <v>5312</v>
      </c>
      <c r="I5997" s="21">
        <v>5313</v>
      </c>
      <c r="J5997" s="21">
        <v>5306</v>
      </c>
      <c r="K5997" s="21">
        <v>5306</v>
      </c>
      <c r="L5997" s="22">
        <f t="shared" si="375"/>
        <v>2.467003836367133E-4</v>
      </c>
      <c r="M5997" s="7">
        <f t="shared" si="376"/>
        <v>-1.1301564585847761E-3</v>
      </c>
      <c r="N5997">
        <f ca="1">IF(ROW()&lt;202, NA(), CORREL( INDEX($L:$L, ROW()-199):INDEX($L:$L, ROW()), INDEX($M:$M, ROW()-199):INDEX($M:$M, ROW()) ))</f>
        <v>-4.9511445173776106E-3</v>
      </c>
      <c r="AA5997" s="24" t="str">
        <f t="shared" ca="1" si="373"/>
        <v>7/28/2025 10:40</v>
      </c>
      <c r="AB5997">
        <f t="shared" ca="1" si="374"/>
        <v>-0.11849358789874929</v>
      </c>
    </row>
    <row r="5998" spans="1:28">
      <c r="A5998" s="21" t="s">
        <v>3509</v>
      </c>
      <c r="B5998" s="21">
        <v>17</v>
      </c>
      <c r="C5998" s="21">
        <v>24325</v>
      </c>
      <c r="D5998" s="21">
        <v>24336</v>
      </c>
      <c r="E5998" s="21">
        <v>24323</v>
      </c>
      <c r="F5998" s="21">
        <v>24335</v>
      </c>
      <c r="G5998" s="21">
        <v>13325</v>
      </c>
      <c r="H5998" s="21">
        <v>5306</v>
      </c>
      <c r="I5998" s="21">
        <v>5307</v>
      </c>
      <c r="J5998" s="21">
        <v>5300</v>
      </c>
      <c r="K5998" s="21">
        <v>5304</v>
      </c>
      <c r="L5998" s="22">
        <f t="shared" si="375"/>
        <v>4.5212602755422465E-4</v>
      </c>
      <c r="M5998" s="7">
        <f t="shared" si="376"/>
        <v>-3.7700283198656344E-4</v>
      </c>
      <c r="N5998">
        <f ca="1">IF(ROW()&lt;202, NA(), CORREL( INDEX($L:$L, ROW()-199):INDEX($L:$L, ROW()), INDEX($M:$M, ROW()-199):INDEX($M:$M, ROW()) ))</f>
        <v>-5.768639035670358E-3</v>
      </c>
      <c r="AA5998" s="24" t="str">
        <f t="shared" ca="1" si="373"/>
        <v>7/28/2025 11:00</v>
      </c>
      <c r="AB5998">
        <f t="shared" ca="1" si="374"/>
        <v>-0.11879366646472229</v>
      </c>
    </row>
    <row r="5999" spans="1:28">
      <c r="A5999" s="21" t="s">
        <v>3510</v>
      </c>
      <c r="B5999" s="21">
        <v>50</v>
      </c>
      <c r="C5999" s="21">
        <v>24338</v>
      </c>
      <c r="D5999" s="21">
        <v>24346</v>
      </c>
      <c r="E5999" s="21">
        <v>24314</v>
      </c>
      <c r="F5999" s="21">
        <v>24324</v>
      </c>
      <c r="G5999" s="21">
        <v>14646</v>
      </c>
      <c r="H5999" s="21">
        <v>5304</v>
      </c>
      <c r="I5999" s="21">
        <v>5308</v>
      </c>
      <c r="J5999" s="21">
        <v>5300</v>
      </c>
      <c r="K5999" s="21">
        <v>5304</v>
      </c>
      <c r="L5999" s="22">
        <f t="shared" si="375"/>
        <v>-4.521260275543747E-4</v>
      </c>
      <c r="M5999" s="7">
        <f t="shared" si="376"/>
        <v>0</v>
      </c>
      <c r="N5999">
        <f ca="1">IF(ROW()&lt;202, NA(), CORREL( INDEX($L:$L, ROW()-199):INDEX($L:$L, ROW()), INDEX($M:$M, ROW()-199):INDEX($M:$M, ROW()) ))</f>
        <v>-5.5647303983854179E-3</v>
      </c>
      <c r="AA5999" s="24" t="str">
        <f t="shared" ca="1" si="373"/>
        <v>7/28/2025 11:20</v>
      </c>
      <c r="AB5999">
        <f t="shared" ca="1" si="374"/>
        <v>-0.11703768634011005</v>
      </c>
    </row>
    <row r="6000" spans="1:28">
      <c r="A6000" s="21" t="s">
        <v>3511</v>
      </c>
      <c r="B6000" s="21">
        <v>16</v>
      </c>
      <c r="C6000" s="21">
        <v>24323</v>
      </c>
      <c r="D6000" s="21">
        <v>24335</v>
      </c>
      <c r="E6000" s="21">
        <v>24321</v>
      </c>
      <c r="F6000" s="21">
        <v>24333</v>
      </c>
      <c r="G6000" s="21">
        <v>72876</v>
      </c>
      <c r="H6000" s="21">
        <v>5304</v>
      </c>
      <c r="I6000" s="21">
        <v>5306</v>
      </c>
      <c r="J6000" s="21">
        <v>5299</v>
      </c>
      <c r="K6000" s="21">
        <v>5300</v>
      </c>
      <c r="L6000" s="22">
        <f t="shared" si="375"/>
        <v>3.6993649845395874E-4</v>
      </c>
      <c r="M6000" s="7">
        <f t="shared" si="376"/>
        <v>-7.5443232548523108E-4</v>
      </c>
      <c r="N6000">
        <f ca="1">IF(ROW()&lt;202, NA(), CORREL( INDEX($L:$L, ROW()-199):INDEX($L:$L, ROW()), INDEX($M:$M, ROW()-199):INDEX($M:$M, ROW()) ))</f>
        <v>-7.2909091105807147E-3</v>
      </c>
      <c r="AA6000" s="24" t="str">
        <f t="shared" ca="1" si="373"/>
        <v>7/28/2025 11:40</v>
      </c>
      <c r="AB6000">
        <f t="shared" ca="1" si="374"/>
        <v>-0.11652314456525388</v>
      </c>
    </row>
    <row r="6001" spans="1:28">
      <c r="A6001" s="21" t="s">
        <v>3512</v>
      </c>
      <c r="B6001" s="21">
        <v>13</v>
      </c>
      <c r="C6001" s="21">
        <v>24337</v>
      </c>
      <c r="D6001" s="21">
        <v>24343</v>
      </c>
      <c r="E6001" s="21">
        <v>24334</v>
      </c>
      <c r="F6001" s="21">
        <v>24335</v>
      </c>
      <c r="G6001" s="21">
        <v>15857</v>
      </c>
      <c r="H6001" s="21">
        <v>5300</v>
      </c>
      <c r="I6001" s="21">
        <v>5308</v>
      </c>
      <c r="J6001" s="21">
        <v>5298</v>
      </c>
      <c r="K6001" s="21">
        <v>5305</v>
      </c>
      <c r="L6001" s="22">
        <f t="shared" si="375"/>
        <v>8.2189529100161181E-5</v>
      </c>
      <c r="M6001" s="7">
        <f t="shared" si="376"/>
        <v>9.4295150787036277E-4</v>
      </c>
      <c r="N6001">
        <f ca="1">IF(ROW()&lt;202, NA(), CORREL( INDEX($L:$L, ROW()-199):INDEX($L:$L, ROW()), INDEX($M:$M, ROW()-199):INDEX($M:$M, ROW()) ))</f>
        <v>-1.0348111426127812E-2</v>
      </c>
      <c r="AA6001" s="24" t="str">
        <f t="shared" ca="1" si="373"/>
        <v>7/28/2025 12:00</v>
      </c>
      <c r="AB6001">
        <f t="shared" ca="1" si="374"/>
        <v>-0.11419779176965703</v>
      </c>
    </row>
    <row r="6002" spans="1:28">
      <c r="A6002" s="21" t="s">
        <v>3513</v>
      </c>
      <c r="B6002" s="21">
        <v>98</v>
      </c>
      <c r="C6002" s="21">
        <v>24337</v>
      </c>
      <c r="D6002" s="21">
        <v>24381</v>
      </c>
      <c r="E6002" s="21">
        <v>24334</v>
      </c>
      <c r="F6002" s="21">
        <v>24381</v>
      </c>
      <c r="G6002" s="21">
        <v>7133</v>
      </c>
      <c r="H6002" s="21">
        <v>5306</v>
      </c>
      <c r="I6002" s="21">
        <v>5306</v>
      </c>
      <c r="J6002" s="21">
        <v>5299</v>
      </c>
      <c r="K6002" s="21">
        <v>5302</v>
      </c>
      <c r="L6002" s="22">
        <f t="shared" si="375"/>
        <v>1.8884971537598944E-3</v>
      </c>
      <c r="M6002" s="7">
        <f t="shared" si="376"/>
        <v>-5.656641991126179E-4</v>
      </c>
      <c r="N6002">
        <f ca="1">IF(ROW()&lt;202, NA(), CORREL( INDEX($L:$L, ROW()-199):INDEX($L:$L, ROW()), INDEX($M:$M, ROW()-199):INDEX($M:$M, ROW()) ))</f>
        <v>-1.594863702238071E-2</v>
      </c>
      <c r="AA6002" s="24" t="str">
        <f t="shared" ca="1" si="373"/>
        <v>7/28/2025 12:20</v>
      </c>
      <c r="AB6002">
        <f t="shared" ca="1" si="374"/>
        <v>-0.11416529857243195</v>
      </c>
    </row>
    <row r="6003" spans="1:28">
      <c r="A6003" s="21" t="s">
        <v>3514</v>
      </c>
      <c r="B6003" s="21">
        <v>107</v>
      </c>
      <c r="C6003" s="21">
        <v>24380</v>
      </c>
      <c r="D6003" s="21">
        <v>24397</v>
      </c>
      <c r="E6003" s="21">
        <v>24357</v>
      </c>
      <c r="F6003" s="21">
        <v>24376</v>
      </c>
      <c r="G6003" s="21">
        <v>3802</v>
      </c>
      <c r="H6003" s="21">
        <v>5303</v>
      </c>
      <c r="I6003" s="21">
        <v>5304</v>
      </c>
      <c r="J6003" s="21">
        <v>5298</v>
      </c>
      <c r="K6003" s="21">
        <v>5303</v>
      </c>
      <c r="L6003" s="22">
        <f t="shared" si="375"/>
        <v>-2.0509875576950001E-4</v>
      </c>
      <c r="M6003" s="7">
        <f t="shared" si="376"/>
        <v>1.8859028815924368E-4</v>
      </c>
      <c r="N6003">
        <f ca="1">IF(ROW()&lt;202, NA(), CORREL( INDEX($L:$L, ROW()-199):INDEX($L:$L, ROW()), INDEX($M:$M, ROW()-199):INDEX($M:$M, ROW()) ))</f>
        <v>-2.0341697132237151E-2</v>
      </c>
      <c r="AA6003" s="24" t="str">
        <f t="shared" ca="1" si="373"/>
        <v>7/28/2025 12:40</v>
      </c>
      <c r="AB6003">
        <f t="shared" ca="1" si="374"/>
        <v>-0.11668939604299444</v>
      </c>
    </row>
    <row r="6004" spans="1:28">
      <c r="A6004" s="21" t="s">
        <v>3515</v>
      </c>
      <c r="B6004" s="21">
        <v>52</v>
      </c>
      <c r="C6004" s="21">
        <v>24377</v>
      </c>
      <c r="D6004" s="21">
        <v>24390</v>
      </c>
      <c r="E6004" s="21">
        <v>24373</v>
      </c>
      <c r="F6004" s="21">
        <v>24377</v>
      </c>
      <c r="G6004" s="21">
        <v>1544</v>
      </c>
      <c r="H6004" s="21">
        <v>5302</v>
      </c>
      <c r="I6004" s="21">
        <v>5304</v>
      </c>
      <c r="J6004" s="21">
        <v>5299</v>
      </c>
      <c r="K6004" s="21">
        <v>5303</v>
      </c>
      <c r="L6004" s="22">
        <f t="shared" si="375"/>
        <v>4.1023116531996953E-5</v>
      </c>
      <c r="M6004" s="7">
        <f t="shared" si="376"/>
        <v>0</v>
      </c>
      <c r="N6004">
        <f ca="1">IF(ROW()&lt;202, NA(), CORREL( INDEX($L:$L, ROW()-199):INDEX($L:$L, ROW()), INDEX($M:$M, ROW()-199):INDEX($M:$M, ROW()) ))</f>
        <v>-1.6609298458375926E-2</v>
      </c>
      <c r="AA6004" s="24" t="str">
        <f t="shared" ca="1" si="373"/>
        <v>7/28/2025 13:00</v>
      </c>
      <c r="AB6004">
        <f t="shared" ca="1" si="374"/>
        <v>-0.11605274324630602</v>
      </c>
    </row>
    <row r="6005" spans="1:28">
      <c r="A6005" s="21" t="s">
        <v>3516</v>
      </c>
      <c r="B6005" s="21">
        <v>86</v>
      </c>
      <c r="C6005" s="21">
        <v>24374</v>
      </c>
      <c r="D6005" s="21">
        <v>24386</v>
      </c>
      <c r="E6005" s="21">
        <v>24371</v>
      </c>
      <c r="F6005" s="21">
        <v>24374</v>
      </c>
      <c r="G6005" s="21">
        <v>2954</v>
      </c>
      <c r="H6005" s="21">
        <v>5303</v>
      </c>
      <c r="I6005" s="21">
        <v>5305</v>
      </c>
      <c r="J6005" s="21">
        <v>5301</v>
      </c>
      <c r="K6005" s="21">
        <v>5305</v>
      </c>
      <c r="L6005" s="22">
        <f t="shared" si="375"/>
        <v>-1.2307439862927866E-4</v>
      </c>
      <c r="M6005" s="7">
        <f t="shared" si="376"/>
        <v>3.7707391095346729E-4</v>
      </c>
      <c r="N6005">
        <f ca="1">IF(ROW()&lt;202, NA(), CORREL( INDEX($L:$L, ROW()-199):INDEX($L:$L, ROW()), INDEX($M:$M, ROW()-199):INDEX($M:$M, ROW()) ))</f>
        <v>-1.6813343569208633E-2</v>
      </c>
      <c r="AA6005" s="24" t="str">
        <f t="shared" ca="1" si="373"/>
        <v>7/28/2025 13:20</v>
      </c>
      <c r="AB6005">
        <f t="shared" ca="1" si="374"/>
        <v>-0.11426325428344697</v>
      </c>
    </row>
    <row r="6006" spans="1:28">
      <c r="A6006" s="21" t="s">
        <v>3517</v>
      </c>
      <c r="B6006" s="21">
        <v>92</v>
      </c>
      <c r="C6006" s="21">
        <v>24371</v>
      </c>
      <c r="D6006" s="21">
        <v>24390</v>
      </c>
      <c r="E6006" s="21">
        <v>24364</v>
      </c>
      <c r="F6006" s="21">
        <v>24371</v>
      </c>
      <c r="G6006" s="21">
        <v>3882</v>
      </c>
      <c r="H6006" s="21">
        <v>5304</v>
      </c>
      <c r="I6006" s="21">
        <v>5308</v>
      </c>
      <c r="J6006" s="21">
        <v>5303</v>
      </c>
      <c r="K6006" s="21">
        <v>5307</v>
      </c>
      <c r="L6006" s="22">
        <f t="shared" si="375"/>
        <v>-1.2308954780127328E-4</v>
      </c>
      <c r="M6006" s="7">
        <f t="shared" si="376"/>
        <v>3.7693177981142913E-4</v>
      </c>
      <c r="N6006">
        <f ca="1">IF(ROW()&lt;202, NA(), CORREL( INDEX($L:$L, ROW()-199):INDEX($L:$L, ROW()), INDEX($M:$M, ROW()-199):INDEX($M:$M, ROW()) ))</f>
        <v>-1.7074959327090262E-2</v>
      </c>
      <c r="AA6006" s="24" t="str">
        <f t="shared" ca="1" si="373"/>
        <v>7/28/2025 13:40</v>
      </c>
      <c r="AB6006">
        <f t="shared" ca="1" si="374"/>
        <v>-0.11701808428208213</v>
      </c>
    </row>
    <row r="6007" spans="1:28">
      <c r="A6007" s="21" t="s">
        <v>3518</v>
      </c>
      <c r="B6007" s="21">
        <v>578</v>
      </c>
      <c r="C6007" s="21">
        <v>24373</v>
      </c>
      <c r="D6007" s="21">
        <v>24386</v>
      </c>
      <c r="E6007" s="21">
        <v>24345</v>
      </c>
      <c r="F6007" s="21">
        <v>24350</v>
      </c>
      <c r="G6007" s="21">
        <v>1392</v>
      </c>
      <c r="H6007" s="21">
        <v>5306</v>
      </c>
      <c r="I6007" s="21">
        <v>5306</v>
      </c>
      <c r="J6007" s="21">
        <v>5303</v>
      </c>
      <c r="K6007" s="21">
        <v>5304</v>
      </c>
      <c r="L6007" s="22">
        <f t="shared" si="375"/>
        <v>-8.6205132491052792E-4</v>
      </c>
      <c r="M6007" s="7">
        <f t="shared" si="376"/>
        <v>-5.654509621965052E-4</v>
      </c>
      <c r="N6007">
        <f ca="1">IF(ROW()&lt;202, NA(), CORREL( INDEX($L:$L, ROW()-199):INDEX($L:$L, ROW()), INDEX($M:$M, ROW()-199):INDEX($M:$M, ROW()) ))</f>
        <v>-1.1987533639109094E-2</v>
      </c>
      <c r="AA6007" s="24" t="str">
        <f t="shared" ca="1" si="373"/>
        <v>7/28/2025 14:00</v>
      </c>
      <c r="AB6007">
        <f t="shared" ca="1" si="374"/>
        <v>-0.11646019727996296</v>
      </c>
    </row>
    <row r="6008" spans="1:28">
      <c r="A6008" s="21" t="s">
        <v>3519</v>
      </c>
      <c r="B6008" s="21">
        <v>629</v>
      </c>
      <c r="C6008" s="21">
        <v>24349</v>
      </c>
      <c r="D6008" s="21">
        <v>24374</v>
      </c>
      <c r="E6008" s="21">
        <v>24331</v>
      </c>
      <c r="F6008" s="21">
        <v>24371</v>
      </c>
      <c r="G6008" s="21">
        <v>1580</v>
      </c>
      <c r="H6008" s="21">
        <v>5304</v>
      </c>
      <c r="I6008" s="21">
        <v>5308</v>
      </c>
      <c r="J6008" s="21">
        <v>5303</v>
      </c>
      <c r="K6008" s="21">
        <v>5306</v>
      </c>
      <c r="L6008" s="22">
        <f t="shared" si="375"/>
        <v>8.6205132491045972E-4</v>
      </c>
      <c r="M6008" s="7">
        <f t="shared" si="376"/>
        <v>3.7700283198652506E-4</v>
      </c>
      <c r="N6008">
        <f ca="1">IF(ROW()&lt;202, NA(), CORREL( INDEX($L:$L, ROW()-199):INDEX($L:$L, ROW()), INDEX($M:$M, ROW()-199):INDEX($M:$M, ROW()) ))</f>
        <v>-6.1433618763211363E-3</v>
      </c>
      <c r="AA6008" s="24" t="str">
        <f t="shared" ca="1" si="373"/>
        <v>7/28/2025 14:20</v>
      </c>
      <c r="AB6008">
        <f t="shared" ca="1" si="374"/>
        <v>-0.11637620095149835</v>
      </c>
    </row>
    <row r="6009" spans="1:28">
      <c r="A6009" s="21" t="s">
        <v>3520</v>
      </c>
      <c r="B6009" s="21">
        <v>953</v>
      </c>
      <c r="C6009" s="21">
        <v>24370</v>
      </c>
      <c r="D6009" s="21">
        <v>24410</v>
      </c>
      <c r="E6009" s="21">
        <v>24369</v>
      </c>
      <c r="F6009" s="21">
        <v>24378</v>
      </c>
      <c r="G6009" s="21">
        <v>778</v>
      </c>
      <c r="H6009" s="21">
        <v>5306</v>
      </c>
      <c r="I6009" s="21">
        <v>5310</v>
      </c>
      <c r="J6009" s="21">
        <v>5306</v>
      </c>
      <c r="K6009" s="21">
        <v>5310</v>
      </c>
      <c r="L6009" s="22">
        <f t="shared" si="375"/>
        <v>2.8718538013539286E-4</v>
      </c>
      <c r="M6009" s="7">
        <f t="shared" si="376"/>
        <v>7.5357953829962914E-4</v>
      </c>
      <c r="N6009">
        <f ca="1">IF(ROW()&lt;202, NA(), CORREL( INDEX($L:$L, ROW()-199):INDEX($L:$L, ROW()), INDEX($M:$M, ROW()-199):INDEX($M:$M, ROW()) ))</f>
        <v>-3.9258151337112227E-3</v>
      </c>
      <c r="AA6009" s="24" t="str">
        <f t="shared" ca="1" si="373"/>
        <v>7/28/2025 14:40</v>
      </c>
      <c r="AB6009">
        <f t="shared" ca="1" si="374"/>
        <v>-0.11038461106608999</v>
      </c>
    </row>
    <row r="6010" spans="1:28">
      <c r="A6010" s="21" t="s">
        <v>3521</v>
      </c>
      <c r="B6010" s="21">
        <v>3352</v>
      </c>
      <c r="C6010" s="21">
        <v>24379</v>
      </c>
      <c r="D6010" s="21">
        <v>24402</v>
      </c>
      <c r="E6010" s="21">
        <v>24279</v>
      </c>
      <c r="F6010" s="21">
        <v>24329</v>
      </c>
      <c r="G6010" s="21">
        <v>1544</v>
      </c>
      <c r="H6010" s="21">
        <v>5311</v>
      </c>
      <c r="I6010" s="21">
        <v>5314</v>
      </c>
      <c r="J6010" s="21">
        <v>5309</v>
      </c>
      <c r="K6010" s="21">
        <v>5314</v>
      </c>
      <c r="L6010" s="22">
        <f t="shared" si="375"/>
        <v>-2.0120318036603562E-3</v>
      </c>
      <c r="M6010" s="7">
        <f t="shared" si="376"/>
        <v>7.5301208377426027E-4</v>
      </c>
      <c r="N6010">
        <f ca="1">IF(ROW()&lt;202, NA(), CORREL( INDEX($L:$L, ROW()-199):INDEX($L:$L, ROW()), INDEX($M:$M, ROW()-199):INDEX($M:$M, ROW()) ))</f>
        <v>-1.0558818700089505E-2</v>
      </c>
      <c r="AA6010" s="24" t="str">
        <f t="shared" ca="1" si="373"/>
        <v>7/28/2025 15:00</v>
      </c>
      <c r="AB6010">
        <f t="shared" ca="1" si="374"/>
        <v>-0.11215128872240149</v>
      </c>
    </row>
    <row r="6011" spans="1:28">
      <c r="A6011" s="21" t="s">
        <v>3522</v>
      </c>
      <c r="B6011" s="21">
        <v>1488</v>
      </c>
      <c r="C6011" s="21">
        <v>24331</v>
      </c>
      <c r="D6011" s="21">
        <v>24346</v>
      </c>
      <c r="E6011" s="21">
        <v>24246</v>
      </c>
      <c r="F6011" s="21">
        <v>24250</v>
      </c>
      <c r="G6011" s="21">
        <v>1286</v>
      </c>
      <c r="H6011" s="21">
        <v>5314</v>
      </c>
      <c r="I6011" s="21">
        <v>5315</v>
      </c>
      <c r="J6011" s="21">
        <v>5313</v>
      </c>
      <c r="K6011" s="21">
        <v>5315</v>
      </c>
      <c r="L6011" s="22">
        <f t="shared" si="375"/>
        <v>-3.2524370464920927E-3</v>
      </c>
      <c r="M6011" s="7">
        <f t="shared" si="376"/>
        <v>1.8816445628940673E-4</v>
      </c>
      <c r="N6011">
        <f ca="1">IF(ROW()&lt;202, NA(), CORREL( INDEX($L:$L, ROW()-199):INDEX($L:$L, ROW()), INDEX($M:$M, ROW()-199):INDEX($M:$M, ROW()) ))</f>
        <v>-1.5505093567057008E-2</v>
      </c>
      <c r="AA6011" s="24" t="str">
        <f t="shared" ca="1" si="373"/>
        <v>7/28/2025 15:20</v>
      </c>
      <c r="AB6011">
        <f t="shared" ca="1" si="374"/>
        <v>-0.11224272218872181</v>
      </c>
    </row>
    <row r="6012" spans="1:28">
      <c r="A6012" s="21" t="s">
        <v>3523</v>
      </c>
      <c r="B6012" s="21">
        <v>822</v>
      </c>
      <c r="C6012" s="21">
        <v>24251</v>
      </c>
      <c r="D6012" s="21">
        <v>24319</v>
      </c>
      <c r="E6012" s="21">
        <v>24251</v>
      </c>
      <c r="F6012" s="21">
        <v>24296</v>
      </c>
      <c r="G6012" s="21">
        <v>2017</v>
      </c>
      <c r="H6012" s="21">
        <v>5315</v>
      </c>
      <c r="I6012" s="21">
        <v>5318</v>
      </c>
      <c r="J6012" s="21">
        <v>5314</v>
      </c>
      <c r="K6012" s="21">
        <v>5317</v>
      </c>
      <c r="L6012" s="22">
        <f t="shared" si="375"/>
        <v>1.8951103599555311E-3</v>
      </c>
      <c r="M6012" s="7">
        <f t="shared" si="376"/>
        <v>3.7622272829007257E-4</v>
      </c>
      <c r="N6012">
        <f ca="1">IF(ROW()&lt;202, NA(), CORREL( INDEX($L:$L, ROW()-199):INDEX($L:$L, ROW()), INDEX($M:$M, ROW()-199):INDEX($M:$M, ROW()) ))</f>
        <v>-1.0377493301372697E-2</v>
      </c>
      <c r="AA6012" s="24" t="str">
        <f t="shared" ca="1" si="373"/>
        <v>7/28/2025 15:40</v>
      </c>
      <c r="AB6012">
        <f t="shared" ca="1" si="374"/>
        <v>-0.11262959756540269</v>
      </c>
    </row>
    <row r="6013" spans="1:28">
      <c r="A6013" s="21" t="s">
        <v>3524</v>
      </c>
      <c r="B6013" s="21">
        <v>945</v>
      </c>
      <c r="C6013" s="21">
        <v>24295</v>
      </c>
      <c r="D6013" s="21">
        <v>24369</v>
      </c>
      <c r="E6013" s="21">
        <v>24283</v>
      </c>
      <c r="F6013" s="21">
        <v>24347</v>
      </c>
      <c r="G6013" s="21">
        <v>4932</v>
      </c>
      <c r="H6013" s="21">
        <v>5317</v>
      </c>
      <c r="I6013" s="21">
        <v>5318</v>
      </c>
      <c r="J6013" s="21">
        <v>5314</v>
      </c>
      <c r="K6013" s="21">
        <v>5316</v>
      </c>
      <c r="L6013" s="22">
        <f t="shared" si="375"/>
        <v>2.0969109095820416E-3</v>
      </c>
      <c r="M6013" s="7">
        <f t="shared" si="376"/>
        <v>-1.8809367120251297E-4</v>
      </c>
      <c r="N6013">
        <f ca="1">IF(ROW()&lt;202, NA(), CORREL( INDEX($L:$L, ROW()-199):INDEX($L:$L, ROW()), INDEX($M:$M, ROW()-199):INDEX($M:$M, ROW()) ))</f>
        <v>-1.3330205730559928E-2</v>
      </c>
      <c r="AA6013" s="24" t="str">
        <f t="shared" ca="1" si="373"/>
        <v>7/28/2025 16:00</v>
      </c>
      <c r="AB6013">
        <f t="shared" ca="1" si="374"/>
        <v>-0.11712677325714381</v>
      </c>
    </row>
    <row r="6014" spans="1:28">
      <c r="A6014" s="21" t="s">
        <v>3525</v>
      </c>
      <c r="B6014" s="21">
        <v>1153</v>
      </c>
      <c r="C6014" s="21">
        <v>24345</v>
      </c>
      <c r="D6014" s="21">
        <v>24377</v>
      </c>
      <c r="E6014" s="21">
        <v>24334</v>
      </c>
      <c r="F6014" s="21">
        <v>24375</v>
      </c>
      <c r="G6014" s="21">
        <v>2088</v>
      </c>
      <c r="H6014" s="21">
        <v>5328</v>
      </c>
      <c r="I6014" s="21">
        <v>5329</v>
      </c>
      <c r="J6014" s="21">
        <v>5318</v>
      </c>
      <c r="K6014" s="21">
        <v>5322</v>
      </c>
      <c r="L6014" s="22">
        <f t="shared" si="375"/>
        <v>1.1493782308811913E-3</v>
      </c>
      <c r="M6014" s="7">
        <f t="shared" si="376"/>
        <v>1.128031704498637E-3</v>
      </c>
      <c r="N6014">
        <f ca="1">IF(ROW()&lt;202, NA(), CORREL( INDEX($L:$L, ROW()-199):INDEX($L:$L, ROW()), INDEX($M:$M, ROW()-199):INDEX($M:$M, ROW()) ))</f>
        <v>-8.1761320669952627E-3</v>
      </c>
      <c r="AA6014" s="24" t="str">
        <f t="shared" ca="1" si="373"/>
        <v>7/28/2025 16:20</v>
      </c>
      <c r="AB6014">
        <f t="shared" ca="1" si="374"/>
        <v>-0.11929370397461705</v>
      </c>
    </row>
    <row r="6015" spans="1:28">
      <c r="A6015" s="21" t="s">
        <v>3526</v>
      </c>
      <c r="B6015" s="21">
        <v>864</v>
      </c>
      <c r="C6015" s="21">
        <v>24374</v>
      </c>
      <c r="D6015" s="21">
        <v>24401</v>
      </c>
      <c r="E6015" s="21">
        <v>24353</v>
      </c>
      <c r="F6015" s="21">
        <v>24365</v>
      </c>
      <c r="G6015" s="21">
        <v>636</v>
      </c>
      <c r="H6015" s="21">
        <v>5322</v>
      </c>
      <c r="I6015" s="21">
        <v>5326</v>
      </c>
      <c r="J6015" s="21">
        <v>5321</v>
      </c>
      <c r="K6015" s="21">
        <v>5324</v>
      </c>
      <c r="L6015" s="22">
        <f t="shared" si="375"/>
        <v>-4.1034058844134099E-4</v>
      </c>
      <c r="M6015" s="7">
        <f t="shared" si="376"/>
        <v>3.7572797736779099E-4</v>
      </c>
      <c r="N6015">
        <f ca="1">IF(ROW()&lt;202, NA(), CORREL( INDEX($L:$L, ROW()-199):INDEX($L:$L, ROW()), INDEX($M:$M, ROW()-199):INDEX($M:$M, ROW()) ))</f>
        <v>-1.3984246956456512E-2</v>
      </c>
      <c r="AA6015" s="24" t="str">
        <f t="shared" ca="1" si="373"/>
        <v>7/28/2025 16:40</v>
      </c>
      <c r="AB6015">
        <f t="shared" ca="1" si="374"/>
        <v>-0.12494470106495967</v>
      </c>
    </row>
    <row r="6016" spans="1:28">
      <c r="A6016" s="21" t="s">
        <v>3527</v>
      </c>
      <c r="B6016" s="21">
        <v>541</v>
      </c>
      <c r="C6016" s="21">
        <v>24364</v>
      </c>
      <c r="D6016" s="21">
        <v>24386</v>
      </c>
      <c r="E6016" s="21">
        <v>24350</v>
      </c>
      <c r="F6016" s="21">
        <v>24370</v>
      </c>
      <c r="G6016" s="21">
        <v>1399</v>
      </c>
      <c r="H6016" s="21">
        <v>5324</v>
      </c>
      <c r="I6016" s="21">
        <v>5335</v>
      </c>
      <c r="J6016" s="21">
        <v>5324</v>
      </c>
      <c r="K6016" s="21">
        <v>5333</v>
      </c>
      <c r="L6016" s="22">
        <f t="shared" si="375"/>
        <v>2.0519134164532896E-4</v>
      </c>
      <c r="M6016" s="7">
        <f t="shared" si="376"/>
        <v>1.6890310855999324E-3</v>
      </c>
      <c r="N6016">
        <f ca="1">IF(ROW()&lt;202, NA(), CORREL( INDEX($L:$L, ROW()-199):INDEX($L:$L, ROW()), INDEX($M:$M, ROW()-199):INDEX($M:$M, ROW()) ))</f>
        <v>-1.2272062418992041E-2</v>
      </c>
      <c r="AA6016" s="24" t="str">
        <f t="shared" ca="1" si="373"/>
        <v>7/28/2025 17:00</v>
      </c>
      <c r="AB6016">
        <f t="shared" ca="1" si="374"/>
        <v>-0.12029493366738461</v>
      </c>
    </row>
    <row r="6017" spans="1:28">
      <c r="A6017" s="21" t="s">
        <v>3528</v>
      </c>
      <c r="B6017" s="21">
        <v>614</v>
      </c>
      <c r="C6017" s="21">
        <v>24369</v>
      </c>
      <c r="D6017" s="21">
        <v>24369</v>
      </c>
      <c r="E6017" s="21">
        <v>24311</v>
      </c>
      <c r="F6017" s="21">
        <v>24337</v>
      </c>
      <c r="G6017" s="21">
        <v>1509</v>
      </c>
      <c r="H6017" s="21">
        <v>5333</v>
      </c>
      <c r="I6017" s="21">
        <v>5345</v>
      </c>
      <c r="J6017" s="21">
        <v>5331</v>
      </c>
      <c r="K6017" s="21">
        <v>5341</v>
      </c>
      <c r="L6017" s="22">
        <f t="shared" si="375"/>
        <v>-1.3550415771604817E-3</v>
      </c>
      <c r="M6017" s="7">
        <f t="shared" si="376"/>
        <v>1.4989697391681544E-3</v>
      </c>
      <c r="N6017">
        <f ca="1">IF(ROW()&lt;202, NA(), CORREL( INDEX($L:$L, ROW()-199):INDEX($L:$L, ROW()), INDEX($M:$M, ROW()-199):INDEX($M:$M, ROW()) ))</f>
        <v>-2.515601452169541E-2</v>
      </c>
      <c r="AA6017" s="24" t="str">
        <f t="shared" ca="1" si="373"/>
        <v>7/28/2025 17:20</v>
      </c>
      <c r="AB6017">
        <f t="shared" ca="1" si="374"/>
        <v>-0.11838511866810336</v>
      </c>
    </row>
    <row r="6018" spans="1:28">
      <c r="A6018" s="21" t="s">
        <v>3529</v>
      </c>
      <c r="B6018" s="21">
        <v>289</v>
      </c>
      <c r="C6018" s="21">
        <v>24340</v>
      </c>
      <c r="D6018" s="21">
        <v>24358</v>
      </c>
      <c r="E6018" s="21">
        <v>24334</v>
      </c>
      <c r="F6018" s="21">
        <v>24336</v>
      </c>
      <c r="G6018" s="21">
        <v>2066</v>
      </c>
      <c r="H6018" s="21">
        <v>5341</v>
      </c>
      <c r="I6018" s="21">
        <v>5350</v>
      </c>
      <c r="J6018" s="21">
        <v>5340</v>
      </c>
      <c r="K6018" s="21">
        <v>5346</v>
      </c>
      <c r="L6018" s="22">
        <f t="shared" si="375"/>
        <v>-4.1090543017357277E-5</v>
      </c>
      <c r="M6018" s="7">
        <f t="shared" si="376"/>
        <v>9.3571635909408027E-4</v>
      </c>
      <c r="N6018">
        <f ca="1">IF(ROW()&lt;202, NA(), CORREL( INDEX($L:$L, ROW()-199):INDEX($L:$L, ROW()), INDEX($M:$M, ROW()-199):INDEX($M:$M, ROW()) ))</f>
        <v>-2.5606311500604863E-2</v>
      </c>
      <c r="AA6018" s="24" t="str">
        <f t="shared" ref="AA6018:AA6081" ca="1" si="377">IF(ISNUMBER($N6219), $A6219, "")</f>
        <v>7/28/2025 17:40</v>
      </c>
      <c r="AB6018">
        <f t="shared" ref="AB6018:AB6081" ca="1" si="378">IF(ISNUMBER($N6219), $N6219, NA())</f>
        <v>-0.10298553015162459</v>
      </c>
    </row>
    <row r="6019" spans="1:28">
      <c r="A6019" s="21" t="s">
        <v>3530</v>
      </c>
      <c r="B6019" s="21">
        <v>593</v>
      </c>
      <c r="C6019" s="21">
        <v>24338</v>
      </c>
      <c r="D6019" s="21">
        <v>24338</v>
      </c>
      <c r="E6019" s="21">
        <v>24288</v>
      </c>
      <c r="F6019" s="21">
        <v>24288</v>
      </c>
      <c r="G6019" s="21">
        <v>2762</v>
      </c>
      <c r="H6019" s="21">
        <v>5345</v>
      </c>
      <c r="I6019" s="21">
        <v>5361</v>
      </c>
      <c r="J6019" s="21">
        <v>5344</v>
      </c>
      <c r="K6019" s="21">
        <v>5361</v>
      </c>
      <c r="L6019" s="22">
        <f t="shared" si="375"/>
        <v>-1.9743343037176295E-3</v>
      </c>
      <c r="M6019" s="7">
        <f t="shared" si="376"/>
        <v>2.8019071286733534E-3</v>
      </c>
      <c r="N6019">
        <f ca="1">IF(ROW()&lt;202, NA(), CORREL( INDEX($L:$L, ROW()-199):INDEX($L:$L, ROW()), INDEX($M:$M, ROW()-199):INDEX($M:$M, ROW()) ))</f>
        <v>-5.8270090553139968E-2</v>
      </c>
      <c r="AA6019" s="24" t="str">
        <f t="shared" ca="1" si="377"/>
        <v>7/28/2025 18:00</v>
      </c>
      <c r="AB6019">
        <f t="shared" ca="1" si="378"/>
        <v>-0.10227518748658215</v>
      </c>
    </row>
    <row r="6020" spans="1:28">
      <c r="A6020" s="21" t="s">
        <v>3531</v>
      </c>
      <c r="B6020" s="21">
        <v>331</v>
      </c>
      <c r="C6020" s="21">
        <v>24287</v>
      </c>
      <c r="D6020" s="21">
        <v>24318</v>
      </c>
      <c r="E6020" s="21">
        <v>24284</v>
      </c>
      <c r="F6020" s="21">
        <v>24305</v>
      </c>
      <c r="G6020" s="21">
        <v>2221</v>
      </c>
      <c r="H6020" s="21">
        <v>5361</v>
      </c>
      <c r="I6020" s="21">
        <v>5366</v>
      </c>
      <c r="J6020" s="21">
        <v>5355</v>
      </c>
      <c r="K6020" s="21">
        <v>5358</v>
      </c>
      <c r="L6020" s="22">
        <f t="shared" ref="L6020:L6083" si="379">LN(F6020/F6019)</f>
        <v>6.9968928419939327E-4</v>
      </c>
      <c r="M6020" s="7">
        <f t="shared" ref="M6020:M6083" si="380">LN(K6020/K6019)</f>
        <v>-5.5975372298367387E-4</v>
      </c>
      <c r="N6020">
        <f ca="1">IF(ROW()&lt;202, NA(), CORREL( INDEX($L:$L, ROW()-199):INDEX($L:$L, ROW()), INDEX($M:$M, ROW()-199):INDEX($M:$M, ROW()) ))</f>
        <v>-6.042683716304259E-2</v>
      </c>
      <c r="AA6020" s="24" t="str">
        <f t="shared" ca="1" si="377"/>
        <v>7/28/2025 18:20</v>
      </c>
      <c r="AB6020">
        <f t="shared" ca="1" si="378"/>
        <v>-0.10714212429367943</v>
      </c>
    </row>
    <row r="6021" spans="1:28">
      <c r="A6021" s="21" t="s">
        <v>3532</v>
      </c>
      <c r="B6021" s="21">
        <v>400</v>
      </c>
      <c r="C6021" s="21">
        <v>24304</v>
      </c>
      <c r="D6021" s="21">
        <v>24312</v>
      </c>
      <c r="E6021" s="21">
        <v>24258</v>
      </c>
      <c r="F6021" s="21">
        <v>24261</v>
      </c>
      <c r="G6021" s="21">
        <v>154</v>
      </c>
      <c r="H6021" s="21">
        <v>5358</v>
      </c>
      <c r="I6021" s="21">
        <v>5360</v>
      </c>
      <c r="J6021" s="21">
        <v>5357</v>
      </c>
      <c r="K6021" s="21">
        <v>5358</v>
      </c>
      <c r="L6021" s="22">
        <f t="shared" si="379"/>
        <v>-1.8119677156240631E-3</v>
      </c>
      <c r="M6021" s="7">
        <f t="shared" si="380"/>
        <v>0</v>
      </c>
      <c r="N6021">
        <f ca="1">IF(ROW()&lt;202, NA(), CORREL( INDEX($L:$L, ROW()-199):INDEX($L:$L, ROW()), INDEX($M:$M, ROW()-199):INDEX($M:$M, ROW()) ))</f>
        <v>-6.1191713171792429E-2</v>
      </c>
      <c r="AA6021" s="24" t="str">
        <f t="shared" ca="1" si="377"/>
        <v>7/28/2025 18:40</v>
      </c>
      <c r="AB6021">
        <f t="shared" ca="1" si="378"/>
        <v>-0.10844233609627746</v>
      </c>
    </row>
    <row r="6022" spans="1:28">
      <c r="A6022" s="21" t="s">
        <v>3533</v>
      </c>
      <c r="B6022" s="21">
        <v>1033</v>
      </c>
      <c r="C6022" s="21">
        <v>24259</v>
      </c>
      <c r="D6022" s="21">
        <v>24265</v>
      </c>
      <c r="E6022" s="21">
        <v>24211</v>
      </c>
      <c r="F6022" s="21">
        <v>24250</v>
      </c>
      <c r="G6022" s="21">
        <v>290</v>
      </c>
      <c r="H6022" s="21">
        <v>5357</v>
      </c>
      <c r="I6022" s="21">
        <v>5363</v>
      </c>
      <c r="J6022" s="21">
        <v>5356</v>
      </c>
      <c r="K6022" s="21">
        <v>5362</v>
      </c>
      <c r="L6022" s="22">
        <f t="shared" si="379"/>
        <v>-4.5350539830253499E-4</v>
      </c>
      <c r="M6022" s="7">
        <f t="shared" si="380"/>
        <v>7.4626869135066304E-4</v>
      </c>
      <c r="N6022">
        <f ca="1">IF(ROW()&lt;202, NA(), CORREL( INDEX($L:$L, ROW()-199):INDEX($L:$L, ROW()), INDEX($M:$M, ROW()-199):INDEX($M:$M, ROW()) ))</f>
        <v>-6.2337167950387608E-2</v>
      </c>
      <c r="AA6022" s="24" t="str">
        <f t="shared" ca="1" si="377"/>
        <v>7/28/2025 19:00</v>
      </c>
      <c r="AB6022">
        <f t="shared" ca="1" si="378"/>
        <v>-0.11081011618269093</v>
      </c>
    </row>
    <row r="6023" spans="1:28">
      <c r="A6023" s="21" t="s">
        <v>3534</v>
      </c>
      <c r="B6023" s="21">
        <v>623</v>
      </c>
      <c r="C6023" s="21">
        <v>24248</v>
      </c>
      <c r="D6023" s="21">
        <v>24281</v>
      </c>
      <c r="E6023" s="21">
        <v>24221</v>
      </c>
      <c r="F6023" s="21">
        <v>24279</v>
      </c>
      <c r="G6023" s="21">
        <v>407</v>
      </c>
      <c r="H6023" s="21">
        <v>5362</v>
      </c>
      <c r="I6023" s="21">
        <v>5364</v>
      </c>
      <c r="J6023" s="21">
        <v>5360</v>
      </c>
      <c r="K6023" s="21">
        <v>5364</v>
      </c>
      <c r="L6023" s="22">
        <f t="shared" si="379"/>
        <v>1.1951617981822188E-3</v>
      </c>
      <c r="M6023" s="7">
        <f t="shared" si="380"/>
        <v>3.7292560566442901E-4</v>
      </c>
      <c r="N6023">
        <f ca="1">IF(ROW()&lt;202, NA(), CORREL( INDEX($L:$L, ROW()-199):INDEX($L:$L, ROW()), INDEX($M:$M, ROW()-199):INDEX($M:$M, ROW()) ))</f>
        <v>-6.0315828411806389E-2</v>
      </c>
      <c r="AA6023" s="24" t="str">
        <f t="shared" ca="1" si="377"/>
        <v>7/28/2025 19:20</v>
      </c>
      <c r="AB6023">
        <f t="shared" ca="1" si="378"/>
        <v>-0.11181607831696302</v>
      </c>
    </row>
    <row r="6024" spans="1:28">
      <c r="A6024" s="21" t="s">
        <v>3535</v>
      </c>
      <c r="B6024" s="21">
        <v>339</v>
      </c>
      <c r="C6024" s="21">
        <v>24279</v>
      </c>
      <c r="D6024" s="21">
        <v>24294</v>
      </c>
      <c r="E6024" s="21">
        <v>24270</v>
      </c>
      <c r="F6024" s="21">
        <v>24274</v>
      </c>
      <c r="G6024" s="21">
        <v>864</v>
      </c>
      <c r="H6024" s="21">
        <v>5363</v>
      </c>
      <c r="I6024" s="21">
        <v>5366</v>
      </c>
      <c r="J6024" s="21">
        <v>5358</v>
      </c>
      <c r="K6024" s="21">
        <v>5360</v>
      </c>
      <c r="L6024" s="22">
        <f t="shared" si="379"/>
        <v>-2.0596049750483292E-4</v>
      </c>
      <c r="M6024" s="7">
        <f t="shared" si="380"/>
        <v>-7.4599033672144487E-4</v>
      </c>
      <c r="N6024">
        <f ca="1">IF(ROW()&lt;202, NA(), CORREL( INDEX($L:$L, ROW()-199):INDEX($L:$L, ROW()), INDEX($M:$M, ROW()-199):INDEX($M:$M, ROW()) ))</f>
        <v>-5.9724525639668735E-2</v>
      </c>
      <c r="AA6024" s="24" t="str">
        <f t="shared" ca="1" si="377"/>
        <v>7/28/2025 19:40</v>
      </c>
      <c r="AB6024">
        <f t="shared" ca="1" si="378"/>
        <v>-0.11184955443203849</v>
      </c>
    </row>
    <row r="6025" spans="1:28">
      <c r="A6025" s="21" t="s">
        <v>3536</v>
      </c>
      <c r="B6025" s="21">
        <v>427</v>
      </c>
      <c r="C6025" s="21">
        <v>24273</v>
      </c>
      <c r="D6025" s="21">
        <v>24281</v>
      </c>
      <c r="E6025" s="21">
        <v>24249</v>
      </c>
      <c r="F6025" s="21">
        <v>24273</v>
      </c>
      <c r="G6025" s="21">
        <v>514</v>
      </c>
      <c r="H6025" s="21">
        <v>5360</v>
      </c>
      <c r="I6025" s="21">
        <v>5365</v>
      </c>
      <c r="J6025" s="21">
        <v>5359</v>
      </c>
      <c r="K6025" s="21">
        <v>5363</v>
      </c>
      <c r="L6025" s="22">
        <f t="shared" si="379"/>
        <v>-4.119719035739767E-5</v>
      </c>
      <c r="M6025" s="7">
        <f t="shared" si="380"/>
        <v>5.5954491807757526E-4</v>
      </c>
      <c r="N6025">
        <f ca="1">IF(ROW()&lt;202, NA(), CORREL( INDEX($L:$L, ROW()-199):INDEX($L:$L, ROW()), INDEX($M:$M, ROW()-199):INDEX($M:$M, ROW()) ))</f>
        <v>-5.914935931372451E-2</v>
      </c>
      <c r="AA6025" s="24" t="str">
        <f t="shared" ca="1" si="377"/>
        <v>7/28/2025 20:00</v>
      </c>
      <c r="AB6025">
        <f t="shared" ca="1" si="378"/>
        <v>-0.11144320935914996</v>
      </c>
    </row>
    <row r="6026" spans="1:28">
      <c r="A6026" s="21" t="s">
        <v>3537</v>
      </c>
      <c r="B6026" s="21">
        <v>290</v>
      </c>
      <c r="C6026" s="21">
        <v>24273</v>
      </c>
      <c r="D6026" s="21">
        <v>24291</v>
      </c>
      <c r="E6026" s="21">
        <v>24273</v>
      </c>
      <c r="F6026" s="21">
        <v>24284</v>
      </c>
      <c r="G6026" s="21">
        <v>741</v>
      </c>
      <c r="H6026" s="21">
        <v>5364</v>
      </c>
      <c r="I6026" s="21">
        <v>5365</v>
      </c>
      <c r="J6026" s="21">
        <v>5359</v>
      </c>
      <c r="K6026" s="21">
        <v>5362</v>
      </c>
      <c r="L6026" s="22">
        <f t="shared" si="379"/>
        <v>4.530757743752609E-4</v>
      </c>
      <c r="M6026" s="7">
        <f t="shared" si="380"/>
        <v>-1.8648018702057214E-4</v>
      </c>
      <c r="N6026">
        <f ca="1">IF(ROW()&lt;202, NA(), CORREL( INDEX($L:$L, ROW()-199):INDEX($L:$L, ROW()), INDEX($M:$M, ROW()-199):INDEX($M:$M, ROW()) ))</f>
        <v>-5.8361424356293649E-2</v>
      </c>
      <c r="AA6026" s="24" t="str">
        <f t="shared" ca="1" si="377"/>
        <v>7/28/2025 20:20</v>
      </c>
      <c r="AB6026">
        <f t="shared" ca="1" si="378"/>
        <v>-0.11350009910165638</v>
      </c>
    </row>
    <row r="6027" spans="1:28">
      <c r="A6027" s="21" t="s">
        <v>3538</v>
      </c>
      <c r="B6027" s="21">
        <v>369</v>
      </c>
      <c r="C6027" s="21">
        <v>24284</v>
      </c>
      <c r="D6027" s="21">
        <v>24300</v>
      </c>
      <c r="E6027" s="21">
        <v>24262</v>
      </c>
      <c r="F6027" s="21">
        <v>24293</v>
      </c>
      <c r="G6027" s="21">
        <v>1297</v>
      </c>
      <c r="H6027" s="21">
        <v>5362</v>
      </c>
      <c r="I6027" s="21">
        <v>5370</v>
      </c>
      <c r="J6027" s="21">
        <v>5361</v>
      </c>
      <c r="K6027" s="21">
        <v>5369</v>
      </c>
      <c r="L6027" s="22">
        <f t="shared" si="379"/>
        <v>3.7054573575874626E-4</v>
      </c>
      <c r="M6027" s="7">
        <f t="shared" si="380"/>
        <v>1.3046316266649492E-3</v>
      </c>
      <c r="N6027">
        <f ca="1">IF(ROW()&lt;202, NA(), CORREL( INDEX($L:$L, ROW()-199):INDEX($L:$L, ROW()), INDEX($M:$M, ROW()-199):INDEX($M:$M, ROW()) ))</f>
        <v>-5.5291205157670963E-2</v>
      </c>
      <c r="AA6027" s="24" t="str">
        <f t="shared" ca="1" si="377"/>
        <v>7/28/2025 20:40</v>
      </c>
      <c r="AB6027">
        <f t="shared" ca="1" si="378"/>
        <v>-0.1149340482112531</v>
      </c>
    </row>
    <row r="6028" spans="1:28">
      <c r="A6028" s="21" t="s">
        <v>3539</v>
      </c>
      <c r="B6028" s="21">
        <v>585</v>
      </c>
      <c r="C6028" s="21">
        <v>24288</v>
      </c>
      <c r="D6028" s="21">
        <v>24293</v>
      </c>
      <c r="E6028" s="21">
        <v>24268</v>
      </c>
      <c r="F6028" s="21">
        <v>24285</v>
      </c>
      <c r="G6028" s="21">
        <v>939</v>
      </c>
      <c r="H6028" s="21">
        <v>5370</v>
      </c>
      <c r="I6028" s="21">
        <v>5373</v>
      </c>
      <c r="J6028" s="21">
        <v>5365</v>
      </c>
      <c r="K6028" s="21">
        <v>5367</v>
      </c>
      <c r="L6028" s="22">
        <f t="shared" si="379"/>
        <v>-3.2936720623827391E-4</v>
      </c>
      <c r="M6028" s="7">
        <f t="shared" si="380"/>
        <v>-3.7257824574069562E-4</v>
      </c>
      <c r="N6028">
        <f ca="1">IF(ROW()&lt;202, NA(), CORREL( INDEX($L:$L, ROW()-199):INDEX($L:$L, ROW()), INDEX($M:$M, ROW()-199):INDEX($M:$M, ROW()) ))</f>
        <v>-5.5755995451643621E-2</v>
      </c>
      <c r="AA6028" s="24" t="str">
        <f t="shared" ca="1" si="377"/>
        <v>7/29/2025 1:00</v>
      </c>
      <c r="AB6028">
        <f t="shared" ca="1" si="378"/>
        <v>-0.11519136940810712</v>
      </c>
    </row>
    <row r="6029" spans="1:28">
      <c r="A6029" s="21" t="s">
        <v>3540</v>
      </c>
      <c r="B6029" s="21">
        <v>515</v>
      </c>
      <c r="C6029" s="21">
        <v>24282</v>
      </c>
      <c r="D6029" s="21">
        <v>24291</v>
      </c>
      <c r="E6029" s="21">
        <v>24267</v>
      </c>
      <c r="F6029" s="21">
        <v>24281</v>
      </c>
      <c r="G6029" s="21">
        <v>1023</v>
      </c>
      <c r="H6029" s="21">
        <v>5368</v>
      </c>
      <c r="I6029" s="21">
        <v>5370</v>
      </c>
      <c r="J6029" s="21">
        <v>5366</v>
      </c>
      <c r="K6029" s="21">
        <v>5367</v>
      </c>
      <c r="L6029" s="22">
        <f t="shared" si="379"/>
        <v>-1.6472429308748916E-4</v>
      </c>
      <c r="M6029" s="7">
        <f t="shared" si="380"/>
        <v>0</v>
      </c>
      <c r="N6029">
        <f ca="1">IF(ROW()&lt;202, NA(), CORREL( INDEX($L:$L, ROW()-199):INDEX($L:$L, ROW()), INDEX($M:$M, ROW()-199):INDEX($M:$M, ROW()) ))</f>
        <v>-5.307202795055245E-2</v>
      </c>
      <c r="AA6029" s="24" t="str">
        <f t="shared" ca="1" si="377"/>
        <v>7/29/2025 1:20</v>
      </c>
      <c r="AB6029">
        <f t="shared" ca="1" si="378"/>
        <v>-0.11632484221194506</v>
      </c>
    </row>
    <row r="6030" spans="1:28">
      <c r="A6030" s="21" t="s">
        <v>3541</v>
      </c>
      <c r="B6030" s="21">
        <v>585</v>
      </c>
      <c r="C6030" s="21">
        <v>24283</v>
      </c>
      <c r="D6030" s="21">
        <v>24291</v>
      </c>
      <c r="E6030" s="21">
        <v>24230</v>
      </c>
      <c r="F6030" s="21">
        <v>24236</v>
      </c>
      <c r="G6030" s="21">
        <v>1429</v>
      </c>
      <c r="H6030" s="21">
        <v>5366</v>
      </c>
      <c r="I6030" s="21">
        <v>5369</v>
      </c>
      <c r="J6030" s="21">
        <v>5366</v>
      </c>
      <c r="K6030" s="21">
        <v>5367</v>
      </c>
      <c r="L6030" s="22">
        <f t="shared" si="379"/>
        <v>-1.8550204218779622E-3</v>
      </c>
      <c r="M6030" s="7">
        <f t="shared" si="380"/>
        <v>0</v>
      </c>
      <c r="N6030">
        <f ca="1">IF(ROW()&lt;202, NA(), CORREL( INDEX($L:$L, ROW()-199):INDEX($L:$L, ROW()), INDEX($M:$M, ROW()-199):INDEX($M:$M, ROW()) ))</f>
        <v>-5.3550773476167372E-2</v>
      </c>
      <c r="AA6030" s="24" t="str">
        <f t="shared" ca="1" si="377"/>
        <v>7/29/2025 1:40</v>
      </c>
      <c r="AB6030">
        <f t="shared" ca="1" si="378"/>
        <v>-0.11625024063635069</v>
      </c>
    </row>
    <row r="6031" spans="1:28">
      <c r="A6031" s="21" t="s">
        <v>3542</v>
      </c>
      <c r="B6031" s="21">
        <v>519</v>
      </c>
      <c r="C6031" s="21">
        <v>24239</v>
      </c>
      <c r="D6031" s="21">
        <v>24256</v>
      </c>
      <c r="E6031" s="21">
        <v>24208</v>
      </c>
      <c r="F6031" s="21">
        <v>24245</v>
      </c>
      <c r="G6031" s="21">
        <v>3016</v>
      </c>
      <c r="H6031" s="21">
        <v>5367</v>
      </c>
      <c r="I6031" s="21">
        <v>5373</v>
      </c>
      <c r="J6031" s="21">
        <v>5366</v>
      </c>
      <c r="K6031" s="21">
        <v>5368</v>
      </c>
      <c r="L6031" s="22">
        <f t="shared" si="379"/>
        <v>3.7127947457303687E-4</v>
      </c>
      <c r="M6031" s="7">
        <f t="shared" si="380"/>
        <v>1.8630647468886638E-4</v>
      </c>
      <c r="N6031">
        <f ca="1">IF(ROW()&lt;202, NA(), CORREL( INDEX($L:$L, ROW()-199):INDEX($L:$L, ROW()), INDEX($M:$M, ROW()-199):INDEX($M:$M, ROW()) ))</f>
        <v>-5.3326923355924108E-2</v>
      </c>
      <c r="AA6031" s="24" t="str">
        <f t="shared" ca="1" si="377"/>
        <v>7/29/2025 2:00</v>
      </c>
      <c r="AB6031">
        <f t="shared" ca="1" si="378"/>
        <v>-0.11084101812826005</v>
      </c>
    </row>
    <row r="6032" spans="1:28">
      <c r="A6032" s="21" t="s">
        <v>3543</v>
      </c>
      <c r="B6032" s="21">
        <v>391</v>
      </c>
      <c r="C6032" s="21">
        <v>24241</v>
      </c>
      <c r="D6032" s="21">
        <v>24295</v>
      </c>
      <c r="E6032" s="21">
        <v>24241</v>
      </c>
      <c r="F6032" s="21">
        <v>24289</v>
      </c>
      <c r="G6032" s="21">
        <v>6485</v>
      </c>
      <c r="H6032" s="21">
        <v>5368</v>
      </c>
      <c r="I6032" s="21">
        <v>5372</v>
      </c>
      <c r="J6032" s="21">
        <v>5362</v>
      </c>
      <c r="K6032" s="21">
        <v>5362</v>
      </c>
      <c r="L6032" s="22">
        <f t="shared" si="379"/>
        <v>1.8131624038561565E-3</v>
      </c>
      <c r="M6032" s="7">
        <f t="shared" si="380"/>
        <v>-1.1183598556131229E-3</v>
      </c>
      <c r="N6032">
        <f ca="1">IF(ROW()&lt;202, NA(), CORREL( INDEX($L:$L, ROW()-199):INDEX($L:$L, ROW()), INDEX($M:$M, ROW()-199):INDEX($M:$M, ROW()) ))</f>
        <v>-6.4531221748695286E-2</v>
      </c>
      <c r="AA6032" s="24" t="str">
        <f t="shared" ca="1" si="377"/>
        <v>7/29/2025 2:20</v>
      </c>
      <c r="AB6032">
        <f t="shared" ca="1" si="378"/>
        <v>-0.11328327418128087</v>
      </c>
    </row>
    <row r="6033" spans="1:28">
      <c r="A6033" s="21" t="s">
        <v>3544</v>
      </c>
      <c r="B6033" s="21">
        <v>393</v>
      </c>
      <c r="C6033" s="21">
        <v>24292</v>
      </c>
      <c r="D6033" s="21">
        <v>24306</v>
      </c>
      <c r="E6033" s="21">
        <v>24279</v>
      </c>
      <c r="F6033" s="21">
        <v>24295</v>
      </c>
      <c r="G6033" s="21">
        <v>8384</v>
      </c>
      <c r="H6033" s="21">
        <v>5362</v>
      </c>
      <c r="I6033" s="21">
        <v>5366</v>
      </c>
      <c r="J6033" s="21">
        <v>5356</v>
      </c>
      <c r="K6033" s="21">
        <v>5366</v>
      </c>
      <c r="L6033" s="22">
        <f t="shared" si="379"/>
        <v>2.4699489669455552E-4</v>
      </c>
      <c r="M6033" s="7">
        <f t="shared" si="380"/>
        <v>7.4571218966484746E-4</v>
      </c>
      <c r="N6033">
        <f ca="1">IF(ROW()&lt;202, NA(), CORREL( INDEX($L:$L, ROW()-199):INDEX($L:$L, ROW()), INDEX($M:$M, ROW()-199):INDEX($M:$M, ROW()) ))</f>
        <v>-6.3150873323069318E-2</v>
      </c>
      <c r="AA6033" s="24" t="str">
        <f t="shared" ca="1" si="377"/>
        <v>7/29/2025 2:40</v>
      </c>
      <c r="AB6033">
        <f t="shared" ca="1" si="378"/>
        <v>-0.11310978594813059</v>
      </c>
    </row>
    <row r="6034" spans="1:28">
      <c r="A6034" s="21" t="s">
        <v>3545</v>
      </c>
      <c r="B6034" s="21">
        <v>372</v>
      </c>
      <c r="C6034" s="21">
        <v>24296</v>
      </c>
      <c r="D6034" s="21">
        <v>24300</v>
      </c>
      <c r="E6034" s="21">
        <v>24260</v>
      </c>
      <c r="F6034" s="21">
        <v>24294</v>
      </c>
      <c r="G6034" s="21">
        <v>11485</v>
      </c>
      <c r="H6034" s="21">
        <v>5365</v>
      </c>
      <c r="I6034" s="21">
        <v>5372</v>
      </c>
      <c r="J6034" s="21">
        <v>5364</v>
      </c>
      <c r="K6034" s="21">
        <v>5367</v>
      </c>
      <c r="L6034" s="22">
        <f t="shared" si="379"/>
        <v>-4.1161579787229722E-5</v>
      </c>
      <c r="M6034" s="7">
        <f t="shared" si="380"/>
        <v>1.8634119125929402E-4</v>
      </c>
      <c r="N6034">
        <f ca="1">IF(ROW()&lt;202, NA(), CORREL( INDEX($L:$L, ROW()-199):INDEX($L:$L, ROW()), INDEX($M:$M, ROW()-199):INDEX($M:$M, ROW()) ))</f>
        <v>-6.1477018669946058E-2</v>
      </c>
      <c r="AA6034" s="24" t="str">
        <f t="shared" ca="1" si="377"/>
        <v>7/29/2025 3:00</v>
      </c>
      <c r="AB6034">
        <f t="shared" ca="1" si="378"/>
        <v>-0.11170369741172183</v>
      </c>
    </row>
    <row r="6035" spans="1:28">
      <c r="A6035" s="21" t="s">
        <v>3546</v>
      </c>
      <c r="B6035" s="21">
        <v>1025</v>
      </c>
      <c r="C6035" s="21">
        <v>24297</v>
      </c>
      <c r="D6035" s="21">
        <v>24335</v>
      </c>
      <c r="E6035" s="21">
        <v>24294</v>
      </c>
      <c r="F6035" s="21">
        <v>24313</v>
      </c>
      <c r="G6035" s="21">
        <v>38489</v>
      </c>
      <c r="H6035" s="21">
        <v>5367</v>
      </c>
      <c r="I6035" s="21">
        <v>5371</v>
      </c>
      <c r="J6035" s="21">
        <v>5354</v>
      </c>
      <c r="K6035" s="21">
        <v>5365</v>
      </c>
      <c r="L6035" s="22">
        <f t="shared" si="379"/>
        <v>7.8178044181706865E-4</v>
      </c>
      <c r="M6035" s="7">
        <f t="shared" si="380"/>
        <v>-3.7271711202999835E-4</v>
      </c>
      <c r="N6035">
        <f ca="1">IF(ROW()&lt;202, NA(), CORREL( INDEX($L:$L, ROW()-199):INDEX($L:$L, ROW()), INDEX($M:$M, ROW()-199):INDEX($M:$M, ROW()) ))</f>
        <v>-6.4391248676294657E-2</v>
      </c>
      <c r="AA6035" s="24" t="str">
        <f t="shared" ca="1" si="377"/>
        <v>7/29/2025 3:20</v>
      </c>
      <c r="AB6035">
        <f t="shared" ca="1" si="378"/>
        <v>8.6228604179837236E-3</v>
      </c>
    </row>
    <row r="6036" spans="1:28">
      <c r="A6036" s="21" t="s">
        <v>3547</v>
      </c>
      <c r="B6036" s="21">
        <v>2573</v>
      </c>
      <c r="C6036" s="21">
        <v>24313</v>
      </c>
      <c r="D6036" s="21">
        <v>24605</v>
      </c>
      <c r="E6036" s="21">
        <v>24306</v>
      </c>
      <c r="F6036" s="21">
        <v>24534</v>
      </c>
      <c r="G6036" s="21">
        <v>26696</v>
      </c>
      <c r="H6036" s="21">
        <v>5365</v>
      </c>
      <c r="I6036" s="21">
        <v>5367</v>
      </c>
      <c r="J6036" s="21">
        <v>5342</v>
      </c>
      <c r="K6036" s="21">
        <v>5343</v>
      </c>
      <c r="L6036" s="22">
        <f t="shared" si="379"/>
        <v>9.0487238906641274E-3</v>
      </c>
      <c r="M6036" s="7">
        <f t="shared" si="380"/>
        <v>-4.109083107027527E-3</v>
      </c>
      <c r="N6036">
        <f ca="1">IF(ROW()&lt;202, NA(), CORREL( INDEX($L:$L, ROW()-199):INDEX($L:$L, ROW()), INDEX($M:$M, ROW()-199):INDEX($M:$M, ROW()) ))</f>
        <v>-0.21566676213350727</v>
      </c>
      <c r="AA6036" s="24" t="str">
        <f t="shared" ca="1" si="377"/>
        <v>7/29/2025 3:40</v>
      </c>
      <c r="AB6036">
        <f t="shared" ca="1" si="378"/>
        <v>2.4153738921512328E-3</v>
      </c>
    </row>
    <row r="6037" spans="1:28">
      <c r="A6037" s="21" t="s">
        <v>3548</v>
      </c>
      <c r="B6037" s="21">
        <v>2241</v>
      </c>
      <c r="C6037" s="21">
        <v>24528</v>
      </c>
      <c r="D6037" s="21">
        <v>24616</v>
      </c>
      <c r="E6037" s="21">
        <v>24514</v>
      </c>
      <c r="F6037" s="21">
        <v>24541</v>
      </c>
      <c r="G6037" s="21">
        <v>11548</v>
      </c>
      <c r="H6037" s="21">
        <v>5343</v>
      </c>
      <c r="I6037" s="21">
        <v>5359</v>
      </c>
      <c r="J6037" s="21">
        <v>5343</v>
      </c>
      <c r="K6037" s="21">
        <v>5357</v>
      </c>
      <c r="L6037" s="22">
        <f t="shared" si="379"/>
        <v>2.8527763820583346E-4</v>
      </c>
      <c r="M6037" s="7">
        <f t="shared" si="380"/>
        <v>2.616823923189091E-3</v>
      </c>
      <c r="N6037">
        <f ca="1">IF(ROW()&lt;202, NA(), CORREL( INDEX($L:$L, ROW()-199):INDEX($L:$L, ROW()), INDEX($M:$M, ROW()-199):INDEX($M:$M, ROW()) ))</f>
        <v>-0.20859603690043413</v>
      </c>
      <c r="AA6037" s="24" t="str">
        <f t="shared" ca="1" si="377"/>
        <v>7/29/2025 4:00</v>
      </c>
      <c r="AB6037">
        <f t="shared" ca="1" si="378"/>
        <v>1.9845115096849955E-2</v>
      </c>
    </row>
    <row r="6038" spans="1:28">
      <c r="A6038" s="21" t="s">
        <v>3549</v>
      </c>
      <c r="B6038" s="21">
        <v>830</v>
      </c>
      <c r="C6038" s="21">
        <v>24541</v>
      </c>
      <c r="D6038" s="21">
        <v>24544</v>
      </c>
      <c r="E6038" s="21">
        <v>24478</v>
      </c>
      <c r="F6038" s="21">
        <v>24486</v>
      </c>
      <c r="G6038" s="21">
        <v>12449</v>
      </c>
      <c r="H6038" s="21">
        <v>5356</v>
      </c>
      <c r="I6038" s="21">
        <v>5370</v>
      </c>
      <c r="J6038" s="21">
        <v>5353</v>
      </c>
      <c r="K6038" s="21">
        <v>5367</v>
      </c>
      <c r="L6038" s="22">
        <f t="shared" si="379"/>
        <v>-2.2436625970423795E-3</v>
      </c>
      <c r="M6038" s="7">
        <f t="shared" si="380"/>
        <v>1.8649762958685946E-3</v>
      </c>
      <c r="N6038">
        <f ca="1">IF(ROW()&lt;202, NA(), CORREL( INDEX($L:$L, ROW()-199):INDEX($L:$L, ROW()), INDEX($M:$M, ROW()-199):INDEX($M:$M, ROW()) ))</f>
        <v>-0.22933330001110508</v>
      </c>
      <c r="AA6038" s="24" t="str">
        <f t="shared" ca="1" si="377"/>
        <v>7/29/2025 4:20</v>
      </c>
      <c r="AB6038">
        <f t="shared" ca="1" si="378"/>
        <v>6.6285479163167484E-3</v>
      </c>
    </row>
    <row r="6039" spans="1:28">
      <c r="A6039" s="21" t="s">
        <v>3550</v>
      </c>
      <c r="B6039" s="21">
        <v>713</v>
      </c>
      <c r="C6039" s="21">
        <v>24484</v>
      </c>
      <c r="D6039" s="21">
        <v>24531</v>
      </c>
      <c r="E6039" s="21">
        <v>24464</v>
      </c>
      <c r="F6039" s="21">
        <v>24526</v>
      </c>
      <c r="G6039" s="21">
        <v>18002</v>
      </c>
      <c r="H6039" s="21">
        <v>5367</v>
      </c>
      <c r="I6039" s="21">
        <v>5379</v>
      </c>
      <c r="J6039" s="21">
        <v>5366</v>
      </c>
      <c r="K6039" s="21">
        <v>5379</v>
      </c>
      <c r="L6039" s="22">
        <f t="shared" si="379"/>
        <v>1.632253688110693E-3</v>
      </c>
      <c r="M6039" s="7">
        <f t="shared" si="380"/>
        <v>2.2333900964136774E-3</v>
      </c>
      <c r="N6039">
        <f ca="1">IF(ROW()&lt;202, NA(), CORREL( INDEX($L:$L, ROW()-199):INDEX($L:$L, ROW()), INDEX($M:$M, ROW()-199):INDEX($M:$M, ROW()) ))</f>
        <v>-0.20759002690491624</v>
      </c>
      <c r="AA6039" s="24" t="str">
        <f t="shared" ca="1" si="377"/>
        <v>7/29/2025 4:40</v>
      </c>
      <c r="AB6039">
        <f t="shared" ca="1" si="378"/>
        <v>5.4953644252083919E-3</v>
      </c>
    </row>
    <row r="6040" spans="1:28">
      <c r="A6040" s="21" t="s">
        <v>3551</v>
      </c>
      <c r="B6040" s="21">
        <v>266</v>
      </c>
      <c r="C6040" s="21">
        <v>24528</v>
      </c>
      <c r="D6040" s="21">
        <v>24537</v>
      </c>
      <c r="E6040" s="21">
        <v>24502</v>
      </c>
      <c r="F6040" s="21">
        <v>24537</v>
      </c>
      <c r="G6040" s="21">
        <v>22501</v>
      </c>
      <c r="H6040" s="21">
        <v>5379</v>
      </c>
      <c r="I6040" s="21">
        <v>5387</v>
      </c>
      <c r="J6040" s="21">
        <v>5376</v>
      </c>
      <c r="K6040" s="21">
        <v>5383</v>
      </c>
      <c r="L6040" s="22">
        <f t="shared" si="379"/>
        <v>4.4840308111235424E-4</v>
      </c>
      <c r="M6040" s="7">
        <f t="shared" si="380"/>
        <v>7.4335628771463188E-4</v>
      </c>
      <c r="N6040">
        <f ca="1">IF(ROW()&lt;202, NA(), CORREL( INDEX($L:$L, ROW()-199):INDEX($L:$L, ROW()), INDEX($M:$M, ROW()-199):INDEX($M:$M, ROW()) ))</f>
        <v>-0.20602153747783894</v>
      </c>
      <c r="AA6040" s="24" t="str">
        <f t="shared" ca="1" si="377"/>
        <v>7/29/2025 5:00</v>
      </c>
      <c r="AB6040">
        <f t="shared" ca="1" si="378"/>
        <v>3.671764667870512E-3</v>
      </c>
    </row>
    <row r="6041" spans="1:28">
      <c r="A6041" s="21" t="s">
        <v>3552</v>
      </c>
      <c r="B6041" s="21">
        <v>303</v>
      </c>
      <c r="C6041" s="21">
        <v>24537</v>
      </c>
      <c r="D6041" s="21">
        <v>24563</v>
      </c>
      <c r="E6041" s="21">
        <v>24531</v>
      </c>
      <c r="F6041" s="21">
        <v>24560</v>
      </c>
      <c r="G6041" s="21">
        <v>11485</v>
      </c>
      <c r="H6041" s="21">
        <v>5383</v>
      </c>
      <c r="I6041" s="21">
        <v>5386</v>
      </c>
      <c r="J6041" s="21">
        <v>5380</v>
      </c>
      <c r="K6041" s="21">
        <v>5384</v>
      </c>
      <c r="L6041" s="22">
        <f t="shared" si="379"/>
        <v>9.3692085799502545E-4</v>
      </c>
      <c r="M6041" s="7">
        <f t="shared" si="380"/>
        <v>1.8575276360652932E-4</v>
      </c>
      <c r="N6041">
        <f ca="1">IF(ROW()&lt;202, NA(), CORREL( INDEX($L:$L, ROW()-199):INDEX($L:$L, ROW()), INDEX($M:$M, ROW()-199):INDEX($M:$M, ROW()) ))</f>
        <v>-0.20441934489639008</v>
      </c>
      <c r="AA6041" s="24" t="str">
        <f t="shared" ca="1" si="377"/>
        <v>7/29/2025 5:20</v>
      </c>
      <c r="AB6041">
        <f t="shared" ca="1" si="378"/>
        <v>4.4907066171383436E-3</v>
      </c>
    </row>
    <row r="6042" spans="1:28">
      <c r="A6042" s="21" t="s">
        <v>3553</v>
      </c>
      <c r="B6042" s="21">
        <v>694</v>
      </c>
      <c r="C6042" s="21">
        <v>24563</v>
      </c>
      <c r="D6042" s="21">
        <v>24585</v>
      </c>
      <c r="E6042" s="21">
        <v>24516</v>
      </c>
      <c r="F6042" s="21">
        <v>24570</v>
      </c>
      <c r="G6042" s="21">
        <v>10061</v>
      </c>
      <c r="H6042" s="21">
        <v>5384</v>
      </c>
      <c r="I6042" s="21">
        <v>5384</v>
      </c>
      <c r="J6042" s="21">
        <v>5375</v>
      </c>
      <c r="K6042" s="21">
        <v>5381</v>
      </c>
      <c r="L6042" s="22">
        <f t="shared" si="379"/>
        <v>4.0708325414608919E-4</v>
      </c>
      <c r="M6042" s="7">
        <f t="shared" si="380"/>
        <v>-5.5736183514408597E-4</v>
      </c>
      <c r="N6042">
        <f ca="1">IF(ROW()&lt;202, NA(), CORREL( INDEX($L:$L, ROW()-199):INDEX($L:$L, ROW()), INDEX($M:$M, ROW()-199):INDEX($M:$M, ROW()) ))</f>
        <v>-0.20312210026166741</v>
      </c>
      <c r="AA6042" s="24" t="str">
        <f t="shared" ca="1" si="377"/>
        <v>7/29/2025 5:40</v>
      </c>
      <c r="AB6042">
        <f t="shared" ca="1" si="378"/>
        <v>4.4202902033548394E-3</v>
      </c>
    </row>
    <row r="6043" spans="1:28">
      <c r="A6043" s="21" t="s">
        <v>3554</v>
      </c>
      <c r="B6043" s="21">
        <v>256</v>
      </c>
      <c r="C6043" s="21">
        <v>24573</v>
      </c>
      <c r="D6043" s="21">
        <v>24606</v>
      </c>
      <c r="E6043" s="21">
        <v>24570</v>
      </c>
      <c r="F6043" s="21">
        <v>24586</v>
      </c>
      <c r="G6043" s="21">
        <v>6193</v>
      </c>
      <c r="H6043" s="21">
        <v>5381</v>
      </c>
      <c r="I6043" s="21">
        <v>5385</v>
      </c>
      <c r="J6043" s="21">
        <v>5380</v>
      </c>
      <c r="K6043" s="21">
        <v>5381</v>
      </c>
      <c r="L6043" s="22">
        <f t="shared" si="379"/>
        <v>6.5098871206160642E-4</v>
      </c>
      <c r="M6043" s="7">
        <f t="shared" si="380"/>
        <v>0</v>
      </c>
      <c r="N6043">
        <f ca="1">IF(ROW()&lt;202, NA(), CORREL( INDEX($L:$L, ROW()-199):INDEX($L:$L, ROW()), INDEX($M:$M, ROW()-199):INDEX($M:$M, ROW()) ))</f>
        <v>-0.20188338620204907</v>
      </c>
      <c r="AA6043" s="24" t="str">
        <f t="shared" ca="1" si="377"/>
        <v>7/29/2025 6:00</v>
      </c>
      <c r="AB6043">
        <f t="shared" ca="1" si="378"/>
        <v>6.7987063863627966E-3</v>
      </c>
    </row>
    <row r="6044" spans="1:28">
      <c r="A6044" s="21" t="s">
        <v>3555</v>
      </c>
      <c r="B6044" s="21">
        <v>225</v>
      </c>
      <c r="C6044" s="21">
        <v>24588</v>
      </c>
      <c r="D6044" s="21">
        <v>24611</v>
      </c>
      <c r="E6044" s="21">
        <v>24580</v>
      </c>
      <c r="F6044" s="21">
        <v>24591</v>
      </c>
      <c r="G6044" s="21">
        <v>9652</v>
      </c>
      <c r="H6044" s="21">
        <v>5381</v>
      </c>
      <c r="I6044" s="21">
        <v>5382</v>
      </c>
      <c r="J6044" s="21">
        <v>5370</v>
      </c>
      <c r="K6044" s="21">
        <v>5370</v>
      </c>
      <c r="L6044" s="22">
        <f t="shared" si="379"/>
        <v>2.0334709385397948E-4</v>
      </c>
      <c r="M6044" s="7">
        <f t="shared" si="380"/>
        <v>-2.0463219865092357E-3</v>
      </c>
      <c r="N6044">
        <f ca="1">IF(ROW()&lt;202, NA(), CORREL( INDEX($L:$L, ROW()-199):INDEX($L:$L, ROW()), INDEX($M:$M, ROW()-199):INDEX($M:$M, ROW()) ))</f>
        <v>-0.20129003938545487</v>
      </c>
      <c r="AA6044" s="24" t="str">
        <f t="shared" ca="1" si="377"/>
        <v>7/29/2025 6:20</v>
      </c>
      <c r="AB6044">
        <f t="shared" ca="1" si="378"/>
        <v>7.3166693442943201E-3</v>
      </c>
    </row>
    <row r="6045" spans="1:28">
      <c r="A6045" s="21" t="s">
        <v>3556</v>
      </c>
      <c r="B6045" s="21">
        <v>139</v>
      </c>
      <c r="C6045" s="21">
        <v>24588</v>
      </c>
      <c r="D6045" s="21">
        <v>24604</v>
      </c>
      <c r="E6045" s="21">
        <v>24583</v>
      </c>
      <c r="F6045" s="21">
        <v>24583</v>
      </c>
      <c r="G6045" s="21">
        <v>6107</v>
      </c>
      <c r="H6045" s="21">
        <v>5369</v>
      </c>
      <c r="I6045" s="21">
        <v>5375</v>
      </c>
      <c r="J6045" s="21">
        <v>5368</v>
      </c>
      <c r="K6045" s="21">
        <v>5369</v>
      </c>
      <c r="L6045" s="22">
        <f t="shared" si="379"/>
        <v>-3.2537520114606246E-4</v>
      </c>
      <c r="M6045" s="7">
        <f t="shared" si="380"/>
        <v>-1.8623708034085185E-4</v>
      </c>
      <c r="N6045">
        <f ca="1">IF(ROW()&lt;202, NA(), CORREL( INDEX($L:$L, ROW()-199):INDEX($L:$L, ROW()), INDEX($M:$M, ROW()-199):INDEX($M:$M, ROW()) ))</f>
        <v>-0.20018365790958717</v>
      </c>
      <c r="AA6045" s="24" t="str">
        <f t="shared" ca="1" si="377"/>
        <v>7/29/2025 6:40</v>
      </c>
      <c r="AB6045">
        <f t="shared" ca="1" si="378"/>
        <v>8.5384479381461729E-3</v>
      </c>
    </row>
    <row r="6046" spans="1:28">
      <c r="A6046" s="21" t="s">
        <v>3557</v>
      </c>
      <c r="B6046" s="21">
        <v>135</v>
      </c>
      <c r="C6046" s="21">
        <v>24582</v>
      </c>
      <c r="D6046" s="21">
        <v>24593</v>
      </c>
      <c r="E6046" s="21">
        <v>24569</v>
      </c>
      <c r="F6046" s="21">
        <v>24591</v>
      </c>
      <c r="G6046" s="21">
        <v>9627</v>
      </c>
      <c r="H6046" s="21">
        <v>5370</v>
      </c>
      <c r="I6046" s="21">
        <v>5370</v>
      </c>
      <c r="J6046" s="21">
        <v>5359</v>
      </c>
      <c r="K6046" s="21">
        <v>5360</v>
      </c>
      <c r="L6046" s="22">
        <f t="shared" si="379"/>
        <v>3.2537520114604517E-4</v>
      </c>
      <c r="M6046" s="7">
        <f t="shared" si="380"/>
        <v>-1.6776963577218459E-3</v>
      </c>
      <c r="N6046">
        <f ca="1">IF(ROW()&lt;202, NA(), CORREL( INDEX($L:$L, ROW()-199):INDEX($L:$L, ROW()), INDEX($M:$M, ROW()-199):INDEX($M:$M, ROW()) ))</f>
        <v>-0.20059306823777787</v>
      </c>
      <c r="AA6046" s="24" t="str">
        <f t="shared" ca="1" si="377"/>
        <v>7/29/2025 7:00</v>
      </c>
      <c r="AB6046">
        <f t="shared" ca="1" si="378"/>
        <v>2.9925651092081993E-3</v>
      </c>
    </row>
    <row r="6047" spans="1:28">
      <c r="A6047" s="21" t="s">
        <v>3558</v>
      </c>
      <c r="B6047" s="21">
        <v>153</v>
      </c>
      <c r="C6047" s="21">
        <v>24594</v>
      </c>
      <c r="D6047" s="21">
        <v>24595</v>
      </c>
      <c r="E6047" s="21">
        <v>24561</v>
      </c>
      <c r="F6047" s="21">
        <v>24570</v>
      </c>
      <c r="G6047" s="21">
        <v>15219</v>
      </c>
      <c r="H6047" s="21">
        <v>5360</v>
      </c>
      <c r="I6047" s="21">
        <v>5361</v>
      </c>
      <c r="J6047" s="21">
        <v>5349</v>
      </c>
      <c r="K6047" s="21">
        <v>5356</v>
      </c>
      <c r="L6047" s="22">
        <f t="shared" si="379"/>
        <v>-8.5433580591553148E-4</v>
      </c>
      <c r="M6047" s="7">
        <f t="shared" si="380"/>
        <v>-7.4654725378458175E-4</v>
      </c>
      <c r="N6047">
        <f ca="1">IF(ROW()&lt;202, NA(), CORREL( INDEX($L:$L, ROW()-199):INDEX($L:$L, ROW()), INDEX($M:$M, ROW()-199):INDEX($M:$M, ROW()) ))</f>
        <v>-0.20085865946225884</v>
      </c>
      <c r="AA6047" s="24" t="str">
        <f t="shared" ca="1" si="377"/>
        <v>7/29/2025 7:20</v>
      </c>
      <c r="AB6047">
        <f t="shared" ca="1" si="378"/>
        <v>4.2372552256021425E-3</v>
      </c>
    </row>
    <row r="6048" spans="1:28">
      <c r="A6048" s="21" t="s">
        <v>3559</v>
      </c>
      <c r="B6048" s="21">
        <v>299</v>
      </c>
      <c r="C6048" s="21">
        <v>24567</v>
      </c>
      <c r="D6048" s="21">
        <v>24613</v>
      </c>
      <c r="E6048" s="21">
        <v>24559</v>
      </c>
      <c r="F6048" s="21">
        <v>24613</v>
      </c>
      <c r="G6048" s="21">
        <v>9235</v>
      </c>
      <c r="H6048" s="21">
        <v>5355</v>
      </c>
      <c r="I6048" s="21">
        <v>5357</v>
      </c>
      <c r="J6048" s="21">
        <v>5348</v>
      </c>
      <c r="K6048" s="21">
        <v>5356</v>
      </c>
      <c r="L6048" s="22">
        <f t="shared" si="379"/>
        <v>1.7485721064619312E-3</v>
      </c>
      <c r="M6048" s="7">
        <f t="shared" si="380"/>
        <v>0</v>
      </c>
      <c r="N6048">
        <f ca="1">IF(ROW()&lt;202, NA(), CORREL( INDEX($L:$L, ROW()-199):INDEX($L:$L, ROW()), INDEX($M:$M, ROW()-199):INDEX($M:$M, ROW()) ))</f>
        <v>-0.19963061781222535</v>
      </c>
      <c r="AA6048" s="24" t="str">
        <f t="shared" ca="1" si="377"/>
        <v>7/29/2025 7:40</v>
      </c>
      <c r="AB6048">
        <f t="shared" ca="1" si="378"/>
        <v>5.0058597656532796E-4</v>
      </c>
    </row>
    <row r="6049" spans="1:28">
      <c r="A6049" s="21" t="s">
        <v>3560</v>
      </c>
      <c r="B6049" s="21">
        <v>69</v>
      </c>
      <c r="C6049" s="21">
        <v>24607</v>
      </c>
      <c r="D6049" s="21">
        <v>24630</v>
      </c>
      <c r="E6049" s="21">
        <v>24605</v>
      </c>
      <c r="F6049" s="21">
        <v>24622</v>
      </c>
      <c r="G6049" s="21">
        <v>6113</v>
      </c>
      <c r="H6049" s="21">
        <v>5356</v>
      </c>
      <c r="I6049" s="21">
        <v>5361</v>
      </c>
      <c r="J6049" s="21">
        <v>5355</v>
      </c>
      <c r="K6049" s="21">
        <v>5358</v>
      </c>
      <c r="L6049" s="22">
        <f t="shared" si="379"/>
        <v>3.6559358587362299E-4</v>
      </c>
      <c r="M6049" s="7">
        <f t="shared" si="380"/>
        <v>3.7334329349081937E-4</v>
      </c>
      <c r="N6049">
        <f ca="1">IF(ROW()&lt;202, NA(), CORREL( INDEX($L:$L, ROW()-199):INDEX($L:$L, ROW()), INDEX($M:$M, ROW()-199):INDEX($M:$M, ROW()) ))</f>
        <v>-0.20062080020264336</v>
      </c>
      <c r="AA6049" s="24" t="str">
        <f t="shared" ca="1" si="377"/>
        <v>7/29/2025 8:00</v>
      </c>
      <c r="AB6049">
        <f t="shared" ca="1" si="378"/>
        <v>-1.335215156239713E-2</v>
      </c>
    </row>
    <row r="6050" spans="1:28">
      <c r="A6050" s="21" t="s">
        <v>3561</v>
      </c>
      <c r="B6050" s="21">
        <v>66</v>
      </c>
      <c r="C6050" s="21">
        <v>24626</v>
      </c>
      <c r="D6050" s="21">
        <v>24626</v>
      </c>
      <c r="E6050" s="21">
        <v>24604</v>
      </c>
      <c r="F6050" s="21">
        <v>24608</v>
      </c>
      <c r="G6050" s="21">
        <v>8532</v>
      </c>
      <c r="H6050" s="21">
        <v>5359</v>
      </c>
      <c r="I6050" s="21">
        <v>5359</v>
      </c>
      <c r="J6050" s="21">
        <v>5353</v>
      </c>
      <c r="K6050" s="21">
        <v>5357</v>
      </c>
      <c r="L6050" s="22">
        <f t="shared" si="379"/>
        <v>-5.6875890218975177E-4</v>
      </c>
      <c r="M6050" s="7">
        <f t="shared" si="380"/>
        <v>-1.8665422359373941E-4</v>
      </c>
      <c r="N6050">
        <f ca="1">IF(ROW()&lt;202, NA(), CORREL( INDEX($L:$L, ROW()-199):INDEX($L:$L, ROW()), INDEX($M:$M, ROW()-199):INDEX($M:$M, ROW()) ))</f>
        <v>-0.19970728227223492</v>
      </c>
      <c r="AA6050" s="24" t="str">
        <f t="shared" ca="1" si="377"/>
        <v>7/29/2025 8:20</v>
      </c>
      <c r="AB6050">
        <f t="shared" ca="1" si="378"/>
        <v>-1.4216626995203289E-2</v>
      </c>
    </row>
    <row r="6051" spans="1:28">
      <c r="A6051" s="21" t="s">
        <v>3562</v>
      </c>
      <c r="B6051" s="21">
        <v>49</v>
      </c>
      <c r="C6051" s="21">
        <v>24608</v>
      </c>
      <c r="D6051" s="21">
        <v>24623</v>
      </c>
      <c r="E6051" s="21">
        <v>24608</v>
      </c>
      <c r="F6051" s="21">
        <v>24617</v>
      </c>
      <c r="G6051" s="21">
        <v>5346</v>
      </c>
      <c r="H6051" s="21">
        <v>5358</v>
      </c>
      <c r="I6051" s="21">
        <v>5362</v>
      </c>
      <c r="J6051" s="21">
        <v>5357</v>
      </c>
      <c r="K6051" s="21">
        <v>5360</v>
      </c>
      <c r="L6051" s="22">
        <f t="shared" si="379"/>
        <v>3.6566785577602434E-4</v>
      </c>
      <c r="M6051" s="7">
        <f t="shared" si="380"/>
        <v>5.598581838872496E-4</v>
      </c>
      <c r="N6051">
        <f ca="1">IF(ROW()&lt;202, NA(), CORREL( INDEX($L:$L, ROW()-199):INDEX($L:$L, ROW()), INDEX($M:$M, ROW()-199):INDEX($M:$M, ROW()) ))</f>
        <v>-0.19901624469847159</v>
      </c>
      <c r="AA6051" s="24" t="str">
        <f t="shared" ca="1" si="377"/>
        <v>7/29/2025 8:40</v>
      </c>
      <c r="AB6051">
        <f t="shared" ca="1" si="378"/>
        <v>-1.1323177198863334E-2</v>
      </c>
    </row>
    <row r="6052" spans="1:28">
      <c r="A6052" s="21" t="s">
        <v>3563</v>
      </c>
      <c r="B6052" s="21">
        <v>7</v>
      </c>
      <c r="C6052" s="21">
        <v>24618</v>
      </c>
      <c r="D6052" s="21">
        <v>24626</v>
      </c>
      <c r="E6052" s="21">
        <v>24614</v>
      </c>
      <c r="F6052" s="21">
        <v>24626</v>
      </c>
      <c r="G6052" s="21">
        <v>6238</v>
      </c>
      <c r="H6052" s="21">
        <v>5361</v>
      </c>
      <c r="I6052" s="21">
        <v>5366</v>
      </c>
      <c r="J6052" s="21">
        <v>5357</v>
      </c>
      <c r="K6052" s="21">
        <v>5364</v>
      </c>
      <c r="L6052" s="22">
        <f t="shared" si="379"/>
        <v>3.6553419167045022E-4</v>
      </c>
      <c r="M6052" s="7">
        <f t="shared" si="380"/>
        <v>7.4599033672139521E-4</v>
      </c>
      <c r="N6052">
        <f ca="1">IF(ROW()&lt;202, NA(), CORREL( INDEX($L:$L, ROW()-199):INDEX($L:$L, ROW()), INDEX($M:$M, ROW()-199):INDEX($M:$M, ROW()) ))</f>
        <v>-0.1976229029530614</v>
      </c>
      <c r="AA6052" s="24" t="str">
        <f t="shared" ca="1" si="377"/>
        <v>7/29/2025 9:00</v>
      </c>
      <c r="AB6052">
        <f t="shared" ca="1" si="378"/>
        <v>-1.1189009475783027E-2</v>
      </c>
    </row>
    <row r="6053" spans="1:28">
      <c r="A6053" s="21" t="s">
        <v>3564</v>
      </c>
      <c r="B6053" s="21">
        <v>23</v>
      </c>
      <c r="C6053" s="21">
        <v>24630</v>
      </c>
      <c r="D6053" s="21">
        <v>24641</v>
      </c>
      <c r="E6053" s="21">
        <v>24621</v>
      </c>
      <c r="F6053" s="21">
        <v>24625</v>
      </c>
      <c r="G6053" s="21">
        <v>13371</v>
      </c>
      <c r="H6053" s="21">
        <v>5364</v>
      </c>
      <c r="I6053" s="21">
        <v>5366</v>
      </c>
      <c r="J6053" s="21">
        <v>5357</v>
      </c>
      <c r="K6053" s="21">
        <v>5358</v>
      </c>
      <c r="L6053" s="22">
        <f t="shared" si="379"/>
        <v>-4.0608312527178773E-5</v>
      </c>
      <c r="M6053" s="7">
        <f t="shared" si="380"/>
        <v>-1.1191942970151119E-3</v>
      </c>
      <c r="N6053">
        <f ca="1">IF(ROW()&lt;202, NA(), CORREL( INDEX($L:$L, ROW()-199):INDEX($L:$L, ROW()), INDEX($M:$M, ROW()-199):INDEX($M:$M, ROW()) ))</f>
        <v>-0.19691491985631113</v>
      </c>
      <c r="AA6053" s="24" t="str">
        <f t="shared" ca="1" si="377"/>
        <v>7/29/2025 9:20</v>
      </c>
      <c r="AB6053">
        <f t="shared" ca="1" si="378"/>
        <v>-1.1008675176855474E-2</v>
      </c>
    </row>
    <row r="6054" spans="1:28">
      <c r="A6054" s="21" t="s">
        <v>3565</v>
      </c>
      <c r="B6054" s="21">
        <v>36</v>
      </c>
      <c r="C6054" s="21">
        <v>24625</v>
      </c>
      <c r="D6054" s="21">
        <v>24649</v>
      </c>
      <c r="E6054" s="21">
        <v>24622</v>
      </c>
      <c r="F6054" s="21">
        <v>24647</v>
      </c>
      <c r="G6054" s="21">
        <v>12099</v>
      </c>
      <c r="H6054" s="21">
        <v>5358</v>
      </c>
      <c r="I6054" s="21">
        <v>5360</v>
      </c>
      <c r="J6054" s="21">
        <v>5353</v>
      </c>
      <c r="K6054" s="21">
        <v>5358</v>
      </c>
      <c r="L6054" s="22">
        <f t="shared" si="379"/>
        <v>8.9300217007614972E-4</v>
      </c>
      <c r="M6054" s="7">
        <f t="shared" si="380"/>
        <v>0</v>
      </c>
      <c r="N6054">
        <f ca="1">IF(ROW()&lt;202, NA(), CORREL( INDEX($L:$L, ROW()-199):INDEX($L:$L, ROW()), INDEX($M:$M, ROW()-199):INDEX($M:$M, ROW()) ))</f>
        <v>-0.19660331402132614</v>
      </c>
      <c r="AA6054" s="24" t="str">
        <f t="shared" ca="1" si="377"/>
        <v>7/29/2025 9:40</v>
      </c>
      <c r="AB6054">
        <f t="shared" ca="1" si="378"/>
        <v>-1.0474414397855687E-2</v>
      </c>
    </row>
    <row r="6055" spans="1:28">
      <c r="A6055" s="21" t="s">
        <v>3566</v>
      </c>
      <c r="B6055" s="21">
        <v>16</v>
      </c>
      <c r="C6055" s="21">
        <v>24645</v>
      </c>
      <c r="D6055" s="21">
        <v>24653</v>
      </c>
      <c r="E6055" s="21">
        <v>24641</v>
      </c>
      <c r="F6055" s="21">
        <v>24647</v>
      </c>
      <c r="G6055" s="21">
        <v>14660</v>
      </c>
      <c r="H6055" s="21">
        <v>5358</v>
      </c>
      <c r="I6055" s="21">
        <v>5358</v>
      </c>
      <c r="J6055" s="21">
        <v>5346</v>
      </c>
      <c r="K6055" s="21">
        <v>5348</v>
      </c>
      <c r="L6055" s="22">
        <f t="shared" si="379"/>
        <v>0</v>
      </c>
      <c r="M6055" s="7">
        <f t="shared" si="380"/>
        <v>-1.8681118827202946E-3</v>
      </c>
      <c r="N6055">
        <f ca="1">IF(ROW()&lt;202, NA(), CORREL( INDEX($L:$L, ROW()-199):INDEX($L:$L, ROW()), INDEX($M:$M, ROW()-199):INDEX($M:$M, ROW()) ))</f>
        <v>-0.19363381372391289</v>
      </c>
      <c r="AA6055" s="24" t="str">
        <f t="shared" ca="1" si="377"/>
        <v>7/29/2025 10:00</v>
      </c>
      <c r="AB6055">
        <f t="shared" ca="1" si="378"/>
        <v>-4.0648718773035018E-3</v>
      </c>
    </row>
    <row r="6056" spans="1:28">
      <c r="A6056" s="21" t="s">
        <v>3567</v>
      </c>
      <c r="B6056" s="21">
        <v>9</v>
      </c>
      <c r="C6056" s="21">
        <v>24649</v>
      </c>
      <c r="D6056" s="21">
        <v>24649</v>
      </c>
      <c r="E6056" s="21">
        <v>24639</v>
      </c>
      <c r="F6056" s="21">
        <v>24640</v>
      </c>
      <c r="G6056" s="21">
        <v>14782</v>
      </c>
      <c r="H6056" s="21">
        <v>5348</v>
      </c>
      <c r="I6056" s="21">
        <v>5352</v>
      </c>
      <c r="J6056" s="21">
        <v>5342</v>
      </c>
      <c r="K6056" s="21">
        <v>5351</v>
      </c>
      <c r="L6056" s="22">
        <f t="shared" si="379"/>
        <v>-2.8405056290973997E-4</v>
      </c>
      <c r="M6056" s="7">
        <f t="shared" si="380"/>
        <v>5.6080008947078123E-4</v>
      </c>
      <c r="N6056">
        <f ca="1">IF(ROW()&lt;202, NA(), CORREL( INDEX($L:$L, ROW()-199):INDEX($L:$L, ROW()), INDEX($M:$M, ROW()-199):INDEX($M:$M, ROW()) ))</f>
        <v>-0.19453974570897475</v>
      </c>
      <c r="AA6056" s="24" t="str">
        <f t="shared" ca="1" si="377"/>
        <v>7/29/2025 10:20</v>
      </c>
      <c r="AB6056">
        <f t="shared" ca="1" si="378"/>
        <v>-4.6834362349679444E-3</v>
      </c>
    </row>
    <row r="6057" spans="1:28">
      <c r="A6057" s="21" t="s">
        <v>3568</v>
      </c>
      <c r="B6057" s="21">
        <v>2</v>
      </c>
      <c r="C6057" s="21">
        <v>24638</v>
      </c>
      <c r="D6057" s="21">
        <v>24638</v>
      </c>
      <c r="E6057" s="21">
        <v>24638</v>
      </c>
      <c r="F6057" s="21">
        <v>24638</v>
      </c>
      <c r="G6057" s="21">
        <v>11282</v>
      </c>
      <c r="H6057" s="21">
        <v>5351</v>
      </c>
      <c r="I6057" s="21">
        <v>5362</v>
      </c>
      <c r="J6057" s="21">
        <v>5350</v>
      </c>
      <c r="K6057" s="21">
        <v>5361</v>
      </c>
      <c r="L6057" s="22">
        <f t="shared" si="379"/>
        <v>-8.1172125536665307E-5</v>
      </c>
      <c r="M6057" s="7">
        <f t="shared" si="380"/>
        <v>1.8670655162331604E-3</v>
      </c>
      <c r="N6057">
        <f ca="1">IF(ROW()&lt;202, NA(), CORREL( INDEX($L:$L, ROW()-199):INDEX($L:$L, ROW()), INDEX($M:$M, ROW()-199):INDEX($M:$M, ROW()) ))</f>
        <v>-0.18492025874506843</v>
      </c>
      <c r="AA6057" s="24" t="str">
        <f t="shared" ca="1" si="377"/>
        <v>7/29/2025 10:40</v>
      </c>
      <c r="AB6057">
        <f t="shared" ca="1" si="378"/>
        <v>-3.2246696328926557E-3</v>
      </c>
    </row>
    <row r="6058" spans="1:28">
      <c r="A6058" s="21" t="s">
        <v>3569</v>
      </c>
      <c r="B6058" s="21">
        <v>20</v>
      </c>
      <c r="C6058" s="21">
        <v>24632</v>
      </c>
      <c r="D6058" s="21">
        <v>24632</v>
      </c>
      <c r="E6058" s="21">
        <v>24624</v>
      </c>
      <c r="F6058" s="21">
        <v>24631</v>
      </c>
      <c r="G6058" s="21">
        <v>13700</v>
      </c>
      <c r="H6058" s="21">
        <v>5361</v>
      </c>
      <c r="I6058" s="21">
        <v>5363</v>
      </c>
      <c r="J6058" s="21">
        <v>5356</v>
      </c>
      <c r="K6058" s="21">
        <v>5360</v>
      </c>
      <c r="L6058" s="22">
        <f t="shared" si="379"/>
        <v>-2.8415433831014021E-4</v>
      </c>
      <c r="M6058" s="7">
        <f t="shared" si="380"/>
        <v>-1.8654976269009366E-4</v>
      </c>
      <c r="N6058">
        <f ca="1">IF(ROW()&lt;202, NA(), CORREL( INDEX($L:$L, ROW()-199):INDEX($L:$L, ROW()), INDEX($M:$M, ROW()-199):INDEX($M:$M, ROW()) ))</f>
        <v>-0.18542433713600853</v>
      </c>
      <c r="AA6058" s="24" t="str">
        <f t="shared" ca="1" si="377"/>
        <v>7/29/2025 11:00</v>
      </c>
      <c r="AB6058">
        <f t="shared" ca="1" si="378"/>
        <v>-5.0232000047275502E-3</v>
      </c>
    </row>
    <row r="6059" spans="1:28">
      <c r="A6059" s="21" t="s">
        <v>3570</v>
      </c>
      <c r="B6059" s="21">
        <v>3</v>
      </c>
      <c r="C6059" s="21">
        <v>24627</v>
      </c>
      <c r="D6059" s="21">
        <v>24627</v>
      </c>
      <c r="E6059" s="21">
        <v>24626</v>
      </c>
      <c r="F6059" s="21">
        <v>24626</v>
      </c>
      <c r="G6059" s="21">
        <v>16064</v>
      </c>
      <c r="H6059" s="21">
        <v>5361</v>
      </c>
      <c r="I6059" s="21">
        <v>5362</v>
      </c>
      <c r="J6059" s="21">
        <v>5354</v>
      </c>
      <c r="K6059" s="21">
        <v>5360</v>
      </c>
      <c r="L6059" s="22">
        <f t="shared" si="379"/>
        <v>-2.03016830792503E-4</v>
      </c>
      <c r="M6059" s="7">
        <f t="shared" si="380"/>
        <v>0</v>
      </c>
      <c r="N6059">
        <f ca="1">IF(ROW()&lt;202, NA(), CORREL( INDEX($L:$L, ROW()-199):INDEX($L:$L, ROW()), INDEX($M:$M, ROW()-199):INDEX($M:$M, ROW()) ))</f>
        <v>-0.18508724561600809</v>
      </c>
      <c r="AA6059" s="24" t="str">
        <f t="shared" ca="1" si="377"/>
        <v>7/29/2025 11:20</v>
      </c>
      <c r="AB6059">
        <f t="shared" ca="1" si="378"/>
        <v>-5.8828684710739857E-3</v>
      </c>
    </row>
    <row r="6060" spans="1:28">
      <c r="A6060" s="21" t="s">
        <v>3571</v>
      </c>
      <c r="B6060" s="21">
        <v>35</v>
      </c>
      <c r="C6060" s="21">
        <v>24621</v>
      </c>
      <c r="D6060" s="21">
        <v>24621</v>
      </c>
      <c r="E6060" s="21">
        <v>24593</v>
      </c>
      <c r="F6060" s="21">
        <v>24595</v>
      </c>
      <c r="G6060" s="21">
        <v>91339</v>
      </c>
      <c r="H6060" s="21">
        <v>5360</v>
      </c>
      <c r="I6060" s="21">
        <v>5367</v>
      </c>
      <c r="J6060" s="21">
        <v>5357</v>
      </c>
      <c r="K6060" s="21">
        <v>5359</v>
      </c>
      <c r="L6060" s="22">
        <f t="shared" si="379"/>
        <v>-1.2596251233766046E-3</v>
      </c>
      <c r="M6060" s="7">
        <f t="shared" si="380"/>
        <v>-1.8658456999739694E-4</v>
      </c>
      <c r="N6060">
        <f ca="1">IF(ROW()&lt;202, NA(), CORREL( INDEX($L:$L, ROW()-199):INDEX($L:$L, ROW()), INDEX($M:$M, ROW()-199):INDEX($M:$M, ROW()) ))</f>
        <v>-0.18378257206842427</v>
      </c>
      <c r="AA6060" s="24" t="str">
        <f t="shared" ca="1" si="377"/>
        <v>7/29/2025 11:40</v>
      </c>
      <c r="AB6060">
        <f t="shared" ca="1" si="378"/>
        <v>-2.8764840868128663E-3</v>
      </c>
    </row>
    <row r="6061" spans="1:28">
      <c r="A6061" s="21" t="s">
        <v>3572</v>
      </c>
      <c r="B6061" s="21">
        <v>7</v>
      </c>
      <c r="C6061" s="21">
        <v>24594</v>
      </c>
      <c r="D6061" s="21">
        <v>24594</v>
      </c>
      <c r="E6061" s="21">
        <v>24590</v>
      </c>
      <c r="F6061" s="21">
        <v>24590</v>
      </c>
      <c r="G6061" s="21">
        <v>67164</v>
      </c>
      <c r="H6061" s="21">
        <v>5359</v>
      </c>
      <c r="I6061" s="21">
        <v>5428</v>
      </c>
      <c r="J6061" s="21">
        <v>5357</v>
      </c>
      <c r="K6061" s="21">
        <v>5410</v>
      </c>
      <c r="L6061" s="22">
        <f t="shared" si="379"/>
        <v>-2.0331401920195392E-4</v>
      </c>
      <c r="M6061" s="7">
        <f t="shared" si="380"/>
        <v>9.4717023456770341E-3</v>
      </c>
      <c r="N6061">
        <f ca="1">IF(ROW()&lt;202, NA(), CORREL( INDEX($L:$L, ROW()-199):INDEX($L:$L, ROW()), INDEX($M:$M, ROW()-199):INDEX($M:$M, ROW()) ))</f>
        <v>-0.1608945309870316</v>
      </c>
      <c r="AA6061" s="24" t="str">
        <f t="shared" ca="1" si="377"/>
        <v>7/29/2025 12:00</v>
      </c>
      <c r="AB6061">
        <f t="shared" ca="1" si="378"/>
        <v>2.7568026591714635E-3</v>
      </c>
    </row>
    <row r="6062" spans="1:28">
      <c r="A6062" s="21" t="s">
        <v>3573</v>
      </c>
      <c r="B6062" s="21">
        <v>24</v>
      </c>
      <c r="C6062" s="21">
        <v>24589</v>
      </c>
      <c r="D6062" s="21">
        <v>24590</v>
      </c>
      <c r="E6062" s="21">
        <v>24575</v>
      </c>
      <c r="F6062" s="21">
        <v>24587</v>
      </c>
      <c r="G6062" s="21">
        <v>48184</v>
      </c>
      <c r="H6062" s="21">
        <v>5410</v>
      </c>
      <c r="I6062" s="21">
        <v>5432</v>
      </c>
      <c r="J6062" s="21">
        <v>5408</v>
      </c>
      <c r="K6062" s="21">
        <v>5418</v>
      </c>
      <c r="L6062" s="22">
        <f t="shared" si="379"/>
        <v>-1.2200825604337403E-4</v>
      </c>
      <c r="M6062" s="7">
        <f t="shared" si="380"/>
        <v>1.4776508045131452E-3</v>
      </c>
      <c r="N6062">
        <f ca="1">IF(ROW()&lt;202, NA(), CORREL( INDEX($L:$L, ROW()-199):INDEX($L:$L, ROW()), INDEX($M:$M, ROW()-199):INDEX($M:$M, ROW()) ))</f>
        <v>-0.16329438538693838</v>
      </c>
      <c r="AA6062" s="24" t="str">
        <f t="shared" ca="1" si="377"/>
        <v>7/29/2025 12:20</v>
      </c>
      <c r="AB6062">
        <f t="shared" ca="1" si="378"/>
        <v>4.9161118357503048E-3</v>
      </c>
    </row>
    <row r="6063" spans="1:28">
      <c r="A6063" s="21" t="s">
        <v>3574</v>
      </c>
      <c r="B6063" s="21">
        <v>8</v>
      </c>
      <c r="C6063" s="21">
        <v>24581</v>
      </c>
      <c r="D6063" s="21">
        <v>24591</v>
      </c>
      <c r="E6063" s="21">
        <v>24581</v>
      </c>
      <c r="F6063" s="21">
        <v>24590</v>
      </c>
      <c r="G6063" s="21">
        <v>16772</v>
      </c>
      <c r="H6063" s="21">
        <v>5418</v>
      </c>
      <c r="I6063" s="21">
        <v>5418</v>
      </c>
      <c r="J6063" s="21">
        <v>5405</v>
      </c>
      <c r="K6063" s="21">
        <v>5409</v>
      </c>
      <c r="L6063" s="22">
        <f t="shared" si="379"/>
        <v>1.2200825604334496E-4</v>
      </c>
      <c r="M6063" s="7">
        <f t="shared" si="380"/>
        <v>-1.6625107736134141E-3</v>
      </c>
      <c r="N6063">
        <f ca="1">IF(ROW()&lt;202, NA(), CORREL( INDEX($L:$L, ROW()-199):INDEX($L:$L, ROW()), INDEX($M:$M, ROW()-199):INDEX($M:$M, ROW()) ))</f>
        <v>-0.16256811717670977</v>
      </c>
      <c r="AA6063" s="24" t="str">
        <f t="shared" ca="1" si="377"/>
        <v>7/29/2025 12:40</v>
      </c>
      <c r="AB6063">
        <f t="shared" ca="1" si="378"/>
        <v>1.235170689507987E-3</v>
      </c>
    </row>
    <row r="6064" spans="1:28">
      <c r="A6064" s="21" t="s">
        <v>3575</v>
      </c>
      <c r="B6064" s="21">
        <v>75</v>
      </c>
      <c r="C6064" s="21">
        <v>24593</v>
      </c>
      <c r="D6064" s="21">
        <v>24615</v>
      </c>
      <c r="E6064" s="21">
        <v>24593</v>
      </c>
      <c r="F6064" s="21">
        <v>24610</v>
      </c>
      <c r="G6064" s="21">
        <v>10086</v>
      </c>
      <c r="H6064" s="21">
        <v>5408</v>
      </c>
      <c r="I6064" s="21">
        <v>5418</v>
      </c>
      <c r="J6064" s="21">
        <v>5405</v>
      </c>
      <c r="K6064" s="21">
        <v>5417</v>
      </c>
      <c r="L6064" s="22">
        <f t="shared" si="379"/>
        <v>8.1300817486334705E-4</v>
      </c>
      <c r="M6064" s="7">
        <f t="shared" si="380"/>
        <v>1.4779237864719784E-3</v>
      </c>
      <c r="N6064">
        <f ca="1">IF(ROW()&lt;202, NA(), CORREL( INDEX($L:$L, ROW()-199):INDEX($L:$L, ROW()), INDEX($M:$M, ROW()-199):INDEX($M:$M, ROW()) ))</f>
        <v>-0.15732586903503992</v>
      </c>
      <c r="AA6064" s="24" t="str">
        <f t="shared" ca="1" si="377"/>
        <v>7/29/2025 13:00</v>
      </c>
      <c r="AB6064">
        <f t="shared" ca="1" si="378"/>
        <v>-1.6969357631238177E-4</v>
      </c>
    </row>
    <row r="6065" spans="1:28">
      <c r="A6065" s="21" t="s">
        <v>3576</v>
      </c>
      <c r="B6065" s="21">
        <v>69</v>
      </c>
      <c r="C6065" s="21">
        <v>24612</v>
      </c>
      <c r="D6065" s="21">
        <v>24625</v>
      </c>
      <c r="E6065" s="21">
        <v>24607</v>
      </c>
      <c r="F6065" s="21">
        <v>24624</v>
      </c>
      <c r="G6065" s="21">
        <v>6813</v>
      </c>
      <c r="H6065" s="21">
        <v>5418</v>
      </c>
      <c r="I6065" s="21">
        <v>5419</v>
      </c>
      <c r="J6065" s="21">
        <v>5411</v>
      </c>
      <c r="K6065" s="21">
        <v>5418</v>
      </c>
      <c r="L6065" s="22">
        <f t="shared" si="379"/>
        <v>5.6871269355883512E-4</v>
      </c>
      <c r="M6065" s="7">
        <f t="shared" si="380"/>
        <v>1.845869871416399E-4</v>
      </c>
      <c r="N6065">
        <f ca="1">IF(ROW()&lt;202, NA(), CORREL( INDEX($L:$L, ROW()-199):INDEX($L:$L, ROW()), INDEX($M:$M, ROW()-199):INDEX($M:$M, ROW()) ))</f>
        <v>-0.15268597294184566</v>
      </c>
      <c r="AA6065" s="24" t="str">
        <f t="shared" ca="1" si="377"/>
        <v>7/29/2025 13:20</v>
      </c>
      <c r="AB6065">
        <f t="shared" ca="1" si="378"/>
        <v>7.9234628983584747E-5</v>
      </c>
    </row>
    <row r="6066" spans="1:28">
      <c r="A6066" s="21" t="s">
        <v>3577</v>
      </c>
      <c r="B6066" s="21">
        <v>80</v>
      </c>
      <c r="C6066" s="21">
        <v>24623</v>
      </c>
      <c r="D6066" s="21">
        <v>24632</v>
      </c>
      <c r="E6066" s="21">
        <v>24616</v>
      </c>
      <c r="F6066" s="21">
        <v>24618</v>
      </c>
      <c r="G6066" s="21">
        <v>6204</v>
      </c>
      <c r="H6066" s="21">
        <v>5417</v>
      </c>
      <c r="I6066" s="21">
        <v>5424</v>
      </c>
      <c r="J6066" s="21">
        <v>5415</v>
      </c>
      <c r="K6066" s="21">
        <v>5424</v>
      </c>
      <c r="L6066" s="22">
        <f t="shared" si="379"/>
        <v>-2.4369440841938398E-4</v>
      </c>
      <c r="M6066" s="7">
        <f t="shared" si="380"/>
        <v>1.1068069751910472E-3</v>
      </c>
      <c r="N6066">
        <f ca="1">IF(ROW()&lt;202, NA(), CORREL( INDEX($L:$L, ROW()-199):INDEX($L:$L, ROW()), INDEX($M:$M, ROW()-199):INDEX($M:$M, ROW()) ))</f>
        <v>-0.15523514752921436</v>
      </c>
      <c r="AA6066" s="24" t="str">
        <f t="shared" ca="1" si="377"/>
        <v>7/29/2025 13:40</v>
      </c>
      <c r="AB6066">
        <f t="shared" ca="1" si="378"/>
        <v>-1.688685150441821E-3</v>
      </c>
    </row>
    <row r="6067" spans="1:28">
      <c r="A6067" s="21" t="s">
        <v>3578</v>
      </c>
      <c r="B6067" s="21">
        <v>471</v>
      </c>
      <c r="C6067" s="21">
        <v>24615</v>
      </c>
      <c r="D6067" s="21">
        <v>24640</v>
      </c>
      <c r="E6067" s="21">
        <v>24601</v>
      </c>
      <c r="F6067" s="21">
        <v>24623</v>
      </c>
      <c r="G6067" s="21">
        <v>15214</v>
      </c>
      <c r="H6067" s="21">
        <v>5424</v>
      </c>
      <c r="I6067" s="21">
        <v>5431</v>
      </c>
      <c r="J6067" s="21">
        <v>5413</v>
      </c>
      <c r="K6067" s="21">
        <v>5427</v>
      </c>
      <c r="L6067" s="22">
        <f t="shared" si="379"/>
        <v>2.0308279755429444E-4</v>
      </c>
      <c r="M6067" s="7">
        <f t="shared" si="380"/>
        <v>5.5294444317323139E-4</v>
      </c>
      <c r="N6067">
        <f ca="1">IF(ROW()&lt;202, NA(), CORREL( INDEX($L:$L, ROW()-199):INDEX($L:$L, ROW()), INDEX($M:$M, ROW()-199):INDEX($M:$M, ROW()) ))</f>
        <v>-0.15338327494888587</v>
      </c>
      <c r="AA6067" s="24" t="str">
        <f t="shared" ca="1" si="377"/>
        <v>7/29/2025 14:00</v>
      </c>
      <c r="AB6067">
        <f t="shared" ca="1" si="378"/>
        <v>2.881964754988408E-3</v>
      </c>
    </row>
    <row r="6068" spans="1:28">
      <c r="A6068" s="21" t="s">
        <v>3579</v>
      </c>
      <c r="B6068" s="21">
        <v>794</v>
      </c>
      <c r="C6068" s="21">
        <v>24622</v>
      </c>
      <c r="D6068" s="21">
        <v>24625</v>
      </c>
      <c r="E6068" s="21">
        <v>24573</v>
      </c>
      <c r="F6068" s="21">
        <v>24585</v>
      </c>
      <c r="G6068" s="21">
        <v>4164</v>
      </c>
      <c r="H6068" s="21">
        <v>5427</v>
      </c>
      <c r="I6068" s="21">
        <v>5434</v>
      </c>
      <c r="J6068" s="21">
        <v>5426</v>
      </c>
      <c r="K6068" s="21">
        <v>5430</v>
      </c>
      <c r="L6068" s="22">
        <f t="shared" si="379"/>
        <v>-1.5444646217555784E-3</v>
      </c>
      <c r="M6068" s="7">
        <f t="shared" si="380"/>
        <v>5.5263886457640541E-4</v>
      </c>
      <c r="N6068">
        <f ca="1">IF(ROW()&lt;202, NA(), CORREL( INDEX($L:$L, ROW()-199):INDEX($L:$L, ROW()), INDEX($M:$M, ROW()-199):INDEX($M:$M, ROW()) ))</f>
        <v>-0.15570594382558423</v>
      </c>
      <c r="AA6068" s="24" t="str">
        <f t="shared" ca="1" si="377"/>
        <v>7/29/2025 14:20</v>
      </c>
      <c r="AB6068">
        <f t="shared" ca="1" si="378"/>
        <v>3.4832605771835611E-3</v>
      </c>
    </row>
    <row r="6069" spans="1:28">
      <c r="A6069" s="21" t="s">
        <v>3580</v>
      </c>
      <c r="B6069" s="21">
        <v>919</v>
      </c>
      <c r="C6069" s="21">
        <v>24585</v>
      </c>
      <c r="D6069" s="21">
        <v>24597</v>
      </c>
      <c r="E6069" s="21">
        <v>24536</v>
      </c>
      <c r="F6069" s="21">
        <v>24545</v>
      </c>
      <c r="G6069" s="21">
        <v>2151</v>
      </c>
      <c r="H6069" s="21">
        <v>5431</v>
      </c>
      <c r="I6069" s="21">
        <v>5434</v>
      </c>
      <c r="J6069" s="21">
        <v>5428</v>
      </c>
      <c r="K6069" s="21">
        <v>5430</v>
      </c>
      <c r="L6069" s="22">
        <f t="shared" si="379"/>
        <v>-1.6283333538869291E-3</v>
      </c>
      <c r="M6069" s="7">
        <f t="shared" si="380"/>
        <v>0</v>
      </c>
      <c r="N6069">
        <f ca="1">IF(ROW()&lt;202, NA(), CORREL( INDEX($L:$L, ROW()-199):INDEX($L:$L, ROW()), INDEX($M:$M, ROW()-199):INDEX($M:$M, ROW()) ))</f>
        <v>-0.15379904766783445</v>
      </c>
      <c r="AA6069" s="24" t="str">
        <f t="shared" ca="1" si="377"/>
        <v>7/29/2025 14:40</v>
      </c>
      <c r="AB6069">
        <f t="shared" ca="1" si="378"/>
        <v>3.6950829348690209E-3</v>
      </c>
    </row>
    <row r="6070" spans="1:28">
      <c r="A6070" s="21" t="s">
        <v>3581</v>
      </c>
      <c r="B6070" s="21">
        <v>2722</v>
      </c>
      <c r="C6070" s="21">
        <v>24543</v>
      </c>
      <c r="D6070" s="21">
        <v>24602</v>
      </c>
      <c r="E6070" s="21">
        <v>24526</v>
      </c>
      <c r="F6070" s="21">
        <v>24575</v>
      </c>
      <c r="G6070" s="21">
        <v>922</v>
      </c>
      <c r="H6070" s="21">
        <v>5430</v>
      </c>
      <c r="I6070" s="21">
        <v>5432</v>
      </c>
      <c r="J6070" s="21">
        <v>5429</v>
      </c>
      <c r="K6070" s="21">
        <v>5429</v>
      </c>
      <c r="L6070" s="22">
        <f t="shared" si="379"/>
        <v>1.2214985232145393E-3</v>
      </c>
      <c r="M6070" s="7">
        <f t="shared" si="380"/>
        <v>-1.8417902253000141E-4</v>
      </c>
      <c r="N6070">
        <f ca="1">IF(ROW()&lt;202, NA(), CORREL( INDEX($L:$L, ROW()-199):INDEX($L:$L, ROW()), INDEX($M:$M, ROW()-199):INDEX($M:$M, ROW()) ))</f>
        <v>-0.15452219974828077</v>
      </c>
      <c r="AA6070" s="24" t="str">
        <f t="shared" ca="1" si="377"/>
        <v>7/29/2025 15:00</v>
      </c>
      <c r="AB6070">
        <f t="shared" ca="1" si="378"/>
        <v>3.8810593681515011E-3</v>
      </c>
    </row>
    <row r="6071" spans="1:28">
      <c r="A6071" s="21" t="s">
        <v>3582</v>
      </c>
      <c r="B6071" s="21">
        <v>1135</v>
      </c>
      <c r="C6071" s="21">
        <v>24575</v>
      </c>
      <c r="D6071" s="21">
        <v>24594</v>
      </c>
      <c r="E6071" s="21">
        <v>24536</v>
      </c>
      <c r="F6071" s="21">
        <v>24572</v>
      </c>
      <c r="G6071" s="21">
        <v>2040</v>
      </c>
      <c r="H6071" s="21">
        <v>5429</v>
      </c>
      <c r="I6071" s="21">
        <v>5431</v>
      </c>
      <c r="J6071" s="21">
        <v>5425</v>
      </c>
      <c r="K6071" s="21">
        <v>5431</v>
      </c>
      <c r="L6071" s="22">
        <f t="shared" si="379"/>
        <v>-1.2208273154925195E-4</v>
      </c>
      <c r="M6071" s="7">
        <f t="shared" si="380"/>
        <v>3.6832412939425134E-4</v>
      </c>
      <c r="N6071">
        <f ca="1">IF(ROW()&lt;202, NA(), CORREL( INDEX($L:$L, ROW()-199):INDEX($L:$L, ROW()), INDEX($M:$M, ROW()-199):INDEX($M:$M, ROW()) ))</f>
        <v>-0.15484326568480775</v>
      </c>
      <c r="AA6071" s="24" t="str">
        <f t="shared" ca="1" si="377"/>
        <v>7/29/2025 15:20</v>
      </c>
      <c r="AB6071">
        <f t="shared" ca="1" si="378"/>
        <v>3.1037247410664287E-3</v>
      </c>
    </row>
    <row r="6072" spans="1:28">
      <c r="A6072" s="21" t="s">
        <v>3583</v>
      </c>
      <c r="B6072" s="21">
        <v>1082</v>
      </c>
      <c r="C6072" s="21">
        <v>24568</v>
      </c>
      <c r="D6072" s="21">
        <v>24574</v>
      </c>
      <c r="E6072" s="21">
        <v>24522</v>
      </c>
      <c r="F6072" s="21">
        <v>24546</v>
      </c>
      <c r="G6072" s="21">
        <v>1643</v>
      </c>
      <c r="H6072" s="21">
        <v>5432</v>
      </c>
      <c r="I6072" s="21">
        <v>5432</v>
      </c>
      <c r="J6072" s="21">
        <v>5426</v>
      </c>
      <c r="K6072" s="21">
        <v>5428</v>
      </c>
      <c r="L6072" s="22">
        <f t="shared" si="379"/>
        <v>-1.0586751263644441E-3</v>
      </c>
      <c r="M6072" s="7">
        <f t="shared" si="380"/>
        <v>-5.5253708008547728E-4</v>
      </c>
      <c r="N6072">
        <f ca="1">IF(ROW()&lt;202, NA(), CORREL( INDEX($L:$L, ROW()-199):INDEX($L:$L, ROW()), INDEX($M:$M, ROW()-199):INDEX($M:$M, ROW()) ))</f>
        <v>-0.15256703097816462</v>
      </c>
      <c r="AA6072" s="24" t="str">
        <f t="shared" ca="1" si="377"/>
        <v>7/29/2025 15:40</v>
      </c>
      <c r="AB6072">
        <f t="shared" ca="1" si="378"/>
        <v>4.1805094315575347E-4</v>
      </c>
    </row>
    <row r="6073" spans="1:28">
      <c r="A6073" s="21" t="s">
        <v>3584</v>
      </c>
      <c r="B6073" s="21">
        <v>759</v>
      </c>
      <c r="C6073" s="21">
        <v>24548</v>
      </c>
      <c r="D6073" s="21">
        <v>24574</v>
      </c>
      <c r="E6073" s="21">
        <v>24538</v>
      </c>
      <c r="F6073" s="21">
        <v>24552</v>
      </c>
      <c r="G6073" s="21">
        <v>6150</v>
      </c>
      <c r="H6073" s="21">
        <v>5428</v>
      </c>
      <c r="I6073" s="21">
        <v>5436</v>
      </c>
      <c r="J6073" s="21">
        <v>5426</v>
      </c>
      <c r="K6073" s="21">
        <v>5436</v>
      </c>
      <c r="L6073" s="22">
        <f t="shared" si="379"/>
        <v>2.4440914211843628E-4</v>
      </c>
      <c r="M6073" s="7">
        <f t="shared" si="380"/>
        <v>1.4727543162744601E-3</v>
      </c>
      <c r="N6073">
        <f ca="1">IF(ROW()&lt;202, NA(), CORREL( INDEX($L:$L, ROW()-199):INDEX($L:$L, ROW()), INDEX($M:$M, ROW()-199):INDEX($M:$M, ROW()) ))</f>
        <v>-0.15147779928486968</v>
      </c>
      <c r="AA6073" s="24" t="str">
        <f t="shared" ca="1" si="377"/>
        <v>7/29/2025 16:00</v>
      </c>
      <c r="AB6073">
        <f t="shared" ca="1" si="378"/>
        <v>-1.8014698474285915E-3</v>
      </c>
    </row>
    <row r="6074" spans="1:28">
      <c r="A6074" s="21" t="s">
        <v>3585</v>
      </c>
      <c r="B6074" s="21">
        <v>682</v>
      </c>
      <c r="C6074" s="21">
        <v>24553</v>
      </c>
      <c r="D6074" s="21">
        <v>24587</v>
      </c>
      <c r="E6074" s="21">
        <v>24539</v>
      </c>
      <c r="F6074" s="21">
        <v>24557</v>
      </c>
      <c r="G6074" s="21">
        <v>27</v>
      </c>
      <c r="H6074" s="21">
        <v>5436</v>
      </c>
      <c r="I6074" s="21">
        <v>5436</v>
      </c>
      <c r="J6074" s="21">
        <v>5436</v>
      </c>
      <c r="K6074" s="21">
        <v>5436</v>
      </c>
      <c r="L6074" s="22">
        <f t="shared" si="379"/>
        <v>2.0362866347415005E-4</v>
      </c>
      <c r="M6074" s="7">
        <f t="shared" si="380"/>
        <v>0</v>
      </c>
      <c r="N6074">
        <f ca="1">IF(ROW()&lt;202, NA(), CORREL( INDEX($L:$L, ROW()-199):INDEX($L:$L, ROW()), INDEX($M:$M, ROW()-199):INDEX($M:$M, ROW()) ))</f>
        <v>-0.15193325198685018</v>
      </c>
      <c r="AA6074" s="24" t="str">
        <f t="shared" ca="1" si="377"/>
        <v>7/29/2025 16:20</v>
      </c>
      <c r="AB6074">
        <f t="shared" ca="1" si="378"/>
        <v>2.7566328148669796E-3</v>
      </c>
    </row>
    <row r="6075" spans="1:28">
      <c r="A6075" s="21" t="s">
        <v>3586</v>
      </c>
      <c r="B6075" s="21">
        <v>345</v>
      </c>
      <c r="C6075" s="21">
        <v>24560</v>
      </c>
      <c r="D6075" s="21">
        <v>24567</v>
      </c>
      <c r="E6075" s="21">
        <v>24548</v>
      </c>
      <c r="F6075" s="21">
        <v>24564</v>
      </c>
      <c r="G6075" s="21">
        <v>459</v>
      </c>
      <c r="H6075" s="21">
        <v>5440</v>
      </c>
      <c r="I6075" s="21">
        <v>5441</v>
      </c>
      <c r="J6075" s="21">
        <v>5436</v>
      </c>
      <c r="K6075" s="21">
        <v>5439</v>
      </c>
      <c r="L6075" s="22">
        <f t="shared" si="379"/>
        <v>2.8501048624366034E-4</v>
      </c>
      <c r="M6075" s="7">
        <f t="shared" si="380"/>
        <v>5.5172415192647386E-4</v>
      </c>
      <c r="N6075">
        <f ca="1">IF(ROW()&lt;202, NA(), CORREL( INDEX($L:$L, ROW()-199):INDEX($L:$L, ROW()), INDEX($M:$M, ROW()-199):INDEX($M:$M, ROW()) ))</f>
        <v>-0.15459685691260266</v>
      </c>
      <c r="AA6075" s="24" t="str">
        <f t="shared" ca="1" si="377"/>
        <v>7/29/2025 16:40</v>
      </c>
      <c r="AB6075">
        <f t="shared" ca="1" si="378"/>
        <v>-3.5799058251333132E-3</v>
      </c>
    </row>
    <row r="6076" spans="1:28">
      <c r="A6076" s="21" t="s">
        <v>3587</v>
      </c>
      <c r="B6076" s="21">
        <v>303</v>
      </c>
      <c r="C6076" s="21">
        <v>24563</v>
      </c>
      <c r="D6076" s="21">
        <v>24578</v>
      </c>
      <c r="E6076" s="21">
        <v>24546</v>
      </c>
      <c r="F6076" s="21">
        <v>24548</v>
      </c>
      <c r="G6076" s="21">
        <v>469</v>
      </c>
      <c r="H6076" s="21">
        <v>5439</v>
      </c>
      <c r="I6076" s="21">
        <v>5439</v>
      </c>
      <c r="J6076" s="21">
        <v>5432</v>
      </c>
      <c r="K6076" s="21">
        <v>5435</v>
      </c>
      <c r="L6076" s="22">
        <f t="shared" si="379"/>
        <v>-6.5157194030218322E-4</v>
      </c>
      <c r="M6076" s="7">
        <f t="shared" si="380"/>
        <v>-7.3569986765093204E-4</v>
      </c>
      <c r="N6076">
        <f ca="1">IF(ROW()&lt;202, NA(), CORREL( INDEX($L:$L, ROW()-199):INDEX($L:$L, ROW()), INDEX($M:$M, ROW()-199):INDEX($M:$M, ROW()) ))</f>
        <v>-0.15212339089234039</v>
      </c>
      <c r="AA6076" s="24" t="str">
        <f t="shared" ca="1" si="377"/>
        <v>7/29/2025 17:00</v>
      </c>
      <c r="AB6076">
        <f t="shared" ca="1" si="378"/>
        <v>-3.5690103178110822E-3</v>
      </c>
    </row>
    <row r="6077" spans="1:28">
      <c r="A6077" s="21" t="s">
        <v>3588</v>
      </c>
      <c r="B6077" s="21">
        <v>788</v>
      </c>
      <c r="C6077" s="21">
        <v>24545</v>
      </c>
      <c r="D6077" s="21">
        <v>24550</v>
      </c>
      <c r="E6077" s="21">
        <v>24505</v>
      </c>
      <c r="F6077" s="21">
        <v>24530</v>
      </c>
      <c r="G6077" s="21">
        <v>347</v>
      </c>
      <c r="H6077" s="21">
        <v>5434</v>
      </c>
      <c r="I6077" s="21">
        <v>5437</v>
      </c>
      <c r="J6077" s="21">
        <v>5434</v>
      </c>
      <c r="K6077" s="21">
        <v>5434</v>
      </c>
      <c r="L6077" s="22">
        <f t="shared" si="379"/>
        <v>-7.3352625645260576E-4</v>
      </c>
      <c r="M6077" s="7">
        <f t="shared" si="380"/>
        <v>-1.8400956901671922E-4</v>
      </c>
      <c r="N6077">
        <f ca="1">IF(ROW()&lt;202, NA(), CORREL( INDEX($L:$L, ROW()-199):INDEX($L:$L, ROW()), INDEX($M:$M, ROW()-199):INDEX($M:$M, ROW()) ))</f>
        <v>-0.15344728848304467</v>
      </c>
      <c r="AA6077" s="24" t="str">
        <f t="shared" ca="1" si="377"/>
        <v>7/29/2025 17:20</v>
      </c>
      <c r="AB6077">
        <f t="shared" ca="1" si="378"/>
        <v>-1.036924280958229E-3</v>
      </c>
    </row>
    <row r="6078" spans="1:28">
      <c r="A6078" s="21" t="s">
        <v>3589</v>
      </c>
      <c r="B6078" s="21">
        <v>527</v>
      </c>
      <c r="C6078" s="21">
        <v>24532</v>
      </c>
      <c r="D6078" s="21">
        <v>24544</v>
      </c>
      <c r="E6078" s="21">
        <v>24487</v>
      </c>
      <c r="F6078" s="21">
        <v>24487</v>
      </c>
      <c r="G6078" s="21">
        <v>396</v>
      </c>
      <c r="H6078" s="21">
        <v>5435</v>
      </c>
      <c r="I6078" s="21">
        <v>5438</v>
      </c>
      <c r="J6078" s="21">
        <v>5435</v>
      </c>
      <c r="K6078" s="21">
        <v>5437</v>
      </c>
      <c r="L6078" s="22">
        <f t="shared" si="379"/>
        <v>-1.7544937891094687E-3</v>
      </c>
      <c r="M6078" s="7">
        <f t="shared" si="380"/>
        <v>5.5192715962771525E-4</v>
      </c>
      <c r="N6078">
        <f ca="1">IF(ROW()&lt;202, NA(), CORREL( INDEX($L:$L, ROW()-199):INDEX($L:$L, ROW()), INDEX($M:$M, ROW()-199):INDEX($M:$M, ROW()) ))</f>
        <v>-0.15589222361524585</v>
      </c>
      <c r="AA6078" s="24" t="str">
        <f t="shared" ca="1" si="377"/>
        <v>7/29/2025 17:40</v>
      </c>
      <c r="AB6078">
        <f t="shared" ca="1" si="378"/>
        <v>-2.3538693966996551E-3</v>
      </c>
    </row>
    <row r="6079" spans="1:28">
      <c r="A6079" s="21" t="s">
        <v>3590</v>
      </c>
      <c r="B6079" s="21">
        <v>933</v>
      </c>
      <c r="C6079" s="21">
        <v>24486</v>
      </c>
      <c r="D6079" s="21">
        <v>24493</v>
      </c>
      <c r="E6079" s="21">
        <v>24431</v>
      </c>
      <c r="F6079" s="21">
        <v>24437</v>
      </c>
      <c r="G6079" s="21">
        <v>324</v>
      </c>
      <c r="H6079" s="21">
        <v>5437</v>
      </c>
      <c r="I6079" s="21">
        <v>5439</v>
      </c>
      <c r="J6079" s="21">
        <v>5436</v>
      </c>
      <c r="K6079" s="21">
        <v>5437</v>
      </c>
      <c r="L6079" s="22">
        <f t="shared" si="379"/>
        <v>-2.0439873030761641E-3</v>
      </c>
      <c r="M6079" s="7">
        <f t="shared" si="380"/>
        <v>0</v>
      </c>
      <c r="N6079">
        <f ca="1">IF(ROW()&lt;202, NA(), CORREL( INDEX($L:$L, ROW()-199):INDEX($L:$L, ROW()), INDEX($M:$M, ROW()-199):INDEX($M:$M, ROW()) ))</f>
        <v>-0.15440381268037395</v>
      </c>
      <c r="AA6079" s="24" t="str">
        <f t="shared" ca="1" si="377"/>
        <v>7/29/2025 18:00</v>
      </c>
      <c r="AB6079">
        <f t="shared" ca="1" si="378"/>
        <v>-9.0698435723975766E-3</v>
      </c>
    </row>
    <row r="6080" spans="1:28">
      <c r="A6080" s="21" t="s">
        <v>3591</v>
      </c>
      <c r="B6080" s="21">
        <v>596</v>
      </c>
      <c r="C6080" s="21">
        <v>24437</v>
      </c>
      <c r="D6080" s="21">
        <v>24449</v>
      </c>
      <c r="E6080" s="21">
        <v>24416</v>
      </c>
      <c r="F6080" s="21">
        <v>24438</v>
      </c>
      <c r="G6080" s="21">
        <v>296</v>
      </c>
      <c r="H6080" s="21">
        <v>5437</v>
      </c>
      <c r="I6080" s="21">
        <v>5441</v>
      </c>
      <c r="J6080" s="21">
        <v>5436</v>
      </c>
      <c r="K6080" s="21">
        <v>5440</v>
      </c>
      <c r="L6080" s="22">
        <f t="shared" si="379"/>
        <v>4.0920716118165216E-5</v>
      </c>
      <c r="M6080" s="7">
        <f t="shared" si="380"/>
        <v>5.5162270406755836E-4</v>
      </c>
      <c r="N6080">
        <f ca="1">IF(ROW()&lt;202, NA(), CORREL( INDEX($L:$L, ROW()-199):INDEX($L:$L, ROW()), INDEX($M:$M, ROW()-199):INDEX($M:$M, ROW()) ))</f>
        <v>-0.15472711059804845</v>
      </c>
      <c r="AA6080" s="24" t="str">
        <f t="shared" ca="1" si="377"/>
        <v>7/29/2025 18:20</v>
      </c>
      <c r="AB6080">
        <f t="shared" ca="1" si="378"/>
        <v>-9.8363359324548753E-3</v>
      </c>
    </row>
    <row r="6081" spans="1:28">
      <c r="A6081" s="21" t="s">
        <v>3592</v>
      </c>
      <c r="B6081" s="21">
        <v>409</v>
      </c>
      <c r="C6081" s="21">
        <v>24438</v>
      </c>
      <c r="D6081" s="21">
        <v>24459</v>
      </c>
      <c r="E6081" s="21">
        <v>24405</v>
      </c>
      <c r="F6081" s="21">
        <v>24420</v>
      </c>
      <c r="G6081" s="21">
        <v>643</v>
      </c>
      <c r="H6081" s="21">
        <v>5439</v>
      </c>
      <c r="I6081" s="21">
        <v>5441</v>
      </c>
      <c r="J6081" s="21">
        <v>5438</v>
      </c>
      <c r="K6081" s="21">
        <v>5438</v>
      </c>
      <c r="L6081" s="22">
        <f t="shared" si="379"/>
        <v>-7.3682921177192838E-4</v>
      </c>
      <c r="M6081" s="7">
        <f t="shared" si="380"/>
        <v>-3.6771465757228736E-4</v>
      </c>
      <c r="N6081">
        <f ca="1">IF(ROW()&lt;202, NA(), CORREL( INDEX($L:$L, ROW()-199):INDEX($L:$L, ROW()), INDEX($M:$M, ROW()-199):INDEX($M:$M, ROW()) ))</f>
        <v>-0.15493855057041819</v>
      </c>
      <c r="AA6081" s="24" t="str">
        <f t="shared" ca="1" si="377"/>
        <v>7/29/2025 18:40</v>
      </c>
      <c r="AB6081">
        <f t="shared" ca="1" si="378"/>
        <v>-7.271563898921439E-3</v>
      </c>
    </row>
    <row r="6082" spans="1:28">
      <c r="A6082" s="21" t="s">
        <v>3593</v>
      </c>
      <c r="B6082" s="21">
        <v>474</v>
      </c>
      <c r="C6082" s="21">
        <v>24421</v>
      </c>
      <c r="D6082" s="21">
        <v>24441</v>
      </c>
      <c r="E6082" s="21">
        <v>24408</v>
      </c>
      <c r="F6082" s="21">
        <v>24441</v>
      </c>
      <c r="G6082" s="21">
        <v>232</v>
      </c>
      <c r="H6082" s="21">
        <v>5438</v>
      </c>
      <c r="I6082" s="21">
        <v>5440</v>
      </c>
      <c r="J6082" s="21">
        <v>5436</v>
      </c>
      <c r="K6082" s="21">
        <v>5437</v>
      </c>
      <c r="L6082" s="22">
        <f t="shared" si="379"/>
        <v>8.5958131405587483E-4</v>
      </c>
      <c r="M6082" s="7">
        <f t="shared" si="380"/>
        <v>-1.8390804649536966E-4</v>
      </c>
      <c r="N6082">
        <f ca="1">IF(ROW()&lt;202, NA(), CORREL( INDEX($L:$L, ROW()-199):INDEX($L:$L, ROW()), INDEX($M:$M, ROW()-199):INDEX($M:$M, ROW()) ))</f>
        <v>-0.1554098878244552</v>
      </c>
      <c r="AA6082" s="24" t="str">
        <f t="shared" ref="AA6082:AA6145" ca="1" si="381">IF(ISNUMBER($N6283), $A6283, "")</f>
        <v>7/29/2025 19:00</v>
      </c>
      <c r="AB6082">
        <f t="shared" ref="AB6082:AB6145" ca="1" si="382">IF(ISNUMBER($N6283), $N6283, NA())</f>
        <v>-6.7572985236453173E-3</v>
      </c>
    </row>
    <row r="6083" spans="1:28">
      <c r="A6083" s="21" t="s">
        <v>3594</v>
      </c>
      <c r="B6083" s="21">
        <v>471</v>
      </c>
      <c r="C6083" s="21">
        <v>24441</v>
      </c>
      <c r="D6083" s="21">
        <v>24457</v>
      </c>
      <c r="E6083" s="21">
        <v>24433</v>
      </c>
      <c r="F6083" s="21">
        <v>24456</v>
      </c>
      <c r="G6083" s="21">
        <v>187</v>
      </c>
      <c r="H6083" s="21">
        <v>5437</v>
      </c>
      <c r="I6083" s="21">
        <v>5438</v>
      </c>
      <c r="J6083" s="21">
        <v>5436</v>
      </c>
      <c r="K6083" s="21">
        <v>5436</v>
      </c>
      <c r="L6083" s="22">
        <f t="shared" si="379"/>
        <v>6.1353459191904535E-4</v>
      </c>
      <c r="M6083" s="7">
        <f t="shared" si="380"/>
        <v>-1.8394187488630353E-4</v>
      </c>
      <c r="N6083">
        <f ca="1">IF(ROW()&lt;202, NA(), CORREL( INDEX($L:$L, ROW()-199):INDEX($L:$L, ROW()), INDEX($M:$M, ROW()-199):INDEX($M:$M, ROW()) ))</f>
        <v>-0.16579161971213363</v>
      </c>
      <c r="AA6083" s="24" t="str">
        <f t="shared" ca="1" si="381"/>
        <v>7/29/2025 19:20</v>
      </c>
      <c r="AB6083">
        <f t="shared" ca="1" si="382"/>
        <v>-5.3988116027105194E-3</v>
      </c>
    </row>
    <row r="6084" spans="1:28">
      <c r="A6084" s="21" t="s">
        <v>3595</v>
      </c>
      <c r="B6084" s="21">
        <v>431</v>
      </c>
      <c r="C6084" s="21">
        <v>24456</v>
      </c>
      <c r="D6084" s="21">
        <v>24470</v>
      </c>
      <c r="E6084" s="21">
        <v>24434</v>
      </c>
      <c r="F6084" s="21">
        <v>24437</v>
      </c>
      <c r="G6084" s="21">
        <v>227</v>
      </c>
      <c r="H6084" s="21">
        <v>5436</v>
      </c>
      <c r="I6084" s="21">
        <v>5438</v>
      </c>
      <c r="J6084" s="21">
        <v>5434</v>
      </c>
      <c r="K6084" s="21">
        <v>5437</v>
      </c>
      <c r="L6084" s="22">
        <f t="shared" ref="L6084:L6147" si="383">LN(F6084/F6083)</f>
        <v>-7.7720741032112183E-4</v>
      </c>
      <c r="M6084" s="7">
        <f t="shared" ref="M6084:M6147" si="384">LN(K6084/K6083)</f>
        <v>1.8394187488642675E-4</v>
      </c>
      <c r="N6084">
        <f ca="1">IF(ROW()&lt;202, NA(), CORREL( INDEX($L:$L, ROW()-199):INDEX($L:$L, ROW()), INDEX($M:$M, ROW()-199):INDEX($M:$M, ROW()) ))</f>
        <v>-0.16555266933752372</v>
      </c>
      <c r="AA6084" s="24" t="str">
        <f t="shared" ca="1" si="381"/>
        <v>7/29/2025 19:40</v>
      </c>
      <c r="AB6084">
        <f t="shared" ca="1" si="382"/>
        <v>-5.667495163048826E-3</v>
      </c>
    </row>
    <row r="6085" spans="1:28">
      <c r="A6085" s="21" t="s">
        <v>3596</v>
      </c>
      <c r="B6085" s="21">
        <v>265</v>
      </c>
      <c r="C6085" s="21">
        <v>24435</v>
      </c>
      <c r="D6085" s="21">
        <v>24440</v>
      </c>
      <c r="E6085" s="21">
        <v>24410</v>
      </c>
      <c r="F6085" s="21">
        <v>24429</v>
      </c>
      <c r="G6085" s="21">
        <v>72</v>
      </c>
      <c r="H6085" s="21">
        <v>5437</v>
      </c>
      <c r="I6085" s="21">
        <v>5437</v>
      </c>
      <c r="J6085" s="21">
        <v>5433</v>
      </c>
      <c r="K6085" s="21">
        <v>5435</v>
      </c>
      <c r="L6085" s="22">
        <f t="shared" si="383"/>
        <v>-3.2742602510838251E-4</v>
      </c>
      <c r="M6085" s="7">
        <f t="shared" si="384"/>
        <v>-3.6791759061089748E-4</v>
      </c>
      <c r="N6085">
        <f ca="1">IF(ROW()&lt;202, NA(), CORREL( INDEX($L:$L, ROW()-199):INDEX($L:$L, ROW()), INDEX($M:$M, ROW()-199):INDEX($M:$M, ROW()) ))</f>
        <v>-0.16442682865442812</v>
      </c>
      <c r="AA6085" s="24" t="str">
        <f t="shared" ca="1" si="381"/>
        <v>7/29/2025 20:00</v>
      </c>
      <c r="AB6085">
        <f t="shared" ca="1" si="382"/>
        <v>-2.0760111545801829E-3</v>
      </c>
    </row>
    <row r="6086" spans="1:28">
      <c r="A6086" s="21" t="s">
        <v>3597</v>
      </c>
      <c r="B6086" s="21">
        <v>298</v>
      </c>
      <c r="C6086" s="21">
        <v>24427</v>
      </c>
      <c r="D6086" s="21">
        <v>24450</v>
      </c>
      <c r="E6086" s="21">
        <v>24410</v>
      </c>
      <c r="F6086" s="21">
        <v>24449</v>
      </c>
      <c r="G6086" s="21">
        <v>501</v>
      </c>
      <c r="H6086" s="21">
        <v>5435</v>
      </c>
      <c r="I6086" s="21">
        <v>5435</v>
      </c>
      <c r="J6086" s="21">
        <v>5427</v>
      </c>
      <c r="K6086" s="21">
        <v>5428</v>
      </c>
      <c r="L6086" s="22">
        <f t="shared" si="383"/>
        <v>8.1836413585669289E-4</v>
      </c>
      <c r="M6086" s="7">
        <f t="shared" si="384"/>
        <v>-1.2887786005500478E-3</v>
      </c>
      <c r="N6086">
        <f ca="1">IF(ROW()&lt;202, NA(), CORREL( INDEX($L:$L, ROW()-199):INDEX($L:$L, ROW()), INDEX($M:$M, ROW()-199):INDEX($M:$M, ROW()) ))</f>
        <v>-0.16988398348571182</v>
      </c>
      <c r="AA6086" s="24" t="str">
        <f t="shared" ca="1" si="381"/>
        <v>7/29/2025 20:20</v>
      </c>
      <c r="AB6086">
        <f t="shared" ca="1" si="382"/>
        <v>-1.0110630196881593E-2</v>
      </c>
    </row>
    <row r="6087" spans="1:28">
      <c r="A6087" s="21" t="s">
        <v>3598</v>
      </c>
      <c r="B6087" s="21">
        <v>465</v>
      </c>
      <c r="C6087" s="21">
        <v>24448</v>
      </c>
      <c r="D6087" s="21">
        <v>24465</v>
      </c>
      <c r="E6087" s="21">
        <v>24418</v>
      </c>
      <c r="F6087" s="21">
        <v>24443</v>
      </c>
      <c r="G6087" s="21">
        <v>460</v>
      </c>
      <c r="H6087" s="21">
        <v>5428</v>
      </c>
      <c r="I6087" s="21">
        <v>5428</v>
      </c>
      <c r="J6087" s="21">
        <v>5426</v>
      </c>
      <c r="K6087" s="21">
        <v>5426</v>
      </c>
      <c r="L6087" s="22">
        <f t="shared" si="383"/>
        <v>-2.4543892784590195E-4</v>
      </c>
      <c r="M6087" s="7">
        <f t="shared" si="384"/>
        <v>-3.6852773588273458E-4</v>
      </c>
      <c r="N6087">
        <f ca="1">IF(ROW()&lt;202, NA(), CORREL( INDEX($L:$L, ROW()-199):INDEX($L:$L, ROW()), INDEX($M:$M, ROW()-199):INDEX($M:$M, ROW()) ))</f>
        <v>-0.16757481531005547</v>
      </c>
      <c r="AA6087" s="24" t="str">
        <f t="shared" ca="1" si="381"/>
        <v>7/29/2025 20:40</v>
      </c>
      <c r="AB6087">
        <f t="shared" ca="1" si="382"/>
        <v>-1.3877494336332033E-4</v>
      </c>
    </row>
    <row r="6088" spans="1:28">
      <c r="A6088" s="21" t="s">
        <v>3599</v>
      </c>
      <c r="B6088" s="21">
        <v>1135</v>
      </c>
      <c r="C6088" s="21">
        <v>24440</v>
      </c>
      <c r="D6088" s="21">
        <v>24446</v>
      </c>
      <c r="E6088" s="21">
        <v>24345</v>
      </c>
      <c r="F6088" s="21">
        <v>24356</v>
      </c>
      <c r="G6088" s="21">
        <v>779</v>
      </c>
      <c r="H6088" s="21">
        <v>5426</v>
      </c>
      <c r="I6088" s="21">
        <v>5428</v>
      </c>
      <c r="J6088" s="21">
        <v>5422</v>
      </c>
      <c r="K6088" s="21">
        <v>5427</v>
      </c>
      <c r="L6088" s="22">
        <f t="shared" si="383"/>
        <v>-3.5656506147870902E-3</v>
      </c>
      <c r="M6088" s="7">
        <f t="shared" si="384"/>
        <v>1.8428084452783852E-4</v>
      </c>
      <c r="N6088">
        <f ca="1">IF(ROW()&lt;202, NA(), CORREL( INDEX($L:$L, ROW()-199):INDEX($L:$L, ROW()), INDEX($M:$M, ROW()-199):INDEX($M:$M, ROW()) ))</f>
        <v>-0.16426940779665214</v>
      </c>
      <c r="AA6088" s="24" t="str">
        <f t="shared" ca="1" si="381"/>
        <v>7/30/2025 1:00</v>
      </c>
      <c r="AB6088">
        <f t="shared" ca="1" si="382"/>
        <v>-2.7794259115076575E-4</v>
      </c>
    </row>
    <row r="6089" spans="1:28">
      <c r="A6089" s="21" t="s">
        <v>3600</v>
      </c>
      <c r="B6089" s="21">
        <v>992</v>
      </c>
      <c r="C6089" s="21">
        <v>24356</v>
      </c>
      <c r="D6089" s="21">
        <v>24373</v>
      </c>
      <c r="E6089" s="21">
        <v>24330</v>
      </c>
      <c r="F6089" s="21">
        <v>24358</v>
      </c>
      <c r="G6089" s="21">
        <v>233</v>
      </c>
      <c r="H6089" s="21">
        <v>5426</v>
      </c>
      <c r="I6089" s="21">
        <v>5429</v>
      </c>
      <c r="J6089" s="21">
        <v>5426</v>
      </c>
      <c r="K6089" s="21">
        <v>5429</v>
      </c>
      <c r="L6089" s="22">
        <f t="shared" si="383"/>
        <v>8.2111918591041273E-5</v>
      </c>
      <c r="M6089" s="7">
        <f t="shared" si="384"/>
        <v>3.6845984204626016E-4</v>
      </c>
      <c r="N6089">
        <f ca="1">IF(ROW()&lt;202, NA(), CORREL( INDEX($L:$L, ROW()-199):INDEX($L:$L, ROW()), INDEX($M:$M, ROW()-199):INDEX($M:$M, ROW()) ))</f>
        <v>-0.1635551898489836</v>
      </c>
      <c r="AA6089" s="24" t="str">
        <f t="shared" ca="1" si="381"/>
        <v>7/30/2025 1:20</v>
      </c>
      <c r="AB6089">
        <f t="shared" ca="1" si="382"/>
        <v>2.0751885999487634E-3</v>
      </c>
    </row>
    <row r="6090" spans="1:28">
      <c r="A6090" s="21" t="s">
        <v>3601</v>
      </c>
      <c r="B6090" s="21">
        <v>694</v>
      </c>
      <c r="C6090" s="21">
        <v>24362</v>
      </c>
      <c r="D6090" s="21">
        <v>24421</v>
      </c>
      <c r="E6090" s="21">
        <v>24359</v>
      </c>
      <c r="F6090" s="21">
        <v>24372</v>
      </c>
      <c r="G6090" s="21">
        <v>466</v>
      </c>
      <c r="H6090" s="21">
        <v>5429</v>
      </c>
      <c r="I6090" s="21">
        <v>5433</v>
      </c>
      <c r="J6090" s="21">
        <v>5428</v>
      </c>
      <c r="K6090" s="21">
        <v>5433</v>
      </c>
      <c r="L6090" s="22">
        <f t="shared" si="383"/>
        <v>5.7459472132917282E-4</v>
      </c>
      <c r="M6090" s="7">
        <f t="shared" si="384"/>
        <v>7.3651264607188993E-4</v>
      </c>
      <c r="N6090">
        <f ca="1">IF(ROW()&lt;202, NA(), CORREL( INDEX($L:$L, ROW()-199):INDEX($L:$L, ROW()), INDEX($M:$M, ROW()-199):INDEX($M:$M, ROW()) ))</f>
        <v>-0.16189288912815986</v>
      </c>
      <c r="AA6090" s="24" t="str">
        <f t="shared" ca="1" si="381"/>
        <v>7/30/2025 1:40</v>
      </c>
      <c r="AB6090">
        <f t="shared" ca="1" si="382"/>
        <v>1.58142567455148E-3</v>
      </c>
    </row>
    <row r="6091" spans="1:28">
      <c r="A6091" s="21" t="s">
        <v>3602</v>
      </c>
      <c r="B6091" s="21">
        <v>629</v>
      </c>
      <c r="C6091" s="21">
        <v>24372</v>
      </c>
      <c r="D6091" s="21">
        <v>24386</v>
      </c>
      <c r="E6091" s="21">
        <v>24324</v>
      </c>
      <c r="F6091" s="21">
        <v>24345</v>
      </c>
      <c r="G6091" s="21">
        <v>781</v>
      </c>
      <c r="H6091" s="21">
        <v>5433</v>
      </c>
      <c r="I6091" s="21">
        <v>5435</v>
      </c>
      <c r="J6091" s="21">
        <v>5431</v>
      </c>
      <c r="K6091" s="21">
        <v>5433</v>
      </c>
      <c r="L6091" s="22">
        <f t="shared" si="383"/>
        <v>-1.1084427515837378E-3</v>
      </c>
      <c r="M6091" s="7">
        <f t="shared" si="384"/>
        <v>0</v>
      </c>
      <c r="N6091">
        <f ca="1">IF(ROW()&lt;202, NA(), CORREL( INDEX($L:$L, ROW()-199):INDEX($L:$L, ROW()), INDEX($M:$M, ROW()-199):INDEX($M:$M, ROW()) ))</f>
        <v>-0.16036268158003955</v>
      </c>
      <c r="AA6091" s="24" t="str">
        <f t="shared" ca="1" si="381"/>
        <v>7/30/2025 2:00</v>
      </c>
      <c r="AB6091">
        <f t="shared" ca="1" si="382"/>
        <v>-1.691339811100083E-3</v>
      </c>
    </row>
    <row r="6092" spans="1:28">
      <c r="A6092" s="21" t="s">
        <v>3603</v>
      </c>
      <c r="B6092" s="21">
        <v>442</v>
      </c>
      <c r="C6092" s="21">
        <v>24347</v>
      </c>
      <c r="D6092" s="21">
        <v>24371</v>
      </c>
      <c r="E6092" s="21">
        <v>24319</v>
      </c>
      <c r="F6092" s="21">
        <v>24356</v>
      </c>
      <c r="G6092" s="21">
        <v>504</v>
      </c>
      <c r="H6092" s="21">
        <v>5433</v>
      </c>
      <c r="I6092" s="21">
        <v>5435</v>
      </c>
      <c r="J6092" s="21">
        <v>5432</v>
      </c>
      <c r="K6092" s="21">
        <v>5432</v>
      </c>
      <c r="L6092" s="22">
        <f t="shared" si="383"/>
        <v>4.5173611166345799E-4</v>
      </c>
      <c r="M6092" s="7">
        <f t="shared" si="384"/>
        <v>-1.8407731299103087E-4</v>
      </c>
      <c r="N6092">
        <f ca="1">IF(ROW()&lt;202, NA(), CORREL( INDEX($L:$L, ROW()-199):INDEX($L:$L, ROW()), INDEX($M:$M, ROW()-199):INDEX($M:$M, ROW()) ))</f>
        <v>-0.16076154700012918</v>
      </c>
      <c r="AA6092" s="24" t="str">
        <f t="shared" ca="1" si="381"/>
        <v>7/30/2025 2:20</v>
      </c>
      <c r="AB6092">
        <f t="shared" ca="1" si="382"/>
        <v>-1.9038694150410127E-3</v>
      </c>
    </row>
    <row r="6093" spans="1:28">
      <c r="A6093" s="21" t="s">
        <v>3604</v>
      </c>
      <c r="B6093" s="21">
        <v>508</v>
      </c>
      <c r="C6093" s="21">
        <v>24354</v>
      </c>
      <c r="D6093" s="21">
        <v>24387</v>
      </c>
      <c r="E6093" s="21">
        <v>24352</v>
      </c>
      <c r="F6093" s="21">
        <v>24366</v>
      </c>
      <c r="G6093" s="21">
        <v>4293</v>
      </c>
      <c r="H6093" s="21">
        <v>5431</v>
      </c>
      <c r="I6093" s="21">
        <v>5437</v>
      </c>
      <c r="J6093" s="21">
        <v>5430</v>
      </c>
      <c r="K6093" s="21">
        <v>5433</v>
      </c>
      <c r="L6093" s="22">
        <f t="shared" si="383"/>
        <v>4.1049218588818195E-4</v>
      </c>
      <c r="M6093" s="7">
        <f t="shared" si="384"/>
        <v>1.8407731299101724E-4</v>
      </c>
      <c r="N6093">
        <f ca="1">IF(ROW()&lt;202, NA(), CORREL( INDEX($L:$L, ROW()-199):INDEX($L:$L, ROW()), INDEX($M:$M, ROW()-199):INDEX($M:$M, ROW()) ))</f>
        <v>-0.16224380165535854</v>
      </c>
      <c r="AA6093" s="24" t="str">
        <f t="shared" ca="1" si="381"/>
        <v>7/30/2025 2:40</v>
      </c>
      <c r="AB6093">
        <f t="shared" ca="1" si="382"/>
        <v>9.5740303413159918E-3</v>
      </c>
    </row>
    <row r="6094" spans="1:28">
      <c r="A6094" s="21" t="s">
        <v>3605</v>
      </c>
      <c r="B6094" s="21">
        <v>390</v>
      </c>
      <c r="C6094" s="21">
        <v>24363</v>
      </c>
      <c r="D6094" s="21">
        <v>24412</v>
      </c>
      <c r="E6094" s="21">
        <v>24362</v>
      </c>
      <c r="F6094" s="21">
        <v>24408</v>
      </c>
      <c r="G6094" s="21">
        <v>7391</v>
      </c>
      <c r="H6094" s="21">
        <v>5433</v>
      </c>
      <c r="I6094" s="21">
        <v>5435</v>
      </c>
      <c r="J6094" s="21">
        <v>5423</v>
      </c>
      <c r="K6094" s="21">
        <v>5426</v>
      </c>
      <c r="L6094" s="22">
        <f t="shared" si="383"/>
        <v>1.7222294821527008E-3</v>
      </c>
      <c r="M6094" s="7">
        <f t="shared" si="384"/>
        <v>-1.2892533326459993E-3</v>
      </c>
      <c r="N6094">
        <f ca="1">IF(ROW()&lt;202, NA(), CORREL( INDEX($L:$L, ROW()-199):INDEX($L:$L, ROW()), INDEX($M:$M, ROW()-199):INDEX($M:$M, ROW()) ))</f>
        <v>-0.16848023814705654</v>
      </c>
      <c r="AA6094" s="24" t="str">
        <f t="shared" ca="1" si="381"/>
        <v>7/30/2025 3:00</v>
      </c>
      <c r="AB6094">
        <f t="shared" ca="1" si="382"/>
        <v>-1.0331024872319079E-2</v>
      </c>
    </row>
    <row r="6095" spans="1:28">
      <c r="A6095" s="21" t="s">
        <v>3606</v>
      </c>
      <c r="B6095" s="21">
        <v>775</v>
      </c>
      <c r="C6095" s="21">
        <v>24410</v>
      </c>
      <c r="D6095" s="21">
        <v>24416</v>
      </c>
      <c r="E6095" s="21">
        <v>24362</v>
      </c>
      <c r="F6095" s="21">
        <v>24371</v>
      </c>
      <c r="G6095" s="21">
        <v>5903</v>
      </c>
      <c r="H6095" s="21">
        <v>5427</v>
      </c>
      <c r="I6095" s="21">
        <v>5429</v>
      </c>
      <c r="J6095" s="21">
        <v>5412</v>
      </c>
      <c r="K6095" s="21">
        <v>5412</v>
      </c>
      <c r="L6095" s="22">
        <f t="shared" si="383"/>
        <v>-1.5170465608591837E-3</v>
      </c>
      <c r="M6095" s="7">
        <f t="shared" si="384"/>
        <v>-2.5835039281984448E-3</v>
      </c>
      <c r="N6095">
        <f ca="1">IF(ROW()&lt;202, NA(), CORREL( INDEX($L:$L, ROW()-199):INDEX($L:$L, ROW()), INDEX($M:$M, ROW()-199):INDEX($M:$M, ROW()) ))</f>
        <v>-0.15311734425328236</v>
      </c>
      <c r="AA6095" s="24" t="str">
        <f t="shared" ca="1" si="381"/>
        <v>7/30/2025 3:20</v>
      </c>
      <c r="AB6095">
        <f t="shared" ca="1" si="382"/>
        <v>-9.7544053536400034E-3</v>
      </c>
    </row>
    <row r="6096" spans="1:28">
      <c r="A6096" s="21" t="s">
        <v>3607</v>
      </c>
      <c r="B6096" s="21">
        <v>431</v>
      </c>
      <c r="C6096" s="21">
        <v>24373</v>
      </c>
      <c r="D6096" s="21">
        <v>24382</v>
      </c>
      <c r="E6096" s="21">
        <v>24346</v>
      </c>
      <c r="F6096" s="21">
        <v>24379</v>
      </c>
      <c r="G6096" s="21">
        <v>36605</v>
      </c>
      <c r="H6096" s="21">
        <v>5413</v>
      </c>
      <c r="I6096" s="21">
        <v>5416</v>
      </c>
      <c r="J6096" s="21">
        <v>5396</v>
      </c>
      <c r="K6096" s="21">
        <v>5406</v>
      </c>
      <c r="L6096" s="22">
        <f t="shared" si="383"/>
        <v>3.2820513115118933E-4</v>
      </c>
      <c r="M6096" s="7">
        <f t="shared" si="384"/>
        <v>-1.1092624542857338E-3</v>
      </c>
      <c r="N6096">
        <f ca="1">IF(ROW()&lt;202, NA(), CORREL( INDEX($L:$L, ROW()-199):INDEX($L:$L, ROW()), INDEX($M:$M, ROW()-199):INDEX($M:$M, ROW()) ))</f>
        <v>-0.15385729089350095</v>
      </c>
      <c r="AA6096" s="24" t="str">
        <f t="shared" ca="1" si="381"/>
        <v>7/30/2025 3:40</v>
      </c>
      <c r="AB6096">
        <f t="shared" ca="1" si="382"/>
        <v>-8.9431124877168734E-3</v>
      </c>
    </row>
    <row r="6097" spans="1:28">
      <c r="A6097" s="21" t="s">
        <v>3608</v>
      </c>
      <c r="B6097" s="21">
        <v>170</v>
      </c>
      <c r="C6097" s="21">
        <v>24378</v>
      </c>
      <c r="D6097" s="21">
        <v>24382</v>
      </c>
      <c r="E6097" s="21">
        <v>24345</v>
      </c>
      <c r="F6097" s="21">
        <v>24352</v>
      </c>
      <c r="G6097" s="21">
        <v>16036</v>
      </c>
      <c r="H6097" s="21">
        <v>5406</v>
      </c>
      <c r="I6097" s="21">
        <v>5412</v>
      </c>
      <c r="J6097" s="21">
        <v>5397</v>
      </c>
      <c r="K6097" s="21">
        <v>5407</v>
      </c>
      <c r="L6097" s="22">
        <f t="shared" si="383"/>
        <v>-1.1081243053852159E-3</v>
      </c>
      <c r="M6097" s="7">
        <f t="shared" si="384"/>
        <v>1.8496254561186352E-4</v>
      </c>
      <c r="N6097">
        <f ca="1">IF(ROW()&lt;202, NA(), CORREL( INDEX($L:$L, ROW()-199):INDEX($L:$L, ROW()), INDEX($M:$M, ROW()-199):INDEX($M:$M, ROW()) ))</f>
        <v>-0.15406118193228782</v>
      </c>
      <c r="AA6097" s="24" t="str">
        <f t="shared" ca="1" si="381"/>
        <v>7/30/2025 4:00</v>
      </c>
      <c r="AB6097">
        <f t="shared" ca="1" si="382"/>
        <v>-3.5003227888274441E-3</v>
      </c>
    </row>
    <row r="6098" spans="1:28">
      <c r="A6098" s="21" t="s">
        <v>3609</v>
      </c>
      <c r="B6098" s="21">
        <v>215</v>
      </c>
      <c r="C6098" s="21">
        <v>24357</v>
      </c>
      <c r="D6098" s="21">
        <v>24362</v>
      </c>
      <c r="E6098" s="21">
        <v>24337</v>
      </c>
      <c r="F6098" s="21">
        <v>24362</v>
      </c>
      <c r="G6098" s="21">
        <v>15725</v>
      </c>
      <c r="H6098" s="21">
        <v>5406</v>
      </c>
      <c r="I6098" s="21">
        <v>5406</v>
      </c>
      <c r="J6098" s="21">
        <v>5393</v>
      </c>
      <c r="K6098" s="21">
        <v>5395</v>
      </c>
      <c r="L6098" s="22">
        <f t="shared" si="383"/>
        <v>4.1055959849190524E-4</v>
      </c>
      <c r="M6098" s="7">
        <f t="shared" si="384"/>
        <v>-2.2218116897697892E-3</v>
      </c>
      <c r="N6098">
        <f ca="1">IF(ROW()&lt;202, NA(), CORREL( INDEX($L:$L, ROW()-199):INDEX($L:$L, ROW()), INDEX($M:$M, ROW()-199):INDEX($M:$M, ROW()) ))</f>
        <v>-0.15635303822979549</v>
      </c>
      <c r="AA6098" s="24" t="str">
        <f t="shared" ca="1" si="381"/>
        <v>7/30/2025 4:20</v>
      </c>
      <c r="AB6098">
        <f t="shared" ca="1" si="382"/>
        <v>-2.2784435400457501E-3</v>
      </c>
    </row>
    <row r="6099" spans="1:28">
      <c r="A6099" s="21" t="s">
        <v>3610</v>
      </c>
      <c r="B6099" s="21">
        <v>138</v>
      </c>
      <c r="C6099" s="21">
        <v>24363</v>
      </c>
      <c r="D6099" s="21">
        <v>24365</v>
      </c>
      <c r="E6099" s="21">
        <v>24341</v>
      </c>
      <c r="F6099" s="21">
        <v>24355</v>
      </c>
      <c r="G6099" s="21">
        <v>13232</v>
      </c>
      <c r="H6099" s="21">
        <v>5396</v>
      </c>
      <c r="I6099" s="21">
        <v>5404</v>
      </c>
      <c r="J6099" s="21">
        <v>5395</v>
      </c>
      <c r="K6099" s="21">
        <v>5398</v>
      </c>
      <c r="L6099" s="22">
        <f t="shared" si="383"/>
        <v>-2.8737401926123021E-4</v>
      </c>
      <c r="M6099" s="7">
        <f t="shared" si="384"/>
        <v>5.5591588571489556E-4</v>
      </c>
      <c r="N6099">
        <f ca="1">IF(ROW()&lt;202, NA(), CORREL( INDEX($L:$L, ROW()-199):INDEX($L:$L, ROW()), INDEX($M:$M, ROW()-199):INDEX($M:$M, ROW()) ))</f>
        <v>-0.15678560007468328</v>
      </c>
      <c r="AA6099" s="24" t="str">
        <f t="shared" ca="1" si="381"/>
        <v>7/30/2025 4:40</v>
      </c>
      <c r="AB6099">
        <f t="shared" ca="1" si="382"/>
        <v>-2.7394180495008973E-3</v>
      </c>
    </row>
    <row r="6100" spans="1:28">
      <c r="A6100" s="21" t="s">
        <v>3611</v>
      </c>
      <c r="B6100" s="21">
        <v>141</v>
      </c>
      <c r="C6100" s="21">
        <v>24354</v>
      </c>
      <c r="D6100" s="21">
        <v>24377</v>
      </c>
      <c r="E6100" s="21">
        <v>24354</v>
      </c>
      <c r="F6100" s="21">
        <v>24372</v>
      </c>
      <c r="G6100" s="21">
        <v>9392</v>
      </c>
      <c r="H6100" s="21">
        <v>5399</v>
      </c>
      <c r="I6100" s="21">
        <v>5405</v>
      </c>
      <c r="J6100" s="21">
        <v>5396</v>
      </c>
      <c r="K6100" s="21">
        <v>5399</v>
      </c>
      <c r="L6100" s="22">
        <f t="shared" si="383"/>
        <v>6.9776512774200657E-4</v>
      </c>
      <c r="M6100" s="7">
        <f t="shared" si="384"/>
        <v>1.8523664033711932E-4</v>
      </c>
      <c r="N6100">
        <f ca="1">IF(ROW()&lt;202, NA(), CORREL( INDEX($L:$L, ROW()-199):INDEX($L:$L, ROW()), INDEX($M:$M, ROW()-199):INDEX($M:$M, ROW()) ))</f>
        <v>-0.15673268192265291</v>
      </c>
      <c r="AA6100" s="24" t="str">
        <f t="shared" ca="1" si="381"/>
        <v>7/30/2025 5:00</v>
      </c>
      <c r="AB6100">
        <f t="shared" ca="1" si="382"/>
        <v>-7.6078560206773241E-3</v>
      </c>
    </row>
    <row r="6101" spans="1:28">
      <c r="A6101" s="21" t="s">
        <v>3612</v>
      </c>
      <c r="B6101" s="21">
        <v>39</v>
      </c>
      <c r="C6101" s="21">
        <v>24368</v>
      </c>
      <c r="D6101" s="21">
        <v>24380</v>
      </c>
      <c r="E6101" s="21">
        <v>24367</v>
      </c>
      <c r="F6101" s="21">
        <v>24372</v>
      </c>
      <c r="G6101" s="21">
        <v>7172</v>
      </c>
      <c r="H6101" s="21">
        <v>5399</v>
      </c>
      <c r="I6101" s="21">
        <v>5401</v>
      </c>
      <c r="J6101" s="21">
        <v>5395</v>
      </c>
      <c r="K6101" s="21">
        <v>5400</v>
      </c>
      <c r="L6101" s="22">
        <f t="shared" si="383"/>
        <v>0</v>
      </c>
      <c r="M6101" s="7">
        <f t="shared" si="384"/>
        <v>1.852023340787002E-4</v>
      </c>
      <c r="N6101">
        <f ca="1">IF(ROW()&lt;202, NA(), CORREL( INDEX($L:$L, ROW()-199):INDEX($L:$L, ROW()), INDEX($M:$M, ROW()-199):INDEX($M:$M, ROW()) ))</f>
        <v>-0.1571070827868481</v>
      </c>
      <c r="AA6101" s="24" t="str">
        <f t="shared" ca="1" si="381"/>
        <v>7/30/2025 5:20</v>
      </c>
      <c r="AB6101">
        <f t="shared" ca="1" si="382"/>
        <v>-8.6778464522624058E-3</v>
      </c>
    </row>
    <row r="6102" spans="1:28">
      <c r="A6102" s="21" t="s">
        <v>3613</v>
      </c>
      <c r="B6102" s="21">
        <v>46</v>
      </c>
      <c r="C6102" s="21">
        <v>24372</v>
      </c>
      <c r="D6102" s="21">
        <v>24380</v>
      </c>
      <c r="E6102" s="21">
        <v>24368</v>
      </c>
      <c r="F6102" s="21">
        <v>24368</v>
      </c>
      <c r="G6102" s="21">
        <v>5163</v>
      </c>
      <c r="H6102" s="21">
        <v>5401</v>
      </c>
      <c r="I6102" s="21">
        <v>5403</v>
      </c>
      <c r="J6102" s="21">
        <v>5395</v>
      </c>
      <c r="K6102" s="21">
        <v>5396</v>
      </c>
      <c r="L6102" s="22">
        <f t="shared" si="383"/>
        <v>-1.6413623344198257E-4</v>
      </c>
      <c r="M6102" s="7">
        <f t="shared" si="384"/>
        <v>-7.4101522471921918E-4</v>
      </c>
      <c r="N6102">
        <f ca="1">IF(ROW()&lt;202, NA(), CORREL( INDEX($L:$L, ROW()-199):INDEX($L:$L, ROW()), INDEX($M:$M, ROW()-199):INDEX($M:$M, ROW()) ))</f>
        <v>-0.15650081800905161</v>
      </c>
      <c r="AA6102" s="24" t="str">
        <f t="shared" ca="1" si="381"/>
        <v>7/30/2025 5:40</v>
      </c>
      <c r="AB6102">
        <f t="shared" ca="1" si="382"/>
        <v>-8.8120450781582118E-3</v>
      </c>
    </row>
    <row r="6103" spans="1:28">
      <c r="A6103" s="21" t="s">
        <v>3614</v>
      </c>
      <c r="B6103" s="21">
        <v>53</v>
      </c>
      <c r="C6103" s="21">
        <v>24375</v>
      </c>
      <c r="D6103" s="21">
        <v>24388</v>
      </c>
      <c r="E6103" s="21">
        <v>24375</v>
      </c>
      <c r="F6103" s="21">
        <v>24379</v>
      </c>
      <c r="G6103" s="21">
        <v>11007</v>
      </c>
      <c r="H6103" s="21">
        <v>5397</v>
      </c>
      <c r="I6103" s="21">
        <v>5398</v>
      </c>
      <c r="J6103" s="21">
        <v>5389</v>
      </c>
      <c r="K6103" s="21">
        <v>5394</v>
      </c>
      <c r="L6103" s="22">
        <f t="shared" si="383"/>
        <v>4.5130983185459139E-4</v>
      </c>
      <c r="M6103" s="7">
        <f t="shared" si="384"/>
        <v>-3.7071362797120238E-4</v>
      </c>
      <c r="N6103">
        <f ca="1">IF(ROW()&lt;202, NA(), CORREL( INDEX($L:$L, ROW()-199):INDEX($L:$L, ROW()), INDEX($M:$M, ROW()-199):INDEX($M:$M, ROW()) ))</f>
        <v>-0.15659204108431807</v>
      </c>
      <c r="AA6103" s="24" t="str">
        <f t="shared" ca="1" si="381"/>
        <v>7/30/2025 6:00</v>
      </c>
      <c r="AB6103">
        <f t="shared" ca="1" si="382"/>
        <v>-1.3486208652967688E-2</v>
      </c>
    </row>
    <row r="6104" spans="1:28">
      <c r="A6104" s="21" t="s">
        <v>3615</v>
      </c>
      <c r="B6104" s="21">
        <v>105</v>
      </c>
      <c r="C6104" s="21">
        <v>24379</v>
      </c>
      <c r="D6104" s="21">
        <v>24388</v>
      </c>
      <c r="E6104" s="21">
        <v>24367</v>
      </c>
      <c r="F6104" s="21">
        <v>24369</v>
      </c>
      <c r="G6104" s="21">
        <v>6031</v>
      </c>
      <c r="H6104" s="21">
        <v>5395</v>
      </c>
      <c r="I6104" s="21">
        <v>5399</v>
      </c>
      <c r="J6104" s="21">
        <v>5392</v>
      </c>
      <c r="K6104" s="21">
        <v>5393</v>
      </c>
      <c r="L6104" s="22">
        <f t="shared" si="383"/>
        <v>-4.1027324773409827E-4</v>
      </c>
      <c r="M6104" s="7">
        <f t="shared" si="384"/>
        <v>-1.8540836244828628E-4</v>
      </c>
      <c r="N6104">
        <f ca="1">IF(ROW()&lt;202, NA(), CORREL( INDEX($L:$L, ROW()-199):INDEX($L:$L, ROW()), INDEX($M:$M, ROW()-199):INDEX($M:$M, ROW()) ))</f>
        <v>-0.15694874939277839</v>
      </c>
      <c r="AA6104" s="24" t="str">
        <f t="shared" ca="1" si="381"/>
        <v>7/30/2025 6:20</v>
      </c>
      <c r="AB6104">
        <f t="shared" ca="1" si="382"/>
        <v>-1.8027419605618791E-2</v>
      </c>
    </row>
    <row r="6105" spans="1:28">
      <c r="A6105" s="21" t="s">
        <v>3616</v>
      </c>
      <c r="B6105" s="21">
        <v>105</v>
      </c>
      <c r="C6105" s="21">
        <v>24369</v>
      </c>
      <c r="D6105" s="21">
        <v>24369</v>
      </c>
      <c r="E6105" s="21">
        <v>24346</v>
      </c>
      <c r="F6105" s="21">
        <v>24362</v>
      </c>
      <c r="G6105" s="21">
        <v>10579</v>
      </c>
      <c r="H6105" s="21">
        <v>5393</v>
      </c>
      <c r="I6105" s="21">
        <v>5393</v>
      </c>
      <c r="J6105" s="21">
        <v>5381</v>
      </c>
      <c r="K6105" s="21">
        <v>5382</v>
      </c>
      <c r="L6105" s="22">
        <f t="shared" si="383"/>
        <v>-2.8729145915935633E-4</v>
      </c>
      <c r="M6105" s="7">
        <f t="shared" si="384"/>
        <v>-2.0417640503759089E-3</v>
      </c>
      <c r="N6105">
        <f ca="1">IF(ROW()&lt;202, NA(), CORREL( INDEX($L:$L, ROW()-199):INDEX($L:$L, ROW()), INDEX($M:$M, ROW()-199):INDEX($M:$M, ROW()) ))</f>
        <v>-0.15379204977789548</v>
      </c>
      <c r="AA6105" s="24" t="str">
        <f t="shared" ca="1" si="381"/>
        <v>7/30/2025 6:40</v>
      </c>
      <c r="AB6105">
        <f t="shared" ca="1" si="382"/>
        <v>-1.6221615296592908E-2</v>
      </c>
    </row>
    <row r="6106" spans="1:28">
      <c r="A6106" s="21" t="s">
        <v>3617</v>
      </c>
      <c r="B6106" s="21">
        <v>73</v>
      </c>
      <c r="C6106" s="21">
        <v>24361</v>
      </c>
      <c r="D6106" s="21">
        <v>24374</v>
      </c>
      <c r="E6106" s="21">
        <v>24361</v>
      </c>
      <c r="F6106" s="21">
        <v>24370</v>
      </c>
      <c r="G6106" s="21">
        <v>8109</v>
      </c>
      <c r="H6106" s="21">
        <v>5382</v>
      </c>
      <c r="I6106" s="21">
        <v>5384</v>
      </c>
      <c r="J6106" s="21">
        <v>5379</v>
      </c>
      <c r="K6106" s="21">
        <v>5382</v>
      </c>
      <c r="L6106" s="22">
        <f t="shared" si="383"/>
        <v>3.2832635934768045E-4</v>
      </c>
      <c r="M6106" s="7">
        <f t="shared" si="384"/>
        <v>0</v>
      </c>
      <c r="N6106">
        <f ca="1">IF(ROW()&lt;202, NA(), CORREL( INDEX($L:$L, ROW()-199):INDEX($L:$L, ROW()), INDEX($M:$M, ROW()-199):INDEX($M:$M, ROW()) ))</f>
        <v>-0.14991265341149543</v>
      </c>
      <c r="AA6106" s="24" t="str">
        <f t="shared" ca="1" si="381"/>
        <v>7/30/2025 7:00</v>
      </c>
      <c r="AB6106">
        <f t="shared" ca="1" si="382"/>
        <v>-1.7520116724573598E-2</v>
      </c>
    </row>
    <row r="6107" spans="1:28">
      <c r="A6107" s="21" t="s">
        <v>3618</v>
      </c>
      <c r="B6107" s="21">
        <v>95</v>
      </c>
      <c r="C6107" s="21">
        <v>24373</v>
      </c>
      <c r="D6107" s="21">
        <v>24375</v>
      </c>
      <c r="E6107" s="21">
        <v>24357</v>
      </c>
      <c r="F6107" s="21">
        <v>24357</v>
      </c>
      <c r="G6107" s="21">
        <v>7989</v>
      </c>
      <c r="H6107" s="21">
        <v>5381</v>
      </c>
      <c r="I6107" s="21">
        <v>5383</v>
      </c>
      <c r="J6107" s="21">
        <v>5374</v>
      </c>
      <c r="K6107" s="21">
        <v>5375</v>
      </c>
      <c r="L6107" s="22">
        <f t="shared" si="383"/>
        <v>-5.3358508869572171E-4</v>
      </c>
      <c r="M6107" s="7">
        <f t="shared" si="384"/>
        <v>-1.3014782909876203E-3</v>
      </c>
      <c r="N6107">
        <f ca="1">IF(ROW()&lt;202, NA(), CORREL( INDEX($L:$L, ROW()-199):INDEX($L:$L, ROW()), INDEX($M:$M, ROW()-199):INDEX($M:$M, ROW()) ))</f>
        <v>-0.14755866753636318</v>
      </c>
      <c r="AA6107" s="24" t="str">
        <f t="shared" ca="1" si="381"/>
        <v>7/30/2025 7:20</v>
      </c>
      <c r="AB6107">
        <f t="shared" ca="1" si="382"/>
        <v>-1.3063579205091318E-2</v>
      </c>
    </row>
    <row r="6108" spans="1:28">
      <c r="A6108" s="21" t="s">
        <v>3619</v>
      </c>
      <c r="B6108" s="21">
        <v>189</v>
      </c>
      <c r="C6108" s="21">
        <v>24356</v>
      </c>
      <c r="D6108" s="21">
        <v>24363</v>
      </c>
      <c r="E6108" s="21">
        <v>24327</v>
      </c>
      <c r="F6108" s="21">
        <v>24327</v>
      </c>
      <c r="G6108" s="21">
        <v>6995</v>
      </c>
      <c r="H6108" s="21">
        <v>5376</v>
      </c>
      <c r="I6108" s="21">
        <v>5378</v>
      </c>
      <c r="J6108" s="21">
        <v>5372</v>
      </c>
      <c r="K6108" s="21">
        <v>5378</v>
      </c>
      <c r="L6108" s="22">
        <f t="shared" si="383"/>
        <v>-1.2324379178891586E-3</v>
      </c>
      <c r="M6108" s="7">
        <f t="shared" si="384"/>
        <v>5.5798383294641655E-4</v>
      </c>
      <c r="N6108">
        <f ca="1">IF(ROW()&lt;202, NA(), CORREL( INDEX($L:$L, ROW()-199):INDEX($L:$L, ROW()), INDEX($M:$M, ROW()-199):INDEX($M:$M, ROW()) ))</f>
        <v>-0.14967820903180712</v>
      </c>
      <c r="AA6108" s="24" t="str">
        <f t="shared" ca="1" si="381"/>
        <v>7/30/2025 7:40</v>
      </c>
      <c r="AB6108">
        <f t="shared" ca="1" si="382"/>
        <v>-2.0140791337437819E-2</v>
      </c>
    </row>
    <row r="6109" spans="1:28">
      <c r="A6109" s="21" t="s">
        <v>3620</v>
      </c>
      <c r="B6109" s="21">
        <v>43</v>
      </c>
      <c r="C6109" s="21">
        <v>24380</v>
      </c>
      <c r="D6109" s="21">
        <v>24381</v>
      </c>
      <c r="E6109" s="21">
        <v>24360</v>
      </c>
      <c r="F6109" s="21">
        <v>24372</v>
      </c>
      <c r="G6109" s="21">
        <v>8702</v>
      </c>
      <c r="H6109" s="21">
        <v>5378</v>
      </c>
      <c r="I6109" s="21">
        <v>5383</v>
      </c>
      <c r="J6109" s="21">
        <v>5377</v>
      </c>
      <c r="K6109" s="21">
        <v>5382</v>
      </c>
      <c r="L6109" s="22">
        <f t="shared" si="383"/>
        <v>1.8480877557179537E-3</v>
      </c>
      <c r="M6109" s="7">
        <f t="shared" si="384"/>
        <v>7.4349445804120754E-4</v>
      </c>
      <c r="N6109">
        <f ca="1">IF(ROW()&lt;202, NA(), CORREL( INDEX($L:$L, ROW()-199):INDEX($L:$L, ROW()), INDEX($M:$M, ROW()-199):INDEX($M:$M, ROW()) ))</f>
        <v>-0.1410976127358074</v>
      </c>
      <c r="AA6109" s="24" t="str">
        <f t="shared" ca="1" si="381"/>
        <v>7/30/2025 8:00</v>
      </c>
      <c r="AB6109">
        <f t="shared" ca="1" si="382"/>
        <v>-1.1135136630877821E-2</v>
      </c>
    </row>
    <row r="6110" spans="1:28">
      <c r="A6110" s="21" t="s">
        <v>3621</v>
      </c>
      <c r="B6110" s="21">
        <v>13</v>
      </c>
      <c r="C6110" s="21">
        <v>24364</v>
      </c>
      <c r="D6110" s="21">
        <v>24366</v>
      </c>
      <c r="E6110" s="21">
        <v>24358</v>
      </c>
      <c r="F6110" s="21">
        <v>24362</v>
      </c>
      <c r="G6110" s="21">
        <v>8015</v>
      </c>
      <c r="H6110" s="21">
        <v>5383</v>
      </c>
      <c r="I6110" s="21">
        <v>5387</v>
      </c>
      <c r="J6110" s="21">
        <v>5382</v>
      </c>
      <c r="K6110" s="21">
        <v>5382</v>
      </c>
      <c r="L6110" s="22">
        <f t="shared" si="383"/>
        <v>-4.1039110848074096E-4</v>
      </c>
      <c r="M6110" s="7">
        <f t="shared" si="384"/>
        <v>0</v>
      </c>
      <c r="N6110">
        <f ca="1">IF(ROW()&lt;202, NA(), CORREL( INDEX($L:$L, ROW()-199):INDEX($L:$L, ROW()), INDEX($M:$M, ROW()-199):INDEX($M:$M, ROW()) ))</f>
        <v>-0.14201670160804816</v>
      </c>
      <c r="AA6110" s="24" t="str">
        <f t="shared" ca="1" si="381"/>
        <v>7/30/2025 8:20</v>
      </c>
      <c r="AB6110">
        <f t="shared" ca="1" si="382"/>
        <v>-1.1351223854214644E-2</v>
      </c>
    </row>
    <row r="6111" spans="1:28">
      <c r="A6111" s="21" t="s">
        <v>3622</v>
      </c>
      <c r="B6111" s="21">
        <v>5</v>
      </c>
      <c r="C6111" s="21">
        <v>24362</v>
      </c>
      <c r="D6111" s="21">
        <v>24366</v>
      </c>
      <c r="E6111" s="21">
        <v>24362</v>
      </c>
      <c r="F6111" s="21">
        <v>24364</v>
      </c>
      <c r="G6111" s="21">
        <v>4841</v>
      </c>
      <c r="H6111" s="21">
        <v>5383</v>
      </c>
      <c r="I6111" s="21">
        <v>5386</v>
      </c>
      <c r="J6111" s="21">
        <v>5380</v>
      </c>
      <c r="K6111" s="21">
        <v>5383</v>
      </c>
      <c r="L6111" s="22">
        <f t="shared" si="383"/>
        <v>8.2091696470953945E-5</v>
      </c>
      <c r="M6111" s="7">
        <f t="shared" si="384"/>
        <v>1.8578727410624679E-4</v>
      </c>
      <c r="N6111">
        <f ca="1">IF(ROW()&lt;202, NA(), CORREL( INDEX($L:$L, ROW()-199):INDEX($L:$L, ROW()), INDEX($M:$M, ROW()-199):INDEX($M:$M, ROW()) ))</f>
        <v>-0.14229436906183837</v>
      </c>
      <c r="AA6111" s="24" t="str">
        <f t="shared" ca="1" si="381"/>
        <v>7/30/2025 8:40</v>
      </c>
      <c r="AB6111">
        <f t="shared" ca="1" si="382"/>
        <v>-1.0438762236459847E-2</v>
      </c>
    </row>
    <row r="6112" spans="1:28">
      <c r="A6112" s="21" t="s">
        <v>3623</v>
      </c>
      <c r="B6112" s="21">
        <v>16</v>
      </c>
      <c r="C6112" s="21">
        <v>24375</v>
      </c>
      <c r="D6112" s="21">
        <v>24375</v>
      </c>
      <c r="E6112" s="21">
        <v>24365</v>
      </c>
      <c r="F6112" s="21">
        <v>24365</v>
      </c>
      <c r="G6112" s="21">
        <v>6432</v>
      </c>
      <c r="H6112" s="21">
        <v>5384</v>
      </c>
      <c r="I6112" s="21">
        <v>5386</v>
      </c>
      <c r="J6112" s="21">
        <v>5379</v>
      </c>
      <c r="K6112" s="21">
        <v>5385</v>
      </c>
      <c r="L6112" s="22">
        <f t="shared" si="383"/>
        <v>4.1043321231277669E-5</v>
      </c>
      <c r="M6112" s="7">
        <f t="shared" si="384"/>
        <v>3.7147102953158969E-4</v>
      </c>
      <c r="N6112">
        <f ca="1">IF(ROW()&lt;202, NA(), CORREL( INDEX($L:$L, ROW()-199):INDEX($L:$L, ROW()), INDEX($M:$M, ROW()-199):INDEX($M:$M, ROW()) ))</f>
        <v>-0.14311457407939746</v>
      </c>
      <c r="AA6112" s="24" t="str">
        <f t="shared" ca="1" si="381"/>
        <v>7/30/2025 9:00</v>
      </c>
      <c r="AB6112">
        <f t="shared" ca="1" si="382"/>
        <v>-1.2111286708009905E-2</v>
      </c>
    </row>
    <row r="6113" spans="1:28">
      <c r="A6113" s="21" t="s">
        <v>3624</v>
      </c>
      <c r="B6113" s="21">
        <v>19</v>
      </c>
      <c r="C6113" s="21">
        <v>24373</v>
      </c>
      <c r="D6113" s="21">
        <v>24386</v>
      </c>
      <c r="E6113" s="21">
        <v>24373</v>
      </c>
      <c r="F6113" s="21">
        <v>24379</v>
      </c>
      <c r="G6113" s="21">
        <v>8031</v>
      </c>
      <c r="H6113" s="21">
        <v>5386</v>
      </c>
      <c r="I6113" s="21">
        <v>5388</v>
      </c>
      <c r="J6113" s="21">
        <v>5376</v>
      </c>
      <c r="K6113" s="21">
        <v>5384</v>
      </c>
      <c r="L6113" s="22">
        <f t="shared" si="383"/>
        <v>5.7442968919107812E-4</v>
      </c>
      <c r="M6113" s="7">
        <f t="shared" si="384"/>
        <v>-1.8571826592521081E-4</v>
      </c>
      <c r="N6113">
        <f ca="1">IF(ROW()&lt;202, NA(), CORREL( INDEX($L:$L, ROW()-199):INDEX($L:$L, ROW()), INDEX($M:$M, ROW()-199):INDEX($M:$M, ROW()) ))</f>
        <v>-0.14599754242478494</v>
      </c>
      <c r="AA6113" s="24" t="str">
        <f t="shared" ca="1" si="381"/>
        <v>7/30/2025 9:20</v>
      </c>
      <c r="AB6113">
        <f t="shared" ca="1" si="382"/>
        <v>-1.4707906528984547E-2</v>
      </c>
    </row>
    <row r="6114" spans="1:28">
      <c r="A6114" s="21" t="s">
        <v>3625</v>
      </c>
      <c r="B6114" s="21">
        <v>20</v>
      </c>
      <c r="C6114" s="21">
        <v>24385</v>
      </c>
      <c r="D6114" s="21">
        <v>24385</v>
      </c>
      <c r="E6114" s="21">
        <v>24374</v>
      </c>
      <c r="F6114" s="21">
        <v>24376</v>
      </c>
      <c r="G6114" s="21">
        <v>14219</v>
      </c>
      <c r="H6114" s="21">
        <v>5384</v>
      </c>
      <c r="I6114" s="21">
        <v>5384</v>
      </c>
      <c r="J6114" s="21">
        <v>5360</v>
      </c>
      <c r="K6114" s="21">
        <v>5361</v>
      </c>
      <c r="L6114" s="22">
        <f t="shared" si="383"/>
        <v>-1.2306430125263762E-4</v>
      </c>
      <c r="M6114" s="7">
        <f t="shared" si="384"/>
        <v>-4.2810674970259859E-3</v>
      </c>
      <c r="N6114">
        <f ca="1">IF(ROW()&lt;202, NA(), CORREL( INDEX($L:$L, ROW()-199):INDEX($L:$L, ROW()), INDEX($M:$M, ROW()-199):INDEX($M:$M, ROW()) ))</f>
        <v>-0.1400425757439222</v>
      </c>
      <c r="AA6114" s="24" t="str">
        <f t="shared" ca="1" si="381"/>
        <v>7/30/2025 9:40</v>
      </c>
      <c r="AB6114">
        <f t="shared" ca="1" si="382"/>
        <v>-1.7284250474441411E-2</v>
      </c>
    </row>
    <row r="6115" spans="1:28">
      <c r="A6115" s="21" t="s">
        <v>3626</v>
      </c>
      <c r="B6115" s="21">
        <v>29</v>
      </c>
      <c r="C6115" s="21">
        <v>24376</v>
      </c>
      <c r="D6115" s="21">
        <v>24378</v>
      </c>
      <c r="E6115" s="21">
        <v>24372</v>
      </c>
      <c r="F6115" s="21">
        <v>24374</v>
      </c>
      <c r="G6115" s="21">
        <v>15910</v>
      </c>
      <c r="H6115" s="21">
        <v>5361</v>
      </c>
      <c r="I6115" s="21">
        <v>5365</v>
      </c>
      <c r="J6115" s="21">
        <v>5357</v>
      </c>
      <c r="K6115" s="21">
        <v>5364</v>
      </c>
      <c r="L6115" s="22">
        <f t="shared" si="383"/>
        <v>-8.205128209736728E-5</v>
      </c>
      <c r="M6115" s="7">
        <f t="shared" si="384"/>
        <v>5.594405740313998E-4</v>
      </c>
      <c r="N6115">
        <f ca="1">IF(ROW()&lt;202, NA(), CORREL( INDEX($L:$L, ROW()-199):INDEX($L:$L, ROW()), INDEX($M:$M, ROW()-199):INDEX($M:$M, ROW()) ))</f>
        <v>-0.14189062814512243</v>
      </c>
      <c r="AA6115" s="24" t="str">
        <f t="shared" ca="1" si="381"/>
        <v>7/30/2025 10:00</v>
      </c>
      <c r="AB6115">
        <f t="shared" ca="1" si="382"/>
        <v>-1.087012728530804E-2</v>
      </c>
    </row>
    <row r="6116" spans="1:28">
      <c r="A6116" s="21" t="s">
        <v>3627</v>
      </c>
      <c r="B6116" s="21">
        <v>11</v>
      </c>
      <c r="C6116" s="21">
        <v>24374</v>
      </c>
      <c r="D6116" s="21">
        <v>24379</v>
      </c>
      <c r="E6116" s="21">
        <v>24374</v>
      </c>
      <c r="F6116" s="21">
        <v>24379</v>
      </c>
      <c r="G6116" s="21">
        <v>17293</v>
      </c>
      <c r="H6116" s="21">
        <v>5365</v>
      </c>
      <c r="I6116" s="21">
        <v>5373</v>
      </c>
      <c r="J6116" s="21">
        <v>5360</v>
      </c>
      <c r="K6116" s="21">
        <v>5363</v>
      </c>
      <c r="L6116" s="22">
        <f t="shared" si="383"/>
        <v>2.0511558335001875E-4</v>
      </c>
      <c r="M6116" s="7">
        <f t="shared" si="384"/>
        <v>-1.8644541864391555E-4</v>
      </c>
      <c r="N6116">
        <f ca="1">IF(ROW()&lt;202, NA(), CORREL( INDEX($L:$L, ROW()-199):INDEX($L:$L, ROW()), INDEX($M:$M, ROW()-199):INDEX($M:$M, ROW()) ))</f>
        <v>-0.14212561675165877</v>
      </c>
      <c r="AA6116" s="24" t="str">
        <f t="shared" ca="1" si="381"/>
        <v>7/30/2025 10:20</v>
      </c>
      <c r="AB6116">
        <f t="shared" ca="1" si="382"/>
        <v>-1.7064468339761635E-2</v>
      </c>
    </row>
    <row r="6117" spans="1:28">
      <c r="A6117" s="21" t="s">
        <v>3628</v>
      </c>
      <c r="B6117" s="21">
        <v>4</v>
      </c>
      <c r="C6117" s="21">
        <v>24376</v>
      </c>
      <c r="D6117" s="21">
        <v>24376</v>
      </c>
      <c r="E6117" s="21">
        <v>24368</v>
      </c>
      <c r="F6117" s="21">
        <v>24368</v>
      </c>
      <c r="G6117" s="21">
        <v>14189</v>
      </c>
      <c r="H6117" s="21">
        <v>5363</v>
      </c>
      <c r="I6117" s="21">
        <v>5365</v>
      </c>
      <c r="J6117" s="21">
        <v>5353</v>
      </c>
      <c r="K6117" s="21">
        <v>5358</v>
      </c>
      <c r="L6117" s="22">
        <f t="shared" si="383"/>
        <v>-4.5130983185452087E-4</v>
      </c>
      <c r="M6117" s="7">
        <f t="shared" si="384"/>
        <v>-9.3274887837117523E-4</v>
      </c>
      <c r="N6117">
        <f ca="1">IF(ROW()&lt;202, NA(), CORREL( INDEX($L:$L, ROW()-199):INDEX($L:$L, ROW()), INDEX($M:$M, ROW()-199):INDEX($M:$M, ROW()) ))</f>
        <v>-0.14162902485940887</v>
      </c>
      <c r="AA6117" s="24" t="str">
        <f t="shared" ca="1" si="381"/>
        <v>7/30/2025 10:40</v>
      </c>
      <c r="AB6117">
        <f t="shared" ca="1" si="382"/>
        <v>-2.6557529388401536E-2</v>
      </c>
    </row>
    <row r="6118" spans="1:28">
      <c r="A6118" s="21" t="s">
        <v>3629</v>
      </c>
      <c r="B6118" s="21">
        <v>31</v>
      </c>
      <c r="C6118" s="21">
        <v>24372</v>
      </c>
      <c r="D6118" s="21">
        <v>24394</v>
      </c>
      <c r="E6118" s="21">
        <v>24372</v>
      </c>
      <c r="F6118" s="21">
        <v>24386</v>
      </c>
      <c r="G6118" s="21">
        <v>11003</v>
      </c>
      <c r="H6118" s="21">
        <v>5358</v>
      </c>
      <c r="I6118" s="21">
        <v>5368</v>
      </c>
      <c r="J6118" s="21">
        <v>5356</v>
      </c>
      <c r="K6118" s="21">
        <v>5367</v>
      </c>
      <c r="L6118" s="22">
        <f t="shared" si="383"/>
        <v>7.3840098526700107E-4</v>
      </c>
      <c r="M6118" s="7">
        <f t="shared" si="384"/>
        <v>1.6783220722747098E-3</v>
      </c>
      <c r="N6118">
        <f ca="1">IF(ROW()&lt;202, NA(), CORREL( INDEX($L:$L, ROW()-199):INDEX($L:$L, ROW()), INDEX($M:$M, ROW()-199):INDEX($M:$M, ROW()) ))</f>
        <v>-0.13672769820801692</v>
      </c>
      <c r="AA6118" s="24" t="str">
        <f t="shared" ca="1" si="381"/>
        <v>7/30/2025 11:00</v>
      </c>
      <c r="AB6118">
        <f t="shared" ca="1" si="382"/>
        <v>-2.6480222554945209E-2</v>
      </c>
    </row>
    <row r="6119" spans="1:28">
      <c r="A6119" s="21" t="s">
        <v>3630</v>
      </c>
      <c r="B6119" s="21">
        <v>16</v>
      </c>
      <c r="C6119" s="21">
        <v>24384</v>
      </c>
      <c r="D6119" s="21">
        <v>24388</v>
      </c>
      <c r="E6119" s="21">
        <v>24384</v>
      </c>
      <c r="F6119" s="21">
        <v>24385</v>
      </c>
      <c r="G6119" s="21">
        <v>17098</v>
      </c>
      <c r="H6119" s="21">
        <v>5367</v>
      </c>
      <c r="I6119" s="21">
        <v>5374</v>
      </c>
      <c r="J6119" s="21">
        <v>5366</v>
      </c>
      <c r="K6119" s="21">
        <v>5370</v>
      </c>
      <c r="L6119" s="22">
        <f t="shared" si="383"/>
        <v>-4.1007976057134241E-5</v>
      </c>
      <c r="M6119" s="7">
        <f t="shared" si="384"/>
        <v>5.5881532608151015E-4</v>
      </c>
      <c r="N6119">
        <f ca="1">IF(ROW()&lt;202, NA(), CORREL( INDEX($L:$L, ROW()-199):INDEX($L:$L, ROW()), INDEX($M:$M, ROW()-199):INDEX($M:$M, ROW()) ))</f>
        <v>-0.13759476433682766</v>
      </c>
      <c r="AA6119" s="24" t="str">
        <f t="shared" ca="1" si="381"/>
        <v>7/30/2025 11:20</v>
      </c>
      <c r="AB6119">
        <f t="shared" ca="1" si="382"/>
        <v>-2.5311217939495801E-2</v>
      </c>
    </row>
    <row r="6120" spans="1:28">
      <c r="A6120" s="21" t="s">
        <v>3631</v>
      </c>
      <c r="B6120" s="21">
        <v>8</v>
      </c>
      <c r="C6120" s="21">
        <v>24387</v>
      </c>
      <c r="D6120" s="21">
        <v>24387</v>
      </c>
      <c r="E6120" s="21">
        <v>24385</v>
      </c>
      <c r="F6120" s="21">
        <v>24385</v>
      </c>
      <c r="G6120" s="21">
        <v>14476</v>
      </c>
      <c r="H6120" s="21">
        <v>5370</v>
      </c>
      <c r="I6120" s="21">
        <v>5379</v>
      </c>
      <c r="J6120" s="21">
        <v>5369</v>
      </c>
      <c r="K6120" s="21">
        <v>5376</v>
      </c>
      <c r="L6120" s="22">
        <f t="shared" si="383"/>
        <v>0</v>
      </c>
      <c r="M6120" s="7">
        <f t="shared" si="384"/>
        <v>1.1166947000751544E-3</v>
      </c>
      <c r="N6120">
        <f ca="1">IF(ROW()&lt;202, NA(), CORREL( INDEX($L:$L, ROW()-199):INDEX($L:$L, ROW()), INDEX($M:$M, ROW()-199):INDEX($M:$M, ROW()) ))</f>
        <v>-0.13782559770842598</v>
      </c>
      <c r="AA6120" s="24" t="str">
        <f t="shared" ca="1" si="381"/>
        <v>7/30/2025 11:40</v>
      </c>
      <c r="AB6120">
        <f t="shared" ca="1" si="382"/>
        <v>-2.6665524931263479E-2</v>
      </c>
    </row>
    <row r="6121" spans="1:28">
      <c r="A6121" s="21" t="s">
        <v>3632</v>
      </c>
      <c r="B6121" s="21">
        <v>11</v>
      </c>
      <c r="C6121" s="21">
        <v>24373</v>
      </c>
      <c r="D6121" s="21">
        <v>24381</v>
      </c>
      <c r="E6121" s="21">
        <v>24373</v>
      </c>
      <c r="F6121" s="21">
        <v>24378</v>
      </c>
      <c r="G6121" s="21">
        <v>72305</v>
      </c>
      <c r="H6121" s="21">
        <v>5377</v>
      </c>
      <c r="I6121" s="21">
        <v>5379</v>
      </c>
      <c r="J6121" s="21">
        <v>5367</v>
      </c>
      <c r="K6121" s="21">
        <v>5369</v>
      </c>
      <c r="L6121" s="22">
        <f t="shared" si="383"/>
        <v>-2.8710292837121965E-4</v>
      </c>
      <c r="M6121" s="7">
        <f t="shared" si="384"/>
        <v>-1.3029317804160172E-3</v>
      </c>
      <c r="N6121">
        <f ca="1">IF(ROW()&lt;202, NA(), CORREL( INDEX($L:$L, ROW()-199):INDEX($L:$L, ROW()), INDEX($M:$M, ROW()-199):INDEX($M:$M, ROW()) ))</f>
        <v>-0.13637389772314445</v>
      </c>
      <c r="AA6121" s="24" t="str">
        <f t="shared" ca="1" si="381"/>
        <v>7/30/2025 12:00</v>
      </c>
      <c r="AB6121">
        <f t="shared" ca="1" si="382"/>
        <v>-2.2824541973996127E-2</v>
      </c>
    </row>
    <row r="6122" spans="1:28">
      <c r="A6122" s="21" t="s">
        <v>3633</v>
      </c>
      <c r="B6122" s="21">
        <v>7</v>
      </c>
      <c r="C6122" s="21">
        <v>24359</v>
      </c>
      <c r="D6122" s="21">
        <v>24359</v>
      </c>
      <c r="E6122" s="21">
        <v>24355</v>
      </c>
      <c r="F6122" s="21">
        <v>24355</v>
      </c>
      <c r="G6122" s="21">
        <v>20340</v>
      </c>
      <c r="H6122" s="21">
        <v>5369</v>
      </c>
      <c r="I6122" s="21">
        <v>5375</v>
      </c>
      <c r="J6122" s="21">
        <v>5361</v>
      </c>
      <c r="K6122" s="21">
        <v>5373</v>
      </c>
      <c r="L6122" s="22">
        <f t="shared" si="383"/>
        <v>-9.4391897513871389E-4</v>
      </c>
      <c r="M6122" s="7">
        <f t="shared" si="384"/>
        <v>7.4474030625208795E-4</v>
      </c>
      <c r="N6122">
        <f ca="1">IF(ROW()&lt;202, NA(), CORREL( INDEX($L:$L, ROW()-199):INDEX($L:$L, ROW()), INDEX($M:$M, ROW()-199):INDEX($M:$M, ROW()) ))</f>
        <v>-0.13741046302713852</v>
      </c>
      <c r="AA6122" s="24" t="str">
        <f t="shared" ca="1" si="381"/>
        <v>7/30/2025 12:20</v>
      </c>
      <c r="AB6122">
        <f t="shared" ca="1" si="382"/>
        <v>-2.8212974092538954E-2</v>
      </c>
    </row>
    <row r="6123" spans="1:28">
      <c r="A6123" s="21" t="s">
        <v>3634</v>
      </c>
      <c r="B6123" s="21">
        <v>29</v>
      </c>
      <c r="C6123" s="21">
        <v>24346</v>
      </c>
      <c r="D6123" s="21">
        <v>24354</v>
      </c>
      <c r="E6123" s="21">
        <v>24342</v>
      </c>
      <c r="F6123" s="21">
        <v>24347</v>
      </c>
      <c r="G6123" s="21">
        <v>6182</v>
      </c>
      <c r="H6123" s="21">
        <v>5373</v>
      </c>
      <c r="I6123" s="21">
        <v>5375</v>
      </c>
      <c r="J6123" s="21">
        <v>5365</v>
      </c>
      <c r="K6123" s="21">
        <v>5368</v>
      </c>
      <c r="L6123" s="22">
        <f t="shared" si="383"/>
        <v>-3.2852860547632898E-4</v>
      </c>
      <c r="M6123" s="7">
        <f t="shared" si="384"/>
        <v>-9.3101207730369908E-4</v>
      </c>
      <c r="N6123">
        <f ca="1">IF(ROW()&lt;202, NA(), CORREL( INDEX($L:$L, ROW()-199):INDEX($L:$L, ROW()), INDEX($M:$M, ROW()-199):INDEX($M:$M, ROW()) ))</f>
        <v>-0.13638043399129637</v>
      </c>
      <c r="AA6123" s="24" t="str">
        <f t="shared" ca="1" si="381"/>
        <v>7/30/2025 12:40</v>
      </c>
      <c r="AB6123">
        <f t="shared" ca="1" si="382"/>
        <v>-2.9709631204874066E-2</v>
      </c>
    </row>
    <row r="6124" spans="1:28">
      <c r="A6124" s="21" t="s">
        <v>3635</v>
      </c>
      <c r="B6124" s="21">
        <v>29</v>
      </c>
      <c r="C6124" s="21">
        <v>24349</v>
      </c>
      <c r="D6124" s="21">
        <v>24359</v>
      </c>
      <c r="E6124" s="21">
        <v>24347</v>
      </c>
      <c r="F6124" s="21">
        <v>24357</v>
      </c>
      <c r="G6124" s="21">
        <v>4783</v>
      </c>
      <c r="H6124" s="21">
        <v>5368</v>
      </c>
      <c r="I6124" s="21">
        <v>5370</v>
      </c>
      <c r="J6124" s="21">
        <v>5364</v>
      </c>
      <c r="K6124" s="21">
        <v>5370</v>
      </c>
      <c r="L6124" s="22">
        <f t="shared" si="383"/>
        <v>4.1064389538944779E-4</v>
      </c>
      <c r="M6124" s="7">
        <f t="shared" si="384"/>
        <v>3.7250885139272663E-4</v>
      </c>
      <c r="N6124">
        <f ca="1">IF(ROW()&lt;202, NA(), CORREL( INDEX($L:$L, ROW()-199):INDEX($L:$L, ROW()), INDEX($M:$M, ROW()-199):INDEX($M:$M, ROW()) ))</f>
        <v>-0.13626395818632148</v>
      </c>
      <c r="AA6124" s="24" t="str">
        <f t="shared" ca="1" si="381"/>
        <v>7/30/2025 13:00</v>
      </c>
      <c r="AB6124">
        <f t="shared" ca="1" si="382"/>
        <v>-3.3027055221747308E-2</v>
      </c>
    </row>
    <row r="6125" spans="1:28">
      <c r="A6125" s="21" t="s">
        <v>3636</v>
      </c>
      <c r="B6125" s="21">
        <v>57</v>
      </c>
      <c r="C6125" s="21">
        <v>24353</v>
      </c>
      <c r="D6125" s="21">
        <v>24355</v>
      </c>
      <c r="E6125" s="21">
        <v>24333</v>
      </c>
      <c r="F6125" s="21">
        <v>24342</v>
      </c>
      <c r="G6125" s="21">
        <v>2216</v>
      </c>
      <c r="H6125" s="21">
        <v>5369</v>
      </c>
      <c r="I6125" s="21">
        <v>5371</v>
      </c>
      <c r="J6125" s="21">
        <v>5364</v>
      </c>
      <c r="K6125" s="21">
        <v>5368</v>
      </c>
      <c r="L6125" s="22">
        <f t="shared" si="383"/>
        <v>-6.160290960539695E-4</v>
      </c>
      <c r="M6125" s="7">
        <f t="shared" si="384"/>
        <v>-3.7250885139270565E-4</v>
      </c>
      <c r="N6125">
        <f ca="1">IF(ROW()&lt;202, NA(), CORREL( INDEX($L:$L, ROW()-199):INDEX($L:$L, ROW()), INDEX($M:$M, ROW()-199):INDEX($M:$M, ROW()) ))</f>
        <v>-0.13562049818016128</v>
      </c>
      <c r="AA6125" s="24" t="str">
        <f t="shared" ca="1" si="381"/>
        <v>7/30/2025 13:20</v>
      </c>
      <c r="AB6125">
        <f t="shared" ca="1" si="382"/>
        <v>-3.0718873127289374E-2</v>
      </c>
    </row>
    <row r="6126" spans="1:28">
      <c r="A6126" s="21" t="s">
        <v>3637</v>
      </c>
      <c r="B6126" s="21">
        <v>147</v>
      </c>
      <c r="C6126" s="21">
        <v>24340</v>
      </c>
      <c r="D6126" s="21">
        <v>24340</v>
      </c>
      <c r="E6126" s="21">
        <v>24292</v>
      </c>
      <c r="F6126" s="21">
        <v>24300</v>
      </c>
      <c r="G6126" s="21">
        <v>2515</v>
      </c>
      <c r="H6126" s="21">
        <v>5367</v>
      </c>
      <c r="I6126" s="21">
        <v>5373</v>
      </c>
      <c r="J6126" s="21">
        <v>5366</v>
      </c>
      <c r="K6126" s="21">
        <v>5370</v>
      </c>
      <c r="L6126" s="22">
        <f t="shared" si="383"/>
        <v>-1.7269031058624643E-3</v>
      </c>
      <c r="M6126" s="7">
        <f t="shared" si="384"/>
        <v>3.7250885139272663E-4</v>
      </c>
      <c r="N6126">
        <f ca="1">IF(ROW()&lt;202, NA(), CORREL( INDEX($L:$L, ROW()-199):INDEX($L:$L, ROW()), INDEX($M:$M, ROW()-199):INDEX($M:$M, ROW()) ))</f>
        <v>-0.13740745279288</v>
      </c>
      <c r="AA6126" s="24" t="str">
        <f t="shared" ca="1" si="381"/>
        <v>7/30/2025 13:40</v>
      </c>
      <c r="AB6126">
        <f t="shared" ca="1" si="382"/>
        <v>-3.1141672035962801E-2</v>
      </c>
    </row>
    <row r="6127" spans="1:28">
      <c r="A6127" s="21" t="s">
        <v>3638</v>
      </c>
      <c r="B6127" s="21">
        <v>488</v>
      </c>
      <c r="C6127" s="21">
        <v>24300</v>
      </c>
      <c r="D6127" s="21">
        <v>24323</v>
      </c>
      <c r="E6127" s="21">
        <v>24283</v>
      </c>
      <c r="F6127" s="21">
        <v>24312</v>
      </c>
      <c r="G6127" s="21">
        <v>2080</v>
      </c>
      <c r="H6127" s="21">
        <v>5371</v>
      </c>
      <c r="I6127" s="21">
        <v>5373</v>
      </c>
      <c r="J6127" s="21">
        <v>5369</v>
      </c>
      <c r="K6127" s="21">
        <v>5371</v>
      </c>
      <c r="L6127" s="22">
        <f t="shared" si="383"/>
        <v>4.937052679890797E-4</v>
      </c>
      <c r="M6127" s="7">
        <f t="shared" si="384"/>
        <v>1.8620240254894847E-4</v>
      </c>
      <c r="N6127">
        <f ca="1">IF(ROW()&lt;202, NA(), CORREL( INDEX($L:$L, ROW()-199):INDEX($L:$L, ROW()), INDEX($M:$M, ROW()-199):INDEX($M:$M, ROW()) ))</f>
        <v>-0.13685139494970083</v>
      </c>
      <c r="AA6127" s="24" t="str">
        <f t="shared" ca="1" si="381"/>
        <v>7/30/2025 14:00</v>
      </c>
      <c r="AB6127">
        <f t="shared" ca="1" si="382"/>
        <v>-3.3215680814237356E-2</v>
      </c>
    </row>
    <row r="6128" spans="1:28">
      <c r="A6128" s="21" t="s">
        <v>3639</v>
      </c>
      <c r="B6128" s="21">
        <v>543</v>
      </c>
      <c r="C6128" s="21">
        <v>24309</v>
      </c>
      <c r="D6128" s="21">
        <v>24309</v>
      </c>
      <c r="E6128" s="21">
        <v>24267</v>
      </c>
      <c r="F6128" s="21">
        <v>24268</v>
      </c>
      <c r="G6128" s="21">
        <v>1294</v>
      </c>
      <c r="H6128" s="21">
        <v>5371</v>
      </c>
      <c r="I6128" s="21">
        <v>5372</v>
      </c>
      <c r="J6128" s="21">
        <v>5369</v>
      </c>
      <c r="K6128" s="21">
        <v>5370</v>
      </c>
      <c r="L6128" s="22">
        <f t="shared" si="383"/>
        <v>-1.8114455344404921E-3</v>
      </c>
      <c r="M6128" s="7">
        <f t="shared" si="384"/>
        <v>-1.8620240254896048E-4</v>
      </c>
      <c r="N6128">
        <f ca="1">IF(ROW()&lt;202, NA(), CORREL( INDEX($L:$L, ROW()-199):INDEX($L:$L, ROW()), INDEX($M:$M, ROW()-199):INDEX($M:$M, ROW()) ))</f>
        <v>-0.13465641966979813</v>
      </c>
      <c r="AA6128" s="24" t="str">
        <f t="shared" ca="1" si="381"/>
        <v>7/30/2025 14:20</v>
      </c>
      <c r="AB6128">
        <f t="shared" ca="1" si="382"/>
        <v>-3.0882989199143965E-2</v>
      </c>
    </row>
    <row r="6129" spans="1:28">
      <c r="A6129" s="21" t="s">
        <v>3640</v>
      </c>
      <c r="B6129" s="21">
        <v>615</v>
      </c>
      <c r="C6129" s="21">
        <v>24266</v>
      </c>
      <c r="D6129" s="21">
        <v>24284</v>
      </c>
      <c r="E6129" s="21">
        <v>24237</v>
      </c>
      <c r="F6129" s="21">
        <v>24246</v>
      </c>
      <c r="G6129" s="21">
        <v>1905</v>
      </c>
      <c r="H6129" s="21">
        <v>5370</v>
      </c>
      <c r="I6129" s="21">
        <v>5374</v>
      </c>
      <c r="J6129" s="21">
        <v>5370</v>
      </c>
      <c r="K6129" s="21">
        <v>5373</v>
      </c>
      <c r="L6129" s="22">
        <f t="shared" si="383"/>
        <v>-9.0695475565975619E-4</v>
      </c>
      <c r="M6129" s="7">
        <f t="shared" si="384"/>
        <v>5.585032259110142E-4</v>
      </c>
      <c r="N6129">
        <f ca="1">IF(ROW()&lt;202, NA(), CORREL( INDEX($L:$L, ROW()-199):INDEX($L:$L, ROW()), INDEX($M:$M, ROW()-199):INDEX($M:$M, ROW()) ))</f>
        <v>-0.13609726036716688</v>
      </c>
      <c r="AA6129" s="24" t="str">
        <f t="shared" ca="1" si="381"/>
        <v>7/30/2025 14:40</v>
      </c>
      <c r="AB6129">
        <f t="shared" ca="1" si="382"/>
        <v>-3.4900562851967895E-2</v>
      </c>
    </row>
    <row r="6130" spans="1:28">
      <c r="A6130" s="21" t="s">
        <v>3641</v>
      </c>
      <c r="B6130" s="21">
        <v>2523</v>
      </c>
      <c r="C6130" s="21">
        <v>24242</v>
      </c>
      <c r="D6130" s="21">
        <v>24254</v>
      </c>
      <c r="E6130" s="21">
        <v>24154</v>
      </c>
      <c r="F6130" s="21">
        <v>24185</v>
      </c>
      <c r="G6130" s="21">
        <v>2445</v>
      </c>
      <c r="H6130" s="21">
        <v>5372</v>
      </c>
      <c r="I6130" s="21">
        <v>5375</v>
      </c>
      <c r="J6130" s="21">
        <v>5370</v>
      </c>
      <c r="K6130" s="21">
        <v>5371</v>
      </c>
      <c r="L6130" s="22">
        <f t="shared" si="383"/>
        <v>-2.519049049445101E-3</v>
      </c>
      <c r="M6130" s="7">
        <f t="shared" si="384"/>
        <v>-3.7230082336216843E-4</v>
      </c>
      <c r="N6130">
        <f ca="1">IF(ROW()&lt;202, NA(), CORREL( INDEX($L:$L, ROW()-199):INDEX($L:$L, ROW()), INDEX($M:$M, ROW()-199):INDEX($M:$M, ROW()) ))</f>
        <v>-0.13165050129616848</v>
      </c>
      <c r="AA6130" s="24" t="str">
        <f t="shared" ca="1" si="381"/>
        <v>7/30/2025 15:00</v>
      </c>
      <c r="AB6130">
        <f t="shared" ca="1" si="382"/>
        <v>-3.484670472005176E-2</v>
      </c>
    </row>
    <row r="6131" spans="1:28">
      <c r="A6131" s="21" t="s">
        <v>3642</v>
      </c>
      <c r="B6131" s="21">
        <v>1281</v>
      </c>
      <c r="C6131" s="21">
        <v>24189</v>
      </c>
      <c r="D6131" s="21">
        <v>24222</v>
      </c>
      <c r="E6131" s="21">
        <v>24165</v>
      </c>
      <c r="F6131" s="21">
        <v>24184</v>
      </c>
      <c r="G6131" s="21">
        <v>1438</v>
      </c>
      <c r="H6131" s="21">
        <v>5370</v>
      </c>
      <c r="I6131" s="21">
        <v>5371</v>
      </c>
      <c r="J6131" s="21">
        <v>5365</v>
      </c>
      <c r="K6131" s="21">
        <v>5368</v>
      </c>
      <c r="L6131" s="22">
        <f t="shared" si="383"/>
        <v>-4.1348797789619162E-5</v>
      </c>
      <c r="M6131" s="7">
        <f t="shared" si="384"/>
        <v>-5.5871125394157907E-4</v>
      </c>
      <c r="N6131">
        <f ca="1">IF(ROW()&lt;202, NA(), CORREL( INDEX($L:$L, ROW()-199):INDEX($L:$L, ROW()), INDEX($M:$M, ROW()-199):INDEX($M:$M, ROW()) ))</f>
        <v>-0.13172257184624625</v>
      </c>
      <c r="AA6131" s="24" t="str">
        <f t="shared" ca="1" si="381"/>
        <v>7/30/2025 15:20</v>
      </c>
      <c r="AB6131">
        <f t="shared" ca="1" si="382"/>
        <v>-3.4553073284368276E-2</v>
      </c>
    </row>
    <row r="6132" spans="1:28">
      <c r="A6132" s="21" t="s">
        <v>3643</v>
      </c>
      <c r="B6132" s="21">
        <v>947</v>
      </c>
      <c r="C6132" s="21">
        <v>24184</v>
      </c>
      <c r="D6132" s="21">
        <v>24191</v>
      </c>
      <c r="E6132" s="21">
        <v>24149</v>
      </c>
      <c r="F6132" s="21">
        <v>24164</v>
      </c>
      <c r="G6132" s="21">
        <v>1242</v>
      </c>
      <c r="H6132" s="21">
        <v>5368</v>
      </c>
      <c r="I6132" s="21">
        <v>5371</v>
      </c>
      <c r="J6132" s="21">
        <v>5367</v>
      </c>
      <c r="K6132" s="21">
        <v>5370</v>
      </c>
      <c r="L6132" s="22">
        <f t="shared" si="383"/>
        <v>-8.2733520066215443E-4</v>
      </c>
      <c r="M6132" s="7">
        <f t="shared" si="384"/>
        <v>3.7250885139272663E-4</v>
      </c>
      <c r="N6132">
        <f ca="1">IF(ROW()&lt;202, NA(), CORREL( INDEX($L:$L, ROW()-199):INDEX($L:$L, ROW()), INDEX($M:$M, ROW()-199):INDEX($M:$M, ROW()) ))</f>
        <v>-0.13607616985525794</v>
      </c>
      <c r="AA6132" s="24" t="str">
        <f t="shared" ca="1" si="381"/>
        <v>7/30/2025 15:40</v>
      </c>
      <c r="AB6132">
        <f t="shared" ca="1" si="382"/>
        <v>-3.2150320017640219E-2</v>
      </c>
    </row>
    <row r="6133" spans="1:28">
      <c r="A6133" s="21" t="s">
        <v>3644</v>
      </c>
      <c r="B6133" s="21">
        <v>800</v>
      </c>
      <c r="C6133" s="21">
        <v>24165</v>
      </c>
      <c r="D6133" s="21">
        <v>24196</v>
      </c>
      <c r="E6133" s="21">
        <v>24143</v>
      </c>
      <c r="F6133" s="21">
        <v>24195</v>
      </c>
      <c r="G6133" s="21">
        <v>1110</v>
      </c>
      <c r="H6133" s="21">
        <v>5370</v>
      </c>
      <c r="I6133" s="21">
        <v>5371</v>
      </c>
      <c r="J6133" s="21">
        <v>5367</v>
      </c>
      <c r="K6133" s="21">
        <v>5368</v>
      </c>
      <c r="L6133" s="22">
        <f t="shared" si="383"/>
        <v>1.2820779687870972E-3</v>
      </c>
      <c r="M6133" s="7">
        <f t="shared" si="384"/>
        <v>-3.7250885139270565E-4</v>
      </c>
      <c r="N6133">
        <f ca="1">IF(ROW()&lt;202, NA(), CORREL( INDEX($L:$L, ROW()-199):INDEX($L:$L, ROW()), INDEX($M:$M, ROW()-199):INDEX($M:$M, ROW()) ))</f>
        <v>-0.13802258383049087</v>
      </c>
      <c r="AA6133" s="24" t="str">
        <f t="shared" ca="1" si="381"/>
        <v>7/30/2025 16:00</v>
      </c>
      <c r="AB6133">
        <f t="shared" ca="1" si="382"/>
        <v>-2.8532735109924861E-2</v>
      </c>
    </row>
    <row r="6134" spans="1:28">
      <c r="A6134" s="21" t="s">
        <v>3645</v>
      </c>
      <c r="B6134" s="21">
        <v>663</v>
      </c>
      <c r="C6134" s="21">
        <v>24198</v>
      </c>
      <c r="D6134" s="21">
        <v>24221</v>
      </c>
      <c r="E6134" s="21">
        <v>24177</v>
      </c>
      <c r="F6134" s="21">
        <v>24204</v>
      </c>
      <c r="G6134" s="21">
        <v>6982</v>
      </c>
      <c r="H6134" s="21">
        <v>5367</v>
      </c>
      <c r="I6134" s="21">
        <v>5369</v>
      </c>
      <c r="J6134" s="21">
        <v>5360</v>
      </c>
      <c r="K6134" s="21">
        <v>5365</v>
      </c>
      <c r="L6134" s="22">
        <f t="shared" si="383"/>
        <v>3.7190851479315505E-4</v>
      </c>
      <c r="M6134" s="7">
        <f t="shared" si="384"/>
        <v>-5.5902358671887809E-4</v>
      </c>
      <c r="N6134">
        <f ca="1">IF(ROW()&lt;202, NA(), CORREL( INDEX($L:$L, ROW()-199):INDEX($L:$L, ROW()), INDEX($M:$M, ROW()-199):INDEX($M:$M, ROW()) ))</f>
        <v>-0.14002735049190831</v>
      </c>
      <c r="AA6134" s="24" t="str">
        <f t="shared" ca="1" si="381"/>
        <v>7/30/2025 16:20</v>
      </c>
      <c r="AB6134">
        <f t="shared" ca="1" si="382"/>
        <v>-2.7788061910261015E-2</v>
      </c>
    </row>
    <row r="6135" spans="1:28">
      <c r="A6135" s="21" t="s">
        <v>3646</v>
      </c>
      <c r="B6135" s="21">
        <v>541</v>
      </c>
      <c r="C6135" s="21">
        <v>24200</v>
      </c>
      <c r="D6135" s="21">
        <v>24233</v>
      </c>
      <c r="E6135" s="21">
        <v>24192</v>
      </c>
      <c r="F6135" s="21">
        <v>24225</v>
      </c>
      <c r="G6135" s="21">
        <v>1</v>
      </c>
      <c r="H6135" s="21">
        <v>5364</v>
      </c>
      <c r="I6135" s="21">
        <v>5364</v>
      </c>
      <c r="J6135" s="21">
        <v>5364</v>
      </c>
      <c r="K6135" s="21">
        <v>5364</v>
      </c>
      <c r="L6135" s="22">
        <f t="shared" si="383"/>
        <v>8.6724901675486708E-4</v>
      </c>
      <c r="M6135" s="7">
        <f t="shared" si="384"/>
        <v>-1.8641066322973993E-4</v>
      </c>
      <c r="N6135">
        <f ca="1">IF(ROW()&lt;202, NA(), CORREL( INDEX($L:$L, ROW()-199):INDEX($L:$L, ROW()), INDEX($M:$M, ROW()-199):INDEX($M:$M, ROW()) ))</f>
        <v>-0.13907376598870644</v>
      </c>
      <c r="AA6135" s="24" t="str">
        <f t="shared" ca="1" si="381"/>
        <v>7/30/2025 16:40</v>
      </c>
      <c r="AB6135">
        <f t="shared" ca="1" si="382"/>
        <v>-3.7825828077570428E-2</v>
      </c>
    </row>
    <row r="6136" spans="1:28">
      <c r="A6136" s="21" t="s">
        <v>3647</v>
      </c>
      <c r="B6136" s="21">
        <v>578</v>
      </c>
      <c r="C6136" s="21">
        <v>24223</v>
      </c>
      <c r="D6136" s="21">
        <v>24264</v>
      </c>
      <c r="E6136" s="21">
        <v>24209</v>
      </c>
      <c r="F6136" s="21">
        <v>24253</v>
      </c>
      <c r="G6136" s="21">
        <v>561</v>
      </c>
      <c r="H6136" s="21">
        <v>5373</v>
      </c>
      <c r="I6136" s="21">
        <v>5375</v>
      </c>
      <c r="J6136" s="21">
        <v>5370</v>
      </c>
      <c r="K6136" s="21">
        <v>5374</v>
      </c>
      <c r="L6136" s="22">
        <f t="shared" si="383"/>
        <v>1.1551632952515975E-3</v>
      </c>
      <c r="M6136" s="7">
        <f t="shared" si="384"/>
        <v>1.8625447738674942E-3</v>
      </c>
      <c r="N6136">
        <f ca="1">IF(ROW()&lt;202, NA(), CORREL( INDEX($L:$L, ROW()-199):INDEX($L:$L, ROW()), INDEX($M:$M, ROW()-199):INDEX($M:$M, ROW()) ))</f>
        <v>-0.1307705159198459</v>
      </c>
      <c r="AA6136" s="24" t="str">
        <f t="shared" ca="1" si="381"/>
        <v>7/30/2025 17:00</v>
      </c>
      <c r="AB6136">
        <f t="shared" ca="1" si="382"/>
        <v>-3.7977502381945465E-2</v>
      </c>
    </row>
    <row r="6137" spans="1:28">
      <c r="A6137" s="21" t="s">
        <v>3648</v>
      </c>
      <c r="B6137" s="21">
        <v>758</v>
      </c>
      <c r="C6137" s="21">
        <v>24251</v>
      </c>
      <c r="D6137" s="21">
        <v>24290</v>
      </c>
      <c r="E6137" s="21">
        <v>24237</v>
      </c>
      <c r="F6137" s="21">
        <v>24269</v>
      </c>
      <c r="G6137" s="21">
        <v>306</v>
      </c>
      <c r="H6137" s="21">
        <v>5374</v>
      </c>
      <c r="I6137" s="21">
        <v>5375</v>
      </c>
      <c r="J6137" s="21">
        <v>5372</v>
      </c>
      <c r="K6137" s="21">
        <v>5372</v>
      </c>
      <c r="L6137" s="22">
        <f t="shared" si="383"/>
        <v>6.5949468611807918E-4</v>
      </c>
      <c r="M6137" s="7">
        <f t="shared" si="384"/>
        <v>-3.7223153230839549E-4</v>
      </c>
      <c r="N6137">
        <f ca="1">IF(ROW()&lt;202, NA(), CORREL( INDEX($L:$L, ROW()-199):INDEX($L:$L, ROW()), INDEX($M:$M, ROW()-199):INDEX($M:$M, ROW()) ))</f>
        <v>-0.13150844756210484</v>
      </c>
      <c r="AA6137" s="24" t="str">
        <f t="shared" ca="1" si="381"/>
        <v>7/30/2025 17:20</v>
      </c>
      <c r="AB6137">
        <f t="shared" ca="1" si="382"/>
        <v>-3.720792667017666E-2</v>
      </c>
    </row>
    <row r="6138" spans="1:28">
      <c r="A6138" s="21" t="s">
        <v>3649</v>
      </c>
      <c r="B6138" s="21">
        <v>558</v>
      </c>
      <c r="C6138" s="21">
        <v>24267</v>
      </c>
      <c r="D6138" s="21">
        <v>24275</v>
      </c>
      <c r="E6138" s="21">
        <v>24239</v>
      </c>
      <c r="F6138" s="21">
        <v>24255</v>
      </c>
      <c r="G6138" s="21">
        <v>225</v>
      </c>
      <c r="H6138" s="21">
        <v>5373</v>
      </c>
      <c r="I6138" s="21">
        <v>5376</v>
      </c>
      <c r="J6138" s="21">
        <v>5372</v>
      </c>
      <c r="K6138" s="21">
        <v>5374</v>
      </c>
      <c r="L6138" s="22">
        <f t="shared" si="383"/>
        <v>-5.7703406101982269E-4</v>
      </c>
      <c r="M6138" s="7">
        <f t="shared" si="384"/>
        <v>3.7223153230823904E-4</v>
      </c>
      <c r="N6138">
        <f ca="1">IF(ROW()&lt;202, NA(), CORREL( INDEX($L:$L, ROW()-199):INDEX($L:$L, ROW()), INDEX($M:$M, ROW()-199):INDEX($M:$M, ROW()) ))</f>
        <v>-0.13194252709570525</v>
      </c>
      <c r="AA6138" s="24" t="str">
        <f t="shared" ca="1" si="381"/>
        <v>7/30/2025 17:40</v>
      </c>
      <c r="AB6138">
        <f t="shared" ca="1" si="382"/>
        <v>-3.3677896854094884E-2</v>
      </c>
    </row>
    <row r="6139" spans="1:28">
      <c r="A6139" s="21" t="s">
        <v>3650</v>
      </c>
      <c r="B6139" s="21">
        <v>449</v>
      </c>
      <c r="C6139" s="21">
        <v>24255</v>
      </c>
      <c r="D6139" s="21">
        <v>24255</v>
      </c>
      <c r="E6139" s="21">
        <v>24217</v>
      </c>
      <c r="F6139" s="21">
        <v>24227</v>
      </c>
      <c r="G6139" s="21">
        <v>515</v>
      </c>
      <c r="H6139" s="21">
        <v>5374</v>
      </c>
      <c r="I6139" s="21">
        <v>5378</v>
      </c>
      <c r="J6139" s="21">
        <v>5374</v>
      </c>
      <c r="K6139" s="21">
        <v>5377</v>
      </c>
      <c r="L6139" s="22">
        <f t="shared" si="383"/>
        <v>-1.1550679886593296E-3</v>
      </c>
      <c r="M6139" s="7">
        <f t="shared" si="384"/>
        <v>5.5808763424151984E-4</v>
      </c>
      <c r="N6139">
        <f ca="1">IF(ROW()&lt;202, NA(), CORREL( INDEX($L:$L, ROW()-199):INDEX($L:$L, ROW()), INDEX($M:$M, ROW()-199):INDEX($M:$M, ROW()) ))</f>
        <v>-0.135130155036885</v>
      </c>
      <c r="AA6139" s="24" t="str">
        <f t="shared" ca="1" si="381"/>
        <v>7/30/2025 18:00</v>
      </c>
      <c r="AB6139">
        <f t="shared" ca="1" si="382"/>
        <v>-3.5241094152009392E-2</v>
      </c>
    </row>
    <row r="6140" spans="1:28">
      <c r="A6140" s="21" t="s">
        <v>3651</v>
      </c>
      <c r="B6140" s="21">
        <v>251</v>
      </c>
      <c r="C6140" s="21">
        <v>24229</v>
      </c>
      <c r="D6140" s="21">
        <v>24246</v>
      </c>
      <c r="E6140" s="21">
        <v>24224</v>
      </c>
      <c r="F6140" s="21">
        <v>24235</v>
      </c>
      <c r="G6140" s="21">
        <v>652</v>
      </c>
      <c r="H6140" s="21">
        <v>5378</v>
      </c>
      <c r="I6140" s="21">
        <v>5382</v>
      </c>
      <c r="J6140" s="21">
        <v>5377</v>
      </c>
      <c r="K6140" s="21">
        <v>5380</v>
      </c>
      <c r="L6140" s="22">
        <f t="shared" si="383"/>
        <v>3.3015558881884801E-4</v>
      </c>
      <c r="M6140" s="7">
        <f t="shared" si="384"/>
        <v>5.5777634615211235E-4</v>
      </c>
      <c r="N6140">
        <f ca="1">IF(ROW()&lt;202, NA(), CORREL( INDEX($L:$L, ROW()-199):INDEX($L:$L, ROW()), INDEX($M:$M, ROW()-199):INDEX($M:$M, ROW()) ))</f>
        <v>-0.13484533943461521</v>
      </c>
      <c r="AA6140" s="24" t="str">
        <f t="shared" ca="1" si="381"/>
        <v>7/30/2025 18:20</v>
      </c>
      <c r="AB6140">
        <f t="shared" ca="1" si="382"/>
        <v>-3.5934701718366512E-2</v>
      </c>
    </row>
    <row r="6141" spans="1:28">
      <c r="A6141" s="21" t="s">
        <v>3652</v>
      </c>
      <c r="B6141" s="21">
        <v>368</v>
      </c>
      <c r="C6141" s="21">
        <v>24233</v>
      </c>
      <c r="D6141" s="21">
        <v>24235</v>
      </c>
      <c r="E6141" s="21">
        <v>24204</v>
      </c>
      <c r="F6141" s="21">
        <v>24213</v>
      </c>
      <c r="G6141" s="21">
        <v>311</v>
      </c>
      <c r="H6141" s="21">
        <v>5379</v>
      </c>
      <c r="I6141" s="21">
        <v>5383</v>
      </c>
      <c r="J6141" s="21">
        <v>5379</v>
      </c>
      <c r="K6141" s="21">
        <v>5379</v>
      </c>
      <c r="L6141" s="22">
        <f t="shared" si="383"/>
        <v>-9.0819028699438476E-4</v>
      </c>
      <c r="M6141" s="7">
        <f t="shared" si="384"/>
        <v>-1.8589088258748077E-4</v>
      </c>
      <c r="N6141">
        <f ca="1">IF(ROW()&lt;202, NA(), CORREL( INDEX($L:$L, ROW()-199):INDEX($L:$L, ROW()), INDEX($M:$M, ROW()-199):INDEX($M:$M, ROW()) ))</f>
        <v>-0.13554507449794526</v>
      </c>
      <c r="AA6141" s="24" t="str">
        <f t="shared" ca="1" si="381"/>
        <v>7/30/2025 18:40</v>
      </c>
      <c r="AB6141">
        <f t="shared" ca="1" si="382"/>
        <v>-3.4635243720559532E-2</v>
      </c>
    </row>
    <row r="6142" spans="1:28">
      <c r="A6142" s="21" t="s">
        <v>3653</v>
      </c>
      <c r="B6142" s="21">
        <v>337</v>
      </c>
      <c r="C6142" s="21">
        <v>24215</v>
      </c>
      <c r="D6142" s="21">
        <v>24216</v>
      </c>
      <c r="E6142" s="21">
        <v>24192</v>
      </c>
      <c r="F6142" s="21">
        <v>24205</v>
      </c>
      <c r="G6142" s="21">
        <v>261</v>
      </c>
      <c r="H6142" s="21">
        <v>5380</v>
      </c>
      <c r="I6142" s="21">
        <v>5381</v>
      </c>
      <c r="J6142" s="21">
        <v>5379</v>
      </c>
      <c r="K6142" s="21">
        <v>5379</v>
      </c>
      <c r="L6142" s="22">
        <f t="shared" si="383"/>
        <v>-3.3045561868731384E-4</v>
      </c>
      <c r="M6142" s="7">
        <f t="shared" si="384"/>
        <v>0</v>
      </c>
      <c r="N6142">
        <f ca="1">IF(ROW()&lt;202, NA(), CORREL( INDEX($L:$L, ROW()-199):INDEX($L:$L, ROW()), INDEX($M:$M, ROW()-199):INDEX($M:$M, ROW()) ))</f>
        <v>-0.13632250162600021</v>
      </c>
      <c r="AA6142" s="24" t="str">
        <f t="shared" ca="1" si="381"/>
        <v>7/30/2025 19:00</v>
      </c>
      <c r="AB6142">
        <f t="shared" ca="1" si="382"/>
        <v>-3.8249281312992996E-2</v>
      </c>
    </row>
    <row r="6143" spans="1:28">
      <c r="A6143" s="21" t="s">
        <v>3654</v>
      </c>
      <c r="B6143" s="21">
        <v>216</v>
      </c>
      <c r="C6143" s="21">
        <v>24207</v>
      </c>
      <c r="D6143" s="21">
        <v>24217</v>
      </c>
      <c r="E6143" s="21">
        <v>24198</v>
      </c>
      <c r="F6143" s="21">
        <v>24205</v>
      </c>
      <c r="G6143" s="21">
        <v>246</v>
      </c>
      <c r="H6143" s="21">
        <v>5380</v>
      </c>
      <c r="I6143" s="21">
        <v>5383</v>
      </c>
      <c r="J6143" s="21">
        <v>5379</v>
      </c>
      <c r="K6143" s="21">
        <v>5381</v>
      </c>
      <c r="L6143" s="22">
        <f t="shared" si="383"/>
        <v>0</v>
      </c>
      <c r="M6143" s="7">
        <f t="shared" si="384"/>
        <v>3.7174721617714722E-4</v>
      </c>
      <c r="N6143">
        <f ca="1">IF(ROW()&lt;202, NA(), CORREL( INDEX($L:$L, ROW()-199):INDEX($L:$L, ROW()), INDEX($M:$M, ROW()-199):INDEX($M:$M, ROW()) ))</f>
        <v>-0.13581033433623413</v>
      </c>
      <c r="AA6143" s="24" t="str">
        <f t="shared" ca="1" si="381"/>
        <v>7/30/2025 19:20</v>
      </c>
      <c r="AB6143">
        <f t="shared" ca="1" si="382"/>
        <v>-3.7252929888865118E-2</v>
      </c>
    </row>
    <row r="6144" spans="1:28">
      <c r="A6144" s="21" t="s">
        <v>3655</v>
      </c>
      <c r="B6144" s="21">
        <v>265</v>
      </c>
      <c r="C6144" s="21">
        <v>24200</v>
      </c>
      <c r="D6144" s="21">
        <v>24206</v>
      </c>
      <c r="E6144" s="21">
        <v>24181</v>
      </c>
      <c r="F6144" s="21">
        <v>24191</v>
      </c>
      <c r="G6144" s="21">
        <v>118</v>
      </c>
      <c r="H6144" s="21">
        <v>5381</v>
      </c>
      <c r="I6144" s="21">
        <v>5381</v>
      </c>
      <c r="J6144" s="21">
        <v>5379</v>
      </c>
      <c r="K6144" s="21">
        <v>5379</v>
      </c>
      <c r="L6144" s="22">
        <f t="shared" si="383"/>
        <v>-5.7856022772629007E-4</v>
      </c>
      <c r="M6144" s="7">
        <f t="shared" si="384"/>
        <v>-3.7174721617704834E-4</v>
      </c>
      <c r="N6144">
        <f ca="1">IF(ROW()&lt;202, NA(), CORREL( INDEX($L:$L, ROW()-199):INDEX($L:$L, ROW()), INDEX($M:$M, ROW()-199):INDEX($M:$M, ROW()) ))</f>
        <v>-0.13466299445519325</v>
      </c>
      <c r="AA6144" s="24" t="str">
        <f t="shared" ca="1" si="381"/>
        <v>7/30/2025 19:40</v>
      </c>
      <c r="AB6144">
        <f t="shared" ca="1" si="382"/>
        <v>-1.7973653002584442E-2</v>
      </c>
    </row>
    <row r="6145" spans="1:28">
      <c r="A6145" s="21" t="s">
        <v>3656</v>
      </c>
      <c r="B6145" s="21">
        <v>302</v>
      </c>
      <c r="C6145" s="21">
        <v>24193</v>
      </c>
      <c r="D6145" s="21">
        <v>24224</v>
      </c>
      <c r="E6145" s="21">
        <v>24193</v>
      </c>
      <c r="F6145" s="21">
        <v>24222</v>
      </c>
      <c r="G6145" s="21">
        <v>236</v>
      </c>
      <c r="H6145" s="21">
        <v>5379</v>
      </c>
      <c r="I6145" s="21">
        <v>5382</v>
      </c>
      <c r="J6145" s="21">
        <v>5378</v>
      </c>
      <c r="K6145" s="21">
        <v>5382</v>
      </c>
      <c r="L6145" s="22">
        <f t="shared" si="383"/>
        <v>1.2806479349273599E-3</v>
      </c>
      <c r="M6145" s="7">
        <f t="shared" si="384"/>
        <v>5.5756901360854631E-4</v>
      </c>
      <c r="N6145">
        <f ca="1">IF(ROW()&lt;202, NA(), CORREL( INDEX($L:$L, ROW()-199):INDEX($L:$L, ROW()), INDEX($M:$M, ROW()-199):INDEX($M:$M, ROW()) ))</f>
        <v>-0.13372961532353239</v>
      </c>
      <c r="AA6145" s="24" t="str">
        <f t="shared" ca="1" si="381"/>
        <v>7/30/2025 20:00</v>
      </c>
      <c r="AB6145">
        <f t="shared" ca="1" si="382"/>
        <v>-2.029801328792619E-2</v>
      </c>
    </row>
    <row r="6146" spans="1:28">
      <c r="A6146" s="21" t="s">
        <v>3657</v>
      </c>
      <c r="B6146" s="21">
        <v>285</v>
      </c>
      <c r="C6146" s="21">
        <v>24220</v>
      </c>
      <c r="D6146" s="21">
        <v>24245</v>
      </c>
      <c r="E6146" s="21">
        <v>24212</v>
      </c>
      <c r="F6146" s="21">
        <v>24237</v>
      </c>
      <c r="G6146" s="21">
        <v>139</v>
      </c>
      <c r="H6146" s="21">
        <v>5382</v>
      </c>
      <c r="I6146" s="21">
        <v>5383</v>
      </c>
      <c r="J6146" s="21">
        <v>5380</v>
      </c>
      <c r="K6146" s="21">
        <v>5381</v>
      </c>
      <c r="L6146" s="22">
        <f t="shared" si="383"/>
        <v>6.1908006682246904E-4</v>
      </c>
      <c r="M6146" s="7">
        <f t="shared" si="384"/>
        <v>-1.858217974314494E-4</v>
      </c>
      <c r="N6146">
        <f ca="1">IF(ROW()&lt;202, NA(), CORREL( INDEX($L:$L, ROW()-199):INDEX($L:$L, ROW()), INDEX($M:$M, ROW()-199):INDEX($M:$M, ROW()) ))</f>
        <v>-0.13415999640356208</v>
      </c>
      <c r="AA6146" s="24" t="str">
        <f t="shared" ref="AA6146:AA6209" ca="1" si="385">IF(ISNUMBER($N6347), $A6347, "")</f>
        <v>7/30/2025 20:20</v>
      </c>
      <c r="AB6146">
        <f t="shared" ref="AB6146:AB6209" ca="1" si="386">IF(ISNUMBER($N6347), $N6347, NA())</f>
        <v>-1.8299201145838575E-2</v>
      </c>
    </row>
    <row r="6147" spans="1:28">
      <c r="A6147" s="21" t="s">
        <v>3658</v>
      </c>
      <c r="B6147" s="21">
        <v>249</v>
      </c>
      <c r="C6147" s="21">
        <v>24237</v>
      </c>
      <c r="D6147" s="21">
        <v>24237</v>
      </c>
      <c r="E6147" s="21">
        <v>24209</v>
      </c>
      <c r="F6147" s="21">
        <v>24212</v>
      </c>
      <c r="G6147" s="21">
        <v>98</v>
      </c>
      <c r="H6147" s="21">
        <v>5381</v>
      </c>
      <c r="I6147" s="21">
        <v>5382</v>
      </c>
      <c r="J6147" s="21">
        <v>5380</v>
      </c>
      <c r="K6147" s="21">
        <v>5380</v>
      </c>
      <c r="L6147" s="22">
        <f t="shared" si="383"/>
        <v>-1.032013136240461E-3</v>
      </c>
      <c r="M6147" s="7">
        <f t="shared" si="384"/>
        <v>-1.8585633358953173E-4</v>
      </c>
      <c r="N6147">
        <f ca="1">IF(ROW()&lt;202, NA(), CORREL( INDEX($L:$L, ROW()-199):INDEX($L:$L, ROW()), INDEX($M:$M, ROW()-199):INDEX($M:$M, ROW()) ))</f>
        <v>-0.13342990122613269</v>
      </c>
      <c r="AA6147" s="24" t="str">
        <f t="shared" ca="1" si="385"/>
        <v>7/30/2025 20:40</v>
      </c>
      <c r="AB6147">
        <f t="shared" ca="1" si="386"/>
        <v>-2.0991415569291925E-2</v>
      </c>
    </row>
    <row r="6148" spans="1:28">
      <c r="A6148" s="21" t="s">
        <v>3659</v>
      </c>
      <c r="B6148" s="21">
        <v>1262</v>
      </c>
      <c r="C6148" s="21">
        <v>24209</v>
      </c>
      <c r="D6148" s="21">
        <v>24225</v>
      </c>
      <c r="E6148" s="21">
        <v>24156</v>
      </c>
      <c r="F6148" s="21">
        <v>24213</v>
      </c>
      <c r="G6148" s="21">
        <v>39</v>
      </c>
      <c r="H6148" s="21">
        <v>5379</v>
      </c>
      <c r="I6148" s="21">
        <v>5380</v>
      </c>
      <c r="J6148" s="21">
        <v>5378</v>
      </c>
      <c r="K6148" s="21">
        <v>5379</v>
      </c>
      <c r="L6148" s="22">
        <f t="shared" ref="L6148:L6211" si="387">LN(F6148/F6147)</f>
        <v>4.1300980904212288E-5</v>
      </c>
      <c r="M6148" s="7">
        <f t="shared" ref="M6148:M6211" si="388">LN(K6148/K6147)</f>
        <v>-1.8589088258748077E-4</v>
      </c>
      <c r="N6148">
        <f ca="1">IF(ROW()&lt;202, NA(), CORREL( INDEX($L:$L, ROW()-199):INDEX($L:$L, ROW()), INDEX($M:$M, ROW()-199):INDEX($M:$M, ROW()) ))</f>
        <v>-0.13345094563926477</v>
      </c>
      <c r="AA6148" s="24" t="str">
        <f t="shared" ca="1" si="385"/>
        <v>7/31/2025 1:00</v>
      </c>
      <c r="AB6148">
        <f t="shared" ca="1" si="386"/>
        <v>-2.5764438869194866E-2</v>
      </c>
    </row>
    <row r="6149" spans="1:28">
      <c r="A6149" s="21" t="s">
        <v>3660</v>
      </c>
      <c r="B6149" s="21">
        <v>322</v>
      </c>
      <c r="C6149" s="21">
        <v>24218</v>
      </c>
      <c r="D6149" s="21">
        <v>24220</v>
      </c>
      <c r="E6149" s="21">
        <v>24194</v>
      </c>
      <c r="F6149" s="21">
        <v>24206</v>
      </c>
      <c r="G6149" s="21">
        <v>53</v>
      </c>
      <c r="H6149" s="21">
        <v>5379</v>
      </c>
      <c r="I6149" s="21">
        <v>5379</v>
      </c>
      <c r="J6149" s="21">
        <v>5372</v>
      </c>
      <c r="K6149" s="21">
        <v>5372</v>
      </c>
      <c r="L6149" s="22">
        <f t="shared" si="387"/>
        <v>-2.8914269393294132E-4</v>
      </c>
      <c r="M6149" s="7">
        <f t="shared" si="388"/>
        <v>-1.3022046301144057E-3</v>
      </c>
      <c r="N6149">
        <f ca="1">IF(ROW()&lt;202, NA(), CORREL( INDEX($L:$L, ROW()-199):INDEX($L:$L, ROW()), INDEX($M:$M, ROW()-199):INDEX($M:$M, ROW()) ))</f>
        <v>-0.13193704345902585</v>
      </c>
      <c r="AA6149" s="24" t="str">
        <f t="shared" ca="1" si="385"/>
        <v>7/31/2025 1:20</v>
      </c>
      <c r="AB6149">
        <f t="shared" ca="1" si="386"/>
        <v>-2.2331675534486093E-2</v>
      </c>
    </row>
    <row r="6150" spans="1:28">
      <c r="A6150" s="21" t="s">
        <v>3661</v>
      </c>
      <c r="B6150" s="21">
        <v>638</v>
      </c>
      <c r="C6150" s="21">
        <v>24210</v>
      </c>
      <c r="D6150" s="21">
        <v>24267</v>
      </c>
      <c r="E6150" s="21">
        <v>24210</v>
      </c>
      <c r="F6150" s="21">
        <v>24257</v>
      </c>
      <c r="G6150" s="21">
        <v>521</v>
      </c>
      <c r="H6150" s="21">
        <v>5372</v>
      </c>
      <c r="I6150" s="21">
        <v>5374</v>
      </c>
      <c r="J6150" s="21">
        <v>5368</v>
      </c>
      <c r="K6150" s="21">
        <v>5370</v>
      </c>
      <c r="L6150" s="22">
        <f t="shared" si="387"/>
        <v>2.104699206672076E-3</v>
      </c>
      <c r="M6150" s="7">
        <f t="shared" si="388"/>
        <v>-3.723701402178302E-4</v>
      </c>
      <c r="N6150">
        <f ca="1">IF(ROW()&lt;202, NA(), CORREL( INDEX($L:$L, ROW()-199):INDEX($L:$L, ROW()), INDEX($M:$M, ROW()-199):INDEX($M:$M, ROW()) ))</f>
        <v>-0.13713988271966582</v>
      </c>
      <c r="AA6150" s="24" t="str">
        <f t="shared" ca="1" si="385"/>
        <v>7/31/2025 1:40</v>
      </c>
      <c r="AB6150">
        <f t="shared" ca="1" si="386"/>
        <v>-2.3367547772054846E-2</v>
      </c>
    </row>
    <row r="6151" spans="1:28">
      <c r="A6151" s="21" t="s">
        <v>3662</v>
      </c>
      <c r="B6151" s="21">
        <v>422</v>
      </c>
      <c r="C6151" s="21">
        <v>24260</v>
      </c>
      <c r="D6151" s="21">
        <v>24263</v>
      </c>
      <c r="E6151" s="21">
        <v>24229</v>
      </c>
      <c r="F6151" s="21">
        <v>24240</v>
      </c>
      <c r="G6151" s="21">
        <v>287</v>
      </c>
      <c r="H6151" s="21">
        <v>5370</v>
      </c>
      <c r="I6151" s="21">
        <v>5373</v>
      </c>
      <c r="J6151" s="21">
        <v>5370</v>
      </c>
      <c r="K6151" s="21">
        <v>5371</v>
      </c>
      <c r="L6151" s="22">
        <f t="shared" si="387"/>
        <v>-7.0107432197035575E-4</v>
      </c>
      <c r="M6151" s="7">
        <f t="shared" si="388"/>
        <v>1.8620240254894847E-4</v>
      </c>
      <c r="N6151">
        <f ca="1">IF(ROW()&lt;202, NA(), CORREL( INDEX($L:$L, ROW()-199):INDEX($L:$L, ROW()), INDEX($M:$M, ROW()-199):INDEX($M:$M, ROW()) ))</f>
        <v>-0.14088260847803777</v>
      </c>
      <c r="AA6151" s="24" t="str">
        <f t="shared" ca="1" si="385"/>
        <v>7/31/2025 2:00</v>
      </c>
      <c r="AB6151">
        <f t="shared" ca="1" si="386"/>
        <v>-2.1665535212073098E-2</v>
      </c>
    </row>
    <row r="6152" spans="1:28">
      <c r="A6152" s="21" t="s">
        <v>3663</v>
      </c>
      <c r="B6152" s="21">
        <v>899</v>
      </c>
      <c r="C6152" s="21">
        <v>24240</v>
      </c>
      <c r="D6152" s="21">
        <v>24286</v>
      </c>
      <c r="E6152" s="21">
        <v>24223</v>
      </c>
      <c r="F6152" s="21">
        <v>24276</v>
      </c>
      <c r="G6152" s="21">
        <v>204</v>
      </c>
      <c r="H6152" s="21">
        <v>5371</v>
      </c>
      <c r="I6152" s="21">
        <v>5371</v>
      </c>
      <c r="J6152" s="21">
        <v>5367</v>
      </c>
      <c r="K6152" s="21">
        <v>5369</v>
      </c>
      <c r="L6152" s="22">
        <f t="shared" si="387"/>
        <v>1.4840467724950225E-3</v>
      </c>
      <c r="M6152" s="7">
        <f t="shared" si="388"/>
        <v>-3.7243948288982433E-4</v>
      </c>
      <c r="N6152">
        <f ca="1">IF(ROW()&lt;202, NA(), CORREL( INDEX($L:$L, ROW()-199):INDEX($L:$L, ROW()), INDEX($M:$M, ROW()-199):INDEX($M:$M, ROW()) ))</f>
        <v>-0.14174086051012583</v>
      </c>
      <c r="AA6152" s="24" t="str">
        <f t="shared" ca="1" si="385"/>
        <v>7/31/2025 2:20</v>
      </c>
      <c r="AB6152">
        <f t="shared" ca="1" si="386"/>
        <v>-1.3755570040222567E-2</v>
      </c>
    </row>
    <row r="6153" spans="1:28">
      <c r="A6153" s="21" t="s">
        <v>3664</v>
      </c>
      <c r="B6153" s="21">
        <v>737</v>
      </c>
      <c r="C6153" s="21">
        <v>24277</v>
      </c>
      <c r="D6153" s="21">
        <v>24337</v>
      </c>
      <c r="E6153" s="21">
        <v>24277</v>
      </c>
      <c r="F6153" s="21">
        <v>24315</v>
      </c>
      <c r="G6153" s="21">
        <v>371</v>
      </c>
      <c r="H6153" s="21">
        <v>5368</v>
      </c>
      <c r="I6153" s="21">
        <v>5368</v>
      </c>
      <c r="J6153" s="21">
        <v>5361</v>
      </c>
      <c r="K6153" s="21">
        <v>5364</v>
      </c>
      <c r="L6153" s="22">
        <f t="shared" si="387"/>
        <v>1.6052358821402827E-3</v>
      </c>
      <c r="M6153" s="7">
        <f t="shared" si="388"/>
        <v>-9.3170602100037594E-4</v>
      </c>
      <c r="N6153">
        <f ca="1">IF(ROW()&lt;202, NA(), CORREL( INDEX($L:$L, ROW()-199):INDEX($L:$L, ROW()), INDEX($M:$M, ROW()-199):INDEX($M:$M, ROW()) ))</f>
        <v>-0.14721542825018402</v>
      </c>
      <c r="AA6153" s="24" t="str">
        <f t="shared" ca="1" si="385"/>
        <v>7/31/2025 2:40</v>
      </c>
      <c r="AB6153">
        <f t="shared" ca="1" si="386"/>
        <v>-1.3837186162615122E-2</v>
      </c>
    </row>
    <row r="6154" spans="1:28">
      <c r="A6154" s="21" t="s">
        <v>3665</v>
      </c>
      <c r="B6154" s="21">
        <v>255</v>
      </c>
      <c r="C6154" s="21">
        <v>24312</v>
      </c>
      <c r="D6154" s="21">
        <v>24336</v>
      </c>
      <c r="E6154" s="21">
        <v>24307</v>
      </c>
      <c r="F6154" s="21">
        <v>24331</v>
      </c>
      <c r="G6154" s="21">
        <v>1543</v>
      </c>
      <c r="H6154" s="21">
        <v>5363</v>
      </c>
      <c r="I6154" s="21">
        <v>5369</v>
      </c>
      <c r="J6154" s="21">
        <v>5361</v>
      </c>
      <c r="K6154" s="21">
        <v>5365</v>
      </c>
      <c r="L6154" s="22">
        <f t="shared" si="387"/>
        <v>6.5781361579402486E-4</v>
      </c>
      <c r="M6154" s="7">
        <f t="shared" si="388"/>
        <v>1.8641066322978034E-4</v>
      </c>
      <c r="N6154">
        <f ca="1">IF(ROW()&lt;202, NA(), CORREL( INDEX($L:$L, ROW()-199):INDEX($L:$L, ROW()), INDEX($M:$M, ROW()-199):INDEX($M:$M, ROW()) ))</f>
        <v>-0.14435370881104229</v>
      </c>
      <c r="AA6154" s="24" t="str">
        <f t="shared" ca="1" si="385"/>
        <v>7/31/2025 3:00</v>
      </c>
      <c r="AB6154">
        <f t="shared" ca="1" si="386"/>
        <v>-2.7683826487572144E-2</v>
      </c>
    </row>
    <row r="6155" spans="1:28">
      <c r="A6155" s="21" t="s">
        <v>3666</v>
      </c>
      <c r="B6155" s="21">
        <v>828</v>
      </c>
      <c r="C6155" s="21">
        <v>24333</v>
      </c>
      <c r="D6155" s="21">
        <v>24333</v>
      </c>
      <c r="E6155" s="21">
        <v>24285</v>
      </c>
      <c r="F6155" s="21">
        <v>24291</v>
      </c>
      <c r="G6155" s="21">
        <v>1838</v>
      </c>
      <c r="H6155" s="21">
        <v>5364</v>
      </c>
      <c r="I6155" s="21">
        <v>5364</v>
      </c>
      <c r="J6155" s="21">
        <v>5355</v>
      </c>
      <c r="K6155" s="21">
        <v>5355</v>
      </c>
      <c r="L6155" s="22">
        <f t="shared" si="387"/>
        <v>-1.6453460994561391E-3</v>
      </c>
      <c r="M6155" s="7">
        <f t="shared" si="388"/>
        <v>-1.8656721829497342E-3</v>
      </c>
      <c r="N6155">
        <f ca="1">IF(ROW()&lt;202, NA(), CORREL( INDEX($L:$L, ROW()-199):INDEX($L:$L, ROW()), INDEX($M:$M, ROW()-199):INDEX($M:$M, ROW()) ))</f>
        <v>-0.13376441413483298</v>
      </c>
      <c r="AA6155" s="24" t="str">
        <f t="shared" ca="1" si="385"/>
        <v>7/31/2025 3:20</v>
      </c>
      <c r="AB6155">
        <f t="shared" ca="1" si="386"/>
        <v>-2.740712795252721E-2</v>
      </c>
    </row>
    <row r="6156" spans="1:28">
      <c r="A6156" s="21" t="s">
        <v>3667</v>
      </c>
      <c r="B6156" s="21">
        <v>243</v>
      </c>
      <c r="C6156" s="21">
        <v>24288</v>
      </c>
      <c r="D6156" s="21">
        <v>24297</v>
      </c>
      <c r="E6156" s="21">
        <v>24276</v>
      </c>
      <c r="F6156" s="21">
        <v>24291</v>
      </c>
      <c r="G6156" s="21">
        <v>4944</v>
      </c>
      <c r="H6156" s="21">
        <v>5355</v>
      </c>
      <c r="I6156" s="21">
        <v>5357</v>
      </c>
      <c r="J6156" s="21">
        <v>5349</v>
      </c>
      <c r="K6156" s="21">
        <v>5350</v>
      </c>
      <c r="L6156" s="22">
        <f t="shared" si="387"/>
        <v>0</v>
      </c>
      <c r="M6156" s="7">
        <f t="shared" si="388"/>
        <v>-9.3414299179690752E-4</v>
      </c>
      <c r="N6156">
        <f ca="1">IF(ROW()&lt;202, NA(), CORREL( INDEX($L:$L, ROW()-199):INDEX($L:$L, ROW()), INDEX($M:$M, ROW()-199):INDEX($M:$M, ROW()) ))</f>
        <v>-0.13356748003903637</v>
      </c>
      <c r="AA6156" s="24" t="str">
        <f t="shared" ca="1" si="385"/>
        <v>7/31/2025 3:40</v>
      </c>
      <c r="AB6156">
        <f t="shared" ca="1" si="386"/>
        <v>-1.560869016705963E-2</v>
      </c>
    </row>
    <row r="6157" spans="1:28">
      <c r="A6157" s="21" t="s">
        <v>3668</v>
      </c>
      <c r="B6157" s="21">
        <v>355</v>
      </c>
      <c r="C6157" s="21">
        <v>24290</v>
      </c>
      <c r="D6157" s="21">
        <v>24326</v>
      </c>
      <c r="E6157" s="21">
        <v>24288</v>
      </c>
      <c r="F6157" s="21">
        <v>24316</v>
      </c>
      <c r="G6157" s="21">
        <v>23054</v>
      </c>
      <c r="H6157" s="21">
        <v>5351</v>
      </c>
      <c r="I6157" s="21">
        <v>5353</v>
      </c>
      <c r="J6157" s="21">
        <v>5333</v>
      </c>
      <c r="K6157" s="21">
        <v>5337</v>
      </c>
      <c r="L6157" s="22">
        <f t="shared" si="387"/>
        <v>1.0286585143891498E-3</v>
      </c>
      <c r="M6157" s="7">
        <f t="shared" si="388"/>
        <v>-2.4328635561074257E-3</v>
      </c>
      <c r="N6157">
        <f ca="1">IF(ROW()&lt;202, NA(), CORREL( INDEX($L:$L, ROW()-199):INDEX($L:$L, ROW()), INDEX($M:$M, ROW()-199):INDEX($M:$M, ROW()) ))</f>
        <v>-0.13970884980483542</v>
      </c>
      <c r="AA6157" s="24" t="str">
        <f t="shared" ca="1" si="385"/>
        <v>7/31/2025 4:00</v>
      </c>
      <c r="AB6157">
        <f t="shared" ca="1" si="386"/>
        <v>-1.7543887601352628E-2</v>
      </c>
    </row>
    <row r="6158" spans="1:28">
      <c r="A6158" s="21" t="s">
        <v>3669</v>
      </c>
      <c r="B6158" s="21">
        <v>180</v>
      </c>
      <c r="C6158" s="21">
        <v>24312</v>
      </c>
      <c r="D6158" s="21">
        <v>24331</v>
      </c>
      <c r="E6158" s="21">
        <v>24307</v>
      </c>
      <c r="F6158" s="21">
        <v>24320</v>
      </c>
      <c r="G6158" s="21">
        <v>14356</v>
      </c>
      <c r="H6158" s="21">
        <v>5338</v>
      </c>
      <c r="I6158" s="21">
        <v>5346</v>
      </c>
      <c r="J6158" s="21">
        <v>5333</v>
      </c>
      <c r="K6158" s="21">
        <v>5340</v>
      </c>
      <c r="L6158" s="22">
        <f t="shared" si="387"/>
        <v>1.6448721149018371E-4</v>
      </c>
      <c r="M6158" s="7">
        <f t="shared" si="388"/>
        <v>5.6195562029567794E-4</v>
      </c>
      <c r="N6158">
        <f ca="1">IF(ROW()&lt;202, NA(), CORREL( INDEX($L:$L, ROW()-199):INDEX($L:$L, ROW()), INDEX($M:$M, ROW()-199):INDEX($M:$M, ROW()) ))</f>
        <v>-0.14065583922351318</v>
      </c>
      <c r="AA6158" s="24" t="str">
        <f t="shared" ca="1" si="385"/>
        <v>7/31/2025 4:20</v>
      </c>
      <c r="AB6158">
        <f t="shared" ca="1" si="386"/>
        <v>-1.6009270207661699E-2</v>
      </c>
    </row>
    <row r="6159" spans="1:28">
      <c r="A6159" s="21" t="s">
        <v>3670</v>
      </c>
      <c r="B6159" s="21">
        <v>124</v>
      </c>
      <c r="C6159" s="21">
        <v>24318</v>
      </c>
      <c r="D6159" s="21">
        <v>24341</v>
      </c>
      <c r="E6159" s="21">
        <v>24317</v>
      </c>
      <c r="F6159" s="21">
        <v>24341</v>
      </c>
      <c r="G6159" s="21">
        <v>8979</v>
      </c>
      <c r="H6159" s="21">
        <v>5339</v>
      </c>
      <c r="I6159" s="21">
        <v>5341</v>
      </c>
      <c r="J6159" s="21">
        <v>5331</v>
      </c>
      <c r="K6159" s="21">
        <v>5337</v>
      </c>
      <c r="L6159" s="22">
        <f t="shared" si="387"/>
        <v>8.6311425181122747E-4</v>
      </c>
      <c r="M6159" s="7">
        <f t="shared" si="388"/>
        <v>-5.6195562029565582E-4</v>
      </c>
      <c r="N6159">
        <f ca="1">IF(ROW()&lt;202, NA(), CORREL( INDEX($L:$L, ROW()-199):INDEX($L:$L, ROW()), INDEX($M:$M, ROW()-199):INDEX($M:$M, ROW()) ))</f>
        <v>-0.14187552167692352</v>
      </c>
      <c r="AA6159" s="24" t="str">
        <f t="shared" ca="1" si="385"/>
        <v>7/31/2025 4:40</v>
      </c>
      <c r="AB6159">
        <f t="shared" ca="1" si="386"/>
        <v>-1.856805388997301E-2</v>
      </c>
    </row>
    <row r="6160" spans="1:28">
      <c r="A6160" s="21" t="s">
        <v>3671</v>
      </c>
      <c r="B6160" s="21">
        <v>122</v>
      </c>
      <c r="C6160" s="21">
        <v>24341</v>
      </c>
      <c r="D6160" s="21">
        <v>24359</v>
      </c>
      <c r="E6160" s="21">
        <v>24339</v>
      </c>
      <c r="F6160" s="21">
        <v>24349</v>
      </c>
      <c r="G6160" s="21">
        <v>9292</v>
      </c>
      <c r="H6160" s="21">
        <v>5338</v>
      </c>
      <c r="I6160" s="21">
        <v>5346</v>
      </c>
      <c r="J6160" s="21">
        <v>5332</v>
      </c>
      <c r="K6160" s="21">
        <v>5346</v>
      </c>
      <c r="L6160" s="22">
        <f t="shared" si="387"/>
        <v>3.2860957371086787E-4</v>
      </c>
      <c r="M6160" s="7">
        <f t="shared" si="388"/>
        <v>1.6849203649194455E-3</v>
      </c>
      <c r="N6160">
        <f ca="1">IF(ROW()&lt;202, NA(), CORREL( INDEX($L:$L, ROW()-199):INDEX($L:$L, ROW()), INDEX($M:$M, ROW()-199):INDEX($M:$M, ROW()) ))</f>
        <v>-0.14177942398172577</v>
      </c>
      <c r="AA6160" s="24" t="str">
        <f t="shared" ca="1" si="385"/>
        <v>7/31/2025 5:00</v>
      </c>
      <c r="AB6160">
        <f t="shared" ca="1" si="386"/>
        <v>-2.0901129207991351E-2</v>
      </c>
    </row>
    <row r="6161" spans="1:28">
      <c r="A6161" s="21" t="s">
        <v>3672</v>
      </c>
      <c r="B6161" s="21">
        <v>46</v>
      </c>
      <c r="C6161" s="21">
        <v>24345</v>
      </c>
      <c r="D6161" s="21">
        <v>24363</v>
      </c>
      <c r="E6161" s="21">
        <v>24344</v>
      </c>
      <c r="F6161" s="21">
        <v>24359</v>
      </c>
      <c r="G6161" s="21">
        <v>12558</v>
      </c>
      <c r="H6161" s="21">
        <v>5346</v>
      </c>
      <c r="I6161" s="21">
        <v>5357</v>
      </c>
      <c r="J6161" s="21">
        <v>5344</v>
      </c>
      <c r="K6161" s="21">
        <v>5354</v>
      </c>
      <c r="L6161" s="22">
        <f t="shared" si="387"/>
        <v>4.1061017247689198E-4</v>
      </c>
      <c r="M6161" s="7">
        <f t="shared" si="388"/>
        <v>1.4953273814335003E-3</v>
      </c>
      <c r="N6161">
        <f ca="1">IF(ROW()&lt;202, NA(), CORREL( INDEX($L:$L, ROW()-199):INDEX($L:$L, ROW()), INDEX($M:$M, ROW()-199):INDEX($M:$M, ROW()) ))</f>
        <v>-0.13987594603873707</v>
      </c>
      <c r="AA6161" s="24" t="str">
        <f t="shared" ca="1" si="385"/>
        <v>7/31/2025 5:20</v>
      </c>
      <c r="AB6161">
        <f t="shared" ca="1" si="386"/>
        <v>-2.1682936186048926E-2</v>
      </c>
    </row>
    <row r="6162" spans="1:28">
      <c r="A6162" s="21" t="s">
        <v>3673</v>
      </c>
      <c r="B6162" s="21">
        <v>58</v>
      </c>
      <c r="C6162" s="21">
        <v>24356</v>
      </c>
      <c r="D6162" s="21">
        <v>24366</v>
      </c>
      <c r="E6162" s="21">
        <v>24355</v>
      </c>
      <c r="F6162" s="21">
        <v>24366</v>
      </c>
      <c r="G6162" s="21">
        <v>7235</v>
      </c>
      <c r="H6162" s="21">
        <v>5354</v>
      </c>
      <c r="I6162" s="21">
        <v>5360</v>
      </c>
      <c r="J6162" s="21">
        <v>5352</v>
      </c>
      <c r="K6162" s="21">
        <v>5356</v>
      </c>
      <c r="L6162" s="22">
        <f t="shared" si="387"/>
        <v>2.8732683625062454E-4</v>
      </c>
      <c r="M6162" s="7">
        <f t="shared" si="388"/>
        <v>3.7348273076525106E-4</v>
      </c>
      <c r="N6162">
        <f ca="1">IF(ROW()&lt;202, NA(), CORREL( INDEX($L:$L, ROW()-199):INDEX($L:$L, ROW()), INDEX($M:$M, ROW()-199):INDEX($M:$M, ROW()) ))</f>
        <v>-0.14016174757958602</v>
      </c>
      <c r="AA6162" s="24" t="str">
        <f t="shared" ca="1" si="385"/>
        <v>7/31/2025 5:40</v>
      </c>
      <c r="AB6162">
        <f t="shared" ca="1" si="386"/>
        <v>-2.2758380565271893E-2</v>
      </c>
    </row>
    <row r="6163" spans="1:28">
      <c r="A6163" s="21" t="s">
        <v>3674</v>
      </c>
      <c r="B6163" s="21">
        <v>176</v>
      </c>
      <c r="C6163" s="21">
        <v>24365</v>
      </c>
      <c r="D6163" s="21">
        <v>24400</v>
      </c>
      <c r="E6163" s="21">
        <v>24364</v>
      </c>
      <c r="F6163" s="21">
        <v>24390</v>
      </c>
      <c r="G6163" s="21">
        <v>5563</v>
      </c>
      <c r="H6163" s="21">
        <v>5355</v>
      </c>
      <c r="I6163" s="21">
        <v>5359</v>
      </c>
      <c r="J6163" s="21">
        <v>5353</v>
      </c>
      <c r="K6163" s="21">
        <v>5357</v>
      </c>
      <c r="L6163" s="22">
        <f t="shared" si="387"/>
        <v>9.8449429561309892E-4</v>
      </c>
      <c r="M6163" s="7">
        <f t="shared" si="388"/>
        <v>1.8668906989726883E-4</v>
      </c>
      <c r="N6163">
        <f ca="1">IF(ROW()&lt;202, NA(), CORREL( INDEX($L:$L, ROW()-199):INDEX($L:$L, ROW()), INDEX($M:$M, ROW()-199):INDEX($M:$M, ROW()) ))</f>
        <v>-0.14206792071249813</v>
      </c>
      <c r="AA6163" s="24" t="str">
        <f t="shared" ca="1" si="385"/>
        <v>7/31/2025 6:00</v>
      </c>
      <c r="AB6163">
        <f t="shared" ca="1" si="386"/>
        <v>-2.1760381614111795E-2</v>
      </c>
    </row>
    <row r="6164" spans="1:28">
      <c r="A6164" s="21" t="s">
        <v>3675</v>
      </c>
      <c r="B6164" s="21">
        <v>65</v>
      </c>
      <c r="C6164" s="21">
        <v>24390</v>
      </c>
      <c r="D6164" s="21">
        <v>24391</v>
      </c>
      <c r="E6164" s="21">
        <v>24384</v>
      </c>
      <c r="F6164" s="21">
        <v>24384</v>
      </c>
      <c r="G6164" s="21">
        <v>9033</v>
      </c>
      <c r="H6164" s="21">
        <v>5357</v>
      </c>
      <c r="I6164" s="21">
        <v>5365</v>
      </c>
      <c r="J6164" s="21">
        <v>5354</v>
      </c>
      <c r="K6164" s="21">
        <v>5363</v>
      </c>
      <c r="L6164" s="22">
        <f t="shared" si="387"/>
        <v>-2.4603272359314263E-4</v>
      </c>
      <c r="M6164" s="7">
        <f t="shared" si="388"/>
        <v>1.119403101964905E-3</v>
      </c>
      <c r="N6164">
        <f ca="1">IF(ROW()&lt;202, NA(), CORREL( INDEX($L:$L, ROW()-199):INDEX($L:$L, ROW()), INDEX($M:$M, ROW()-199):INDEX($M:$M, ROW()) ))</f>
        <v>-0.14637253453306298</v>
      </c>
      <c r="AA6164" s="24" t="str">
        <f t="shared" ca="1" si="385"/>
        <v>7/31/2025 6:20</v>
      </c>
      <c r="AB6164">
        <f t="shared" ca="1" si="386"/>
        <v>-2.6294030928057946E-2</v>
      </c>
    </row>
    <row r="6165" spans="1:28">
      <c r="A6165" s="21" t="s">
        <v>3676</v>
      </c>
      <c r="B6165" s="21">
        <v>70</v>
      </c>
      <c r="C6165" s="21">
        <v>24384</v>
      </c>
      <c r="D6165" s="21">
        <v>24394</v>
      </c>
      <c r="E6165" s="21">
        <v>24384</v>
      </c>
      <c r="F6165" s="21">
        <v>24389</v>
      </c>
      <c r="G6165" s="21">
        <v>9051</v>
      </c>
      <c r="H6165" s="21">
        <v>5362</v>
      </c>
      <c r="I6165" s="21">
        <v>5364</v>
      </c>
      <c r="J6165" s="21">
        <v>5358</v>
      </c>
      <c r="K6165" s="21">
        <v>5360</v>
      </c>
      <c r="L6165" s="22">
        <f t="shared" si="387"/>
        <v>2.05031473049214E-4</v>
      </c>
      <c r="M6165" s="7">
        <f t="shared" si="388"/>
        <v>-5.5954491807747226E-4</v>
      </c>
      <c r="N6165">
        <f ca="1">IF(ROW()&lt;202, NA(), CORREL( INDEX($L:$L, ROW()-199):INDEX($L:$L, ROW()), INDEX($M:$M, ROW()-199):INDEX($M:$M, ROW()) ))</f>
        <v>-0.14611394052227158</v>
      </c>
      <c r="AA6165" s="24" t="str">
        <f t="shared" ca="1" si="385"/>
        <v>7/31/2025 6:40</v>
      </c>
      <c r="AB6165">
        <f t="shared" ca="1" si="386"/>
        <v>-2.5991534768573191E-2</v>
      </c>
    </row>
    <row r="6166" spans="1:28">
      <c r="A6166" s="21" t="s">
        <v>3677</v>
      </c>
      <c r="B6166" s="21">
        <v>64</v>
      </c>
      <c r="C6166" s="21">
        <v>24388</v>
      </c>
      <c r="D6166" s="21">
        <v>24391</v>
      </c>
      <c r="E6166" s="21">
        <v>24382</v>
      </c>
      <c r="F6166" s="21">
        <v>24391</v>
      </c>
      <c r="G6166" s="21">
        <v>7558</v>
      </c>
      <c r="H6166" s="21">
        <v>5360</v>
      </c>
      <c r="I6166" s="21">
        <v>5360</v>
      </c>
      <c r="J6166" s="21">
        <v>5351</v>
      </c>
      <c r="K6166" s="21">
        <v>5353</v>
      </c>
      <c r="L6166" s="22">
        <f t="shared" si="387"/>
        <v>8.2000820054235808E-5</v>
      </c>
      <c r="M6166" s="7">
        <f t="shared" si="388"/>
        <v>-1.3068236714663657E-3</v>
      </c>
      <c r="N6166">
        <f ca="1">IF(ROW()&lt;202, NA(), CORREL( INDEX($L:$L, ROW()-199):INDEX($L:$L, ROW()), INDEX($M:$M, ROW()-199):INDEX($M:$M, ROW()) ))</f>
        <v>-0.14135630043977024</v>
      </c>
      <c r="AA6166" s="24" t="str">
        <f t="shared" ca="1" si="385"/>
        <v>7/31/2025 7:00</v>
      </c>
      <c r="AB6166">
        <f t="shared" ca="1" si="386"/>
        <v>-2.9868674201411829E-2</v>
      </c>
    </row>
    <row r="6167" spans="1:28">
      <c r="A6167" s="21" t="s">
        <v>3678</v>
      </c>
      <c r="B6167" s="21">
        <v>81</v>
      </c>
      <c r="C6167" s="21">
        <v>24391</v>
      </c>
      <c r="D6167" s="21">
        <v>24396</v>
      </c>
      <c r="E6167" s="21">
        <v>24387</v>
      </c>
      <c r="F6167" s="21">
        <v>24395</v>
      </c>
      <c r="G6167" s="21">
        <v>3408</v>
      </c>
      <c r="H6167" s="21">
        <v>5353</v>
      </c>
      <c r="I6167" s="21">
        <v>5356</v>
      </c>
      <c r="J6167" s="21">
        <v>5351</v>
      </c>
      <c r="K6167" s="21">
        <v>5354</v>
      </c>
      <c r="L6167" s="22">
        <f t="shared" si="387"/>
        <v>1.6398147046132924E-4</v>
      </c>
      <c r="M6167" s="7">
        <f t="shared" si="388"/>
        <v>1.8679368691653687E-4</v>
      </c>
      <c r="N6167">
        <f ca="1">IF(ROW()&lt;202, NA(), CORREL( INDEX($L:$L, ROW()-199):INDEX($L:$L, ROW()), INDEX($M:$M, ROW()-199):INDEX($M:$M, ROW()) ))</f>
        <v>-0.13864065467536058</v>
      </c>
      <c r="AA6167" s="24" t="str">
        <f t="shared" ca="1" si="385"/>
        <v>7/31/2025 7:20</v>
      </c>
      <c r="AB6167">
        <f t="shared" ca="1" si="386"/>
        <v>-2.9091191031432314E-2</v>
      </c>
    </row>
    <row r="6168" spans="1:28">
      <c r="A6168" s="21" t="s">
        <v>3679</v>
      </c>
      <c r="B6168" s="21">
        <v>231</v>
      </c>
      <c r="C6168" s="21">
        <v>24394</v>
      </c>
      <c r="D6168" s="21">
        <v>24405</v>
      </c>
      <c r="E6168" s="21">
        <v>24380</v>
      </c>
      <c r="F6168" s="21">
        <v>24396</v>
      </c>
      <c r="G6168" s="21">
        <v>4292</v>
      </c>
      <c r="H6168" s="21">
        <v>5354</v>
      </c>
      <c r="I6168" s="21">
        <v>5355</v>
      </c>
      <c r="J6168" s="21">
        <v>5350</v>
      </c>
      <c r="K6168" s="21">
        <v>5351</v>
      </c>
      <c r="L6168" s="22">
        <f t="shared" si="387"/>
        <v>4.0991166409374163E-5</v>
      </c>
      <c r="M6168" s="7">
        <f t="shared" si="388"/>
        <v>-5.6048576899322001E-4</v>
      </c>
      <c r="N6168">
        <f ca="1">IF(ROW()&lt;202, NA(), CORREL( INDEX($L:$L, ROW()-199):INDEX($L:$L, ROW()), INDEX($M:$M, ROW()-199):INDEX($M:$M, ROW()) ))</f>
        <v>-0.13856962712533452</v>
      </c>
      <c r="AA6168" s="24" t="str">
        <f t="shared" ca="1" si="385"/>
        <v>7/31/2025 7:40</v>
      </c>
      <c r="AB6168">
        <f t="shared" ca="1" si="386"/>
        <v>-3.3795252643345687E-2</v>
      </c>
    </row>
    <row r="6169" spans="1:28">
      <c r="A6169" s="21" t="s">
        <v>3680</v>
      </c>
      <c r="B6169" s="21">
        <v>73</v>
      </c>
      <c r="C6169" s="21">
        <v>24530</v>
      </c>
      <c r="D6169" s="21">
        <v>24550</v>
      </c>
      <c r="E6169" s="21">
        <v>24528</v>
      </c>
      <c r="F6169" s="21">
        <v>24539</v>
      </c>
      <c r="G6169" s="21">
        <v>3137</v>
      </c>
      <c r="H6169" s="21">
        <v>5351</v>
      </c>
      <c r="I6169" s="21">
        <v>5352</v>
      </c>
      <c r="J6169" s="21">
        <v>5346</v>
      </c>
      <c r="K6169" s="21">
        <v>5352</v>
      </c>
      <c r="L6169" s="22">
        <f t="shared" si="387"/>
        <v>5.8445042220089897E-3</v>
      </c>
      <c r="M6169" s="7">
        <f t="shared" si="388"/>
        <v>1.8686349675964942E-4</v>
      </c>
      <c r="N6169">
        <f ca="1">IF(ROW()&lt;202, NA(), CORREL( INDEX($L:$L, ROW()-199):INDEX($L:$L, ROW()), INDEX($M:$M, ROW()-199):INDEX($M:$M, ROW()) ))</f>
        <v>-0.12646081778542775</v>
      </c>
      <c r="AA6169" s="24" t="str">
        <f t="shared" ca="1" si="385"/>
        <v>7/31/2025 8:00</v>
      </c>
      <c r="AB6169">
        <f t="shared" ca="1" si="386"/>
        <v>-3.2083432601458954E-2</v>
      </c>
    </row>
    <row r="6170" spans="1:28">
      <c r="A6170" s="21" t="s">
        <v>3681</v>
      </c>
      <c r="B6170" s="21">
        <v>58</v>
      </c>
      <c r="C6170" s="21">
        <v>24542</v>
      </c>
      <c r="D6170" s="21">
        <v>24546</v>
      </c>
      <c r="E6170" s="21">
        <v>24534</v>
      </c>
      <c r="F6170" s="21">
        <v>24540</v>
      </c>
      <c r="G6170" s="21">
        <v>3594</v>
      </c>
      <c r="H6170" s="21">
        <v>5352</v>
      </c>
      <c r="I6170" s="21">
        <v>5353</v>
      </c>
      <c r="J6170" s="21">
        <v>5348</v>
      </c>
      <c r="K6170" s="21">
        <v>5349</v>
      </c>
      <c r="L6170" s="22">
        <f t="shared" si="387"/>
        <v>4.0750626546491136E-5</v>
      </c>
      <c r="M6170" s="7">
        <f t="shared" si="388"/>
        <v>-5.6069527681430807E-4</v>
      </c>
      <c r="N6170">
        <f ca="1">IF(ROW()&lt;202, NA(), CORREL( INDEX($L:$L, ROW()-199):INDEX($L:$L, ROW()), INDEX($M:$M, ROW()-199):INDEX($M:$M, ROW()) ))</f>
        <v>-0.1246495482724459</v>
      </c>
      <c r="AA6170" s="24" t="str">
        <f t="shared" ca="1" si="385"/>
        <v>7/31/2025 8:20</v>
      </c>
      <c r="AB6170">
        <f t="shared" ca="1" si="386"/>
        <v>-3.4273016600387854E-2</v>
      </c>
    </row>
    <row r="6171" spans="1:28">
      <c r="A6171" s="21" t="s">
        <v>3682</v>
      </c>
      <c r="B6171" s="21">
        <v>34</v>
      </c>
      <c r="C6171" s="21">
        <v>24544</v>
      </c>
      <c r="D6171" s="21">
        <v>24548</v>
      </c>
      <c r="E6171" s="21">
        <v>24543</v>
      </c>
      <c r="F6171" s="21">
        <v>24548</v>
      </c>
      <c r="G6171" s="21">
        <v>2562</v>
      </c>
      <c r="H6171" s="21">
        <v>5349</v>
      </c>
      <c r="I6171" s="21">
        <v>5350</v>
      </c>
      <c r="J6171" s="21">
        <v>5345</v>
      </c>
      <c r="K6171" s="21">
        <v>5347</v>
      </c>
      <c r="L6171" s="22">
        <f t="shared" si="387"/>
        <v>3.2594524408516789E-4</v>
      </c>
      <c r="M6171" s="7">
        <f t="shared" si="388"/>
        <v>-3.739715825185499E-4</v>
      </c>
      <c r="N6171">
        <f ca="1">IF(ROW()&lt;202, NA(), CORREL( INDEX($L:$L, ROW()-199):INDEX($L:$L, ROW()), INDEX($M:$M, ROW()-199):INDEX($M:$M, ROW()) ))</f>
        <v>-0.12223187033448692</v>
      </c>
      <c r="AA6171" s="24" t="str">
        <f t="shared" ca="1" si="385"/>
        <v>7/31/2025 8:40</v>
      </c>
      <c r="AB6171">
        <f t="shared" ca="1" si="386"/>
        <v>-3.1171726724419112E-2</v>
      </c>
    </row>
    <row r="6172" spans="1:28">
      <c r="A6172" s="21" t="s">
        <v>3683</v>
      </c>
      <c r="B6172" s="21">
        <v>35</v>
      </c>
      <c r="C6172" s="21">
        <v>24541</v>
      </c>
      <c r="D6172" s="21">
        <v>24542</v>
      </c>
      <c r="E6172" s="21">
        <v>24532</v>
      </c>
      <c r="F6172" s="21">
        <v>24535</v>
      </c>
      <c r="G6172" s="21">
        <v>3915</v>
      </c>
      <c r="H6172" s="21">
        <v>5348</v>
      </c>
      <c r="I6172" s="21">
        <v>5355</v>
      </c>
      <c r="J6172" s="21">
        <v>5348</v>
      </c>
      <c r="K6172" s="21">
        <v>5355</v>
      </c>
      <c r="L6172" s="22">
        <f t="shared" si="387"/>
        <v>-5.2971498498386674E-4</v>
      </c>
      <c r="M6172" s="7">
        <f t="shared" si="388"/>
        <v>1.495047933117684E-3</v>
      </c>
      <c r="N6172">
        <f ca="1">IF(ROW()&lt;202, NA(), CORREL( INDEX($L:$L, ROW()-199):INDEX($L:$L, ROW()), INDEX($M:$M, ROW()-199):INDEX($M:$M, ROW()) ))</f>
        <v>-0.12406477982889685</v>
      </c>
      <c r="AA6172" s="24" t="str">
        <f t="shared" ca="1" si="385"/>
        <v>7/31/2025 9:00</v>
      </c>
      <c r="AB6172">
        <f t="shared" ca="1" si="386"/>
        <v>-3.7344068650826977E-2</v>
      </c>
    </row>
    <row r="6173" spans="1:28">
      <c r="A6173" s="21" t="s">
        <v>3684</v>
      </c>
      <c r="B6173" s="21">
        <v>8</v>
      </c>
      <c r="C6173" s="21">
        <v>24539</v>
      </c>
      <c r="D6173" s="21">
        <v>24540</v>
      </c>
      <c r="E6173" s="21">
        <v>24530</v>
      </c>
      <c r="F6173" s="21">
        <v>24530</v>
      </c>
      <c r="G6173" s="21">
        <v>4344</v>
      </c>
      <c r="H6173" s="21">
        <v>5354</v>
      </c>
      <c r="I6173" s="21">
        <v>5358</v>
      </c>
      <c r="J6173" s="21">
        <v>5350</v>
      </c>
      <c r="K6173" s="21">
        <v>5356</v>
      </c>
      <c r="L6173" s="22">
        <f t="shared" si="387"/>
        <v>-2.0381127146873999E-4</v>
      </c>
      <c r="M6173" s="7">
        <f t="shared" si="388"/>
        <v>1.8672392921398226E-4</v>
      </c>
      <c r="N6173">
        <f ca="1">IF(ROW()&lt;202, NA(), CORREL( INDEX($L:$L, ROW()-199):INDEX($L:$L, ROW()), INDEX($M:$M, ROW()-199):INDEX($M:$M, ROW()) ))</f>
        <v>-0.12411909626570988</v>
      </c>
      <c r="AA6173" s="24" t="str">
        <f t="shared" ca="1" si="385"/>
        <v>7/31/2025 9:20</v>
      </c>
      <c r="AB6173">
        <f t="shared" ca="1" si="386"/>
        <v>-3.5284531394963549E-2</v>
      </c>
    </row>
    <row r="6174" spans="1:28">
      <c r="A6174" s="21" t="s">
        <v>3685</v>
      </c>
      <c r="B6174" s="21">
        <v>18</v>
      </c>
      <c r="C6174" s="21">
        <v>24533</v>
      </c>
      <c r="D6174" s="21">
        <v>24543</v>
      </c>
      <c r="E6174" s="21">
        <v>24529</v>
      </c>
      <c r="F6174" s="21">
        <v>24539</v>
      </c>
      <c r="G6174" s="21">
        <v>4153</v>
      </c>
      <c r="H6174" s="21">
        <v>5356</v>
      </c>
      <c r="I6174" s="21">
        <v>5356</v>
      </c>
      <c r="J6174" s="21">
        <v>5350</v>
      </c>
      <c r="K6174" s="21">
        <v>5350</v>
      </c>
      <c r="L6174" s="22">
        <f t="shared" si="387"/>
        <v>3.6683038582090843E-4</v>
      </c>
      <c r="M6174" s="7">
        <f t="shared" si="388"/>
        <v>-1.1208669210109189E-3</v>
      </c>
      <c r="N6174">
        <f ca="1">IF(ROW()&lt;202, NA(), CORREL( INDEX($L:$L, ROW()-199):INDEX($L:$L, ROW()), INDEX($M:$M, ROW()-199):INDEX($M:$M, ROW()) ))</f>
        <v>-0.12495519782299296</v>
      </c>
      <c r="AA6174" s="24" t="str">
        <f t="shared" ca="1" si="385"/>
        <v>7/31/2025 9:40</v>
      </c>
      <c r="AB6174">
        <f t="shared" ca="1" si="386"/>
        <v>-2.8702137872545393E-2</v>
      </c>
    </row>
    <row r="6175" spans="1:28">
      <c r="A6175" s="21" t="s">
        <v>3686</v>
      </c>
      <c r="B6175" s="21">
        <v>29</v>
      </c>
      <c r="C6175" s="21">
        <v>24537</v>
      </c>
      <c r="D6175" s="21">
        <v>24546</v>
      </c>
      <c r="E6175" s="21">
        <v>24531</v>
      </c>
      <c r="F6175" s="21">
        <v>24546</v>
      </c>
      <c r="G6175" s="21">
        <v>23734</v>
      </c>
      <c r="H6175" s="21">
        <v>5350</v>
      </c>
      <c r="I6175" s="21">
        <v>5352</v>
      </c>
      <c r="J6175" s="21">
        <v>5337</v>
      </c>
      <c r="K6175" s="21">
        <v>5350</v>
      </c>
      <c r="L6175" s="22">
        <f t="shared" si="387"/>
        <v>2.8521951909766163E-4</v>
      </c>
      <c r="M6175" s="7">
        <f t="shared" si="388"/>
        <v>0</v>
      </c>
      <c r="N6175">
        <f ca="1">IF(ROW()&lt;202, NA(), CORREL( INDEX($L:$L, ROW()-199):INDEX($L:$L, ROW()), INDEX($M:$M, ROW()-199):INDEX($M:$M, ROW()) ))</f>
        <v>-0.12681561325527485</v>
      </c>
      <c r="AA6175" s="24" t="str">
        <f t="shared" ca="1" si="385"/>
        <v>7/31/2025 10:00</v>
      </c>
      <c r="AB6175">
        <f t="shared" ca="1" si="386"/>
        <v>-5.2308164432952664E-2</v>
      </c>
    </row>
    <row r="6176" spans="1:28">
      <c r="A6176" s="21" t="s">
        <v>3687</v>
      </c>
      <c r="B6176" s="21">
        <v>21</v>
      </c>
      <c r="C6176" s="21">
        <v>24548</v>
      </c>
      <c r="D6176" s="21">
        <v>24564</v>
      </c>
      <c r="E6176" s="21">
        <v>24545</v>
      </c>
      <c r="F6176" s="21">
        <v>24564</v>
      </c>
      <c r="G6176" s="21">
        <v>8193</v>
      </c>
      <c r="H6176" s="21">
        <v>5349</v>
      </c>
      <c r="I6176" s="21">
        <v>5351</v>
      </c>
      <c r="J6176" s="21">
        <v>5343</v>
      </c>
      <c r="K6176" s="21">
        <v>5347</v>
      </c>
      <c r="L6176" s="22">
        <f t="shared" si="387"/>
        <v>7.3304829183619934E-4</v>
      </c>
      <c r="M6176" s="7">
        <f t="shared" si="388"/>
        <v>-5.6090494132067384E-4</v>
      </c>
      <c r="N6176">
        <f ca="1">IF(ROW()&lt;202, NA(), CORREL( INDEX($L:$L, ROW()-199):INDEX($L:$L, ROW()), INDEX($M:$M, ROW()-199):INDEX($M:$M, ROW()) ))</f>
        <v>-0.13062156046969128</v>
      </c>
      <c r="AA6176" s="24" t="str">
        <f t="shared" ca="1" si="385"/>
        <v>7/31/2025 10:20</v>
      </c>
      <c r="AB6176">
        <f t="shared" ca="1" si="386"/>
        <v>-5.1550084651809255E-2</v>
      </c>
    </row>
    <row r="6177" spans="1:28">
      <c r="A6177" s="21" t="s">
        <v>3688</v>
      </c>
      <c r="B6177" s="21">
        <v>32</v>
      </c>
      <c r="C6177" s="21">
        <v>24561</v>
      </c>
      <c r="D6177" s="21">
        <v>24568</v>
      </c>
      <c r="E6177" s="21">
        <v>24554</v>
      </c>
      <c r="F6177" s="21">
        <v>24566</v>
      </c>
      <c r="G6177" s="21">
        <v>14595</v>
      </c>
      <c r="H6177" s="21">
        <v>5347</v>
      </c>
      <c r="I6177" s="21">
        <v>5356</v>
      </c>
      <c r="J6177" s="21">
        <v>5347</v>
      </c>
      <c r="K6177" s="21">
        <v>5355</v>
      </c>
      <c r="L6177" s="22">
        <f t="shared" si="387"/>
        <v>8.1416649749833697E-5</v>
      </c>
      <c r="M6177" s="7">
        <f t="shared" si="388"/>
        <v>1.495047933117684E-3</v>
      </c>
      <c r="N6177">
        <f ca="1">IF(ROW()&lt;202, NA(), CORREL( INDEX($L:$L, ROW()-199):INDEX($L:$L, ROW()), INDEX($M:$M, ROW()-199):INDEX($M:$M, ROW()) ))</f>
        <v>-0.13137774521585449</v>
      </c>
      <c r="AA6177" s="24" t="str">
        <f t="shared" ca="1" si="385"/>
        <v>7/31/2025 10:40</v>
      </c>
      <c r="AB6177">
        <f t="shared" ca="1" si="386"/>
        <v>-5.4413087176668526E-2</v>
      </c>
    </row>
    <row r="6178" spans="1:28">
      <c r="A6178" s="21" t="s">
        <v>3689</v>
      </c>
      <c r="B6178" s="21">
        <v>24</v>
      </c>
      <c r="C6178" s="21">
        <v>24563</v>
      </c>
      <c r="D6178" s="21">
        <v>24565</v>
      </c>
      <c r="E6178" s="21">
        <v>24553</v>
      </c>
      <c r="F6178" s="21">
        <v>24563</v>
      </c>
      <c r="G6178" s="21">
        <v>9761</v>
      </c>
      <c r="H6178" s="21">
        <v>5355</v>
      </c>
      <c r="I6178" s="21">
        <v>5357</v>
      </c>
      <c r="J6178" s="21">
        <v>5351</v>
      </c>
      <c r="K6178" s="21">
        <v>5356</v>
      </c>
      <c r="L6178" s="22">
        <f t="shared" si="387"/>
        <v>-1.2212746051123335E-4</v>
      </c>
      <c r="M6178" s="7">
        <f t="shared" si="388"/>
        <v>1.8672392921398226E-4</v>
      </c>
      <c r="N6178">
        <f ca="1">IF(ROW()&lt;202, NA(), CORREL( INDEX($L:$L, ROW()-199):INDEX($L:$L, ROW()), INDEX($M:$M, ROW()-199):INDEX($M:$M, ROW()) ))</f>
        <v>-0.13394290987396013</v>
      </c>
      <c r="AA6178" s="24" t="str">
        <f t="shared" ca="1" si="385"/>
        <v>7/31/2025 11:00</v>
      </c>
      <c r="AB6178">
        <f t="shared" ca="1" si="386"/>
        <v>-5.4370917382018893E-2</v>
      </c>
    </row>
    <row r="6179" spans="1:28">
      <c r="A6179" s="21" t="s">
        <v>3690</v>
      </c>
      <c r="B6179" s="21">
        <v>8</v>
      </c>
      <c r="C6179" s="21">
        <v>24559</v>
      </c>
      <c r="D6179" s="21">
        <v>24562</v>
      </c>
      <c r="E6179" s="21">
        <v>24557</v>
      </c>
      <c r="F6179" s="21">
        <v>24562</v>
      </c>
      <c r="G6179" s="21">
        <v>25976</v>
      </c>
      <c r="H6179" s="21">
        <v>5356</v>
      </c>
      <c r="I6179" s="21">
        <v>5367</v>
      </c>
      <c r="J6179" s="21">
        <v>5352</v>
      </c>
      <c r="K6179" s="21">
        <v>5366</v>
      </c>
      <c r="L6179" s="22">
        <f t="shared" si="387"/>
        <v>-4.0712468199022283E-5</v>
      </c>
      <c r="M6179" s="7">
        <f t="shared" si="388"/>
        <v>1.8653241745062534E-3</v>
      </c>
      <c r="N6179">
        <f ca="1">IF(ROW()&lt;202, NA(), CORREL( INDEX($L:$L, ROW()-199):INDEX($L:$L, ROW()), INDEX($M:$M, ROW()-199):INDEX($M:$M, ROW()) ))</f>
        <v>-0.13303155515605744</v>
      </c>
      <c r="AA6179" s="24" t="str">
        <f t="shared" ca="1" si="385"/>
        <v>7/31/2025 11:20</v>
      </c>
      <c r="AB6179">
        <f t="shared" ca="1" si="386"/>
        <v>-5.6683940515832615E-2</v>
      </c>
    </row>
    <row r="6180" spans="1:28">
      <c r="A6180" s="21" t="s">
        <v>3691</v>
      </c>
      <c r="B6180" s="21">
        <v>27</v>
      </c>
      <c r="C6180" s="21">
        <v>24559</v>
      </c>
      <c r="D6180" s="21">
        <v>24569</v>
      </c>
      <c r="E6180" s="21">
        <v>24559</v>
      </c>
      <c r="F6180" s="21">
        <v>24569</v>
      </c>
      <c r="G6180" s="21">
        <v>19685</v>
      </c>
      <c r="H6180" s="21">
        <v>5365</v>
      </c>
      <c r="I6180" s="21">
        <v>5376</v>
      </c>
      <c r="J6180" s="21">
        <v>5365</v>
      </c>
      <c r="K6180" s="21">
        <v>5372</v>
      </c>
      <c r="L6180" s="22">
        <f t="shared" si="387"/>
        <v>2.8495247592611437E-4</v>
      </c>
      <c r="M6180" s="7">
        <f t="shared" si="388"/>
        <v>1.1175266575587568E-3</v>
      </c>
      <c r="N6180">
        <f ca="1">IF(ROW()&lt;202, NA(), CORREL( INDEX($L:$L, ROW()-199):INDEX($L:$L, ROW()), INDEX($M:$M, ROW()-199):INDEX($M:$M, ROW()) ))</f>
        <v>-0.13189422370483569</v>
      </c>
      <c r="AA6180" s="24" t="str">
        <f t="shared" ca="1" si="385"/>
        <v>7/31/2025 11:40</v>
      </c>
      <c r="AB6180">
        <f t="shared" ca="1" si="386"/>
        <v>-5.3280795954441962E-2</v>
      </c>
    </row>
    <row r="6181" spans="1:28">
      <c r="A6181" s="21" t="s">
        <v>3692</v>
      </c>
      <c r="B6181" s="21">
        <v>29</v>
      </c>
      <c r="C6181" s="21">
        <v>24567</v>
      </c>
      <c r="D6181" s="21">
        <v>24574</v>
      </c>
      <c r="E6181" s="21">
        <v>24566</v>
      </c>
      <c r="F6181" s="21">
        <v>24572</v>
      </c>
      <c r="G6181" s="21">
        <v>15583</v>
      </c>
      <c r="H6181" s="21">
        <v>5372</v>
      </c>
      <c r="I6181" s="21">
        <v>5379</v>
      </c>
      <c r="J6181" s="21">
        <v>5370</v>
      </c>
      <c r="K6181" s="21">
        <v>5377</v>
      </c>
      <c r="L6181" s="22">
        <f t="shared" si="387"/>
        <v>1.2209763756241602E-4</v>
      </c>
      <c r="M6181" s="7">
        <f t="shared" si="388"/>
        <v>9.3031916654985722E-4</v>
      </c>
      <c r="N6181">
        <f ca="1">IF(ROW()&lt;202, NA(), CORREL( INDEX($L:$L, ROW()-199):INDEX($L:$L, ROW()), INDEX($M:$M, ROW()-199):INDEX($M:$M, ROW()) ))</f>
        <v>-0.13211996948625387</v>
      </c>
      <c r="AA6181" s="24" t="str">
        <f t="shared" ca="1" si="385"/>
        <v>7/31/2025 12:00</v>
      </c>
      <c r="AB6181">
        <f t="shared" ca="1" si="386"/>
        <v>-5.9287141695770589E-2</v>
      </c>
    </row>
    <row r="6182" spans="1:28">
      <c r="A6182" s="21" t="s">
        <v>3693</v>
      </c>
      <c r="B6182" s="21">
        <v>15</v>
      </c>
      <c r="C6182" s="21">
        <v>24569</v>
      </c>
      <c r="D6182" s="21">
        <v>24569</v>
      </c>
      <c r="E6182" s="21">
        <v>24556</v>
      </c>
      <c r="F6182" s="21">
        <v>24556</v>
      </c>
      <c r="G6182" s="21">
        <v>65496</v>
      </c>
      <c r="H6182" s="21">
        <v>5378</v>
      </c>
      <c r="I6182" s="21">
        <v>5379</v>
      </c>
      <c r="J6182" s="21">
        <v>5366</v>
      </c>
      <c r="K6182" s="21">
        <v>5367</v>
      </c>
      <c r="L6182" s="22">
        <f t="shared" si="387"/>
        <v>-6.5135973643105319E-4</v>
      </c>
      <c r="M6182" s="7">
        <f t="shared" si="388"/>
        <v>-1.8615046328491881E-3</v>
      </c>
      <c r="N6182">
        <f ca="1">IF(ROW()&lt;202, NA(), CORREL( INDEX($L:$L, ROW()-199):INDEX($L:$L, ROW()), INDEX($M:$M, ROW()-199):INDEX($M:$M, ROW()) ))</f>
        <v>-0.12658552078605062</v>
      </c>
      <c r="AA6182" s="24" t="str">
        <f t="shared" ca="1" si="385"/>
        <v>7/31/2025 12:20</v>
      </c>
      <c r="AB6182">
        <f t="shared" ca="1" si="386"/>
        <v>-5.9497176874850073E-2</v>
      </c>
    </row>
    <row r="6183" spans="1:28">
      <c r="A6183" s="21" t="s">
        <v>3694</v>
      </c>
      <c r="B6183" s="21">
        <v>18</v>
      </c>
      <c r="C6183" s="21">
        <v>24552</v>
      </c>
      <c r="D6183" s="21">
        <v>24562</v>
      </c>
      <c r="E6183" s="21">
        <v>24548</v>
      </c>
      <c r="F6183" s="21">
        <v>24562</v>
      </c>
      <c r="G6183" s="21">
        <v>9839</v>
      </c>
      <c r="H6183" s="21">
        <v>5367</v>
      </c>
      <c r="I6183" s="21">
        <v>5369</v>
      </c>
      <c r="J6183" s="21">
        <v>5363</v>
      </c>
      <c r="K6183" s="21">
        <v>5367</v>
      </c>
      <c r="L6183" s="22">
        <f t="shared" si="387"/>
        <v>2.4430962294240725E-4</v>
      </c>
      <c r="M6183" s="7">
        <f t="shared" si="388"/>
        <v>0</v>
      </c>
      <c r="N6183">
        <f ca="1">IF(ROW()&lt;202, NA(), CORREL( INDEX($L:$L, ROW()-199):INDEX($L:$L, ROW()), INDEX($M:$M, ROW()-199):INDEX($M:$M, ROW()) ))</f>
        <v>-0.1261737369429457</v>
      </c>
      <c r="AA6183" s="24" t="str">
        <f t="shared" ca="1" si="385"/>
        <v>7/31/2025 12:40</v>
      </c>
      <c r="AB6183">
        <f t="shared" ca="1" si="386"/>
        <v>-6.9067724509704914E-2</v>
      </c>
    </row>
    <row r="6184" spans="1:28">
      <c r="A6184" s="21" t="s">
        <v>3695</v>
      </c>
      <c r="B6184" s="21">
        <v>88</v>
      </c>
      <c r="C6184" s="21">
        <v>24562</v>
      </c>
      <c r="D6184" s="21">
        <v>24598</v>
      </c>
      <c r="E6184" s="21">
        <v>24562</v>
      </c>
      <c r="F6184" s="21">
        <v>24597</v>
      </c>
      <c r="G6184" s="21">
        <v>12780</v>
      </c>
      <c r="H6184" s="21">
        <v>5367</v>
      </c>
      <c r="I6184" s="21">
        <v>5376</v>
      </c>
      <c r="J6184" s="21">
        <v>5366</v>
      </c>
      <c r="K6184" s="21">
        <v>5374</v>
      </c>
      <c r="L6184" s="22">
        <f t="shared" si="387"/>
        <v>1.4239510939579201E-3</v>
      </c>
      <c r="M6184" s="7">
        <f t="shared" si="388"/>
        <v>1.3034169986076598E-3</v>
      </c>
      <c r="N6184">
        <f ca="1">IF(ROW()&lt;202, NA(), CORREL( INDEX($L:$L, ROW()-199):INDEX($L:$L, ROW()), INDEX($M:$M, ROW()-199):INDEX($M:$M, ROW()) ))</f>
        <v>-0.11913226621728562</v>
      </c>
      <c r="AA6184" s="24" t="str">
        <f t="shared" ca="1" si="385"/>
        <v>7/31/2025 13:00</v>
      </c>
      <c r="AB6184">
        <f t="shared" ca="1" si="386"/>
        <v>-7.073648523874905E-2</v>
      </c>
    </row>
    <row r="6185" spans="1:28">
      <c r="A6185" s="21" t="s">
        <v>3696</v>
      </c>
      <c r="B6185" s="21">
        <v>133</v>
      </c>
      <c r="C6185" s="21">
        <v>24593</v>
      </c>
      <c r="D6185" s="21">
        <v>24612</v>
      </c>
      <c r="E6185" s="21">
        <v>24593</v>
      </c>
      <c r="F6185" s="21">
        <v>24608</v>
      </c>
      <c r="G6185" s="21">
        <v>4365</v>
      </c>
      <c r="H6185" s="21">
        <v>5374</v>
      </c>
      <c r="I6185" s="21">
        <v>5378</v>
      </c>
      <c r="J6185" s="21">
        <v>5371</v>
      </c>
      <c r="K6185" s="21">
        <v>5376</v>
      </c>
      <c r="L6185" s="22">
        <f t="shared" si="387"/>
        <v>4.4710904108303612E-4</v>
      </c>
      <c r="M6185" s="7">
        <f t="shared" si="388"/>
        <v>3.7209302754899102E-4</v>
      </c>
      <c r="N6185">
        <f ca="1">IF(ROW()&lt;202, NA(), CORREL( INDEX($L:$L, ROW()-199):INDEX($L:$L, ROW()), INDEX($M:$M, ROW()-199):INDEX($M:$M, ROW()) ))</f>
        <v>-0.11895335449801286</v>
      </c>
      <c r="AA6185" s="24" t="str">
        <f t="shared" ca="1" si="385"/>
        <v>7/31/2025 13:20</v>
      </c>
      <c r="AB6185">
        <f t="shared" ca="1" si="386"/>
        <v>-6.7110436710430474E-2</v>
      </c>
    </row>
    <row r="6186" spans="1:28">
      <c r="A6186" s="21" t="s">
        <v>3697</v>
      </c>
      <c r="B6186" s="21">
        <v>136</v>
      </c>
      <c r="C6186" s="21">
        <v>24609</v>
      </c>
      <c r="D6186" s="21">
        <v>24625</v>
      </c>
      <c r="E6186" s="21">
        <v>24601</v>
      </c>
      <c r="F6186" s="21">
        <v>24601</v>
      </c>
      <c r="G6186" s="21">
        <v>1939</v>
      </c>
      <c r="H6186" s="21">
        <v>5375</v>
      </c>
      <c r="I6186" s="21">
        <v>5379</v>
      </c>
      <c r="J6186" s="21">
        <v>5374</v>
      </c>
      <c r="K6186" s="21">
        <v>5378</v>
      </c>
      <c r="L6186" s="22">
        <f t="shared" si="387"/>
        <v>-2.8450080461771526E-4</v>
      </c>
      <c r="M6186" s="7">
        <f t="shared" si="388"/>
        <v>3.7195462582442242E-4</v>
      </c>
      <c r="N6186">
        <f ca="1">IF(ROW()&lt;202, NA(), CORREL( INDEX($L:$L, ROW()-199):INDEX($L:$L, ROW()), INDEX($M:$M, ROW()-199):INDEX($M:$M, ROW()) ))</f>
        <v>-0.11900474297705901</v>
      </c>
      <c r="AA6186" s="24" t="str">
        <f t="shared" ca="1" si="385"/>
        <v>7/31/2025 13:40</v>
      </c>
      <c r="AB6186">
        <f t="shared" ca="1" si="386"/>
        <v>-6.7972453436657199E-2</v>
      </c>
    </row>
    <row r="6187" spans="1:28">
      <c r="A6187" s="21" t="s">
        <v>3698</v>
      </c>
      <c r="B6187" s="21">
        <v>853</v>
      </c>
      <c r="C6187" s="21">
        <v>24602</v>
      </c>
      <c r="D6187" s="21">
        <v>24647</v>
      </c>
      <c r="E6187" s="21">
        <v>24588</v>
      </c>
      <c r="F6187" s="21">
        <v>24625</v>
      </c>
      <c r="G6187" s="21">
        <v>2772</v>
      </c>
      <c r="H6187" s="21">
        <v>5378</v>
      </c>
      <c r="I6187" s="21">
        <v>5381</v>
      </c>
      <c r="J6187" s="21">
        <v>5377</v>
      </c>
      <c r="K6187" s="21">
        <v>5379</v>
      </c>
      <c r="L6187" s="22">
        <f t="shared" si="387"/>
        <v>9.7509453953688362E-4</v>
      </c>
      <c r="M6187" s="7">
        <f t="shared" si="388"/>
        <v>1.8592544443266304E-4</v>
      </c>
      <c r="N6187">
        <f ca="1">IF(ROW()&lt;202, NA(), CORREL( INDEX($L:$L, ROW()-199):INDEX($L:$L, ROW()), INDEX($M:$M, ROW()-199):INDEX($M:$M, ROW()) ))</f>
        <v>-0.12196191430051542</v>
      </c>
      <c r="AA6187" s="24" t="str">
        <f t="shared" ca="1" si="385"/>
        <v>7/31/2025 14:00</v>
      </c>
      <c r="AB6187">
        <f t="shared" ca="1" si="386"/>
        <v>-6.4944640482678243E-2</v>
      </c>
    </row>
    <row r="6188" spans="1:28">
      <c r="A6188" s="21" t="s">
        <v>3699</v>
      </c>
      <c r="B6188" s="21">
        <v>1043</v>
      </c>
      <c r="C6188" s="21">
        <v>24626</v>
      </c>
      <c r="D6188" s="21">
        <v>24630</v>
      </c>
      <c r="E6188" s="21">
        <v>24557</v>
      </c>
      <c r="F6188" s="21">
        <v>24585</v>
      </c>
      <c r="G6188" s="21">
        <v>2200</v>
      </c>
      <c r="H6188" s="21">
        <v>5380</v>
      </c>
      <c r="I6188" s="21">
        <v>5383</v>
      </c>
      <c r="J6188" s="21">
        <v>5378</v>
      </c>
      <c r="K6188" s="21">
        <v>5382</v>
      </c>
      <c r="L6188" s="22">
        <f t="shared" si="387"/>
        <v>-1.6256861942499244E-3</v>
      </c>
      <c r="M6188" s="7">
        <f t="shared" si="388"/>
        <v>5.5756901360854631E-4</v>
      </c>
      <c r="N6188">
        <f ca="1">IF(ROW()&lt;202, NA(), CORREL( INDEX($L:$L, ROW()-199):INDEX($L:$L, ROW()), INDEX($M:$M, ROW()-199):INDEX($M:$M, ROW()) ))</f>
        <v>-0.12408421270833123</v>
      </c>
      <c r="AA6188" s="24" t="str">
        <f t="shared" ca="1" si="385"/>
        <v>7/31/2025 14:20</v>
      </c>
      <c r="AB6188">
        <f t="shared" ca="1" si="386"/>
        <v>-6.3812096082774064E-2</v>
      </c>
    </row>
    <row r="6189" spans="1:28">
      <c r="A6189" s="21" t="s">
        <v>3700</v>
      </c>
      <c r="B6189" s="21">
        <v>837</v>
      </c>
      <c r="C6189" s="21">
        <v>24585</v>
      </c>
      <c r="D6189" s="21">
        <v>24611</v>
      </c>
      <c r="E6189" s="21">
        <v>24557</v>
      </c>
      <c r="F6189" s="21">
        <v>24564</v>
      </c>
      <c r="G6189" s="21">
        <v>1973</v>
      </c>
      <c r="H6189" s="21">
        <v>5382</v>
      </c>
      <c r="I6189" s="21">
        <v>5384</v>
      </c>
      <c r="J6189" s="21">
        <v>5380</v>
      </c>
      <c r="K6189" s="21">
        <v>5384</v>
      </c>
      <c r="L6189" s="22">
        <f t="shared" si="387"/>
        <v>-8.5454439674989633E-4</v>
      </c>
      <c r="M6189" s="7">
        <f t="shared" si="388"/>
        <v>3.715400377125642E-4</v>
      </c>
      <c r="N6189">
        <f ca="1">IF(ROW()&lt;202, NA(), CORREL( INDEX($L:$L, ROW()-199):INDEX($L:$L, ROW()), INDEX($M:$M, ROW()-199):INDEX($M:$M, ROW()) ))</f>
        <v>-0.12489857730502156</v>
      </c>
      <c r="AA6189" s="24" t="str">
        <f t="shared" ca="1" si="385"/>
        <v>7/31/2025 14:40</v>
      </c>
      <c r="AB6189">
        <f t="shared" ca="1" si="386"/>
        <v>-5.5820612110040982E-2</v>
      </c>
    </row>
    <row r="6190" spans="1:28">
      <c r="A6190" s="21" t="s">
        <v>3701</v>
      </c>
      <c r="B6190" s="21">
        <v>2373</v>
      </c>
      <c r="C6190" s="21">
        <v>24561</v>
      </c>
      <c r="D6190" s="21">
        <v>24590</v>
      </c>
      <c r="E6190" s="21">
        <v>24449</v>
      </c>
      <c r="F6190" s="21">
        <v>24467</v>
      </c>
      <c r="G6190" s="21">
        <v>2714</v>
      </c>
      <c r="H6190" s="21">
        <v>5383</v>
      </c>
      <c r="I6190" s="21">
        <v>5388</v>
      </c>
      <c r="J6190" s="21">
        <v>5383</v>
      </c>
      <c r="K6190" s="21">
        <v>5387</v>
      </c>
      <c r="L6190" s="22">
        <f t="shared" si="387"/>
        <v>-3.9566856293964921E-3</v>
      </c>
      <c r="M6190" s="7">
        <f t="shared" si="388"/>
        <v>5.5705135597001988E-4</v>
      </c>
      <c r="N6190">
        <f ca="1">IF(ROW()&lt;202, NA(), CORREL( INDEX($L:$L, ROW()-199):INDEX($L:$L, ROW()), INDEX($M:$M, ROW()-199):INDEX($M:$M, ROW()) ))</f>
        <v>-0.12854556858388655</v>
      </c>
      <c r="AA6190" s="24" t="str">
        <f t="shared" ca="1" si="385"/>
        <v>7/31/2025 15:00</v>
      </c>
      <c r="AB6190">
        <f t="shared" ca="1" si="386"/>
        <v>-6.0018820883401811E-2</v>
      </c>
    </row>
    <row r="6191" spans="1:28">
      <c r="A6191" s="21" t="s">
        <v>3702</v>
      </c>
      <c r="B6191" s="21">
        <v>1488</v>
      </c>
      <c r="C6191" s="21">
        <v>24465</v>
      </c>
      <c r="D6191" s="21">
        <v>24490</v>
      </c>
      <c r="E6191" s="21">
        <v>24384</v>
      </c>
      <c r="F6191" s="21">
        <v>24432</v>
      </c>
      <c r="G6191" s="21">
        <v>1140</v>
      </c>
      <c r="H6191" s="21">
        <v>5387</v>
      </c>
      <c r="I6191" s="21">
        <v>5388</v>
      </c>
      <c r="J6191" s="21">
        <v>5386</v>
      </c>
      <c r="K6191" s="21">
        <v>5386</v>
      </c>
      <c r="L6191" s="22">
        <f t="shared" si="387"/>
        <v>-1.4315223614796725E-3</v>
      </c>
      <c r="M6191" s="7">
        <f t="shared" si="388"/>
        <v>-1.8564930898958936E-4</v>
      </c>
      <c r="N6191">
        <f ca="1">IF(ROW()&lt;202, NA(), CORREL( INDEX($L:$L, ROW()-199):INDEX($L:$L, ROW()), INDEX($M:$M, ROW()-199):INDEX($M:$M, ROW()) ))</f>
        <v>-0.12611057486428773</v>
      </c>
      <c r="AA6191" s="24" t="str">
        <f t="shared" ca="1" si="385"/>
        <v>7/31/2025 15:20</v>
      </c>
      <c r="AB6191">
        <f t="shared" ca="1" si="386"/>
        <v>-6.0303111132490213E-2</v>
      </c>
    </row>
    <row r="6192" spans="1:28">
      <c r="A6192" s="21" t="s">
        <v>3703</v>
      </c>
      <c r="B6192" s="21">
        <v>999</v>
      </c>
      <c r="C6192" s="21">
        <v>24432</v>
      </c>
      <c r="D6192" s="21">
        <v>24455</v>
      </c>
      <c r="E6192" s="21">
        <v>24401</v>
      </c>
      <c r="F6192" s="21">
        <v>24451</v>
      </c>
      <c r="G6192" s="21">
        <v>1937</v>
      </c>
      <c r="H6192" s="21">
        <v>5386</v>
      </c>
      <c r="I6192" s="21">
        <v>5388</v>
      </c>
      <c r="J6192" s="21">
        <v>5385</v>
      </c>
      <c r="K6192" s="21">
        <v>5386</v>
      </c>
      <c r="L6192" s="22">
        <f t="shared" si="387"/>
        <v>7.7736640373163573E-4</v>
      </c>
      <c r="M6192" s="7">
        <f t="shared" si="388"/>
        <v>0</v>
      </c>
      <c r="N6192">
        <f ca="1">IF(ROW()&lt;202, NA(), CORREL( INDEX($L:$L, ROW()-199):INDEX($L:$L, ROW()), INDEX($M:$M, ROW()-199):INDEX($M:$M, ROW()) ))</f>
        <v>-0.13124225284573204</v>
      </c>
      <c r="AA6192" s="24" t="str">
        <f t="shared" ca="1" si="385"/>
        <v>7/31/2025 15:40</v>
      </c>
      <c r="AB6192">
        <f t="shared" ca="1" si="386"/>
        <v>-4.5212787606939683E-2</v>
      </c>
    </row>
    <row r="6193" spans="1:28">
      <c r="A6193" s="21" t="s">
        <v>3704</v>
      </c>
      <c r="B6193" s="21">
        <v>941</v>
      </c>
      <c r="C6193" s="21">
        <v>24454</v>
      </c>
      <c r="D6193" s="21">
        <v>24460</v>
      </c>
      <c r="E6193" s="21">
        <v>24398</v>
      </c>
      <c r="F6193" s="21">
        <v>24400</v>
      </c>
      <c r="G6193" s="21">
        <v>1704</v>
      </c>
      <c r="H6193" s="21">
        <v>5386</v>
      </c>
      <c r="I6193" s="21">
        <v>5388</v>
      </c>
      <c r="J6193" s="21">
        <v>5385</v>
      </c>
      <c r="K6193" s="21">
        <v>5388</v>
      </c>
      <c r="L6193" s="22">
        <f t="shared" si="387"/>
        <v>-2.0879825808520921E-3</v>
      </c>
      <c r="M6193" s="7">
        <f t="shared" si="388"/>
        <v>3.7126415871041206E-4</v>
      </c>
      <c r="N6193">
        <f ca="1">IF(ROW()&lt;202, NA(), CORREL( INDEX($L:$L, ROW()-199):INDEX($L:$L, ROW()), INDEX($M:$M, ROW()-199):INDEX($M:$M, ROW()) ))</f>
        <v>-0.13782550225723458</v>
      </c>
      <c r="AA6193" s="24" t="str">
        <f t="shared" ca="1" si="385"/>
        <v>7/31/2025 16:00</v>
      </c>
      <c r="AB6193">
        <f t="shared" ca="1" si="386"/>
        <v>-4.4957400998192509E-2</v>
      </c>
    </row>
    <row r="6194" spans="1:28">
      <c r="A6194" s="21" t="s">
        <v>3705</v>
      </c>
      <c r="B6194" s="21">
        <v>754</v>
      </c>
      <c r="C6194" s="21">
        <v>24402</v>
      </c>
      <c r="D6194" s="21">
        <v>24424</v>
      </c>
      <c r="E6194" s="21">
        <v>24374</v>
      </c>
      <c r="F6194" s="21">
        <v>24412</v>
      </c>
      <c r="G6194" s="21">
        <v>1441</v>
      </c>
      <c r="H6194" s="21">
        <v>5388</v>
      </c>
      <c r="I6194" s="21">
        <v>5389</v>
      </c>
      <c r="J6194" s="21">
        <v>5386</v>
      </c>
      <c r="K6194" s="21">
        <v>5389</v>
      </c>
      <c r="L6194" s="22">
        <f t="shared" si="387"/>
        <v>4.9168238309228599E-4</v>
      </c>
      <c r="M6194" s="7">
        <f t="shared" si="388"/>
        <v>1.8558040324201367E-4</v>
      </c>
      <c r="N6194">
        <f ca="1">IF(ROW()&lt;202, NA(), CORREL( INDEX($L:$L, ROW()-199):INDEX($L:$L, ROW()), INDEX($M:$M, ROW()-199):INDEX($M:$M, ROW()) ))</f>
        <v>-0.13811865469875872</v>
      </c>
      <c r="AA6194" s="24" t="str">
        <f t="shared" ca="1" si="385"/>
        <v>7/31/2025 16:20</v>
      </c>
      <c r="AB6194">
        <f t="shared" ca="1" si="386"/>
        <v>-3.7633289366428027E-2</v>
      </c>
    </row>
    <row r="6195" spans="1:28">
      <c r="A6195" s="21" t="s">
        <v>3706</v>
      </c>
      <c r="B6195" s="21">
        <v>531</v>
      </c>
      <c r="C6195" s="21">
        <v>24413</v>
      </c>
      <c r="D6195" s="21">
        <v>24420</v>
      </c>
      <c r="E6195" s="21">
        <v>24361</v>
      </c>
      <c r="F6195" s="21">
        <v>24367</v>
      </c>
      <c r="G6195" s="21">
        <v>5791</v>
      </c>
      <c r="H6195" s="21">
        <v>5389</v>
      </c>
      <c r="I6195" s="21">
        <v>5393</v>
      </c>
      <c r="J6195" s="21">
        <v>5386</v>
      </c>
      <c r="K6195" s="21">
        <v>5389</v>
      </c>
      <c r="L6195" s="22">
        <f t="shared" si="387"/>
        <v>-1.8450567976333837E-3</v>
      </c>
      <c r="M6195" s="7">
        <f t="shared" si="388"/>
        <v>0</v>
      </c>
      <c r="N6195">
        <f ca="1">IF(ROW()&lt;202, NA(), CORREL( INDEX($L:$L, ROW()-199):INDEX($L:$L, ROW()), INDEX($M:$M, ROW()-199):INDEX($M:$M, ROW()) ))</f>
        <v>-0.14982694306726385</v>
      </c>
      <c r="AA6195" s="24" t="str">
        <f t="shared" ca="1" si="385"/>
        <v>7/31/2025 16:40</v>
      </c>
      <c r="AB6195">
        <f t="shared" ca="1" si="386"/>
        <v>-4.0249029049027413E-2</v>
      </c>
    </row>
    <row r="6196" spans="1:28">
      <c r="A6196" s="21" t="s">
        <v>3707</v>
      </c>
      <c r="B6196" s="21">
        <v>612</v>
      </c>
      <c r="C6196" s="21">
        <v>24370</v>
      </c>
      <c r="D6196" s="21">
        <v>24388</v>
      </c>
      <c r="E6196" s="21">
        <v>24341</v>
      </c>
      <c r="F6196" s="21">
        <v>24348</v>
      </c>
      <c r="G6196" s="21">
        <v>44</v>
      </c>
      <c r="H6196" s="21">
        <v>5389</v>
      </c>
      <c r="I6196" s="21">
        <v>5390</v>
      </c>
      <c r="J6196" s="21">
        <v>5389</v>
      </c>
      <c r="K6196" s="21">
        <v>5390</v>
      </c>
      <c r="L6196" s="22">
        <f t="shared" si="387"/>
        <v>-7.8004725293716131E-4</v>
      </c>
      <c r="M6196" s="7">
        <f t="shared" si="388"/>
        <v>1.8554596954611658E-4</v>
      </c>
      <c r="N6196">
        <f ca="1">IF(ROW()&lt;202, NA(), CORREL( INDEX($L:$L, ROW()-199):INDEX($L:$L, ROW()), INDEX($M:$M, ROW()-199):INDEX($M:$M, ROW()) ))</f>
        <v>-0.15537540217472406</v>
      </c>
      <c r="AA6196" s="24" t="str">
        <f t="shared" ca="1" si="385"/>
        <v>7/31/2025 17:00</v>
      </c>
      <c r="AB6196">
        <f t="shared" ca="1" si="386"/>
        <v>-9.0379405411467661E-2</v>
      </c>
    </row>
    <row r="6197" spans="1:28">
      <c r="A6197" s="21" t="s">
        <v>3708</v>
      </c>
      <c r="B6197" s="21">
        <v>628</v>
      </c>
      <c r="C6197" s="21">
        <v>24345</v>
      </c>
      <c r="D6197" s="21">
        <v>24382</v>
      </c>
      <c r="E6197" s="21">
        <v>24328</v>
      </c>
      <c r="F6197" s="21">
        <v>24378</v>
      </c>
      <c r="G6197" s="21">
        <v>2747</v>
      </c>
      <c r="H6197" s="21">
        <v>5425</v>
      </c>
      <c r="I6197" s="21">
        <v>5428</v>
      </c>
      <c r="J6197" s="21">
        <v>5420</v>
      </c>
      <c r="K6197" s="21">
        <v>5426</v>
      </c>
      <c r="L6197" s="22">
        <f t="shared" si="387"/>
        <v>1.2313756019667673E-3</v>
      </c>
      <c r="M6197" s="7">
        <f t="shared" si="388"/>
        <v>6.6568293158341544E-3</v>
      </c>
      <c r="N6197">
        <f ca="1">IF(ROW()&lt;202, NA(), CORREL( INDEX($L:$L, ROW()-199):INDEX($L:$L, ROW()), INDEX($M:$M, ROW()-199):INDEX($M:$M, ROW()) ))</f>
        <v>-0.11828923839647427</v>
      </c>
      <c r="AA6197" s="24" t="str">
        <f t="shared" ca="1" si="385"/>
        <v>7/31/2025 17:20</v>
      </c>
      <c r="AB6197">
        <f t="shared" ca="1" si="386"/>
        <v>-8.8815300995741586E-2</v>
      </c>
    </row>
    <row r="6198" spans="1:28">
      <c r="A6198" s="21" t="s">
        <v>3709</v>
      </c>
      <c r="B6198" s="21">
        <v>482</v>
      </c>
      <c r="C6198" s="21">
        <v>24380</v>
      </c>
      <c r="D6198" s="21">
        <v>24402</v>
      </c>
      <c r="E6198" s="21">
        <v>24376</v>
      </c>
      <c r="F6198" s="21">
        <v>24387</v>
      </c>
      <c r="G6198" s="21">
        <v>1242</v>
      </c>
      <c r="H6198" s="21">
        <v>5426</v>
      </c>
      <c r="I6198" s="21">
        <v>5427</v>
      </c>
      <c r="J6198" s="21">
        <v>5420</v>
      </c>
      <c r="K6198" s="21">
        <v>5422</v>
      </c>
      <c r="L6198" s="22">
        <f t="shared" si="387"/>
        <v>3.6911719890021853E-4</v>
      </c>
      <c r="M6198" s="7">
        <f t="shared" si="388"/>
        <v>-7.3746316026626429E-4</v>
      </c>
      <c r="N6198">
        <f ca="1">IF(ROW()&lt;202, NA(), CORREL( INDEX($L:$L, ROW()-199):INDEX($L:$L, ROW()), INDEX($M:$M, ROW()-199):INDEX($M:$M, ROW()) ))</f>
        <v>-0.11849358789874929</v>
      </c>
      <c r="AA6198" s="24" t="str">
        <f t="shared" ca="1" si="385"/>
        <v>7/31/2025 17:40</v>
      </c>
      <c r="AB6198">
        <f t="shared" ca="1" si="386"/>
        <v>-9.0213876263083498E-2</v>
      </c>
    </row>
    <row r="6199" spans="1:28">
      <c r="A6199" s="21" t="s">
        <v>3710</v>
      </c>
      <c r="B6199" s="21">
        <v>321</v>
      </c>
      <c r="C6199" s="21">
        <v>24389</v>
      </c>
      <c r="D6199" s="21">
        <v>24400</v>
      </c>
      <c r="E6199" s="21">
        <v>24369</v>
      </c>
      <c r="F6199" s="21">
        <v>24384</v>
      </c>
      <c r="G6199" s="21">
        <v>363</v>
      </c>
      <c r="H6199" s="21">
        <v>5422</v>
      </c>
      <c r="I6199" s="21">
        <v>5426</v>
      </c>
      <c r="J6199" s="21">
        <v>5422</v>
      </c>
      <c r="K6199" s="21">
        <v>5424</v>
      </c>
      <c r="L6199" s="22">
        <f t="shared" si="387"/>
        <v>-1.2302392830921717E-4</v>
      </c>
      <c r="M6199" s="7">
        <f t="shared" si="388"/>
        <v>3.6879956162072871E-4</v>
      </c>
      <c r="N6199">
        <f ca="1">IF(ROW()&lt;202, NA(), CORREL( INDEX($L:$L, ROW()-199):INDEX($L:$L, ROW()), INDEX($M:$M, ROW()-199):INDEX($M:$M, ROW()) ))</f>
        <v>-0.11879366646472229</v>
      </c>
      <c r="AA6199" s="24" t="str">
        <f t="shared" ca="1" si="385"/>
        <v>7/31/2025 18:00</v>
      </c>
      <c r="AB6199">
        <f t="shared" ca="1" si="386"/>
        <v>-8.6145061130068853E-2</v>
      </c>
    </row>
    <row r="6200" spans="1:28">
      <c r="A6200" s="21" t="s">
        <v>3711</v>
      </c>
      <c r="B6200" s="21">
        <v>270</v>
      </c>
      <c r="C6200" s="21">
        <v>24380</v>
      </c>
      <c r="D6200" s="21">
        <v>24385</v>
      </c>
      <c r="E6200" s="21">
        <v>24352</v>
      </c>
      <c r="F6200" s="21">
        <v>24364</v>
      </c>
      <c r="G6200" s="21">
        <v>546</v>
      </c>
      <c r="H6200" s="21">
        <v>5424</v>
      </c>
      <c r="I6200" s="21">
        <v>5425</v>
      </c>
      <c r="J6200" s="21">
        <v>5421</v>
      </c>
      <c r="K6200" s="21">
        <v>5423</v>
      </c>
      <c r="L6200" s="22">
        <f t="shared" si="387"/>
        <v>-8.2054652999761504E-4</v>
      </c>
      <c r="M6200" s="7">
        <f t="shared" si="388"/>
        <v>-1.8438277917081405E-4</v>
      </c>
      <c r="N6200">
        <f ca="1">IF(ROW()&lt;202, NA(), CORREL( INDEX($L:$L, ROW()-199):INDEX($L:$L, ROW()), INDEX($M:$M, ROW()-199):INDEX($M:$M, ROW()) ))</f>
        <v>-0.11703768634011005</v>
      </c>
      <c r="AA6200" s="24" t="str">
        <f t="shared" ca="1" si="385"/>
        <v>7/31/2025 18:20</v>
      </c>
      <c r="AB6200">
        <f t="shared" ca="1" si="386"/>
        <v>-8.1430271224572609E-2</v>
      </c>
    </row>
    <row r="6201" spans="1:28">
      <c r="A6201" s="21" t="s">
        <v>3712</v>
      </c>
      <c r="B6201" s="21">
        <v>196</v>
      </c>
      <c r="C6201" s="21">
        <v>24360</v>
      </c>
      <c r="D6201" s="21">
        <v>24369</v>
      </c>
      <c r="E6201" s="21">
        <v>24343</v>
      </c>
      <c r="F6201" s="21">
        <v>24352</v>
      </c>
      <c r="G6201" s="21">
        <v>446</v>
      </c>
      <c r="H6201" s="21">
        <v>5423</v>
      </c>
      <c r="I6201" s="21">
        <v>5424</v>
      </c>
      <c r="J6201" s="21">
        <v>5420</v>
      </c>
      <c r="K6201" s="21">
        <v>5421</v>
      </c>
      <c r="L6201" s="22">
        <f t="shared" si="387"/>
        <v>-4.9265129496285165E-4</v>
      </c>
      <c r="M6201" s="7">
        <f t="shared" si="388"/>
        <v>-3.6886758072244918E-4</v>
      </c>
      <c r="N6201">
        <f ca="1">IF(ROW()&lt;202, NA(), CORREL( INDEX($L:$L, ROW()-199):INDEX($L:$L, ROW()), INDEX($M:$M, ROW()-199):INDEX($M:$M, ROW()) ))</f>
        <v>-0.11652314456525388</v>
      </c>
      <c r="AA6201" s="24" t="str">
        <f t="shared" ca="1" si="385"/>
        <v>7/31/2025 18:40</v>
      </c>
      <c r="AB6201">
        <f t="shared" ca="1" si="386"/>
        <v>-7.9091213586715975E-2</v>
      </c>
    </row>
    <row r="6202" spans="1:28">
      <c r="A6202" s="21" t="s">
        <v>3713</v>
      </c>
      <c r="B6202" s="21">
        <v>378</v>
      </c>
      <c r="C6202" s="21">
        <v>24351</v>
      </c>
      <c r="D6202" s="21">
        <v>24370</v>
      </c>
      <c r="E6202" s="21">
        <v>24324</v>
      </c>
      <c r="F6202" s="21">
        <v>24332</v>
      </c>
      <c r="G6202" s="21">
        <v>227</v>
      </c>
      <c r="H6202" s="21">
        <v>5421</v>
      </c>
      <c r="I6202" s="21">
        <v>5425</v>
      </c>
      <c r="J6202" s="21">
        <v>5421</v>
      </c>
      <c r="K6202" s="21">
        <v>5424</v>
      </c>
      <c r="L6202" s="22">
        <f t="shared" si="387"/>
        <v>-8.2162522081642112E-4</v>
      </c>
      <c r="M6202" s="7">
        <f t="shared" si="388"/>
        <v>5.5325035989325835E-4</v>
      </c>
      <c r="N6202">
        <f ca="1">IF(ROW()&lt;202, NA(), CORREL( INDEX($L:$L, ROW()-199):INDEX($L:$L, ROW()), INDEX($M:$M, ROW()-199):INDEX($M:$M, ROW()) ))</f>
        <v>-0.11419779176965703</v>
      </c>
      <c r="AA6202" s="24" t="str">
        <f t="shared" ca="1" si="385"/>
        <v>7/31/2025 19:00</v>
      </c>
      <c r="AB6202">
        <f t="shared" ca="1" si="386"/>
        <v>-7.8899507327509721E-2</v>
      </c>
    </row>
    <row r="6203" spans="1:28">
      <c r="A6203" s="21" t="s">
        <v>3714</v>
      </c>
      <c r="B6203" s="21">
        <v>641</v>
      </c>
      <c r="C6203" s="21">
        <v>24332</v>
      </c>
      <c r="D6203" s="21">
        <v>24340</v>
      </c>
      <c r="E6203" s="21">
        <v>24298</v>
      </c>
      <c r="F6203" s="21">
        <v>24331</v>
      </c>
      <c r="G6203" s="21">
        <v>132</v>
      </c>
      <c r="H6203" s="21">
        <v>5424</v>
      </c>
      <c r="I6203" s="21">
        <v>5425</v>
      </c>
      <c r="J6203" s="21">
        <v>5422</v>
      </c>
      <c r="K6203" s="21">
        <v>5425</v>
      </c>
      <c r="L6203" s="22">
        <f t="shared" si="387"/>
        <v>-4.1098986915763771E-5</v>
      </c>
      <c r="M6203" s="7">
        <f t="shared" si="388"/>
        <v>1.8434878842877049E-4</v>
      </c>
      <c r="N6203">
        <f ca="1">IF(ROW()&lt;202, NA(), CORREL( INDEX($L:$L, ROW()-199):INDEX($L:$L, ROW()), INDEX($M:$M, ROW()-199):INDEX($M:$M, ROW()) ))</f>
        <v>-0.11416529857243195</v>
      </c>
      <c r="AA6203" s="24" t="str">
        <f t="shared" ca="1" si="385"/>
        <v>7/31/2025 19:20</v>
      </c>
      <c r="AB6203">
        <f t="shared" ca="1" si="386"/>
        <v>-9.2101722487558074E-2</v>
      </c>
    </row>
    <row r="6204" spans="1:28">
      <c r="A6204" s="21" t="s">
        <v>3715</v>
      </c>
      <c r="B6204" s="21">
        <v>492</v>
      </c>
      <c r="C6204" s="21">
        <v>24330</v>
      </c>
      <c r="D6204" s="21">
        <v>24330</v>
      </c>
      <c r="E6204" s="21">
        <v>24292</v>
      </c>
      <c r="F6204" s="21">
        <v>24293</v>
      </c>
      <c r="G6204" s="21">
        <v>251</v>
      </c>
      <c r="H6204" s="21">
        <v>5425</v>
      </c>
      <c r="I6204" s="21">
        <v>5430</v>
      </c>
      <c r="J6204" s="21">
        <v>5425</v>
      </c>
      <c r="K6204" s="21">
        <v>5429</v>
      </c>
      <c r="L6204" s="22">
        <f t="shared" si="387"/>
        <v>-1.5630144675966742E-3</v>
      </c>
      <c r="M6204" s="7">
        <f t="shared" si="388"/>
        <v>7.3705549679084579E-4</v>
      </c>
      <c r="N6204">
        <f ca="1">IF(ROW()&lt;202, NA(), CORREL( INDEX($L:$L, ROW()-199):INDEX($L:$L, ROW()), INDEX($M:$M, ROW()-199):INDEX($M:$M, ROW()) ))</f>
        <v>-0.11668939604299444</v>
      </c>
      <c r="AA6204" s="24" t="str">
        <f t="shared" ca="1" si="385"/>
        <v>7/31/2025 19:40</v>
      </c>
      <c r="AB6204">
        <f t="shared" ca="1" si="386"/>
        <v>-9.1829259545236644E-2</v>
      </c>
    </row>
    <row r="6205" spans="1:28">
      <c r="A6205" s="21" t="s">
        <v>3716</v>
      </c>
      <c r="B6205" s="21">
        <v>1001</v>
      </c>
      <c r="C6205" s="21">
        <v>24294</v>
      </c>
      <c r="D6205" s="21">
        <v>24311</v>
      </c>
      <c r="E6205" s="21">
        <v>24247</v>
      </c>
      <c r="F6205" s="21">
        <v>24268</v>
      </c>
      <c r="G6205" s="21">
        <v>291</v>
      </c>
      <c r="H6205" s="21">
        <v>5429</v>
      </c>
      <c r="I6205" s="21">
        <v>5430</v>
      </c>
      <c r="J6205" s="21">
        <v>5428</v>
      </c>
      <c r="K6205" s="21">
        <v>5429</v>
      </c>
      <c r="L6205" s="22">
        <f t="shared" si="387"/>
        <v>-1.0296329238950587E-3</v>
      </c>
      <c r="M6205" s="7">
        <f t="shared" si="388"/>
        <v>0</v>
      </c>
      <c r="N6205">
        <f ca="1">IF(ROW()&lt;202, NA(), CORREL( INDEX($L:$L, ROW()-199):INDEX($L:$L, ROW()), INDEX($M:$M, ROW()-199):INDEX($M:$M, ROW()) ))</f>
        <v>-0.11605274324630602</v>
      </c>
      <c r="AA6205" s="24" t="str">
        <f t="shared" ca="1" si="385"/>
        <v>7/31/2025 20:00</v>
      </c>
      <c r="AB6205">
        <f t="shared" ca="1" si="386"/>
        <v>-9.3167631031160741E-2</v>
      </c>
    </row>
    <row r="6206" spans="1:28">
      <c r="A6206" s="21" t="s">
        <v>3717</v>
      </c>
      <c r="B6206" s="21">
        <v>655</v>
      </c>
      <c r="C6206" s="21">
        <v>24264</v>
      </c>
      <c r="D6206" s="21">
        <v>24266</v>
      </c>
      <c r="E6206" s="21">
        <v>24213</v>
      </c>
      <c r="F6206" s="21">
        <v>24233</v>
      </c>
      <c r="G6206" s="21">
        <v>155</v>
      </c>
      <c r="H6206" s="21">
        <v>5429</v>
      </c>
      <c r="I6206" s="21">
        <v>5429</v>
      </c>
      <c r="J6206" s="21">
        <v>5426</v>
      </c>
      <c r="K6206" s="21">
        <v>5428</v>
      </c>
      <c r="L6206" s="22">
        <f t="shared" si="387"/>
        <v>-1.4432694614748105E-3</v>
      </c>
      <c r="M6206" s="7">
        <f t="shared" si="388"/>
        <v>-1.8421295069135821E-4</v>
      </c>
      <c r="N6206">
        <f ca="1">IF(ROW()&lt;202, NA(), CORREL( INDEX($L:$L, ROW()-199):INDEX($L:$L, ROW()), INDEX($M:$M, ROW()-199):INDEX($M:$M, ROW()) ))</f>
        <v>-0.11426325428344697</v>
      </c>
      <c r="AA6206" s="24" t="str">
        <f t="shared" ca="1" si="385"/>
        <v>7/31/2025 20:20</v>
      </c>
      <c r="AB6206">
        <f t="shared" ca="1" si="386"/>
        <v>-9.0020874366273748E-2</v>
      </c>
    </row>
    <row r="6207" spans="1:28">
      <c r="A6207" s="21" t="s">
        <v>3718</v>
      </c>
      <c r="B6207" s="21">
        <v>481</v>
      </c>
      <c r="C6207" s="21">
        <v>24234</v>
      </c>
      <c r="D6207" s="21">
        <v>24259</v>
      </c>
      <c r="E6207" s="21">
        <v>24227</v>
      </c>
      <c r="F6207" s="21">
        <v>24257</v>
      </c>
      <c r="G6207" s="21">
        <v>142</v>
      </c>
      <c r="H6207" s="21">
        <v>5428</v>
      </c>
      <c r="I6207" s="21">
        <v>5428</v>
      </c>
      <c r="J6207" s="21">
        <v>5426</v>
      </c>
      <c r="K6207" s="21">
        <v>5427</v>
      </c>
      <c r="L6207" s="22">
        <f t="shared" si="387"/>
        <v>9.8989490450751842E-4</v>
      </c>
      <c r="M6207" s="7">
        <f t="shared" si="388"/>
        <v>-1.84246891354949E-4</v>
      </c>
      <c r="N6207">
        <f ca="1">IF(ROW()&lt;202, NA(), CORREL( INDEX($L:$L, ROW()-199):INDEX($L:$L, ROW()), INDEX($M:$M, ROW()-199):INDEX($M:$M, ROW()) ))</f>
        <v>-0.11701808428208213</v>
      </c>
      <c r="AA6207" s="24" t="str">
        <f t="shared" ca="1" si="385"/>
        <v>7/31/2025 20:40</v>
      </c>
      <c r="AB6207">
        <f t="shared" ca="1" si="386"/>
        <v>-9.0826881554711608E-2</v>
      </c>
    </row>
    <row r="6208" spans="1:28">
      <c r="A6208" s="21" t="s">
        <v>3719</v>
      </c>
      <c r="B6208" s="21">
        <v>877</v>
      </c>
      <c r="C6208" s="21">
        <v>24257</v>
      </c>
      <c r="D6208" s="21">
        <v>24264</v>
      </c>
      <c r="E6208" s="21">
        <v>24171</v>
      </c>
      <c r="F6208" s="21">
        <v>24172</v>
      </c>
      <c r="G6208" s="21">
        <v>153</v>
      </c>
      <c r="H6208" s="21">
        <v>5428</v>
      </c>
      <c r="I6208" s="21">
        <v>5429</v>
      </c>
      <c r="J6208" s="21">
        <v>5427</v>
      </c>
      <c r="K6208" s="21">
        <v>5428</v>
      </c>
      <c r="L6208" s="22">
        <f t="shared" si="387"/>
        <v>-3.5102970237720493E-3</v>
      </c>
      <c r="M6208" s="7">
        <f t="shared" si="388"/>
        <v>1.8424689135504516E-4</v>
      </c>
      <c r="N6208">
        <f ca="1">IF(ROW()&lt;202, NA(), CORREL( INDEX($L:$L, ROW()-199):INDEX($L:$L, ROW()), INDEX($M:$M, ROW()-199):INDEX($M:$M, ROW()) ))</f>
        <v>-0.11646019727996296</v>
      </c>
      <c r="AA6208" s="24">
        <f t="shared" ca="1" si="385"/>
        <v>45665.041666666664</v>
      </c>
      <c r="AB6208">
        <f t="shared" ca="1" si="386"/>
        <v>-7.4811609525299874E-2</v>
      </c>
    </row>
    <row r="6209" spans="1:28">
      <c r="A6209" s="21" t="s">
        <v>3720</v>
      </c>
      <c r="B6209" s="21">
        <v>1416</v>
      </c>
      <c r="C6209" s="21">
        <v>24173</v>
      </c>
      <c r="D6209" s="21">
        <v>24199</v>
      </c>
      <c r="E6209" s="21">
        <v>24130</v>
      </c>
      <c r="F6209" s="21">
        <v>24137</v>
      </c>
      <c r="G6209" s="21">
        <v>372</v>
      </c>
      <c r="H6209" s="21">
        <v>5428</v>
      </c>
      <c r="I6209" s="21">
        <v>5429</v>
      </c>
      <c r="J6209" s="21">
        <v>5427</v>
      </c>
      <c r="K6209" s="21">
        <v>5428</v>
      </c>
      <c r="L6209" s="22">
        <f t="shared" si="387"/>
        <v>-1.4490056148494977E-3</v>
      </c>
      <c r="M6209" s="7">
        <f t="shared" si="388"/>
        <v>0</v>
      </c>
      <c r="N6209">
        <f ca="1">IF(ROW()&lt;202, NA(), CORREL( INDEX($L:$L, ROW()-199):INDEX($L:$L, ROW()), INDEX($M:$M, ROW()-199):INDEX($M:$M, ROW()) ))</f>
        <v>-0.11637620095149835</v>
      </c>
      <c r="AA6209" s="24">
        <f t="shared" ca="1" si="385"/>
        <v>45665.055555555555</v>
      </c>
      <c r="AB6209">
        <f t="shared" ca="1" si="386"/>
        <v>-7.5361903695346302E-2</v>
      </c>
    </row>
    <row r="6210" spans="1:28">
      <c r="A6210" s="21" t="s">
        <v>3721</v>
      </c>
      <c r="B6210" s="21">
        <v>1096</v>
      </c>
      <c r="C6210" s="21">
        <v>24136</v>
      </c>
      <c r="D6210" s="21">
        <v>24137</v>
      </c>
      <c r="E6210" s="21">
        <v>24068</v>
      </c>
      <c r="F6210" s="21">
        <v>24083</v>
      </c>
      <c r="G6210" s="21">
        <v>327</v>
      </c>
      <c r="H6210" s="21">
        <v>5429</v>
      </c>
      <c r="I6210" s="21">
        <v>5429</v>
      </c>
      <c r="J6210" s="21">
        <v>5426</v>
      </c>
      <c r="K6210" s="21">
        <v>5427</v>
      </c>
      <c r="L6210" s="22">
        <f t="shared" si="387"/>
        <v>-2.2397354862657174E-3</v>
      </c>
      <c r="M6210" s="7">
        <f t="shared" si="388"/>
        <v>-1.84246891354949E-4</v>
      </c>
      <c r="N6210">
        <f ca="1">IF(ROW()&lt;202, NA(), CORREL( INDEX($L:$L, ROW()-199):INDEX($L:$L, ROW()), INDEX($M:$M, ROW()-199):INDEX($M:$M, ROW()) ))</f>
        <v>-0.11038461106608999</v>
      </c>
      <c r="AA6210" s="24">
        <f t="shared" ref="AA6210:AA6273" ca="1" si="389">IF(ISNUMBER($N6411), $A6411, "")</f>
        <v>45665.069444444445</v>
      </c>
      <c r="AB6210">
        <f t="shared" ref="AB6210:AB6273" ca="1" si="390">IF(ISNUMBER($N6411), $N6411, NA())</f>
        <v>-7.3094664000747725E-2</v>
      </c>
    </row>
    <row r="6211" spans="1:28">
      <c r="A6211" s="21" t="s">
        <v>3722</v>
      </c>
      <c r="B6211" s="21">
        <v>1232</v>
      </c>
      <c r="C6211" s="21">
        <v>24080</v>
      </c>
      <c r="D6211" s="21">
        <v>24105</v>
      </c>
      <c r="E6211" s="21">
        <v>24039</v>
      </c>
      <c r="F6211" s="21">
        <v>24046</v>
      </c>
      <c r="G6211" s="21">
        <v>215</v>
      </c>
      <c r="H6211" s="21">
        <v>5427</v>
      </c>
      <c r="I6211" s="21">
        <v>5430</v>
      </c>
      <c r="J6211" s="21">
        <v>5426</v>
      </c>
      <c r="K6211" s="21">
        <v>5429</v>
      </c>
      <c r="L6211" s="22">
        <f t="shared" si="387"/>
        <v>-1.5375348454794878E-3</v>
      </c>
      <c r="M6211" s="7">
        <f t="shared" si="388"/>
        <v>3.6845984204626016E-4</v>
      </c>
      <c r="N6211">
        <f ca="1">IF(ROW()&lt;202, NA(), CORREL( INDEX($L:$L, ROW()-199):INDEX($L:$L, ROW()), INDEX($M:$M, ROW()-199):INDEX($M:$M, ROW()) ))</f>
        <v>-0.11215128872240149</v>
      </c>
      <c r="AA6211" s="24">
        <f t="shared" ca="1" si="389"/>
        <v>45665.083333333336</v>
      </c>
      <c r="AB6211">
        <f t="shared" ca="1" si="390"/>
        <v>-8.3165720873775065E-2</v>
      </c>
    </row>
    <row r="6212" spans="1:28">
      <c r="A6212" s="21" t="s">
        <v>3723</v>
      </c>
      <c r="B6212" s="21">
        <v>907</v>
      </c>
      <c r="C6212" s="21">
        <v>24049</v>
      </c>
      <c r="D6212" s="21">
        <v>24071</v>
      </c>
      <c r="E6212" s="21">
        <v>24026</v>
      </c>
      <c r="F6212" s="21">
        <v>24069</v>
      </c>
      <c r="G6212" s="21">
        <v>812</v>
      </c>
      <c r="H6212" s="21">
        <v>5428</v>
      </c>
      <c r="I6212" s="21">
        <v>5433</v>
      </c>
      <c r="J6212" s="21">
        <v>5428</v>
      </c>
      <c r="K6212" s="21">
        <v>5433</v>
      </c>
      <c r="L6212" s="22">
        <f t="shared" ref="L6212:L6275" si="391">LN(F6212/F6211)</f>
        <v>9.5604288691129163E-4</v>
      </c>
      <c r="M6212" s="7">
        <f t="shared" ref="M6212:M6275" si="392">LN(K6212/K6211)</f>
        <v>7.3651264607188993E-4</v>
      </c>
      <c r="N6212">
        <f ca="1">IF(ROW()&lt;202, NA(), CORREL( INDEX($L:$L, ROW()-199):INDEX($L:$L, ROW()), INDEX($M:$M, ROW()-199):INDEX($M:$M, ROW()) ))</f>
        <v>-0.11224272218872181</v>
      </c>
      <c r="AA6212" s="24">
        <f t="shared" ca="1" si="389"/>
        <v>45665.097222222219</v>
      </c>
      <c r="AB6212">
        <f t="shared" ca="1" si="390"/>
        <v>-7.5113888626445427E-2</v>
      </c>
    </row>
    <row r="6213" spans="1:28">
      <c r="A6213" s="21" t="s">
        <v>3724</v>
      </c>
      <c r="B6213" s="21">
        <v>675</v>
      </c>
      <c r="C6213" s="21">
        <v>24069</v>
      </c>
      <c r="D6213" s="21">
        <v>24087</v>
      </c>
      <c r="E6213" s="21">
        <v>24021</v>
      </c>
      <c r="F6213" s="21">
        <v>24034</v>
      </c>
      <c r="G6213" s="21">
        <v>1027</v>
      </c>
      <c r="H6213" s="21">
        <v>5433</v>
      </c>
      <c r="I6213" s="21">
        <v>5436</v>
      </c>
      <c r="J6213" s="21">
        <v>5432</v>
      </c>
      <c r="K6213" s="21">
        <v>5436</v>
      </c>
      <c r="L6213" s="22">
        <f t="shared" si="391"/>
        <v>-1.4552109505206196E-3</v>
      </c>
      <c r="M6213" s="7">
        <f t="shared" si="392"/>
        <v>5.520287195112959E-4</v>
      </c>
      <c r="N6213">
        <f ca="1">IF(ROW()&lt;202, NA(), CORREL( INDEX($L:$L, ROW()-199):INDEX($L:$L, ROW()), INDEX($M:$M, ROW()-199):INDEX($M:$M, ROW()) ))</f>
        <v>-0.11262959756540269</v>
      </c>
      <c r="AA6213" s="24">
        <f t="shared" ca="1" si="389"/>
        <v>45665.111111111109</v>
      </c>
      <c r="AB6213">
        <f t="shared" ca="1" si="390"/>
        <v>-7.5391086441263452E-2</v>
      </c>
    </row>
    <row r="6214" spans="1:28">
      <c r="A6214" s="21" t="s">
        <v>3725</v>
      </c>
      <c r="B6214" s="21">
        <v>617</v>
      </c>
      <c r="C6214" s="21">
        <v>24032</v>
      </c>
      <c r="D6214" s="21">
        <v>24078</v>
      </c>
      <c r="E6214" s="21">
        <v>24030</v>
      </c>
      <c r="F6214" s="21">
        <v>24045</v>
      </c>
      <c r="G6214" s="21">
        <v>1595</v>
      </c>
      <c r="H6214" s="21">
        <v>5436</v>
      </c>
      <c r="I6214" s="21">
        <v>5439</v>
      </c>
      <c r="J6214" s="21">
        <v>5435</v>
      </c>
      <c r="K6214" s="21">
        <v>5436</v>
      </c>
      <c r="L6214" s="22">
        <f t="shared" si="391"/>
        <v>4.5758024051794776E-4</v>
      </c>
      <c r="M6214" s="7">
        <f t="shared" si="392"/>
        <v>0</v>
      </c>
      <c r="N6214">
        <f ca="1">IF(ROW()&lt;202, NA(), CORREL( INDEX($L:$L, ROW()-199):INDEX($L:$L, ROW()), INDEX($M:$M, ROW()-199):INDEX($M:$M, ROW()) ))</f>
        <v>-0.11712677325714381</v>
      </c>
      <c r="AA6214" s="24">
        <f t="shared" ca="1" si="389"/>
        <v>45665.125</v>
      </c>
      <c r="AB6214">
        <f t="shared" ca="1" si="390"/>
        <v>-7.0031554238010593E-2</v>
      </c>
    </row>
    <row r="6215" spans="1:28">
      <c r="A6215" s="21" t="s">
        <v>3726</v>
      </c>
      <c r="B6215" s="21">
        <v>998</v>
      </c>
      <c r="C6215" s="21">
        <v>24040</v>
      </c>
      <c r="D6215" s="21">
        <v>24051</v>
      </c>
      <c r="E6215" s="21">
        <v>24022</v>
      </c>
      <c r="F6215" s="21">
        <v>24030</v>
      </c>
      <c r="G6215" s="21">
        <v>9216</v>
      </c>
      <c r="H6215" s="21">
        <v>5436</v>
      </c>
      <c r="I6215" s="21">
        <v>5449</v>
      </c>
      <c r="J6215" s="21">
        <v>5434</v>
      </c>
      <c r="K6215" s="21">
        <v>5446</v>
      </c>
      <c r="L6215" s="22">
        <f t="shared" si="391"/>
        <v>-6.2402498124845623E-4</v>
      </c>
      <c r="M6215" s="7">
        <f t="shared" si="392"/>
        <v>1.8378979626706233E-3</v>
      </c>
      <c r="N6215">
        <f ca="1">IF(ROW()&lt;202, NA(), CORREL( INDEX($L:$L, ROW()-199):INDEX($L:$L, ROW()), INDEX($M:$M, ROW()-199):INDEX($M:$M, ROW()) ))</f>
        <v>-0.11929370397461705</v>
      </c>
      <c r="AA6215" s="24">
        <f t="shared" ca="1" si="389"/>
        <v>45665.138888888891</v>
      </c>
      <c r="AB6215">
        <f t="shared" ca="1" si="390"/>
        <v>-5.7399483592087387E-2</v>
      </c>
    </row>
    <row r="6216" spans="1:28">
      <c r="A6216" s="21" t="s">
        <v>3727</v>
      </c>
      <c r="B6216" s="21">
        <v>338</v>
      </c>
      <c r="C6216" s="21">
        <v>24027</v>
      </c>
      <c r="D6216" s="21">
        <v>24057</v>
      </c>
      <c r="E6216" s="21">
        <v>24023</v>
      </c>
      <c r="F6216" s="21">
        <v>24048</v>
      </c>
      <c r="G6216" s="21">
        <v>8568</v>
      </c>
      <c r="H6216" s="21">
        <v>5445</v>
      </c>
      <c r="I6216" s="21">
        <v>5447</v>
      </c>
      <c r="J6216" s="21">
        <v>5435</v>
      </c>
      <c r="K6216" s="21">
        <v>5437</v>
      </c>
      <c r="L6216" s="22">
        <f t="shared" si="391"/>
        <v>7.487832622410887E-4</v>
      </c>
      <c r="M6216" s="7">
        <f t="shared" si="392"/>
        <v>-1.6539560877842521E-3</v>
      </c>
      <c r="N6216">
        <f ca="1">IF(ROW()&lt;202, NA(), CORREL( INDEX($L:$L, ROW()-199):INDEX($L:$L, ROW()), INDEX($M:$M, ROW()-199):INDEX($M:$M, ROW()) ))</f>
        <v>-0.12494470106495967</v>
      </c>
      <c r="AA6216" s="24">
        <f t="shared" ca="1" si="389"/>
        <v>45665.152777777781</v>
      </c>
      <c r="AB6216">
        <f t="shared" ca="1" si="390"/>
        <v>-5.7186742866993517E-2</v>
      </c>
    </row>
    <row r="6217" spans="1:28">
      <c r="A6217" s="21" t="s">
        <v>3728</v>
      </c>
      <c r="B6217" s="21">
        <v>174</v>
      </c>
      <c r="C6217" s="21">
        <v>24046</v>
      </c>
      <c r="D6217" s="21">
        <v>24059</v>
      </c>
      <c r="E6217" s="21">
        <v>24046</v>
      </c>
      <c r="F6217" s="21">
        <v>24052</v>
      </c>
      <c r="G6217" s="21">
        <v>15108</v>
      </c>
      <c r="H6217" s="21">
        <v>5438</v>
      </c>
      <c r="I6217" s="21">
        <v>5443</v>
      </c>
      <c r="J6217" s="21">
        <v>5433</v>
      </c>
      <c r="K6217" s="21">
        <v>5434</v>
      </c>
      <c r="L6217" s="22">
        <f t="shared" si="391"/>
        <v>1.6632016670351644E-4</v>
      </c>
      <c r="M6217" s="7">
        <f t="shared" si="392"/>
        <v>-5.5192715962763589E-4</v>
      </c>
      <c r="N6217">
        <f ca="1">IF(ROW()&lt;202, NA(), CORREL( INDEX($L:$L, ROW()-199):INDEX($L:$L, ROW()), INDEX($M:$M, ROW()-199):INDEX($M:$M, ROW()) ))</f>
        <v>-0.12029493366738461</v>
      </c>
      <c r="AA6217" s="24">
        <f t="shared" ca="1" si="389"/>
        <v>45665.166666666664</v>
      </c>
      <c r="AB6217">
        <f t="shared" ca="1" si="390"/>
        <v>-6.0705380349468895E-2</v>
      </c>
    </row>
    <row r="6218" spans="1:28">
      <c r="A6218" s="21" t="s">
        <v>3729</v>
      </c>
      <c r="B6218" s="21">
        <v>120</v>
      </c>
      <c r="C6218" s="21">
        <v>24053</v>
      </c>
      <c r="D6218" s="21">
        <v>24057</v>
      </c>
      <c r="E6218" s="21">
        <v>24041</v>
      </c>
      <c r="F6218" s="21">
        <v>24045</v>
      </c>
      <c r="G6218" s="21">
        <v>33398</v>
      </c>
      <c r="H6218" s="21">
        <v>5434</v>
      </c>
      <c r="I6218" s="21">
        <v>5438</v>
      </c>
      <c r="J6218" s="21">
        <v>5421</v>
      </c>
      <c r="K6218" s="21">
        <v>5424</v>
      </c>
      <c r="L6218" s="22">
        <f t="shared" si="391"/>
        <v>-2.9107844769622114E-4</v>
      </c>
      <c r="M6218" s="7">
        <f t="shared" si="392"/>
        <v>-1.8419603660615187E-3</v>
      </c>
      <c r="N6218">
        <f ca="1">IF(ROW()&lt;202, NA(), CORREL( INDEX($L:$L, ROW()-199):INDEX($L:$L, ROW()), INDEX($M:$M, ROW()-199):INDEX($M:$M, ROW()) ))</f>
        <v>-0.11838511866810336</v>
      </c>
      <c r="AA6218" s="24">
        <f t="shared" ca="1" si="389"/>
        <v>45665.180555555555</v>
      </c>
      <c r="AB6218">
        <f t="shared" ca="1" si="390"/>
        <v>-6.0930954597837809E-2</v>
      </c>
    </row>
    <row r="6219" spans="1:28">
      <c r="A6219" s="21" t="s">
        <v>3730</v>
      </c>
      <c r="B6219" s="21">
        <v>97</v>
      </c>
      <c r="C6219" s="21">
        <v>24045</v>
      </c>
      <c r="D6219" s="21">
        <v>24051</v>
      </c>
      <c r="E6219" s="21">
        <v>24029</v>
      </c>
      <c r="F6219" s="21">
        <v>24036</v>
      </c>
      <c r="G6219" s="21">
        <v>26184</v>
      </c>
      <c r="H6219" s="21">
        <v>5424</v>
      </c>
      <c r="I6219" s="21">
        <v>5426</v>
      </c>
      <c r="J6219" s="21">
        <v>5409</v>
      </c>
      <c r="K6219" s="21">
        <v>5421</v>
      </c>
      <c r="L6219" s="22">
        <f t="shared" si="391"/>
        <v>-3.743682579444537E-4</v>
      </c>
      <c r="M6219" s="7">
        <f t="shared" si="392"/>
        <v>-5.5325035989332774E-4</v>
      </c>
      <c r="N6219">
        <f ca="1">IF(ROW()&lt;202, NA(), CORREL( INDEX($L:$L, ROW()-199):INDEX($L:$L, ROW()), INDEX($M:$M, ROW()-199):INDEX($M:$M, ROW()) ))</f>
        <v>-0.10298553015162459</v>
      </c>
      <c r="AA6219" s="24">
        <f t="shared" ca="1" si="389"/>
        <v>45665.194444444445</v>
      </c>
      <c r="AB6219">
        <f t="shared" ca="1" si="390"/>
        <v>-5.5810828340251292E-2</v>
      </c>
    </row>
    <row r="6220" spans="1:28">
      <c r="A6220" s="21" t="s">
        <v>3731</v>
      </c>
      <c r="B6220" s="21">
        <v>130</v>
      </c>
      <c r="C6220" s="21">
        <v>24035</v>
      </c>
      <c r="D6220" s="21">
        <v>24041</v>
      </c>
      <c r="E6220" s="21">
        <v>24013</v>
      </c>
      <c r="F6220" s="21">
        <v>24017</v>
      </c>
      <c r="G6220" s="21">
        <v>13518</v>
      </c>
      <c r="H6220" s="21">
        <v>5421</v>
      </c>
      <c r="I6220" s="21">
        <v>5424</v>
      </c>
      <c r="J6220" s="21">
        <v>5412</v>
      </c>
      <c r="K6220" s="21">
        <v>5423</v>
      </c>
      <c r="L6220" s="22">
        <f t="shared" si="391"/>
        <v>-7.9079354005555499E-4</v>
      </c>
      <c r="M6220" s="7">
        <f t="shared" si="392"/>
        <v>3.6886758072243042E-4</v>
      </c>
      <c r="N6220">
        <f ca="1">IF(ROW()&lt;202, NA(), CORREL( INDEX($L:$L, ROW()-199):INDEX($L:$L, ROW()), INDEX($M:$M, ROW()-199):INDEX($M:$M, ROW()) ))</f>
        <v>-0.10227518748658215</v>
      </c>
      <c r="AA6220" s="24">
        <f t="shared" ca="1" si="389"/>
        <v>45665.208333333336</v>
      </c>
      <c r="AB6220">
        <f t="shared" ca="1" si="390"/>
        <v>-4.9069546673998349E-2</v>
      </c>
    </row>
    <row r="6221" spans="1:28">
      <c r="A6221" s="21" t="s">
        <v>3732</v>
      </c>
      <c r="B6221" s="21">
        <v>121</v>
      </c>
      <c r="C6221" s="21">
        <v>24015</v>
      </c>
      <c r="D6221" s="21">
        <v>24041</v>
      </c>
      <c r="E6221" s="21">
        <v>24015</v>
      </c>
      <c r="F6221" s="21">
        <v>24036</v>
      </c>
      <c r="G6221" s="21">
        <v>14930</v>
      </c>
      <c r="H6221" s="21">
        <v>5424</v>
      </c>
      <c r="I6221" s="21">
        <v>5425</v>
      </c>
      <c r="J6221" s="21">
        <v>5414</v>
      </c>
      <c r="K6221" s="21">
        <v>5414</v>
      </c>
      <c r="L6221" s="22">
        <f t="shared" si="391"/>
        <v>7.9079354005552474E-4</v>
      </c>
      <c r="M6221" s="7">
        <f t="shared" si="392"/>
        <v>-1.6609766668141349E-3</v>
      </c>
      <c r="N6221">
        <f ca="1">IF(ROW()&lt;202, NA(), CORREL( INDEX($L:$L, ROW()-199):INDEX($L:$L, ROW()), INDEX($M:$M, ROW()-199):INDEX($M:$M, ROW()) ))</f>
        <v>-0.10714212429367943</v>
      </c>
      <c r="AA6221" s="24">
        <f t="shared" ca="1" si="389"/>
        <v>45665.222222222219</v>
      </c>
      <c r="AB6221">
        <f t="shared" ca="1" si="390"/>
        <v>-4.3431365323809756E-2</v>
      </c>
    </row>
    <row r="6222" spans="1:28">
      <c r="A6222" s="21" t="s">
        <v>3733</v>
      </c>
      <c r="B6222" s="21">
        <v>92</v>
      </c>
      <c r="C6222" s="21">
        <v>24038</v>
      </c>
      <c r="D6222" s="21">
        <v>24041</v>
      </c>
      <c r="E6222" s="21">
        <v>24016</v>
      </c>
      <c r="F6222" s="21">
        <v>24018</v>
      </c>
      <c r="G6222" s="21">
        <v>9740</v>
      </c>
      <c r="H6222" s="21">
        <v>5415</v>
      </c>
      <c r="I6222" s="21">
        <v>5421</v>
      </c>
      <c r="J6222" s="21">
        <v>5412</v>
      </c>
      <c r="K6222" s="21">
        <v>5420</v>
      </c>
      <c r="L6222" s="22">
        <f t="shared" si="391"/>
        <v>-7.4915723318999289E-4</v>
      </c>
      <c r="M6222" s="7">
        <f t="shared" si="392"/>
        <v>1.1076242594453593E-3</v>
      </c>
      <c r="N6222">
        <f ca="1">IF(ROW()&lt;202, NA(), CORREL( INDEX($L:$L, ROW()-199):INDEX($L:$L, ROW()), INDEX($M:$M, ROW()-199):INDEX($M:$M, ROW()) ))</f>
        <v>-0.10844233609627746</v>
      </c>
      <c r="AA6222" s="24">
        <f t="shared" ca="1" si="389"/>
        <v>45665.236111111109</v>
      </c>
      <c r="AB6222">
        <f t="shared" ca="1" si="390"/>
        <v>-3.9183846194157802E-2</v>
      </c>
    </row>
    <row r="6223" spans="1:28">
      <c r="A6223" s="21" t="s">
        <v>3734</v>
      </c>
      <c r="B6223" s="21">
        <v>129</v>
      </c>
      <c r="C6223" s="21">
        <v>24019</v>
      </c>
      <c r="D6223" s="21">
        <v>24030</v>
      </c>
      <c r="E6223" s="21">
        <v>24006</v>
      </c>
      <c r="F6223" s="21">
        <v>24023</v>
      </c>
      <c r="G6223" s="21">
        <v>8020</v>
      </c>
      <c r="H6223" s="21">
        <v>5420</v>
      </c>
      <c r="I6223" s="21">
        <v>5422</v>
      </c>
      <c r="J6223" s="21">
        <v>5411</v>
      </c>
      <c r="K6223" s="21">
        <v>5413</v>
      </c>
      <c r="L6223" s="22">
        <f t="shared" si="391"/>
        <v>2.0815553456643036E-4</v>
      </c>
      <c r="M6223" s="7">
        <f t="shared" si="392"/>
        <v>-1.2923476367140382E-3</v>
      </c>
      <c r="N6223">
        <f ca="1">IF(ROW()&lt;202, NA(), CORREL( INDEX($L:$L, ROW()-199):INDEX($L:$L, ROW()), INDEX($M:$M, ROW()-199):INDEX($M:$M, ROW()) ))</f>
        <v>-0.11081011618269093</v>
      </c>
      <c r="AA6223" s="24">
        <f t="shared" ca="1" si="389"/>
        <v>45665.25</v>
      </c>
      <c r="AB6223">
        <f t="shared" ca="1" si="390"/>
        <v>-3.9419791629287076E-2</v>
      </c>
    </row>
    <row r="6224" spans="1:28">
      <c r="A6224" s="21" t="s">
        <v>3735</v>
      </c>
      <c r="B6224" s="21">
        <v>116</v>
      </c>
      <c r="C6224" s="21">
        <v>24023</v>
      </c>
      <c r="D6224" s="21">
        <v>24032</v>
      </c>
      <c r="E6224" s="21">
        <v>24020</v>
      </c>
      <c r="F6224" s="21">
        <v>24032</v>
      </c>
      <c r="G6224" s="21">
        <v>8506</v>
      </c>
      <c r="H6224" s="21">
        <v>5413</v>
      </c>
      <c r="I6224" s="21">
        <v>5417</v>
      </c>
      <c r="J6224" s="21">
        <v>5410</v>
      </c>
      <c r="K6224" s="21">
        <v>5411</v>
      </c>
      <c r="L6224" s="22">
        <f t="shared" si="391"/>
        <v>3.7457080866615716E-4</v>
      </c>
      <c r="M6224" s="7">
        <f t="shared" si="392"/>
        <v>-3.6954915424263716E-4</v>
      </c>
      <c r="N6224">
        <f ca="1">IF(ROW()&lt;202, NA(), CORREL( INDEX($L:$L, ROW()-199):INDEX($L:$L, ROW()), INDEX($M:$M, ROW()-199):INDEX($M:$M, ROW()) ))</f>
        <v>-0.11181607831696302</v>
      </c>
      <c r="AA6224" s="24">
        <f t="shared" ca="1" si="389"/>
        <v>45665.263888888891</v>
      </c>
      <c r="AB6224">
        <f t="shared" ca="1" si="390"/>
        <v>-4.1944565825139953E-2</v>
      </c>
    </row>
    <row r="6225" spans="1:28">
      <c r="A6225" s="21" t="s">
        <v>3736</v>
      </c>
      <c r="B6225" s="21">
        <v>124</v>
      </c>
      <c r="C6225" s="21">
        <v>24032</v>
      </c>
      <c r="D6225" s="21">
        <v>24038</v>
      </c>
      <c r="E6225" s="21">
        <v>24029</v>
      </c>
      <c r="F6225" s="21">
        <v>24031</v>
      </c>
      <c r="G6225" s="21">
        <v>8640</v>
      </c>
      <c r="H6225" s="21">
        <v>5411</v>
      </c>
      <c r="I6225" s="21">
        <v>5415</v>
      </c>
      <c r="J6225" s="21">
        <v>5405</v>
      </c>
      <c r="K6225" s="21">
        <v>5413</v>
      </c>
      <c r="L6225" s="22">
        <f t="shared" si="391"/>
        <v>-4.1612050855877995E-5</v>
      </c>
      <c r="M6225" s="7">
        <f t="shared" si="392"/>
        <v>3.6954915424272682E-4</v>
      </c>
      <c r="N6225">
        <f ca="1">IF(ROW()&lt;202, NA(), CORREL( INDEX($L:$L, ROW()-199):INDEX($L:$L, ROW()), INDEX($M:$M, ROW()-199):INDEX($M:$M, ROW()) ))</f>
        <v>-0.11184955443203849</v>
      </c>
      <c r="AA6225" s="24">
        <f t="shared" ca="1" si="389"/>
        <v>45665.277777777781</v>
      </c>
      <c r="AB6225">
        <f t="shared" ca="1" si="390"/>
        <v>-4.4693332985815397E-2</v>
      </c>
    </row>
    <row r="6226" spans="1:28">
      <c r="A6226" s="21" t="s">
        <v>3737</v>
      </c>
      <c r="B6226" s="21">
        <v>143</v>
      </c>
      <c r="C6226" s="21">
        <v>24032</v>
      </c>
      <c r="D6226" s="21">
        <v>24038</v>
      </c>
      <c r="E6226" s="21">
        <v>24027</v>
      </c>
      <c r="F6226" s="21">
        <v>24034</v>
      </c>
      <c r="G6226" s="21">
        <v>7764</v>
      </c>
      <c r="H6226" s="21">
        <v>5414</v>
      </c>
      <c r="I6226" s="21">
        <v>5420</v>
      </c>
      <c r="J6226" s="21">
        <v>5413</v>
      </c>
      <c r="K6226" s="21">
        <v>5414</v>
      </c>
      <c r="L6226" s="22">
        <f t="shared" si="391"/>
        <v>1.2483095823967346E-4</v>
      </c>
      <c r="M6226" s="7">
        <f t="shared" si="392"/>
        <v>1.8472337726854865E-4</v>
      </c>
      <c r="N6226">
        <f ca="1">IF(ROW()&lt;202, NA(), CORREL( INDEX($L:$L, ROW()-199):INDEX($L:$L, ROW()), INDEX($M:$M, ROW()-199):INDEX($M:$M, ROW()) ))</f>
        <v>-0.11144320935914996</v>
      </c>
      <c r="AA6226" s="24">
        <f t="shared" ca="1" si="389"/>
        <v>45665.291666666664</v>
      </c>
      <c r="AB6226">
        <f t="shared" ca="1" si="390"/>
        <v>-4.3697995424685519E-2</v>
      </c>
    </row>
    <row r="6227" spans="1:28">
      <c r="A6227" s="21" t="s">
        <v>3738</v>
      </c>
      <c r="B6227" s="21">
        <v>111</v>
      </c>
      <c r="C6227" s="21">
        <v>24036</v>
      </c>
      <c r="D6227" s="21">
        <v>24041</v>
      </c>
      <c r="E6227" s="21">
        <v>24026</v>
      </c>
      <c r="F6227" s="21">
        <v>24034</v>
      </c>
      <c r="G6227" s="21">
        <v>6283</v>
      </c>
      <c r="H6227" s="21">
        <v>5414</v>
      </c>
      <c r="I6227" s="21">
        <v>5417</v>
      </c>
      <c r="J6227" s="21">
        <v>5410</v>
      </c>
      <c r="K6227" s="21">
        <v>5412</v>
      </c>
      <c r="L6227" s="22">
        <f t="shared" si="391"/>
        <v>0</v>
      </c>
      <c r="M6227" s="7">
        <f t="shared" si="392"/>
        <v>-3.6948088356785744E-4</v>
      </c>
      <c r="N6227">
        <f ca="1">IF(ROW()&lt;202, NA(), CORREL( INDEX($L:$L, ROW()-199):INDEX($L:$L, ROW()), INDEX($M:$M, ROW()-199):INDEX($M:$M, ROW()) ))</f>
        <v>-0.11350009910165638</v>
      </c>
      <c r="AA6227" s="24">
        <f t="shared" ca="1" si="389"/>
        <v>45665.305555555555</v>
      </c>
      <c r="AB6227">
        <f t="shared" ca="1" si="390"/>
        <v>-3.0557618336717125E-2</v>
      </c>
    </row>
    <row r="6228" spans="1:28">
      <c r="A6228" s="21" t="s">
        <v>3739</v>
      </c>
      <c r="B6228" s="21">
        <v>197</v>
      </c>
      <c r="C6228" s="21">
        <v>24032</v>
      </c>
      <c r="D6228" s="21">
        <v>24060</v>
      </c>
      <c r="E6228" s="21">
        <v>24032</v>
      </c>
      <c r="F6228" s="21">
        <v>24055</v>
      </c>
      <c r="G6228" s="21">
        <v>5839</v>
      </c>
      <c r="H6228" s="21">
        <v>5412</v>
      </c>
      <c r="I6228" s="21">
        <v>5415</v>
      </c>
      <c r="J6228" s="21">
        <v>5407</v>
      </c>
      <c r="K6228" s="21">
        <v>5410</v>
      </c>
      <c r="L6228" s="22">
        <f t="shared" si="391"/>
        <v>8.7338066230902174E-4</v>
      </c>
      <c r="M6228" s="7">
        <f t="shared" si="392"/>
        <v>-3.6961745015144952E-4</v>
      </c>
      <c r="N6228">
        <f ca="1">IF(ROW()&lt;202, NA(), CORREL( INDEX($L:$L, ROW()-199):INDEX($L:$L, ROW()), INDEX($M:$M, ROW()-199):INDEX($M:$M, ROW()) ))</f>
        <v>-0.1149340482112531</v>
      </c>
      <c r="AA6228" s="24">
        <f t="shared" ca="1" si="389"/>
        <v>45665.319444444445</v>
      </c>
      <c r="AB6228">
        <f t="shared" ca="1" si="390"/>
        <v>-1.8732473224415312E-2</v>
      </c>
    </row>
    <row r="6229" spans="1:28">
      <c r="A6229" s="21" t="s">
        <v>3740</v>
      </c>
      <c r="B6229" s="21">
        <v>52</v>
      </c>
      <c r="C6229" s="21">
        <v>24073</v>
      </c>
      <c r="D6229" s="21">
        <v>24073</v>
      </c>
      <c r="E6229" s="21">
        <v>24050</v>
      </c>
      <c r="F6229" s="21">
        <v>24059</v>
      </c>
      <c r="G6229" s="21">
        <v>3905</v>
      </c>
      <c r="H6229" s="21">
        <v>5410</v>
      </c>
      <c r="I6229" s="21">
        <v>5411</v>
      </c>
      <c r="J6229" s="21">
        <v>5407</v>
      </c>
      <c r="K6229" s="21">
        <v>5408</v>
      </c>
      <c r="L6229" s="22">
        <f t="shared" si="391"/>
        <v>1.6627177159306102E-4</v>
      </c>
      <c r="M6229" s="7">
        <f t="shared" si="392"/>
        <v>-3.6975411772716886E-4</v>
      </c>
      <c r="N6229">
        <f ca="1">IF(ROW()&lt;202, NA(), CORREL( INDEX($L:$L, ROW()-199):INDEX($L:$L, ROW()), INDEX($M:$M, ROW()-199):INDEX($M:$M, ROW()) ))</f>
        <v>-0.11519136940810712</v>
      </c>
      <c r="AA6229" s="24">
        <f t="shared" ca="1" si="389"/>
        <v>45665.333333333336</v>
      </c>
      <c r="AB6229">
        <f t="shared" ca="1" si="390"/>
        <v>5.9279145296070059E-4</v>
      </c>
    </row>
    <row r="6230" spans="1:28">
      <c r="A6230" s="21" t="s">
        <v>3741</v>
      </c>
      <c r="B6230" s="21">
        <v>43</v>
      </c>
      <c r="C6230" s="21">
        <v>24058</v>
      </c>
      <c r="D6230" s="21">
        <v>24073</v>
      </c>
      <c r="E6230" s="21">
        <v>24055</v>
      </c>
      <c r="F6230" s="21">
        <v>24062</v>
      </c>
      <c r="G6230" s="21">
        <v>4206</v>
      </c>
      <c r="H6230" s="21">
        <v>5408</v>
      </c>
      <c r="I6230" s="21">
        <v>5410</v>
      </c>
      <c r="J6230" s="21">
        <v>5402</v>
      </c>
      <c r="K6230" s="21">
        <v>5404</v>
      </c>
      <c r="L6230" s="22">
        <f t="shared" si="391"/>
        <v>1.2468568832261576E-4</v>
      </c>
      <c r="M6230" s="7">
        <f t="shared" si="392"/>
        <v>-7.3991864271057497E-4</v>
      </c>
      <c r="N6230">
        <f ca="1">IF(ROW()&lt;202, NA(), CORREL( INDEX($L:$L, ROW()-199):INDEX($L:$L, ROW()), INDEX($M:$M, ROW()-199):INDEX($M:$M, ROW()) ))</f>
        <v>-0.11632484221194506</v>
      </c>
      <c r="AA6230" s="24">
        <f t="shared" ca="1" si="389"/>
        <v>45665.347222222219</v>
      </c>
      <c r="AB6230">
        <f t="shared" ca="1" si="390"/>
        <v>7.266675617015754E-4</v>
      </c>
    </row>
    <row r="6231" spans="1:28">
      <c r="A6231" s="21" t="s">
        <v>3742</v>
      </c>
      <c r="B6231" s="21">
        <v>10</v>
      </c>
      <c r="C6231" s="21">
        <v>24061</v>
      </c>
      <c r="D6231" s="21">
        <v>24061</v>
      </c>
      <c r="E6231" s="21">
        <v>24056</v>
      </c>
      <c r="F6231" s="21">
        <v>24056</v>
      </c>
      <c r="G6231" s="21">
        <v>8341</v>
      </c>
      <c r="H6231" s="21">
        <v>5404</v>
      </c>
      <c r="I6231" s="21">
        <v>5405</v>
      </c>
      <c r="J6231" s="21">
        <v>5396</v>
      </c>
      <c r="K6231" s="21">
        <v>5402</v>
      </c>
      <c r="L6231" s="22">
        <f t="shared" si="391"/>
        <v>-2.4938692510477185E-4</v>
      </c>
      <c r="M6231" s="7">
        <f t="shared" si="392"/>
        <v>-3.7016472752857837E-4</v>
      </c>
      <c r="N6231">
        <f ca="1">IF(ROW()&lt;202, NA(), CORREL( INDEX($L:$L, ROW()-199):INDEX($L:$L, ROW()), INDEX($M:$M, ROW()-199):INDEX($M:$M, ROW()) ))</f>
        <v>-0.11625024063635069</v>
      </c>
      <c r="AA6231" s="24">
        <f t="shared" ca="1" si="389"/>
        <v>45665.361111111109</v>
      </c>
      <c r="AB6231">
        <f t="shared" ca="1" si="390"/>
        <v>-7.5750866041456588E-3</v>
      </c>
    </row>
    <row r="6232" spans="1:28">
      <c r="A6232" s="21" t="s">
        <v>3743</v>
      </c>
      <c r="B6232" s="21">
        <v>23</v>
      </c>
      <c r="C6232" s="21">
        <v>24058</v>
      </c>
      <c r="D6232" s="21">
        <v>24060</v>
      </c>
      <c r="E6232" s="21">
        <v>24046</v>
      </c>
      <c r="F6232" s="21">
        <v>24060</v>
      </c>
      <c r="G6232" s="21">
        <v>7883</v>
      </c>
      <c r="H6232" s="21">
        <v>5402</v>
      </c>
      <c r="I6232" s="21">
        <v>5403</v>
      </c>
      <c r="J6232" s="21">
        <v>5394</v>
      </c>
      <c r="K6232" s="21">
        <v>5395</v>
      </c>
      <c r="L6232" s="22">
        <f t="shared" si="391"/>
        <v>1.6626486030477353E-4</v>
      </c>
      <c r="M6232" s="7">
        <f t="shared" si="392"/>
        <v>-1.296656660325866E-3</v>
      </c>
      <c r="N6232">
        <f ca="1">IF(ROW()&lt;202, NA(), CORREL( INDEX($L:$L, ROW()-199):INDEX($L:$L, ROW()), INDEX($M:$M, ROW()-199):INDEX($M:$M, ROW()) ))</f>
        <v>-0.11084101812826005</v>
      </c>
      <c r="AA6232" s="24">
        <f t="shared" ca="1" si="389"/>
        <v>45665.375</v>
      </c>
      <c r="AB6232">
        <f t="shared" ca="1" si="390"/>
        <v>-6.6578322852224522E-3</v>
      </c>
    </row>
    <row r="6233" spans="1:28">
      <c r="A6233" s="21" t="s">
        <v>3744</v>
      </c>
      <c r="B6233" s="21">
        <v>30</v>
      </c>
      <c r="C6233" s="21">
        <v>24060</v>
      </c>
      <c r="D6233" s="21">
        <v>24085</v>
      </c>
      <c r="E6233" s="21">
        <v>24060</v>
      </c>
      <c r="F6233" s="21">
        <v>24077</v>
      </c>
      <c r="G6233" s="21">
        <v>11787</v>
      </c>
      <c r="H6233" s="21">
        <v>5395</v>
      </c>
      <c r="I6233" s="21">
        <v>5398</v>
      </c>
      <c r="J6233" s="21">
        <v>5386</v>
      </c>
      <c r="K6233" s="21">
        <v>5391</v>
      </c>
      <c r="L6233" s="22">
        <f t="shared" si="391"/>
        <v>7.0631741515902232E-4</v>
      </c>
      <c r="M6233" s="7">
        <f t="shared" si="392"/>
        <v>-7.4170224056625703E-4</v>
      </c>
      <c r="N6233">
        <f ca="1">IF(ROW()&lt;202, NA(), CORREL( INDEX($L:$L, ROW()-199):INDEX($L:$L, ROW()), INDEX($M:$M, ROW()-199):INDEX($M:$M, ROW()) ))</f>
        <v>-0.11328327418128087</v>
      </c>
      <c r="AA6233" s="24">
        <f t="shared" ca="1" si="389"/>
        <v>45665.388888888891</v>
      </c>
      <c r="AB6233">
        <f t="shared" ca="1" si="390"/>
        <v>-3.5714751766992192E-3</v>
      </c>
    </row>
    <row r="6234" spans="1:28">
      <c r="A6234" s="21" t="s">
        <v>3745</v>
      </c>
      <c r="B6234" s="21">
        <v>49</v>
      </c>
      <c r="C6234" s="21">
        <v>24089</v>
      </c>
      <c r="D6234" s="21">
        <v>24096</v>
      </c>
      <c r="E6234" s="21">
        <v>24077</v>
      </c>
      <c r="F6234" s="21">
        <v>24077</v>
      </c>
      <c r="G6234" s="21">
        <v>10744</v>
      </c>
      <c r="H6234" s="21">
        <v>5390</v>
      </c>
      <c r="I6234" s="21">
        <v>5390</v>
      </c>
      <c r="J6234" s="21">
        <v>5380</v>
      </c>
      <c r="K6234" s="21">
        <v>5383</v>
      </c>
      <c r="L6234" s="22">
        <f t="shared" si="391"/>
        <v>0</v>
      </c>
      <c r="M6234" s="7">
        <f t="shared" si="392"/>
        <v>-1.4850568907114584E-3</v>
      </c>
      <c r="N6234">
        <f ca="1">IF(ROW()&lt;202, NA(), CORREL( INDEX($L:$L, ROW()-199):INDEX($L:$L, ROW()), INDEX($M:$M, ROW()-199):INDEX($M:$M, ROW()) ))</f>
        <v>-0.11310978594813059</v>
      </c>
      <c r="AA6234" s="24">
        <f t="shared" ca="1" si="389"/>
        <v>45665.402777777781</v>
      </c>
      <c r="AB6234">
        <f t="shared" ca="1" si="390"/>
        <v>-5.1781293705730176E-3</v>
      </c>
    </row>
    <row r="6235" spans="1:28">
      <c r="A6235" s="21" t="s">
        <v>3746</v>
      </c>
      <c r="B6235" s="21">
        <v>19</v>
      </c>
      <c r="C6235" s="21">
        <v>24079</v>
      </c>
      <c r="D6235" s="21">
        <v>24086</v>
      </c>
      <c r="E6235" s="21">
        <v>24078</v>
      </c>
      <c r="F6235" s="21">
        <v>24078</v>
      </c>
      <c r="G6235" s="21">
        <v>10361</v>
      </c>
      <c r="H6235" s="21">
        <v>5383</v>
      </c>
      <c r="I6235" s="21">
        <v>5390</v>
      </c>
      <c r="J6235" s="21">
        <v>5383</v>
      </c>
      <c r="K6235" s="21">
        <v>5389</v>
      </c>
      <c r="L6235" s="22">
        <f t="shared" si="391"/>
        <v>4.1532551142880244E-5</v>
      </c>
      <c r="M6235" s="7">
        <f t="shared" si="392"/>
        <v>1.1139993725394275E-3</v>
      </c>
      <c r="N6235">
        <f ca="1">IF(ROW()&lt;202, NA(), CORREL( INDEX($L:$L, ROW()-199):INDEX($L:$L, ROW()), INDEX($M:$M, ROW()-199):INDEX($M:$M, ROW()) ))</f>
        <v>-0.11170369741172183</v>
      </c>
      <c r="AA6235" s="24">
        <f t="shared" ca="1" si="389"/>
        <v>45665.416666666664</v>
      </c>
      <c r="AB6235">
        <f t="shared" ca="1" si="390"/>
        <v>-2.8658435587919661E-3</v>
      </c>
    </row>
    <row r="6236" spans="1:28">
      <c r="A6236" s="21" t="s">
        <v>3747</v>
      </c>
      <c r="B6236" s="21">
        <v>18</v>
      </c>
      <c r="C6236" s="21">
        <v>24076</v>
      </c>
      <c r="D6236" s="21">
        <v>24087</v>
      </c>
      <c r="E6236" s="21">
        <v>24076</v>
      </c>
      <c r="F6236" s="21">
        <v>24083</v>
      </c>
      <c r="G6236" s="21">
        <v>11578</v>
      </c>
      <c r="H6236" s="21">
        <v>5389</v>
      </c>
      <c r="I6236" s="21">
        <v>5391</v>
      </c>
      <c r="J6236" s="21">
        <v>5376</v>
      </c>
      <c r="K6236" s="21">
        <v>5376</v>
      </c>
      <c r="L6236" s="22">
        <f t="shared" si="391"/>
        <v>2.0763688536218594E-4</v>
      </c>
      <c r="M6236" s="7">
        <f t="shared" si="392"/>
        <v>-2.415235730511201E-3</v>
      </c>
      <c r="N6236">
        <f ca="1">IF(ROW()&lt;202, NA(), CORREL( INDEX($L:$L, ROW()-199):INDEX($L:$L, ROW()), INDEX($M:$M, ROW()-199):INDEX($M:$M, ROW()) ))</f>
        <v>8.6228604179837236E-3</v>
      </c>
      <c r="AA6236" s="24">
        <f t="shared" ca="1" si="389"/>
        <v>45665.430555555555</v>
      </c>
      <c r="AB6236">
        <f t="shared" ca="1" si="390"/>
        <v>-9.0125378106434579E-3</v>
      </c>
    </row>
    <row r="6237" spans="1:28">
      <c r="A6237" s="21" t="s">
        <v>3748</v>
      </c>
      <c r="B6237" s="21">
        <v>18</v>
      </c>
      <c r="C6237" s="21">
        <v>24083</v>
      </c>
      <c r="D6237" s="21">
        <v>24097</v>
      </c>
      <c r="E6237" s="21">
        <v>24083</v>
      </c>
      <c r="F6237" s="21">
        <v>24097</v>
      </c>
      <c r="G6237" s="21">
        <v>16477</v>
      </c>
      <c r="H6237" s="21">
        <v>5376</v>
      </c>
      <c r="I6237" s="21">
        <v>5381</v>
      </c>
      <c r="J6237" s="21">
        <v>5370</v>
      </c>
      <c r="K6237" s="21">
        <v>5371</v>
      </c>
      <c r="L6237" s="22">
        <f t="shared" si="391"/>
        <v>5.8115402216812092E-4</v>
      </c>
      <c r="M6237" s="7">
        <f t="shared" si="392"/>
        <v>-9.3049229752613437E-4</v>
      </c>
      <c r="N6237">
        <f ca="1">IF(ROW()&lt;202, NA(), CORREL( INDEX($L:$L, ROW()-199):INDEX($L:$L, ROW()), INDEX($M:$M, ROW()-199):INDEX($M:$M, ROW()) ))</f>
        <v>2.4153738921512328E-3</v>
      </c>
      <c r="AA6237" s="24">
        <f t="shared" ca="1" si="389"/>
        <v>45665.444444444445</v>
      </c>
      <c r="AB6237">
        <f t="shared" ca="1" si="390"/>
        <v>-1.3846884120829525E-2</v>
      </c>
    </row>
    <row r="6238" spans="1:28">
      <c r="A6238" s="21" t="s">
        <v>3749</v>
      </c>
      <c r="B6238" s="21">
        <v>20</v>
      </c>
      <c r="C6238" s="21">
        <v>24095</v>
      </c>
      <c r="D6238" s="21">
        <v>24104</v>
      </c>
      <c r="E6238" s="21">
        <v>24087</v>
      </c>
      <c r="F6238" s="21">
        <v>24091</v>
      </c>
      <c r="G6238" s="21">
        <v>19160</v>
      </c>
      <c r="H6238" s="21">
        <v>5370</v>
      </c>
      <c r="I6238" s="21">
        <v>5371</v>
      </c>
      <c r="J6238" s="21">
        <v>5355</v>
      </c>
      <c r="K6238" s="21">
        <v>5356</v>
      </c>
      <c r="L6238" s="22">
        <f t="shared" si="391"/>
        <v>-2.4902465472757384E-4</v>
      </c>
      <c r="M6238" s="7">
        <f t="shared" si="392"/>
        <v>-2.7966830943962052E-3</v>
      </c>
      <c r="N6238">
        <f ca="1">IF(ROW()&lt;202, NA(), CORREL( INDEX($L:$L, ROW()-199):INDEX($L:$L, ROW()), INDEX($M:$M, ROW()-199):INDEX($M:$M, ROW()) ))</f>
        <v>1.9845115096849955E-2</v>
      </c>
      <c r="AA6238" s="24">
        <f t="shared" ca="1" si="389"/>
        <v>45665.458333333336</v>
      </c>
      <c r="AB6238">
        <f t="shared" ca="1" si="390"/>
        <v>-1.4091571101891796E-2</v>
      </c>
    </row>
    <row r="6239" spans="1:28">
      <c r="A6239" s="21" t="s">
        <v>3750</v>
      </c>
      <c r="B6239" s="21">
        <v>6</v>
      </c>
      <c r="C6239" s="21">
        <v>24087</v>
      </c>
      <c r="D6239" s="21">
        <v>24089</v>
      </c>
      <c r="E6239" s="21">
        <v>24079</v>
      </c>
      <c r="F6239" s="21">
        <v>24079</v>
      </c>
      <c r="G6239" s="21">
        <v>24738</v>
      </c>
      <c r="H6239" s="21">
        <v>5356</v>
      </c>
      <c r="I6239" s="21">
        <v>5361</v>
      </c>
      <c r="J6239" s="21">
        <v>5349</v>
      </c>
      <c r="K6239" s="21">
        <v>5350</v>
      </c>
      <c r="L6239" s="22">
        <f t="shared" si="391"/>
        <v>-4.98235426540959E-4</v>
      </c>
      <c r="M6239" s="7">
        <f t="shared" si="392"/>
        <v>-1.1208669210109189E-3</v>
      </c>
      <c r="N6239">
        <f ca="1">IF(ROW()&lt;202, NA(), CORREL( INDEX($L:$L, ROW()-199):INDEX($L:$L, ROW()), INDEX($M:$M, ROW()-199):INDEX($M:$M, ROW()) ))</f>
        <v>6.6285479163167484E-3</v>
      </c>
      <c r="AA6239" s="24">
        <f t="shared" ca="1" si="389"/>
        <v>45665.472222222219</v>
      </c>
      <c r="AB6239">
        <f t="shared" ca="1" si="390"/>
        <v>-1.5763025746148768E-2</v>
      </c>
    </row>
    <row r="6240" spans="1:28">
      <c r="A6240" s="21" t="s">
        <v>3751</v>
      </c>
      <c r="B6240" s="21">
        <v>11</v>
      </c>
      <c r="C6240" s="21">
        <v>24082</v>
      </c>
      <c r="D6240" s="21">
        <v>24082</v>
      </c>
      <c r="E6240" s="21">
        <v>24080</v>
      </c>
      <c r="F6240" s="21">
        <v>24080</v>
      </c>
      <c r="G6240" s="21">
        <v>19375</v>
      </c>
      <c r="H6240" s="21">
        <v>5351</v>
      </c>
      <c r="I6240" s="21">
        <v>5356</v>
      </c>
      <c r="J6240" s="21">
        <v>5345</v>
      </c>
      <c r="K6240" s="21">
        <v>5355</v>
      </c>
      <c r="L6240" s="22">
        <f t="shared" si="391"/>
        <v>4.1529101523895114E-5</v>
      </c>
      <c r="M6240" s="7">
        <f t="shared" si="392"/>
        <v>9.3414299179692204E-4</v>
      </c>
      <c r="N6240">
        <f ca="1">IF(ROW()&lt;202, NA(), CORREL( INDEX($L:$L, ROW()-199):INDEX($L:$L, ROW()), INDEX($M:$M, ROW()-199):INDEX($M:$M, ROW()) ))</f>
        <v>5.4953644252083919E-3</v>
      </c>
      <c r="AA6240" s="24">
        <f t="shared" ca="1" si="389"/>
        <v>45665.486111111109</v>
      </c>
      <c r="AB6240">
        <f t="shared" ca="1" si="390"/>
        <v>-3.0918121491430969E-2</v>
      </c>
    </row>
    <row r="6241" spans="1:28">
      <c r="A6241" s="21" t="s">
        <v>3752</v>
      </c>
      <c r="B6241" s="21">
        <v>10</v>
      </c>
      <c r="C6241" s="21">
        <v>24087</v>
      </c>
      <c r="D6241" s="21">
        <v>24093</v>
      </c>
      <c r="E6241" s="21">
        <v>24083</v>
      </c>
      <c r="F6241" s="21">
        <v>24083</v>
      </c>
      <c r="G6241" s="21">
        <v>13191</v>
      </c>
      <c r="H6241" s="21">
        <v>5355</v>
      </c>
      <c r="I6241" s="21">
        <v>5359</v>
      </c>
      <c r="J6241" s="21">
        <v>5347</v>
      </c>
      <c r="K6241" s="21">
        <v>5349</v>
      </c>
      <c r="L6241" s="22">
        <f t="shared" si="391"/>
        <v>1.2457695757648417E-4</v>
      </c>
      <c r="M6241" s="7">
        <f t="shared" si="392"/>
        <v>-1.1210763505990391E-3</v>
      </c>
      <c r="N6241">
        <f ca="1">IF(ROW()&lt;202, NA(), CORREL( INDEX($L:$L, ROW()-199):INDEX($L:$L, ROW()), INDEX($M:$M, ROW()-199):INDEX($M:$M, ROW()) ))</f>
        <v>3.671764667870512E-3</v>
      </c>
      <c r="AA6241" s="24">
        <f t="shared" ca="1" si="389"/>
        <v>45665.5</v>
      </c>
      <c r="AB6241">
        <f t="shared" ca="1" si="390"/>
        <v>-2.9096856360760818E-2</v>
      </c>
    </row>
    <row r="6242" spans="1:28">
      <c r="A6242" s="21" t="s">
        <v>3753</v>
      </c>
      <c r="B6242" s="21">
        <v>33</v>
      </c>
      <c r="C6242" s="21">
        <v>24080</v>
      </c>
      <c r="D6242" s="21">
        <v>24080</v>
      </c>
      <c r="E6242" s="21">
        <v>24073</v>
      </c>
      <c r="F6242" s="21">
        <v>24077</v>
      </c>
      <c r="G6242" s="21">
        <v>17115</v>
      </c>
      <c r="H6242" s="21">
        <v>5348</v>
      </c>
      <c r="I6242" s="21">
        <v>5358</v>
      </c>
      <c r="J6242" s="21">
        <v>5347</v>
      </c>
      <c r="K6242" s="21">
        <v>5351</v>
      </c>
      <c r="L6242" s="22">
        <f t="shared" si="391"/>
        <v>-2.4916943650509638E-4</v>
      </c>
      <c r="M6242" s="7">
        <f t="shared" si="392"/>
        <v>3.7383178005453847E-4</v>
      </c>
      <c r="N6242">
        <f ca="1">IF(ROW()&lt;202, NA(), CORREL( INDEX($L:$L, ROW()-199):INDEX($L:$L, ROW()), INDEX($M:$M, ROW()-199):INDEX($M:$M, ROW()) ))</f>
        <v>4.4907066171383436E-3</v>
      </c>
      <c r="AA6242" s="24">
        <f t="shared" ca="1" si="389"/>
        <v>45665.513888888891</v>
      </c>
      <c r="AB6242">
        <f t="shared" ca="1" si="390"/>
        <v>-2.9118175833517515E-2</v>
      </c>
    </row>
    <row r="6243" spans="1:28">
      <c r="A6243" s="21" t="s">
        <v>3754</v>
      </c>
      <c r="B6243" s="21">
        <v>6</v>
      </c>
      <c r="C6243" s="21">
        <v>24077</v>
      </c>
      <c r="D6243" s="21">
        <v>24077</v>
      </c>
      <c r="E6243" s="21">
        <v>24076</v>
      </c>
      <c r="F6243" s="21">
        <v>24076</v>
      </c>
      <c r="G6243" s="21">
        <v>65890</v>
      </c>
      <c r="H6243" s="21">
        <v>5351</v>
      </c>
      <c r="I6243" s="21">
        <v>5355</v>
      </c>
      <c r="J6243" s="21">
        <v>5347</v>
      </c>
      <c r="K6243" s="21">
        <v>5351</v>
      </c>
      <c r="L6243" s="22">
        <f t="shared" si="391"/>
        <v>-4.1534276167329598E-5</v>
      </c>
      <c r="M6243" s="7">
        <f t="shared" si="392"/>
        <v>0</v>
      </c>
      <c r="N6243">
        <f ca="1">IF(ROW()&lt;202, NA(), CORREL( INDEX($L:$L, ROW()-199):INDEX($L:$L, ROW()), INDEX($M:$M, ROW()-199):INDEX($M:$M, ROW()) ))</f>
        <v>4.4202902033548394E-3</v>
      </c>
      <c r="AA6243" s="24">
        <f t="shared" ca="1" si="389"/>
        <v>45665.527777777781</v>
      </c>
      <c r="AB6243">
        <f t="shared" ca="1" si="390"/>
        <v>-2.971884534486479E-2</v>
      </c>
    </row>
    <row r="6244" spans="1:28">
      <c r="A6244" s="21" t="s">
        <v>3755</v>
      </c>
      <c r="B6244" s="21">
        <v>48</v>
      </c>
      <c r="C6244" s="21">
        <v>24077</v>
      </c>
      <c r="D6244" s="21">
        <v>24084</v>
      </c>
      <c r="E6244" s="21">
        <v>24072</v>
      </c>
      <c r="F6244" s="21">
        <v>24072</v>
      </c>
      <c r="G6244" s="21">
        <v>11189</v>
      </c>
      <c r="H6244" s="21">
        <v>5351</v>
      </c>
      <c r="I6244" s="21">
        <v>5356</v>
      </c>
      <c r="J6244" s="21">
        <v>5349</v>
      </c>
      <c r="K6244" s="21">
        <v>5354</v>
      </c>
      <c r="L6244" s="22">
        <f t="shared" si="391"/>
        <v>-1.661543577803136E-4</v>
      </c>
      <c r="M6244" s="7">
        <f t="shared" si="392"/>
        <v>5.6048576899309901E-4</v>
      </c>
      <c r="N6244">
        <f ca="1">IF(ROW()&lt;202, NA(), CORREL( INDEX($L:$L, ROW()-199):INDEX($L:$L, ROW()), INDEX($M:$M, ROW()-199):INDEX($M:$M, ROW()) ))</f>
        <v>6.7987063863627966E-3</v>
      </c>
      <c r="AA6244" s="24">
        <f t="shared" ca="1" si="389"/>
        <v>45665.541666666664</v>
      </c>
      <c r="AB6244">
        <f t="shared" ca="1" si="390"/>
        <v>-3.2730612366955285E-2</v>
      </c>
    </row>
    <row r="6245" spans="1:28">
      <c r="A6245" s="21" t="s">
        <v>3756</v>
      </c>
      <c r="B6245" s="21">
        <v>75</v>
      </c>
      <c r="C6245" s="21">
        <v>24077</v>
      </c>
      <c r="D6245" s="21">
        <v>24086</v>
      </c>
      <c r="E6245" s="21">
        <v>24070</v>
      </c>
      <c r="F6245" s="21">
        <v>24080</v>
      </c>
      <c r="G6245" s="21">
        <v>4363</v>
      </c>
      <c r="H6245" s="21">
        <v>5353</v>
      </c>
      <c r="I6245" s="21">
        <v>5358</v>
      </c>
      <c r="J6245" s="21">
        <v>5353</v>
      </c>
      <c r="K6245" s="21">
        <v>5356</v>
      </c>
      <c r="L6245" s="22">
        <f t="shared" si="391"/>
        <v>3.3228111287629823E-4</v>
      </c>
      <c r="M6245" s="7">
        <f t="shared" si="392"/>
        <v>3.7348273076525106E-4</v>
      </c>
      <c r="N6245">
        <f ca="1">IF(ROW()&lt;202, NA(), CORREL( INDEX($L:$L, ROW()-199):INDEX($L:$L, ROW()), INDEX($M:$M, ROW()-199):INDEX($M:$M, ROW()) ))</f>
        <v>7.3166693442943201E-3</v>
      </c>
      <c r="AA6245" s="24">
        <f t="shared" ca="1" si="389"/>
        <v>45665.555555555555</v>
      </c>
      <c r="AB6245">
        <f t="shared" ca="1" si="390"/>
        <v>-3.1415054018487543E-2</v>
      </c>
    </row>
    <row r="6246" spans="1:28">
      <c r="A6246" s="21" t="s">
        <v>3757</v>
      </c>
      <c r="B6246" s="21">
        <v>154</v>
      </c>
      <c r="C6246" s="21">
        <v>24090</v>
      </c>
      <c r="D6246" s="21">
        <v>24133</v>
      </c>
      <c r="E6246" s="21">
        <v>24090</v>
      </c>
      <c r="F6246" s="21">
        <v>24130</v>
      </c>
      <c r="G6246" s="21">
        <v>4050</v>
      </c>
      <c r="H6246" s="21">
        <v>5357</v>
      </c>
      <c r="I6246" s="21">
        <v>5358</v>
      </c>
      <c r="J6246" s="21">
        <v>5354</v>
      </c>
      <c r="K6246" s="21">
        <v>5355</v>
      </c>
      <c r="L6246" s="22">
        <f t="shared" si="391"/>
        <v>2.0742591963200481E-3</v>
      </c>
      <c r="M6246" s="7">
        <f t="shared" si="392"/>
        <v>-1.8672392921393157E-4</v>
      </c>
      <c r="N6246">
        <f ca="1">IF(ROW()&lt;202, NA(), CORREL( INDEX($L:$L, ROW()-199):INDEX($L:$L, ROW()), INDEX($M:$M, ROW()-199):INDEX($M:$M, ROW()) ))</f>
        <v>8.5384479381461729E-3</v>
      </c>
      <c r="AA6246" s="24">
        <f t="shared" ca="1" si="389"/>
        <v>45665.569444444445</v>
      </c>
      <c r="AB6246">
        <f t="shared" ca="1" si="390"/>
        <v>-2.6461486173159715E-2</v>
      </c>
    </row>
    <row r="6247" spans="1:28">
      <c r="A6247" s="21" t="s">
        <v>3758</v>
      </c>
      <c r="B6247" s="21">
        <v>593</v>
      </c>
      <c r="C6247" s="21">
        <v>24128</v>
      </c>
      <c r="D6247" s="21">
        <v>24168</v>
      </c>
      <c r="E6247" s="21">
        <v>24128</v>
      </c>
      <c r="F6247" s="21">
        <v>24164</v>
      </c>
      <c r="G6247" s="21">
        <v>2212</v>
      </c>
      <c r="H6247" s="21">
        <v>5356</v>
      </c>
      <c r="I6247" s="21">
        <v>5357</v>
      </c>
      <c r="J6247" s="21">
        <v>5351</v>
      </c>
      <c r="K6247" s="21">
        <v>5352</v>
      </c>
      <c r="L6247" s="22">
        <f t="shared" si="391"/>
        <v>1.4080426395544079E-3</v>
      </c>
      <c r="M6247" s="7">
        <f t="shared" si="392"/>
        <v>-5.6038107378476247E-4</v>
      </c>
      <c r="N6247">
        <f ca="1">IF(ROW()&lt;202, NA(), CORREL( INDEX($L:$L, ROW()-199):INDEX($L:$L, ROW()), INDEX($M:$M, ROW()-199):INDEX($M:$M, ROW()) ))</f>
        <v>2.9925651092081993E-3</v>
      </c>
      <c r="AA6247" s="24">
        <f t="shared" ca="1" si="389"/>
        <v>45665.583333333336</v>
      </c>
      <c r="AB6247">
        <f t="shared" ca="1" si="390"/>
        <v>-2.7449586367691424E-2</v>
      </c>
    </row>
    <row r="6248" spans="1:28">
      <c r="A6248" s="21" t="s">
        <v>3759</v>
      </c>
      <c r="B6248" s="21">
        <v>425</v>
      </c>
      <c r="C6248" s="21">
        <v>24164</v>
      </c>
      <c r="D6248" s="21">
        <v>24168</v>
      </c>
      <c r="E6248" s="21">
        <v>24139</v>
      </c>
      <c r="F6248" s="21">
        <v>24148</v>
      </c>
      <c r="G6248" s="21">
        <v>2020</v>
      </c>
      <c r="H6248" s="21">
        <v>5352</v>
      </c>
      <c r="I6248" s="21">
        <v>5355</v>
      </c>
      <c r="J6248" s="21">
        <v>5348</v>
      </c>
      <c r="K6248" s="21">
        <v>5349</v>
      </c>
      <c r="L6248" s="22">
        <f t="shared" si="391"/>
        <v>-6.6236134231512425E-4</v>
      </c>
      <c r="M6248" s="7">
        <f t="shared" si="392"/>
        <v>-5.6069527681430807E-4</v>
      </c>
      <c r="N6248">
        <f ca="1">IF(ROW()&lt;202, NA(), CORREL( INDEX($L:$L, ROW()-199):INDEX($L:$L, ROW()), INDEX($M:$M, ROW()-199):INDEX($M:$M, ROW()) ))</f>
        <v>4.2372552256021425E-3</v>
      </c>
      <c r="AA6248" s="24">
        <f t="shared" ca="1" si="389"/>
        <v>45665.597222222219</v>
      </c>
      <c r="AB6248">
        <f t="shared" ca="1" si="390"/>
        <v>-1.9795911784167421E-2</v>
      </c>
    </row>
    <row r="6249" spans="1:28">
      <c r="A6249" s="21" t="s">
        <v>3760</v>
      </c>
      <c r="B6249" s="21">
        <v>1019</v>
      </c>
      <c r="C6249" s="21">
        <v>24147</v>
      </c>
      <c r="D6249" s="21">
        <v>24162</v>
      </c>
      <c r="E6249" s="21">
        <v>24107</v>
      </c>
      <c r="F6249" s="21">
        <v>24113</v>
      </c>
      <c r="G6249" s="21">
        <v>1762</v>
      </c>
      <c r="H6249" s="21">
        <v>5348</v>
      </c>
      <c r="I6249" s="21">
        <v>5353</v>
      </c>
      <c r="J6249" s="21">
        <v>5348</v>
      </c>
      <c r="K6249" s="21">
        <v>5352</v>
      </c>
      <c r="L6249" s="22">
        <f t="shared" si="391"/>
        <v>-1.4504467846115866E-3</v>
      </c>
      <c r="M6249" s="7">
        <f t="shared" si="392"/>
        <v>5.6069527681430135E-4</v>
      </c>
      <c r="N6249">
        <f ca="1">IF(ROW()&lt;202, NA(), CORREL( INDEX($L:$L, ROW()-199):INDEX($L:$L, ROW()), INDEX($M:$M, ROW()-199):INDEX($M:$M, ROW()) ))</f>
        <v>5.0058597656532796E-4</v>
      </c>
      <c r="AA6249" s="24">
        <f t="shared" ca="1" si="389"/>
        <v>45665.611111111109</v>
      </c>
      <c r="AB6249">
        <f t="shared" ca="1" si="390"/>
        <v>2.2854347419772464E-3</v>
      </c>
    </row>
    <row r="6250" spans="1:28">
      <c r="A6250" s="21" t="s">
        <v>3761</v>
      </c>
      <c r="B6250" s="21">
        <v>2180</v>
      </c>
      <c r="C6250" s="21">
        <v>24116</v>
      </c>
      <c r="D6250" s="21">
        <v>24209</v>
      </c>
      <c r="E6250" s="21">
        <v>24114</v>
      </c>
      <c r="F6250" s="21">
        <v>24203</v>
      </c>
      <c r="G6250" s="21">
        <v>1291</v>
      </c>
      <c r="H6250" s="21">
        <v>5351</v>
      </c>
      <c r="I6250" s="21">
        <v>5353</v>
      </c>
      <c r="J6250" s="21">
        <v>5346</v>
      </c>
      <c r="K6250" s="21">
        <v>5347</v>
      </c>
      <c r="L6250" s="22">
        <f t="shared" si="391"/>
        <v>3.7254782719550136E-3</v>
      </c>
      <c r="M6250" s="7">
        <f t="shared" si="392"/>
        <v>-9.3466685933286248E-4</v>
      </c>
      <c r="N6250">
        <f ca="1">IF(ROW()&lt;202, NA(), CORREL( INDEX($L:$L, ROW()-199):INDEX($L:$L, ROW()), INDEX($M:$M, ROW()-199):INDEX($M:$M, ROW()) ))</f>
        <v>-1.335215156239713E-2</v>
      </c>
      <c r="AA6250" s="24">
        <f t="shared" ca="1" si="389"/>
        <v>45665.625</v>
      </c>
      <c r="AB6250">
        <f t="shared" ca="1" si="390"/>
        <v>5.612859916400658E-3</v>
      </c>
    </row>
    <row r="6251" spans="1:28">
      <c r="A6251" s="21" t="s">
        <v>3762</v>
      </c>
      <c r="B6251" s="21">
        <v>1220</v>
      </c>
      <c r="C6251" s="21">
        <v>24204</v>
      </c>
      <c r="D6251" s="21">
        <v>24226</v>
      </c>
      <c r="E6251" s="21">
        <v>24176</v>
      </c>
      <c r="F6251" s="21">
        <v>24205</v>
      </c>
      <c r="G6251" s="21">
        <v>2459</v>
      </c>
      <c r="H6251" s="21">
        <v>5347</v>
      </c>
      <c r="I6251" s="21">
        <v>5350</v>
      </c>
      <c r="J6251" s="21">
        <v>5344</v>
      </c>
      <c r="K6251" s="21">
        <v>5348</v>
      </c>
      <c r="L6251" s="22">
        <f t="shared" si="391"/>
        <v>8.2630970134687929E-5</v>
      </c>
      <c r="M6251" s="7">
        <f t="shared" si="392"/>
        <v>1.8700327310216199E-4</v>
      </c>
      <c r="N6251">
        <f ca="1">IF(ROW()&lt;202, NA(), CORREL( INDEX($L:$L, ROW()-199):INDEX($L:$L, ROW()), INDEX($M:$M, ROW()-199):INDEX($M:$M, ROW()) ))</f>
        <v>-1.4216626995203289E-2</v>
      </c>
      <c r="AA6251" s="24">
        <f t="shared" ca="1" si="389"/>
        <v>45665.638888888891</v>
      </c>
      <c r="AB6251">
        <f t="shared" ca="1" si="390"/>
        <v>9.5492397969982711E-4</v>
      </c>
    </row>
    <row r="6252" spans="1:28">
      <c r="A6252" s="21" t="s">
        <v>3763</v>
      </c>
      <c r="B6252" s="21">
        <v>1131</v>
      </c>
      <c r="C6252" s="21">
        <v>24208</v>
      </c>
      <c r="D6252" s="21">
        <v>24281</v>
      </c>
      <c r="E6252" s="21">
        <v>24207</v>
      </c>
      <c r="F6252" s="21">
        <v>24269</v>
      </c>
      <c r="G6252" s="21">
        <v>821</v>
      </c>
      <c r="H6252" s="21">
        <v>5348</v>
      </c>
      <c r="I6252" s="21">
        <v>5350</v>
      </c>
      <c r="J6252" s="21">
        <v>5346</v>
      </c>
      <c r="K6252" s="21">
        <v>5350</v>
      </c>
      <c r="L6252" s="22">
        <f t="shared" si="391"/>
        <v>2.6405923665420074E-3</v>
      </c>
      <c r="M6252" s="7">
        <f t="shared" si="392"/>
        <v>3.7390166821847914E-4</v>
      </c>
      <c r="N6252">
        <f ca="1">IF(ROW()&lt;202, NA(), CORREL( INDEX($L:$L, ROW()-199):INDEX($L:$L, ROW()), INDEX($M:$M, ROW()-199):INDEX($M:$M, ROW()) ))</f>
        <v>-1.1323177198863334E-2</v>
      </c>
      <c r="AA6252" s="24">
        <f t="shared" ca="1" si="389"/>
        <v>45665.652777777781</v>
      </c>
      <c r="AB6252">
        <f t="shared" ca="1" si="390"/>
        <v>-1.636741649672099E-3</v>
      </c>
    </row>
    <row r="6253" spans="1:28">
      <c r="A6253" s="21" t="s">
        <v>3764</v>
      </c>
      <c r="B6253" s="21">
        <v>721</v>
      </c>
      <c r="C6253" s="21">
        <v>24269</v>
      </c>
      <c r="D6253" s="21">
        <v>24285</v>
      </c>
      <c r="E6253" s="21">
        <v>24242</v>
      </c>
      <c r="F6253" s="21">
        <v>24280</v>
      </c>
      <c r="G6253" s="21">
        <v>1201</v>
      </c>
      <c r="H6253" s="21">
        <v>5349</v>
      </c>
      <c r="I6253" s="21">
        <v>5352</v>
      </c>
      <c r="J6253" s="21">
        <v>5349</v>
      </c>
      <c r="K6253" s="21">
        <v>5350</v>
      </c>
      <c r="L6253" s="22">
        <f t="shared" si="391"/>
        <v>4.5315043309777681E-4</v>
      </c>
      <c r="M6253" s="7">
        <f t="shared" si="392"/>
        <v>0</v>
      </c>
      <c r="N6253">
        <f ca="1">IF(ROW()&lt;202, NA(), CORREL( INDEX($L:$L, ROW()-199):INDEX($L:$L, ROW()), INDEX($M:$M, ROW()-199):INDEX($M:$M, ROW()) ))</f>
        <v>-1.1189009475783027E-2</v>
      </c>
      <c r="AA6253" s="24">
        <f t="shared" ca="1" si="389"/>
        <v>45665.666666666664</v>
      </c>
      <c r="AB6253">
        <f t="shared" ca="1" si="390"/>
        <v>-1.8049296077914691E-3</v>
      </c>
    </row>
    <row r="6254" spans="1:28">
      <c r="A6254" s="21" t="s">
        <v>3765</v>
      </c>
      <c r="B6254" s="21">
        <v>591</v>
      </c>
      <c r="C6254" s="21">
        <v>24284</v>
      </c>
      <c r="D6254" s="21">
        <v>24298</v>
      </c>
      <c r="E6254" s="21">
        <v>24268</v>
      </c>
      <c r="F6254" s="21">
        <v>24270</v>
      </c>
      <c r="G6254" s="21">
        <v>1261</v>
      </c>
      <c r="H6254" s="21">
        <v>5349</v>
      </c>
      <c r="I6254" s="21">
        <v>5351</v>
      </c>
      <c r="J6254" s="21">
        <v>5348</v>
      </c>
      <c r="K6254" s="21">
        <v>5349</v>
      </c>
      <c r="L6254" s="22">
        <f t="shared" si="391"/>
        <v>-4.1194645278754867E-4</v>
      </c>
      <c r="M6254" s="7">
        <f t="shared" si="392"/>
        <v>-1.8693335880213454E-4</v>
      </c>
      <c r="N6254">
        <f ca="1">IF(ROW()&lt;202, NA(), CORREL( INDEX($L:$L, ROW()-199):INDEX($L:$L, ROW()), INDEX($M:$M, ROW()-199):INDEX($M:$M, ROW()) ))</f>
        <v>-1.1008675176855474E-2</v>
      </c>
      <c r="AA6254" s="24">
        <f t="shared" ca="1" si="389"/>
        <v>45665.680555555555</v>
      </c>
      <c r="AB6254">
        <f t="shared" ca="1" si="390"/>
        <v>5.6166784375640847E-3</v>
      </c>
    </row>
    <row r="6255" spans="1:28">
      <c r="A6255" s="21" t="s">
        <v>3766</v>
      </c>
      <c r="B6255" s="21">
        <v>500</v>
      </c>
      <c r="C6255" s="21">
        <v>24272</v>
      </c>
      <c r="D6255" s="21">
        <v>24314</v>
      </c>
      <c r="E6255" s="21">
        <v>24271</v>
      </c>
      <c r="F6255" s="21">
        <v>24307</v>
      </c>
      <c r="G6255" s="21">
        <v>1662</v>
      </c>
      <c r="H6255" s="21">
        <v>5350</v>
      </c>
      <c r="I6255" s="21">
        <v>5351</v>
      </c>
      <c r="J6255" s="21">
        <v>5347</v>
      </c>
      <c r="K6255" s="21">
        <v>5349</v>
      </c>
      <c r="L6255" s="22">
        <f t="shared" si="391"/>
        <v>1.5233549686153572E-3</v>
      </c>
      <c r="M6255" s="7">
        <f t="shared" si="392"/>
        <v>0</v>
      </c>
      <c r="N6255">
        <f ca="1">IF(ROW()&lt;202, NA(), CORREL( INDEX($L:$L, ROW()-199):INDEX($L:$L, ROW()), INDEX($M:$M, ROW()-199):INDEX($M:$M, ROW()) ))</f>
        <v>-1.0474414397855687E-2</v>
      </c>
      <c r="AA6255" s="24">
        <f t="shared" ca="1" si="389"/>
        <v>45665.694444444445</v>
      </c>
      <c r="AB6255">
        <f t="shared" ca="1" si="390"/>
        <v>-1.1365613670338587E-2</v>
      </c>
    </row>
    <row r="6256" spans="1:28">
      <c r="A6256" s="21" t="s">
        <v>3767</v>
      </c>
      <c r="B6256" s="21">
        <v>729</v>
      </c>
      <c r="C6256" s="21">
        <v>24312</v>
      </c>
      <c r="D6256" s="21">
        <v>24341</v>
      </c>
      <c r="E6256" s="21">
        <v>24309</v>
      </c>
      <c r="F6256" s="21">
        <v>24331</v>
      </c>
      <c r="G6256" s="21">
        <v>6006</v>
      </c>
      <c r="H6256" s="21">
        <v>5349</v>
      </c>
      <c r="I6256" s="21">
        <v>5359</v>
      </c>
      <c r="J6256" s="21">
        <v>5348</v>
      </c>
      <c r="K6256" s="21">
        <v>5357</v>
      </c>
      <c r="L6256" s="22">
        <f t="shared" si="391"/>
        <v>9.868827644178011E-4</v>
      </c>
      <c r="M6256" s="7">
        <f t="shared" si="392"/>
        <v>1.4944893497102955E-3</v>
      </c>
      <c r="N6256">
        <f ca="1">IF(ROW()&lt;202, NA(), CORREL( INDEX($L:$L, ROW()-199):INDEX($L:$L, ROW()), INDEX($M:$M, ROW()-199):INDEX($M:$M, ROW()) ))</f>
        <v>-4.0648718773035018E-3</v>
      </c>
      <c r="AA6256" s="24">
        <f t="shared" ca="1" si="389"/>
        <v>45665.708333333336</v>
      </c>
      <c r="AB6256">
        <f t="shared" ca="1" si="390"/>
        <v>-1.2428110215577498E-2</v>
      </c>
    </row>
    <row r="6257" spans="1:28">
      <c r="A6257" s="21" t="s">
        <v>3768</v>
      </c>
      <c r="B6257" s="21">
        <v>581</v>
      </c>
      <c r="C6257" s="21">
        <v>24332</v>
      </c>
      <c r="D6257" s="21">
        <v>24335</v>
      </c>
      <c r="E6257" s="21">
        <v>24307</v>
      </c>
      <c r="F6257" s="21">
        <v>24317</v>
      </c>
      <c r="G6257" s="21">
        <v>1205</v>
      </c>
      <c r="H6257" s="21">
        <v>5362</v>
      </c>
      <c r="I6257" s="21">
        <v>5362</v>
      </c>
      <c r="J6257" s="21">
        <v>5356</v>
      </c>
      <c r="K6257" s="21">
        <v>5359</v>
      </c>
      <c r="L6257" s="22">
        <f t="shared" si="391"/>
        <v>-5.7556324562099649E-4</v>
      </c>
      <c r="M6257" s="7">
        <f t="shared" si="392"/>
        <v>3.7327361388993696E-4</v>
      </c>
      <c r="N6257">
        <f ca="1">IF(ROW()&lt;202, NA(), CORREL( INDEX($L:$L, ROW()-199):INDEX($L:$L, ROW()), INDEX($M:$M, ROW()-199):INDEX($M:$M, ROW()) ))</f>
        <v>-4.6834362349679444E-3</v>
      </c>
      <c r="AA6257" s="24">
        <f t="shared" ca="1" si="389"/>
        <v>45665.722222222219</v>
      </c>
      <c r="AB6257">
        <f t="shared" ca="1" si="390"/>
        <v>-7.1057046970198498E-3</v>
      </c>
    </row>
    <row r="6258" spans="1:28">
      <c r="A6258" s="21" t="s">
        <v>3769</v>
      </c>
      <c r="B6258" s="21">
        <v>338</v>
      </c>
      <c r="C6258" s="21">
        <v>24317</v>
      </c>
      <c r="D6258" s="21">
        <v>24339</v>
      </c>
      <c r="E6258" s="21">
        <v>24312</v>
      </c>
      <c r="F6258" s="21">
        <v>24334</v>
      </c>
      <c r="G6258" s="21">
        <v>344</v>
      </c>
      <c r="H6258" s="21">
        <v>5360</v>
      </c>
      <c r="I6258" s="21">
        <v>5364</v>
      </c>
      <c r="J6258" s="21">
        <v>5359</v>
      </c>
      <c r="K6258" s="21">
        <v>5362</v>
      </c>
      <c r="L6258" s="22">
        <f t="shared" si="391"/>
        <v>6.9885513933527462E-4</v>
      </c>
      <c r="M6258" s="7">
        <f t="shared" si="392"/>
        <v>5.5964930105434037E-4</v>
      </c>
      <c r="N6258">
        <f ca="1">IF(ROW()&lt;202, NA(), CORREL( INDEX($L:$L, ROW()-199):INDEX($L:$L, ROW()), INDEX($M:$M, ROW()-199):INDEX($M:$M, ROW()) ))</f>
        <v>-3.2246696328926557E-3</v>
      </c>
      <c r="AA6258" s="24">
        <f t="shared" ca="1" si="389"/>
        <v>45665.736111111109</v>
      </c>
      <c r="AB6258">
        <f t="shared" ca="1" si="390"/>
        <v>5.6980575360109729E-3</v>
      </c>
    </row>
    <row r="6259" spans="1:28">
      <c r="A6259" s="21" t="s">
        <v>3770</v>
      </c>
      <c r="B6259" s="21">
        <v>628</v>
      </c>
      <c r="C6259" s="21">
        <v>24335</v>
      </c>
      <c r="D6259" s="21">
        <v>24366</v>
      </c>
      <c r="E6259" s="21">
        <v>24322</v>
      </c>
      <c r="F6259" s="21">
        <v>24364</v>
      </c>
      <c r="G6259" s="21">
        <v>175</v>
      </c>
      <c r="H6259" s="21">
        <v>5362</v>
      </c>
      <c r="I6259" s="21">
        <v>5363</v>
      </c>
      <c r="J6259" s="21">
        <v>5359</v>
      </c>
      <c r="K6259" s="21">
        <v>5360</v>
      </c>
      <c r="L6259" s="22">
        <f t="shared" si="391"/>
        <v>1.2320836089808232E-3</v>
      </c>
      <c r="M6259" s="7">
        <f t="shared" si="392"/>
        <v>-3.7306473105693444E-4</v>
      </c>
      <c r="N6259">
        <f ca="1">IF(ROW()&lt;202, NA(), CORREL( INDEX($L:$L, ROW()-199):INDEX($L:$L, ROW()), INDEX($M:$M, ROW()-199):INDEX($M:$M, ROW()) ))</f>
        <v>-5.0232000047275502E-3</v>
      </c>
      <c r="AA6259" s="24">
        <f t="shared" ca="1" si="389"/>
        <v>45665.75</v>
      </c>
      <c r="AB6259">
        <f t="shared" ca="1" si="390"/>
        <v>5.3881515709927434E-3</v>
      </c>
    </row>
    <row r="6260" spans="1:28">
      <c r="A6260" s="21" t="s">
        <v>3771</v>
      </c>
      <c r="B6260" s="21">
        <v>734</v>
      </c>
      <c r="C6260" s="21">
        <v>24366</v>
      </c>
      <c r="D6260" s="21">
        <v>24393</v>
      </c>
      <c r="E6260" s="21">
        <v>24358</v>
      </c>
      <c r="F6260" s="21">
        <v>24386</v>
      </c>
      <c r="G6260" s="21">
        <v>185</v>
      </c>
      <c r="H6260" s="21">
        <v>5359</v>
      </c>
      <c r="I6260" s="21">
        <v>5360</v>
      </c>
      <c r="J6260" s="21">
        <v>5357</v>
      </c>
      <c r="K6260" s="21">
        <v>5360</v>
      </c>
      <c r="L6260" s="22">
        <f t="shared" si="391"/>
        <v>9.0256416383488361E-4</v>
      </c>
      <c r="M6260" s="7">
        <f t="shared" si="392"/>
        <v>0</v>
      </c>
      <c r="N6260">
        <f ca="1">IF(ROW()&lt;202, NA(), CORREL( INDEX($L:$L, ROW()-199):INDEX($L:$L, ROW()), INDEX($M:$M, ROW()-199):INDEX($M:$M, ROW()) ))</f>
        <v>-5.8828684710739857E-3</v>
      </c>
      <c r="AA6260" s="24">
        <f t="shared" ca="1" si="389"/>
        <v>45665.763888888891</v>
      </c>
      <c r="AB6260">
        <f t="shared" ca="1" si="390"/>
        <v>8.5657897378172247E-3</v>
      </c>
    </row>
    <row r="6261" spans="1:28">
      <c r="A6261" s="21" t="s">
        <v>3772</v>
      </c>
      <c r="B6261" s="21">
        <v>486</v>
      </c>
      <c r="C6261" s="21">
        <v>24385</v>
      </c>
      <c r="D6261" s="21">
        <v>24389</v>
      </c>
      <c r="E6261" s="21">
        <v>24365</v>
      </c>
      <c r="F6261" s="21">
        <v>24374</v>
      </c>
      <c r="G6261" s="21">
        <v>173</v>
      </c>
      <c r="H6261" s="21">
        <v>5360</v>
      </c>
      <c r="I6261" s="21">
        <v>5367</v>
      </c>
      <c r="J6261" s="21">
        <v>5360</v>
      </c>
      <c r="K6261" s="21">
        <v>5367</v>
      </c>
      <c r="L6261" s="22">
        <f t="shared" si="391"/>
        <v>-4.9220673676239721E-4</v>
      </c>
      <c r="M6261" s="7">
        <f t="shared" si="392"/>
        <v>1.3051181119811581E-3</v>
      </c>
      <c r="N6261">
        <f ca="1">IF(ROW()&lt;202, NA(), CORREL( INDEX($L:$L, ROW()-199):INDEX($L:$L, ROW()), INDEX($M:$M, ROW()-199):INDEX($M:$M, ROW()) ))</f>
        <v>-2.8764840868128663E-3</v>
      </c>
      <c r="AA6261" s="24">
        <f t="shared" ca="1" si="389"/>
        <v>45665.777777777781</v>
      </c>
      <c r="AB6261">
        <f t="shared" ca="1" si="390"/>
        <v>6.6628452215033041E-3</v>
      </c>
    </row>
    <row r="6262" spans="1:28">
      <c r="A6262" s="21" t="s">
        <v>3773</v>
      </c>
      <c r="B6262" s="21">
        <v>685</v>
      </c>
      <c r="C6262" s="21">
        <v>24375</v>
      </c>
      <c r="D6262" s="21">
        <v>24388</v>
      </c>
      <c r="E6262" s="21">
        <v>24331</v>
      </c>
      <c r="F6262" s="21">
        <v>24333</v>
      </c>
      <c r="G6262" s="21">
        <v>320</v>
      </c>
      <c r="H6262" s="21">
        <v>5366</v>
      </c>
      <c r="I6262" s="21">
        <v>5369</v>
      </c>
      <c r="J6262" s="21">
        <v>5363</v>
      </c>
      <c r="K6262" s="21">
        <v>5363</v>
      </c>
      <c r="L6262" s="22">
        <f t="shared" si="391"/>
        <v>-1.6835366449932593E-3</v>
      </c>
      <c r="M6262" s="7">
        <f t="shared" si="392"/>
        <v>-7.4557319390364479E-4</v>
      </c>
      <c r="N6262">
        <f ca="1">IF(ROW()&lt;202, NA(), CORREL( INDEX($L:$L, ROW()-199):INDEX($L:$L, ROW()), INDEX($M:$M, ROW()-199):INDEX($M:$M, ROW()) ))</f>
        <v>2.7568026591714635E-3</v>
      </c>
      <c r="AA6262" s="24">
        <f t="shared" ca="1" si="389"/>
        <v>45665.791666666664</v>
      </c>
      <c r="AB6262">
        <f t="shared" ca="1" si="390"/>
        <v>7.0761895500342457E-3</v>
      </c>
    </row>
    <row r="6263" spans="1:28">
      <c r="A6263" s="21" t="s">
        <v>3774</v>
      </c>
      <c r="B6263" s="21">
        <v>677</v>
      </c>
      <c r="C6263" s="21">
        <v>24333</v>
      </c>
      <c r="D6263" s="21">
        <v>24340</v>
      </c>
      <c r="E6263" s="21">
        <v>24293</v>
      </c>
      <c r="F6263" s="21">
        <v>24298</v>
      </c>
      <c r="G6263" s="21">
        <v>91</v>
      </c>
      <c r="H6263" s="21">
        <v>5364</v>
      </c>
      <c r="I6263" s="21">
        <v>5365</v>
      </c>
      <c r="J6263" s="21">
        <v>5362</v>
      </c>
      <c r="K6263" s="21">
        <v>5362</v>
      </c>
      <c r="L6263" s="22">
        <f t="shared" si="391"/>
        <v>-1.4394113237669326E-3</v>
      </c>
      <c r="M6263" s="7">
        <f t="shared" si="392"/>
        <v>-1.8648018702057214E-4</v>
      </c>
      <c r="N6263">
        <f ca="1">IF(ROW()&lt;202, NA(), CORREL( INDEX($L:$L, ROW()-199):INDEX($L:$L, ROW()), INDEX($M:$M, ROW()-199):INDEX($M:$M, ROW()) ))</f>
        <v>4.9161118357503048E-3</v>
      </c>
      <c r="AA6263" s="24">
        <f t="shared" ca="1" si="389"/>
        <v>45665.805555555555</v>
      </c>
      <c r="AB6263">
        <f t="shared" ca="1" si="390"/>
        <v>-8.5409722299753055E-4</v>
      </c>
    </row>
    <row r="6264" spans="1:28">
      <c r="A6264" s="21" t="s">
        <v>3775</v>
      </c>
      <c r="B6264" s="21">
        <v>696</v>
      </c>
      <c r="C6264" s="21">
        <v>24295</v>
      </c>
      <c r="D6264" s="21">
        <v>24336</v>
      </c>
      <c r="E6264" s="21">
        <v>24272</v>
      </c>
      <c r="F6264" s="21">
        <v>24326</v>
      </c>
      <c r="G6264" s="21">
        <v>55</v>
      </c>
      <c r="H6264" s="21">
        <v>5363</v>
      </c>
      <c r="I6264" s="21">
        <v>5365</v>
      </c>
      <c r="J6264" s="21">
        <v>5362</v>
      </c>
      <c r="K6264" s="21">
        <v>5364</v>
      </c>
      <c r="L6264" s="22">
        <f t="shared" si="391"/>
        <v>1.1516947636941804E-3</v>
      </c>
      <c r="M6264" s="7">
        <f t="shared" si="392"/>
        <v>3.7292560566442901E-4</v>
      </c>
      <c r="N6264">
        <f ca="1">IF(ROW()&lt;202, NA(), CORREL( INDEX($L:$L, ROW()-199):INDEX($L:$L, ROW()), INDEX($M:$M, ROW()-199):INDEX($M:$M, ROW()) ))</f>
        <v>1.235170689507987E-3</v>
      </c>
      <c r="AA6264" s="24">
        <f t="shared" ca="1" si="389"/>
        <v>45665.819444444445</v>
      </c>
      <c r="AB6264">
        <f t="shared" ca="1" si="390"/>
        <v>-2.4876901205098203E-3</v>
      </c>
    </row>
    <row r="6265" spans="1:28">
      <c r="A6265" s="21" t="s">
        <v>3776</v>
      </c>
      <c r="B6265" s="21">
        <v>366</v>
      </c>
      <c r="C6265" s="21">
        <v>24326</v>
      </c>
      <c r="D6265" s="21">
        <v>24338</v>
      </c>
      <c r="E6265" s="21">
        <v>24306</v>
      </c>
      <c r="F6265" s="21">
        <v>24315</v>
      </c>
      <c r="G6265" s="21">
        <v>20</v>
      </c>
      <c r="H6265" s="21">
        <v>5364</v>
      </c>
      <c r="I6265" s="21">
        <v>5366</v>
      </c>
      <c r="J6265" s="21">
        <v>5364</v>
      </c>
      <c r="K6265" s="21">
        <v>5366</v>
      </c>
      <c r="L6265" s="22">
        <f t="shared" si="391"/>
        <v>-4.5229334049559021E-4</v>
      </c>
      <c r="M6265" s="7">
        <f t="shared" si="392"/>
        <v>3.7278658400023723E-4</v>
      </c>
      <c r="N6265">
        <f ca="1">IF(ROW()&lt;202, NA(), CORREL( INDEX($L:$L, ROW()-199):INDEX($L:$L, ROW()), INDEX($M:$M, ROW()-199):INDEX($M:$M, ROW()) ))</f>
        <v>-1.6969357631238177E-4</v>
      </c>
      <c r="AA6265" s="24">
        <f t="shared" ca="1" si="389"/>
        <v>45665.833333333336</v>
      </c>
      <c r="AB6265">
        <f t="shared" ca="1" si="390"/>
        <v>-2.8961810393650245E-3</v>
      </c>
    </row>
    <row r="6266" spans="1:28">
      <c r="A6266" s="21" t="s">
        <v>3777</v>
      </c>
      <c r="B6266" s="21">
        <v>369</v>
      </c>
      <c r="C6266" s="21">
        <v>24315</v>
      </c>
      <c r="D6266" s="21">
        <v>24346</v>
      </c>
      <c r="E6266" s="21">
        <v>24299</v>
      </c>
      <c r="F6266" s="21">
        <v>24342</v>
      </c>
      <c r="G6266" s="21">
        <v>155</v>
      </c>
      <c r="H6266" s="21">
        <v>5366</v>
      </c>
      <c r="I6266" s="21">
        <v>5367</v>
      </c>
      <c r="J6266" s="21">
        <v>5364</v>
      </c>
      <c r="K6266" s="21">
        <v>5365</v>
      </c>
      <c r="L6266" s="22">
        <f t="shared" si="391"/>
        <v>1.1098095966160613E-3</v>
      </c>
      <c r="M6266" s="7">
        <f t="shared" si="392"/>
        <v>-1.8637592077060399E-4</v>
      </c>
      <c r="N6266">
        <f ca="1">IF(ROW()&lt;202, NA(), CORREL( INDEX($L:$L, ROW()-199):INDEX($L:$L, ROW()), INDEX($M:$M, ROW()-199):INDEX($M:$M, ROW()) ))</f>
        <v>7.9234628983584747E-5</v>
      </c>
      <c r="AA6266" s="24">
        <f t="shared" ca="1" si="389"/>
        <v>45665.847222222219</v>
      </c>
      <c r="AB6266">
        <f t="shared" ca="1" si="390"/>
        <v>-2.016669128007902E-3</v>
      </c>
    </row>
    <row r="6267" spans="1:28">
      <c r="A6267" s="21" t="s">
        <v>3778</v>
      </c>
      <c r="B6267" s="21">
        <v>811</v>
      </c>
      <c r="C6267" s="21">
        <v>24342</v>
      </c>
      <c r="D6267" s="21">
        <v>24372</v>
      </c>
      <c r="E6267" s="21">
        <v>24341</v>
      </c>
      <c r="F6267" s="21">
        <v>24352</v>
      </c>
      <c r="G6267" s="21">
        <v>73</v>
      </c>
      <c r="H6267" s="21">
        <v>5365</v>
      </c>
      <c r="I6267" s="21">
        <v>5365</v>
      </c>
      <c r="J6267" s="21">
        <v>5362</v>
      </c>
      <c r="K6267" s="21">
        <v>5362</v>
      </c>
      <c r="L6267" s="22">
        <f t="shared" si="391"/>
        <v>4.1072822691016727E-4</v>
      </c>
      <c r="M6267" s="7">
        <f t="shared" si="392"/>
        <v>-5.5933626889423979E-4</v>
      </c>
      <c r="N6267">
        <f ca="1">IF(ROW()&lt;202, NA(), CORREL( INDEX($L:$L, ROW()-199):INDEX($L:$L, ROW()), INDEX($M:$M, ROW()-199):INDEX($M:$M, ROW()) ))</f>
        <v>-1.688685150441821E-3</v>
      </c>
      <c r="AA6267" s="24">
        <f t="shared" ca="1" si="389"/>
        <v>45665.861111111109</v>
      </c>
      <c r="AB6267">
        <f t="shared" ca="1" si="390"/>
        <v>-3.3404688169739894E-3</v>
      </c>
    </row>
    <row r="6268" spans="1:28">
      <c r="A6268" s="21" t="s">
        <v>3779</v>
      </c>
      <c r="B6268" s="21">
        <v>424</v>
      </c>
      <c r="C6268" s="21">
        <v>24353</v>
      </c>
      <c r="D6268" s="21">
        <v>24374</v>
      </c>
      <c r="E6268" s="21">
        <v>24344</v>
      </c>
      <c r="F6268" s="21">
        <v>24360</v>
      </c>
      <c r="G6268" s="21">
        <v>75</v>
      </c>
      <c r="H6268" s="21">
        <v>5363</v>
      </c>
      <c r="I6268" s="21">
        <v>5364</v>
      </c>
      <c r="J6268" s="21">
        <v>5363</v>
      </c>
      <c r="K6268" s="21">
        <v>5363</v>
      </c>
      <c r="L6268" s="22">
        <f t="shared" si="391"/>
        <v>3.2846116242098741E-4</v>
      </c>
      <c r="M6268" s="7">
        <f t="shared" si="392"/>
        <v>1.8648018702053379E-4</v>
      </c>
      <c r="N6268">
        <f ca="1">IF(ROW()&lt;202, NA(), CORREL( INDEX($L:$L, ROW()-199):INDEX($L:$L, ROW()), INDEX($M:$M, ROW()-199):INDEX($M:$M, ROW()) ))</f>
        <v>2.881964754988408E-3</v>
      </c>
      <c r="AA6268" s="24">
        <f t="shared" ca="1" si="389"/>
        <v>45755.041666666664</v>
      </c>
      <c r="AB6268">
        <f t="shared" ca="1" si="390"/>
        <v>-1.936926546133929E-2</v>
      </c>
    </row>
    <row r="6269" spans="1:28">
      <c r="A6269" s="21" t="s">
        <v>3780</v>
      </c>
      <c r="B6269" s="21">
        <v>368</v>
      </c>
      <c r="C6269" s="21">
        <v>24362</v>
      </c>
      <c r="D6269" s="21">
        <v>24373</v>
      </c>
      <c r="E6269" s="21">
        <v>24345</v>
      </c>
      <c r="F6269" s="21">
        <v>24371</v>
      </c>
      <c r="G6269" s="21">
        <v>120</v>
      </c>
      <c r="H6269" s="21">
        <v>5364</v>
      </c>
      <c r="I6269" s="21">
        <v>5365</v>
      </c>
      <c r="J6269" s="21">
        <v>5363</v>
      </c>
      <c r="K6269" s="21">
        <v>5363</v>
      </c>
      <c r="L6269" s="22">
        <f t="shared" si="391"/>
        <v>4.5145801181289768E-4</v>
      </c>
      <c r="M6269" s="7">
        <f t="shared" si="392"/>
        <v>0</v>
      </c>
      <c r="N6269">
        <f ca="1">IF(ROW()&lt;202, NA(), CORREL( INDEX($L:$L, ROW()-199):INDEX($L:$L, ROW()), INDEX($M:$M, ROW()-199):INDEX($M:$M, ROW()) ))</f>
        <v>3.4832605771835611E-3</v>
      </c>
      <c r="AA6269" s="24">
        <f t="shared" ca="1" si="389"/>
        <v>45755.055555555555</v>
      </c>
      <c r="AB6269">
        <f t="shared" ca="1" si="390"/>
        <v>-1.6039115598641143E-2</v>
      </c>
    </row>
    <row r="6270" spans="1:28">
      <c r="A6270" s="21" t="s">
        <v>3781</v>
      </c>
      <c r="B6270" s="21">
        <v>693</v>
      </c>
      <c r="C6270" s="21">
        <v>24370</v>
      </c>
      <c r="D6270" s="21">
        <v>24383</v>
      </c>
      <c r="E6270" s="21">
        <v>24321</v>
      </c>
      <c r="F6270" s="21">
        <v>24328</v>
      </c>
      <c r="G6270" s="21">
        <v>25</v>
      </c>
      <c r="H6270" s="21">
        <v>5363</v>
      </c>
      <c r="I6270" s="21">
        <v>5364</v>
      </c>
      <c r="J6270" s="21">
        <v>5362</v>
      </c>
      <c r="K6270" s="21">
        <v>5363</v>
      </c>
      <c r="L6270" s="22">
        <f t="shared" si="391"/>
        <v>-1.7659504784457807E-3</v>
      </c>
      <c r="M6270" s="7">
        <f t="shared" si="392"/>
        <v>0</v>
      </c>
      <c r="N6270">
        <f ca="1">IF(ROW()&lt;202, NA(), CORREL( INDEX($L:$L, ROW()-199):INDEX($L:$L, ROW()), INDEX($M:$M, ROW()-199):INDEX($M:$M, ROW()) ))</f>
        <v>3.6950829348690209E-3</v>
      </c>
      <c r="AA6270" s="24">
        <f t="shared" ca="1" si="389"/>
        <v>45755.069444444445</v>
      </c>
      <c r="AB6270">
        <f t="shared" ca="1" si="390"/>
        <v>-1.623435442974289E-2</v>
      </c>
    </row>
    <row r="6271" spans="1:28">
      <c r="A6271" s="21" t="s">
        <v>3782</v>
      </c>
      <c r="B6271" s="21">
        <v>517</v>
      </c>
      <c r="C6271" s="21">
        <v>24332</v>
      </c>
      <c r="D6271" s="21">
        <v>24337</v>
      </c>
      <c r="E6271" s="21">
        <v>24305</v>
      </c>
      <c r="F6271" s="21">
        <v>24326</v>
      </c>
      <c r="G6271" s="21">
        <v>140</v>
      </c>
      <c r="H6271" s="21">
        <v>5363</v>
      </c>
      <c r="I6271" s="21">
        <v>5363</v>
      </c>
      <c r="J6271" s="21">
        <v>5360</v>
      </c>
      <c r="K6271" s="21">
        <v>5361</v>
      </c>
      <c r="L6271" s="22">
        <f t="shared" si="391"/>
        <v>-8.2213178818869441E-5</v>
      </c>
      <c r="M6271" s="7">
        <f t="shared" si="392"/>
        <v>-3.7299515538742828E-4</v>
      </c>
      <c r="N6271">
        <f ca="1">IF(ROW()&lt;202, NA(), CORREL( INDEX($L:$L, ROW()-199):INDEX($L:$L, ROW()), INDEX($M:$M, ROW()-199):INDEX($M:$M, ROW()) ))</f>
        <v>3.8810593681515011E-3</v>
      </c>
      <c r="AA6271" s="24">
        <f t="shared" ca="1" si="389"/>
        <v>45755.083333333336</v>
      </c>
      <c r="AB6271">
        <f t="shared" ca="1" si="390"/>
        <v>-1.7374124302808502E-2</v>
      </c>
    </row>
    <row r="6272" spans="1:28">
      <c r="A6272" s="21" t="s">
        <v>3783</v>
      </c>
      <c r="B6272" s="21">
        <v>454</v>
      </c>
      <c r="C6272" s="21">
        <v>24327</v>
      </c>
      <c r="D6272" s="21">
        <v>24344</v>
      </c>
      <c r="E6272" s="21">
        <v>24306</v>
      </c>
      <c r="F6272" s="21">
        <v>24343</v>
      </c>
      <c r="G6272" s="21">
        <v>74</v>
      </c>
      <c r="H6272" s="21">
        <v>5362</v>
      </c>
      <c r="I6272" s="21">
        <v>5364</v>
      </c>
      <c r="J6272" s="21">
        <v>5362</v>
      </c>
      <c r="K6272" s="21">
        <v>5363</v>
      </c>
      <c r="L6272" s="22">
        <f t="shared" si="391"/>
        <v>6.9859667103840519E-4</v>
      </c>
      <c r="M6272" s="7">
        <f t="shared" si="392"/>
        <v>3.7299515538752754E-4</v>
      </c>
      <c r="N6272">
        <f ca="1">IF(ROW()&lt;202, NA(), CORREL( INDEX($L:$L, ROW()-199):INDEX($L:$L, ROW()), INDEX($M:$M, ROW()-199):INDEX($M:$M, ROW()) ))</f>
        <v>3.1037247410664287E-3</v>
      </c>
      <c r="AA6272" s="24">
        <f t="shared" ca="1" si="389"/>
        <v>45755.097222222219</v>
      </c>
      <c r="AB6272">
        <f t="shared" ca="1" si="390"/>
        <v>-1.9268627773285991E-2</v>
      </c>
    </row>
    <row r="6273" spans="1:28">
      <c r="A6273" s="21" t="s">
        <v>3784</v>
      </c>
      <c r="B6273" s="21">
        <v>728</v>
      </c>
      <c r="C6273" s="21">
        <v>24339</v>
      </c>
      <c r="D6273" s="21">
        <v>24346</v>
      </c>
      <c r="E6273" s="21">
        <v>24279</v>
      </c>
      <c r="F6273" s="21">
        <v>24288</v>
      </c>
      <c r="G6273" s="21">
        <v>113</v>
      </c>
      <c r="H6273" s="21">
        <v>5363</v>
      </c>
      <c r="I6273" s="21">
        <v>5365</v>
      </c>
      <c r="J6273" s="21">
        <v>5363</v>
      </c>
      <c r="K6273" s="21">
        <v>5363</v>
      </c>
      <c r="L6273" s="22">
        <f t="shared" si="391"/>
        <v>-2.2619326540637415E-3</v>
      </c>
      <c r="M6273" s="7">
        <f t="shared" si="392"/>
        <v>0</v>
      </c>
      <c r="N6273">
        <f ca="1">IF(ROW()&lt;202, NA(), CORREL( INDEX($L:$L, ROW()-199):INDEX($L:$L, ROW()), INDEX($M:$M, ROW()-199):INDEX($M:$M, ROW()) ))</f>
        <v>4.1805094315575347E-4</v>
      </c>
      <c r="AA6273" s="24">
        <f t="shared" ca="1" si="389"/>
        <v>45755.111111111109</v>
      </c>
      <c r="AB6273">
        <f t="shared" ca="1" si="390"/>
        <v>-1.7941394205358896E-2</v>
      </c>
    </row>
    <row r="6274" spans="1:28">
      <c r="A6274" s="21" t="s">
        <v>3785</v>
      </c>
      <c r="B6274" s="21">
        <v>612</v>
      </c>
      <c r="C6274" s="21">
        <v>24289</v>
      </c>
      <c r="D6274" s="21">
        <v>24300</v>
      </c>
      <c r="E6274" s="21">
        <v>24252</v>
      </c>
      <c r="F6274" s="21">
        <v>24280</v>
      </c>
      <c r="G6274" s="21">
        <v>440</v>
      </c>
      <c r="H6274" s="21">
        <v>5364</v>
      </c>
      <c r="I6274" s="21">
        <v>5373</v>
      </c>
      <c r="J6274" s="21">
        <v>5364</v>
      </c>
      <c r="K6274" s="21">
        <v>5372</v>
      </c>
      <c r="L6274" s="22">
        <f t="shared" si="391"/>
        <v>-3.2943502192186942E-4</v>
      </c>
      <c r="M6274" s="7">
        <f t="shared" si="392"/>
        <v>1.6767586602029656E-3</v>
      </c>
      <c r="N6274">
        <f ca="1">IF(ROW()&lt;202, NA(), CORREL( INDEX($L:$L, ROW()-199):INDEX($L:$L, ROW()), INDEX($M:$M, ROW()-199):INDEX($M:$M, ROW()) ))</f>
        <v>-1.8014698474285915E-3</v>
      </c>
      <c r="AA6274" s="24">
        <f t="shared" ref="AA6274:AA6337" ca="1" si="393">IF(ISNUMBER($N6475), $A6475, "")</f>
        <v>45755.125</v>
      </c>
      <c r="AB6274">
        <f t="shared" ref="AB6274:AB6337" ca="1" si="394">IF(ISNUMBER($N6475), $N6475, NA())</f>
        <v>-3.1137220100236916E-2</v>
      </c>
    </row>
    <row r="6275" spans="1:28">
      <c r="A6275" s="21" t="s">
        <v>3786</v>
      </c>
      <c r="B6275" s="21">
        <v>1239</v>
      </c>
      <c r="C6275" s="21">
        <v>24277</v>
      </c>
      <c r="D6275" s="21">
        <v>24315</v>
      </c>
      <c r="E6275" s="21">
        <v>24261</v>
      </c>
      <c r="F6275" s="21">
        <v>24304</v>
      </c>
      <c r="G6275" s="21">
        <v>4218</v>
      </c>
      <c r="H6275" s="21">
        <v>5372</v>
      </c>
      <c r="I6275" s="21">
        <v>5381</v>
      </c>
      <c r="J6275" s="21">
        <v>5372</v>
      </c>
      <c r="K6275" s="21">
        <v>5378</v>
      </c>
      <c r="L6275" s="22">
        <f t="shared" si="391"/>
        <v>9.8797966211946748E-4</v>
      </c>
      <c r="M6275" s="7">
        <f t="shared" si="392"/>
        <v>1.1162791856817002E-3</v>
      </c>
      <c r="N6275">
        <f ca="1">IF(ROW()&lt;202, NA(), CORREL( INDEX($L:$L, ROW()-199):INDEX($L:$L, ROW()), INDEX($M:$M, ROW()-199):INDEX($M:$M, ROW()) ))</f>
        <v>2.7566328148669796E-3</v>
      </c>
      <c r="AA6275" s="24">
        <f t="shared" ca="1" si="393"/>
        <v>45755.138888888891</v>
      </c>
      <c r="AB6275">
        <f t="shared" ca="1" si="394"/>
        <v>-2.8512920136794666E-2</v>
      </c>
    </row>
    <row r="6276" spans="1:28">
      <c r="A6276" s="21" t="s">
        <v>3787</v>
      </c>
      <c r="B6276" s="21">
        <v>726</v>
      </c>
      <c r="C6276" s="21">
        <v>24306</v>
      </c>
      <c r="D6276" s="21">
        <v>24359</v>
      </c>
      <c r="E6276" s="21">
        <v>24291</v>
      </c>
      <c r="F6276" s="21">
        <v>24326</v>
      </c>
      <c r="G6276" s="21">
        <v>3304</v>
      </c>
      <c r="H6276" s="21">
        <v>5379</v>
      </c>
      <c r="I6276" s="21">
        <v>5379</v>
      </c>
      <c r="J6276" s="21">
        <v>5370</v>
      </c>
      <c r="K6276" s="21">
        <v>5372</v>
      </c>
      <c r="L6276" s="22">
        <f t="shared" ref="L6276:L6339" si="395">LN(F6276/F6275)</f>
        <v>9.0479134282765434E-4</v>
      </c>
      <c r="M6276" s="7">
        <f t="shared" ref="M6276:M6339" si="396">LN(K6276/K6275)</f>
        <v>-1.1162791856817755E-3</v>
      </c>
      <c r="N6276">
        <f ca="1">IF(ROW()&lt;202, NA(), CORREL( INDEX($L:$L, ROW()-199):INDEX($L:$L, ROW()), INDEX($M:$M, ROW()-199):INDEX($M:$M, ROW()) ))</f>
        <v>-3.5799058251333132E-3</v>
      </c>
      <c r="AA6276" s="24">
        <f t="shared" ca="1" si="393"/>
        <v>45755.152777777781</v>
      </c>
      <c r="AB6276">
        <f t="shared" ca="1" si="394"/>
        <v>-3.0961171194364877E-2</v>
      </c>
    </row>
    <row r="6277" spans="1:28">
      <c r="A6277" s="21" t="s">
        <v>3788</v>
      </c>
      <c r="B6277" s="21">
        <v>436</v>
      </c>
      <c r="C6277" s="21">
        <v>24327</v>
      </c>
      <c r="D6277" s="21">
        <v>24331</v>
      </c>
      <c r="E6277" s="21">
        <v>24299</v>
      </c>
      <c r="F6277" s="21">
        <v>24318</v>
      </c>
      <c r="G6277" s="21">
        <v>5283</v>
      </c>
      <c r="H6277" s="21">
        <v>5373</v>
      </c>
      <c r="I6277" s="21">
        <v>5376</v>
      </c>
      <c r="J6277" s="21">
        <v>5367</v>
      </c>
      <c r="K6277" s="21">
        <v>5370</v>
      </c>
      <c r="L6277" s="22">
        <f t="shared" si="395"/>
        <v>-3.2892032201816616E-4</v>
      </c>
      <c r="M6277" s="7">
        <f t="shared" si="396"/>
        <v>-3.723701402178302E-4</v>
      </c>
      <c r="N6277">
        <f ca="1">IF(ROW()&lt;202, NA(), CORREL( INDEX($L:$L, ROW()-199):INDEX($L:$L, ROW()), INDEX($M:$M, ROW()-199):INDEX($M:$M, ROW()) ))</f>
        <v>-3.5690103178110822E-3</v>
      </c>
      <c r="AA6277" s="24">
        <f t="shared" ca="1" si="393"/>
        <v>45755.166666666664</v>
      </c>
      <c r="AB6277">
        <f t="shared" ca="1" si="394"/>
        <v>-3.1186324438937971E-2</v>
      </c>
    </row>
    <row r="6278" spans="1:28">
      <c r="A6278" s="21" t="s">
        <v>3789</v>
      </c>
      <c r="B6278" s="21">
        <v>305</v>
      </c>
      <c r="C6278" s="21">
        <v>24320</v>
      </c>
      <c r="D6278" s="21">
        <v>24326</v>
      </c>
      <c r="E6278" s="21">
        <v>24308</v>
      </c>
      <c r="F6278" s="21">
        <v>24311</v>
      </c>
      <c r="G6278" s="21">
        <v>14837</v>
      </c>
      <c r="H6278" s="21">
        <v>5370</v>
      </c>
      <c r="I6278" s="21">
        <v>5381</v>
      </c>
      <c r="J6278" s="21">
        <v>5369</v>
      </c>
      <c r="K6278" s="21">
        <v>5380</v>
      </c>
      <c r="L6278" s="22">
        <f t="shared" si="395"/>
        <v>-2.8789405697623782E-4</v>
      </c>
      <c r="M6278" s="7">
        <f t="shared" si="396"/>
        <v>1.8604656529196708E-3</v>
      </c>
      <c r="N6278">
        <f ca="1">IF(ROW()&lt;202, NA(), CORREL( INDEX($L:$L, ROW()-199):INDEX($L:$L, ROW()), INDEX($M:$M, ROW()-199):INDEX($M:$M, ROW()) ))</f>
        <v>-1.036924280958229E-3</v>
      </c>
      <c r="AA6278" s="24">
        <f t="shared" ca="1" si="393"/>
        <v>45755.180555555555</v>
      </c>
      <c r="AB6278">
        <f t="shared" ca="1" si="394"/>
        <v>-2.8277184329661243E-2</v>
      </c>
    </row>
    <row r="6279" spans="1:28">
      <c r="A6279" s="21" t="s">
        <v>3790</v>
      </c>
      <c r="B6279" s="21">
        <v>182</v>
      </c>
      <c r="C6279" s="21">
        <v>24309</v>
      </c>
      <c r="D6279" s="21">
        <v>24344</v>
      </c>
      <c r="E6279" s="21">
        <v>24308</v>
      </c>
      <c r="F6279" s="21">
        <v>24341</v>
      </c>
      <c r="G6279" s="21">
        <v>10163</v>
      </c>
      <c r="H6279" s="21">
        <v>5379</v>
      </c>
      <c r="I6279" s="21">
        <v>5380</v>
      </c>
      <c r="J6279" s="21">
        <v>5372</v>
      </c>
      <c r="K6279" s="21">
        <v>5378</v>
      </c>
      <c r="L6279" s="22">
        <f t="shared" si="395"/>
        <v>1.2332485325270771E-3</v>
      </c>
      <c r="M6279" s="7">
        <f t="shared" si="396"/>
        <v>-3.7181632702013316E-4</v>
      </c>
      <c r="N6279">
        <f ca="1">IF(ROW()&lt;202, NA(), CORREL( INDEX($L:$L, ROW()-199):INDEX($L:$L, ROW()), INDEX($M:$M, ROW()-199):INDEX($M:$M, ROW()) ))</f>
        <v>-2.3538693966996551E-3</v>
      </c>
      <c r="AA6279" s="24">
        <f t="shared" ca="1" si="393"/>
        <v>45755.194444444445</v>
      </c>
      <c r="AB6279">
        <f t="shared" ca="1" si="394"/>
        <v>-3.0243886573734821E-2</v>
      </c>
    </row>
    <row r="6280" spans="1:28">
      <c r="A6280" s="21" t="s">
        <v>3791</v>
      </c>
      <c r="B6280" s="21">
        <v>148</v>
      </c>
      <c r="C6280" s="21">
        <v>24341</v>
      </c>
      <c r="D6280" s="21">
        <v>24350</v>
      </c>
      <c r="E6280" s="21">
        <v>24329</v>
      </c>
      <c r="F6280" s="21">
        <v>24329</v>
      </c>
      <c r="G6280" s="21">
        <v>19306</v>
      </c>
      <c r="H6280" s="21">
        <v>5378</v>
      </c>
      <c r="I6280" s="21">
        <v>5398</v>
      </c>
      <c r="J6280" s="21">
        <v>5378</v>
      </c>
      <c r="K6280" s="21">
        <v>5395</v>
      </c>
      <c r="L6280" s="22">
        <f t="shared" si="395"/>
        <v>-4.9311691979305361E-4</v>
      </c>
      <c r="M6280" s="7">
        <f t="shared" si="396"/>
        <v>3.1560408634249532E-3</v>
      </c>
      <c r="N6280">
        <f ca="1">IF(ROW()&lt;202, NA(), CORREL( INDEX($L:$L, ROW()-199):INDEX($L:$L, ROW()), INDEX($M:$M, ROW()-199):INDEX($M:$M, ROW()) ))</f>
        <v>-9.0698435723975766E-3</v>
      </c>
      <c r="AA6280" s="24">
        <f t="shared" ca="1" si="393"/>
        <v>45755.208333333336</v>
      </c>
      <c r="AB6280">
        <f t="shared" ca="1" si="394"/>
        <v>-3.7268093956988602E-2</v>
      </c>
    </row>
    <row r="6281" spans="1:28">
      <c r="A6281" s="21" t="s">
        <v>3792</v>
      </c>
      <c r="B6281" s="21">
        <v>270</v>
      </c>
      <c r="C6281" s="21">
        <v>24329</v>
      </c>
      <c r="D6281" s="21">
        <v>24351</v>
      </c>
      <c r="E6281" s="21">
        <v>24310</v>
      </c>
      <c r="F6281" s="21">
        <v>24331</v>
      </c>
      <c r="G6281" s="21">
        <v>10368</v>
      </c>
      <c r="H6281" s="21">
        <v>5394</v>
      </c>
      <c r="I6281" s="21">
        <v>5398</v>
      </c>
      <c r="J6281" s="21">
        <v>5388</v>
      </c>
      <c r="K6281" s="21">
        <v>5398</v>
      </c>
      <c r="L6281" s="22">
        <f t="shared" si="395"/>
        <v>8.2203041558816242E-5</v>
      </c>
      <c r="M6281" s="7">
        <f t="shared" si="396"/>
        <v>5.5591588571489556E-4</v>
      </c>
      <c r="N6281">
        <f ca="1">IF(ROW()&lt;202, NA(), CORREL( INDEX($L:$L, ROW()-199):INDEX($L:$L, ROW()), INDEX($M:$M, ROW()-199):INDEX($M:$M, ROW()) ))</f>
        <v>-9.8363359324548753E-3</v>
      </c>
      <c r="AA6281" s="24">
        <f t="shared" ca="1" si="393"/>
        <v>45755.222222222219</v>
      </c>
      <c r="AB6281">
        <f t="shared" ca="1" si="394"/>
        <v>-3.8400816455876181E-2</v>
      </c>
    </row>
    <row r="6282" spans="1:28">
      <c r="A6282" s="21" t="s">
        <v>3793</v>
      </c>
      <c r="B6282" s="21">
        <v>156</v>
      </c>
      <c r="C6282" s="21">
        <v>24329</v>
      </c>
      <c r="D6282" s="21">
        <v>24329</v>
      </c>
      <c r="E6282" s="21">
        <v>24294</v>
      </c>
      <c r="F6282" s="21">
        <v>24309</v>
      </c>
      <c r="G6282" s="21">
        <v>8980</v>
      </c>
      <c r="H6282" s="21">
        <v>5398</v>
      </c>
      <c r="I6282" s="21">
        <v>5401</v>
      </c>
      <c r="J6282" s="21">
        <v>5392</v>
      </c>
      <c r="K6282" s="21">
        <v>5395</v>
      </c>
      <c r="L6282" s="22">
        <f t="shared" si="395"/>
        <v>-9.0460532484519377E-4</v>
      </c>
      <c r="M6282" s="7">
        <f t="shared" si="396"/>
        <v>-5.5591588571490456E-4</v>
      </c>
      <c r="N6282">
        <f ca="1">IF(ROW()&lt;202, NA(), CORREL( INDEX($L:$L, ROW()-199):INDEX($L:$L, ROW()), INDEX($M:$M, ROW()-199):INDEX($M:$M, ROW()) ))</f>
        <v>-7.271563898921439E-3</v>
      </c>
      <c r="AA6282" s="24">
        <f t="shared" ca="1" si="393"/>
        <v>45755.236111111109</v>
      </c>
      <c r="AB6282">
        <f t="shared" ca="1" si="394"/>
        <v>-3.9186918990140152E-2</v>
      </c>
    </row>
    <row r="6283" spans="1:28">
      <c r="A6283" s="21" t="s">
        <v>3794</v>
      </c>
      <c r="B6283" s="21">
        <v>68</v>
      </c>
      <c r="C6283" s="21">
        <v>24306</v>
      </c>
      <c r="D6283" s="21">
        <v>24317</v>
      </c>
      <c r="E6283" s="21">
        <v>24304</v>
      </c>
      <c r="F6283" s="21">
        <v>24309</v>
      </c>
      <c r="G6283" s="21">
        <v>8580</v>
      </c>
      <c r="H6283" s="21">
        <v>5395</v>
      </c>
      <c r="I6283" s="21">
        <v>5402</v>
      </c>
      <c r="J6283" s="21">
        <v>5393</v>
      </c>
      <c r="K6283" s="21">
        <v>5399</v>
      </c>
      <c r="L6283" s="22">
        <f t="shared" si="395"/>
        <v>0</v>
      </c>
      <c r="M6283" s="7">
        <f t="shared" si="396"/>
        <v>7.4115252605190085E-4</v>
      </c>
      <c r="N6283">
        <f ca="1">IF(ROW()&lt;202, NA(), CORREL( INDEX($L:$L, ROW()-199):INDEX($L:$L, ROW()), INDEX($M:$M, ROW()-199):INDEX($M:$M, ROW()) ))</f>
        <v>-6.7572985236453173E-3</v>
      </c>
      <c r="AA6283" s="24">
        <f t="shared" ca="1" si="393"/>
        <v>45755.25</v>
      </c>
      <c r="AB6283">
        <f t="shared" ca="1" si="394"/>
        <v>-3.726078824939618E-2</v>
      </c>
    </row>
    <row r="6284" spans="1:28">
      <c r="A6284" s="21" t="s">
        <v>3795</v>
      </c>
      <c r="B6284" s="21">
        <v>38</v>
      </c>
      <c r="C6284" s="21">
        <v>24308</v>
      </c>
      <c r="D6284" s="21">
        <v>24311</v>
      </c>
      <c r="E6284" s="21">
        <v>24295</v>
      </c>
      <c r="F6284" s="21">
        <v>24311</v>
      </c>
      <c r="G6284" s="21">
        <v>9371</v>
      </c>
      <c r="H6284" s="21">
        <v>5400</v>
      </c>
      <c r="I6284" s="21">
        <v>5408</v>
      </c>
      <c r="J6284" s="21">
        <v>5399</v>
      </c>
      <c r="K6284" s="21">
        <v>5406</v>
      </c>
      <c r="L6284" s="22">
        <f t="shared" si="395"/>
        <v>8.2270670552281449E-5</v>
      </c>
      <c r="M6284" s="7">
        <f t="shared" si="396"/>
        <v>1.2956966181058814E-3</v>
      </c>
      <c r="N6284">
        <f ca="1">IF(ROW()&lt;202, NA(), CORREL( INDEX($L:$L, ROW()-199):INDEX($L:$L, ROW()), INDEX($M:$M, ROW()-199):INDEX($M:$M, ROW()) ))</f>
        <v>-5.3988116027105194E-3</v>
      </c>
      <c r="AA6284" s="24">
        <f t="shared" ca="1" si="393"/>
        <v>45755.263888888891</v>
      </c>
      <c r="AB6284">
        <f t="shared" ca="1" si="394"/>
        <v>-3.708670551349167E-2</v>
      </c>
    </row>
    <row r="6285" spans="1:28">
      <c r="A6285" s="21" t="s">
        <v>3796</v>
      </c>
      <c r="B6285" s="21">
        <v>86</v>
      </c>
      <c r="C6285" s="21">
        <v>24314</v>
      </c>
      <c r="D6285" s="21">
        <v>24317</v>
      </c>
      <c r="E6285" s="21">
        <v>24299</v>
      </c>
      <c r="F6285" s="21">
        <v>24304</v>
      </c>
      <c r="G6285" s="21">
        <v>12235</v>
      </c>
      <c r="H6285" s="21">
        <v>5406</v>
      </c>
      <c r="I6285" s="21">
        <v>5407</v>
      </c>
      <c r="J6285" s="21">
        <v>5401</v>
      </c>
      <c r="K6285" s="21">
        <v>5405</v>
      </c>
      <c r="L6285" s="22">
        <f t="shared" si="395"/>
        <v>-2.8797696383321307E-4</v>
      </c>
      <c r="M6285" s="7">
        <f t="shared" si="396"/>
        <v>-1.8499676308430212E-4</v>
      </c>
      <c r="N6285">
        <f ca="1">IF(ROW()&lt;202, NA(), CORREL( INDEX($L:$L, ROW()-199):INDEX($L:$L, ROW()), INDEX($M:$M, ROW()-199):INDEX($M:$M, ROW()) ))</f>
        <v>-5.667495163048826E-3</v>
      </c>
      <c r="AA6285" s="24">
        <f t="shared" ca="1" si="393"/>
        <v>45755.277777777781</v>
      </c>
      <c r="AB6285">
        <f t="shared" ca="1" si="394"/>
        <v>-3.6195797968663006E-2</v>
      </c>
    </row>
    <row r="6286" spans="1:28">
      <c r="A6286" s="21" t="s">
        <v>3797</v>
      </c>
      <c r="B6286" s="21">
        <v>52</v>
      </c>
      <c r="C6286" s="21">
        <v>24305</v>
      </c>
      <c r="D6286" s="21">
        <v>24308</v>
      </c>
      <c r="E6286" s="21">
        <v>24298</v>
      </c>
      <c r="F6286" s="21">
        <v>24298</v>
      </c>
      <c r="G6286" s="21">
        <v>10669</v>
      </c>
      <c r="H6286" s="21">
        <v>5405</v>
      </c>
      <c r="I6286" s="21">
        <v>5411</v>
      </c>
      <c r="J6286" s="21">
        <v>5403</v>
      </c>
      <c r="K6286" s="21">
        <v>5411</v>
      </c>
      <c r="L6286" s="22">
        <f t="shared" si="395"/>
        <v>-2.4690342086669829E-4</v>
      </c>
      <c r="M6286" s="7">
        <f t="shared" si="396"/>
        <v>1.1094675694266836E-3</v>
      </c>
      <c r="N6286">
        <f ca="1">IF(ROW()&lt;202, NA(), CORREL( INDEX($L:$L, ROW()-199):INDEX($L:$L, ROW()), INDEX($M:$M, ROW()-199):INDEX($M:$M, ROW()) ))</f>
        <v>-2.0760111545801829E-3</v>
      </c>
      <c r="AA6286" s="24">
        <f t="shared" ca="1" si="393"/>
        <v>45755.291666666664</v>
      </c>
      <c r="AB6286">
        <f t="shared" ca="1" si="394"/>
        <v>-2.6424474867117197E-2</v>
      </c>
    </row>
    <row r="6287" spans="1:28">
      <c r="A6287" s="21" t="s">
        <v>3798</v>
      </c>
      <c r="B6287" s="21">
        <v>162</v>
      </c>
      <c r="C6287" s="21">
        <v>24300</v>
      </c>
      <c r="D6287" s="21">
        <v>24302</v>
      </c>
      <c r="E6287" s="21">
        <v>24263</v>
      </c>
      <c r="F6287" s="21">
        <v>24264</v>
      </c>
      <c r="G6287" s="21">
        <v>15101</v>
      </c>
      <c r="H6287" s="21">
        <v>5411</v>
      </c>
      <c r="I6287" s="21">
        <v>5419</v>
      </c>
      <c r="J6287" s="21">
        <v>5410</v>
      </c>
      <c r="K6287" s="21">
        <v>5418</v>
      </c>
      <c r="L6287" s="22">
        <f t="shared" si="395"/>
        <v>-1.4002720462703653E-3</v>
      </c>
      <c r="M6287" s="7">
        <f t="shared" si="396"/>
        <v>1.2928250023051713E-3</v>
      </c>
      <c r="N6287">
        <f ca="1">IF(ROW()&lt;202, NA(), CORREL( INDEX($L:$L, ROW()-199):INDEX($L:$L, ROW()), INDEX($M:$M, ROW()-199):INDEX($M:$M, ROW()) ))</f>
        <v>-1.0110630196881593E-2</v>
      </c>
      <c r="AA6287" s="24">
        <f t="shared" ca="1" si="393"/>
        <v>45755.305555555555</v>
      </c>
      <c r="AB6287">
        <f t="shared" ca="1" si="394"/>
        <v>-3.2869457423120516E-2</v>
      </c>
    </row>
    <row r="6288" spans="1:28">
      <c r="A6288" s="21" t="s">
        <v>3799</v>
      </c>
      <c r="B6288" s="21">
        <v>180</v>
      </c>
      <c r="C6288" s="21">
        <v>24267</v>
      </c>
      <c r="D6288" s="21">
        <v>24300</v>
      </c>
      <c r="E6288" s="21">
        <v>24263</v>
      </c>
      <c r="F6288" s="21">
        <v>24294</v>
      </c>
      <c r="G6288" s="21">
        <v>16837</v>
      </c>
      <c r="H6288" s="21">
        <v>5419</v>
      </c>
      <c r="I6288" s="21">
        <v>5427</v>
      </c>
      <c r="J6288" s="21">
        <v>5417</v>
      </c>
      <c r="K6288" s="21">
        <v>5425</v>
      </c>
      <c r="L6288" s="22">
        <f t="shared" si="395"/>
        <v>1.2356358917990284E-3</v>
      </c>
      <c r="M6288" s="7">
        <f t="shared" si="396"/>
        <v>1.2911557636198078E-3</v>
      </c>
      <c r="N6288">
        <f ca="1">IF(ROW()&lt;202, NA(), CORREL( INDEX($L:$L, ROW()-199):INDEX($L:$L, ROW()), INDEX($M:$M, ROW()-199):INDEX($M:$M, ROW()) ))</f>
        <v>-1.3877494336332033E-4</v>
      </c>
      <c r="AA6288" s="24">
        <f t="shared" ca="1" si="393"/>
        <v>45755.319444444445</v>
      </c>
      <c r="AB6288">
        <f t="shared" ca="1" si="394"/>
        <v>-1.8493385907488419E-2</v>
      </c>
    </row>
    <row r="6289" spans="1:28">
      <c r="A6289" s="21" t="s">
        <v>3800</v>
      </c>
      <c r="B6289" s="21">
        <v>14</v>
      </c>
      <c r="C6289" s="21">
        <v>24309</v>
      </c>
      <c r="D6289" s="21">
        <v>24324</v>
      </c>
      <c r="E6289" s="21">
        <v>24306</v>
      </c>
      <c r="F6289" s="21">
        <v>24318</v>
      </c>
      <c r="G6289" s="21">
        <v>11433</v>
      </c>
      <c r="H6289" s="21">
        <v>5425</v>
      </c>
      <c r="I6289" s="21">
        <v>5429</v>
      </c>
      <c r="J6289" s="21">
        <v>5423</v>
      </c>
      <c r="K6289" s="21">
        <v>5425</v>
      </c>
      <c r="L6289" s="22">
        <f t="shared" si="395"/>
        <v>9.874105961474144E-4</v>
      </c>
      <c r="M6289" s="7">
        <f t="shared" si="396"/>
        <v>0</v>
      </c>
      <c r="N6289">
        <f ca="1">IF(ROW()&lt;202, NA(), CORREL( INDEX($L:$L, ROW()-199):INDEX($L:$L, ROW()), INDEX($M:$M, ROW()-199):INDEX($M:$M, ROW()) ))</f>
        <v>-2.7794259115076575E-4</v>
      </c>
      <c r="AA6289" s="24">
        <f t="shared" ca="1" si="393"/>
        <v>45755.333333333336</v>
      </c>
      <c r="AB6289">
        <f t="shared" ca="1" si="394"/>
        <v>-2.099799166017683E-2</v>
      </c>
    </row>
    <row r="6290" spans="1:28">
      <c r="A6290" s="21" t="s">
        <v>3801</v>
      </c>
      <c r="B6290" s="21">
        <v>61</v>
      </c>
      <c r="C6290" s="21">
        <v>24317</v>
      </c>
      <c r="D6290" s="21">
        <v>24321</v>
      </c>
      <c r="E6290" s="21">
        <v>24301</v>
      </c>
      <c r="F6290" s="21">
        <v>24306</v>
      </c>
      <c r="G6290" s="21">
        <v>14208</v>
      </c>
      <c r="H6290" s="21">
        <v>5424</v>
      </c>
      <c r="I6290" s="21">
        <v>5427</v>
      </c>
      <c r="J6290" s="21">
        <v>5413</v>
      </c>
      <c r="K6290" s="21">
        <v>5414</v>
      </c>
      <c r="L6290" s="22">
        <f t="shared" si="395"/>
        <v>-4.935834256180456E-4</v>
      </c>
      <c r="M6290" s="7">
        <f t="shared" si="396"/>
        <v>-2.0297082344138033E-3</v>
      </c>
      <c r="N6290">
        <f ca="1">IF(ROW()&lt;202, NA(), CORREL( INDEX($L:$L, ROW()-199):INDEX($L:$L, ROW()), INDEX($M:$M, ROW()-199):INDEX($M:$M, ROW()) ))</f>
        <v>2.0751885999487634E-3</v>
      </c>
      <c r="AA6290" s="24">
        <f t="shared" ca="1" si="393"/>
        <v>45755.347222222219</v>
      </c>
      <c r="AB6290">
        <f t="shared" ca="1" si="394"/>
        <v>-2.3326475030324326E-2</v>
      </c>
    </row>
    <row r="6291" spans="1:28">
      <c r="A6291" s="21" t="s">
        <v>3802</v>
      </c>
      <c r="B6291" s="21">
        <v>25</v>
      </c>
      <c r="C6291" s="21">
        <v>24311</v>
      </c>
      <c r="D6291" s="21">
        <v>24312</v>
      </c>
      <c r="E6291" s="21">
        <v>24306</v>
      </c>
      <c r="F6291" s="21">
        <v>24308</v>
      </c>
      <c r="G6291" s="21">
        <v>13411</v>
      </c>
      <c r="H6291" s="21">
        <v>5415</v>
      </c>
      <c r="I6291" s="21">
        <v>5415</v>
      </c>
      <c r="J6291" s="21">
        <v>5405</v>
      </c>
      <c r="K6291" s="21">
        <v>5406</v>
      </c>
      <c r="L6291" s="22">
        <f t="shared" si="395"/>
        <v>8.2280824500281978E-5</v>
      </c>
      <c r="M6291" s="7">
        <f t="shared" si="396"/>
        <v>-1.4787433378535585E-3</v>
      </c>
      <c r="N6291">
        <f ca="1">IF(ROW()&lt;202, NA(), CORREL( INDEX($L:$L, ROW()-199):INDEX($L:$L, ROW()), INDEX($M:$M, ROW()-199):INDEX($M:$M, ROW()) ))</f>
        <v>1.58142567455148E-3</v>
      </c>
      <c r="AA6291" s="24">
        <f t="shared" ca="1" si="393"/>
        <v>45755.361111111109</v>
      </c>
      <c r="AB6291">
        <f t="shared" ca="1" si="394"/>
        <v>1.5722713150754001E-3</v>
      </c>
    </row>
    <row r="6292" spans="1:28">
      <c r="A6292" s="21" t="s">
        <v>3803</v>
      </c>
      <c r="B6292" s="21">
        <v>44</v>
      </c>
      <c r="C6292" s="21">
        <v>24304</v>
      </c>
      <c r="D6292" s="21">
        <v>24314</v>
      </c>
      <c r="E6292" s="21">
        <v>24289</v>
      </c>
      <c r="F6292" s="21">
        <v>24290</v>
      </c>
      <c r="G6292" s="21">
        <v>13141</v>
      </c>
      <c r="H6292" s="21">
        <v>5406</v>
      </c>
      <c r="I6292" s="21">
        <v>5414</v>
      </c>
      <c r="J6292" s="21">
        <v>5401</v>
      </c>
      <c r="K6292" s="21">
        <v>5412</v>
      </c>
      <c r="L6292" s="22">
        <f t="shared" si="395"/>
        <v>-7.4077125902766974E-4</v>
      </c>
      <c r="M6292" s="7">
        <f t="shared" si="396"/>
        <v>1.1092624542857557E-3</v>
      </c>
      <c r="N6292">
        <f ca="1">IF(ROW()&lt;202, NA(), CORREL( INDEX($L:$L, ROW()-199):INDEX($L:$L, ROW()), INDEX($M:$M, ROW()-199):INDEX($M:$M, ROW()) ))</f>
        <v>-1.691339811100083E-3</v>
      </c>
      <c r="AA6292" s="24">
        <f t="shared" ca="1" si="393"/>
        <v>45755.375</v>
      </c>
      <c r="AB6292">
        <f t="shared" ca="1" si="394"/>
        <v>1.484182946284409E-3</v>
      </c>
    </row>
    <row r="6293" spans="1:28">
      <c r="A6293" s="21" t="s">
        <v>3804</v>
      </c>
      <c r="B6293" s="21">
        <v>45</v>
      </c>
      <c r="C6293" s="21">
        <v>24286</v>
      </c>
      <c r="D6293" s="21">
        <v>24292</v>
      </c>
      <c r="E6293" s="21">
        <v>24263</v>
      </c>
      <c r="F6293" s="21">
        <v>24287</v>
      </c>
      <c r="G6293" s="21">
        <v>9023</v>
      </c>
      <c r="H6293" s="21">
        <v>5413</v>
      </c>
      <c r="I6293" s="21">
        <v>5415</v>
      </c>
      <c r="J6293" s="21">
        <v>5407</v>
      </c>
      <c r="K6293" s="21">
        <v>5410</v>
      </c>
      <c r="L6293" s="22">
        <f t="shared" si="395"/>
        <v>-1.2351524399667685E-4</v>
      </c>
      <c r="M6293" s="7">
        <f t="shared" si="396"/>
        <v>-3.6961745015144952E-4</v>
      </c>
      <c r="N6293">
        <f ca="1">IF(ROW()&lt;202, NA(), CORREL( INDEX($L:$L, ROW()-199):INDEX($L:$L, ROW()), INDEX($M:$M, ROW()-199):INDEX($M:$M, ROW()) ))</f>
        <v>-1.9038694150410127E-3</v>
      </c>
      <c r="AA6293" s="24">
        <f t="shared" ca="1" si="393"/>
        <v>45755.388888888891</v>
      </c>
      <c r="AB6293">
        <f t="shared" ca="1" si="394"/>
        <v>2.6906462324772723E-3</v>
      </c>
    </row>
    <row r="6294" spans="1:28">
      <c r="A6294" s="21" t="s">
        <v>3805</v>
      </c>
      <c r="B6294" s="21">
        <v>23</v>
      </c>
      <c r="C6294" s="21">
        <v>24289</v>
      </c>
      <c r="D6294" s="21">
        <v>24303</v>
      </c>
      <c r="E6294" s="21">
        <v>24289</v>
      </c>
      <c r="F6294" s="21">
        <v>24294</v>
      </c>
      <c r="G6294" s="21">
        <v>7021</v>
      </c>
      <c r="H6294" s="21">
        <v>5410</v>
      </c>
      <c r="I6294" s="21">
        <v>5418</v>
      </c>
      <c r="J6294" s="21">
        <v>5406</v>
      </c>
      <c r="K6294" s="21">
        <v>5417</v>
      </c>
      <c r="L6294" s="22">
        <f t="shared" si="395"/>
        <v>2.8817850799471638E-4</v>
      </c>
      <c r="M6294" s="7">
        <f t="shared" si="396"/>
        <v>1.2930638173716564E-3</v>
      </c>
      <c r="N6294">
        <f ca="1">IF(ROW()&lt;202, NA(), CORREL( INDEX($L:$L, ROW()-199):INDEX($L:$L, ROW()), INDEX($M:$M, ROW()-199):INDEX($M:$M, ROW()) ))</f>
        <v>9.5740303413159918E-3</v>
      </c>
      <c r="AA6294" s="24">
        <f t="shared" ca="1" si="393"/>
        <v>45755.402777777781</v>
      </c>
      <c r="AB6294">
        <f t="shared" ca="1" si="394"/>
        <v>-3.1891633293859964E-3</v>
      </c>
    </row>
    <row r="6295" spans="1:28">
      <c r="A6295" s="21" t="s">
        <v>3806</v>
      </c>
      <c r="B6295" s="21">
        <v>47</v>
      </c>
      <c r="C6295" s="21">
        <v>24296</v>
      </c>
      <c r="D6295" s="21">
        <v>24336</v>
      </c>
      <c r="E6295" s="21">
        <v>24296</v>
      </c>
      <c r="F6295" s="21">
        <v>24336</v>
      </c>
      <c r="G6295" s="21">
        <v>8752</v>
      </c>
      <c r="H6295" s="21">
        <v>5416</v>
      </c>
      <c r="I6295" s="21">
        <v>5419</v>
      </c>
      <c r="J6295" s="21">
        <v>5415</v>
      </c>
      <c r="K6295" s="21">
        <v>5415</v>
      </c>
      <c r="L6295" s="22">
        <f t="shared" si="395"/>
        <v>1.7273292388580597E-3</v>
      </c>
      <c r="M6295" s="7">
        <f t="shared" si="396"/>
        <v>-3.6927622280783374E-4</v>
      </c>
      <c r="N6295">
        <f ca="1">IF(ROW()&lt;202, NA(), CORREL( INDEX($L:$L, ROW()-199):INDEX($L:$L, ROW()), INDEX($M:$M, ROW()-199):INDEX($M:$M, ROW()) ))</f>
        <v>-1.0331024872319079E-2</v>
      </c>
      <c r="AA6295" s="24">
        <f t="shared" ca="1" si="393"/>
        <v>45755.416666666664</v>
      </c>
      <c r="AB6295">
        <f t="shared" ca="1" si="394"/>
        <v>-2.1659084165443084E-3</v>
      </c>
    </row>
    <row r="6296" spans="1:28">
      <c r="A6296" s="21" t="s">
        <v>3807</v>
      </c>
      <c r="B6296" s="21">
        <v>14</v>
      </c>
      <c r="C6296" s="21">
        <v>24328</v>
      </c>
      <c r="D6296" s="21">
        <v>24328</v>
      </c>
      <c r="E6296" s="21">
        <v>24324</v>
      </c>
      <c r="F6296" s="21">
        <v>24325</v>
      </c>
      <c r="G6296" s="21">
        <v>6663</v>
      </c>
      <c r="H6296" s="21">
        <v>5416</v>
      </c>
      <c r="I6296" s="21">
        <v>5419</v>
      </c>
      <c r="J6296" s="21">
        <v>5413</v>
      </c>
      <c r="K6296" s="21">
        <v>5418</v>
      </c>
      <c r="L6296" s="22">
        <f t="shared" si="395"/>
        <v>-4.5210744486828803E-4</v>
      </c>
      <c r="M6296" s="7">
        <f t="shared" si="396"/>
        <v>5.5386320994951831E-4</v>
      </c>
      <c r="N6296">
        <f ca="1">IF(ROW()&lt;202, NA(), CORREL( INDEX($L:$L, ROW()-199):INDEX($L:$L, ROW()), INDEX($M:$M, ROW()-199):INDEX($M:$M, ROW()) ))</f>
        <v>-9.7544053536400034E-3</v>
      </c>
      <c r="AA6296" s="24">
        <f t="shared" ca="1" si="393"/>
        <v>45755.430555555555</v>
      </c>
      <c r="AB6296">
        <f t="shared" ca="1" si="394"/>
        <v>2.6274315791096022E-3</v>
      </c>
    </row>
    <row r="6297" spans="1:28">
      <c r="A6297" s="21" t="s">
        <v>3808</v>
      </c>
      <c r="B6297" s="21">
        <v>16</v>
      </c>
      <c r="C6297" s="21">
        <v>24329</v>
      </c>
      <c r="D6297" s="21">
        <v>24343</v>
      </c>
      <c r="E6297" s="21">
        <v>24329</v>
      </c>
      <c r="F6297" s="21">
        <v>24336</v>
      </c>
      <c r="G6297" s="21">
        <v>7889</v>
      </c>
      <c r="H6297" s="21">
        <v>5418</v>
      </c>
      <c r="I6297" s="21">
        <v>5421</v>
      </c>
      <c r="J6297" s="21">
        <v>5414</v>
      </c>
      <c r="K6297" s="21">
        <v>5418</v>
      </c>
      <c r="L6297" s="22">
        <f t="shared" si="395"/>
        <v>4.521074448683328E-4</v>
      </c>
      <c r="M6297" s="7">
        <f t="shared" si="396"/>
        <v>0</v>
      </c>
      <c r="N6297">
        <f ca="1">IF(ROW()&lt;202, NA(), CORREL( INDEX($L:$L, ROW()-199):INDEX($L:$L, ROW()), INDEX($M:$M, ROW()-199):INDEX($M:$M, ROW()) ))</f>
        <v>-8.9431124877168734E-3</v>
      </c>
      <c r="AA6297" s="24">
        <f t="shared" ca="1" si="393"/>
        <v>45755.444444444445</v>
      </c>
      <c r="AB6297">
        <f t="shared" ca="1" si="394"/>
        <v>-3.4125255888702716E-3</v>
      </c>
    </row>
    <row r="6298" spans="1:28">
      <c r="A6298" s="21" t="s">
        <v>3809</v>
      </c>
      <c r="B6298" s="21">
        <v>30</v>
      </c>
      <c r="C6298" s="21">
        <v>24338</v>
      </c>
      <c r="D6298" s="21">
        <v>24338</v>
      </c>
      <c r="E6298" s="21">
        <v>24328</v>
      </c>
      <c r="F6298" s="21">
        <v>24331</v>
      </c>
      <c r="G6298" s="21">
        <v>13870</v>
      </c>
      <c r="H6298" s="21">
        <v>5418</v>
      </c>
      <c r="I6298" s="21">
        <v>5420</v>
      </c>
      <c r="J6298" s="21">
        <v>5409</v>
      </c>
      <c r="K6298" s="21">
        <v>5410</v>
      </c>
      <c r="L6298" s="22">
        <f t="shared" si="395"/>
        <v>-2.0547804539392163E-4</v>
      </c>
      <c r="M6298" s="7">
        <f t="shared" si="396"/>
        <v>-1.4776508045132126E-3</v>
      </c>
      <c r="N6298">
        <f ca="1">IF(ROW()&lt;202, NA(), CORREL( INDEX($L:$L, ROW()-199):INDEX($L:$L, ROW()), INDEX($M:$M, ROW()-199):INDEX($M:$M, ROW()) ))</f>
        <v>-3.5003227888274441E-3</v>
      </c>
      <c r="AA6298" s="24">
        <f t="shared" ca="1" si="393"/>
        <v>45755.458333333336</v>
      </c>
      <c r="AB6298">
        <f t="shared" ca="1" si="394"/>
        <v>-1.9983406913623167E-3</v>
      </c>
    </row>
    <row r="6299" spans="1:28">
      <c r="A6299" s="21" t="s">
        <v>3810</v>
      </c>
      <c r="B6299" s="21">
        <v>7</v>
      </c>
      <c r="C6299" s="21">
        <v>24332</v>
      </c>
      <c r="D6299" s="21">
        <v>24332</v>
      </c>
      <c r="E6299" s="21">
        <v>24327</v>
      </c>
      <c r="F6299" s="21">
        <v>24327</v>
      </c>
      <c r="G6299" s="21">
        <v>11197</v>
      </c>
      <c r="H6299" s="21">
        <v>5411</v>
      </c>
      <c r="I6299" s="21">
        <v>5412</v>
      </c>
      <c r="J6299" s="21">
        <v>5402</v>
      </c>
      <c r="K6299" s="21">
        <v>5406</v>
      </c>
      <c r="L6299" s="22">
        <f t="shared" si="395"/>
        <v>-1.6441284101324631E-4</v>
      </c>
      <c r="M6299" s="7">
        <f t="shared" si="396"/>
        <v>-7.3964500413425526E-4</v>
      </c>
      <c r="N6299">
        <f ca="1">IF(ROW()&lt;202, NA(), CORREL( INDEX($L:$L, ROW()-199):INDEX($L:$L, ROW()), INDEX($M:$M, ROW()-199):INDEX($M:$M, ROW()) ))</f>
        <v>-2.2784435400457501E-3</v>
      </c>
      <c r="AA6299" s="24">
        <f t="shared" ca="1" si="393"/>
        <v>45755.472222222219</v>
      </c>
      <c r="AB6299">
        <f t="shared" ca="1" si="394"/>
        <v>-1.3149913382187743E-3</v>
      </c>
    </row>
    <row r="6300" spans="1:28">
      <c r="A6300" s="21" t="s">
        <v>3811</v>
      </c>
      <c r="B6300" s="21">
        <v>19</v>
      </c>
      <c r="C6300" s="21">
        <v>24331</v>
      </c>
      <c r="D6300" s="21">
        <v>24334</v>
      </c>
      <c r="E6300" s="21">
        <v>24330</v>
      </c>
      <c r="F6300" s="21">
        <v>24330</v>
      </c>
      <c r="G6300" s="21">
        <v>7855</v>
      </c>
      <c r="H6300" s="21">
        <v>5405</v>
      </c>
      <c r="I6300" s="21">
        <v>5409</v>
      </c>
      <c r="J6300" s="21">
        <v>5402</v>
      </c>
      <c r="K6300" s="21">
        <v>5407</v>
      </c>
      <c r="L6300" s="22">
        <f t="shared" si="395"/>
        <v>1.2331216490140814E-4</v>
      </c>
      <c r="M6300" s="7">
        <f t="shared" si="396"/>
        <v>1.8496254561186352E-4</v>
      </c>
      <c r="N6300">
        <f ca="1">IF(ROW()&lt;202, NA(), CORREL( INDEX($L:$L, ROW()-199):INDEX($L:$L, ROW()), INDEX($M:$M, ROW()-199):INDEX($M:$M, ROW()) ))</f>
        <v>-2.7394180495008973E-3</v>
      </c>
      <c r="AA6300" s="24">
        <f t="shared" ca="1" si="393"/>
        <v>45755.486111111109</v>
      </c>
      <c r="AB6300">
        <f t="shared" ca="1" si="394"/>
        <v>5.0138270412439304E-3</v>
      </c>
    </row>
    <row r="6301" spans="1:28">
      <c r="A6301" s="21" t="s">
        <v>3812</v>
      </c>
      <c r="B6301" s="21">
        <v>22</v>
      </c>
      <c r="C6301" s="21">
        <v>24337</v>
      </c>
      <c r="D6301" s="21">
        <v>24348</v>
      </c>
      <c r="E6301" s="21">
        <v>24333</v>
      </c>
      <c r="F6301" s="21">
        <v>24341</v>
      </c>
      <c r="G6301" s="21">
        <v>12978</v>
      </c>
      <c r="H6301" s="21">
        <v>5407</v>
      </c>
      <c r="I6301" s="21">
        <v>5408</v>
      </c>
      <c r="J6301" s="21">
        <v>5394</v>
      </c>
      <c r="K6301" s="21">
        <v>5394</v>
      </c>
      <c r="L6301" s="22">
        <f t="shared" si="395"/>
        <v>4.5201455434610953E-4</v>
      </c>
      <c r="M6301" s="7">
        <f t="shared" si="396"/>
        <v>-2.407185682329603E-3</v>
      </c>
      <c r="N6301">
        <f ca="1">IF(ROW()&lt;202, NA(), CORREL( INDEX($L:$L, ROW()-199):INDEX($L:$L, ROW()), INDEX($M:$M, ROW()-199):INDEX($M:$M, ROW()) ))</f>
        <v>-7.6078560206773241E-3</v>
      </c>
      <c r="AA6301" s="24">
        <f t="shared" ca="1" si="393"/>
        <v>45755.5</v>
      </c>
      <c r="AB6301">
        <f t="shared" ca="1" si="394"/>
        <v>5.8801880114021394E-3</v>
      </c>
    </row>
    <row r="6302" spans="1:28">
      <c r="A6302" s="21" t="s">
        <v>3813</v>
      </c>
      <c r="B6302" s="21">
        <v>52</v>
      </c>
      <c r="C6302" s="21">
        <v>24341</v>
      </c>
      <c r="D6302" s="21">
        <v>24360</v>
      </c>
      <c r="E6302" s="21">
        <v>24341</v>
      </c>
      <c r="F6302" s="21">
        <v>24345</v>
      </c>
      <c r="G6302" s="21">
        <v>19718</v>
      </c>
      <c r="H6302" s="21">
        <v>5394</v>
      </c>
      <c r="I6302" s="21">
        <v>5397</v>
      </c>
      <c r="J6302" s="21">
        <v>5389</v>
      </c>
      <c r="K6302" s="21">
        <v>5390</v>
      </c>
      <c r="L6302" s="22">
        <f t="shared" si="395"/>
        <v>1.6431828488686499E-4</v>
      </c>
      <c r="M6302" s="7">
        <f t="shared" si="396"/>
        <v>-7.4183979663243113E-4</v>
      </c>
      <c r="N6302">
        <f ca="1">IF(ROW()&lt;202, NA(), CORREL( INDEX($L:$L, ROW()-199):INDEX($L:$L, ROW()), INDEX($M:$M, ROW()-199):INDEX($M:$M, ROW()) ))</f>
        <v>-8.6778464522624058E-3</v>
      </c>
      <c r="AA6302" s="24">
        <f t="shared" ca="1" si="393"/>
        <v>45755.513888888891</v>
      </c>
      <c r="AB6302">
        <f t="shared" ca="1" si="394"/>
        <v>6.1712731598287246E-3</v>
      </c>
    </row>
    <row r="6303" spans="1:28">
      <c r="A6303" s="21" t="s">
        <v>3814</v>
      </c>
      <c r="B6303" s="21">
        <v>25</v>
      </c>
      <c r="C6303" s="21">
        <v>24346</v>
      </c>
      <c r="D6303" s="21">
        <v>24349</v>
      </c>
      <c r="E6303" s="21">
        <v>24341</v>
      </c>
      <c r="F6303" s="21">
        <v>24341</v>
      </c>
      <c r="G6303" s="21">
        <v>92103</v>
      </c>
      <c r="H6303" s="21">
        <v>5391</v>
      </c>
      <c r="I6303" s="21">
        <v>5400</v>
      </c>
      <c r="J6303" s="21">
        <v>5387</v>
      </c>
      <c r="K6303" s="21">
        <v>5397</v>
      </c>
      <c r="L6303" s="22">
        <f t="shared" si="395"/>
        <v>-1.6431828488683715E-4</v>
      </c>
      <c r="M6303" s="7">
        <f t="shared" si="396"/>
        <v>1.2978587156000124E-3</v>
      </c>
      <c r="N6303">
        <f ca="1">IF(ROW()&lt;202, NA(), CORREL( INDEX($L:$L, ROW()-199):INDEX($L:$L, ROW()), INDEX($M:$M, ROW()-199):INDEX($M:$M, ROW()) ))</f>
        <v>-8.8120450781582118E-3</v>
      </c>
      <c r="AA6303" s="24">
        <f t="shared" ca="1" si="393"/>
        <v>45755.527777777781</v>
      </c>
      <c r="AB6303">
        <f t="shared" ca="1" si="394"/>
        <v>1.6494016625883855E-2</v>
      </c>
    </row>
    <row r="6304" spans="1:28">
      <c r="A6304" s="21" t="s">
        <v>3815</v>
      </c>
      <c r="B6304" s="21">
        <v>36</v>
      </c>
      <c r="C6304" s="21">
        <v>24341</v>
      </c>
      <c r="D6304" s="21">
        <v>24341</v>
      </c>
      <c r="E6304" s="21">
        <v>24316</v>
      </c>
      <c r="F6304" s="21">
        <v>24322</v>
      </c>
      <c r="G6304" s="21">
        <v>20901</v>
      </c>
      <c r="H6304" s="21">
        <v>5397</v>
      </c>
      <c r="I6304" s="21">
        <v>5411</v>
      </c>
      <c r="J6304" s="21">
        <v>5394</v>
      </c>
      <c r="K6304" s="21">
        <v>5404</v>
      </c>
      <c r="L6304" s="22">
        <f t="shared" si="395"/>
        <v>-7.8088079096958526E-4</v>
      </c>
      <c r="M6304" s="7">
        <f t="shared" si="396"/>
        <v>1.2961764614466762E-3</v>
      </c>
      <c r="N6304">
        <f ca="1">IF(ROW()&lt;202, NA(), CORREL( INDEX($L:$L, ROW()-199):INDEX($L:$L, ROW()), INDEX($M:$M, ROW()-199):INDEX($M:$M, ROW()) ))</f>
        <v>-1.3486208652967688E-2</v>
      </c>
      <c r="AA6304" s="24">
        <f t="shared" ca="1" si="393"/>
        <v>45755.541666666664</v>
      </c>
      <c r="AB6304">
        <f t="shared" ca="1" si="394"/>
        <v>1.7160554556851188E-2</v>
      </c>
    </row>
    <row r="6305" spans="1:28">
      <c r="A6305" s="21" t="s">
        <v>3816</v>
      </c>
      <c r="B6305" s="21">
        <v>105</v>
      </c>
      <c r="C6305" s="21">
        <v>24323</v>
      </c>
      <c r="D6305" s="21">
        <v>24360</v>
      </c>
      <c r="E6305" s="21">
        <v>24323</v>
      </c>
      <c r="F6305" s="21">
        <v>24349</v>
      </c>
      <c r="G6305" s="21">
        <v>8655</v>
      </c>
      <c r="H6305" s="21">
        <v>5403</v>
      </c>
      <c r="I6305" s="21">
        <v>5405</v>
      </c>
      <c r="J6305" s="21">
        <v>5398</v>
      </c>
      <c r="K6305" s="21">
        <v>5402</v>
      </c>
      <c r="L6305" s="22">
        <f t="shared" si="395"/>
        <v>1.1094903646803481E-3</v>
      </c>
      <c r="M6305" s="7">
        <f t="shared" si="396"/>
        <v>-3.7016472752857837E-4</v>
      </c>
      <c r="N6305">
        <f ca="1">IF(ROW()&lt;202, NA(), CORREL( INDEX($L:$L, ROW()-199):INDEX($L:$L, ROW()), INDEX($M:$M, ROW()-199):INDEX($M:$M, ROW()) ))</f>
        <v>-1.8027419605618791E-2</v>
      </c>
      <c r="AA6305" s="24">
        <f t="shared" ca="1" si="393"/>
        <v>45755.555555555555</v>
      </c>
      <c r="AB6305">
        <f t="shared" ca="1" si="394"/>
        <v>1.6959265950129841E-2</v>
      </c>
    </row>
    <row r="6306" spans="1:28">
      <c r="A6306" s="21" t="s">
        <v>3817</v>
      </c>
      <c r="B6306" s="21">
        <v>69</v>
      </c>
      <c r="C6306" s="21">
        <v>24347</v>
      </c>
      <c r="D6306" s="21">
        <v>24351</v>
      </c>
      <c r="E6306" s="21">
        <v>24328</v>
      </c>
      <c r="F6306" s="21">
        <v>24332</v>
      </c>
      <c r="G6306" s="21">
        <v>5335</v>
      </c>
      <c r="H6306" s="21">
        <v>5402</v>
      </c>
      <c r="I6306" s="21">
        <v>5403</v>
      </c>
      <c r="J6306" s="21">
        <v>5398</v>
      </c>
      <c r="K6306" s="21">
        <v>5399</v>
      </c>
      <c r="L6306" s="22">
        <f t="shared" si="395"/>
        <v>-6.984244650292458E-4</v>
      </c>
      <c r="M6306" s="7">
        <f t="shared" si="396"/>
        <v>-5.555041342739257E-4</v>
      </c>
      <c r="N6306">
        <f ca="1">IF(ROW()&lt;202, NA(), CORREL( INDEX($L:$L, ROW()-199):INDEX($L:$L, ROW()), INDEX($M:$M, ROW()-199):INDEX($M:$M, ROW()) ))</f>
        <v>-1.6221615296592908E-2</v>
      </c>
      <c r="AA6306" s="24">
        <f t="shared" ca="1" si="393"/>
        <v>45755.569444444445</v>
      </c>
      <c r="AB6306">
        <f t="shared" ca="1" si="394"/>
        <v>1.5045492171448285E-2</v>
      </c>
    </row>
    <row r="6307" spans="1:28">
      <c r="A6307" s="21" t="s">
        <v>3818</v>
      </c>
      <c r="B6307" s="21">
        <v>295</v>
      </c>
      <c r="C6307" s="21">
        <v>24337</v>
      </c>
      <c r="D6307" s="21">
        <v>24368</v>
      </c>
      <c r="E6307" s="21">
        <v>24337</v>
      </c>
      <c r="F6307" s="21">
        <v>24343</v>
      </c>
      <c r="G6307" s="21">
        <v>2348</v>
      </c>
      <c r="H6307" s="21">
        <v>5398</v>
      </c>
      <c r="I6307" s="21">
        <v>5405</v>
      </c>
      <c r="J6307" s="21">
        <v>5398</v>
      </c>
      <c r="K6307" s="21">
        <v>5404</v>
      </c>
      <c r="L6307" s="22">
        <f t="shared" si="395"/>
        <v>4.5197740882430601E-4</v>
      </c>
      <c r="M6307" s="7">
        <f t="shared" si="396"/>
        <v>9.2566886180258409E-4</v>
      </c>
      <c r="N6307">
        <f ca="1">IF(ROW()&lt;202, NA(), CORREL( INDEX($L:$L, ROW()-199):INDEX($L:$L, ROW()), INDEX($M:$M, ROW()-199):INDEX($M:$M, ROW()) ))</f>
        <v>-1.7520116724573598E-2</v>
      </c>
      <c r="AA6307" s="24">
        <f t="shared" ca="1" si="393"/>
        <v>45755.583333333336</v>
      </c>
      <c r="AB6307">
        <f t="shared" ca="1" si="394"/>
        <v>1.3297310789343375E-2</v>
      </c>
    </row>
    <row r="6308" spans="1:28">
      <c r="A6308" s="21" t="s">
        <v>3819</v>
      </c>
      <c r="B6308" s="21">
        <v>289</v>
      </c>
      <c r="C6308" s="21">
        <v>24341</v>
      </c>
      <c r="D6308" s="21">
        <v>24346</v>
      </c>
      <c r="E6308" s="21">
        <v>24316</v>
      </c>
      <c r="F6308" s="21">
        <v>24321</v>
      </c>
      <c r="G6308" s="21">
        <v>2465</v>
      </c>
      <c r="H6308" s="21">
        <v>5404</v>
      </c>
      <c r="I6308" s="21">
        <v>5407</v>
      </c>
      <c r="J6308" s="21">
        <v>5401</v>
      </c>
      <c r="K6308" s="21">
        <v>5402</v>
      </c>
      <c r="L6308" s="22">
        <f t="shared" si="395"/>
        <v>-9.0415919360341257E-4</v>
      </c>
      <c r="M6308" s="7">
        <f t="shared" si="396"/>
        <v>-3.7016472752857837E-4</v>
      </c>
      <c r="N6308">
        <f ca="1">IF(ROW()&lt;202, NA(), CORREL( INDEX($L:$L, ROW()-199):INDEX($L:$L, ROW()), INDEX($M:$M, ROW()-199):INDEX($M:$M, ROW()) ))</f>
        <v>-1.3063579205091318E-2</v>
      </c>
      <c r="AA6308" s="24">
        <f t="shared" ca="1" si="393"/>
        <v>45755.597222222219</v>
      </c>
      <c r="AB6308">
        <f t="shared" ca="1" si="394"/>
        <v>2.0931214258199448E-2</v>
      </c>
    </row>
    <row r="6309" spans="1:28">
      <c r="A6309" s="21" t="s">
        <v>3820</v>
      </c>
      <c r="B6309" s="21">
        <v>712</v>
      </c>
      <c r="C6309" s="21">
        <v>24320</v>
      </c>
      <c r="D6309" s="21">
        <v>24328</v>
      </c>
      <c r="E6309" s="21">
        <v>24277</v>
      </c>
      <c r="F6309" s="21">
        <v>24286</v>
      </c>
      <c r="G6309" s="21">
        <v>4478</v>
      </c>
      <c r="H6309" s="21">
        <v>5402</v>
      </c>
      <c r="I6309" s="21">
        <v>5408</v>
      </c>
      <c r="J6309" s="21">
        <v>5399</v>
      </c>
      <c r="K6309" s="21">
        <v>5403</v>
      </c>
      <c r="L6309" s="22">
        <f t="shared" si="395"/>
        <v>-1.4401220420525477E-3</v>
      </c>
      <c r="M6309" s="7">
        <f t="shared" si="396"/>
        <v>1.8509949150485771E-4</v>
      </c>
      <c r="N6309">
        <f ca="1">IF(ROW()&lt;202, NA(), CORREL( INDEX($L:$L, ROW()-199):INDEX($L:$L, ROW()), INDEX($M:$M, ROW()-199):INDEX($M:$M, ROW()) ))</f>
        <v>-2.0140791337437819E-2</v>
      </c>
      <c r="AA6309" s="24">
        <f t="shared" ca="1" si="393"/>
        <v>45755.611111111109</v>
      </c>
      <c r="AB6309">
        <f t="shared" ca="1" si="394"/>
        <v>1.4793331594372407E-2</v>
      </c>
    </row>
    <row r="6310" spans="1:28">
      <c r="A6310" s="21" t="s">
        <v>3821</v>
      </c>
      <c r="B6310" s="21">
        <v>1834</v>
      </c>
      <c r="C6310" s="21">
        <v>24287</v>
      </c>
      <c r="D6310" s="21">
        <v>24288</v>
      </c>
      <c r="E6310" s="21">
        <v>24211</v>
      </c>
      <c r="F6310" s="21">
        <v>24234</v>
      </c>
      <c r="G6310" s="21">
        <v>1952</v>
      </c>
      <c r="H6310" s="21">
        <v>5403</v>
      </c>
      <c r="I6310" s="21">
        <v>5404</v>
      </c>
      <c r="J6310" s="21">
        <v>5395</v>
      </c>
      <c r="K6310" s="21">
        <v>5398</v>
      </c>
      <c r="L6310" s="22">
        <f t="shared" si="395"/>
        <v>-2.1434468222963454E-3</v>
      </c>
      <c r="M6310" s="7">
        <f t="shared" si="396"/>
        <v>-9.2584026611580532E-4</v>
      </c>
      <c r="N6310">
        <f ca="1">IF(ROW()&lt;202, NA(), CORREL( INDEX($L:$L, ROW()-199):INDEX($L:$L, ROW()), INDEX($M:$M, ROW()-199):INDEX($M:$M, ROW()) ))</f>
        <v>-1.1135136630877821E-2</v>
      </c>
      <c r="AA6310" s="24">
        <f t="shared" ca="1" si="393"/>
        <v>45755.625</v>
      </c>
      <c r="AB6310">
        <f t="shared" ca="1" si="394"/>
        <v>1.5710405914239417E-2</v>
      </c>
    </row>
    <row r="6311" spans="1:28">
      <c r="A6311" s="21" t="s">
        <v>3822</v>
      </c>
      <c r="B6311" s="21">
        <v>903</v>
      </c>
      <c r="C6311" s="21">
        <v>24234</v>
      </c>
      <c r="D6311" s="21">
        <v>24278</v>
      </c>
      <c r="E6311" s="21">
        <v>24220</v>
      </c>
      <c r="F6311" s="21">
        <v>24229</v>
      </c>
      <c r="G6311" s="21">
        <v>1335</v>
      </c>
      <c r="H6311" s="21">
        <v>5398</v>
      </c>
      <c r="I6311" s="21">
        <v>5400</v>
      </c>
      <c r="J6311" s="21">
        <v>5397</v>
      </c>
      <c r="K6311" s="21">
        <v>5399</v>
      </c>
      <c r="L6311" s="22">
        <f t="shared" si="395"/>
        <v>-2.0634298403892748E-4</v>
      </c>
      <c r="M6311" s="7">
        <f t="shared" si="396"/>
        <v>1.8523664033711932E-4</v>
      </c>
      <c r="N6311">
        <f ca="1">IF(ROW()&lt;202, NA(), CORREL( INDEX($L:$L, ROW()-199):INDEX($L:$L, ROW()), INDEX($M:$M, ROW()-199):INDEX($M:$M, ROW()) ))</f>
        <v>-1.1351223854214644E-2</v>
      </c>
      <c r="AA6311" s="24">
        <f t="shared" ca="1" si="393"/>
        <v>45755.638888888891</v>
      </c>
      <c r="AB6311">
        <f t="shared" ca="1" si="394"/>
        <v>1.7606513990450198E-2</v>
      </c>
    </row>
    <row r="6312" spans="1:28">
      <c r="A6312" s="21" t="s">
        <v>3823</v>
      </c>
      <c r="B6312" s="21">
        <v>514</v>
      </c>
      <c r="C6312" s="21">
        <v>24231</v>
      </c>
      <c r="D6312" s="21">
        <v>24273</v>
      </c>
      <c r="E6312" s="21">
        <v>24231</v>
      </c>
      <c r="F6312" s="21">
        <v>24260</v>
      </c>
      <c r="G6312" s="21">
        <v>1594</v>
      </c>
      <c r="H6312" s="21">
        <v>5398</v>
      </c>
      <c r="I6312" s="21">
        <v>5400</v>
      </c>
      <c r="J6312" s="21">
        <v>5395</v>
      </c>
      <c r="K6312" s="21">
        <v>5400</v>
      </c>
      <c r="L6312" s="22">
        <f t="shared" si="395"/>
        <v>1.2786406906123318E-3</v>
      </c>
      <c r="M6312" s="7">
        <f t="shared" si="396"/>
        <v>1.852023340787002E-4</v>
      </c>
      <c r="N6312">
        <f ca="1">IF(ROW()&lt;202, NA(), CORREL( INDEX($L:$L, ROW()-199):INDEX($L:$L, ROW()), INDEX($M:$M, ROW()-199):INDEX($M:$M, ROW()) ))</f>
        <v>-1.0438762236459847E-2</v>
      </c>
      <c r="AA6312" s="24">
        <f t="shared" ca="1" si="393"/>
        <v>45755.652777777781</v>
      </c>
      <c r="AB6312">
        <f t="shared" ca="1" si="394"/>
        <v>1.164438295000712E-2</v>
      </c>
    </row>
    <row r="6313" spans="1:28">
      <c r="A6313" s="21" t="s">
        <v>3824</v>
      </c>
      <c r="B6313" s="21">
        <v>654</v>
      </c>
      <c r="C6313" s="21">
        <v>24255</v>
      </c>
      <c r="D6313" s="21">
        <v>24294</v>
      </c>
      <c r="E6313" s="21">
        <v>24255</v>
      </c>
      <c r="F6313" s="21">
        <v>24281</v>
      </c>
      <c r="G6313" s="21">
        <v>1731</v>
      </c>
      <c r="H6313" s="21">
        <v>5401</v>
      </c>
      <c r="I6313" s="21">
        <v>5402</v>
      </c>
      <c r="J6313" s="21">
        <v>5396</v>
      </c>
      <c r="K6313" s="21">
        <v>5397</v>
      </c>
      <c r="L6313" s="22">
        <f t="shared" si="395"/>
        <v>8.6524798871663144E-4</v>
      </c>
      <c r="M6313" s="7">
        <f t="shared" si="396"/>
        <v>-5.5570993372293257E-4</v>
      </c>
      <c r="N6313">
        <f ca="1">IF(ROW()&lt;202, NA(), CORREL( INDEX($L:$L, ROW()-199):INDEX($L:$L, ROW()), INDEX($M:$M, ROW()-199):INDEX($M:$M, ROW()) ))</f>
        <v>-1.2111286708009905E-2</v>
      </c>
      <c r="AA6313" s="24">
        <f t="shared" ca="1" si="393"/>
        <v>45755.666666666664</v>
      </c>
      <c r="AB6313">
        <f t="shared" ca="1" si="394"/>
        <v>9.8045101562470628E-3</v>
      </c>
    </row>
    <row r="6314" spans="1:28">
      <c r="A6314" s="21" t="s">
        <v>3825</v>
      </c>
      <c r="B6314" s="21">
        <v>572</v>
      </c>
      <c r="C6314" s="21">
        <v>24280</v>
      </c>
      <c r="D6314" s="21">
        <v>24296</v>
      </c>
      <c r="E6314" s="21">
        <v>24257</v>
      </c>
      <c r="F6314" s="21">
        <v>24281</v>
      </c>
      <c r="G6314" s="21">
        <v>1697</v>
      </c>
      <c r="H6314" s="21">
        <v>5398</v>
      </c>
      <c r="I6314" s="21">
        <v>5399</v>
      </c>
      <c r="J6314" s="21">
        <v>5395</v>
      </c>
      <c r="K6314" s="21">
        <v>5395</v>
      </c>
      <c r="L6314" s="22">
        <f t="shared" si="395"/>
        <v>0</v>
      </c>
      <c r="M6314" s="7">
        <f t="shared" si="396"/>
        <v>-3.7064492640775942E-4</v>
      </c>
      <c r="N6314">
        <f ca="1">IF(ROW()&lt;202, NA(), CORREL( INDEX($L:$L, ROW()-199):INDEX($L:$L, ROW()), INDEX($M:$M, ROW()-199):INDEX($M:$M, ROW()) ))</f>
        <v>-1.4707906528984547E-2</v>
      </c>
      <c r="AA6314" s="24">
        <f t="shared" ca="1" si="393"/>
        <v>45755.680555555555</v>
      </c>
      <c r="AB6314">
        <f t="shared" ca="1" si="394"/>
        <v>1.3020055141599981E-2</v>
      </c>
    </row>
    <row r="6315" spans="1:28">
      <c r="A6315" s="21" t="s">
        <v>3826</v>
      </c>
      <c r="B6315" s="21">
        <v>530</v>
      </c>
      <c r="C6315" s="21">
        <v>24280</v>
      </c>
      <c r="D6315" s="21">
        <v>24305</v>
      </c>
      <c r="E6315" s="21">
        <v>24277</v>
      </c>
      <c r="F6315" s="21">
        <v>24296</v>
      </c>
      <c r="G6315" s="21">
        <v>1977</v>
      </c>
      <c r="H6315" s="21">
        <v>5395</v>
      </c>
      <c r="I6315" s="21">
        <v>5396</v>
      </c>
      <c r="J6315" s="21">
        <v>5390</v>
      </c>
      <c r="K6315" s="21">
        <v>5390</v>
      </c>
      <c r="L6315" s="22">
        <f t="shared" si="395"/>
        <v>6.1757623882710382E-4</v>
      </c>
      <c r="M6315" s="7">
        <f t="shared" si="396"/>
        <v>-9.2721378919225015E-4</v>
      </c>
      <c r="N6315">
        <f ca="1">IF(ROW()&lt;202, NA(), CORREL( INDEX($L:$L, ROW()-199):INDEX($L:$L, ROW()), INDEX($M:$M, ROW()-199):INDEX($M:$M, ROW()) ))</f>
        <v>-1.7284250474441411E-2</v>
      </c>
      <c r="AA6315" s="24">
        <f t="shared" ca="1" si="393"/>
        <v>45755.694444444445</v>
      </c>
      <c r="AB6315">
        <f t="shared" ca="1" si="394"/>
        <v>4.5795782808169261E-3</v>
      </c>
    </row>
    <row r="6316" spans="1:28">
      <c r="A6316" s="21" t="s">
        <v>3827</v>
      </c>
      <c r="B6316" s="21">
        <v>599</v>
      </c>
      <c r="C6316" s="21">
        <v>24295</v>
      </c>
      <c r="D6316" s="21">
        <v>24337</v>
      </c>
      <c r="E6316" s="21">
        <v>24291</v>
      </c>
      <c r="F6316" s="21">
        <v>24332</v>
      </c>
      <c r="G6316" s="21">
        <v>4795</v>
      </c>
      <c r="H6316" s="21">
        <v>5390</v>
      </c>
      <c r="I6316" s="21">
        <v>5399</v>
      </c>
      <c r="J6316" s="21">
        <v>5389</v>
      </c>
      <c r="K6316" s="21">
        <v>5395</v>
      </c>
      <c r="L6316" s="22">
        <f t="shared" si="395"/>
        <v>1.4806287150113651E-3</v>
      </c>
      <c r="M6316" s="7">
        <f t="shared" si="396"/>
        <v>9.272137891922675E-4</v>
      </c>
      <c r="N6316">
        <f ca="1">IF(ROW()&lt;202, NA(), CORREL( INDEX($L:$L, ROW()-199):INDEX($L:$L, ROW()), INDEX($M:$M, ROW()-199):INDEX($M:$M, ROW()) ))</f>
        <v>-1.087012728530804E-2</v>
      </c>
      <c r="AA6316" s="24">
        <f t="shared" ca="1" si="393"/>
        <v>45755.708333333336</v>
      </c>
      <c r="AB6316">
        <f t="shared" ca="1" si="394"/>
        <v>1.2836676516922529E-2</v>
      </c>
    </row>
    <row r="6317" spans="1:28">
      <c r="A6317" s="21" t="s">
        <v>3828</v>
      </c>
      <c r="B6317" s="21">
        <v>529</v>
      </c>
      <c r="C6317" s="21">
        <v>24336</v>
      </c>
      <c r="D6317" s="21">
        <v>24343</v>
      </c>
      <c r="E6317" s="21">
        <v>24293</v>
      </c>
      <c r="F6317" s="21">
        <v>24299</v>
      </c>
      <c r="G6317" s="21">
        <v>375</v>
      </c>
      <c r="H6317" s="21">
        <v>5397</v>
      </c>
      <c r="I6317" s="21">
        <v>5401</v>
      </c>
      <c r="J6317" s="21">
        <v>5397</v>
      </c>
      <c r="K6317" s="21">
        <v>5399</v>
      </c>
      <c r="L6317" s="22">
        <f t="shared" si="395"/>
        <v>-1.35715922210822E-3</v>
      </c>
      <c r="M6317" s="7">
        <f t="shared" si="396"/>
        <v>7.4115252605190085E-4</v>
      </c>
      <c r="N6317">
        <f ca="1">IF(ROW()&lt;202, NA(), CORREL( INDEX($L:$L, ROW()-199):INDEX($L:$L, ROW()), INDEX($M:$M, ROW()-199):INDEX($M:$M, ROW()) ))</f>
        <v>-1.7064468339761635E-2</v>
      </c>
      <c r="AA6317" s="24">
        <f t="shared" ca="1" si="393"/>
        <v>45755.722222222219</v>
      </c>
      <c r="AB6317">
        <f t="shared" ca="1" si="394"/>
        <v>1.3551498768134999E-2</v>
      </c>
    </row>
    <row r="6318" spans="1:28">
      <c r="A6318" s="21" t="s">
        <v>3829</v>
      </c>
      <c r="B6318" s="21">
        <v>868</v>
      </c>
      <c r="C6318" s="21">
        <v>24298</v>
      </c>
      <c r="D6318" s="21">
        <v>24357</v>
      </c>
      <c r="E6318" s="21">
        <v>24288</v>
      </c>
      <c r="F6318" s="21">
        <v>24352</v>
      </c>
      <c r="G6318" s="21">
        <v>164</v>
      </c>
      <c r="H6318" s="21">
        <v>5398</v>
      </c>
      <c r="I6318" s="21">
        <v>5399</v>
      </c>
      <c r="J6318" s="21">
        <v>5396</v>
      </c>
      <c r="K6318" s="21">
        <v>5397</v>
      </c>
      <c r="L6318" s="22">
        <f t="shared" si="395"/>
        <v>2.1787844429245846E-3</v>
      </c>
      <c r="M6318" s="7">
        <f t="shared" si="396"/>
        <v>-3.7050759964415444E-4</v>
      </c>
      <c r="N6318">
        <f ca="1">IF(ROW()&lt;202, NA(), CORREL( INDEX($L:$L, ROW()-199):INDEX($L:$L, ROW()), INDEX($M:$M, ROW()-199):INDEX($M:$M, ROW()) ))</f>
        <v>-2.6557529388401536E-2</v>
      </c>
      <c r="AA6318" s="24">
        <f t="shared" ca="1" si="393"/>
        <v>45755.736111111109</v>
      </c>
      <c r="AB6318">
        <f t="shared" ca="1" si="394"/>
        <v>1.6307826817330996E-2</v>
      </c>
    </row>
    <row r="6319" spans="1:28">
      <c r="A6319" s="21" t="s">
        <v>3830</v>
      </c>
      <c r="B6319" s="21">
        <v>585</v>
      </c>
      <c r="C6319" s="21">
        <v>24352</v>
      </c>
      <c r="D6319" s="21">
        <v>24363</v>
      </c>
      <c r="E6319" s="21">
        <v>24343</v>
      </c>
      <c r="F6319" s="21">
        <v>24349</v>
      </c>
      <c r="G6319" s="21">
        <v>191</v>
      </c>
      <c r="H6319" s="21">
        <v>5397</v>
      </c>
      <c r="I6319" s="21">
        <v>5398</v>
      </c>
      <c r="J6319" s="21">
        <v>5395</v>
      </c>
      <c r="K6319" s="21">
        <v>5397</v>
      </c>
      <c r="L6319" s="22">
        <f t="shared" si="395"/>
        <v>-1.2320075578715065E-4</v>
      </c>
      <c r="M6319" s="7">
        <f t="shared" si="396"/>
        <v>0</v>
      </c>
      <c r="N6319">
        <f ca="1">IF(ROW()&lt;202, NA(), CORREL( INDEX($L:$L, ROW()-199):INDEX($L:$L, ROW()), INDEX($M:$M, ROW()-199):INDEX($M:$M, ROW()) ))</f>
        <v>-2.6480222554945209E-2</v>
      </c>
      <c r="AA6319" s="24">
        <f t="shared" ca="1" si="393"/>
        <v>45755.75</v>
      </c>
      <c r="AB6319">
        <f t="shared" ca="1" si="394"/>
        <v>2.1057346332753569E-2</v>
      </c>
    </row>
    <row r="6320" spans="1:28">
      <c r="A6320" s="21" t="s">
        <v>3831</v>
      </c>
      <c r="B6320" s="21">
        <v>448</v>
      </c>
      <c r="C6320" s="21">
        <v>24351</v>
      </c>
      <c r="D6320" s="21">
        <v>24355</v>
      </c>
      <c r="E6320" s="21">
        <v>24320</v>
      </c>
      <c r="F6320" s="21">
        <v>24340</v>
      </c>
      <c r="G6320" s="21">
        <v>106</v>
      </c>
      <c r="H6320" s="21">
        <v>5396</v>
      </c>
      <c r="I6320" s="21">
        <v>5398</v>
      </c>
      <c r="J6320" s="21">
        <v>5392</v>
      </c>
      <c r="K6320" s="21">
        <v>5393</v>
      </c>
      <c r="L6320" s="22">
        <f t="shared" si="395"/>
        <v>-3.6969336410705477E-4</v>
      </c>
      <c r="M6320" s="7">
        <f t="shared" si="396"/>
        <v>-7.4142728141577796E-4</v>
      </c>
      <c r="N6320">
        <f ca="1">IF(ROW()&lt;202, NA(), CORREL( INDEX($L:$L, ROW()-199):INDEX($L:$L, ROW()), INDEX($M:$M, ROW()-199):INDEX($M:$M, ROW()) ))</f>
        <v>-2.5311217939495801E-2</v>
      </c>
      <c r="AA6320" s="24">
        <f t="shared" ca="1" si="393"/>
        <v>45755.763888888891</v>
      </c>
      <c r="AB6320">
        <f t="shared" ca="1" si="394"/>
        <v>2.1256040123323092E-2</v>
      </c>
    </row>
    <row r="6321" spans="1:28">
      <c r="A6321" s="21" t="s">
        <v>3832</v>
      </c>
      <c r="B6321" s="21">
        <v>283</v>
      </c>
      <c r="C6321" s="21">
        <v>24340</v>
      </c>
      <c r="D6321" s="21">
        <v>24350</v>
      </c>
      <c r="E6321" s="21">
        <v>24321</v>
      </c>
      <c r="F6321" s="21">
        <v>24329</v>
      </c>
      <c r="G6321" s="21">
        <v>331</v>
      </c>
      <c r="H6321" s="21">
        <v>5392</v>
      </c>
      <c r="I6321" s="21">
        <v>5393</v>
      </c>
      <c r="J6321" s="21">
        <v>5385</v>
      </c>
      <c r="K6321" s="21">
        <v>5392</v>
      </c>
      <c r="L6321" s="22">
        <f t="shared" si="395"/>
        <v>-4.5203312939675309E-4</v>
      </c>
      <c r="M6321" s="7">
        <f t="shared" si="396"/>
        <v>-1.8544274508406345E-4</v>
      </c>
      <c r="N6321">
        <f ca="1">IF(ROW()&lt;202, NA(), CORREL( INDEX($L:$L, ROW()-199):INDEX($L:$L, ROW()), INDEX($M:$M, ROW()-199):INDEX($M:$M, ROW()) ))</f>
        <v>-2.6665524931263479E-2</v>
      </c>
      <c r="AA6321" s="24">
        <f t="shared" ca="1" si="393"/>
        <v>45755.777777777781</v>
      </c>
      <c r="AB6321">
        <f t="shared" ca="1" si="394"/>
        <v>1.8586956373743722E-2</v>
      </c>
    </row>
    <row r="6322" spans="1:28">
      <c r="A6322" s="21" t="s">
        <v>3833</v>
      </c>
      <c r="B6322" s="21">
        <v>450</v>
      </c>
      <c r="C6322" s="21">
        <v>24329</v>
      </c>
      <c r="D6322" s="21">
        <v>24348</v>
      </c>
      <c r="E6322" s="21">
        <v>24317</v>
      </c>
      <c r="F6322" s="21">
        <v>24337</v>
      </c>
      <c r="G6322" s="21">
        <v>116</v>
      </c>
      <c r="H6322" s="21">
        <v>5392</v>
      </c>
      <c r="I6322" s="21">
        <v>5396</v>
      </c>
      <c r="J6322" s="21">
        <v>5392</v>
      </c>
      <c r="K6322" s="21">
        <v>5395</v>
      </c>
      <c r="L6322" s="22">
        <f t="shared" si="395"/>
        <v>3.2877162996998427E-4</v>
      </c>
      <c r="M6322" s="7">
        <f t="shared" si="396"/>
        <v>5.5622510009216745E-4</v>
      </c>
      <c r="N6322">
        <f ca="1">IF(ROW()&lt;202, NA(), CORREL( INDEX($L:$L, ROW()-199):INDEX($L:$L, ROW()), INDEX($M:$M, ROW()-199):INDEX($M:$M, ROW()) ))</f>
        <v>-2.2824541973996127E-2</v>
      </c>
      <c r="AA6322" s="24">
        <f t="shared" ca="1" si="393"/>
        <v>45755.791666666664</v>
      </c>
      <c r="AB6322">
        <f t="shared" ca="1" si="394"/>
        <v>2.2548368855089453E-2</v>
      </c>
    </row>
    <row r="6323" spans="1:28">
      <c r="A6323" s="21" t="s">
        <v>3834</v>
      </c>
      <c r="B6323" s="21">
        <v>194</v>
      </c>
      <c r="C6323" s="21">
        <v>24341</v>
      </c>
      <c r="D6323" s="21">
        <v>24342</v>
      </c>
      <c r="E6323" s="21">
        <v>24314</v>
      </c>
      <c r="F6323" s="21">
        <v>24317</v>
      </c>
      <c r="G6323" s="21">
        <v>395</v>
      </c>
      <c r="H6323" s="21">
        <v>5395</v>
      </c>
      <c r="I6323" s="21">
        <v>5402</v>
      </c>
      <c r="J6323" s="21">
        <v>5395</v>
      </c>
      <c r="K6323" s="21">
        <v>5401</v>
      </c>
      <c r="L6323" s="22">
        <f t="shared" si="395"/>
        <v>-8.2213183403219371E-4</v>
      </c>
      <c r="M6323" s="7">
        <f t="shared" si="396"/>
        <v>1.1115229006560207E-3</v>
      </c>
      <c r="N6323">
        <f ca="1">IF(ROW()&lt;202, NA(), CORREL( INDEX($L:$L, ROW()-199):INDEX($L:$L, ROW()), INDEX($M:$M, ROW()-199):INDEX($M:$M, ROW()) ))</f>
        <v>-2.8212974092538954E-2</v>
      </c>
      <c r="AA6323" s="24">
        <f t="shared" ca="1" si="393"/>
        <v>45755.805555555555</v>
      </c>
      <c r="AB6323">
        <f t="shared" ca="1" si="394"/>
        <v>2.3433425002003846E-2</v>
      </c>
    </row>
    <row r="6324" spans="1:28">
      <c r="A6324" s="21" t="s">
        <v>3835</v>
      </c>
      <c r="B6324" s="21">
        <v>355</v>
      </c>
      <c r="C6324" s="21">
        <v>24313</v>
      </c>
      <c r="D6324" s="21">
        <v>24342</v>
      </c>
      <c r="E6324" s="21">
        <v>24305</v>
      </c>
      <c r="F6324" s="21">
        <v>24339</v>
      </c>
      <c r="G6324" s="21">
        <v>91</v>
      </c>
      <c r="H6324" s="21">
        <v>5401</v>
      </c>
      <c r="I6324" s="21">
        <v>5401</v>
      </c>
      <c r="J6324" s="21">
        <v>5399</v>
      </c>
      <c r="K6324" s="21">
        <v>5400</v>
      </c>
      <c r="L6324" s="22">
        <f t="shared" si="395"/>
        <v>9.043078551155872E-4</v>
      </c>
      <c r="M6324" s="7">
        <f t="shared" si="396"/>
        <v>-1.8516804052539428E-4</v>
      </c>
      <c r="N6324">
        <f ca="1">IF(ROW()&lt;202, NA(), CORREL( INDEX($L:$L, ROW()-199):INDEX($L:$L, ROW()), INDEX($M:$M, ROW()-199):INDEX($M:$M, ROW()) ))</f>
        <v>-2.9709631204874066E-2</v>
      </c>
      <c r="AA6324" s="24">
        <f t="shared" ca="1" si="393"/>
        <v>45755.819444444445</v>
      </c>
      <c r="AB6324">
        <f t="shared" ca="1" si="394"/>
        <v>2.5233992917805571E-2</v>
      </c>
    </row>
    <row r="6325" spans="1:28">
      <c r="A6325" s="21" t="s">
        <v>3836</v>
      </c>
      <c r="B6325" s="21">
        <v>502</v>
      </c>
      <c r="C6325" s="21">
        <v>24338</v>
      </c>
      <c r="D6325" s="21">
        <v>24338</v>
      </c>
      <c r="E6325" s="21">
        <v>24303</v>
      </c>
      <c r="F6325" s="21">
        <v>24322</v>
      </c>
      <c r="G6325" s="21">
        <v>167</v>
      </c>
      <c r="H6325" s="21">
        <v>5401</v>
      </c>
      <c r="I6325" s="21">
        <v>5405</v>
      </c>
      <c r="J6325" s="21">
        <v>5401</v>
      </c>
      <c r="K6325" s="21">
        <v>5404</v>
      </c>
      <c r="L6325" s="22">
        <f t="shared" si="395"/>
        <v>-6.9871152222988691E-4</v>
      </c>
      <c r="M6325" s="7">
        <f t="shared" si="396"/>
        <v>7.4046652772369196E-4</v>
      </c>
      <c r="N6325">
        <f ca="1">IF(ROW()&lt;202, NA(), CORREL( INDEX($L:$L, ROW()-199):INDEX($L:$L, ROW()), INDEX($M:$M, ROW()-199):INDEX($M:$M, ROW()) ))</f>
        <v>-3.3027055221747308E-2</v>
      </c>
      <c r="AA6325" s="24">
        <f t="shared" ca="1" si="393"/>
        <v>45755.833333333336</v>
      </c>
      <c r="AB6325">
        <f t="shared" ca="1" si="394"/>
        <v>1.9595134282529778E-2</v>
      </c>
    </row>
    <row r="6326" spans="1:28">
      <c r="A6326" s="21" t="s">
        <v>3837</v>
      </c>
      <c r="B6326" s="21">
        <v>256</v>
      </c>
      <c r="C6326" s="21">
        <v>24325</v>
      </c>
      <c r="D6326" s="21">
        <v>24347</v>
      </c>
      <c r="E6326" s="21">
        <v>24311</v>
      </c>
      <c r="F6326" s="21">
        <v>24326</v>
      </c>
      <c r="G6326" s="21">
        <v>70</v>
      </c>
      <c r="H6326" s="21">
        <v>5404</v>
      </c>
      <c r="I6326" s="21">
        <v>5406</v>
      </c>
      <c r="J6326" s="21">
        <v>5403</v>
      </c>
      <c r="K6326" s="21">
        <v>5403</v>
      </c>
      <c r="L6326" s="22">
        <f t="shared" si="395"/>
        <v>1.6444663743682129E-4</v>
      </c>
      <c r="M6326" s="7">
        <f t="shared" si="396"/>
        <v>-1.8506523602375422E-4</v>
      </c>
      <c r="N6326">
        <f ca="1">IF(ROW()&lt;202, NA(), CORREL( INDEX($L:$L, ROW()-199):INDEX($L:$L, ROW()), INDEX($M:$M, ROW()-199):INDEX($M:$M, ROW()) ))</f>
        <v>-3.0718873127289374E-2</v>
      </c>
      <c r="AA6326" s="24">
        <f t="shared" ca="1" si="393"/>
        <v>45755.847222222219</v>
      </c>
      <c r="AB6326">
        <f t="shared" ca="1" si="394"/>
        <v>1.9592766659849166E-2</v>
      </c>
    </row>
    <row r="6327" spans="1:28">
      <c r="A6327" s="21" t="s">
        <v>3838</v>
      </c>
      <c r="B6327" s="21">
        <v>234</v>
      </c>
      <c r="C6327" s="21">
        <v>24324</v>
      </c>
      <c r="D6327" s="21">
        <v>24344</v>
      </c>
      <c r="E6327" s="21">
        <v>24307</v>
      </c>
      <c r="F6327" s="21">
        <v>24324</v>
      </c>
      <c r="G6327" s="21">
        <v>84</v>
      </c>
      <c r="H6327" s="21">
        <v>5404</v>
      </c>
      <c r="I6327" s="21">
        <v>5405</v>
      </c>
      <c r="J6327" s="21">
        <v>5403</v>
      </c>
      <c r="K6327" s="21">
        <v>5404</v>
      </c>
      <c r="L6327" s="22">
        <f t="shared" si="395"/>
        <v>-8.2219938381393267E-5</v>
      </c>
      <c r="M6327" s="7">
        <f t="shared" si="396"/>
        <v>1.8506523602370578E-4</v>
      </c>
      <c r="N6327">
        <f ca="1">IF(ROW()&lt;202, NA(), CORREL( INDEX($L:$L, ROW()-199):INDEX($L:$L, ROW()), INDEX($M:$M, ROW()-199):INDEX($M:$M, ROW()) ))</f>
        <v>-3.1141672035962801E-2</v>
      </c>
      <c r="AA6327" s="24">
        <f t="shared" ca="1" si="393"/>
        <v>45755.861111111109</v>
      </c>
      <c r="AB6327">
        <f t="shared" ca="1" si="394"/>
        <v>2.089022020253805E-2</v>
      </c>
    </row>
    <row r="6328" spans="1:28">
      <c r="A6328" s="21" t="s">
        <v>3839</v>
      </c>
      <c r="B6328" s="21">
        <v>278</v>
      </c>
      <c r="C6328" s="21">
        <v>24324</v>
      </c>
      <c r="D6328" s="21">
        <v>24337</v>
      </c>
      <c r="E6328" s="21">
        <v>24307</v>
      </c>
      <c r="F6328" s="21">
        <v>24332</v>
      </c>
      <c r="G6328" s="21">
        <v>80</v>
      </c>
      <c r="H6328" s="21">
        <v>5405</v>
      </c>
      <c r="I6328" s="21">
        <v>5405</v>
      </c>
      <c r="J6328" s="21">
        <v>5403</v>
      </c>
      <c r="K6328" s="21">
        <v>5404</v>
      </c>
      <c r="L6328" s="22">
        <f t="shared" si="395"/>
        <v>3.2883920059561877E-4</v>
      </c>
      <c r="M6328" s="7">
        <f t="shared" si="396"/>
        <v>0</v>
      </c>
      <c r="N6328">
        <f ca="1">IF(ROW()&lt;202, NA(), CORREL( INDEX($L:$L, ROW()-199):INDEX($L:$L, ROW()), INDEX($M:$M, ROW()-199):INDEX($M:$M, ROW()) ))</f>
        <v>-3.3215680814237356E-2</v>
      </c>
      <c r="AA6328" s="24">
        <f t="shared" ca="1" si="393"/>
        <v>45785.041666666664</v>
      </c>
      <c r="AB6328">
        <f t="shared" ca="1" si="394"/>
        <v>1.9938235844389283E-2</v>
      </c>
    </row>
    <row r="6329" spans="1:28">
      <c r="A6329" s="21" t="s">
        <v>3840</v>
      </c>
      <c r="B6329" s="21">
        <v>411</v>
      </c>
      <c r="C6329" s="21">
        <v>24332</v>
      </c>
      <c r="D6329" s="21">
        <v>24357</v>
      </c>
      <c r="E6329" s="21">
        <v>24331</v>
      </c>
      <c r="F6329" s="21">
        <v>24335</v>
      </c>
      <c r="G6329" s="21">
        <v>66</v>
      </c>
      <c r="H6329" s="21">
        <v>5404</v>
      </c>
      <c r="I6329" s="21">
        <v>5407</v>
      </c>
      <c r="J6329" s="21">
        <v>5404</v>
      </c>
      <c r="K6329" s="21">
        <v>5406</v>
      </c>
      <c r="L6329" s="22">
        <f t="shared" si="395"/>
        <v>1.2328682695873373E-4</v>
      </c>
      <c r="M6329" s="7">
        <f t="shared" si="396"/>
        <v>3.7002775630353584E-4</v>
      </c>
      <c r="N6329">
        <f ca="1">IF(ROW()&lt;202, NA(), CORREL( INDEX($L:$L, ROW()-199):INDEX($L:$L, ROW()), INDEX($M:$M, ROW()-199):INDEX($M:$M, ROW()) ))</f>
        <v>-3.0882989199143965E-2</v>
      </c>
      <c r="AA6329" s="24">
        <f t="shared" ca="1" si="393"/>
        <v>45785.055555555555</v>
      </c>
      <c r="AB6329">
        <f t="shared" ca="1" si="394"/>
        <v>1.7612974255954667E-2</v>
      </c>
    </row>
    <row r="6330" spans="1:28">
      <c r="A6330" s="21" t="s">
        <v>3841</v>
      </c>
      <c r="B6330" s="21">
        <v>739</v>
      </c>
      <c r="C6330" s="21">
        <v>24334</v>
      </c>
      <c r="D6330" s="21">
        <v>24375</v>
      </c>
      <c r="E6330" s="21">
        <v>24325</v>
      </c>
      <c r="F6330" s="21">
        <v>24372</v>
      </c>
      <c r="G6330" s="21">
        <v>426</v>
      </c>
      <c r="H6330" s="21">
        <v>5406</v>
      </c>
      <c r="I6330" s="21">
        <v>5409</v>
      </c>
      <c r="J6330" s="21">
        <v>5406</v>
      </c>
      <c r="K6330" s="21">
        <v>5407</v>
      </c>
      <c r="L6330" s="22">
        <f t="shared" si="395"/>
        <v>1.5192891008302593E-3</v>
      </c>
      <c r="M6330" s="7">
        <f t="shared" si="396"/>
        <v>1.8496254561186352E-4</v>
      </c>
      <c r="N6330">
        <f ca="1">IF(ROW()&lt;202, NA(), CORREL( INDEX($L:$L, ROW()-199):INDEX($L:$L, ROW()), INDEX($M:$M, ROW()-199):INDEX($M:$M, ROW()) ))</f>
        <v>-3.4900562851967895E-2</v>
      </c>
      <c r="AA6330" s="24">
        <f t="shared" ca="1" si="393"/>
        <v>45785.069444444445</v>
      </c>
      <c r="AB6330">
        <f t="shared" ca="1" si="394"/>
        <v>1.837595831431945E-2</v>
      </c>
    </row>
    <row r="6331" spans="1:28">
      <c r="A6331" s="21" t="s">
        <v>3842</v>
      </c>
      <c r="B6331" s="21">
        <v>511</v>
      </c>
      <c r="C6331" s="21">
        <v>24372</v>
      </c>
      <c r="D6331" s="21">
        <v>24385</v>
      </c>
      <c r="E6331" s="21">
        <v>24335</v>
      </c>
      <c r="F6331" s="21">
        <v>24344</v>
      </c>
      <c r="G6331" s="21">
        <v>562</v>
      </c>
      <c r="H6331" s="21">
        <v>5408</v>
      </c>
      <c r="I6331" s="21">
        <v>5408</v>
      </c>
      <c r="J6331" s="21">
        <v>5406</v>
      </c>
      <c r="K6331" s="21">
        <v>5407</v>
      </c>
      <c r="L6331" s="22">
        <f t="shared" si="395"/>
        <v>-1.1495197915780213E-3</v>
      </c>
      <c r="M6331" s="7">
        <f t="shared" si="396"/>
        <v>0</v>
      </c>
      <c r="N6331">
        <f ca="1">IF(ROW()&lt;202, NA(), CORREL( INDEX($L:$L, ROW()-199):INDEX($L:$L, ROW()), INDEX($M:$M, ROW()-199):INDEX($M:$M, ROW()) ))</f>
        <v>-3.484670472005176E-2</v>
      </c>
      <c r="AA6331" s="24">
        <f t="shared" ca="1" si="393"/>
        <v>45785.083333333336</v>
      </c>
      <c r="AB6331">
        <f t="shared" ca="1" si="394"/>
        <v>1.7298071921351108E-2</v>
      </c>
    </row>
    <row r="6332" spans="1:28">
      <c r="A6332" s="21" t="s">
        <v>3843</v>
      </c>
      <c r="B6332" s="21">
        <v>308</v>
      </c>
      <c r="C6332" s="21">
        <v>24339</v>
      </c>
      <c r="D6332" s="21">
        <v>24356</v>
      </c>
      <c r="E6332" s="21">
        <v>24334</v>
      </c>
      <c r="F6332" s="21">
        <v>24350</v>
      </c>
      <c r="G6332" s="21">
        <v>566</v>
      </c>
      <c r="H6332" s="21">
        <v>5407</v>
      </c>
      <c r="I6332" s="21">
        <v>5408</v>
      </c>
      <c r="J6332" s="21">
        <v>5399</v>
      </c>
      <c r="K6332" s="21">
        <v>5401</v>
      </c>
      <c r="L6332" s="22">
        <f t="shared" si="395"/>
        <v>2.4643693392885992E-4</v>
      </c>
      <c r="M6332" s="7">
        <f t="shared" si="396"/>
        <v>-1.1102887891137143E-3</v>
      </c>
      <c r="N6332">
        <f ca="1">IF(ROW()&lt;202, NA(), CORREL( INDEX($L:$L, ROW()-199):INDEX($L:$L, ROW()), INDEX($M:$M, ROW()-199):INDEX($M:$M, ROW()) ))</f>
        <v>-3.4553073284368276E-2</v>
      </c>
      <c r="AA6332" s="24">
        <f t="shared" ca="1" si="393"/>
        <v>45785.097222222219</v>
      </c>
      <c r="AB6332">
        <f t="shared" ca="1" si="394"/>
        <v>1.7150779176237311E-2</v>
      </c>
    </row>
    <row r="6333" spans="1:28">
      <c r="A6333" s="21" t="s">
        <v>3844</v>
      </c>
      <c r="B6333" s="21">
        <v>302</v>
      </c>
      <c r="C6333" s="21">
        <v>24349</v>
      </c>
      <c r="D6333" s="21">
        <v>24367</v>
      </c>
      <c r="E6333" s="21">
        <v>24341</v>
      </c>
      <c r="F6333" s="21">
        <v>24352</v>
      </c>
      <c r="G6333" s="21">
        <v>572</v>
      </c>
      <c r="H6333" s="21">
        <v>5402</v>
      </c>
      <c r="I6333" s="21">
        <v>5407</v>
      </c>
      <c r="J6333" s="21">
        <v>5402</v>
      </c>
      <c r="K6333" s="21">
        <v>5405</v>
      </c>
      <c r="L6333" s="22">
        <f t="shared" si="395"/>
        <v>8.2132150676595257E-5</v>
      </c>
      <c r="M6333" s="7">
        <f t="shared" si="396"/>
        <v>7.4032948041762188E-4</v>
      </c>
      <c r="N6333">
        <f ca="1">IF(ROW()&lt;202, NA(), CORREL( INDEX($L:$L, ROW()-199):INDEX($L:$L, ROW()), INDEX($M:$M, ROW()-199):INDEX($M:$M, ROW()) ))</f>
        <v>-3.2150320017640219E-2</v>
      </c>
      <c r="AA6333" s="24">
        <f t="shared" ca="1" si="393"/>
        <v>45785.111111111109</v>
      </c>
      <c r="AB6333">
        <f t="shared" ca="1" si="394"/>
        <v>1.5829815589964265E-2</v>
      </c>
    </row>
    <row r="6334" spans="1:28">
      <c r="A6334" s="21" t="s">
        <v>3845</v>
      </c>
      <c r="B6334" s="21">
        <v>358</v>
      </c>
      <c r="C6334" s="21">
        <v>24353</v>
      </c>
      <c r="D6334" s="21">
        <v>24374</v>
      </c>
      <c r="E6334" s="21">
        <v>24343</v>
      </c>
      <c r="F6334" s="21">
        <v>24345</v>
      </c>
      <c r="G6334" s="21">
        <v>1052</v>
      </c>
      <c r="H6334" s="21">
        <v>5404</v>
      </c>
      <c r="I6334" s="21">
        <v>5404</v>
      </c>
      <c r="J6334" s="21">
        <v>5396</v>
      </c>
      <c r="K6334" s="21">
        <v>5396</v>
      </c>
      <c r="L6334" s="22">
        <f t="shared" si="395"/>
        <v>-2.8749204461114332E-4</v>
      </c>
      <c r="M6334" s="7">
        <f t="shared" si="396"/>
        <v>-1.6665127456621449E-3</v>
      </c>
      <c r="N6334">
        <f ca="1">IF(ROW()&lt;202, NA(), CORREL( INDEX($L:$L, ROW()-199):INDEX($L:$L, ROW()), INDEX($M:$M, ROW()-199):INDEX($M:$M, ROW()) ))</f>
        <v>-2.8532735109924861E-2</v>
      </c>
      <c r="AA6334" s="24">
        <f t="shared" ca="1" si="393"/>
        <v>45785.125</v>
      </c>
      <c r="AB6334">
        <f t="shared" ca="1" si="394"/>
        <v>1.5080101473185052E-2</v>
      </c>
    </row>
    <row r="6335" spans="1:28">
      <c r="A6335" s="21" t="s">
        <v>3846</v>
      </c>
      <c r="B6335" s="21">
        <v>589</v>
      </c>
      <c r="C6335" s="21">
        <v>24347</v>
      </c>
      <c r="D6335" s="21">
        <v>24357</v>
      </c>
      <c r="E6335" s="21">
        <v>24339</v>
      </c>
      <c r="F6335" s="21">
        <v>24344</v>
      </c>
      <c r="G6335" s="21">
        <v>1528</v>
      </c>
      <c r="H6335" s="21">
        <v>5396</v>
      </c>
      <c r="I6335" s="21">
        <v>5403</v>
      </c>
      <c r="J6335" s="21">
        <v>5396</v>
      </c>
      <c r="K6335" s="21">
        <v>5397</v>
      </c>
      <c r="L6335" s="22">
        <f t="shared" si="395"/>
        <v>-4.107703999424766E-5</v>
      </c>
      <c r="M6335" s="7">
        <f t="shared" si="396"/>
        <v>1.8530529099639376E-4</v>
      </c>
      <c r="N6335">
        <f ca="1">IF(ROW()&lt;202, NA(), CORREL( INDEX($L:$L, ROW()-199):INDEX($L:$L, ROW()), INDEX($M:$M, ROW()-199):INDEX($M:$M, ROW()) ))</f>
        <v>-2.7788061910261015E-2</v>
      </c>
      <c r="AA6335" s="24">
        <f t="shared" ca="1" si="393"/>
        <v>45785.138888888891</v>
      </c>
      <c r="AB6335">
        <f t="shared" ca="1" si="394"/>
        <v>1.4721229211146431E-2</v>
      </c>
    </row>
    <row r="6336" spans="1:28">
      <c r="A6336" s="21" t="s">
        <v>3847</v>
      </c>
      <c r="B6336" s="21">
        <v>532</v>
      </c>
      <c r="C6336" s="21">
        <v>24346</v>
      </c>
      <c r="D6336" s="21">
        <v>24376</v>
      </c>
      <c r="E6336" s="21">
        <v>24345</v>
      </c>
      <c r="F6336" s="21">
        <v>24371</v>
      </c>
      <c r="G6336" s="21">
        <v>2018</v>
      </c>
      <c r="H6336" s="21">
        <v>5397</v>
      </c>
      <c r="I6336" s="21">
        <v>5402</v>
      </c>
      <c r="J6336" s="21">
        <v>5397</v>
      </c>
      <c r="K6336" s="21">
        <v>5397</v>
      </c>
      <c r="L6336" s="22">
        <f t="shared" si="395"/>
        <v>1.1084882588392859E-3</v>
      </c>
      <c r="M6336" s="7">
        <f t="shared" si="396"/>
        <v>0</v>
      </c>
      <c r="N6336">
        <f ca="1">IF(ROW()&lt;202, NA(), CORREL( INDEX($L:$L, ROW()-199):INDEX($L:$L, ROW()), INDEX($M:$M, ROW()-199):INDEX($M:$M, ROW()) ))</f>
        <v>-3.7825828077570428E-2</v>
      </c>
      <c r="AA6336" s="24">
        <f t="shared" ca="1" si="393"/>
        <v>45785.152777777781</v>
      </c>
      <c r="AB6336">
        <f t="shared" ca="1" si="394"/>
        <v>1.6251762803751988E-2</v>
      </c>
    </row>
    <row r="6337" spans="1:28">
      <c r="A6337" s="21" t="s">
        <v>3848</v>
      </c>
      <c r="B6337" s="21">
        <v>184</v>
      </c>
      <c r="C6337" s="21">
        <v>24371</v>
      </c>
      <c r="D6337" s="21">
        <v>24387</v>
      </c>
      <c r="E6337" s="21">
        <v>24363</v>
      </c>
      <c r="F6337" s="21">
        <v>24378</v>
      </c>
      <c r="G6337" s="21">
        <v>5054</v>
      </c>
      <c r="H6337" s="21">
        <v>5397</v>
      </c>
      <c r="I6337" s="21">
        <v>5400</v>
      </c>
      <c r="J6337" s="21">
        <v>5386</v>
      </c>
      <c r="K6337" s="21">
        <v>5391</v>
      </c>
      <c r="L6337" s="22">
        <f t="shared" si="395"/>
        <v>2.8718538013539286E-4</v>
      </c>
      <c r="M6337" s="7">
        <f t="shared" si="396"/>
        <v>-1.1123471669740592E-3</v>
      </c>
      <c r="N6337">
        <f ca="1">IF(ROW()&lt;202, NA(), CORREL( INDEX($L:$L, ROW()-199):INDEX($L:$L, ROW()), INDEX($M:$M, ROW()-199):INDEX($M:$M, ROW()) ))</f>
        <v>-3.7977502381945465E-2</v>
      </c>
      <c r="AA6337" s="24">
        <f t="shared" ca="1" si="393"/>
        <v>45785.166666666664</v>
      </c>
      <c r="AB6337">
        <f t="shared" ca="1" si="394"/>
        <v>1.8382874284720931E-2</v>
      </c>
    </row>
    <row r="6338" spans="1:28">
      <c r="A6338" s="21" t="s">
        <v>3849</v>
      </c>
      <c r="B6338" s="21">
        <v>245</v>
      </c>
      <c r="C6338" s="21">
        <v>24380</v>
      </c>
      <c r="D6338" s="21">
        <v>24388</v>
      </c>
      <c r="E6338" s="21">
        <v>24374</v>
      </c>
      <c r="F6338" s="21">
        <v>24380</v>
      </c>
      <c r="G6338" s="21">
        <v>17987</v>
      </c>
      <c r="H6338" s="21">
        <v>5392</v>
      </c>
      <c r="I6338" s="21">
        <v>5392</v>
      </c>
      <c r="J6338" s="21">
        <v>5378</v>
      </c>
      <c r="K6338" s="21">
        <v>5382</v>
      </c>
      <c r="L6338" s="22">
        <f t="shared" si="395"/>
        <v>8.2037819480760784E-5</v>
      </c>
      <c r="M6338" s="7">
        <f t="shared" si="396"/>
        <v>-1.6708441648176058E-3</v>
      </c>
      <c r="N6338">
        <f ca="1">IF(ROW()&lt;202, NA(), CORREL( INDEX($L:$L, ROW()-199):INDEX($L:$L, ROW()), INDEX($M:$M, ROW()-199):INDEX($M:$M, ROW()) ))</f>
        <v>-3.720792667017666E-2</v>
      </c>
      <c r="AA6338" s="24">
        <f t="shared" ref="AA6338:AA6401" ca="1" si="397">IF(ISNUMBER($N6539), $A6539, "")</f>
        <v>45785.180555555555</v>
      </c>
      <c r="AB6338">
        <f t="shared" ref="AB6338:AB6401" ca="1" si="398">IF(ISNUMBER($N6539), $N6539, NA())</f>
        <v>1.8336674665434798E-2</v>
      </c>
    </row>
    <row r="6339" spans="1:28">
      <c r="A6339" s="21" t="s">
        <v>3850</v>
      </c>
      <c r="B6339" s="21">
        <v>110</v>
      </c>
      <c r="C6339" s="21">
        <v>24379</v>
      </c>
      <c r="D6339" s="21">
        <v>24382</v>
      </c>
      <c r="E6339" s="21">
        <v>24361</v>
      </c>
      <c r="F6339" s="21">
        <v>24364</v>
      </c>
      <c r="G6339" s="21">
        <v>11278</v>
      </c>
      <c r="H6339" s="21">
        <v>5381</v>
      </c>
      <c r="I6339" s="21">
        <v>5392</v>
      </c>
      <c r="J6339" s="21">
        <v>5378</v>
      </c>
      <c r="K6339" s="21">
        <v>5381</v>
      </c>
      <c r="L6339" s="22">
        <f t="shared" si="395"/>
        <v>-6.5649107888723327E-4</v>
      </c>
      <c r="M6339" s="7">
        <f t="shared" si="396"/>
        <v>-1.858217974314494E-4</v>
      </c>
      <c r="N6339">
        <f ca="1">IF(ROW()&lt;202, NA(), CORREL( INDEX($L:$L, ROW()-199):INDEX($L:$L, ROW()), INDEX($M:$M, ROW()-199):INDEX($M:$M, ROW()) ))</f>
        <v>-3.3677896854094884E-2</v>
      </c>
      <c r="AA6339" s="24">
        <f t="shared" ca="1" si="397"/>
        <v>45785.194444444445</v>
      </c>
      <c r="AB6339">
        <f t="shared" ca="1" si="398"/>
        <v>2.1302410540690531E-2</v>
      </c>
    </row>
    <row r="6340" spans="1:28">
      <c r="A6340" s="21" t="s">
        <v>3851</v>
      </c>
      <c r="B6340" s="21">
        <v>67</v>
      </c>
      <c r="C6340" s="21">
        <v>24362</v>
      </c>
      <c r="D6340" s="21">
        <v>24370</v>
      </c>
      <c r="E6340" s="21">
        <v>24357</v>
      </c>
      <c r="F6340" s="21">
        <v>24361</v>
      </c>
      <c r="G6340" s="21">
        <v>5355</v>
      </c>
      <c r="H6340" s="21">
        <v>5381</v>
      </c>
      <c r="I6340" s="21">
        <v>5390</v>
      </c>
      <c r="J6340" s="21">
        <v>5381</v>
      </c>
      <c r="K6340" s="21">
        <v>5388</v>
      </c>
      <c r="L6340" s="22">
        <f t="shared" ref="L6340:L6403" si="399">LN(F6340/F6339)</f>
        <v>-1.2314007198730958E-4</v>
      </c>
      <c r="M6340" s="7">
        <f t="shared" ref="M6340:M6403" si="400">LN(K6340/K6339)</f>
        <v>1.3000280408348643E-3</v>
      </c>
      <c r="N6340">
        <f ca="1">IF(ROW()&lt;202, NA(), CORREL( INDEX($L:$L, ROW()-199):INDEX($L:$L, ROW()), INDEX($M:$M, ROW()-199):INDEX($M:$M, ROW()) ))</f>
        <v>-3.5241094152009392E-2</v>
      </c>
      <c r="AA6340" s="24">
        <f t="shared" ca="1" si="397"/>
        <v>45785.208333333336</v>
      </c>
      <c r="AB6340">
        <f t="shared" ca="1" si="398"/>
        <v>2.2926393609724486E-2</v>
      </c>
    </row>
    <row r="6341" spans="1:28">
      <c r="A6341" s="21" t="s">
        <v>3852</v>
      </c>
      <c r="B6341" s="21">
        <v>35</v>
      </c>
      <c r="C6341" s="21">
        <v>24363</v>
      </c>
      <c r="D6341" s="21">
        <v>24369</v>
      </c>
      <c r="E6341" s="21">
        <v>24355</v>
      </c>
      <c r="F6341" s="21">
        <v>24368</v>
      </c>
      <c r="G6341" s="21">
        <v>6206</v>
      </c>
      <c r="H6341" s="21">
        <v>5388</v>
      </c>
      <c r="I6341" s="21">
        <v>5393</v>
      </c>
      <c r="J6341" s="21">
        <v>5386</v>
      </c>
      <c r="K6341" s="21">
        <v>5389</v>
      </c>
      <c r="L6341" s="22">
        <f t="shared" si="399"/>
        <v>2.8730325055503699E-4</v>
      </c>
      <c r="M6341" s="7">
        <f t="shared" si="400"/>
        <v>1.8558040324201367E-4</v>
      </c>
      <c r="N6341">
        <f ca="1">IF(ROW()&lt;202, NA(), CORREL( INDEX($L:$L, ROW()-199):INDEX($L:$L, ROW()), INDEX($M:$M, ROW()-199):INDEX($M:$M, ROW()) ))</f>
        <v>-3.5934701718366512E-2</v>
      </c>
      <c r="AA6341" s="24">
        <f t="shared" ca="1" si="397"/>
        <v>45785.222222222219</v>
      </c>
      <c r="AB6341">
        <f t="shared" ca="1" si="398"/>
        <v>2.5457615851675754E-2</v>
      </c>
    </row>
    <row r="6342" spans="1:28">
      <c r="A6342" s="21" t="s">
        <v>3853</v>
      </c>
      <c r="B6342" s="21">
        <v>111</v>
      </c>
      <c r="C6342" s="21">
        <v>24372</v>
      </c>
      <c r="D6342" s="21">
        <v>24382</v>
      </c>
      <c r="E6342" s="21">
        <v>24371</v>
      </c>
      <c r="F6342" s="21">
        <v>24378</v>
      </c>
      <c r="G6342" s="21">
        <v>7157</v>
      </c>
      <c r="H6342" s="21">
        <v>5389</v>
      </c>
      <c r="I6342" s="21">
        <v>5395</v>
      </c>
      <c r="J6342" s="21">
        <v>5385</v>
      </c>
      <c r="K6342" s="21">
        <v>5393</v>
      </c>
      <c r="L6342" s="22">
        <f t="shared" si="399"/>
        <v>4.1029008083876602E-4</v>
      </c>
      <c r="M6342" s="7">
        <f t="shared" si="400"/>
        <v>7.4197740373021083E-4</v>
      </c>
      <c r="N6342">
        <f ca="1">IF(ROW()&lt;202, NA(), CORREL( INDEX($L:$L, ROW()-199):INDEX($L:$L, ROW()), INDEX($M:$M, ROW()-199):INDEX($M:$M, ROW()) ))</f>
        <v>-3.4635243720559532E-2</v>
      </c>
      <c r="AA6342" s="24">
        <f t="shared" ca="1" si="397"/>
        <v>45785.236111111109</v>
      </c>
      <c r="AB6342">
        <f t="shared" ca="1" si="398"/>
        <v>2.8368623212332453E-2</v>
      </c>
    </row>
    <row r="6343" spans="1:28">
      <c r="A6343" s="21" t="s">
        <v>3854</v>
      </c>
      <c r="B6343" s="21">
        <v>105</v>
      </c>
      <c r="C6343" s="21">
        <v>24382</v>
      </c>
      <c r="D6343" s="21">
        <v>24389</v>
      </c>
      <c r="E6343" s="21">
        <v>24358</v>
      </c>
      <c r="F6343" s="21">
        <v>24363</v>
      </c>
      <c r="G6343" s="21">
        <v>5858</v>
      </c>
      <c r="H6343" s="21">
        <v>5393</v>
      </c>
      <c r="I6343" s="21">
        <v>5401</v>
      </c>
      <c r="J6343" s="21">
        <v>5393</v>
      </c>
      <c r="K6343" s="21">
        <v>5400</v>
      </c>
      <c r="L6343" s="22">
        <f t="shared" si="399"/>
        <v>-6.1549826526122132E-4</v>
      </c>
      <c r="M6343" s="7">
        <f t="shared" si="400"/>
        <v>1.2971372151387058E-3</v>
      </c>
      <c r="N6343">
        <f ca="1">IF(ROW()&lt;202, NA(), CORREL( INDEX($L:$L, ROW()-199):INDEX($L:$L, ROW()), INDEX($M:$M, ROW()-199):INDEX($M:$M, ROW()) ))</f>
        <v>-3.8249281312992996E-2</v>
      </c>
      <c r="AA6343" s="24">
        <f t="shared" ca="1" si="397"/>
        <v>45785.25</v>
      </c>
      <c r="AB6343">
        <f t="shared" ca="1" si="398"/>
        <v>2.5824999479025095E-2</v>
      </c>
    </row>
    <row r="6344" spans="1:28">
      <c r="A6344" s="21" t="s">
        <v>3855</v>
      </c>
      <c r="B6344" s="21">
        <v>223</v>
      </c>
      <c r="C6344" s="21">
        <v>24366</v>
      </c>
      <c r="D6344" s="21">
        <v>24382</v>
      </c>
      <c r="E6344" s="21">
        <v>24360</v>
      </c>
      <c r="F6344" s="21">
        <v>24370</v>
      </c>
      <c r="G6344" s="21">
        <v>6574</v>
      </c>
      <c r="H6344" s="21">
        <v>5399</v>
      </c>
      <c r="I6344" s="21">
        <v>5410</v>
      </c>
      <c r="J6344" s="21">
        <v>5399</v>
      </c>
      <c r="K6344" s="21">
        <v>5409</v>
      </c>
      <c r="L6344" s="22">
        <f t="shared" si="399"/>
        <v>2.8727966873134871E-4</v>
      </c>
      <c r="M6344" s="7">
        <f t="shared" si="400"/>
        <v>1.6652793190612488E-3</v>
      </c>
      <c r="N6344">
        <f ca="1">IF(ROW()&lt;202, NA(), CORREL( INDEX($L:$L, ROW()-199):INDEX($L:$L, ROW()), INDEX($M:$M, ROW()-199):INDEX($M:$M, ROW()) ))</f>
        <v>-3.7252929888865118E-2</v>
      </c>
      <c r="AA6344" s="24">
        <f t="shared" ca="1" si="397"/>
        <v>45785.263888888891</v>
      </c>
      <c r="AB6344">
        <f t="shared" ca="1" si="398"/>
        <v>1.5408732902417078E-2</v>
      </c>
    </row>
    <row r="6345" spans="1:28">
      <c r="A6345" s="21" t="s">
        <v>3856</v>
      </c>
      <c r="B6345" s="21">
        <v>370</v>
      </c>
      <c r="C6345" s="21">
        <v>24370</v>
      </c>
      <c r="D6345" s="21">
        <v>24396</v>
      </c>
      <c r="E6345" s="21">
        <v>24284</v>
      </c>
      <c r="F6345" s="21">
        <v>24293</v>
      </c>
      <c r="G6345" s="21">
        <v>6676</v>
      </c>
      <c r="H6345" s="21">
        <v>5408</v>
      </c>
      <c r="I6345" s="21">
        <v>5410</v>
      </c>
      <c r="J6345" s="21">
        <v>5400</v>
      </c>
      <c r="K6345" s="21">
        <v>5401</v>
      </c>
      <c r="L6345" s="22">
        <f t="shared" si="399"/>
        <v>-3.1646246331683953E-3</v>
      </c>
      <c r="M6345" s="7">
        <f t="shared" si="400"/>
        <v>-1.4801112785358009E-3</v>
      </c>
      <c r="N6345">
        <f ca="1">IF(ROW()&lt;202, NA(), CORREL( INDEX($L:$L, ROW()-199):INDEX($L:$L, ROW()), INDEX($M:$M, ROW()-199):INDEX($M:$M, ROW()) ))</f>
        <v>-1.7973653002584442E-2</v>
      </c>
      <c r="AA6345" s="24">
        <f t="shared" ca="1" si="397"/>
        <v>45785.277777777781</v>
      </c>
      <c r="AB6345">
        <f t="shared" ca="1" si="398"/>
        <v>1.7850775668191349E-2</v>
      </c>
    </row>
    <row r="6346" spans="1:28">
      <c r="A6346" s="21" t="s">
        <v>3857</v>
      </c>
      <c r="B6346" s="21">
        <v>466</v>
      </c>
      <c r="C6346" s="21">
        <v>24291</v>
      </c>
      <c r="D6346" s="21">
        <v>24301</v>
      </c>
      <c r="E6346" s="21">
        <v>24248</v>
      </c>
      <c r="F6346" s="21">
        <v>24285</v>
      </c>
      <c r="G6346" s="21">
        <v>7990</v>
      </c>
      <c r="H6346" s="21">
        <v>5400</v>
      </c>
      <c r="I6346" s="21">
        <v>5413</v>
      </c>
      <c r="J6346" s="21">
        <v>5399</v>
      </c>
      <c r="K6346" s="21">
        <v>5412</v>
      </c>
      <c r="L6346" s="22">
        <f t="shared" si="399"/>
        <v>-3.2936720623827391E-4</v>
      </c>
      <c r="M6346" s="7">
        <f t="shared" si="400"/>
        <v>2.0345886977874567E-3</v>
      </c>
      <c r="N6346">
        <f ca="1">IF(ROW()&lt;202, NA(), CORREL( INDEX($L:$L, ROW()-199):INDEX($L:$L, ROW()), INDEX($M:$M, ROW()-199):INDEX($M:$M, ROW()) ))</f>
        <v>-2.029801328792619E-2</v>
      </c>
      <c r="AA6346" s="24">
        <f t="shared" ca="1" si="397"/>
        <v>45785.291666666664</v>
      </c>
      <c r="AB6346">
        <f t="shared" ca="1" si="398"/>
        <v>1.5895309909101308E-2</v>
      </c>
    </row>
    <row r="6347" spans="1:28">
      <c r="A6347" s="21" t="s">
        <v>3858</v>
      </c>
      <c r="B6347" s="21">
        <v>203</v>
      </c>
      <c r="C6347" s="21">
        <v>24290</v>
      </c>
      <c r="D6347" s="21">
        <v>24297</v>
      </c>
      <c r="E6347" s="21">
        <v>24258</v>
      </c>
      <c r="F6347" s="21">
        <v>24264</v>
      </c>
      <c r="G6347" s="21">
        <v>6356</v>
      </c>
      <c r="H6347" s="21">
        <v>5412</v>
      </c>
      <c r="I6347" s="21">
        <v>5414</v>
      </c>
      <c r="J6347" s="21">
        <v>5407</v>
      </c>
      <c r="K6347" s="21">
        <v>5408</v>
      </c>
      <c r="L6347" s="22">
        <f t="shared" si="399"/>
        <v>-8.6510541142815144E-4</v>
      </c>
      <c r="M6347" s="7">
        <f t="shared" si="400"/>
        <v>-7.3937156787863285E-4</v>
      </c>
      <c r="N6347">
        <f ca="1">IF(ROW()&lt;202, NA(), CORREL( INDEX($L:$L, ROW()-199):INDEX($L:$L, ROW()), INDEX($M:$M, ROW()-199):INDEX($M:$M, ROW()) ))</f>
        <v>-1.8299201145838575E-2</v>
      </c>
      <c r="AA6347" s="24">
        <f t="shared" ca="1" si="397"/>
        <v>45785.305555555555</v>
      </c>
      <c r="AB6347">
        <f t="shared" ca="1" si="398"/>
        <v>2.1675748824912116E-2</v>
      </c>
    </row>
    <row r="6348" spans="1:28">
      <c r="A6348" s="21" t="s">
        <v>3859</v>
      </c>
      <c r="B6348" s="21">
        <v>397</v>
      </c>
      <c r="C6348" s="21">
        <v>24263</v>
      </c>
      <c r="D6348" s="21">
        <v>24349</v>
      </c>
      <c r="E6348" s="21">
        <v>24262</v>
      </c>
      <c r="F6348" s="21">
        <v>24349</v>
      </c>
      <c r="G6348" s="21">
        <v>5120</v>
      </c>
      <c r="H6348" s="21">
        <v>5408</v>
      </c>
      <c r="I6348" s="21">
        <v>5411</v>
      </c>
      <c r="J6348" s="21">
        <v>5403</v>
      </c>
      <c r="K6348" s="21">
        <v>5407</v>
      </c>
      <c r="L6348" s="22">
        <f t="shared" si="399"/>
        <v>3.4970105372083052E-3</v>
      </c>
      <c r="M6348" s="7">
        <f t="shared" si="400"/>
        <v>-1.849283407951765E-4</v>
      </c>
      <c r="N6348">
        <f ca="1">IF(ROW()&lt;202, NA(), CORREL( INDEX($L:$L, ROW()-199):INDEX($L:$L, ROW()), INDEX($M:$M, ROW()-199):INDEX($M:$M, ROW()) ))</f>
        <v>-2.0991415569291925E-2</v>
      </c>
      <c r="AA6348" s="24">
        <f t="shared" ca="1" si="397"/>
        <v>45785.319444444445</v>
      </c>
      <c r="AB6348">
        <f t="shared" ca="1" si="398"/>
        <v>2.3950082999820738E-2</v>
      </c>
    </row>
    <row r="6349" spans="1:28">
      <c r="A6349" s="21" t="s">
        <v>3860</v>
      </c>
      <c r="B6349" s="21">
        <v>182</v>
      </c>
      <c r="C6349" s="21">
        <v>24385</v>
      </c>
      <c r="D6349" s="21">
        <v>24408</v>
      </c>
      <c r="E6349" s="21">
        <v>24368</v>
      </c>
      <c r="F6349" s="21">
        <v>24392</v>
      </c>
      <c r="G6349" s="21">
        <v>5786</v>
      </c>
      <c r="H6349" s="21">
        <v>5407</v>
      </c>
      <c r="I6349" s="21">
        <v>5408</v>
      </c>
      <c r="J6349" s="21">
        <v>5403</v>
      </c>
      <c r="K6349" s="21">
        <v>5405</v>
      </c>
      <c r="L6349" s="22">
        <f t="shared" si="399"/>
        <v>1.7644287624655707E-3</v>
      </c>
      <c r="M6349" s="7">
        <f t="shared" si="400"/>
        <v>-3.6995930869619388E-4</v>
      </c>
      <c r="N6349">
        <f ca="1">IF(ROW()&lt;202, NA(), CORREL( INDEX($L:$L, ROW()-199):INDEX($L:$L, ROW()), INDEX($M:$M, ROW()-199):INDEX($M:$M, ROW()) ))</f>
        <v>-2.5764438869194866E-2</v>
      </c>
      <c r="AA6349" s="24">
        <f t="shared" ca="1" si="397"/>
        <v>45785.333333333336</v>
      </c>
      <c r="AB6349">
        <f t="shared" ca="1" si="398"/>
        <v>2.2527665877928125E-2</v>
      </c>
    </row>
    <row r="6350" spans="1:28">
      <c r="A6350" s="21" t="s">
        <v>3861</v>
      </c>
      <c r="B6350" s="21">
        <v>35</v>
      </c>
      <c r="C6350" s="21">
        <v>24386</v>
      </c>
      <c r="D6350" s="21">
        <v>24400</v>
      </c>
      <c r="E6350" s="21">
        <v>24383</v>
      </c>
      <c r="F6350" s="21">
        <v>24388</v>
      </c>
      <c r="G6350" s="21">
        <v>4973</v>
      </c>
      <c r="H6350" s="21">
        <v>5404</v>
      </c>
      <c r="I6350" s="21">
        <v>5408</v>
      </c>
      <c r="J6350" s="21">
        <v>5403</v>
      </c>
      <c r="K6350" s="21">
        <v>5405</v>
      </c>
      <c r="L6350" s="22">
        <f t="shared" si="399"/>
        <v>-1.6400164038400363E-4</v>
      </c>
      <c r="M6350" s="7">
        <f t="shared" si="400"/>
        <v>0</v>
      </c>
      <c r="N6350">
        <f ca="1">IF(ROW()&lt;202, NA(), CORREL( INDEX($L:$L, ROW()-199):INDEX($L:$L, ROW()), INDEX($M:$M, ROW()-199):INDEX($M:$M, ROW()) ))</f>
        <v>-2.2331675534486093E-2</v>
      </c>
      <c r="AA6350" s="24">
        <f t="shared" ca="1" si="397"/>
        <v>45785.347222222219</v>
      </c>
      <c r="AB6350">
        <f t="shared" ca="1" si="398"/>
        <v>2.2522536506549406E-2</v>
      </c>
    </row>
    <row r="6351" spans="1:28">
      <c r="A6351" s="21" t="s">
        <v>3862</v>
      </c>
      <c r="B6351" s="21">
        <v>4</v>
      </c>
      <c r="C6351" s="21">
        <v>24398</v>
      </c>
      <c r="D6351" s="21">
        <v>24402</v>
      </c>
      <c r="E6351" s="21">
        <v>24398</v>
      </c>
      <c r="F6351" s="21">
        <v>24400</v>
      </c>
      <c r="G6351" s="21">
        <v>5608</v>
      </c>
      <c r="H6351" s="21">
        <v>5405</v>
      </c>
      <c r="I6351" s="21">
        <v>5407</v>
      </c>
      <c r="J6351" s="21">
        <v>5400</v>
      </c>
      <c r="K6351" s="21">
        <v>5401</v>
      </c>
      <c r="L6351" s="22">
        <f t="shared" si="399"/>
        <v>4.9192425358655391E-4</v>
      </c>
      <c r="M6351" s="7">
        <f t="shared" si="400"/>
        <v>-7.4032948041750154E-4</v>
      </c>
      <c r="N6351">
        <f ca="1">IF(ROW()&lt;202, NA(), CORREL( INDEX($L:$L, ROW()-199):INDEX($L:$L, ROW()), INDEX($M:$M, ROW()-199):INDEX($M:$M, ROW()) ))</f>
        <v>-2.3367547772054846E-2</v>
      </c>
      <c r="AA6351" s="24">
        <f t="shared" ca="1" si="397"/>
        <v>45785.361111111109</v>
      </c>
      <c r="AB6351">
        <f t="shared" ca="1" si="398"/>
        <v>2.0263613404938447E-2</v>
      </c>
    </row>
    <row r="6352" spans="1:28">
      <c r="A6352" s="21" t="s">
        <v>3863</v>
      </c>
      <c r="B6352" s="21">
        <v>23</v>
      </c>
      <c r="C6352" s="21">
        <v>24391</v>
      </c>
      <c r="D6352" s="21">
        <v>24397</v>
      </c>
      <c r="E6352" s="21">
        <v>24377</v>
      </c>
      <c r="F6352" s="21">
        <v>24397</v>
      </c>
      <c r="G6352" s="21">
        <v>3872</v>
      </c>
      <c r="H6352" s="21">
        <v>5402</v>
      </c>
      <c r="I6352" s="21">
        <v>5408</v>
      </c>
      <c r="J6352" s="21">
        <v>5398</v>
      </c>
      <c r="K6352" s="21">
        <v>5408</v>
      </c>
      <c r="L6352" s="22">
        <f t="shared" si="399"/>
        <v>-1.2295837874380544E-4</v>
      </c>
      <c r="M6352" s="7">
        <f t="shared" si="400"/>
        <v>1.2952171299089471E-3</v>
      </c>
      <c r="N6352">
        <f ca="1">IF(ROW()&lt;202, NA(), CORREL( INDEX($L:$L, ROW()-199):INDEX($L:$L, ROW()), INDEX($M:$M, ROW()-199):INDEX($M:$M, ROW()) ))</f>
        <v>-2.1665535212073098E-2</v>
      </c>
      <c r="AA6352" s="24">
        <f t="shared" ca="1" si="397"/>
        <v>45785.375</v>
      </c>
      <c r="AB6352">
        <f t="shared" ca="1" si="398"/>
        <v>1.9338757359537277E-2</v>
      </c>
    </row>
    <row r="6353" spans="1:28">
      <c r="A6353" s="21" t="s">
        <v>3864</v>
      </c>
      <c r="B6353" s="21">
        <v>15</v>
      </c>
      <c r="C6353" s="21">
        <v>24396</v>
      </c>
      <c r="D6353" s="21">
        <v>24401</v>
      </c>
      <c r="E6353" s="21">
        <v>24388</v>
      </c>
      <c r="F6353" s="21">
        <v>24388</v>
      </c>
      <c r="G6353" s="21">
        <v>8073</v>
      </c>
      <c r="H6353" s="21">
        <v>5408</v>
      </c>
      <c r="I6353" s="21">
        <v>5408</v>
      </c>
      <c r="J6353" s="21">
        <v>5401</v>
      </c>
      <c r="K6353" s="21">
        <v>5404</v>
      </c>
      <c r="L6353" s="22">
        <f t="shared" si="399"/>
        <v>-3.6896587484272882E-4</v>
      </c>
      <c r="M6353" s="7">
        <f t="shared" si="400"/>
        <v>-7.3991864271057497E-4</v>
      </c>
      <c r="N6353">
        <f ca="1">IF(ROW()&lt;202, NA(), CORREL( INDEX($L:$L, ROW()-199):INDEX($L:$L, ROW()), INDEX($M:$M, ROW()-199):INDEX($M:$M, ROW()) ))</f>
        <v>-1.3755570040222567E-2</v>
      </c>
      <c r="AA6353" s="24">
        <f t="shared" ca="1" si="397"/>
        <v>45785.388888888891</v>
      </c>
      <c r="AB6353">
        <f t="shared" ca="1" si="398"/>
        <v>1.877787227593937E-2</v>
      </c>
    </row>
    <row r="6354" spans="1:28">
      <c r="A6354" s="21" t="s">
        <v>3865</v>
      </c>
      <c r="B6354" s="21">
        <v>8</v>
      </c>
      <c r="C6354" s="21">
        <v>24394</v>
      </c>
      <c r="D6354" s="21">
        <v>24396</v>
      </c>
      <c r="E6354" s="21">
        <v>24392</v>
      </c>
      <c r="F6354" s="21">
        <v>24392</v>
      </c>
      <c r="G6354" s="21">
        <v>5890</v>
      </c>
      <c r="H6354" s="21">
        <v>5405</v>
      </c>
      <c r="I6354" s="21">
        <v>5413</v>
      </c>
      <c r="J6354" s="21">
        <v>5403</v>
      </c>
      <c r="K6354" s="21">
        <v>5407</v>
      </c>
      <c r="L6354" s="22">
        <f t="shared" si="399"/>
        <v>1.6400164038400254E-4</v>
      </c>
      <c r="M6354" s="7">
        <f t="shared" si="400"/>
        <v>5.5499030191540847E-4</v>
      </c>
      <c r="N6354">
        <f ca="1">IF(ROW()&lt;202, NA(), CORREL( INDEX($L:$L, ROW()-199):INDEX($L:$L, ROW()), INDEX($M:$M, ROW()-199):INDEX($M:$M, ROW()) ))</f>
        <v>-1.3837186162615122E-2</v>
      </c>
      <c r="AA6354" s="24">
        <f t="shared" ca="1" si="397"/>
        <v>45785.402777777781</v>
      </c>
      <c r="AB6354">
        <f t="shared" ca="1" si="398"/>
        <v>1.6436626029896376E-2</v>
      </c>
    </row>
    <row r="6355" spans="1:28">
      <c r="A6355" s="21" t="s">
        <v>3866</v>
      </c>
      <c r="B6355" s="21">
        <v>23</v>
      </c>
      <c r="C6355" s="21">
        <v>24385</v>
      </c>
      <c r="D6355" s="21">
        <v>24397</v>
      </c>
      <c r="E6355" s="21">
        <v>24379</v>
      </c>
      <c r="F6355" s="21">
        <v>24397</v>
      </c>
      <c r="G6355" s="21">
        <v>4787</v>
      </c>
      <c r="H6355" s="21">
        <v>5408</v>
      </c>
      <c r="I6355" s="21">
        <v>5413</v>
      </c>
      <c r="J6355" s="21">
        <v>5404</v>
      </c>
      <c r="K6355" s="21">
        <v>5410</v>
      </c>
      <c r="L6355" s="22">
        <f t="shared" si="399"/>
        <v>2.0496423445872525E-4</v>
      </c>
      <c r="M6355" s="7">
        <f t="shared" si="400"/>
        <v>5.5468245852229275E-4</v>
      </c>
      <c r="N6355">
        <f ca="1">IF(ROW()&lt;202, NA(), CORREL( INDEX($L:$L, ROW()-199):INDEX($L:$L, ROW()), INDEX($M:$M, ROW()-199):INDEX($M:$M, ROW()) ))</f>
        <v>-2.7683826487572144E-2</v>
      </c>
      <c r="AA6355" s="24">
        <f t="shared" ca="1" si="397"/>
        <v>45785.416666666664</v>
      </c>
      <c r="AB6355">
        <f t="shared" ca="1" si="398"/>
        <v>1.15332821244003E-2</v>
      </c>
    </row>
    <row r="6356" spans="1:28">
      <c r="A6356" s="21" t="s">
        <v>3867</v>
      </c>
      <c r="B6356" s="21">
        <v>9</v>
      </c>
      <c r="C6356" s="21">
        <v>24399</v>
      </c>
      <c r="D6356" s="21">
        <v>24405</v>
      </c>
      <c r="E6356" s="21">
        <v>24396</v>
      </c>
      <c r="F6356" s="21">
        <v>24405</v>
      </c>
      <c r="G6356" s="21">
        <v>6446</v>
      </c>
      <c r="H6356" s="21">
        <v>5410</v>
      </c>
      <c r="I6356" s="21">
        <v>5413</v>
      </c>
      <c r="J6356" s="21">
        <v>5407</v>
      </c>
      <c r="K6356" s="21">
        <v>5412</v>
      </c>
      <c r="L6356" s="22">
        <f t="shared" si="399"/>
        <v>3.2785541869839426E-4</v>
      </c>
      <c r="M6356" s="7">
        <f t="shared" si="400"/>
        <v>3.6961745015154601E-4</v>
      </c>
      <c r="N6356">
        <f ca="1">IF(ROW()&lt;202, NA(), CORREL( INDEX($L:$L, ROW()-199):INDEX($L:$L, ROW()), INDEX($M:$M, ROW()-199):INDEX($M:$M, ROW()) ))</f>
        <v>-2.740712795252721E-2</v>
      </c>
      <c r="AA6356" s="24">
        <f t="shared" ca="1" si="397"/>
        <v>45785.430555555555</v>
      </c>
      <c r="AB6356">
        <f t="shared" ca="1" si="398"/>
        <v>1.2856605525140296E-2</v>
      </c>
    </row>
    <row r="6357" spans="1:28">
      <c r="A6357" s="21" t="s">
        <v>3868</v>
      </c>
      <c r="B6357" s="21">
        <v>13</v>
      </c>
      <c r="C6357" s="21">
        <v>24406</v>
      </c>
      <c r="D6357" s="21">
        <v>24411</v>
      </c>
      <c r="E6357" s="21">
        <v>24406</v>
      </c>
      <c r="F6357" s="21">
        <v>24411</v>
      </c>
      <c r="G6357" s="21">
        <v>7642</v>
      </c>
      <c r="H6357" s="21">
        <v>5412</v>
      </c>
      <c r="I6357" s="21">
        <v>5418</v>
      </c>
      <c r="J6357" s="21">
        <v>5412</v>
      </c>
      <c r="K6357" s="21">
        <v>5417</v>
      </c>
      <c r="L6357" s="22">
        <f t="shared" si="399"/>
        <v>2.4582104351904602E-4</v>
      </c>
      <c r="M6357" s="7">
        <f t="shared" si="400"/>
        <v>9.2344636722025753E-4</v>
      </c>
      <c r="N6357">
        <f ca="1">IF(ROW()&lt;202, NA(), CORREL( INDEX($L:$L, ROW()-199):INDEX($L:$L, ROW()), INDEX($M:$M, ROW()-199):INDEX($M:$M, ROW()) ))</f>
        <v>-1.560869016705963E-2</v>
      </c>
      <c r="AA6357" s="24">
        <f t="shared" ca="1" si="397"/>
        <v>45785.444444444445</v>
      </c>
      <c r="AB6357">
        <f t="shared" ca="1" si="398"/>
        <v>1.5331284930312399E-2</v>
      </c>
    </row>
    <row r="6358" spans="1:28">
      <c r="A6358" s="21" t="s">
        <v>3869</v>
      </c>
      <c r="B6358" s="21">
        <v>27</v>
      </c>
      <c r="C6358" s="21">
        <v>24406</v>
      </c>
      <c r="D6358" s="21">
        <v>24406</v>
      </c>
      <c r="E6358" s="21">
        <v>24389</v>
      </c>
      <c r="F6358" s="21">
        <v>24393</v>
      </c>
      <c r="G6358" s="21">
        <v>12594</v>
      </c>
      <c r="H6358" s="21">
        <v>5418</v>
      </c>
      <c r="I6358" s="21">
        <v>5421</v>
      </c>
      <c r="J6358" s="21">
        <v>5413</v>
      </c>
      <c r="K6358" s="21">
        <v>5420</v>
      </c>
      <c r="L6358" s="22">
        <f t="shared" si="399"/>
        <v>-7.3764448881974919E-4</v>
      </c>
      <c r="M6358" s="7">
        <f t="shared" si="400"/>
        <v>5.536587757930645E-4</v>
      </c>
      <c r="N6358">
        <f ca="1">IF(ROW()&lt;202, NA(), CORREL( INDEX($L:$L, ROW()-199):INDEX($L:$L, ROW()), INDEX($M:$M, ROW()-199):INDEX($M:$M, ROW()) ))</f>
        <v>-1.7543887601352628E-2</v>
      </c>
      <c r="AA6358" s="24">
        <f t="shared" ca="1" si="397"/>
        <v>45785.458333333336</v>
      </c>
      <c r="AB6358">
        <f t="shared" ca="1" si="398"/>
        <v>2.1356428748781232E-2</v>
      </c>
    </row>
    <row r="6359" spans="1:28">
      <c r="A6359" s="21" t="s">
        <v>3870</v>
      </c>
      <c r="B6359" s="21">
        <v>8</v>
      </c>
      <c r="C6359" s="21">
        <v>24397</v>
      </c>
      <c r="D6359" s="21">
        <v>24397</v>
      </c>
      <c r="E6359" s="21">
        <v>24393</v>
      </c>
      <c r="F6359" s="21">
        <v>24397</v>
      </c>
      <c r="G6359" s="21">
        <v>10073</v>
      </c>
      <c r="H6359" s="21">
        <v>5419</v>
      </c>
      <c r="I6359" s="21">
        <v>5420</v>
      </c>
      <c r="J6359" s="21">
        <v>5410</v>
      </c>
      <c r="K6359" s="21">
        <v>5413</v>
      </c>
      <c r="L6359" s="22">
        <f t="shared" si="399"/>
        <v>1.6396802660214549E-4</v>
      </c>
      <c r="M6359" s="7">
        <f t="shared" si="400"/>
        <v>-1.2923476367140382E-3</v>
      </c>
      <c r="N6359">
        <f ca="1">IF(ROW()&lt;202, NA(), CORREL( INDEX($L:$L, ROW()-199):INDEX($L:$L, ROW()), INDEX($M:$M, ROW()-199):INDEX($M:$M, ROW()) ))</f>
        <v>-1.6009270207661699E-2</v>
      </c>
      <c r="AA6359" s="24">
        <f t="shared" ca="1" si="397"/>
        <v>45785.472222222219</v>
      </c>
      <c r="AB6359">
        <f t="shared" ca="1" si="398"/>
        <v>2.1403778111365464E-2</v>
      </c>
    </row>
    <row r="6360" spans="1:28">
      <c r="A6360" s="21" t="s">
        <v>3871</v>
      </c>
      <c r="B6360" s="21">
        <v>32</v>
      </c>
      <c r="C6360" s="21">
        <v>24395</v>
      </c>
      <c r="D6360" s="21">
        <v>24415</v>
      </c>
      <c r="E6360" s="21">
        <v>24395</v>
      </c>
      <c r="F6360" s="21">
        <v>24409</v>
      </c>
      <c r="G6360" s="21">
        <v>8022</v>
      </c>
      <c r="H6360" s="21">
        <v>5413</v>
      </c>
      <c r="I6360" s="21">
        <v>5416</v>
      </c>
      <c r="J6360" s="21">
        <v>5409</v>
      </c>
      <c r="K6360" s="21">
        <v>5413</v>
      </c>
      <c r="L6360" s="22">
        <f t="shared" si="399"/>
        <v>4.9174282841488355E-4</v>
      </c>
      <c r="M6360" s="7">
        <f t="shared" si="400"/>
        <v>0</v>
      </c>
      <c r="N6360">
        <f ca="1">IF(ROW()&lt;202, NA(), CORREL( INDEX($L:$L, ROW()-199):INDEX($L:$L, ROW()), INDEX($M:$M, ROW()-199):INDEX($M:$M, ROW()) ))</f>
        <v>-1.856805388997301E-2</v>
      </c>
      <c r="AA6360" s="24">
        <f t="shared" ca="1" si="397"/>
        <v>45785.486111111109</v>
      </c>
      <c r="AB6360">
        <f t="shared" ca="1" si="398"/>
        <v>2.1273846823490546E-2</v>
      </c>
    </row>
    <row r="6361" spans="1:28">
      <c r="A6361" s="21" t="s">
        <v>3872</v>
      </c>
      <c r="B6361" s="21">
        <v>18</v>
      </c>
      <c r="C6361" s="21">
        <v>24405</v>
      </c>
      <c r="D6361" s="21">
        <v>24415</v>
      </c>
      <c r="E6361" s="21">
        <v>24401</v>
      </c>
      <c r="F6361" s="21">
        <v>24401</v>
      </c>
      <c r="G6361" s="21">
        <v>8325</v>
      </c>
      <c r="H6361" s="21">
        <v>5413</v>
      </c>
      <c r="I6361" s="21">
        <v>5416</v>
      </c>
      <c r="J6361" s="21">
        <v>5411</v>
      </c>
      <c r="K6361" s="21">
        <v>5412</v>
      </c>
      <c r="L6361" s="22">
        <f t="shared" si="399"/>
        <v>-3.278016829188834E-4</v>
      </c>
      <c r="M6361" s="7">
        <f t="shared" si="400"/>
        <v>-1.84757506299185E-4</v>
      </c>
      <c r="N6361">
        <f ca="1">IF(ROW()&lt;202, NA(), CORREL( INDEX($L:$L, ROW()-199):INDEX($L:$L, ROW()), INDEX($M:$M, ROW()-199):INDEX($M:$M, ROW()) ))</f>
        <v>-2.0901129207991351E-2</v>
      </c>
      <c r="AA6361" s="24">
        <f t="shared" ca="1" si="397"/>
        <v>45785.5</v>
      </c>
      <c r="AB6361">
        <f t="shared" ca="1" si="398"/>
        <v>2.189446496633253E-2</v>
      </c>
    </row>
    <row r="6362" spans="1:28">
      <c r="A6362" s="21" t="s">
        <v>3873</v>
      </c>
      <c r="B6362" s="21">
        <v>23</v>
      </c>
      <c r="C6362" s="21">
        <v>24405</v>
      </c>
      <c r="D6362" s="21">
        <v>24412</v>
      </c>
      <c r="E6362" s="21">
        <v>24390</v>
      </c>
      <c r="F6362" s="21">
        <v>24406</v>
      </c>
      <c r="G6362" s="21">
        <v>15907</v>
      </c>
      <c r="H6362" s="21">
        <v>5412</v>
      </c>
      <c r="I6362" s="21">
        <v>5417</v>
      </c>
      <c r="J6362" s="21">
        <v>5410</v>
      </c>
      <c r="K6362" s="21">
        <v>5410</v>
      </c>
      <c r="L6362" s="22">
        <f t="shared" si="399"/>
        <v>2.0488864373933581E-4</v>
      </c>
      <c r="M6362" s="7">
        <f t="shared" si="400"/>
        <v>-3.6961745015144952E-4</v>
      </c>
      <c r="N6362">
        <f ca="1">IF(ROW()&lt;202, NA(), CORREL( INDEX($L:$L, ROW()-199):INDEX($L:$L, ROW()), INDEX($M:$M, ROW()-199):INDEX($M:$M, ROW()) ))</f>
        <v>-2.1682936186048926E-2</v>
      </c>
      <c r="AA6362" s="24">
        <f t="shared" ca="1" si="397"/>
        <v>45785.513888888891</v>
      </c>
      <c r="AB6362">
        <f t="shared" ca="1" si="398"/>
        <v>2.0851188475015887E-2</v>
      </c>
    </row>
    <row r="6363" spans="1:28">
      <c r="A6363" s="21" t="s">
        <v>3874</v>
      </c>
      <c r="B6363" s="21">
        <v>50</v>
      </c>
      <c r="C6363" s="21">
        <v>24416</v>
      </c>
      <c r="D6363" s="21">
        <v>24432</v>
      </c>
      <c r="E6363" s="21">
        <v>24416</v>
      </c>
      <c r="F6363" s="21">
        <v>24416</v>
      </c>
      <c r="G6363" s="21">
        <v>67041</v>
      </c>
      <c r="H6363" s="21">
        <v>5411</v>
      </c>
      <c r="I6363" s="21">
        <v>5414</v>
      </c>
      <c r="J6363" s="21">
        <v>5407</v>
      </c>
      <c r="K6363" s="21">
        <v>5409</v>
      </c>
      <c r="L6363" s="22">
        <f t="shared" si="399"/>
        <v>4.0965139239871164E-4</v>
      </c>
      <c r="M6363" s="7">
        <f t="shared" si="400"/>
        <v>-1.8485996910029028E-4</v>
      </c>
      <c r="N6363">
        <f ca="1">IF(ROW()&lt;202, NA(), CORREL( INDEX($L:$L, ROW()-199):INDEX($L:$L, ROW()), INDEX($M:$M, ROW()-199):INDEX($M:$M, ROW()) ))</f>
        <v>-2.2758380565271893E-2</v>
      </c>
      <c r="AA6363" s="24">
        <f t="shared" ca="1" si="397"/>
        <v>45785.527777777781</v>
      </c>
      <c r="AB6363">
        <f t="shared" ca="1" si="398"/>
        <v>2.0500758935641128E-2</v>
      </c>
    </row>
    <row r="6364" spans="1:28">
      <c r="A6364" s="21" t="s">
        <v>3875</v>
      </c>
      <c r="B6364" s="21">
        <v>46</v>
      </c>
      <c r="C6364" s="21">
        <v>24416</v>
      </c>
      <c r="D6364" s="21">
        <v>24423</v>
      </c>
      <c r="E6364" s="21">
        <v>24410</v>
      </c>
      <c r="F6364" s="21">
        <v>24415</v>
      </c>
      <c r="G6364" s="21">
        <v>11863</v>
      </c>
      <c r="H6364" s="21">
        <v>5410</v>
      </c>
      <c r="I6364" s="21">
        <v>5415</v>
      </c>
      <c r="J6364" s="21">
        <v>5409</v>
      </c>
      <c r="K6364" s="21">
        <v>5415</v>
      </c>
      <c r="L6364" s="22">
        <f t="shared" si="399"/>
        <v>-4.0957588422878715E-5</v>
      </c>
      <c r="M6364" s="7">
        <f t="shared" si="400"/>
        <v>1.1086475636640229E-3</v>
      </c>
      <c r="N6364">
        <f ca="1">IF(ROW()&lt;202, NA(), CORREL( INDEX($L:$L, ROW()-199):INDEX($L:$L, ROW()), INDEX($M:$M, ROW()-199):INDEX($M:$M, ROW()) ))</f>
        <v>-2.1760381614111795E-2</v>
      </c>
      <c r="AA6364" s="24">
        <f t="shared" ca="1" si="397"/>
        <v>45785.541666666664</v>
      </c>
      <c r="AB6364">
        <f t="shared" ca="1" si="398"/>
        <v>2.1156925345973607E-2</v>
      </c>
    </row>
    <row r="6365" spans="1:28">
      <c r="A6365" s="21" t="s">
        <v>3876</v>
      </c>
      <c r="B6365" s="21">
        <v>121</v>
      </c>
      <c r="C6365" s="21">
        <v>24412</v>
      </c>
      <c r="D6365" s="21">
        <v>24413</v>
      </c>
      <c r="E6365" s="21">
        <v>24367</v>
      </c>
      <c r="F6365" s="21">
        <v>24374</v>
      </c>
      <c r="G6365" s="21">
        <v>4437</v>
      </c>
      <c r="H6365" s="21">
        <v>5415</v>
      </c>
      <c r="I6365" s="21">
        <v>5419</v>
      </c>
      <c r="J6365" s="21">
        <v>5413</v>
      </c>
      <c r="K6365" s="21">
        <v>5419</v>
      </c>
      <c r="L6365" s="22">
        <f t="shared" si="399"/>
        <v>-1.680707112312947E-3</v>
      </c>
      <c r="M6365" s="7">
        <f t="shared" si="400"/>
        <v>7.3841613102325918E-4</v>
      </c>
      <c r="N6365">
        <f ca="1">IF(ROW()&lt;202, NA(), CORREL( INDEX($L:$L, ROW()-199):INDEX($L:$L, ROW()), INDEX($M:$M, ROW()-199):INDEX($M:$M, ROW()) ))</f>
        <v>-2.6294030928057946E-2</v>
      </c>
      <c r="AA6365" s="24">
        <f t="shared" ca="1" si="397"/>
        <v>45785.555555555555</v>
      </c>
      <c r="AB6365">
        <f t="shared" ca="1" si="398"/>
        <v>2.0399757853361875E-2</v>
      </c>
    </row>
    <row r="6366" spans="1:28">
      <c r="A6366" s="21" t="s">
        <v>3877</v>
      </c>
      <c r="B6366" s="21">
        <v>76</v>
      </c>
      <c r="C6366" s="21">
        <v>24370</v>
      </c>
      <c r="D6366" s="21">
        <v>24387</v>
      </c>
      <c r="E6366" s="21">
        <v>24358</v>
      </c>
      <c r="F6366" s="21">
        <v>24384</v>
      </c>
      <c r="G6366" s="21">
        <v>3337</v>
      </c>
      <c r="H6366" s="21">
        <v>5418</v>
      </c>
      <c r="I6366" s="21">
        <v>5421</v>
      </c>
      <c r="J6366" s="21">
        <v>5418</v>
      </c>
      <c r="K6366" s="21">
        <v>5419</v>
      </c>
      <c r="L6366" s="22">
        <f t="shared" si="399"/>
        <v>4.101891029250708E-4</v>
      </c>
      <c r="M6366" s="7">
        <f t="shared" si="400"/>
        <v>0</v>
      </c>
      <c r="N6366">
        <f ca="1">IF(ROW()&lt;202, NA(), CORREL( INDEX($L:$L, ROW()-199):INDEX($L:$L, ROW()), INDEX($M:$M, ROW()-199):INDEX($M:$M, ROW()) ))</f>
        <v>-2.5991534768573191E-2</v>
      </c>
      <c r="AA6366" s="24">
        <f t="shared" ca="1" si="397"/>
        <v>45785.569444444445</v>
      </c>
      <c r="AB6366">
        <f t="shared" ca="1" si="398"/>
        <v>2.1573945655958351E-2</v>
      </c>
    </row>
    <row r="6367" spans="1:28">
      <c r="A6367" s="21" t="s">
        <v>3878</v>
      </c>
      <c r="B6367" s="21">
        <v>590</v>
      </c>
      <c r="C6367" s="21">
        <v>24382</v>
      </c>
      <c r="D6367" s="21">
        <v>24446</v>
      </c>
      <c r="E6367" s="21">
        <v>24376</v>
      </c>
      <c r="F6367" s="21">
        <v>24435</v>
      </c>
      <c r="G6367" s="21">
        <v>1510</v>
      </c>
      <c r="H6367" s="21">
        <v>5418</v>
      </c>
      <c r="I6367" s="21">
        <v>5420</v>
      </c>
      <c r="J6367" s="21">
        <v>5416</v>
      </c>
      <c r="K6367" s="21">
        <v>5417</v>
      </c>
      <c r="L6367" s="22">
        <f t="shared" si="399"/>
        <v>2.0893512178823434E-3</v>
      </c>
      <c r="M6367" s="7">
        <f t="shared" si="400"/>
        <v>-3.6913990821536705E-4</v>
      </c>
      <c r="N6367">
        <f ca="1">IF(ROW()&lt;202, NA(), CORREL( INDEX($L:$L, ROW()-199):INDEX($L:$L, ROW()), INDEX($M:$M, ROW()-199):INDEX($M:$M, ROW()) ))</f>
        <v>-2.9868674201411829E-2</v>
      </c>
      <c r="AA6367" s="24">
        <f t="shared" ca="1" si="397"/>
        <v>45785.583333333336</v>
      </c>
      <c r="AB6367">
        <f t="shared" ca="1" si="398"/>
        <v>2.1086051069030363E-2</v>
      </c>
    </row>
    <row r="6368" spans="1:28">
      <c r="A6368" s="21" t="s">
        <v>3879</v>
      </c>
      <c r="B6368" s="21">
        <v>413</v>
      </c>
      <c r="C6368" s="21">
        <v>24433</v>
      </c>
      <c r="D6368" s="21">
        <v>24434</v>
      </c>
      <c r="E6368" s="21">
        <v>24407</v>
      </c>
      <c r="F6368" s="21">
        <v>24420</v>
      </c>
      <c r="G6368" s="21">
        <v>1292</v>
      </c>
      <c r="H6368" s="21">
        <v>5417</v>
      </c>
      <c r="I6368" s="21">
        <v>5417</v>
      </c>
      <c r="J6368" s="21">
        <v>5413</v>
      </c>
      <c r="K6368" s="21">
        <v>5416</v>
      </c>
      <c r="L6368" s="22">
        <f t="shared" si="399"/>
        <v>-6.1406203955952077E-4</v>
      </c>
      <c r="M6368" s="7">
        <f t="shared" si="400"/>
        <v>-1.8462106578792233E-4</v>
      </c>
      <c r="N6368">
        <f ca="1">IF(ROW()&lt;202, NA(), CORREL( INDEX($L:$L, ROW()-199):INDEX($L:$L, ROW()), INDEX($M:$M, ROW()-199):INDEX($M:$M, ROW()) ))</f>
        <v>-2.9091191031432314E-2</v>
      </c>
      <c r="AA6368" s="24">
        <f t="shared" ca="1" si="397"/>
        <v>45785.597222222219</v>
      </c>
      <c r="AB6368">
        <f t="shared" ca="1" si="398"/>
        <v>1.8605565373801331E-2</v>
      </c>
    </row>
    <row r="6369" spans="1:28">
      <c r="A6369" s="21" t="s">
        <v>3880</v>
      </c>
      <c r="B6369" s="21">
        <v>605</v>
      </c>
      <c r="C6369" s="21">
        <v>24420</v>
      </c>
      <c r="D6369" s="21">
        <v>24464</v>
      </c>
      <c r="E6369" s="21">
        <v>24419</v>
      </c>
      <c r="F6369" s="21">
        <v>24438</v>
      </c>
      <c r="G6369" s="21">
        <v>1040</v>
      </c>
      <c r="H6369" s="21">
        <v>5415</v>
      </c>
      <c r="I6369" s="21">
        <v>5418</v>
      </c>
      <c r="J6369" s="21">
        <v>5414</v>
      </c>
      <c r="K6369" s="21">
        <v>5418</v>
      </c>
      <c r="L6369" s="22">
        <f t="shared" si="399"/>
        <v>7.3682921177181909E-4</v>
      </c>
      <c r="M6369" s="7">
        <f t="shared" si="400"/>
        <v>3.6920805292958058E-4</v>
      </c>
      <c r="N6369">
        <f ca="1">IF(ROW()&lt;202, NA(), CORREL( INDEX($L:$L, ROW()-199):INDEX($L:$L, ROW()), INDEX($M:$M, ROW()-199):INDEX($M:$M, ROW()) ))</f>
        <v>-3.3795252643345687E-2</v>
      </c>
      <c r="AA6369" s="24">
        <f t="shared" ca="1" si="397"/>
        <v>45785.611111111109</v>
      </c>
      <c r="AB6369">
        <f t="shared" ca="1" si="398"/>
        <v>1.5962275471883322E-2</v>
      </c>
    </row>
    <row r="6370" spans="1:28">
      <c r="A6370" s="21" t="s">
        <v>3881</v>
      </c>
      <c r="B6370" s="21">
        <v>1991</v>
      </c>
      <c r="C6370" s="21">
        <v>24441</v>
      </c>
      <c r="D6370" s="21">
        <v>24487</v>
      </c>
      <c r="E6370" s="21">
        <v>24387</v>
      </c>
      <c r="F6370" s="21">
        <v>24462</v>
      </c>
      <c r="G6370" s="21">
        <v>1846</v>
      </c>
      <c r="H6370" s="21">
        <v>5419</v>
      </c>
      <c r="I6370" s="21">
        <v>5421</v>
      </c>
      <c r="J6370" s="21">
        <v>5417</v>
      </c>
      <c r="K6370" s="21">
        <v>5420</v>
      </c>
      <c r="L6370" s="22">
        <f t="shared" si="399"/>
        <v>9.8159517084077733E-4</v>
      </c>
      <c r="M6370" s="7">
        <f t="shared" si="400"/>
        <v>3.6907178865138883E-4</v>
      </c>
      <c r="N6370">
        <f ca="1">IF(ROW()&lt;202, NA(), CORREL( INDEX($L:$L, ROW()-199):INDEX($L:$L, ROW()), INDEX($M:$M, ROW()-199):INDEX($M:$M, ROW()) ))</f>
        <v>-3.2083432601458954E-2</v>
      </c>
      <c r="AA6370" s="24">
        <f t="shared" ca="1" si="397"/>
        <v>45785.625</v>
      </c>
      <c r="AB6370">
        <f t="shared" ca="1" si="398"/>
        <v>9.764232613538263E-3</v>
      </c>
    </row>
    <row r="6371" spans="1:28">
      <c r="A6371" s="21" t="s">
        <v>3882</v>
      </c>
      <c r="B6371" s="21">
        <v>1371</v>
      </c>
      <c r="C6371" s="21">
        <v>24463</v>
      </c>
      <c r="D6371" s="21">
        <v>24506</v>
      </c>
      <c r="E6371" s="21">
        <v>24458</v>
      </c>
      <c r="F6371" s="21">
        <v>24477</v>
      </c>
      <c r="G6371" s="21">
        <v>1087</v>
      </c>
      <c r="H6371" s="21">
        <v>5419</v>
      </c>
      <c r="I6371" s="21">
        <v>5421</v>
      </c>
      <c r="J6371" s="21">
        <v>5414</v>
      </c>
      <c r="K6371" s="21">
        <v>5415</v>
      </c>
      <c r="L6371" s="22">
        <f t="shared" si="399"/>
        <v>6.1300804960157627E-4</v>
      </c>
      <c r="M6371" s="7">
        <f t="shared" si="400"/>
        <v>-9.2293499860095056E-4</v>
      </c>
      <c r="N6371">
        <f ca="1">IF(ROW()&lt;202, NA(), CORREL( INDEX($L:$L, ROW()-199):INDEX($L:$L, ROW()), INDEX($M:$M, ROW()-199):INDEX($M:$M, ROW()) ))</f>
        <v>-3.4273016600387854E-2</v>
      </c>
      <c r="AA6371" s="24">
        <f t="shared" ca="1" si="397"/>
        <v>45785.638888888891</v>
      </c>
      <c r="AB6371">
        <f t="shared" ca="1" si="398"/>
        <v>9.3059172524338971E-3</v>
      </c>
    </row>
    <row r="6372" spans="1:28">
      <c r="A6372" s="21" t="s">
        <v>3883</v>
      </c>
      <c r="B6372" s="21">
        <v>928</v>
      </c>
      <c r="C6372" s="21">
        <v>24474</v>
      </c>
      <c r="D6372" s="21">
        <v>24509</v>
      </c>
      <c r="E6372" s="21">
        <v>24455</v>
      </c>
      <c r="F6372" s="21">
        <v>24464</v>
      </c>
      <c r="G6372" s="21">
        <v>2554</v>
      </c>
      <c r="H6372" s="21">
        <v>5416</v>
      </c>
      <c r="I6372" s="21">
        <v>5421</v>
      </c>
      <c r="J6372" s="21">
        <v>5414</v>
      </c>
      <c r="K6372" s="21">
        <v>5416</v>
      </c>
      <c r="L6372" s="22">
        <f t="shared" si="399"/>
        <v>-5.3125192806634681E-4</v>
      </c>
      <c r="M6372" s="7">
        <f t="shared" si="400"/>
        <v>1.8465515701988932E-4</v>
      </c>
      <c r="N6372">
        <f ca="1">IF(ROW()&lt;202, NA(), CORREL( INDEX($L:$L, ROW()-199):INDEX($L:$L, ROW()), INDEX($M:$M, ROW()-199):INDEX($M:$M, ROW()) ))</f>
        <v>-3.1171726724419112E-2</v>
      </c>
      <c r="AA6372" s="24">
        <f t="shared" ca="1" si="397"/>
        <v>45785.652777777781</v>
      </c>
      <c r="AB6372">
        <f t="shared" ca="1" si="398"/>
        <v>1.637155892499725E-2</v>
      </c>
    </row>
    <row r="6373" spans="1:28">
      <c r="A6373" s="21" t="s">
        <v>3884</v>
      </c>
      <c r="B6373" s="21">
        <v>819</v>
      </c>
      <c r="C6373" s="21">
        <v>24463</v>
      </c>
      <c r="D6373" s="21">
        <v>24496</v>
      </c>
      <c r="E6373" s="21">
        <v>24434</v>
      </c>
      <c r="F6373" s="21">
        <v>24477</v>
      </c>
      <c r="G6373" s="21">
        <v>3756</v>
      </c>
      <c r="H6373" s="21">
        <v>5415</v>
      </c>
      <c r="I6373" s="21">
        <v>5421</v>
      </c>
      <c r="J6373" s="21">
        <v>5401</v>
      </c>
      <c r="K6373" s="21">
        <v>5402</v>
      </c>
      <c r="L6373" s="22">
        <f t="shared" si="399"/>
        <v>5.3125192806633336E-4</v>
      </c>
      <c r="M6373" s="7">
        <f t="shared" si="400"/>
        <v>-2.5882802395500531E-3</v>
      </c>
      <c r="N6373">
        <f ca="1">IF(ROW()&lt;202, NA(), CORREL( INDEX($L:$L, ROW()-199):INDEX($L:$L, ROW()), INDEX($M:$M, ROW()-199):INDEX($M:$M, ROW()) ))</f>
        <v>-3.7344068650826977E-2</v>
      </c>
      <c r="AA6373" s="24">
        <f t="shared" ca="1" si="397"/>
        <v>45785.666666666664</v>
      </c>
      <c r="AB6373">
        <f t="shared" ca="1" si="398"/>
        <v>2.5493951277826114E-2</v>
      </c>
    </row>
    <row r="6374" spans="1:28">
      <c r="A6374" s="21" t="s">
        <v>3885</v>
      </c>
      <c r="B6374" s="21">
        <v>635</v>
      </c>
      <c r="C6374" s="21">
        <v>24476</v>
      </c>
      <c r="D6374" s="21">
        <v>24487</v>
      </c>
      <c r="E6374" s="21">
        <v>24456</v>
      </c>
      <c r="F6374" s="21">
        <v>24475</v>
      </c>
      <c r="G6374" s="21">
        <v>5962</v>
      </c>
      <c r="H6374" s="21">
        <v>5402</v>
      </c>
      <c r="I6374" s="21">
        <v>5403</v>
      </c>
      <c r="J6374" s="21">
        <v>5394</v>
      </c>
      <c r="K6374" s="21">
        <v>5401</v>
      </c>
      <c r="L6374" s="22">
        <f t="shared" si="399"/>
        <v>-8.1712698198707095E-5</v>
      </c>
      <c r="M6374" s="7">
        <f t="shared" si="400"/>
        <v>-1.851337596697308E-4</v>
      </c>
      <c r="N6374">
        <f ca="1">IF(ROW()&lt;202, NA(), CORREL( INDEX($L:$L, ROW()-199):INDEX($L:$L, ROW()), INDEX($M:$M, ROW()-199):INDEX($M:$M, ROW()) ))</f>
        <v>-3.5284531394963549E-2</v>
      </c>
      <c r="AA6374" s="24">
        <f t="shared" ca="1" si="397"/>
        <v>45785.680555555555</v>
      </c>
      <c r="AB6374">
        <f t="shared" ca="1" si="398"/>
        <v>2.3311719704770285E-2</v>
      </c>
    </row>
    <row r="6375" spans="1:28">
      <c r="A6375" s="21" t="s">
        <v>3886</v>
      </c>
      <c r="B6375" s="21">
        <v>635</v>
      </c>
      <c r="C6375" s="21">
        <v>24474</v>
      </c>
      <c r="D6375" s="21">
        <v>24474</v>
      </c>
      <c r="E6375" s="21">
        <v>24412</v>
      </c>
      <c r="F6375" s="21">
        <v>24422</v>
      </c>
      <c r="G6375" s="21">
        <v>3022</v>
      </c>
      <c r="H6375" s="21">
        <v>5400</v>
      </c>
      <c r="I6375" s="21">
        <v>5404</v>
      </c>
      <c r="J6375" s="21">
        <v>5395</v>
      </c>
      <c r="K6375" s="21">
        <v>5398</v>
      </c>
      <c r="L6375" s="22">
        <f t="shared" si="399"/>
        <v>-2.167823005743971E-3</v>
      </c>
      <c r="M6375" s="7">
        <f t="shared" si="400"/>
        <v>-5.5560701494111742E-4</v>
      </c>
      <c r="N6375">
        <f ca="1">IF(ROW()&lt;202, NA(), CORREL( INDEX($L:$L, ROW()-199):INDEX($L:$L, ROW()), INDEX($M:$M, ROW()-199):INDEX($M:$M, ROW()) ))</f>
        <v>-2.8702137872545393E-2</v>
      </c>
      <c r="AA6375" s="24">
        <f t="shared" ca="1" si="397"/>
        <v>45785.694444444445</v>
      </c>
      <c r="AB6375">
        <f t="shared" ca="1" si="398"/>
        <v>4.8961715772396108E-2</v>
      </c>
    </row>
    <row r="6376" spans="1:28">
      <c r="A6376" s="21" t="s">
        <v>3887</v>
      </c>
      <c r="B6376" s="21">
        <v>663</v>
      </c>
      <c r="C6376" s="21">
        <v>24423</v>
      </c>
      <c r="D6376" s="21">
        <v>24429</v>
      </c>
      <c r="E6376" s="21">
        <v>24362</v>
      </c>
      <c r="F6376" s="21">
        <v>24378</v>
      </c>
      <c r="G6376" s="21">
        <v>6287</v>
      </c>
      <c r="H6376" s="21">
        <v>5398</v>
      </c>
      <c r="I6376" s="21">
        <v>5417</v>
      </c>
      <c r="J6376" s="21">
        <v>5396</v>
      </c>
      <c r="K6376" s="21">
        <v>5416</v>
      </c>
      <c r="L6376" s="22">
        <f t="shared" si="399"/>
        <v>-1.8032791771854355E-3</v>
      </c>
      <c r="M6376" s="7">
        <f t="shared" si="400"/>
        <v>3.3290210141610293E-3</v>
      </c>
      <c r="N6376">
        <f ca="1">IF(ROW()&lt;202, NA(), CORREL( INDEX($L:$L, ROW()-199):INDEX($L:$L, ROW()), INDEX($M:$M, ROW()-199):INDEX($M:$M, ROW()) ))</f>
        <v>-5.2308164432952664E-2</v>
      </c>
      <c r="AA6376" s="24">
        <f t="shared" ca="1" si="397"/>
        <v>45785.708333333336</v>
      </c>
      <c r="AB6376">
        <f t="shared" ca="1" si="398"/>
        <v>5.3521781063980679E-2</v>
      </c>
    </row>
    <row r="6377" spans="1:28">
      <c r="A6377" s="21" t="s">
        <v>3888</v>
      </c>
      <c r="B6377" s="21">
        <v>592</v>
      </c>
      <c r="C6377" s="21">
        <v>24381</v>
      </c>
      <c r="D6377" s="21">
        <v>24384</v>
      </c>
      <c r="E6377" s="21">
        <v>24346</v>
      </c>
      <c r="F6377" s="21">
        <v>24382</v>
      </c>
      <c r="G6377" s="21">
        <v>1340</v>
      </c>
      <c r="H6377" s="21">
        <v>5418</v>
      </c>
      <c r="I6377" s="21">
        <v>5428</v>
      </c>
      <c r="J6377" s="21">
        <v>5418</v>
      </c>
      <c r="K6377" s="21">
        <v>5425</v>
      </c>
      <c r="L6377" s="22">
        <f t="shared" si="399"/>
        <v>1.6406890930977859E-4</v>
      </c>
      <c r="M6377" s="7">
        <f t="shared" si="400"/>
        <v>1.6603638165493008E-3</v>
      </c>
      <c r="N6377">
        <f ca="1">IF(ROW()&lt;202, NA(), CORREL( INDEX($L:$L, ROW()-199):INDEX($L:$L, ROW()), INDEX($M:$M, ROW()-199):INDEX($M:$M, ROW()) ))</f>
        <v>-5.1550084651809255E-2</v>
      </c>
      <c r="AA6377" s="24">
        <f t="shared" ca="1" si="397"/>
        <v>45785.722222222219</v>
      </c>
      <c r="AB6377">
        <f t="shared" ca="1" si="398"/>
        <v>5.7956018287378966E-2</v>
      </c>
    </row>
    <row r="6378" spans="1:28">
      <c r="A6378" s="21" t="s">
        <v>3889</v>
      </c>
      <c r="B6378" s="21">
        <v>633</v>
      </c>
      <c r="C6378" s="21">
        <v>24379</v>
      </c>
      <c r="D6378" s="21">
        <v>24434</v>
      </c>
      <c r="E6378" s="21">
        <v>24375</v>
      </c>
      <c r="F6378" s="21">
        <v>24408</v>
      </c>
      <c r="G6378" s="21">
        <v>349</v>
      </c>
      <c r="H6378" s="21">
        <v>5424</v>
      </c>
      <c r="I6378" s="21">
        <v>5426</v>
      </c>
      <c r="J6378" s="21">
        <v>5421</v>
      </c>
      <c r="K6378" s="21">
        <v>5422</v>
      </c>
      <c r="L6378" s="22">
        <f t="shared" si="399"/>
        <v>1.0657922714140747E-3</v>
      </c>
      <c r="M6378" s="7">
        <f t="shared" si="400"/>
        <v>-5.5314835004945378E-4</v>
      </c>
      <c r="N6378">
        <f ca="1">IF(ROW()&lt;202, NA(), CORREL( INDEX($L:$L, ROW()-199):INDEX($L:$L, ROW()), INDEX($M:$M, ROW()-199):INDEX($M:$M, ROW()) ))</f>
        <v>-5.4413087176668526E-2</v>
      </c>
      <c r="AA6378" s="24">
        <f t="shared" ca="1" si="397"/>
        <v>45785.736111111109</v>
      </c>
      <c r="AB6378">
        <f t="shared" ca="1" si="398"/>
        <v>5.7287825942205453E-2</v>
      </c>
    </row>
    <row r="6379" spans="1:28">
      <c r="A6379" s="21" t="s">
        <v>3890</v>
      </c>
      <c r="B6379" s="21">
        <v>444</v>
      </c>
      <c r="C6379" s="21">
        <v>24405</v>
      </c>
      <c r="D6379" s="21">
        <v>24438</v>
      </c>
      <c r="E6379" s="21">
        <v>24382</v>
      </c>
      <c r="F6379" s="21">
        <v>24382</v>
      </c>
      <c r="G6379" s="21">
        <v>222</v>
      </c>
      <c r="H6379" s="21">
        <v>5423</v>
      </c>
      <c r="I6379" s="21">
        <v>5425</v>
      </c>
      <c r="J6379" s="21">
        <v>5421</v>
      </c>
      <c r="K6379" s="21">
        <v>5422</v>
      </c>
      <c r="L6379" s="22">
        <f t="shared" si="399"/>
        <v>-1.0657922714140742E-3</v>
      </c>
      <c r="M6379" s="7">
        <f t="shared" si="400"/>
        <v>0</v>
      </c>
      <c r="N6379">
        <f ca="1">IF(ROW()&lt;202, NA(), CORREL( INDEX($L:$L, ROW()-199):INDEX($L:$L, ROW()), INDEX($M:$M, ROW()-199):INDEX($M:$M, ROW()) ))</f>
        <v>-5.4370917382018893E-2</v>
      </c>
      <c r="AA6379" s="24">
        <f t="shared" ca="1" si="397"/>
        <v>45785.75</v>
      </c>
      <c r="AB6379">
        <f t="shared" ca="1" si="398"/>
        <v>5.397143353899013E-2</v>
      </c>
    </row>
    <row r="6380" spans="1:28">
      <c r="A6380" s="21" t="s">
        <v>3891</v>
      </c>
      <c r="B6380" s="21">
        <v>644</v>
      </c>
      <c r="C6380" s="21">
        <v>24381</v>
      </c>
      <c r="D6380" s="21">
        <v>24382</v>
      </c>
      <c r="E6380" s="21">
        <v>24335</v>
      </c>
      <c r="F6380" s="21">
        <v>24352</v>
      </c>
      <c r="G6380" s="21">
        <v>181</v>
      </c>
      <c r="H6380" s="21">
        <v>5422</v>
      </c>
      <c r="I6380" s="21">
        <v>5424</v>
      </c>
      <c r="J6380" s="21">
        <v>5419</v>
      </c>
      <c r="K6380" s="21">
        <v>5423</v>
      </c>
      <c r="L6380" s="22">
        <f t="shared" si="399"/>
        <v>-1.2311734636791341E-3</v>
      </c>
      <c r="M6380" s="7">
        <f t="shared" si="400"/>
        <v>1.8441678244973846E-4</v>
      </c>
      <c r="N6380">
        <f ca="1">IF(ROW()&lt;202, NA(), CORREL( INDEX($L:$L, ROW()-199):INDEX($L:$L, ROW()), INDEX($M:$M, ROW()-199):INDEX($M:$M, ROW()) ))</f>
        <v>-5.6683940515832615E-2</v>
      </c>
      <c r="AA6380" s="24">
        <f t="shared" ca="1" si="397"/>
        <v>45785.763888888891</v>
      </c>
      <c r="AB6380">
        <f t="shared" ca="1" si="398"/>
        <v>4.6102401390690065E-2</v>
      </c>
    </row>
    <row r="6381" spans="1:28">
      <c r="A6381" s="21" t="s">
        <v>3892</v>
      </c>
      <c r="B6381" s="21">
        <v>679</v>
      </c>
      <c r="C6381" s="21">
        <v>24351</v>
      </c>
      <c r="D6381" s="21">
        <v>24361</v>
      </c>
      <c r="E6381" s="21">
        <v>24293</v>
      </c>
      <c r="F6381" s="21">
        <v>24303</v>
      </c>
      <c r="G6381" s="21">
        <v>209</v>
      </c>
      <c r="H6381" s="21">
        <v>5423</v>
      </c>
      <c r="I6381" s="21">
        <v>5423</v>
      </c>
      <c r="J6381" s="21">
        <v>5420</v>
      </c>
      <c r="K6381" s="21">
        <v>5421</v>
      </c>
      <c r="L6381" s="22">
        <f t="shared" si="399"/>
        <v>-2.0141821628114976E-3</v>
      </c>
      <c r="M6381" s="7">
        <f t="shared" si="400"/>
        <v>-3.6886758072244918E-4</v>
      </c>
      <c r="N6381">
        <f ca="1">IF(ROW()&lt;202, NA(), CORREL( INDEX($L:$L, ROW()-199):INDEX($L:$L, ROW()), INDEX($M:$M, ROW()-199):INDEX($M:$M, ROW()) ))</f>
        <v>-5.3280795954441962E-2</v>
      </c>
      <c r="AA6381" s="24">
        <f t="shared" ca="1" si="397"/>
        <v>45785.777777777781</v>
      </c>
      <c r="AB6381">
        <f t="shared" ca="1" si="398"/>
        <v>4.6412920562278297E-2</v>
      </c>
    </row>
    <row r="6382" spans="1:28">
      <c r="A6382" s="21" t="s">
        <v>3893</v>
      </c>
      <c r="B6382" s="21">
        <v>533</v>
      </c>
      <c r="C6382" s="21">
        <v>24302</v>
      </c>
      <c r="D6382" s="21">
        <v>24330</v>
      </c>
      <c r="E6382" s="21">
        <v>24302</v>
      </c>
      <c r="F6382" s="21">
        <v>24308</v>
      </c>
      <c r="G6382" s="21">
        <v>193</v>
      </c>
      <c r="H6382" s="21">
        <v>5420</v>
      </c>
      <c r="I6382" s="21">
        <v>5422</v>
      </c>
      <c r="J6382" s="21">
        <v>5419</v>
      </c>
      <c r="K6382" s="21">
        <v>5420</v>
      </c>
      <c r="L6382" s="22">
        <f t="shared" si="399"/>
        <v>2.0571475664483098E-4</v>
      </c>
      <c r="M6382" s="7">
        <f t="shared" si="400"/>
        <v>-1.8448482664627287E-4</v>
      </c>
      <c r="N6382">
        <f ca="1">IF(ROW()&lt;202, NA(), CORREL( INDEX($L:$L, ROW()-199):INDEX($L:$L, ROW()), INDEX($M:$M, ROW()-199):INDEX($M:$M, ROW()) ))</f>
        <v>-5.9287141695770589E-2</v>
      </c>
      <c r="AA6382" s="24">
        <f t="shared" ca="1" si="397"/>
        <v>45785.791666666664</v>
      </c>
      <c r="AB6382">
        <f t="shared" ca="1" si="398"/>
        <v>4.6896855765140744E-2</v>
      </c>
    </row>
    <row r="6383" spans="1:28">
      <c r="A6383" s="21" t="s">
        <v>3894</v>
      </c>
      <c r="B6383" s="21">
        <v>301</v>
      </c>
      <c r="C6383" s="21">
        <v>24307</v>
      </c>
      <c r="D6383" s="21">
        <v>24323</v>
      </c>
      <c r="E6383" s="21">
        <v>24297</v>
      </c>
      <c r="F6383" s="21">
        <v>24302</v>
      </c>
      <c r="G6383" s="21">
        <v>242</v>
      </c>
      <c r="H6383" s="21">
        <v>5421</v>
      </c>
      <c r="I6383" s="21">
        <v>5422</v>
      </c>
      <c r="J6383" s="21">
        <v>5419</v>
      </c>
      <c r="K6383" s="21">
        <v>5422</v>
      </c>
      <c r="L6383" s="22">
        <f t="shared" si="399"/>
        <v>-2.4686278668877622E-4</v>
      </c>
      <c r="M6383" s="7">
        <f t="shared" si="400"/>
        <v>3.6893562491904758E-4</v>
      </c>
      <c r="N6383">
        <f ca="1">IF(ROW()&lt;202, NA(), CORREL( INDEX($L:$L, ROW()-199):INDEX($L:$L, ROW()), INDEX($M:$M, ROW()-199):INDEX($M:$M, ROW()) ))</f>
        <v>-5.9497176874850073E-2</v>
      </c>
      <c r="AA6383" s="24">
        <f t="shared" ca="1" si="397"/>
        <v>45785.805555555555</v>
      </c>
      <c r="AB6383">
        <f t="shared" ca="1" si="398"/>
        <v>4.7939927640751882E-2</v>
      </c>
    </row>
    <row r="6384" spans="1:28">
      <c r="A6384" s="21" t="s">
        <v>3895</v>
      </c>
      <c r="B6384" s="21">
        <v>352</v>
      </c>
      <c r="C6384" s="21">
        <v>24304</v>
      </c>
      <c r="D6384" s="21">
        <v>24315</v>
      </c>
      <c r="E6384" s="21">
        <v>24278</v>
      </c>
      <c r="F6384" s="21">
        <v>24293</v>
      </c>
      <c r="G6384" s="21">
        <v>249</v>
      </c>
      <c r="H6384" s="21">
        <v>5422</v>
      </c>
      <c r="I6384" s="21">
        <v>5424</v>
      </c>
      <c r="J6384" s="21">
        <v>5421</v>
      </c>
      <c r="K6384" s="21">
        <v>5424</v>
      </c>
      <c r="L6384" s="22">
        <f t="shared" si="399"/>
        <v>-3.7040848247358671E-4</v>
      </c>
      <c r="M6384" s="7">
        <f t="shared" si="400"/>
        <v>3.6879956162072871E-4</v>
      </c>
      <c r="N6384">
        <f ca="1">IF(ROW()&lt;202, NA(), CORREL( INDEX($L:$L, ROW()-199):INDEX($L:$L, ROW()), INDEX($M:$M, ROW()-199):INDEX($M:$M, ROW()) ))</f>
        <v>-6.9067724509704914E-2</v>
      </c>
      <c r="AA6384" s="24">
        <f t="shared" ca="1" si="397"/>
        <v>45785.819444444445</v>
      </c>
      <c r="AB6384">
        <f t="shared" ca="1" si="398"/>
        <v>4.8665663391535746E-2</v>
      </c>
    </row>
    <row r="6385" spans="1:28">
      <c r="A6385" s="21" t="s">
        <v>3896</v>
      </c>
      <c r="B6385" s="21">
        <v>493</v>
      </c>
      <c r="C6385" s="21">
        <v>24293</v>
      </c>
      <c r="D6385" s="21">
        <v>24325</v>
      </c>
      <c r="E6385" s="21">
        <v>24273</v>
      </c>
      <c r="F6385" s="21">
        <v>24314</v>
      </c>
      <c r="G6385" s="21">
        <v>149</v>
      </c>
      <c r="H6385" s="21">
        <v>5424</v>
      </c>
      <c r="I6385" s="21">
        <v>5425</v>
      </c>
      <c r="J6385" s="21">
        <v>5423</v>
      </c>
      <c r="K6385" s="21">
        <v>5423</v>
      </c>
      <c r="L6385" s="22">
        <f t="shared" si="399"/>
        <v>8.640731296558152E-4</v>
      </c>
      <c r="M6385" s="7">
        <f t="shared" si="400"/>
        <v>-1.8438277917081405E-4</v>
      </c>
      <c r="N6385">
        <f ca="1">IF(ROW()&lt;202, NA(), CORREL( INDEX($L:$L, ROW()-199):INDEX($L:$L, ROW()), INDEX($M:$M, ROW()-199):INDEX($M:$M, ROW()) ))</f>
        <v>-7.073648523874905E-2</v>
      </c>
      <c r="AA6385" s="24">
        <f t="shared" ca="1" si="397"/>
        <v>45785.833333333336</v>
      </c>
      <c r="AB6385">
        <f t="shared" ca="1" si="398"/>
        <v>4.9429429364788786E-2</v>
      </c>
    </row>
    <row r="6386" spans="1:28">
      <c r="A6386" s="21" t="s">
        <v>3897</v>
      </c>
      <c r="B6386" s="21">
        <v>363</v>
      </c>
      <c r="C6386" s="21">
        <v>24309</v>
      </c>
      <c r="D6386" s="21">
        <v>24315</v>
      </c>
      <c r="E6386" s="21">
        <v>24268</v>
      </c>
      <c r="F6386" s="21">
        <v>24275</v>
      </c>
      <c r="G6386" s="21">
        <v>115</v>
      </c>
      <c r="H6386" s="21">
        <v>5423</v>
      </c>
      <c r="I6386" s="21">
        <v>5423</v>
      </c>
      <c r="J6386" s="21">
        <v>5419</v>
      </c>
      <c r="K6386" s="21">
        <v>5421</v>
      </c>
      <c r="L6386" s="22">
        <f t="shared" si="399"/>
        <v>-1.605301956213549E-3</v>
      </c>
      <c r="M6386" s="7">
        <f t="shared" si="400"/>
        <v>-3.6886758072244918E-4</v>
      </c>
      <c r="N6386">
        <f ca="1">IF(ROW()&lt;202, NA(), CORREL( INDEX($L:$L, ROW()-199):INDEX($L:$L, ROW()), INDEX($M:$M, ROW()-199):INDEX($M:$M, ROW()) ))</f>
        <v>-6.7110436710430474E-2</v>
      </c>
      <c r="AA6386" s="24">
        <f t="shared" ca="1" si="397"/>
        <v>45785.847222222219</v>
      </c>
      <c r="AB6386">
        <f t="shared" ca="1" si="398"/>
        <v>5.0036299954686295E-2</v>
      </c>
    </row>
    <row r="6387" spans="1:28">
      <c r="A6387" s="21" t="s">
        <v>3898</v>
      </c>
      <c r="B6387" s="21">
        <v>427</v>
      </c>
      <c r="C6387" s="21">
        <v>24275</v>
      </c>
      <c r="D6387" s="21">
        <v>24308</v>
      </c>
      <c r="E6387" s="21">
        <v>24267</v>
      </c>
      <c r="F6387" s="21">
        <v>24272</v>
      </c>
      <c r="G6387" s="21">
        <v>97</v>
      </c>
      <c r="H6387" s="21">
        <v>5421</v>
      </c>
      <c r="I6387" s="21">
        <v>5423</v>
      </c>
      <c r="J6387" s="21">
        <v>5420</v>
      </c>
      <c r="K6387" s="21">
        <v>5421</v>
      </c>
      <c r="L6387" s="22">
        <f t="shared" si="399"/>
        <v>-1.2359157121222852E-4</v>
      </c>
      <c r="M6387" s="7">
        <f t="shared" si="400"/>
        <v>0</v>
      </c>
      <c r="N6387">
        <f ca="1">IF(ROW()&lt;202, NA(), CORREL( INDEX($L:$L, ROW()-199):INDEX($L:$L, ROW()), INDEX($M:$M, ROW()-199):INDEX($M:$M, ROW()) ))</f>
        <v>-6.7972453436657199E-2</v>
      </c>
      <c r="AA6387" s="24">
        <f t="shared" ca="1" si="397"/>
        <v>45785.861111111109</v>
      </c>
      <c r="AB6387">
        <f t="shared" ca="1" si="398"/>
        <v>4.911432556671428E-2</v>
      </c>
    </row>
    <row r="6388" spans="1:28">
      <c r="A6388" s="21" t="s">
        <v>3899</v>
      </c>
      <c r="B6388" s="21">
        <v>343</v>
      </c>
      <c r="C6388" s="21">
        <v>24270</v>
      </c>
      <c r="D6388" s="21">
        <v>24309</v>
      </c>
      <c r="E6388" s="21">
        <v>24264</v>
      </c>
      <c r="F6388" s="21">
        <v>24265</v>
      </c>
      <c r="G6388" s="21">
        <v>290</v>
      </c>
      <c r="H6388" s="21">
        <v>5421</v>
      </c>
      <c r="I6388" s="21">
        <v>5425</v>
      </c>
      <c r="J6388" s="21">
        <v>5421</v>
      </c>
      <c r="K6388" s="21">
        <v>5423</v>
      </c>
      <c r="L6388" s="22">
        <f t="shared" si="399"/>
        <v>-2.8843974899696854E-4</v>
      </c>
      <c r="M6388" s="7">
        <f t="shared" si="400"/>
        <v>3.6886758072243042E-4</v>
      </c>
      <c r="N6388">
        <f ca="1">IF(ROW()&lt;202, NA(), CORREL( INDEX($L:$L, ROW()-199):INDEX($L:$L, ROW()), INDEX($M:$M, ROW()-199):INDEX($M:$M, ROW()) ))</f>
        <v>-6.4944640482678243E-2</v>
      </c>
      <c r="AA6388" s="24">
        <f t="shared" ca="1" si="397"/>
        <v>45816.041666666664</v>
      </c>
      <c r="AB6388">
        <f t="shared" ca="1" si="398"/>
        <v>4.9284447980245644E-2</v>
      </c>
    </row>
    <row r="6389" spans="1:28">
      <c r="A6389" s="21" t="s">
        <v>3900</v>
      </c>
      <c r="B6389" s="21">
        <v>943</v>
      </c>
      <c r="C6389" s="21">
        <v>24264</v>
      </c>
      <c r="D6389" s="21">
        <v>24289</v>
      </c>
      <c r="E6389" s="21">
        <v>24229</v>
      </c>
      <c r="F6389" s="21">
        <v>24262</v>
      </c>
      <c r="G6389" s="21">
        <v>209</v>
      </c>
      <c r="H6389" s="21">
        <v>5423</v>
      </c>
      <c r="I6389" s="21">
        <v>5425</v>
      </c>
      <c r="J6389" s="21">
        <v>5421</v>
      </c>
      <c r="K6389" s="21">
        <v>5423</v>
      </c>
      <c r="L6389" s="22">
        <f t="shared" si="399"/>
        <v>-1.2364250845190176E-4</v>
      </c>
      <c r="M6389" s="7">
        <f t="shared" si="400"/>
        <v>0</v>
      </c>
      <c r="N6389">
        <f ca="1">IF(ROW()&lt;202, NA(), CORREL( INDEX($L:$L, ROW()-199):INDEX($L:$L, ROW()), INDEX($M:$M, ROW()-199):INDEX($M:$M, ROW()) ))</f>
        <v>-6.3812096082774064E-2</v>
      </c>
      <c r="AA6389" s="24">
        <f t="shared" ca="1" si="397"/>
        <v>45816.055555555555</v>
      </c>
      <c r="AB6389">
        <f t="shared" ca="1" si="398"/>
        <v>5.0745716737381513E-2</v>
      </c>
    </row>
    <row r="6390" spans="1:28">
      <c r="A6390" s="21" t="s">
        <v>3901</v>
      </c>
      <c r="B6390" s="21">
        <v>976</v>
      </c>
      <c r="C6390" s="21">
        <v>24262</v>
      </c>
      <c r="D6390" s="21">
        <v>24262</v>
      </c>
      <c r="E6390" s="21">
        <v>24202</v>
      </c>
      <c r="F6390" s="21">
        <v>24226</v>
      </c>
      <c r="G6390" s="21">
        <v>368</v>
      </c>
      <c r="H6390" s="21">
        <v>5423</v>
      </c>
      <c r="I6390" s="21">
        <v>5424</v>
      </c>
      <c r="J6390" s="21">
        <v>5418</v>
      </c>
      <c r="K6390" s="21">
        <v>5423</v>
      </c>
      <c r="L6390" s="22">
        <f t="shared" si="399"/>
        <v>-1.4849037541172162E-3</v>
      </c>
      <c r="M6390" s="7">
        <f t="shared" si="400"/>
        <v>0</v>
      </c>
      <c r="N6390">
        <f ca="1">IF(ROW()&lt;202, NA(), CORREL( INDEX($L:$L, ROW()-199):INDEX($L:$L, ROW()), INDEX($M:$M, ROW()-199):INDEX($M:$M, ROW()) ))</f>
        <v>-5.5820612110040982E-2</v>
      </c>
      <c r="AA6390" s="24">
        <f t="shared" ca="1" si="397"/>
        <v>45816.069444444445</v>
      </c>
      <c r="AB6390">
        <f t="shared" ca="1" si="398"/>
        <v>5.2645067002234626E-2</v>
      </c>
    </row>
    <row r="6391" spans="1:28">
      <c r="A6391" s="21" t="s">
        <v>3902</v>
      </c>
      <c r="B6391" s="21">
        <v>756</v>
      </c>
      <c r="C6391" s="21">
        <v>24226</v>
      </c>
      <c r="D6391" s="21">
        <v>24244</v>
      </c>
      <c r="E6391" s="21">
        <v>24175</v>
      </c>
      <c r="F6391" s="21">
        <v>24180</v>
      </c>
      <c r="G6391" s="21">
        <v>440</v>
      </c>
      <c r="H6391" s="21">
        <v>5423</v>
      </c>
      <c r="I6391" s="21">
        <v>5428</v>
      </c>
      <c r="J6391" s="21">
        <v>5423</v>
      </c>
      <c r="K6391" s="21">
        <v>5425</v>
      </c>
      <c r="L6391" s="22">
        <f t="shared" si="399"/>
        <v>-1.9005914079638293E-3</v>
      </c>
      <c r="M6391" s="7">
        <f t="shared" si="400"/>
        <v>3.6873156759974207E-4</v>
      </c>
      <c r="N6391">
        <f ca="1">IF(ROW()&lt;202, NA(), CORREL( INDEX($L:$L, ROW()-199):INDEX($L:$L, ROW()), INDEX($M:$M, ROW()-199):INDEX($M:$M, ROW()) ))</f>
        <v>-6.0018820883401811E-2</v>
      </c>
      <c r="AA6391" s="24">
        <f t="shared" ca="1" si="397"/>
        <v>45816.083333333336</v>
      </c>
      <c r="AB6391">
        <f t="shared" ca="1" si="398"/>
        <v>5.3488846256641132E-2</v>
      </c>
    </row>
    <row r="6392" spans="1:28">
      <c r="A6392" s="21" t="s">
        <v>3903</v>
      </c>
      <c r="B6392" s="21">
        <v>1063</v>
      </c>
      <c r="C6392" s="21">
        <v>24183</v>
      </c>
      <c r="D6392" s="21">
        <v>24186</v>
      </c>
      <c r="E6392" s="21">
        <v>24126</v>
      </c>
      <c r="F6392" s="21">
        <v>24175</v>
      </c>
      <c r="G6392" s="21">
        <v>1256</v>
      </c>
      <c r="H6392" s="21">
        <v>5424</v>
      </c>
      <c r="I6392" s="21">
        <v>5429</v>
      </c>
      <c r="J6392" s="21">
        <v>5423</v>
      </c>
      <c r="K6392" s="21">
        <v>5428</v>
      </c>
      <c r="L6392" s="22">
        <f t="shared" si="399"/>
        <v>-2.0680384728856606E-4</v>
      </c>
      <c r="M6392" s="7">
        <f t="shared" si="400"/>
        <v>5.5284254609955967E-4</v>
      </c>
      <c r="N6392">
        <f ca="1">IF(ROW()&lt;202, NA(), CORREL( INDEX($L:$L, ROW()-199):INDEX($L:$L, ROW()), INDEX($M:$M, ROW()-199):INDEX($M:$M, ROW()) ))</f>
        <v>-6.0303111132490213E-2</v>
      </c>
      <c r="AA6392" s="24">
        <f t="shared" ca="1" si="397"/>
        <v>45816.097222222219</v>
      </c>
      <c r="AB6392">
        <f t="shared" ca="1" si="398"/>
        <v>4.9481344535045893E-2</v>
      </c>
    </row>
    <row r="6393" spans="1:28">
      <c r="A6393" s="21" t="s">
        <v>3904</v>
      </c>
      <c r="B6393" s="21">
        <v>486</v>
      </c>
      <c r="C6393" s="21">
        <v>24172</v>
      </c>
      <c r="D6393" s="21">
        <v>24186</v>
      </c>
      <c r="E6393" s="21">
        <v>24128</v>
      </c>
      <c r="F6393" s="21">
        <v>24129</v>
      </c>
      <c r="G6393" s="21">
        <v>790</v>
      </c>
      <c r="H6393" s="21">
        <v>5428</v>
      </c>
      <c r="I6393" s="21">
        <v>5429</v>
      </c>
      <c r="J6393" s="21">
        <v>5419</v>
      </c>
      <c r="K6393" s="21">
        <v>5421</v>
      </c>
      <c r="L6393" s="22">
        <f t="shared" si="399"/>
        <v>-1.9046047493163907E-3</v>
      </c>
      <c r="M6393" s="7">
        <f t="shared" si="400"/>
        <v>-1.2904416944215626E-3</v>
      </c>
      <c r="N6393">
        <f ca="1">IF(ROW()&lt;202, NA(), CORREL( INDEX($L:$L, ROW()-199):INDEX($L:$L, ROW()), INDEX($M:$M, ROW()-199):INDEX($M:$M, ROW()) ))</f>
        <v>-4.5212787606939683E-2</v>
      </c>
      <c r="AA6393" s="24">
        <f t="shared" ca="1" si="397"/>
        <v>45816.111111111109</v>
      </c>
      <c r="AB6393">
        <f t="shared" ca="1" si="398"/>
        <v>4.3499181818203718E-2</v>
      </c>
    </row>
    <row r="6394" spans="1:28">
      <c r="A6394" s="21" t="s">
        <v>3905</v>
      </c>
      <c r="B6394" s="21">
        <v>930</v>
      </c>
      <c r="C6394" s="21">
        <v>24132</v>
      </c>
      <c r="D6394" s="21">
        <v>24181</v>
      </c>
      <c r="E6394" s="21">
        <v>24111</v>
      </c>
      <c r="F6394" s="21">
        <v>24134</v>
      </c>
      <c r="G6394" s="21">
        <v>585</v>
      </c>
      <c r="H6394" s="21">
        <v>5421</v>
      </c>
      <c r="I6394" s="21">
        <v>5424</v>
      </c>
      <c r="J6394" s="21">
        <v>5418</v>
      </c>
      <c r="K6394" s="21">
        <v>5424</v>
      </c>
      <c r="L6394" s="22">
        <f t="shared" si="399"/>
        <v>2.0719806136750886E-4</v>
      </c>
      <c r="M6394" s="7">
        <f t="shared" si="400"/>
        <v>5.5325035989325835E-4</v>
      </c>
      <c r="N6394">
        <f ca="1">IF(ROW()&lt;202, NA(), CORREL( INDEX($L:$L, ROW()-199):INDEX($L:$L, ROW()), INDEX($M:$M, ROW()-199):INDEX($M:$M, ROW()) ))</f>
        <v>-4.4957400998192509E-2</v>
      </c>
      <c r="AA6394" s="24">
        <f t="shared" ca="1" si="397"/>
        <v>45816.125</v>
      </c>
      <c r="AB6394">
        <f t="shared" ca="1" si="398"/>
        <v>3.8064805531450127E-2</v>
      </c>
    </row>
    <row r="6395" spans="1:28">
      <c r="A6395" s="21" t="s">
        <v>3906</v>
      </c>
      <c r="B6395" s="21">
        <v>1320</v>
      </c>
      <c r="C6395" s="21">
        <v>24135</v>
      </c>
      <c r="D6395" s="21">
        <v>24170</v>
      </c>
      <c r="E6395" s="21">
        <v>24134</v>
      </c>
      <c r="F6395" s="21">
        <v>24154</v>
      </c>
      <c r="G6395" s="21">
        <v>5380</v>
      </c>
      <c r="H6395" s="21">
        <v>5424</v>
      </c>
      <c r="I6395" s="21">
        <v>5435</v>
      </c>
      <c r="J6395" s="21">
        <v>5422</v>
      </c>
      <c r="K6395" s="21">
        <v>5434</v>
      </c>
      <c r="L6395" s="22">
        <f t="shared" si="399"/>
        <v>8.2836320177439649E-4</v>
      </c>
      <c r="M6395" s="7">
        <f t="shared" si="400"/>
        <v>1.8419603660614532E-3</v>
      </c>
      <c r="N6395">
        <f ca="1">IF(ROW()&lt;202, NA(), CORREL( INDEX($L:$L, ROW()-199):INDEX($L:$L, ROW()), INDEX($M:$M, ROW()-199):INDEX($M:$M, ROW()) ))</f>
        <v>-3.7633289366428027E-2</v>
      </c>
      <c r="AA6395" s="24">
        <f t="shared" ca="1" si="397"/>
        <v>45816.138888888891</v>
      </c>
      <c r="AB6395">
        <f t="shared" ca="1" si="398"/>
        <v>4.0830676625160774E-2</v>
      </c>
    </row>
    <row r="6396" spans="1:28">
      <c r="A6396" s="21" t="s">
        <v>3907</v>
      </c>
      <c r="B6396" s="21">
        <v>364</v>
      </c>
      <c r="C6396" s="21">
        <v>24155</v>
      </c>
      <c r="D6396" s="21">
        <v>24176</v>
      </c>
      <c r="E6396" s="21">
        <v>24139</v>
      </c>
      <c r="F6396" s="21">
        <v>24174</v>
      </c>
      <c r="G6396" s="21">
        <v>3628</v>
      </c>
      <c r="H6396" s="21">
        <v>5435</v>
      </c>
      <c r="I6396" s="21">
        <v>5435</v>
      </c>
      <c r="J6396" s="21">
        <v>5429</v>
      </c>
      <c r="K6396" s="21">
        <v>5430</v>
      </c>
      <c r="L6396" s="22">
        <f t="shared" si="399"/>
        <v>8.2767758408172556E-4</v>
      </c>
      <c r="M6396" s="7">
        <f t="shared" si="400"/>
        <v>-7.3637705831191408E-4</v>
      </c>
      <c r="N6396">
        <f ca="1">IF(ROW()&lt;202, NA(), CORREL( INDEX($L:$L, ROW()-199):INDEX($L:$L, ROW()), INDEX($M:$M, ROW()-199):INDEX($M:$M, ROW()) ))</f>
        <v>-4.0249029049027413E-2</v>
      </c>
      <c r="AA6396" s="24">
        <f t="shared" ca="1" si="397"/>
        <v>45816.152777777781</v>
      </c>
      <c r="AB6396">
        <f t="shared" ca="1" si="398"/>
        <v>4.0899938208415414E-2</v>
      </c>
    </row>
    <row r="6397" spans="1:28">
      <c r="A6397" s="21" t="s">
        <v>3908</v>
      </c>
      <c r="B6397" s="21">
        <v>247</v>
      </c>
      <c r="C6397" s="21">
        <v>24173</v>
      </c>
      <c r="D6397" s="21">
        <v>24177</v>
      </c>
      <c r="E6397" s="21">
        <v>24156</v>
      </c>
      <c r="F6397" s="21">
        <v>24173</v>
      </c>
      <c r="G6397" s="21">
        <v>4763</v>
      </c>
      <c r="H6397" s="21">
        <v>5430</v>
      </c>
      <c r="I6397" s="21">
        <v>5439</v>
      </c>
      <c r="J6397" s="21">
        <v>5426</v>
      </c>
      <c r="K6397" s="21">
        <v>5426</v>
      </c>
      <c r="L6397" s="22">
        <f t="shared" si="399"/>
        <v>-4.1367613301438822E-5</v>
      </c>
      <c r="M6397" s="7">
        <f t="shared" si="400"/>
        <v>-7.3691970910404452E-4</v>
      </c>
      <c r="N6397">
        <f ca="1">IF(ROW()&lt;202, NA(), CORREL( INDEX($L:$L, ROW()-199):INDEX($L:$L, ROW()), INDEX($M:$M, ROW()-199):INDEX($M:$M, ROW()) ))</f>
        <v>-9.0379405411467661E-2</v>
      </c>
      <c r="AA6397" s="24">
        <f t="shared" ca="1" si="397"/>
        <v>45816.166666666664</v>
      </c>
      <c r="AB6397">
        <f t="shared" ca="1" si="398"/>
        <v>4.0965101150936878E-2</v>
      </c>
    </row>
    <row r="6398" spans="1:28">
      <c r="A6398" s="21" t="s">
        <v>3909</v>
      </c>
      <c r="B6398" s="21">
        <v>237</v>
      </c>
      <c r="C6398" s="21">
        <v>24172</v>
      </c>
      <c r="D6398" s="21">
        <v>24184</v>
      </c>
      <c r="E6398" s="21">
        <v>24170</v>
      </c>
      <c r="F6398" s="21">
        <v>24171</v>
      </c>
      <c r="G6398" s="21">
        <v>21332</v>
      </c>
      <c r="H6398" s="21">
        <v>5427</v>
      </c>
      <c r="I6398" s="21">
        <v>5432</v>
      </c>
      <c r="J6398" s="21">
        <v>5413</v>
      </c>
      <c r="K6398" s="21">
        <v>5424</v>
      </c>
      <c r="L6398" s="22">
        <f t="shared" si="399"/>
        <v>-8.274036079519519E-5</v>
      </c>
      <c r="M6398" s="7">
        <f t="shared" si="400"/>
        <v>-3.6866359864557889E-4</v>
      </c>
      <c r="N6398">
        <f ca="1">IF(ROW()&lt;202, NA(), CORREL( INDEX($L:$L, ROW()-199):INDEX($L:$L, ROW()), INDEX($M:$M, ROW()-199):INDEX($M:$M, ROW()) ))</f>
        <v>-8.8815300995741586E-2</v>
      </c>
      <c r="AA6398" s="24">
        <f t="shared" ca="1" si="397"/>
        <v>45816.180555555555</v>
      </c>
      <c r="AB6398">
        <f t="shared" ca="1" si="398"/>
        <v>4.2968202019644131E-2</v>
      </c>
    </row>
    <row r="6399" spans="1:28">
      <c r="A6399" s="21" t="s">
        <v>3910</v>
      </c>
      <c r="B6399" s="21">
        <v>130</v>
      </c>
      <c r="C6399" s="21">
        <v>24174</v>
      </c>
      <c r="D6399" s="21">
        <v>24177</v>
      </c>
      <c r="E6399" s="21">
        <v>24154</v>
      </c>
      <c r="F6399" s="21">
        <v>24163</v>
      </c>
      <c r="G6399" s="21">
        <v>12071</v>
      </c>
      <c r="H6399" s="21">
        <v>5424</v>
      </c>
      <c r="I6399" s="21">
        <v>5435</v>
      </c>
      <c r="J6399" s="21">
        <v>5422</v>
      </c>
      <c r="K6399" s="21">
        <v>5431</v>
      </c>
      <c r="L6399" s="22">
        <f t="shared" si="399"/>
        <v>-3.3102991985162574E-4</v>
      </c>
      <c r="M6399" s="7">
        <f t="shared" si="400"/>
        <v>1.2897284146137754E-3</v>
      </c>
      <c r="N6399">
        <f ca="1">IF(ROW()&lt;202, NA(), CORREL( INDEX($L:$L, ROW()-199):INDEX($L:$L, ROW()), INDEX($M:$M, ROW()-199):INDEX($M:$M, ROW()) ))</f>
        <v>-9.0213876263083498E-2</v>
      </c>
      <c r="AA6399" s="24">
        <f t="shared" ca="1" si="397"/>
        <v>45816.194444444445</v>
      </c>
      <c r="AB6399">
        <f t="shared" ca="1" si="398"/>
        <v>3.9733685919378432E-2</v>
      </c>
    </row>
    <row r="6400" spans="1:28">
      <c r="A6400" s="21" t="s">
        <v>3911</v>
      </c>
      <c r="B6400" s="21">
        <v>121</v>
      </c>
      <c r="C6400" s="21">
        <v>24160</v>
      </c>
      <c r="D6400" s="21">
        <v>24160</v>
      </c>
      <c r="E6400" s="21">
        <v>24130</v>
      </c>
      <c r="F6400" s="21">
        <v>24134</v>
      </c>
      <c r="G6400" s="21">
        <v>12125</v>
      </c>
      <c r="H6400" s="21">
        <v>5432</v>
      </c>
      <c r="I6400" s="21">
        <v>5435</v>
      </c>
      <c r="J6400" s="21">
        <v>5424</v>
      </c>
      <c r="K6400" s="21">
        <v>5427</v>
      </c>
      <c r="L6400" s="22">
        <f t="shared" si="399"/>
        <v>-1.2009028919079691E-3</v>
      </c>
      <c r="M6400" s="7">
        <f t="shared" si="400"/>
        <v>-7.3678397144047371E-4</v>
      </c>
      <c r="N6400">
        <f ca="1">IF(ROW()&lt;202, NA(), CORREL( INDEX($L:$L, ROW()-199):INDEX($L:$L, ROW()), INDEX($M:$M, ROW()-199):INDEX($M:$M, ROW()) ))</f>
        <v>-8.6145061130068853E-2</v>
      </c>
      <c r="AA6400" s="24">
        <f t="shared" ca="1" si="397"/>
        <v>45816.208333333336</v>
      </c>
      <c r="AB6400">
        <f t="shared" ca="1" si="398"/>
        <v>3.646009196346691E-2</v>
      </c>
    </row>
    <row r="6401" spans="1:28">
      <c r="A6401" s="21" t="s">
        <v>3912</v>
      </c>
      <c r="B6401" s="21">
        <v>440</v>
      </c>
      <c r="C6401" s="21">
        <v>24132</v>
      </c>
      <c r="D6401" s="21">
        <v>24135</v>
      </c>
      <c r="E6401" s="21">
        <v>24057</v>
      </c>
      <c r="F6401" s="21">
        <v>24101</v>
      </c>
      <c r="G6401" s="21">
        <v>9456</v>
      </c>
      <c r="H6401" s="21">
        <v>5426</v>
      </c>
      <c r="I6401" s="21">
        <v>5429</v>
      </c>
      <c r="J6401" s="21">
        <v>5421</v>
      </c>
      <c r="K6401" s="21">
        <v>5423</v>
      </c>
      <c r="L6401" s="22">
        <f t="shared" si="399"/>
        <v>-1.3683012397090674E-3</v>
      </c>
      <c r="M6401" s="7">
        <f t="shared" si="400"/>
        <v>-7.3732722234417039E-4</v>
      </c>
      <c r="N6401">
        <f ca="1">IF(ROW()&lt;202, NA(), CORREL( INDEX($L:$L, ROW()-199):INDEX($L:$L, ROW()), INDEX($M:$M, ROW()-199):INDEX($M:$M, ROW()) ))</f>
        <v>-8.1430271224572609E-2</v>
      </c>
      <c r="AA6401" s="24">
        <f t="shared" ca="1" si="397"/>
        <v>45816.222222222219</v>
      </c>
      <c r="AB6401">
        <f t="shared" ca="1" si="398"/>
        <v>3.588508994976624E-2</v>
      </c>
    </row>
    <row r="6402" spans="1:28">
      <c r="A6402" s="21" t="s">
        <v>3913</v>
      </c>
      <c r="B6402" s="21">
        <v>253</v>
      </c>
      <c r="C6402" s="21">
        <v>24102</v>
      </c>
      <c r="D6402" s="21">
        <v>24122</v>
      </c>
      <c r="E6402" s="21">
        <v>24064</v>
      </c>
      <c r="F6402" s="21">
        <v>24071</v>
      </c>
      <c r="G6402" s="21">
        <v>12271</v>
      </c>
      <c r="H6402" s="21">
        <v>5423</v>
      </c>
      <c r="I6402" s="21">
        <v>5428</v>
      </c>
      <c r="J6402" s="21">
        <v>5420</v>
      </c>
      <c r="K6402" s="21">
        <v>5423</v>
      </c>
      <c r="L6402" s="22">
        <f t="shared" si="399"/>
        <v>-1.2455369873954401E-3</v>
      </c>
      <c r="M6402" s="7">
        <f t="shared" si="400"/>
        <v>0</v>
      </c>
      <c r="N6402">
        <f ca="1">IF(ROW()&lt;202, NA(), CORREL( INDEX($L:$L, ROW()-199):INDEX($L:$L, ROW()), INDEX($M:$M, ROW()-199):INDEX($M:$M, ROW()) ))</f>
        <v>-7.9091213586715975E-2</v>
      </c>
      <c r="AA6402" s="24">
        <f t="shared" ref="AA6402:AA6465" ca="1" si="401">IF(ISNUMBER($N6603), $A6603, "")</f>
        <v>45816.236111111109</v>
      </c>
      <c r="AB6402">
        <f t="shared" ref="AB6402:AB6465" ca="1" si="402">IF(ISNUMBER($N6603), $N6603, NA())</f>
        <v>3.8788894369758617E-2</v>
      </c>
    </row>
    <row r="6403" spans="1:28">
      <c r="A6403" s="21" t="s">
        <v>3914</v>
      </c>
      <c r="B6403" s="21">
        <v>199</v>
      </c>
      <c r="C6403" s="21">
        <v>24080</v>
      </c>
      <c r="D6403" s="21">
        <v>24094</v>
      </c>
      <c r="E6403" s="21">
        <v>24041</v>
      </c>
      <c r="F6403" s="21">
        <v>24072</v>
      </c>
      <c r="G6403" s="21">
        <v>11123</v>
      </c>
      <c r="H6403" s="21">
        <v>5422</v>
      </c>
      <c r="I6403" s="21">
        <v>5422</v>
      </c>
      <c r="J6403" s="21">
        <v>5406</v>
      </c>
      <c r="K6403" s="21">
        <v>5409</v>
      </c>
      <c r="L6403" s="22">
        <f t="shared" si="399"/>
        <v>4.1542903439536374E-5</v>
      </c>
      <c r="M6403" s="7">
        <f t="shared" si="400"/>
        <v>-2.5849349696336768E-3</v>
      </c>
      <c r="N6403">
        <f ca="1">IF(ROW()&lt;202, NA(), CORREL( INDEX($L:$L, ROW()-199):INDEX($L:$L, ROW()), INDEX($M:$M, ROW()-199):INDEX($M:$M, ROW()) ))</f>
        <v>-7.8899507327509721E-2</v>
      </c>
      <c r="AA6403" s="24">
        <f t="shared" ca="1" si="401"/>
        <v>45816.25</v>
      </c>
      <c r="AB6403">
        <f t="shared" ca="1" si="402"/>
        <v>5.6080568814155449E-2</v>
      </c>
    </row>
    <row r="6404" spans="1:28">
      <c r="A6404" s="21" t="s">
        <v>3915</v>
      </c>
      <c r="B6404" s="21">
        <v>196</v>
      </c>
      <c r="C6404" s="21">
        <v>24078</v>
      </c>
      <c r="D6404" s="21">
        <v>24128</v>
      </c>
      <c r="E6404" s="21">
        <v>24075</v>
      </c>
      <c r="F6404" s="21">
        <v>24118</v>
      </c>
      <c r="G6404" s="21">
        <v>10178</v>
      </c>
      <c r="H6404" s="21">
        <v>5408</v>
      </c>
      <c r="I6404" s="21">
        <v>5411</v>
      </c>
      <c r="J6404" s="21">
        <v>5396</v>
      </c>
      <c r="K6404" s="21">
        <v>5398</v>
      </c>
      <c r="L6404" s="22">
        <f t="shared" ref="L6404:L6467" si="403">LN(F6404/F6403)</f>
        <v>1.9091103536565969E-3</v>
      </c>
      <c r="M6404" s="7">
        <f t="shared" ref="M6404:M6467" si="404">LN(K6404/K6403)</f>
        <v>-2.0357182934769595E-3</v>
      </c>
      <c r="N6404">
        <f ca="1">IF(ROW()&lt;202, NA(), CORREL( INDEX($L:$L, ROW()-199):INDEX($L:$L, ROW()), INDEX($M:$M, ROW()-199):INDEX($M:$M, ROW()) ))</f>
        <v>-9.2101722487558074E-2</v>
      </c>
      <c r="AA6404" s="24">
        <f t="shared" ca="1" si="401"/>
        <v>45816.263888888891</v>
      </c>
      <c r="AB6404">
        <f t="shared" ca="1" si="402"/>
        <v>5.2577522293955667E-2</v>
      </c>
    </row>
    <row r="6405" spans="1:28">
      <c r="A6405" s="21" t="s">
        <v>3916</v>
      </c>
      <c r="B6405" s="21">
        <v>67</v>
      </c>
      <c r="C6405" s="21">
        <v>24118</v>
      </c>
      <c r="D6405" s="21">
        <v>24129</v>
      </c>
      <c r="E6405" s="21">
        <v>24106</v>
      </c>
      <c r="F6405" s="21">
        <v>24108</v>
      </c>
      <c r="G6405" s="21">
        <v>11639</v>
      </c>
      <c r="H6405" s="21">
        <v>5398</v>
      </c>
      <c r="I6405" s="21">
        <v>5399</v>
      </c>
      <c r="J6405" s="21">
        <v>5390</v>
      </c>
      <c r="K6405" s="21">
        <v>5397</v>
      </c>
      <c r="L6405" s="22">
        <f t="shared" si="403"/>
        <v>-4.1471406060311725E-4</v>
      </c>
      <c r="M6405" s="7">
        <f t="shared" si="404"/>
        <v>-1.8527095930716053E-4</v>
      </c>
      <c r="N6405">
        <f ca="1">IF(ROW()&lt;202, NA(), CORREL( INDEX($L:$L, ROW()-199):INDEX($L:$L, ROW()), INDEX($M:$M, ROW()-199):INDEX($M:$M, ROW()) ))</f>
        <v>-9.1829259545236644E-2</v>
      </c>
      <c r="AA6405" s="24">
        <f t="shared" ca="1" si="401"/>
        <v>45816.277777777781</v>
      </c>
      <c r="AB6405">
        <f t="shared" ca="1" si="402"/>
        <v>5.2020548990125717E-2</v>
      </c>
    </row>
    <row r="6406" spans="1:28">
      <c r="A6406" s="21" t="s">
        <v>3917</v>
      </c>
      <c r="B6406" s="21">
        <v>80</v>
      </c>
      <c r="C6406" s="21">
        <v>24107</v>
      </c>
      <c r="D6406" s="21">
        <v>24116</v>
      </c>
      <c r="E6406" s="21">
        <v>24093</v>
      </c>
      <c r="F6406" s="21">
        <v>24107</v>
      </c>
      <c r="G6406" s="21">
        <v>15609</v>
      </c>
      <c r="H6406" s="21">
        <v>5396</v>
      </c>
      <c r="I6406" s="21">
        <v>5409</v>
      </c>
      <c r="J6406" s="21">
        <v>5396</v>
      </c>
      <c r="K6406" s="21">
        <v>5403</v>
      </c>
      <c r="L6406" s="22">
        <f t="shared" si="403"/>
        <v>-4.1480866956106449E-5</v>
      </c>
      <c r="M6406" s="7">
        <f t="shared" si="404"/>
        <v>1.111111225422971E-3</v>
      </c>
      <c r="N6406">
        <f ca="1">IF(ROW()&lt;202, NA(), CORREL( INDEX($L:$L, ROW()-199):INDEX($L:$L, ROW()), INDEX($M:$M, ROW()-199):INDEX($M:$M, ROW()) ))</f>
        <v>-9.3167631031160741E-2</v>
      </c>
      <c r="AA6406" s="24">
        <f t="shared" ca="1" si="401"/>
        <v>45816.291666666664</v>
      </c>
      <c r="AB6406">
        <f t="shared" ca="1" si="402"/>
        <v>5.2386733680307579E-2</v>
      </c>
    </row>
    <row r="6407" spans="1:28">
      <c r="A6407" s="21" t="s">
        <v>3918</v>
      </c>
      <c r="B6407" s="21">
        <v>110</v>
      </c>
      <c r="C6407" s="21">
        <v>24110</v>
      </c>
      <c r="D6407" s="21">
        <v>24114</v>
      </c>
      <c r="E6407" s="21">
        <v>24091</v>
      </c>
      <c r="F6407" s="21">
        <v>24091</v>
      </c>
      <c r="G6407" s="21">
        <v>6873</v>
      </c>
      <c r="H6407" s="21">
        <v>5403</v>
      </c>
      <c r="I6407" s="21">
        <v>5409</v>
      </c>
      <c r="J6407" s="21">
        <v>5398</v>
      </c>
      <c r="K6407" s="21">
        <v>5399</v>
      </c>
      <c r="L6407" s="22">
        <f t="shared" si="403"/>
        <v>-6.6392798820426411E-4</v>
      </c>
      <c r="M6407" s="7">
        <f t="shared" si="404"/>
        <v>-7.4060362577878876E-4</v>
      </c>
      <c r="N6407">
        <f ca="1">IF(ROW()&lt;202, NA(), CORREL( INDEX($L:$L, ROW()-199):INDEX($L:$L, ROW()), INDEX($M:$M, ROW()-199):INDEX($M:$M, ROW()) ))</f>
        <v>-9.0020874366273748E-2</v>
      </c>
      <c r="AA6407" s="24">
        <f t="shared" ca="1" si="401"/>
        <v>45816.305555555555</v>
      </c>
      <c r="AB6407">
        <f t="shared" ca="1" si="402"/>
        <v>5.4311395331691652E-2</v>
      </c>
    </row>
    <row r="6408" spans="1:28">
      <c r="A6408" s="21" t="s">
        <v>3919</v>
      </c>
      <c r="B6408" s="21">
        <v>219</v>
      </c>
      <c r="C6408" s="21">
        <v>24099</v>
      </c>
      <c r="D6408" s="21">
        <v>24122</v>
      </c>
      <c r="E6408" s="21">
        <v>24074</v>
      </c>
      <c r="F6408" s="21">
        <v>24100</v>
      </c>
      <c r="G6408" s="21">
        <v>8839</v>
      </c>
      <c r="H6408" s="21">
        <v>5399</v>
      </c>
      <c r="I6408" s="21">
        <v>5402</v>
      </c>
      <c r="J6408" s="21">
        <v>5390</v>
      </c>
      <c r="K6408" s="21">
        <v>5393</v>
      </c>
      <c r="L6408" s="22">
        <f t="shared" si="403"/>
        <v>3.735137309719265E-4</v>
      </c>
      <c r="M6408" s="7">
        <f t="shared" si="404"/>
        <v>-1.1119348810599838E-3</v>
      </c>
      <c r="N6408">
        <f ca="1">IF(ROW()&lt;202, NA(), CORREL( INDEX($L:$L, ROW()-199):INDEX($L:$L, ROW()), INDEX($M:$M, ROW()-199):INDEX($M:$M, ROW()) ))</f>
        <v>-9.0826881554711608E-2</v>
      </c>
      <c r="AA6408" s="24">
        <f t="shared" ca="1" si="401"/>
        <v>45816.319444444445</v>
      </c>
      <c r="AB6408">
        <f t="shared" ca="1" si="402"/>
        <v>4.055760659104151E-2</v>
      </c>
    </row>
    <row r="6409" spans="1:28">
      <c r="A6409" s="20">
        <v>45665.041666666664</v>
      </c>
      <c r="B6409" s="21">
        <v>86</v>
      </c>
      <c r="C6409" s="21">
        <v>24054</v>
      </c>
      <c r="D6409" s="21">
        <v>24065</v>
      </c>
      <c r="E6409" s="21">
        <v>24043</v>
      </c>
      <c r="F6409" s="21">
        <v>24062</v>
      </c>
      <c r="G6409" s="21">
        <v>11666</v>
      </c>
      <c r="H6409" s="21">
        <v>5392</v>
      </c>
      <c r="I6409" s="21">
        <v>5394</v>
      </c>
      <c r="J6409" s="21">
        <v>5381</v>
      </c>
      <c r="K6409" s="21">
        <v>5383</v>
      </c>
      <c r="L6409" s="22">
        <f t="shared" si="403"/>
        <v>-1.5780078852765615E-3</v>
      </c>
      <c r="M6409" s="7">
        <f t="shared" si="404"/>
        <v>-1.8559767762697371E-3</v>
      </c>
      <c r="N6409">
        <f ca="1">IF(ROW()&lt;202, NA(), CORREL( INDEX($L:$L, ROW()-199):INDEX($L:$L, ROW()), INDEX($M:$M, ROW()-199):INDEX($M:$M, ROW()) ))</f>
        <v>-7.4811609525299874E-2</v>
      </c>
      <c r="AA6409" s="24">
        <f t="shared" ca="1" si="401"/>
        <v>45816.333333333336</v>
      </c>
      <c r="AB6409">
        <f t="shared" ca="1" si="402"/>
        <v>3.9580393967054983E-2</v>
      </c>
    </row>
    <row r="6410" spans="1:28">
      <c r="A6410" s="20">
        <v>45665.055555555555</v>
      </c>
      <c r="B6410" s="21">
        <v>258</v>
      </c>
      <c r="C6410" s="21">
        <v>24062</v>
      </c>
      <c r="D6410" s="21">
        <v>24062</v>
      </c>
      <c r="E6410" s="21">
        <v>23906</v>
      </c>
      <c r="F6410" s="21">
        <v>24017</v>
      </c>
      <c r="G6410" s="21">
        <v>9688</v>
      </c>
      <c r="H6410" s="21">
        <v>5382</v>
      </c>
      <c r="I6410" s="21">
        <v>5387</v>
      </c>
      <c r="J6410" s="21">
        <v>5381</v>
      </c>
      <c r="K6410" s="21">
        <v>5382</v>
      </c>
      <c r="L6410" s="22">
        <f t="shared" si="403"/>
        <v>-1.8719196797068079E-3</v>
      </c>
      <c r="M6410" s="7">
        <f t="shared" si="404"/>
        <v>-1.8578727410612568E-4</v>
      </c>
      <c r="N6410">
        <f ca="1">IF(ROW()&lt;202, NA(), CORREL( INDEX($L:$L, ROW()-199):INDEX($L:$L, ROW()), INDEX($M:$M, ROW()-199):INDEX($M:$M, ROW()) ))</f>
        <v>-7.5361903695346302E-2</v>
      </c>
      <c r="AA6410" s="24">
        <f t="shared" ca="1" si="401"/>
        <v>45816.347222222219</v>
      </c>
      <c r="AB6410">
        <f t="shared" ca="1" si="402"/>
        <v>3.8941489742371826E-2</v>
      </c>
    </row>
    <row r="6411" spans="1:28">
      <c r="A6411" s="20">
        <v>45665.069444444445</v>
      </c>
      <c r="B6411" s="21">
        <v>67</v>
      </c>
      <c r="C6411" s="21">
        <v>24015</v>
      </c>
      <c r="D6411" s="21">
        <v>24050</v>
      </c>
      <c r="E6411" s="21">
        <v>24011</v>
      </c>
      <c r="F6411" s="21">
        <v>24041</v>
      </c>
      <c r="G6411" s="21">
        <v>8254</v>
      </c>
      <c r="H6411" s="21">
        <v>5382</v>
      </c>
      <c r="I6411" s="21">
        <v>5384</v>
      </c>
      <c r="J6411" s="21">
        <v>5378</v>
      </c>
      <c r="K6411" s="21">
        <v>5381</v>
      </c>
      <c r="L6411" s="22">
        <f t="shared" si="403"/>
        <v>9.9879320800607503E-4</v>
      </c>
      <c r="M6411" s="7">
        <f t="shared" si="404"/>
        <v>-1.858217974314494E-4</v>
      </c>
      <c r="N6411">
        <f ca="1">IF(ROW()&lt;202, NA(), CORREL( INDEX($L:$L, ROW()-199):INDEX($L:$L, ROW()), INDEX($M:$M, ROW()-199):INDEX($M:$M, ROW()) ))</f>
        <v>-7.3094664000747725E-2</v>
      </c>
      <c r="AA6411" s="24">
        <f t="shared" ca="1" si="401"/>
        <v>45816.361111111109</v>
      </c>
      <c r="AB6411">
        <f t="shared" ca="1" si="402"/>
        <v>4.1627849917541003E-2</v>
      </c>
    </row>
    <row r="6412" spans="1:28">
      <c r="A6412" s="20">
        <v>45665.083333333336</v>
      </c>
      <c r="B6412" s="21">
        <v>50</v>
      </c>
      <c r="C6412" s="21">
        <v>24048</v>
      </c>
      <c r="D6412" s="21">
        <v>24068</v>
      </c>
      <c r="E6412" s="21">
        <v>24041</v>
      </c>
      <c r="F6412" s="21">
        <v>24068</v>
      </c>
      <c r="G6412" s="21">
        <v>9102</v>
      </c>
      <c r="H6412" s="21">
        <v>5380</v>
      </c>
      <c r="I6412" s="21">
        <v>5383</v>
      </c>
      <c r="J6412" s="21">
        <v>5375</v>
      </c>
      <c r="K6412" s="21">
        <v>5375</v>
      </c>
      <c r="L6412" s="22">
        <f t="shared" si="403"/>
        <v>1.1224512184734576E-3</v>
      </c>
      <c r="M6412" s="7">
        <f t="shared" si="404"/>
        <v>-1.1156564935561276E-3</v>
      </c>
      <c r="N6412">
        <f ca="1">IF(ROW()&lt;202, NA(), CORREL( INDEX($L:$L, ROW()-199):INDEX($L:$L, ROW()), INDEX($M:$M, ROW()-199):INDEX($M:$M, ROW()) ))</f>
        <v>-8.3165720873775065E-2</v>
      </c>
      <c r="AA6412" s="24">
        <f t="shared" ca="1" si="401"/>
        <v>45816.375</v>
      </c>
      <c r="AB6412">
        <f t="shared" ca="1" si="402"/>
        <v>3.7372114656356439E-2</v>
      </c>
    </row>
    <row r="6413" spans="1:28">
      <c r="A6413" s="20">
        <v>45665.097222222219</v>
      </c>
      <c r="B6413" s="21">
        <v>60</v>
      </c>
      <c r="C6413" s="21">
        <v>24070</v>
      </c>
      <c r="D6413" s="21">
        <v>24108</v>
      </c>
      <c r="E6413" s="21">
        <v>24061</v>
      </c>
      <c r="F6413" s="21">
        <v>24085</v>
      </c>
      <c r="G6413" s="21">
        <v>12777</v>
      </c>
      <c r="H6413" s="21">
        <v>5375</v>
      </c>
      <c r="I6413" s="21">
        <v>5382</v>
      </c>
      <c r="J6413" s="21">
        <v>5373</v>
      </c>
      <c r="K6413" s="21">
        <v>5380</v>
      </c>
      <c r="L6413" s="22">
        <f t="shared" si="403"/>
        <v>7.0608272407869253E-4</v>
      </c>
      <c r="M6413" s="7">
        <f t="shared" si="404"/>
        <v>9.2980015996652738E-4</v>
      </c>
      <c r="N6413">
        <f ca="1">IF(ROW()&lt;202, NA(), CORREL( INDEX($L:$L, ROW()-199):INDEX($L:$L, ROW()), INDEX($M:$M, ROW()-199):INDEX($M:$M, ROW()) ))</f>
        <v>-7.5113888626445427E-2</v>
      </c>
      <c r="AA6413" s="24">
        <f t="shared" ca="1" si="401"/>
        <v>45816.388888888891</v>
      </c>
      <c r="AB6413">
        <f t="shared" ca="1" si="402"/>
        <v>3.7894357576173786E-2</v>
      </c>
    </row>
    <row r="6414" spans="1:28">
      <c r="A6414" s="20">
        <v>45665.111111111109</v>
      </c>
      <c r="B6414" s="21">
        <v>18</v>
      </c>
      <c r="C6414" s="21">
        <v>24090</v>
      </c>
      <c r="D6414" s="21">
        <v>24101</v>
      </c>
      <c r="E6414" s="21">
        <v>24087</v>
      </c>
      <c r="F6414" s="21">
        <v>24087</v>
      </c>
      <c r="G6414" s="21">
        <v>10690</v>
      </c>
      <c r="H6414" s="21">
        <v>5380</v>
      </c>
      <c r="I6414" s="21">
        <v>5382</v>
      </c>
      <c r="J6414" s="21">
        <v>5370</v>
      </c>
      <c r="K6414" s="21">
        <v>5371</v>
      </c>
      <c r="L6414" s="22">
        <f t="shared" si="403"/>
        <v>8.303578847241085E-5</v>
      </c>
      <c r="M6414" s="7">
        <f t="shared" si="404"/>
        <v>-1.6742632503707515E-3</v>
      </c>
      <c r="N6414">
        <f ca="1">IF(ROW()&lt;202, NA(), CORREL( INDEX($L:$L, ROW()-199):INDEX($L:$L, ROW()), INDEX($M:$M, ROW()-199):INDEX($M:$M, ROW()) ))</f>
        <v>-7.5391086441263452E-2</v>
      </c>
      <c r="AA6414" s="24">
        <f t="shared" ca="1" si="401"/>
        <v>45816.402777777781</v>
      </c>
      <c r="AB6414">
        <f t="shared" ca="1" si="402"/>
        <v>3.5005147084022012E-2</v>
      </c>
    </row>
    <row r="6415" spans="1:28">
      <c r="A6415" s="20">
        <v>45665.125</v>
      </c>
      <c r="B6415" s="21">
        <v>29</v>
      </c>
      <c r="C6415" s="21">
        <v>24083</v>
      </c>
      <c r="D6415" s="21">
        <v>24091</v>
      </c>
      <c r="E6415" s="21">
        <v>24073</v>
      </c>
      <c r="F6415" s="21">
        <v>24083</v>
      </c>
      <c r="G6415" s="21">
        <v>11089</v>
      </c>
      <c r="H6415" s="21">
        <v>5372</v>
      </c>
      <c r="I6415" s="21">
        <v>5379</v>
      </c>
      <c r="J6415" s="21">
        <v>5370</v>
      </c>
      <c r="K6415" s="21">
        <v>5372</v>
      </c>
      <c r="L6415" s="22">
        <f t="shared" si="403"/>
        <v>-1.6607847245978636E-4</v>
      </c>
      <c r="M6415" s="7">
        <f t="shared" si="404"/>
        <v>1.861677376689403E-4</v>
      </c>
      <c r="N6415">
        <f ca="1">IF(ROW()&lt;202, NA(), CORREL( INDEX($L:$L, ROW()-199):INDEX($L:$L, ROW()), INDEX($M:$M, ROW()-199):INDEX($M:$M, ROW()) ))</f>
        <v>-7.0031554238010593E-2</v>
      </c>
      <c r="AA6415" s="24">
        <f t="shared" ca="1" si="401"/>
        <v>45816.416666666664</v>
      </c>
      <c r="AB6415">
        <f t="shared" ca="1" si="402"/>
        <v>3.1203444869849575E-2</v>
      </c>
    </row>
    <row r="6416" spans="1:28">
      <c r="A6416" s="20">
        <v>45665.138888888891</v>
      </c>
      <c r="B6416" s="21">
        <v>116</v>
      </c>
      <c r="C6416" s="21">
        <v>24085</v>
      </c>
      <c r="D6416" s="21">
        <v>24087</v>
      </c>
      <c r="E6416" s="21">
        <v>24025</v>
      </c>
      <c r="F6416" s="21">
        <v>24055</v>
      </c>
      <c r="G6416" s="21">
        <v>8864</v>
      </c>
      <c r="H6416" s="21">
        <v>5372</v>
      </c>
      <c r="I6416" s="21">
        <v>5377</v>
      </c>
      <c r="J6416" s="21">
        <v>5366</v>
      </c>
      <c r="K6416" s="21">
        <v>5366</v>
      </c>
      <c r="L6416" s="22">
        <f t="shared" si="403"/>
        <v>-1.1633222467798215E-3</v>
      </c>
      <c r="M6416" s="7">
        <f t="shared" si="404"/>
        <v>-1.1175266575587707E-3</v>
      </c>
      <c r="N6416">
        <f ca="1">IF(ROW()&lt;202, NA(), CORREL( INDEX($L:$L, ROW()-199):INDEX($L:$L, ROW()), INDEX($M:$M, ROW()-199):INDEX($M:$M, ROW()) ))</f>
        <v>-5.7399483592087387E-2</v>
      </c>
      <c r="AA6416" s="24">
        <f t="shared" ca="1" si="401"/>
        <v>45816.430555555555</v>
      </c>
      <c r="AB6416">
        <f t="shared" ca="1" si="402"/>
        <v>3.151784787334478E-2</v>
      </c>
    </row>
    <row r="6417" spans="1:28">
      <c r="A6417" s="20">
        <v>45665.152777777781</v>
      </c>
      <c r="B6417" s="21">
        <v>17</v>
      </c>
      <c r="C6417" s="21">
        <v>24060</v>
      </c>
      <c r="D6417" s="21">
        <v>24069</v>
      </c>
      <c r="E6417" s="21">
        <v>24060</v>
      </c>
      <c r="F6417" s="21">
        <v>24062</v>
      </c>
      <c r="G6417" s="21">
        <v>18237</v>
      </c>
      <c r="H6417" s="21">
        <v>5366</v>
      </c>
      <c r="I6417" s="21">
        <v>5369</v>
      </c>
      <c r="J6417" s="21">
        <v>5359</v>
      </c>
      <c r="K6417" s="21">
        <v>5365</v>
      </c>
      <c r="L6417" s="22">
        <f t="shared" si="403"/>
        <v>2.9095745991570979E-4</v>
      </c>
      <c r="M6417" s="7">
        <f t="shared" si="404"/>
        <v>-1.8637592077060399E-4</v>
      </c>
      <c r="N6417">
        <f ca="1">IF(ROW()&lt;202, NA(), CORREL( INDEX($L:$L, ROW()-199):INDEX($L:$L, ROW()), INDEX($M:$M, ROW()-199):INDEX($M:$M, ROW()) ))</f>
        <v>-5.7186742866993517E-2</v>
      </c>
      <c r="AA6417" s="24">
        <f t="shared" ca="1" si="401"/>
        <v>45816.444444444445</v>
      </c>
      <c r="AB6417">
        <f t="shared" ca="1" si="402"/>
        <v>3.1705694751874902E-2</v>
      </c>
    </row>
    <row r="6418" spans="1:28">
      <c r="A6418" s="20">
        <v>45665.166666666664</v>
      </c>
      <c r="B6418" s="21">
        <v>17</v>
      </c>
      <c r="C6418" s="21">
        <v>24067</v>
      </c>
      <c r="D6418" s="21">
        <v>24071</v>
      </c>
      <c r="E6418" s="21">
        <v>24064</v>
      </c>
      <c r="F6418" s="21">
        <v>24064</v>
      </c>
      <c r="G6418" s="21">
        <v>23032</v>
      </c>
      <c r="H6418" s="21">
        <v>5365</v>
      </c>
      <c r="I6418" s="21">
        <v>5366</v>
      </c>
      <c r="J6418" s="21">
        <v>5353</v>
      </c>
      <c r="K6418" s="21">
        <v>5361</v>
      </c>
      <c r="L6418" s="22">
        <f t="shared" si="403"/>
        <v>8.311515609649919E-5</v>
      </c>
      <c r="M6418" s="7">
        <f t="shared" si="404"/>
        <v>-7.4585123726114851E-4</v>
      </c>
      <c r="N6418">
        <f ca="1">IF(ROW()&lt;202, NA(), CORREL( INDEX($L:$L, ROW()-199):INDEX($L:$L, ROW()), INDEX($M:$M, ROW()-199):INDEX($M:$M, ROW()) ))</f>
        <v>-6.0705380349468895E-2</v>
      </c>
      <c r="AA6418" s="24">
        <f t="shared" ca="1" si="401"/>
        <v>45816.458333333336</v>
      </c>
      <c r="AB6418">
        <f t="shared" ca="1" si="402"/>
        <v>2.9219625079195715E-2</v>
      </c>
    </row>
    <row r="6419" spans="1:28">
      <c r="A6419" s="20">
        <v>45665.180555555555</v>
      </c>
      <c r="B6419" s="21">
        <v>7</v>
      </c>
      <c r="C6419" s="21">
        <v>24062</v>
      </c>
      <c r="D6419" s="21">
        <v>24067</v>
      </c>
      <c r="E6419" s="21">
        <v>24058</v>
      </c>
      <c r="F6419" s="21">
        <v>24063</v>
      </c>
      <c r="G6419" s="21">
        <v>17328</v>
      </c>
      <c r="H6419" s="21">
        <v>5361</v>
      </c>
      <c r="I6419" s="21">
        <v>5368</v>
      </c>
      <c r="J6419" s="21">
        <v>5351</v>
      </c>
      <c r="K6419" s="21">
        <v>5352</v>
      </c>
      <c r="L6419" s="22">
        <f t="shared" si="403"/>
        <v>-4.1556714532101781E-5</v>
      </c>
      <c r="M6419" s="7">
        <f t="shared" si="404"/>
        <v>-1.6802020194733218E-3</v>
      </c>
      <c r="N6419">
        <f ca="1">IF(ROW()&lt;202, NA(), CORREL( INDEX($L:$L, ROW()-199):INDEX($L:$L, ROW()), INDEX($M:$M, ROW()-199):INDEX($M:$M, ROW()) ))</f>
        <v>-6.0930954597837809E-2</v>
      </c>
      <c r="AA6419" s="24">
        <f t="shared" ca="1" si="401"/>
        <v>45816.472222222219</v>
      </c>
      <c r="AB6419">
        <f t="shared" ca="1" si="402"/>
        <v>3.1385318667932927E-2</v>
      </c>
    </row>
    <row r="6420" spans="1:28">
      <c r="A6420" s="20">
        <v>45665.194444444445</v>
      </c>
      <c r="B6420" s="21">
        <v>25</v>
      </c>
      <c r="C6420" s="21">
        <v>24056</v>
      </c>
      <c r="D6420" s="21">
        <v>24057</v>
      </c>
      <c r="E6420" s="21">
        <v>24020</v>
      </c>
      <c r="F6420" s="21">
        <v>24020</v>
      </c>
      <c r="G6420" s="21">
        <v>25647</v>
      </c>
      <c r="H6420" s="21">
        <v>5353</v>
      </c>
      <c r="I6420" s="21">
        <v>5354</v>
      </c>
      <c r="J6420" s="21">
        <v>5342</v>
      </c>
      <c r="K6420" s="21">
        <v>5350</v>
      </c>
      <c r="L6420" s="22">
        <f t="shared" si="403"/>
        <v>-1.7885744010597074E-3</v>
      </c>
      <c r="M6420" s="7">
        <f t="shared" si="404"/>
        <v>-3.7376191801216597E-4</v>
      </c>
      <c r="N6420">
        <f ca="1">IF(ROW()&lt;202, NA(), CORREL( INDEX($L:$L, ROW()-199):INDEX($L:$L, ROW()), INDEX($M:$M, ROW()-199):INDEX($M:$M, ROW()) ))</f>
        <v>-5.5810828340251292E-2</v>
      </c>
      <c r="AA6420" s="24">
        <f t="shared" ca="1" si="401"/>
        <v>45816.486111111109</v>
      </c>
      <c r="AB6420">
        <f t="shared" ca="1" si="402"/>
        <v>3.1423217913056252E-2</v>
      </c>
    </row>
    <row r="6421" spans="1:28">
      <c r="A6421" s="20">
        <v>45665.208333333336</v>
      </c>
      <c r="B6421" s="21">
        <v>68</v>
      </c>
      <c r="C6421" s="21">
        <v>24013</v>
      </c>
      <c r="D6421" s="21">
        <v>24020</v>
      </c>
      <c r="E6421" s="21">
        <v>23986</v>
      </c>
      <c r="F6421" s="21">
        <v>24020</v>
      </c>
      <c r="G6421" s="21">
        <v>21382</v>
      </c>
      <c r="H6421" s="21">
        <v>5350</v>
      </c>
      <c r="I6421" s="21">
        <v>5353</v>
      </c>
      <c r="J6421" s="21">
        <v>5338</v>
      </c>
      <c r="K6421" s="21">
        <v>5339</v>
      </c>
      <c r="L6421" s="22">
        <f t="shared" si="403"/>
        <v>0</v>
      </c>
      <c r="M6421" s="7">
        <f t="shared" si="404"/>
        <v>-2.0581913898660314E-3</v>
      </c>
      <c r="N6421">
        <f ca="1">IF(ROW()&lt;202, NA(), CORREL( INDEX($L:$L, ROW()-199):INDEX($L:$L, ROW()), INDEX($M:$M, ROW()-199):INDEX($M:$M, ROW()) ))</f>
        <v>-4.9069546673998349E-2</v>
      </c>
      <c r="AA6421" s="24">
        <f t="shared" ca="1" si="401"/>
        <v>45816.5</v>
      </c>
      <c r="AB6421">
        <f t="shared" ca="1" si="402"/>
        <v>2.829656814268396E-2</v>
      </c>
    </row>
    <row r="6422" spans="1:28">
      <c r="A6422" s="20">
        <v>45665.222222222219</v>
      </c>
      <c r="B6422" s="21">
        <v>20</v>
      </c>
      <c r="C6422" s="21">
        <v>24016</v>
      </c>
      <c r="D6422" s="21">
        <v>24025</v>
      </c>
      <c r="E6422" s="21">
        <v>24004</v>
      </c>
      <c r="F6422" s="21">
        <v>24014</v>
      </c>
      <c r="G6422" s="21">
        <v>36168</v>
      </c>
      <c r="H6422" s="21">
        <v>5339</v>
      </c>
      <c r="I6422" s="21">
        <v>5348</v>
      </c>
      <c r="J6422" s="21">
        <v>5331</v>
      </c>
      <c r="K6422" s="21">
        <v>5334</v>
      </c>
      <c r="L6422" s="22">
        <f t="shared" si="403"/>
        <v>-2.4982304331119072E-4</v>
      </c>
      <c r="M6422" s="7">
        <f t="shared" si="404"/>
        <v>-9.3694375822664312E-4</v>
      </c>
      <c r="N6422">
        <f ca="1">IF(ROW()&lt;202, NA(), CORREL( INDEX($L:$L, ROW()-199):INDEX($L:$L, ROW()), INDEX($M:$M, ROW()-199):INDEX($M:$M, ROW()) ))</f>
        <v>-4.3431365323809756E-2</v>
      </c>
      <c r="AA6422" s="24">
        <f t="shared" ca="1" si="401"/>
        <v>45816.513888888891</v>
      </c>
      <c r="AB6422">
        <f t="shared" ca="1" si="402"/>
        <v>3.0669093496796956E-2</v>
      </c>
    </row>
    <row r="6423" spans="1:28">
      <c r="A6423" s="20">
        <v>45665.236111111109</v>
      </c>
      <c r="B6423" s="21">
        <v>10</v>
      </c>
      <c r="C6423" s="21">
        <v>24013</v>
      </c>
      <c r="D6423" s="21">
        <v>24025</v>
      </c>
      <c r="E6423" s="21">
        <v>24013</v>
      </c>
      <c r="F6423" s="21">
        <v>24025</v>
      </c>
      <c r="G6423" s="21">
        <v>144468</v>
      </c>
      <c r="H6423" s="21">
        <v>5334</v>
      </c>
      <c r="I6423" s="21">
        <v>5342</v>
      </c>
      <c r="J6423" s="21">
        <v>5333</v>
      </c>
      <c r="K6423" s="21">
        <v>5340</v>
      </c>
      <c r="L6423" s="22">
        <f t="shared" si="403"/>
        <v>4.5796124782994949E-4</v>
      </c>
      <c r="M6423" s="7">
        <f t="shared" si="404"/>
        <v>1.1242272122809105E-3</v>
      </c>
      <c r="N6423">
        <f ca="1">IF(ROW()&lt;202, NA(), CORREL( INDEX($L:$L, ROW()-199):INDEX($L:$L, ROW()), INDEX($M:$M, ROW()-199):INDEX($M:$M, ROW()) ))</f>
        <v>-3.9183846194157802E-2</v>
      </c>
      <c r="AA6423" s="24">
        <f t="shared" ca="1" si="401"/>
        <v>45816.527777777781</v>
      </c>
      <c r="AB6423">
        <f t="shared" ca="1" si="402"/>
        <v>3.2047964742681428E-2</v>
      </c>
    </row>
    <row r="6424" spans="1:28">
      <c r="A6424" s="20">
        <v>45665.25</v>
      </c>
      <c r="B6424" s="21">
        <v>32</v>
      </c>
      <c r="C6424" s="21">
        <v>24022</v>
      </c>
      <c r="D6424" s="21">
        <v>24042</v>
      </c>
      <c r="E6424" s="21">
        <v>24016</v>
      </c>
      <c r="F6424" s="21">
        <v>24020</v>
      </c>
      <c r="G6424" s="21">
        <v>24347</v>
      </c>
      <c r="H6424" s="21">
        <v>5340</v>
      </c>
      <c r="I6424" s="21">
        <v>5345</v>
      </c>
      <c r="J6424" s="21">
        <v>5337</v>
      </c>
      <c r="K6424" s="21">
        <v>5344</v>
      </c>
      <c r="L6424" s="22">
        <f t="shared" si="403"/>
        <v>-2.0813820451867133E-4</v>
      </c>
      <c r="M6424" s="7">
        <f t="shared" si="404"/>
        <v>7.487832622410887E-4</v>
      </c>
      <c r="N6424">
        <f ca="1">IF(ROW()&lt;202, NA(), CORREL( INDEX($L:$L, ROW()-199):INDEX($L:$L, ROW()), INDEX($M:$M, ROW()-199):INDEX($M:$M, ROW()) ))</f>
        <v>-3.9419791629287076E-2</v>
      </c>
      <c r="AA6424" s="24">
        <f t="shared" ca="1" si="401"/>
        <v>45816.541666666664</v>
      </c>
      <c r="AB6424">
        <f t="shared" ca="1" si="402"/>
        <v>3.3409012293024794E-2</v>
      </c>
    </row>
    <row r="6425" spans="1:28">
      <c r="A6425" s="20">
        <v>45665.263888888891</v>
      </c>
      <c r="B6425" s="21">
        <v>29</v>
      </c>
      <c r="C6425" s="21">
        <v>24010</v>
      </c>
      <c r="D6425" s="21">
        <v>24017</v>
      </c>
      <c r="E6425" s="21">
        <v>23991</v>
      </c>
      <c r="F6425" s="21">
        <v>23991</v>
      </c>
      <c r="G6425" s="21">
        <v>7590</v>
      </c>
      <c r="H6425" s="21">
        <v>5344</v>
      </c>
      <c r="I6425" s="21">
        <v>5347</v>
      </c>
      <c r="J6425" s="21">
        <v>5341</v>
      </c>
      <c r="K6425" s="21">
        <v>5346</v>
      </c>
      <c r="L6425" s="22">
        <f t="shared" si="403"/>
        <v>-1.2080566339748981E-3</v>
      </c>
      <c r="M6425" s="7">
        <f t="shared" si="404"/>
        <v>3.7418148238265212E-4</v>
      </c>
      <c r="N6425">
        <f ca="1">IF(ROW()&lt;202, NA(), CORREL( INDEX($L:$L, ROW()-199):INDEX($L:$L, ROW()), INDEX($M:$M, ROW()-199):INDEX($M:$M, ROW()) ))</f>
        <v>-4.1944565825139953E-2</v>
      </c>
      <c r="AA6425" s="24">
        <f t="shared" ca="1" si="401"/>
        <v>45816.555555555555</v>
      </c>
      <c r="AB6425">
        <f t="shared" ca="1" si="402"/>
        <v>3.5915569929403791E-2</v>
      </c>
    </row>
    <row r="6426" spans="1:28">
      <c r="A6426" s="20">
        <v>45665.277777777781</v>
      </c>
      <c r="B6426" s="21">
        <v>182</v>
      </c>
      <c r="C6426" s="21">
        <v>23988</v>
      </c>
      <c r="D6426" s="21">
        <v>24000</v>
      </c>
      <c r="E6426" s="21">
        <v>23953</v>
      </c>
      <c r="F6426" s="21">
        <v>23971</v>
      </c>
      <c r="G6426" s="21">
        <v>7109</v>
      </c>
      <c r="H6426" s="21">
        <v>5346</v>
      </c>
      <c r="I6426" s="21">
        <v>5352</v>
      </c>
      <c r="J6426" s="21">
        <v>5346</v>
      </c>
      <c r="K6426" s="21">
        <v>5349</v>
      </c>
      <c r="L6426" s="22">
        <f t="shared" si="403"/>
        <v>-8.3399362658947019E-4</v>
      </c>
      <c r="M6426" s="7">
        <f t="shared" si="404"/>
        <v>5.610098323857311E-4</v>
      </c>
      <c r="N6426">
        <f ca="1">IF(ROW()&lt;202, NA(), CORREL( INDEX($L:$L, ROW()-199):INDEX($L:$L, ROW()), INDEX($M:$M, ROW()-199):INDEX($M:$M, ROW()) ))</f>
        <v>-4.4693332985815397E-2</v>
      </c>
      <c r="AA6426" s="24">
        <f t="shared" ca="1" si="401"/>
        <v>45816.569444444445</v>
      </c>
      <c r="AB6426">
        <f t="shared" ca="1" si="402"/>
        <v>3.4814097771376007E-2</v>
      </c>
    </row>
    <row r="6427" spans="1:28">
      <c r="A6427" s="20">
        <v>45665.291666666664</v>
      </c>
      <c r="B6427" s="21">
        <v>608</v>
      </c>
      <c r="C6427" s="21">
        <v>23976</v>
      </c>
      <c r="D6427" s="21">
        <v>23986</v>
      </c>
      <c r="E6427" s="21">
        <v>23934</v>
      </c>
      <c r="F6427" s="21">
        <v>23957</v>
      </c>
      <c r="G6427" s="21">
        <v>3219</v>
      </c>
      <c r="H6427" s="21">
        <v>5349</v>
      </c>
      <c r="I6427" s="21">
        <v>5350</v>
      </c>
      <c r="J6427" s="21">
        <v>5345</v>
      </c>
      <c r="K6427" s="21">
        <v>5347</v>
      </c>
      <c r="L6427" s="22">
        <f t="shared" si="403"/>
        <v>-5.8420966442093182E-4</v>
      </c>
      <c r="M6427" s="7">
        <f t="shared" si="404"/>
        <v>-3.739715825185499E-4</v>
      </c>
      <c r="N6427">
        <f ca="1">IF(ROW()&lt;202, NA(), CORREL( INDEX($L:$L, ROW()-199):INDEX($L:$L, ROW()), INDEX($M:$M, ROW()-199):INDEX($M:$M, ROW()) ))</f>
        <v>-4.3697995424685519E-2</v>
      </c>
      <c r="AA6427" s="24">
        <f t="shared" ca="1" si="401"/>
        <v>45816.583333333336</v>
      </c>
      <c r="AB6427">
        <f t="shared" ca="1" si="402"/>
        <v>2.4001521788466644E-2</v>
      </c>
    </row>
    <row r="6428" spans="1:28">
      <c r="A6428" s="20">
        <v>45665.305555555555</v>
      </c>
      <c r="B6428" s="21">
        <v>516</v>
      </c>
      <c r="C6428" s="21">
        <v>23955</v>
      </c>
      <c r="D6428" s="21">
        <v>23959</v>
      </c>
      <c r="E6428" s="21">
        <v>23907</v>
      </c>
      <c r="F6428" s="21">
        <v>23920</v>
      </c>
      <c r="G6428" s="21">
        <v>3726</v>
      </c>
      <c r="H6428" s="21">
        <v>5347</v>
      </c>
      <c r="I6428" s="21">
        <v>5347</v>
      </c>
      <c r="J6428" s="21">
        <v>5338</v>
      </c>
      <c r="K6428" s="21">
        <v>5339</v>
      </c>
      <c r="L6428" s="22">
        <f t="shared" si="403"/>
        <v>-1.5456276444211427E-3</v>
      </c>
      <c r="M6428" s="7">
        <f t="shared" si="404"/>
        <v>-1.497286448545335E-3</v>
      </c>
      <c r="N6428">
        <f ca="1">IF(ROW()&lt;202, NA(), CORREL( INDEX($L:$L, ROW()-199):INDEX($L:$L, ROW()), INDEX($M:$M, ROW()-199):INDEX($M:$M, ROW()) ))</f>
        <v>-3.0557618336717125E-2</v>
      </c>
      <c r="AA6428" s="24">
        <f t="shared" ca="1" si="401"/>
        <v>45816.597222222219</v>
      </c>
      <c r="AB6428">
        <f t="shared" ca="1" si="402"/>
        <v>1.1605047537617937E-2</v>
      </c>
    </row>
    <row r="6429" spans="1:28">
      <c r="A6429" s="20">
        <v>45665.319444444445</v>
      </c>
      <c r="B6429" s="21">
        <v>902</v>
      </c>
      <c r="C6429" s="21">
        <v>23919</v>
      </c>
      <c r="D6429" s="21">
        <v>23934</v>
      </c>
      <c r="E6429" s="21">
        <v>23871</v>
      </c>
      <c r="F6429" s="21">
        <v>23887</v>
      </c>
      <c r="G6429" s="21">
        <v>8104</v>
      </c>
      <c r="H6429" s="21">
        <v>5339</v>
      </c>
      <c r="I6429" s="21">
        <v>5339</v>
      </c>
      <c r="J6429" s="21">
        <v>5321</v>
      </c>
      <c r="K6429" s="21">
        <v>5330</v>
      </c>
      <c r="L6429" s="22">
        <f t="shared" si="403"/>
        <v>-1.38055118460831E-3</v>
      </c>
      <c r="M6429" s="7">
        <f t="shared" si="404"/>
        <v>-1.6871313402959957E-3</v>
      </c>
      <c r="N6429">
        <f ca="1">IF(ROW()&lt;202, NA(), CORREL( INDEX($L:$L, ROW()-199):INDEX($L:$L, ROW()), INDEX($M:$M, ROW()-199):INDEX($M:$M, ROW()) ))</f>
        <v>-1.8732473224415312E-2</v>
      </c>
      <c r="AA6429" s="24">
        <f t="shared" ca="1" si="401"/>
        <v>45816.611111111109</v>
      </c>
      <c r="AB6429">
        <f t="shared" ca="1" si="402"/>
        <v>-5.3288505981793563E-3</v>
      </c>
    </row>
    <row r="6430" spans="1:28">
      <c r="A6430" s="20">
        <v>45665.333333333336</v>
      </c>
      <c r="B6430" s="21">
        <v>2677</v>
      </c>
      <c r="C6430" s="21">
        <v>23888</v>
      </c>
      <c r="D6430" s="21">
        <v>23918</v>
      </c>
      <c r="E6430" s="21">
        <v>23795</v>
      </c>
      <c r="F6430" s="21">
        <v>23803</v>
      </c>
      <c r="G6430" s="21">
        <v>5826</v>
      </c>
      <c r="H6430" s="21">
        <v>5330</v>
      </c>
      <c r="I6430" s="21">
        <v>5334</v>
      </c>
      <c r="J6430" s="21">
        <v>5321</v>
      </c>
      <c r="K6430" s="21">
        <v>5324</v>
      </c>
      <c r="L6430" s="22">
        <f t="shared" si="403"/>
        <v>-3.5227547439123205E-3</v>
      </c>
      <c r="M6430" s="7">
        <f t="shared" si="404"/>
        <v>-1.1263376448879825E-3</v>
      </c>
      <c r="N6430">
        <f ca="1">IF(ROW()&lt;202, NA(), CORREL( INDEX($L:$L, ROW()-199):INDEX($L:$L, ROW()), INDEX($M:$M, ROW()-199):INDEX($M:$M, ROW()) ))</f>
        <v>5.9279145296070059E-4</v>
      </c>
      <c r="AA6430" s="24">
        <f t="shared" ca="1" si="401"/>
        <v>45816.625</v>
      </c>
      <c r="AB6430">
        <f t="shared" ca="1" si="402"/>
        <v>-4.5012293015263515E-3</v>
      </c>
    </row>
    <row r="6431" spans="1:28">
      <c r="A6431" s="20">
        <v>45665.347222222219</v>
      </c>
      <c r="B6431" s="21">
        <v>1698</v>
      </c>
      <c r="C6431" s="21">
        <v>23802</v>
      </c>
      <c r="D6431" s="21">
        <v>23843</v>
      </c>
      <c r="E6431" s="21">
        <v>23775</v>
      </c>
      <c r="F6431" s="21">
        <v>23784</v>
      </c>
      <c r="G6431" s="21">
        <v>6025</v>
      </c>
      <c r="H6431" s="21">
        <v>5323</v>
      </c>
      <c r="I6431" s="21">
        <v>5328</v>
      </c>
      <c r="J6431" s="21">
        <v>5314</v>
      </c>
      <c r="K6431" s="21">
        <v>5323</v>
      </c>
      <c r="L6431" s="22">
        <f t="shared" si="403"/>
        <v>-7.9853745811385999E-4</v>
      </c>
      <c r="M6431" s="7">
        <f t="shared" si="404"/>
        <v>-1.8784634224484583E-4</v>
      </c>
      <c r="N6431">
        <f ca="1">IF(ROW()&lt;202, NA(), CORREL( INDEX($L:$L, ROW()-199):INDEX($L:$L, ROW()), INDEX($M:$M, ROW()-199):INDEX($M:$M, ROW()) ))</f>
        <v>7.266675617015754E-4</v>
      </c>
      <c r="AA6431" s="24">
        <f t="shared" ca="1" si="401"/>
        <v>45816.638888888891</v>
      </c>
      <c r="AB6431">
        <f t="shared" ca="1" si="402"/>
        <v>5.6139843562978495E-3</v>
      </c>
    </row>
    <row r="6432" spans="1:28">
      <c r="A6432" s="20">
        <v>45665.361111111109</v>
      </c>
      <c r="B6432" s="21">
        <v>1362</v>
      </c>
      <c r="C6432" s="21">
        <v>23780</v>
      </c>
      <c r="D6432" s="21">
        <v>23787</v>
      </c>
      <c r="E6432" s="21">
        <v>23726</v>
      </c>
      <c r="F6432" s="21">
        <v>23756</v>
      </c>
      <c r="G6432" s="21">
        <v>5413</v>
      </c>
      <c r="H6432" s="21">
        <v>5322</v>
      </c>
      <c r="I6432" s="21">
        <v>5334</v>
      </c>
      <c r="J6432" s="21">
        <v>5321</v>
      </c>
      <c r="K6432" s="21">
        <v>5332</v>
      </c>
      <c r="L6432" s="22">
        <f t="shared" si="403"/>
        <v>-1.1779555421827623E-3</v>
      </c>
      <c r="M6432" s="7">
        <f t="shared" si="404"/>
        <v>1.6893481258418125E-3</v>
      </c>
      <c r="N6432">
        <f ca="1">IF(ROW()&lt;202, NA(), CORREL( INDEX($L:$L, ROW()-199):INDEX($L:$L, ROW()), INDEX($M:$M, ROW()-199):INDEX($M:$M, ROW()) ))</f>
        <v>-7.5750866041456588E-3</v>
      </c>
      <c r="AA6432" s="24">
        <f t="shared" ca="1" si="401"/>
        <v>45816.652777777781</v>
      </c>
      <c r="AB6432">
        <f t="shared" ca="1" si="402"/>
        <v>6.8901465960741421E-3</v>
      </c>
    </row>
    <row r="6433" spans="1:28">
      <c r="A6433" s="20">
        <v>45665.375</v>
      </c>
      <c r="B6433" s="21">
        <v>1141</v>
      </c>
      <c r="C6433" s="21">
        <v>23758</v>
      </c>
      <c r="D6433" s="21">
        <v>23791</v>
      </c>
      <c r="E6433" s="21">
        <v>23735</v>
      </c>
      <c r="F6433" s="21">
        <v>23780</v>
      </c>
      <c r="G6433" s="21">
        <v>2268</v>
      </c>
      <c r="H6433" s="21">
        <v>5332</v>
      </c>
      <c r="I6433" s="21">
        <v>5334</v>
      </c>
      <c r="J6433" s="21">
        <v>5329</v>
      </c>
      <c r="K6433" s="21">
        <v>5330</v>
      </c>
      <c r="L6433" s="22">
        <f t="shared" si="403"/>
        <v>1.0097611090221093E-3</v>
      </c>
      <c r="M6433" s="7">
        <f t="shared" si="404"/>
        <v>-3.7516413870906137E-4</v>
      </c>
      <c r="N6433">
        <f ca="1">IF(ROW()&lt;202, NA(), CORREL( INDEX($L:$L, ROW()-199):INDEX($L:$L, ROW()), INDEX($M:$M, ROW()-199):INDEX($M:$M, ROW()) ))</f>
        <v>-6.6578322852224522E-3</v>
      </c>
      <c r="AA6433" s="24">
        <f t="shared" ca="1" si="401"/>
        <v>45816.666666666664</v>
      </c>
      <c r="AB6433">
        <f t="shared" ca="1" si="402"/>
        <v>9.2316092641957573E-3</v>
      </c>
    </row>
    <row r="6434" spans="1:28">
      <c r="A6434" s="20">
        <v>45665.388888888891</v>
      </c>
      <c r="B6434" s="21">
        <v>1238</v>
      </c>
      <c r="C6434" s="21">
        <v>23784</v>
      </c>
      <c r="D6434" s="21">
        <v>23786</v>
      </c>
      <c r="E6434" s="21">
        <v>23685</v>
      </c>
      <c r="F6434" s="21">
        <v>23689</v>
      </c>
      <c r="G6434" s="21">
        <v>2303</v>
      </c>
      <c r="H6434" s="21">
        <v>5330</v>
      </c>
      <c r="I6434" s="21">
        <v>5332</v>
      </c>
      <c r="J6434" s="21">
        <v>5326</v>
      </c>
      <c r="K6434" s="21">
        <v>5329</v>
      </c>
      <c r="L6434" s="22">
        <f t="shared" si="403"/>
        <v>-3.8340858866460427E-3</v>
      </c>
      <c r="M6434" s="7">
        <f t="shared" si="404"/>
        <v>-1.8763486310794883E-4</v>
      </c>
      <c r="N6434">
        <f ca="1">IF(ROW()&lt;202, NA(), CORREL( INDEX($L:$L, ROW()-199):INDEX($L:$L, ROW()), INDEX($M:$M, ROW()-199):INDEX($M:$M, ROW()) ))</f>
        <v>-3.5714751766992192E-3</v>
      </c>
      <c r="AA6434" s="24">
        <f t="shared" ca="1" si="401"/>
        <v>45816.680555555555</v>
      </c>
      <c r="AB6434">
        <f t="shared" ca="1" si="402"/>
        <v>9.6503995534833048E-3</v>
      </c>
    </row>
    <row r="6435" spans="1:28">
      <c r="A6435" s="20">
        <v>45665.402777777781</v>
      </c>
      <c r="B6435" s="21">
        <v>961</v>
      </c>
      <c r="C6435" s="21">
        <v>23690</v>
      </c>
      <c r="D6435" s="21">
        <v>23758</v>
      </c>
      <c r="E6435" s="21">
        <v>23688</v>
      </c>
      <c r="F6435" s="21">
        <v>23722</v>
      </c>
      <c r="G6435" s="21">
        <v>2945</v>
      </c>
      <c r="H6435" s="21">
        <v>5330</v>
      </c>
      <c r="I6435" s="21">
        <v>5332</v>
      </c>
      <c r="J6435" s="21">
        <v>5326</v>
      </c>
      <c r="K6435" s="21">
        <v>5328</v>
      </c>
      <c r="L6435" s="22">
        <f t="shared" si="403"/>
        <v>1.3920822310941891E-3</v>
      </c>
      <c r="M6435" s="7">
        <f t="shared" si="404"/>
        <v>-1.8767007655721692E-4</v>
      </c>
      <c r="N6435">
        <f ca="1">IF(ROW()&lt;202, NA(), CORREL( INDEX($L:$L, ROW()-199):INDEX($L:$L, ROW()), INDEX($M:$M, ROW()-199):INDEX($M:$M, ROW()) ))</f>
        <v>-5.1781293705730176E-3</v>
      </c>
      <c r="AA6435" s="24">
        <f t="shared" ca="1" si="401"/>
        <v>45816.694444444445</v>
      </c>
      <c r="AB6435">
        <f t="shared" ca="1" si="402"/>
        <v>1.2075832432873782E-2</v>
      </c>
    </row>
    <row r="6436" spans="1:28">
      <c r="A6436" s="20">
        <v>45665.416666666664</v>
      </c>
      <c r="B6436" s="21">
        <v>540</v>
      </c>
      <c r="C6436" s="21">
        <v>23723</v>
      </c>
      <c r="D6436" s="21">
        <v>23743</v>
      </c>
      <c r="E6436" s="21">
        <v>23700</v>
      </c>
      <c r="F6436" s="21">
        <v>23702</v>
      </c>
      <c r="G6436" s="21">
        <v>8953</v>
      </c>
      <c r="H6436" s="21">
        <v>5328</v>
      </c>
      <c r="I6436" s="21">
        <v>5334</v>
      </c>
      <c r="J6436" s="21">
        <v>5322</v>
      </c>
      <c r="K6436" s="21">
        <v>5329</v>
      </c>
      <c r="L6436" s="22">
        <f t="shared" si="403"/>
        <v>-8.4345484082715225E-4</v>
      </c>
      <c r="M6436" s="7">
        <f t="shared" si="404"/>
        <v>1.8767007655712668E-4</v>
      </c>
      <c r="N6436">
        <f ca="1">IF(ROW()&lt;202, NA(), CORREL( INDEX($L:$L, ROW()-199):INDEX($L:$L, ROW()), INDEX($M:$M, ROW()-199):INDEX($M:$M, ROW()) ))</f>
        <v>-2.8658435587919661E-3</v>
      </c>
      <c r="AA6436" s="24">
        <f t="shared" ca="1" si="401"/>
        <v>45816.708333333336</v>
      </c>
      <c r="AB6436">
        <f t="shared" ca="1" si="402"/>
        <v>2.0461043405224952E-2</v>
      </c>
    </row>
    <row r="6437" spans="1:28">
      <c r="A6437" s="20">
        <v>45665.430555555555</v>
      </c>
      <c r="B6437" s="21">
        <v>725</v>
      </c>
      <c r="C6437" s="21">
        <v>23706</v>
      </c>
      <c r="D6437" s="21">
        <v>23735</v>
      </c>
      <c r="E6437" s="21">
        <v>23680</v>
      </c>
      <c r="F6437" s="21">
        <v>23727</v>
      </c>
      <c r="G6437" s="21">
        <v>988</v>
      </c>
      <c r="H6437" s="21">
        <v>5321</v>
      </c>
      <c r="I6437" s="21">
        <v>5322</v>
      </c>
      <c r="J6437" s="21">
        <v>5315</v>
      </c>
      <c r="K6437" s="21">
        <v>5320</v>
      </c>
      <c r="L6437" s="22">
        <f t="shared" si="403"/>
        <v>1.0542074391331013E-3</v>
      </c>
      <c r="M6437" s="7">
        <f t="shared" si="404"/>
        <v>-1.6902999610921802E-3</v>
      </c>
      <c r="N6437">
        <f ca="1">IF(ROW()&lt;202, NA(), CORREL( INDEX($L:$L, ROW()-199):INDEX($L:$L, ROW()), INDEX($M:$M, ROW()-199):INDEX($M:$M, ROW()) ))</f>
        <v>-9.0125378106434579E-3</v>
      </c>
      <c r="AA6437" s="24">
        <f t="shared" ca="1" si="401"/>
        <v>45816.722222222219</v>
      </c>
      <c r="AB6437">
        <f t="shared" ca="1" si="402"/>
        <v>2.2115071105436715E-2</v>
      </c>
    </row>
    <row r="6438" spans="1:28">
      <c r="A6438" s="20">
        <v>45665.444444444445</v>
      </c>
      <c r="B6438" s="21">
        <v>846</v>
      </c>
      <c r="C6438" s="21">
        <v>23725</v>
      </c>
      <c r="D6438" s="21">
        <v>23784</v>
      </c>
      <c r="E6438" s="21">
        <v>23725</v>
      </c>
      <c r="F6438" s="21">
        <v>23741</v>
      </c>
      <c r="G6438" s="21">
        <v>3098</v>
      </c>
      <c r="H6438" s="21">
        <v>5320</v>
      </c>
      <c r="I6438" s="21">
        <v>5320</v>
      </c>
      <c r="J6438" s="21">
        <v>5290</v>
      </c>
      <c r="K6438" s="21">
        <v>5316</v>
      </c>
      <c r="L6438" s="22">
        <f t="shared" si="403"/>
        <v>5.8987108814113421E-4</v>
      </c>
      <c r="M6438" s="7">
        <f t="shared" si="404"/>
        <v>-7.5216250255416962E-4</v>
      </c>
      <c r="N6438">
        <f ca="1">IF(ROW()&lt;202, NA(), CORREL( INDEX($L:$L, ROW()-199):INDEX($L:$L, ROW()), INDEX($M:$M, ROW()-199):INDEX($M:$M, ROW()) ))</f>
        <v>-1.3846884120829525E-2</v>
      </c>
      <c r="AA6438" s="24">
        <f t="shared" ca="1" si="401"/>
        <v>45816.736111111109</v>
      </c>
      <c r="AB6438">
        <f t="shared" ca="1" si="402"/>
        <v>2.0377841768072742E-2</v>
      </c>
    </row>
    <row r="6439" spans="1:28">
      <c r="A6439" s="20">
        <v>45665.458333333336</v>
      </c>
      <c r="B6439" s="21">
        <v>357</v>
      </c>
      <c r="C6439" s="21">
        <v>23741</v>
      </c>
      <c r="D6439" s="21">
        <v>23760</v>
      </c>
      <c r="E6439" s="21">
        <v>23714</v>
      </c>
      <c r="F6439" s="21">
        <v>23752</v>
      </c>
      <c r="G6439" s="21">
        <v>443</v>
      </c>
      <c r="H6439" s="21">
        <v>5316</v>
      </c>
      <c r="I6439" s="21">
        <v>5321</v>
      </c>
      <c r="J6439" s="21">
        <v>5314</v>
      </c>
      <c r="K6439" s="21">
        <v>5320</v>
      </c>
      <c r="L6439" s="22">
        <f t="shared" si="403"/>
        <v>4.6322616792775299E-4</v>
      </c>
      <c r="M6439" s="7">
        <f t="shared" si="404"/>
        <v>7.5216250255410848E-4</v>
      </c>
      <c r="N6439">
        <f ca="1">IF(ROW()&lt;202, NA(), CORREL( INDEX($L:$L, ROW()-199):INDEX($L:$L, ROW()), INDEX($M:$M, ROW()-199):INDEX($M:$M, ROW()) ))</f>
        <v>-1.4091571101891796E-2</v>
      </c>
      <c r="AA6439" s="24">
        <f t="shared" ca="1" si="401"/>
        <v>45816.75</v>
      </c>
      <c r="AB6439">
        <f t="shared" ca="1" si="402"/>
        <v>2.1669508779479981E-2</v>
      </c>
    </row>
    <row r="6440" spans="1:28">
      <c r="A6440" s="20">
        <v>45665.472222222219</v>
      </c>
      <c r="B6440" s="21">
        <v>415</v>
      </c>
      <c r="C6440" s="21">
        <v>23754</v>
      </c>
      <c r="D6440" s="21">
        <v>23768</v>
      </c>
      <c r="E6440" s="21">
        <v>23729</v>
      </c>
      <c r="F6440" s="21">
        <v>23737</v>
      </c>
      <c r="G6440" s="21">
        <v>957</v>
      </c>
      <c r="H6440" s="21">
        <v>5319</v>
      </c>
      <c r="I6440" s="21">
        <v>5323</v>
      </c>
      <c r="J6440" s="21">
        <v>5317</v>
      </c>
      <c r="K6440" s="21">
        <v>5322</v>
      </c>
      <c r="L6440" s="22">
        <f t="shared" si="403"/>
        <v>-6.3172526264380024E-4</v>
      </c>
      <c r="M6440" s="7">
        <f t="shared" si="404"/>
        <v>3.7586920194450368E-4</v>
      </c>
      <c r="N6440">
        <f ca="1">IF(ROW()&lt;202, NA(), CORREL( INDEX($L:$L, ROW()-199):INDEX($L:$L, ROW()), INDEX($M:$M, ROW()-199):INDEX($M:$M, ROW()) ))</f>
        <v>-1.5763025746148768E-2</v>
      </c>
      <c r="AA6440" s="24">
        <f t="shared" ca="1" si="401"/>
        <v>45816.763888888891</v>
      </c>
      <c r="AB6440">
        <f t="shared" ca="1" si="402"/>
        <v>4.2327000004190089E-2</v>
      </c>
    </row>
    <row r="6441" spans="1:28">
      <c r="A6441" s="20">
        <v>45665.486111111109</v>
      </c>
      <c r="B6441" s="21">
        <v>799</v>
      </c>
      <c r="C6441" s="21">
        <v>23736</v>
      </c>
      <c r="D6441" s="21">
        <v>23740</v>
      </c>
      <c r="E6441" s="21">
        <v>23665</v>
      </c>
      <c r="F6441" s="21">
        <v>23675</v>
      </c>
      <c r="G6441" s="21">
        <v>1203</v>
      </c>
      <c r="H6441" s="21">
        <v>5323</v>
      </c>
      <c r="I6441" s="21">
        <v>5333</v>
      </c>
      <c r="J6441" s="21">
        <v>5322</v>
      </c>
      <c r="K6441" s="21">
        <v>5329</v>
      </c>
      <c r="L6441" s="22">
        <f t="shared" si="403"/>
        <v>-2.6153731266728838E-3</v>
      </c>
      <c r="M6441" s="7">
        <f t="shared" si="404"/>
        <v>1.314430759147876E-3</v>
      </c>
      <c r="N6441">
        <f ca="1">IF(ROW()&lt;202, NA(), CORREL( INDEX($L:$L, ROW()-199):INDEX($L:$L, ROW()), INDEX($M:$M, ROW()-199):INDEX($M:$M, ROW()) ))</f>
        <v>-3.0918121491430969E-2</v>
      </c>
      <c r="AA6441" s="24">
        <f t="shared" ca="1" si="401"/>
        <v>45816.777777777781</v>
      </c>
      <c r="AB6441">
        <f t="shared" ca="1" si="402"/>
        <v>4.4165036813627274E-2</v>
      </c>
    </row>
    <row r="6442" spans="1:28">
      <c r="A6442" s="20">
        <v>45665.5</v>
      </c>
      <c r="B6442" s="21">
        <v>1251</v>
      </c>
      <c r="C6442" s="21">
        <v>23674</v>
      </c>
      <c r="D6442" s="21">
        <v>23714</v>
      </c>
      <c r="E6442" s="21">
        <v>23657</v>
      </c>
      <c r="F6442" s="21">
        <v>23706</v>
      </c>
      <c r="G6442" s="21">
        <v>251</v>
      </c>
      <c r="H6442" s="21">
        <v>5330</v>
      </c>
      <c r="I6442" s="21">
        <v>5332</v>
      </c>
      <c r="J6442" s="21">
        <v>5329</v>
      </c>
      <c r="K6442" s="21">
        <v>5330</v>
      </c>
      <c r="L6442" s="22">
        <f t="shared" si="403"/>
        <v>1.3085415851668111E-3</v>
      </c>
      <c r="M6442" s="7">
        <f t="shared" si="404"/>
        <v>1.876348631078783E-4</v>
      </c>
      <c r="N6442">
        <f ca="1">IF(ROW()&lt;202, NA(), CORREL( INDEX($L:$L, ROW()-199):INDEX($L:$L, ROW()), INDEX($M:$M, ROW()-199):INDEX($M:$M, ROW()) ))</f>
        <v>-2.9096856360760818E-2</v>
      </c>
      <c r="AA6442" s="24">
        <f t="shared" ca="1" si="401"/>
        <v>45816.791666666664</v>
      </c>
      <c r="AB6442">
        <f t="shared" ca="1" si="402"/>
        <v>4.4361903126333396E-2</v>
      </c>
    </row>
    <row r="6443" spans="1:28">
      <c r="A6443" s="20">
        <v>45665.513888888891</v>
      </c>
      <c r="B6443" s="21">
        <v>563</v>
      </c>
      <c r="C6443" s="21">
        <v>23707</v>
      </c>
      <c r="D6443" s="21">
        <v>23729</v>
      </c>
      <c r="E6443" s="21">
        <v>23691</v>
      </c>
      <c r="F6443" s="21">
        <v>23699</v>
      </c>
      <c r="G6443" s="21">
        <v>370</v>
      </c>
      <c r="H6443" s="21">
        <v>5330</v>
      </c>
      <c r="I6443" s="21">
        <v>5331</v>
      </c>
      <c r="J6443" s="21">
        <v>5325</v>
      </c>
      <c r="K6443" s="21">
        <v>5330</v>
      </c>
      <c r="L6443" s="22">
        <f t="shared" si="403"/>
        <v>-2.9532749924594912E-4</v>
      </c>
      <c r="M6443" s="7">
        <f t="shared" si="404"/>
        <v>0</v>
      </c>
      <c r="N6443">
        <f ca="1">IF(ROW()&lt;202, NA(), CORREL( INDEX($L:$L, ROW()-199):INDEX($L:$L, ROW()), INDEX($M:$M, ROW()-199):INDEX($M:$M, ROW()) ))</f>
        <v>-2.9118175833517515E-2</v>
      </c>
      <c r="AA6443" s="24">
        <f t="shared" ca="1" si="401"/>
        <v>45816.805555555555</v>
      </c>
      <c r="AB6443">
        <f t="shared" ca="1" si="402"/>
        <v>4.7241015356944402E-2</v>
      </c>
    </row>
    <row r="6444" spans="1:28">
      <c r="A6444" s="20">
        <v>45665.527777777781</v>
      </c>
      <c r="B6444" s="21">
        <v>320</v>
      </c>
      <c r="C6444" s="21">
        <v>23697</v>
      </c>
      <c r="D6444" s="21">
        <v>23712</v>
      </c>
      <c r="E6444" s="21">
        <v>23688</v>
      </c>
      <c r="F6444" s="21">
        <v>23703</v>
      </c>
      <c r="G6444" s="21">
        <v>602</v>
      </c>
      <c r="H6444" s="21">
        <v>5329</v>
      </c>
      <c r="I6444" s="21">
        <v>5330</v>
      </c>
      <c r="J6444" s="21">
        <v>5319</v>
      </c>
      <c r="K6444" s="21">
        <v>5326</v>
      </c>
      <c r="L6444" s="22">
        <f t="shared" si="403"/>
        <v>1.6876925064325212E-4</v>
      </c>
      <c r="M6444" s="7">
        <f t="shared" si="404"/>
        <v>-7.5075078601272713E-4</v>
      </c>
      <c r="N6444">
        <f ca="1">IF(ROW()&lt;202, NA(), CORREL( INDEX($L:$L, ROW()-199):INDEX($L:$L, ROW()), INDEX($M:$M, ROW()-199):INDEX($M:$M, ROW()) ))</f>
        <v>-2.971884534486479E-2</v>
      </c>
      <c r="AA6444" s="24">
        <f t="shared" ca="1" si="401"/>
        <v>45816.819444444445</v>
      </c>
      <c r="AB6444">
        <f t="shared" ca="1" si="402"/>
        <v>4.9737523099256109E-2</v>
      </c>
    </row>
    <row r="6445" spans="1:28">
      <c r="A6445" s="20">
        <v>45665.541666666664</v>
      </c>
      <c r="B6445" s="21">
        <v>510</v>
      </c>
      <c r="C6445" s="21">
        <v>23704</v>
      </c>
      <c r="D6445" s="21">
        <v>23714</v>
      </c>
      <c r="E6445" s="21">
        <v>23669</v>
      </c>
      <c r="F6445" s="21">
        <v>23673</v>
      </c>
      <c r="G6445" s="21">
        <v>112</v>
      </c>
      <c r="H6445" s="21">
        <v>5326</v>
      </c>
      <c r="I6445" s="21">
        <v>5329</v>
      </c>
      <c r="J6445" s="21">
        <v>5326</v>
      </c>
      <c r="K6445" s="21">
        <v>5328</v>
      </c>
      <c r="L6445" s="22">
        <f t="shared" si="403"/>
        <v>-1.2664642016982758E-3</v>
      </c>
      <c r="M6445" s="7">
        <f t="shared" si="404"/>
        <v>3.7544584634753331E-4</v>
      </c>
      <c r="N6445">
        <f ca="1">IF(ROW()&lt;202, NA(), CORREL( INDEX($L:$L, ROW()-199):INDEX($L:$L, ROW()), INDEX($M:$M, ROW()-199):INDEX($M:$M, ROW()) ))</f>
        <v>-3.2730612366955285E-2</v>
      </c>
      <c r="AA6445" s="24">
        <f t="shared" ca="1" si="401"/>
        <v>45816.833333333336</v>
      </c>
      <c r="AB6445">
        <f t="shared" ca="1" si="402"/>
        <v>5.0632110526203825E-2</v>
      </c>
    </row>
    <row r="6446" spans="1:28">
      <c r="A6446" s="20">
        <v>45665.555555555555</v>
      </c>
      <c r="B6446" s="21">
        <v>975</v>
      </c>
      <c r="C6446" s="21">
        <v>23674</v>
      </c>
      <c r="D6446" s="21">
        <v>23707</v>
      </c>
      <c r="E6446" s="21">
        <v>23599</v>
      </c>
      <c r="F6446" s="21">
        <v>23655</v>
      </c>
      <c r="G6446" s="21">
        <v>123</v>
      </c>
      <c r="H6446" s="21">
        <v>5328</v>
      </c>
      <c r="I6446" s="21">
        <v>5331</v>
      </c>
      <c r="J6446" s="21">
        <v>5328</v>
      </c>
      <c r="K6446" s="21">
        <v>5328</v>
      </c>
      <c r="L6446" s="22">
        <f t="shared" si="403"/>
        <v>-7.6064912389621855E-4</v>
      </c>
      <c r="M6446" s="7">
        <f t="shared" si="404"/>
        <v>0</v>
      </c>
      <c r="N6446">
        <f ca="1">IF(ROW()&lt;202, NA(), CORREL( INDEX($L:$L, ROW()-199):INDEX($L:$L, ROW()), INDEX($M:$M, ROW()-199):INDEX($M:$M, ROW()) ))</f>
        <v>-3.1415054018487543E-2</v>
      </c>
      <c r="AA6446" s="24">
        <f t="shared" ca="1" si="401"/>
        <v>45816.847222222219</v>
      </c>
      <c r="AB6446">
        <f t="shared" ca="1" si="402"/>
        <v>5.1576881641847483E-2</v>
      </c>
    </row>
    <row r="6447" spans="1:28">
      <c r="A6447" s="20">
        <v>45665.569444444445</v>
      </c>
      <c r="B6447" s="21">
        <v>855</v>
      </c>
      <c r="C6447" s="21">
        <v>23657</v>
      </c>
      <c r="D6447" s="21">
        <v>23694</v>
      </c>
      <c r="E6447" s="21">
        <v>23616</v>
      </c>
      <c r="F6447" s="21">
        <v>23621</v>
      </c>
      <c r="G6447" s="21">
        <v>287</v>
      </c>
      <c r="H6447" s="21">
        <v>5328</v>
      </c>
      <c r="I6447" s="21">
        <v>5330</v>
      </c>
      <c r="J6447" s="21">
        <v>5326</v>
      </c>
      <c r="K6447" s="21">
        <v>5327</v>
      </c>
      <c r="L6447" s="22">
        <f t="shared" si="403"/>
        <v>-1.4383622075405651E-3</v>
      </c>
      <c r="M6447" s="7">
        <f t="shared" si="404"/>
        <v>-1.8770530322596772E-4</v>
      </c>
      <c r="N6447">
        <f ca="1">IF(ROW()&lt;202, NA(), CORREL( INDEX($L:$L, ROW()-199):INDEX($L:$L, ROW()), INDEX($M:$M, ROW()-199):INDEX($M:$M, ROW()) ))</f>
        <v>-2.6461486173159715E-2</v>
      </c>
      <c r="AA6447" s="24">
        <f t="shared" ca="1" si="401"/>
        <v>45816.861111111109</v>
      </c>
      <c r="AB6447">
        <f t="shared" ca="1" si="402"/>
        <v>5.3147798621233831E-2</v>
      </c>
    </row>
    <row r="6448" spans="1:28">
      <c r="A6448" s="20">
        <v>45665.583333333336</v>
      </c>
      <c r="B6448" s="21">
        <v>778</v>
      </c>
      <c r="C6448" s="21">
        <v>23621</v>
      </c>
      <c r="D6448" s="21">
        <v>23638</v>
      </c>
      <c r="E6448" s="21">
        <v>23593</v>
      </c>
      <c r="F6448" s="21">
        <v>23617</v>
      </c>
      <c r="G6448" s="21">
        <v>253</v>
      </c>
      <c r="H6448" s="21">
        <v>5326</v>
      </c>
      <c r="I6448" s="21">
        <v>5327</v>
      </c>
      <c r="J6448" s="21">
        <v>5320</v>
      </c>
      <c r="K6448" s="21">
        <v>5320</v>
      </c>
      <c r="L6448" s="22">
        <f t="shared" si="403"/>
        <v>-1.6935518055631734E-4</v>
      </c>
      <c r="M6448" s="7">
        <f t="shared" si="404"/>
        <v>-1.3149245813090288E-3</v>
      </c>
      <c r="N6448">
        <f ca="1">IF(ROW()&lt;202, NA(), CORREL( INDEX($L:$L, ROW()-199):INDEX($L:$L, ROW()), INDEX($M:$M, ROW()-199):INDEX($M:$M, ROW()) ))</f>
        <v>-2.7449586367691424E-2</v>
      </c>
      <c r="AA6448" s="24">
        <f t="shared" ca="1" si="401"/>
        <v>45846.041666666664</v>
      </c>
      <c r="AB6448">
        <f t="shared" ca="1" si="402"/>
        <v>5.2296689821360091E-2</v>
      </c>
    </row>
    <row r="6449" spans="1:28">
      <c r="A6449" s="20">
        <v>45665.597222222219</v>
      </c>
      <c r="B6449" s="21">
        <v>1766</v>
      </c>
      <c r="C6449" s="21">
        <v>23613</v>
      </c>
      <c r="D6449" s="21">
        <v>23613</v>
      </c>
      <c r="E6449" s="21">
        <v>23501</v>
      </c>
      <c r="F6449" s="21">
        <v>23516</v>
      </c>
      <c r="G6449" s="21">
        <v>763</v>
      </c>
      <c r="H6449" s="21">
        <v>5319</v>
      </c>
      <c r="I6449" s="21">
        <v>5320</v>
      </c>
      <c r="J6449" s="21">
        <v>5311</v>
      </c>
      <c r="K6449" s="21">
        <v>5319</v>
      </c>
      <c r="L6449" s="22">
        <f t="shared" si="403"/>
        <v>-4.2857511550060288E-3</v>
      </c>
      <c r="M6449" s="7">
        <f t="shared" si="404"/>
        <v>-1.8798759337252725E-4</v>
      </c>
      <c r="N6449">
        <f ca="1">IF(ROW()&lt;202, NA(), CORREL( INDEX($L:$L, ROW()-199):INDEX($L:$L, ROW()), INDEX($M:$M, ROW()-199):INDEX($M:$M, ROW()) ))</f>
        <v>-1.9795911784167421E-2</v>
      </c>
      <c r="AA6449" s="24">
        <f t="shared" ca="1" si="401"/>
        <v>45846.055555555555</v>
      </c>
      <c r="AB6449">
        <f t="shared" ca="1" si="402"/>
        <v>5.1709665120590463E-2</v>
      </c>
    </row>
    <row r="6450" spans="1:28">
      <c r="A6450" s="20">
        <v>45665.611111111109</v>
      </c>
      <c r="B6450" s="21">
        <v>1441</v>
      </c>
      <c r="C6450" s="21">
        <v>23515</v>
      </c>
      <c r="D6450" s="21">
        <v>23526</v>
      </c>
      <c r="E6450" s="21">
        <v>23450</v>
      </c>
      <c r="F6450" s="21">
        <v>23482</v>
      </c>
      <c r="G6450" s="21">
        <v>280</v>
      </c>
      <c r="H6450" s="21">
        <v>5318</v>
      </c>
      <c r="I6450" s="21">
        <v>5319</v>
      </c>
      <c r="J6450" s="21">
        <v>5312</v>
      </c>
      <c r="K6450" s="21">
        <v>5314</v>
      </c>
      <c r="L6450" s="22">
        <f t="shared" si="403"/>
        <v>-1.446870331988396E-3</v>
      </c>
      <c r="M6450" s="7">
        <f t="shared" si="404"/>
        <v>-9.4046842255876139E-4</v>
      </c>
      <c r="N6450">
        <f ca="1">IF(ROW()&lt;202, NA(), CORREL( INDEX($L:$L, ROW()-199):INDEX($L:$L, ROW()), INDEX($M:$M, ROW()-199):INDEX($M:$M, ROW()) ))</f>
        <v>2.2854347419772464E-3</v>
      </c>
      <c r="AA6450" s="24">
        <f t="shared" ca="1" si="401"/>
        <v>45846.069444444445</v>
      </c>
      <c r="AB6450">
        <f t="shared" ca="1" si="402"/>
        <v>4.9210410494541036E-2</v>
      </c>
    </row>
    <row r="6451" spans="1:28">
      <c r="A6451" s="20">
        <v>45665.625</v>
      </c>
      <c r="B6451" s="21">
        <v>1420</v>
      </c>
      <c r="C6451" s="21">
        <v>23480</v>
      </c>
      <c r="D6451" s="21">
        <v>23574</v>
      </c>
      <c r="E6451" s="21">
        <v>23447</v>
      </c>
      <c r="F6451" s="21">
        <v>23561</v>
      </c>
      <c r="G6451" s="21">
        <v>212</v>
      </c>
      <c r="H6451" s="21">
        <v>5314</v>
      </c>
      <c r="I6451" s="21">
        <v>5316</v>
      </c>
      <c r="J6451" s="21">
        <v>5312</v>
      </c>
      <c r="K6451" s="21">
        <v>5315</v>
      </c>
      <c r="L6451" s="22">
        <f t="shared" si="403"/>
        <v>3.3586324963415398E-3</v>
      </c>
      <c r="M6451" s="7">
        <f t="shared" si="404"/>
        <v>1.8816445628940673E-4</v>
      </c>
      <c r="N6451">
        <f ca="1">IF(ROW()&lt;202, NA(), CORREL( INDEX($L:$L, ROW()-199):INDEX($L:$L, ROW()), INDEX($M:$M, ROW()-199):INDEX($M:$M, ROW()) ))</f>
        <v>5.612859916400658E-3</v>
      </c>
      <c r="AA6451" s="24">
        <f t="shared" ca="1" si="401"/>
        <v>45846.083333333336</v>
      </c>
      <c r="AB6451">
        <f t="shared" ca="1" si="402"/>
        <v>4.9370738216816902E-2</v>
      </c>
    </row>
    <row r="6452" spans="1:28">
      <c r="A6452" s="20">
        <v>45665.638888888891</v>
      </c>
      <c r="B6452" s="21">
        <v>772</v>
      </c>
      <c r="C6452" s="21">
        <v>23561</v>
      </c>
      <c r="D6452" s="21">
        <v>23586</v>
      </c>
      <c r="E6452" s="21">
        <v>23543</v>
      </c>
      <c r="F6452" s="21">
        <v>23548</v>
      </c>
      <c r="G6452" s="21">
        <v>290</v>
      </c>
      <c r="H6452" s="21">
        <v>5316</v>
      </c>
      <c r="I6452" s="21">
        <v>5318</v>
      </c>
      <c r="J6452" s="21">
        <v>5312</v>
      </c>
      <c r="K6452" s="21">
        <v>5313</v>
      </c>
      <c r="L6452" s="22">
        <f t="shared" si="403"/>
        <v>-5.5191153834683064E-4</v>
      </c>
      <c r="M6452" s="7">
        <f t="shared" si="404"/>
        <v>-3.763643251050765E-4</v>
      </c>
      <c r="N6452">
        <f ca="1">IF(ROW()&lt;202, NA(), CORREL( INDEX($L:$L, ROW()-199):INDEX($L:$L, ROW()), INDEX($M:$M, ROW()-199):INDEX($M:$M, ROW()) ))</f>
        <v>9.5492397969982711E-4</v>
      </c>
      <c r="AA6452" s="24">
        <f t="shared" ca="1" si="401"/>
        <v>45846.097222222219</v>
      </c>
      <c r="AB6452">
        <f t="shared" ca="1" si="402"/>
        <v>5.069903907793958E-2</v>
      </c>
    </row>
    <row r="6453" spans="1:28">
      <c r="A6453" s="20">
        <v>45665.652777777781</v>
      </c>
      <c r="B6453" s="21">
        <v>755</v>
      </c>
      <c r="C6453" s="21">
        <v>23548</v>
      </c>
      <c r="D6453" s="21">
        <v>23597</v>
      </c>
      <c r="E6453" s="21">
        <v>23531</v>
      </c>
      <c r="F6453" s="21">
        <v>23554</v>
      </c>
      <c r="G6453" s="21">
        <v>819</v>
      </c>
      <c r="H6453" s="21">
        <v>5312</v>
      </c>
      <c r="I6453" s="21">
        <v>5313</v>
      </c>
      <c r="J6453" s="21">
        <v>5305</v>
      </c>
      <c r="K6453" s="21">
        <v>5306</v>
      </c>
      <c r="L6453" s="22">
        <f t="shared" si="403"/>
        <v>2.5476625334172164E-4</v>
      </c>
      <c r="M6453" s="7">
        <f t="shared" si="404"/>
        <v>-1.3183917532582244E-3</v>
      </c>
      <c r="N6453">
        <f ca="1">IF(ROW()&lt;202, NA(), CORREL( INDEX($L:$L, ROW()-199):INDEX($L:$L, ROW()), INDEX($M:$M, ROW()-199):INDEX($M:$M, ROW()) ))</f>
        <v>-1.636741649672099E-3</v>
      </c>
      <c r="AA6453" s="24">
        <f t="shared" ca="1" si="401"/>
        <v>45846.111111111109</v>
      </c>
      <c r="AB6453">
        <f t="shared" ca="1" si="402"/>
        <v>4.9241168550249272E-2</v>
      </c>
    </row>
    <row r="6454" spans="1:28">
      <c r="A6454" s="20">
        <v>45665.666666666664</v>
      </c>
      <c r="B6454" s="21">
        <v>511</v>
      </c>
      <c r="C6454" s="21">
        <v>23554</v>
      </c>
      <c r="D6454" s="21">
        <v>23604</v>
      </c>
      <c r="E6454" s="21">
        <v>23533</v>
      </c>
      <c r="F6454" s="21">
        <v>23550</v>
      </c>
      <c r="G6454" s="21">
        <v>806</v>
      </c>
      <c r="H6454" s="21">
        <v>5306</v>
      </c>
      <c r="I6454" s="21">
        <v>5308</v>
      </c>
      <c r="J6454" s="21">
        <v>5301</v>
      </c>
      <c r="K6454" s="21">
        <v>5305</v>
      </c>
      <c r="L6454" s="22">
        <f t="shared" si="403"/>
        <v>-1.6983695693002809E-4</v>
      </c>
      <c r="M6454" s="7">
        <f t="shared" si="404"/>
        <v>-1.8848364960141569E-4</v>
      </c>
      <c r="N6454">
        <f ca="1">IF(ROW()&lt;202, NA(), CORREL( INDEX($L:$L, ROW()-199):INDEX($L:$L, ROW()), INDEX($M:$M, ROW()-199):INDEX($M:$M, ROW()) ))</f>
        <v>-1.8049296077914691E-3</v>
      </c>
      <c r="AA6454" s="24">
        <f t="shared" ca="1" si="401"/>
        <v>45846.125</v>
      </c>
      <c r="AB6454">
        <f t="shared" ca="1" si="402"/>
        <v>3.714836472854071E-2</v>
      </c>
    </row>
    <row r="6455" spans="1:28">
      <c r="A6455" s="20">
        <v>45665.680555555555</v>
      </c>
      <c r="B6455" s="21">
        <v>1977</v>
      </c>
      <c r="C6455" s="21">
        <v>23553</v>
      </c>
      <c r="D6455" s="21">
        <v>23571</v>
      </c>
      <c r="E6455" s="21">
        <v>23478</v>
      </c>
      <c r="F6455" s="21">
        <v>23520</v>
      </c>
      <c r="G6455" s="21">
        <v>4411</v>
      </c>
      <c r="H6455" s="21">
        <v>5304</v>
      </c>
      <c r="I6455" s="21">
        <v>5307</v>
      </c>
      <c r="J6455" s="21">
        <v>5294</v>
      </c>
      <c r="K6455" s="21">
        <v>5297</v>
      </c>
      <c r="L6455" s="22">
        <f t="shared" si="403"/>
        <v>-1.2746974320005839E-3</v>
      </c>
      <c r="M6455" s="7">
        <f t="shared" si="404"/>
        <v>-1.5091495035568273E-3</v>
      </c>
      <c r="N6455">
        <f ca="1">IF(ROW()&lt;202, NA(), CORREL( INDEX($L:$L, ROW()-199):INDEX($L:$L, ROW()), INDEX($M:$M, ROW()-199):INDEX($M:$M, ROW()) ))</f>
        <v>5.6166784375640847E-3</v>
      </c>
      <c r="AA6455" s="24">
        <f t="shared" ca="1" si="401"/>
        <v>45846.138888888891</v>
      </c>
      <c r="AB6455">
        <f t="shared" ca="1" si="402"/>
        <v>4.5465461971178588E-2</v>
      </c>
    </row>
    <row r="6456" spans="1:28">
      <c r="A6456" s="20">
        <v>45665.694444444445</v>
      </c>
      <c r="B6456" s="21">
        <v>406</v>
      </c>
      <c r="C6456" s="21">
        <v>23519</v>
      </c>
      <c r="D6456" s="21">
        <v>23551</v>
      </c>
      <c r="E6456" s="21">
        <v>23518</v>
      </c>
      <c r="F6456" s="21">
        <v>23545</v>
      </c>
      <c r="G6456" s="21">
        <v>5149</v>
      </c>
      <c r="H6456" s="21">
        <v>5297</v>
      </c>
      <c r="I6456" s="21">
        <v>5299</v>
      </c>
      <c r="J6456" s="21">
        <v>5288</v>
      </c>
      <c r="K6456" s="21">
        <v>5289</v>
      </c>
      <c r="L6456" s="22">
        <f t="shared" si="403"/>
        <v>1.0623606650917118E-3</v>
      </c>
      <c r="M6456" s="7">
        <f t="shared" si="404"/>
        <v>-1.5114304785467671E-3</v>
      </c>
      <c r="N6456">
        <f ca="1">IF(ROW()&lt;202, NA(), CORREL( INDEX($L:$L, ROW()-199):INDEX($L:$L, ROW()), INDEX($M:$M, ROW()-199):INDEX($M:$M, ROW()) ))</f>
        <v>-1.1365613670338587E-2</v>
      </c>
      <c r="AA6456" s="24">
        <f t="shared" ca="1" si="401"/>
        <v>45846.152777777781</v>
      </c>
      <c r="AB6456">
        <f t="shared" ca="1" si="402"/>
        <v>4.5024197789763583E-2</v>
      </c>
    </row>
    <row r="6457" spans="1:28">
      <c r="A6457" s="20">
        <v>45665.708333333336</v>
      </c>
      <c r="B6457" s="21">
        <v>464</v>
      </c>
      <c r="C6457" s="21">
        <v>23543</v>
      </c>
      <c r="D6457" s="21">
        <v>23576</v>
      </c>
      <c r="E6457" s="21">
        <v>23542</v>
      </c>
      <c r="F6457" s="21">
        <v>23548</v>
      </c>
      <c r="G6457" s="21">
        <v>11464</v>
      </c>
      <c r="H6457" s="21">
        <v>5289</v>
      </c>
      <c r="I6457" s="21">
        <v>5292</v>
      </c>
      <c r="J6457" s="21">
        <v>5280</v>
      </c>
      <c r="K6457" s="21">
        <v>5281</v>
      </c>
      <c r="L6457" s="22">
        <f t="shared" si="403"/>
        <v>1.2740747049707764E-4</v>
      </c>
      <c r="M6457" s="7">
        <f t="shared" si="404"/>
        <v>-1.51371835904677E-3</v>
      </c>
      <c r="N6457">
        <f ca="1">IF(ROW()&lt;202, NA(), CORREL( INDEX($L:$L, ROW()-199):INDEX($L:$L, ROW()), INDEX($M:$M, ROW()-199):INDEX($M:$M, ROW()) ))</f>
        <v>-1.2428110215577498E-2</v>
      </c>
      <c r="AA6457" s="24">
        <f t="shared" ca="1" si="401"/>
        <v>45846.166666666664</v>
      </c>
      <c r="AB6457">
        <f t="shared" ca="1" si="402"/>
        <v>3.259794567109018E-2</v>
      </c>
    </row>
    <row r="6458" spans="1:28">
      <c r="A6458" s="20">
        <v>45665.722222222219</v>
      </c>
      <c r="B6458" s="21">
        <v>223</v>
      </c>
      <c r="C6458" s="21">
        <v>23546</v>
      </c>
      <c r="D6458" s="21">
        <v>23566</v>
      </c>
      <c r="E6458" s="21">
        <v>23526</v>
      </c>
      <c r="F6458" s="21">
        <v>23529</v>
      </c>
      <c r="G6458" s="21">
        <v>42478</v>
      </c>
      <c r="H6458" s="21">
        <v>5282</v>
      </c>
      <c r="I6458" s="21">
        <v>5285</v>
      </c>
      <c r="J6458" s="21">
        <v>5267</v>
      </c>
      <c r="K6458" s="21">
        <v>5267</v>
      </c>
      <c r="L6458" s="22">
        <f t="shared" si="403"/>
        <v>-8.0718826737575437E-4</v>
      </c>
      <c r="M6458" s="7">
        <f t="shared" si="404"/>
        <v>-2.6545332235438208E-3</v>
      </c>
      <c r="N6458">
        <f ca="1">IF(ROW()&lt;202, NA(), CORREL( INDEX($L:$L, ROW()-199):INDEX($L:$L, ROW()), INDEX($M:$M, ROW()-199):INDEX($M:$M, ROW()) ))</f>
        <v>-7.1057046970198498E-3</v>
      </c>
      <c r="AA6458" s="24">
        <f t="shared" ca="1" si="401"/>
        <v>45846.180555555555</v>
      </c>
      <c r="AB6458">
        <f t="shared" ca="1" si="402"/>
        <v>1.6941538250278027E-2</v>
      </c>
    </row>
    <row r="6459" spans="1:28">
      <c r="A6459" s="20">
        <v>45665.736111111109</v>
      </c>
      <c r="B6459" s="21">
        <v>282</v>
      </c>
      <c r="C6459" s="21">
        <v>23529</v>
      </c>
      <c r="D6459" s="21">
        <v>23529</v>
      </c>
      <c r="E6459" s="21">
        <v>23482</v>
      </c>
      <c r="F6459" s="21">
        <v>23486</v>
      </c>
      <c r="G6459" s="21">
        <v>39391</v>
      </c>
      <c r="H6459" s="21">
        <v>5267</v>
      </c>
      <c r="I6459" s="21">
        <v>5273</v>
      </c>
      <c r="J6459" s="21">
        <v>5257</v>
      </c>
      <c r="K6459" s="21">
        <v>5259</v>
      </c>
      <c r="L6459" s="22">
        <f t="shared" si="403"/>
        <v>-1.8292039557496625E-3</v>
      </c>
      <c r="M6459" s="7">
        <f t="shared" si="404"/>
        <v>-1.5200458940451964E-3</v>
      </c>
      <c r="N6459">
        <f ca="1">IF(ROW()&lt;202, NA(), CORREL( INDEX($L:$L, ROW()-199):INDEX($L:$L, ROW()), INDEX($M:$M, ROW()-199):INDEX($M:$M, ROW()) ))</f>
        <v>5.6980575360109729E-3</v>
      </c>
      <c r="AA6459" s="24">
        <f t="shared" ca="1" si="401"/>
        <v>45846.194444444445</v>
      </c>
      <c r="AB6459">
        <f t="shared" ca="1" si="402"/>
        <v>1.6073712726021948E-2</v>
      </c>
    </row>
    <row r="6460" spans="1:28">
      <c r="A6460" s="20">
        <v>45665.75</v>
      </c>
      <c r="B6460" s="21">
        <v>200</v>
      </c>
      <c r="C6460" s="21">
        <v>23487</v>
      </c>
      <c r="D6460" s="21">
        <v>23497</v>
      </c>
      <c r="E6460" s="21">
        <v>23464</v>
      </c>
      <c r="F6460" s="21">
        <v>23473</v>
      </c>
      <c r="G6460" s="21">
        <v>31759</v>
      </c>
      <c r="H6460" s="21">
        <v>5258</v>
      </c>
      <c r="I6460" s="21">
        <v>5261</v>
      </c>
      <c r="J6460" s="21">
        <v>5249</v>
      </c>
      <c r="K6460" s="21">
        <v>5258</v>
      </c>
      <c r="L6460" s="22">
        <f t="shared" si="403"/>
        <v>-5.5367449613925878E-4</v>
      </c>
      <c r="M6460" s="7">
        <f t="shared" si="404"/>
        <v>-1.9016829951766466E-4</v>
      </c>
      <c r="N6460">
        <f ca="1">IF(ROW()&lt;202, NA(), CORREL( INDEX($L:$L, ROW()-199):INDEX($L:$L, ROW()), INDEX($M:$M, ROW()-199):INDEX($M:$M, ROW()) ))</f>
        <v>5.3881515709927434E-3</v>
      </c>
      <c r="AA6460" s="24">
        <f t="shared" ca="1" si="401"/>
        <v>45846.208333333336</v>
      </c>
      <c r="AB6460">
        <f t="shared" ca="1" si="402"/>
        <v>1.5982688135300786E-2</v>
      </c>
    </row>
    <row r="6461" spans="1:28">
      <c r="A6461" s="20">
        <v>45665.763888888891</v>
      </c>
      <c r="B6461" s="21">
        <v>245</v>
      </c>
      <c r="C6461" s="21">
        <v>23473</v>
      </c>
      <c r="D6461" s="21">
        <v>23498</v>
      </c>
      <c r="E6461" s="21">
        <v>23454</v>
      </c>
      <c r="F6461" s="21">
        <v>23489</v>
      </c>
      <c r="G6461" s="21">
        <v>25197</v>
      </c>
      <c r="H6461" s="21">
        <v>5258</v>
      </c>
      <c r="I6461" s="21">
        <v>5265</v>
      </c>
      <c r="J6461" s="21">
        <v>5251</v>
      </c>
      <c r="K6461" s="21">
        <v>5259</v>
      </c>
      <c r="L6461" s="22">
        <f t="shared" si="403"/>
        <v>6.8140201094840343E-4</v>
      </c>
      <c r="M6461" s="7">
        <f t="shared" si="404"/>
        <v>1.901682995176675E-4</v>
      </c>
      <c r="N6461">
        <f ca="1">IF(ROW()&lt;202, NA(), CORREL( INDEX($L:$L, ROW()-199):INDEX($L:$L, ROW()), INDEX($M:$M, ROW()-199):INDEX($M:$M, ROW()) ))</f>
        <v>8.5657897378172247E-3</v>
      </c>
      <c r="AA6461" s="24">
        <f t="shared" ca="1" si="401"/>
        <v>45846.222222222219</v>
      </c>
      <c r="AB6461">
        <f t="shared" ca="1" si="402"/>
        <v>8.5083844723298999E-3</v>
      </c>
    </row>
    <row r="6462" spans="1:28">
      <c r="A6462" s="20">
        <v>45665.777777777781</v>
      </c>
      <c r="B6462" s="21">
        <v>110</v>
      </c>
      <c r="C6462" s="21">
        <v>23492</v>
      </c>
      <c r="D6462" s="21">
        <v>23512</v>
      </c>
      <c r="E6462" s="21">
        <v>23477</v>
      </c>
      <c r="F6462" s="21">
        <v>23481</v>
      </c>
      <c r="G6462" s="21">
        <v>25331</v>
      </c>
      <c r="H6462" s="21">
        <v>5260</v>
      </c>
      <c r="I6462" s="21">
        <v>5260</v>
      </c>
      <c r="J6462" s="21">
        <v>5238</v>
      </c>
      <c r="K6462" s="21">
        <v>5239</v>
      </c>
      <c r="L6462" s="22">
        <f t="shared" si="403"/>
        <v>-3.4064296688771182E-4</v>
      </c>
      <c r="M6462" s="7">
        <f t="shared" si="404"/>
        <v>-3.810254181124486E-3</v>
      </c>
      <c r="N6462">
        <f ca="1">IF(ROW()&lt;202, NA(), CORREL( INDEX($L:$L, ROW()-199):INDEX($L:$L, ROW()), INDEX($M:$M, ROW()-199):INDEX($M:$M, ROW()) ))</f>
        <v>6.6628452215033041E-3</v>
      </c>
      <c r="AA6462" s="24">
        <f t="shared" ca="1" si="401"/>
        <v>45846.236111111109</v>
      </c>
      <c r="AB6462">
        <f t="shared" ca="1" si="402"/>
        <v>1.0163450966073764E-2</v>
      </c>
    </row>
    <row r="6463" spans="1:28">
      <c r="A6463" s="20">
        <v>45665.791666666664</v>
      </c>
      <c r="B6463" s="21">
        <v>119</v>
      </c>
      <c r="C6463" s="21">
        <v>23486</v>
      </c>
      <c r="D6463" s="21">
        <v>23492</v>
      </c>
      <c r="E6463" s="21">
        <v>23462</v>
      </c>
      <c r="F6463" s="21">
        <v>23483</v>
      </c>
      <c r="G6463" s="21">
        <v>19316</v>
      </c>
      <c r="H6463" s="21">
        <v>5239</v>
      </c>
      <c r="I6463" s="21">
        <v>5251</v>
      </c>
      <c r="J6463" s="21">
        <v>5238</v>
      </c>
      <c r="K6463" s="21">
        <v>5242</v>
      </c>
      <c r="L6463" s="22">
        <f t="shared" si="403"/>
        <v>8.5171620867354763E-5</v>
      </c>
      <c r="M6463" s="7">
        <f t="shared" si="404"/>
        <v>5.7246447513187835E-4</v>
      </c>
      <c r="N6463">
        <f ca="1">IF(ROW()&lt;202, NA(), CORREL( INDEX($L:$L, ROW()-199):INDEX($L:$L, ROW()), INDEX($M:$M, ROW()-199):INDEX($M:$M, ROW()) ))</f>
        <v>7.0761895500342457E-3</v>
      </c>
      <c r="AA6463" s="24">
        <f t="shared" ca="1" si="401"/>
        <v>45846.25</v>
      </c>
      <c r="AB6463">
        <f t="shared" ca="1" si="402"/>
        <v>1.9704432135863346E-2</v>
      </c>
    </row>
    <row r="6464" spans="1:28">
      <c r="A6464" s="20">
        <v>45665.805555555555</v>
      </c>
      <c r="B6464" s="21">
        <v>188</v>
      </c>
      <c r="C6464" s="21">
        <v>23483</v>
      </c>
      <c r="D6464" s="21">
        <v>23536</v>
      </c>
      <c r="E6464" s="21">
        <v>23483</v>
      </c>
      <c r="F6464" s="21">
        <v>23536</v>
      </c>
      <c r="G6464" s="21">
        <v>16760</v>
      </c>
      <c r="H6464" s="21">
        <v>5242</v>
      </c>
      <c r="I6464" s="21">
        <v>5248</v>
      </c>
      <c r="J6464" s="21">
        <v>5239</v>
      </c>
      <c r="K6464" s="21">
        <v>5239</v>
      </c>
      <c r="L6464" s="22">
        <f t="shared" si="403"/>
        <v>2.2544087474035625E-3</v>
      </c>
      <c r="M6464" s="7">
        <f t="shared" si="404"/>
        <v>-5.7246447513189104E-4</v>
      </c>
      <c r="N6464">
        <f ca="1">IF(ROW()&lt;202, NA(), CORREL( INDEX($L:$L, ROW()-199):INDEX($L:$L, ROW()), INDEX($M:$M, ROW()-199):INDEX($M:$M, ROW()) ))</f>
        <v>-8.5409722299753055E-4</v>
      </c>
      <c r="AA6464" s="24">
        <f t="shared" ca="1" si="401"/>
        <v>45846.263888888891</v>
      </c>
      <c r="AB6464">
        <f t="shared" ca="1" si="402"/>
        <v>2.8927373131389423E-2</v>
      </c>
    </row>
    <row r="6465" spans="1:28">
      <c r="A6465" s="20">
        <v>45665.819444444445</v>
      </c>
      <c r="B6465" s="21">
        <v>185</v>
      </c>
      <c r="C6465" s="21">
        <v>23538</v>
      </c>
      <c r="D6465" s="21">
        <v>23553</v>
      </c>
      <c r="E6465" s="21">
        <v>23505</v>
      </c>
      <c r="F6465" s="21">
        <v>23521</v>
      </c>
      <c r="G6465" s="21">
        <v>15932</v>
      </c>
      <c r="H6465" s="21">
        <v>5240</v>
      </c>
      <c r="I6465" s="21">
        <v>5245</v>
      </c>
      <c r="J6465" s="21">
        <v>5235</v>
      </c>
      <c r="K6465" s="21">
        <v>5244</v>
      </c>
      <c r="L6465" s="22">
        <f t="shared" si="403"/>
        <v>-6.3752472567510279E-4</v>
      </c>
      <c r="M6465" s="7">
        <f t="shared" si="404"/>
        <v>9.539254753707264E-4</v>
      </c>
      <c r="N6465">
        <f ca="1">IF(ROW()&lt;202, NA(), CORREL( INDEX($L:$L, ROW()-199):INDEX($L:$L, ROW()), INDEX($M:$M, ROW()-199):INDEX($M:$M, ROW()) ))</f>
        <v>-2.4876901205098203E-3</v>
      </c>
      <c r="AA6465" s="24">
        <f t="shared" ca="1" si="401"/>
        <v>45846.277777777781</v>
      </c>
      <c r="AB6465">
        <f t="shared" ca="1" si="402"/>
        <v>3.2986530108634782E-2</v>
      </c>
    </row>
    <row r="6466" spans="1:28">
      <c r="A6466" s="20">
        <v>45665.833333333336</v>
      </c>
      <c r="B6466" s="21">
        <v>93</v>
      </c>
      <c r="C6466" s="21">
        <v>23520</v>
      </c>
      <c r="D6466" s="21">
        <v>23538</v>
      </c>
      <c r="E6466" s="21">
        <v>23516</v>
      </c>
      <c r="F6466" s="21">
        <v>23533</v>
      </c>
      <c r="G6466" s="21">
        <v>35734</v>
      </c>
      <c r="H6466" s="21">
        <v>5244</v>
      </c>
      <c r="I6466" s="21">
        <v>5253</v>
      </c>
      <c r="J6466" s="21">
        <v>5240</v>
      </c>
      <c r="K6466" s="21">
        <v>5242</v>
      </c>
      <c r="L6466" s="22">
        <f t="shared" si="403"/>
        <v>5.1005229141639448E-4</v>
      </c>
      <c r="M6466" s="7">
        <f t="shared" si="404"/>
        <v>-3.8146100023886458E-4</v>
      </c>
      <c r="N6466">
        <f ca="1">IF(ROW()&lt;202, NA(), CORREL( INDEX($L:$L, ROW()-199):INDEX($L:$L, ROW()), INDEX($M:$M, ROW()-199):INDEX($M:$M, ROW()) ))</f>
        <v>-2.8961810393650245E-3</v>
      </c>
      <c r="AA6466" s="24">
        <f t="shared" ref="AA6466:AA6529" ca="1" si="405">IF(ISNUMBER($N6667), $A6667, "")</f>
        <v>45846.291666666664</v>
      </c>
      <c r="AB6466">
        <f t="shared" ref="AB6466:AB6529" ca="1" si="406">IF(ISNUMBER($N6667), $N6667, NA())</f>
        <v>1.7606412867185218E-2</v>
      </c>
    </row>
    <row r="6467" spans="1:28">
      <c r="A6467" s="20">
        <v>45665.847222222219</v>
      </c>
      <c r="B6467" s="21">
        <v>504</v>
      </c>
      <c r="C6467" s="21">
        <v>23533</v>
      </c>
      <c r="D6467" s="21">
        <v>23537</v>
      </c>
      <c r="E6467" s="21">
        <v>23506</v>
      </c>
      <c r="F6467" s="21">
        <v>23516</v>
      </c>
      <c r="G6467" s="21">
        <v>10769</v>
      </c>
      <c r="H6467" s="21">
        <v>5242</v>
      </c>
      <c r="I6467" s="21">
        <v>5245</v>
      </c>
      <c r="J6467" s="21">
        <v>5236</v>
      </c>
      <c r="K6467" s="21">
        <v>5242</v>
      </c>
      <c r="L6467" s="22">
        <f t="shared" si="403"/>
        <v>-7.2265088481444451E-4</v>
      </c>
      <c r="M6467" s="7">
        <f t="shared" si="404"/>
        <v>0</v>
      </c>
      <c r="N6467">
        <f ca="1">IF(ROW()&lt;202, NA(), CORREL( INDEX($L:$L, ROW()-199):INDEX($L:$L, ROW()), INDEX($M:$M, ROW()-199):INDEX($M:$M, ROW()) ))</f>
        <v>-2.016669128007902E-3</v>
      </c>
      <c r="AA6467" s="24">
        <f t="shared" ca="1" si="405"/>
        <v>45846.305555555555</v>
      </c>
      <c r="AB6467">
        <f t="shared" ca="1" si="406"/>
        <v>5.9173718265479206E-3</v>
      </c>
    </row>
    <row r="6468" spans="1:28">
      <c r="A6468" s="20">
        <v>45665.861111111109</v>
      </c>
      <c r="B6468" s="21">
        <v>311</v>
      </c>
      <c r="C6468" s="21">
        <v>23518</v>
      </c>
      <c r="D6468" s="21">
        <v>23557</v>
      </c>
      <c r="E6468" s="21">
        <v>23506</v>
      </c>
      <c r="F6468" s="21">
        <v>23514</v>
      </c>
      <c r="G6468" s="21">
        <v>14823</v>
      </c>
      <c r="H6468" s="21">
        <v>5243</v>
      </c>
      <c r="I6468" s="21">
        <v>5245</v>
      </c>
      <c r="J6468" s="21">
        <v>5232</v>
      </c>
      <c r="K6468" s="21">
        <v>5233</v>
      </c>
      <c r="L6468" s="22">
        <f t="shared" ref="L6468:L6531" si="407">LN(F6468/F6467)</f>
        <v>-8.505209445908919E-5</v>
      </c>
      <c r="M6468" s="7">
        <f t="shared" ref="M6468:M6531" si="408">LN(K6468/K6467)</f>
        <v>-1.7183775111438225E-3</v>
      </c>
      <c r="N6468">
        <f ca="1">IF(ROW()&lt;202, NA(), CORREL( INDEX($L:$L, ROW()-199):INDEX($L:$L, ROW()), INDEX($M:$M, ROW()-199):INDEX($M:$M, ROW()) ))</f>
        <v>-3.3404688169739894E-3</v>
      </c>
      <c r="AA6468" s="24">
        <f t="shared" ca="1" si="405"/>
        <v>45846.319444444445</v>
      </c>
      <c r="AB6468">
        <f t="shared" ca="1" si="406"/>
        <v>2.2346196342121608E-2</v>
      </c>
    </row>
    <row r="6469" spans="1:28">
      <c r="A6469" s="20">
        <v>45755.041666666664</v>
      </c>
      <c r="B6469" s="21">
        <v>46</v>
      </c>
      <c r="C6469" s="21">
        <v>23528</v>
      </c>
      <c r="D6469" s="21">
        <v>23562</v>
      </c>
      <c r="E6469" s="21">
        <v>23528</v>
      </c>
      <c r="F6469" s="21">
        <v>23557</v>
      </c>
      <c r="G6469" s="21">
        <v>21961</v>
      </c>
      <c r="H6469" s="21">
        <v>5233</v>
      </c>
      <c r="I6469" s="21">
        <v>5234</v>
      </c>
      <c r="J6469" s="21">
        <v>5220</v>
      </c>
      <c r="K6469" s="21">
        <v>5223</v>
      </c>
      <c r="L6469" s="22">
        <f t="shared" si="407"/>
        <v>1.8270277649199138E-3</v>
      </c>
      <c r="M6469" s="7">
        <f t="shared" si="408"/>
        <v>-1.9127779359090684E-3</v>
      </c>
      <c r="N6469">
        <f ca="1">IF(ROW()&lt;202, NA(), CORREL( INDEX($L:$L, ROW()-199):INDEX($L:$L, ROW()), INDEX($M:$M, ROW()-199):INDEX($M:$M, ROW()) ))</f>
        <v>-1.936926546133929E-2</v>
      </c>
      <c r="AA6469" s="24">
        <f t="shared" ca="1" si="405"/>
        <v>45846.333333333336</v>
      </c>
      <c r="AB6469">
        <f t="shared" ca="1" si="406"/>
        <v>2.258580542182698E-2</v>
      </c>
    </row>
    <row r="6470" spans="1:28">
      <c r="A6470" s="20">
        <v>45755.055555555555</v>
      </c>
      <c r="B6470" s="21">
        <v>30</v>
      </c>
      <c r="C6470" s="21">
        <v>23558</v>
      </c>
      <c r="D6470" s="21">
        <v>23571</v>
      </c>
      <c r="E6470" s="21">
        <v>23553</v>
      </c>
      <c r="F6470" s="21">
        <v>23560</v>
      </c>
      <c r="G6470" s="21">
        <v>20439</v>
      </c>
      <c r="H6470" s="21">
        <v>5222</v>
      </c>
      <c r="I6470" s="21">
        <v>5234</v>
      </c>
      <c r="J6470" s="21">
        <v>5221</v>
      </c>
      <c r="K6470" s="21">
        <v>5232</v>
      </c>
      <c r="L6470" s="22">
        <f t="shared" si="407"/>
        <v>1.2734257291657143E-4</v>
      </c>
      <c r="M6470" s="7">
        <f t="shared" si="408"/>
        <v>1.7216647007358579E-3</v>
      </c>
      <c r="N6470">
        <f ca="1">IF(ROW()&lt;202, NA(), CORREL( INDEX($L:$L, ROW()-199):INDEX($L:$L, ROW()), INDEX($M:$M, ROW()-199):INDEX($M:$M, ROW()) ))</f>
        <v>-1.6039115598641143E-2</v>
      </c>
      <c r="AA6470" s="24">
        <f t="shared" ca="1" si="405"/>
        <v>45846.347222222219</v>
      </c>
      <c r="AB6470">
        <f t="shared" ca="1" si="406"/>
        <v>2.3484562668658893E-2</v>
      </c>
    </row>
    <row r="6471" spans="1:28">
      <c r="A6471" s="20">
        <v>45755.069444444445</v>
      </c>
      <c r="B6471" s="21">
        <v>65</v>
      </c>
      <c r="C6471" s="21">
        <v>23560</v>
      </c>
      <c r="D6471" s="21">
        <v>23591</v>
      </c>
      <c r="E6471" s="21">
        <v>23560</v>
      </c>
      <c r="F6471" s="21">
        <v>23581</v>
      </c>
      <c r="G6471" s="21">
        <v>10393</v>
      </c>
      <c r="H6471" s="21">
        <v>5232</v>
      </c>
      <c r="I6471" s="21">
        <v>5236</v>
      </c>
      <c r="J6471" s="21">
        <v>5229</v>
      </c>
      <c r="K6471" s="21">
        <v>5231</v>
      </c>
      <c r="L6471" s="22">
        <f t="shared" si="407"/>
        <v>8.9094424764503183E-4</v>
      </c>
      <c r="M6471" s="7">
        <f t="shared" si="408"/>
        <v>-1.9114976642355396E-4</v>
      </c>
      <c r="N6471">
        <f ca="1">IF(ROW()&lt;202, NA(), CORREL( INDEX($L:$L, ROW()-199):INDEX($L:$L, ROW()), INDEX($M:$M, ROW()-199):INDEX($M:$M, ROW()) ))</f>
        <v>-1.623435442974289E-2</v>
      </c>
      <c r="AA6471" s="24">
        <f t="shared" ca="1" si="405"/>
        <v>45846.361111111109</v>
      </c>
      <c r="AB6471">
        <f t="shared" ca="1" si="406"/>
        <v>3.3295606940164188E-2</v>
      </c>
    </row>
    <row r="6472" spans="1:28">
      <c r="A6472" s="20">
        <v>45755.083333333336</v>
      </c>
      <c r="B6472" s="21">
        <v>69</v>
      </c>
      <c r="C6472" s="21">
        <v>23581</v>
      </c>
      <c r="D6472" s="21">
        <v>23596</v>
      </c>
      <c r="E6472" s="21">
        <v>23564</v>
      </c>
      <c r="F6472" s="21">
        <v>23590</v>
      </c>
      <c r="G6472" s="21">
        <v>7719</v>
      </c>
      <c r="H6472" s="21">
        <v>5231</v>
      </c>
      <c r="I6472" s="21">
        <v>5234</v>
      </c>
      <c r="J6472" s="21">
        <v>5229</v>
      </c>
      <c r="K6472" s="21">
        <v>5232</v>
      </c>
      <c r="L6472" s="22">
        <f t="shared" si="407"/>
        <v>3.8159038855274338E-4</v>
      </c>
      <c r="M6472" s="7">
        <f t="shared" si="408"/>
        <v>1.9114976642345576E-4</v>
      </c>
      <c r="N6472">
        <f ca="1">IF(ROW()&lt;202, NA(), CORREL( INDEX($L:$L, ROW()-199):INDEX($L:$L, ROW()), INDEX($M:$M, ROW()-199):INDEX($M:$M, ROW()) ))</f>
        <v>-1.7374124302808502E-2</v>
      </c>
      <c r="AA6472" s="24">
        <f t="shared" ca="1" si="405"/>
        <v>45846.375</v>
      </c>
      <c r="AB6472">
        <f t="shared" ca="1" si="406"/>
        <v>1.9130654288056111E-2</v>
      </c>
    </row>
    <row r="6473" spans="1:28">
      <c r="A6473" s="20">
        <v>45755.097222222219</v>
      </c>
      <c r="B6473" s="21">
        <v>88</v>
      </c>
      <c r="C6473" s="21">
        <v>23595</v>
      </c>
      <c r="D6473" s="21">
        <v>23602</v>
      </c>
      <c r="E6473" s="21">
        <v>23578</v>
      </c>
      <c r="F6473" s="21">
        <v>23602</v>
      </c>
      <c r="G6473" s="21">
        <v>13719</v>
      </c>
      <c r="H6473" s="21">
        <v>5233</v>
      </c>
      <c r="I6473" s="21">
        <v>5237</v>
      </c>
      <c r="J6473" s="21">
        <v>5226</v>
      </c>
      <c r="K6473" s="21">
        <v>5226</v>
      </c>
      <c r="L6473" s="22">
        <f t="shared" si="407"/>
        <v>5.0856078397327673E-4</v>
      </c>
      <c r="M6473" s="7">
        <f t="shared" si="408"/>
        <v>-1.1474470564767983E-3</v>
      </c>
      <c r="N6473">
        <f ca="1">IF(ROW()&lt;202, NA(), CORREL( INDEX($L:$L, ROW()-199):INDEX($L:$L, ROW()), INDEX($M:$M, ROW()-199):INDEX($M:$M, ROW()) ))</f>
        <v>-1.9268627773285991E-2</v>
      </c>
      <c r="AA6473" s="24">
        <f t="shared" ca="1" si="405"/>
        <v>45846.388888888891</v>
      </c>
      <c r="AB6473">
        <f t="shared" ca="1" si="406"/>
        <v>2.2217849689406738E-2</v>
      </c>
    </row>
    <row r="6474" spans="1:28">
      <c r="A6474" s="20">
        <v>45755.111111111109</v>
      </c>
      <c r="B6474" s="21">
        <v>23</v>
      </c>
      <c r="C6474" s="21">
        <v>23594</v>
      </c>
      <c r="D6474" s="21">
        <v>23610</v>
      </c>
      <c r="E6474" s="21">
        <v>23588</v>
      </c>
      <c r="F6474" s="21">
        <v>23599</v>
      </c>
      <c r="G6474" s="21">
        <v>30359</v>
      </c>
      <c r="H6474" s="21">
        <v>5227</v>
      </c>
      <c r="I6474" s="21">
        <v>5230</v>
      </c>
      <c r="J6474" s="21">
        <v>5209</v>
      </c>
      <c r="K6474" s="21">
        <v>5221</v>
      </c>
      <c r="L6474" s="22">
        <f t="shared" si="407"/>
        <v>-1.2711595110445083E-4</v>
      </c>
      <c r="M6474" s="7">
        <f t="shared" si="408"/>
        <v>-9.5721267000543062E-4</v>
      </c>
      <c r="N6474">
        <f ca="1">IF(ROW()&lt;202, NA(), CORREL( INDEX($L:$L, ROW()-199):INDEX($L:$L, ROW()), INDEX($M:$M, ROW()-199):INDEX($M:$M, ROW()) ))</f>
        <v>-1.7941394205358896E-2</v>
      </c>
      <c r="AA6474" s="24">
        <f t="shared" ca="1" si="405"/>
        <v>45846.402777777781</v>
      </c>
      <c r="AB6474">
        <f t="shared" ca="1" si="406"/>
        <v>3.2133774181237335E-2</v>
      </c>
    </row>
    <row r="6475" spans="1:28">
      <c r="A6475" s="20">
        <v>45755.125</v>
      </c>
      <c r="B6475" s="21">
        <v>40</v>
      </c>
      <c r="C6475" s="21">
        <v>23609</v>
      </c>
      <c r="D6475" s="21">
        <v>23622</v>
      </c>
      <c r="E6475" s="21">
        <v>23601</v>
      </c>
      <c r="F6475" s="21">
        <v>23622</v>
      </c>
      <c r="G6475" s="21">
        <v>25353</v>
      </c>
      <c r="H6475" s="21">
        <v>5221</v>
      </c>
      <c r="I6475" s="21">
        <v>5231</v>
      </c>
      <c r="J6475" s="21">
        <v>5212</v>
      </c>
      <c r="K6475" s="21">
        <v>5213</v>
      </c>
      <c r="L6475" s="22">
        <f t="shared" si="407"/>
        <v>9.7414293720287531E-4</v>
      </c>
      <c r="M6475" s="7">
        <f t="shared" si="408"/>
        <v>-1.5334486424463979E-3</v>
      </c>
      <c r="N6475">
        <f ca="1">IF(ROW()&lt;202, NA(), CORREL( INDEX($L:$L, ROW()-199):INDEX($L:$L, ROW()), INDEX($M:$M, ROW()-199):INDEX($M:$M, ROW()) ))</f>
        <v>-3.1137220100236916E-2</v>
      </c>
      <c r="AA6475" s="24">
        <f t="shared" ca="1" si="405"/>
        <v>45846.416666666664</v>
      </c>
      <c r="AB6475">
        <f t="shared" ca="1" si="406"/>
        <v>3.9352338669597003E-2</v>
      </c>
    </row>
    <row r="6476" spans="1:28">
      <c r="A6476" s="20">
        <v>45755.138888888891</v>
      </c>
      <c r="B6476" s="21">
        <v>36</v>
      </c>
      <c r="C6476" s="21">
        <v>23625</v>
      </c>
      <c r="D6476" s="21">
        <v>23639</v>
      </c>
      <c r="E6476" s="21">
        <v>23620</v>
      </c>
      <c r="F6476" s="21">
        <v>23634</v>
      </c>
      <c r="G6476" s="21">
        <v>20449</v>
      </c>
      <c r="H6476" s="21">
        <v>5214</v>
      </c>
      <c r="I6476" s="21">
        <v>5216</v>
      </c>
      <c r="J6476" s="21">
        <v>5204</v>
      </c>
      <c r="K6476" s="21">
        <v>5209</v>
      </c>
      <c r="L6476" s="22">
        <f t="shared" si="407"/>
        <v>5.0787202716845155E-4</v>
      </c>
      <c r="M6476" s="7">
        <f t="shared" si="408"/>
        <v>-7.676070229144027E-4</v>
      </c>
      <c r="N6476">
        <f ca="1">IF(ROW()&lt;202, NA(), CORREL( INDEX($L:$L, ROW()-199):INDEX($L:$L, ROW()), INDEX($M:$M, ROW()-199):INDEX($M:$M, ROW()) ))</f>
        <v>-2.8512920136794666E-2</v>
      </c>
      <c r="AA6476" s="24">
        <f t="shared" ca="1" si="405"/>
        <v>45846.430555555555</v>
      </c>
      <c r="AB6476">
        <f t="shared" ca="1" si="406"/>
        <v>3.1576990723505213E-2</v>
      </c>
    </row>
    <row r="6477" spans="1:28">
      <c r="A6477" s="20">
        <v>45755.152777777781</v>
      </c>
      <c r="B6477" s="21">
        <v>31</v>
      </c>
      <c r="C6477" s="21">
        <v>23632</v>
      </c>
      <c r="D6477" s="21">
        <v>23638</v>
      </c>
      <c r="E6477" s="21">
        <v>23625</v>
      </c>
      <c r="F6477" s="21">
        <v>23635</v>
      </c>
      <c r="G6477" s="21">
        <v>46431</v>
      </c>
      <c r="H6477" s="21">
        <v>5209</v>
      </c>
      <c r="I6477" s="21">
        <v>5209</v>
      </c>
      <c r="J6477" s="21">
        <v>5183</v>
      </c>
      <c r="K6477" s="21">
        <v>5185</v>
      </c>
      <c r="L6477" s="22">
        <f t="shared" si="407"/>
        <v>4.2311028375830171E-5</v>
      </c>
      <c r="M6477" s="7">
        <f t="shared" si="408"/>
        <v>-4.6180570815638356E-3</v>
      </c>
      <c r="N6477">
        <f ca="1">IF(ROW()&lt;202, NA(), CORREL( INDEX($L:$L, ROW()-199):INDEX($L:$L, ROW()), INDEX($M:$M, ROW()-199):INDEX($M:$M, ROW()) ))</f>
        <v>-3.0961171194364877E-2</v>
      </c>
      <c r="AA6477" s="24">
        <f t="shared" ca="1" si="405"/>
        <v>45846.444444444445</v>
      </c>
      <c r="AB6477">
        <f t="shared" ca="1" si="406"/>
        <v>2.9285116189746604E-2</v>
      </c>
    </row>
    <row r="6478" spans="1:28">
      <c r="A6478" s="20">
        <v>45755.166666666664</v>
      </c>
      <c r="B6478" s="21">
        <v>29</v>
      </c>
      <c r="C6478" s="21">
        <v>23640</v>
      </c>
      <c r="D6478" s="21">
        <v>23647</v>
      </c>
      <c r="E6478" s="21">
        <v>23634</v>
      </c>
      <c r="F6478" s="21">
        <v>23639</v>
      </c>
      <c r="G6478" s="21">
        <v>41367</v>
      </c>
      <c r="H6478" s="21">
        <v>5185</v>
      </c>
      <c r="I6478" s="21">
        <v>5189</v>
      </c>
      <c r="J6478" s="21">
        <v>5169</v>
      </c>
      <c r="K6478" s="21">
        <v>5179</v>
      </c>
      <c r="L6478" s="22">
        <f t="shared" si="407"/>
        <v>1.6922621354432718E-4</v>
      </c>
      <c r="M6478" s="7">
        <f t="shared" si="408"/>
        <v>-1.1578542397362012E-3</v>
      </c>
      <c r="N6478">
        <f ca="1">IF(ROW()&lt;202, NA(), CORREL( INDEX($L:$L, ROW()-199):INDEX($L:$L, ROW()), INDEX($M:$M, ROW()-199):INDEX($M:$M, ROW()) ))</f>
        <v>-3.1186324438937971E-2</v>
      </c>
      <c r="AA6478" s="24">
        <f t="shared" ca="1" si="405"/>
        <v>45846.458333333336</v>
      </c>
      <c r="AB6478">
        <f t="shared" ca="1" si="406"/>
        <v>3.1348319241309791E-2</v>
      </c>
    </row>
    <row r="6479" spans="1:28">
      <c r="A6479" s="20">
        <v>45755.180555555555</v>
      </c>
      <c r="B6479" s="21">
        <v>13</v>
      </c>
      <c r="C6479" s="21">
        <v>23636</v>
      </c>
      <c r="D6479" s="21">
        <v>23639</v>
      </c>
      <c r="E6479" s="21">
        <v>23630</v>
      </c>
      <c r="F6479" s="21">
        <v>23639</v>
      </c>
      <c r="G6479" s="21">
        <v>53396</v>
      </c>
      <c r="H6479" s="21">
        <v>5177</v>
      </c>
      <c r="I6479" s="21">
        <v>5195</v>
      </c>
      <c r="J6479" s="21">
        <v>5166</v>
      </c>
      <c r="K6479" s="21">
        <v>5191</v>
      </c>
      <c r="L6479" s="22">
        <f t="shared" si="407"/>
        <v>0</v>
      </c>
      <c r="M6479" s="7">
        <f t="shared" si="408"/>
        <v>2.3143694033375757E-3</v>
      </c>
      <c r="N6479">
        <f ca="1">IF(ROW()&lt;202, NA(), CORREL( INDEX($L:$L, ROW()-199):INDEX($L:$L, ROW()), INDEX($M:$M, ROW()-199):INDEX($M:$M, ROW()) ))</f>
        <v>-2.8277184329661243E-2</v>
      </c>
      <c r="AA6479" s="24">
        <f t="shared" ca="1" si="405"/>
        <v>45846.472222222219</v>
      </c>
      <c r="AB6479">
        <f t="shared" ca="1" si="406"/>
        <v>3.6850023087730603E-2</v>
      </c>
    </row>
    <row r="6480" spans="1:28">
      <c r="A6480" s="20">
        <v>45755.194444444445</v>
      </c>
      <c r="B6480" s="21">
        <v>26</v>
      </c>
      <c r="C6480" s="21">
        <v>23643</v>
      </c>
      <c r="D6480" s="21">
        <v>23662</v>
      </c>
      <c r="E6480" s="21">
        <v>23641</v>
      </c>
      <c r="F6480" s="21">
        <v>23662</v>
      </c>
      <c r="G6480" s="21">
        <v>35590</v>
      </c>
      <c r="H6480" s="21">
        <v>5191</v>
      </c>
      <c r="I6480" s="21">
        <v>5195</v>
      </c>
      <c r="J6480" s="21">
        <v>5182</v>
      </c>
      <c r="K6480" s="21">
        <v>5183</v>
      </c>
      <c r="L6480" s="22">
        <f t="shared" si="407"/>
        <v>9.7249537272701937E-4</v>
      </c>
      <c r="M6480" s="7">
        <f t="shared" si="408"/>
        <v>-1.5423176375224175E-3</v>
      </c>
      <c r="N6480">
        <f ca="1">IF(ROW()&lt;202, NA(), CORREL( INDEX($L:$L, ROW()-199):INDEX($L:$L, ROW()), INDEX($M:$M, ROW()-199):INDEX($M:$M, ROW()) ))</f>
        <v>-3.0243886573734821E-2</v>
      </c>
      <c r="AA6480" s="24">
        <f t="shared" ca="1" si="405"/>
        <v>45846.486111111109</v>
      </c>
      <c r="AB6480">
        <f t="shared" ca="1" si="406"/>
        <v>4.4164854297660913E-2</v>
      </c>
    </row>
    <row r="6481" spans="1:28">
      <c r="A6481" s="20">
        <v>45755.208333333336</v>
      </c>
      <c r="B6481" s="21">
        <v>28</v>
      </c>
      <c r="C6481" s="21">
        <v>23659</v>
      </c>
      <c r="D6481" s="21">
        <v>23659</v>
      </c>
      <c r="E6481" s="21">
        <v>23620</v>
      </c>
      <c r="F6481" s="21">
        <v>23622</v>
      </c>
      <c r="G6481" s="21">
        <v>28052</v>
      </c>
      <c r="H6481" s="21">
        <v>5184</v>
      </c>
      <c r="I6481" s="21">
        <v>5196</v>
      </c>
      <c r="J6481" s="21">
        <v>5180</v>
      </c>
      <c r="K6481" s="21">
        <v>5187</v>
      </c>
      <c r="L6481" s="22">
        <f t="shared" si="407"/>
        <v>-1.6919046418155887E-3</v>
      </c>
      <c r="M6481" s="7">
        <f t="shared" si="408"/>
        <v>7.7145616169371713E-4</v>
      </c>
      <c r="N6481">
        <f ca="1">IF(ROW()&lt;202, NA(), CORREL( INDEX($L:$L, ROW()-199):INDEX($L:$L, ROW()), INDEX($M:$M, ROW()-199):INDEX($M:$M, ROW()) ))</f>
        <v>-3.7268093956988602E-2</v>
      </c>
      <c r="AA6481" s="24">
        <f t="shared" ca="1" si="405"/>
        <v>45846.5</v>
      </c>
      <c r="AB6481">
        <f t="shared" ca="1" si="406"/>
        <v>4.825099156659262E-2</v>
      </c>
    </row>
    <row r="6482" spans="1:28">
      <c r="A6482" s="20">
        <v>45755.222222222219</v>
      </c>
      <c r="B6482" s="21">
        <v>60</v>
      </c>
      <c r="C6482" s="21">
        <v>23624</v>
      </c>
      <c r="D6482" s="21">
        <v>23625</v>
      </c>
      <c r="E6482" s="21">
        <v>23605</v>
      </c>
      <c r="F6482" s="21">
        <v>23621</v>
      </c>
      <c r="G6482" s="21">
        <v>40321</v>
      </c>
      <c r="H6482" s="21">
        <v>5187</v>
      </c>
      <c r="I6482" s="21">
        <v>5199</v>
      </c>
      <c r="J6482" s="21">
        <v>5183</v>
      </c>
      <c r="K6482" s="21">
        <v>5187</v>
      </c>
      <c r="L6482" s="22">
        <f t="shared" si="407"/>
        <v>-4.2334314084624945E-5</v>
      </c>
      <c r="M6482" s="7">
        <f t="shared" si="408"/>
        <v>0</v>
      </c>
      <c r="N6482">
        <f ca="1">IF(ROW()&lt;202, NA(), CORREL( INDEX($L:$L, ROW()-199):INDEX($L:$L, ROW()), INDEX($M:$M, ROW()-199):INDEX($M:$M, ROW()) ))</f>
        <v>-3.8400816455876181E-2</v>
      </c>
      <c r="AA6482" s="24">
        <f t="shared" ca="1" si="405"/>
        <v>45846.513888888891</v>
      </c>
      <c r="AB6482">
        <f t="shared" ca="1" si="406"/>
        <v>4.7996183738168871E-2</v>
      </c>
    </row>
    <row r="6483" spans="1:28">
      <c r="A6483" s="20">
        <v>45755.236111111109</v>
      </c>
      <c r="B6483" s="21">
        <v>32</v>
      </c>
      <c r="C6483" s="21">
        <v>23627</v>
      </c>
      <c r="D6483" s="21">
        <v>23628</v>
      </c>
      <c r="E6483" s="21">
        <v>23612</v>
      </c>
      <c r="F6483" s="21">
        <v>23614</v>
      </c>
      <c r="G6483" s="21">
        <v>136066</v>
      </c>
      <c r="H6483" s="21">
        <v>5188</v>
      </c>
      <c r="I6483" s="21">
        <v>5193</v>
      </c>
      <c r="J6483" s="21">
        <v>5174</v>
      </c>
      <c r="K6483" s="21">
        <v>5187</v>
      </c>
      <c r="L6483" s="22">
        <f t="shared" si="407"/>
        <v>-2.9639039065287458E-4</v>
      </c>
      <c r="M6483" s="7">
        <f t="shared" si="408"/>
        <v>0</v>
      </c>
      <c r="N6483">
        <f ca="1">IF(ROW()&lt;202, NA(), CORREL( INDEX($L:$L, ROW()-199):INDEX($L:$L, ROW()), INDEX($M:$M, ROW()-199):INDEX($M:$M, ROW()) ))</f>
        <v>-3.9186918990140152E-2</v>
      </c>
      <c r="AA6483" s="24">
        <f t="shared" ca="1" si="405"/>
        <v>45846.527777777781</v>
      </c>
      <c r="AB6483">
        <f t="shared" ca="1" si="406"/>
        <v>4.6719230018563526E-2</v>
      </c>
    </row>
    <row r="6484" spans="1:28">
      <c r="A6484" s="20">
        <v>45755.25</v>
      </c>
      <c r="B6484" s="21">
        <v>40</v>
      </c>
      <c r="C6484" s="21">
        <v>23614</v>
      </c>
      <c r="D6484" s="21">
        <v>23634</v>
      </c>
      <c r="E6484" s="21">
        <v>23614</v>
      </c>
      <c r="F6484" s="21">
        <v>23630</v>
      </c>
      <c r="G6484" s="21">
        <v>25549</v>
      </c>
      <c r="H6484" s="21">
        <v>5186</v>
      </c>
      <c r="I6484" s="21">
        <v>5192</v>
      </c>
      <c r="J6484" s="21">
        <v>5185</v>
      </c>
      <c r="K6484" s="21">
        <v>5191</v>
      </c>
      <c r="L6484" s="22">
        <f t="shared" si="407"/>
        <v>6.7733471389853006E-4</v>
      </c>
      <c r="M6484" s="7">
        <f t="shared" si="408"/>
        <v>7.7086147582893319E-4</v>
      </c>
      <c r="N6484">
        <f ca="1">IF(ROW()&lt;202, NA(), CORREL( INDEX($L:$L, ROW()-199):INDEX($L:$L, ROW()), INDEX($M:$M, ROW()-199):INDEX($M:$M, ROW()) ))</f>
        <v>-3.726078824939618E-2</v>
      </c>
      <c r="AA6484" s="24">
        <f t="shared" ca="1" si="405"/>
        <v>45846.541666666664</v>
      </c>
      <c r="AB6484">
        <f t="shared" ca="1" si="406"/>
        <v>4.6581884426998732E-2</v>
      </c>
    </row>
    <row r="6485" spans="1:28">
      <c r="A6485" s="20">
        <v>45755.263888888891</v>
      </c>
      <c r="B6485" s="21">
        <v>96</v>
      </c>
      <c r="C6485" s="21">
        <v>23628</v>
      </c>
      <c r="D6485" s="21">
        <v>23663</v>
      </c>
      <c r="E6485" s="21">
        <v>23627</v>
      </c>
      <c r="F6485" s="21">
        <v>23655</v>
      </c>
      <c r="G6485" s="21">
        <v>9709</v>
      </c>
      <c r="H6485" s="21">
        <v>5191</v>
      </c>
      <c r="I6485" s="21">
        <v>5197</v>
      </c>
      <c r="J6485" s="21">
        <v>5188</v>
      </c>
      <c r="K6485" s="21">
        <v>5190</v>
      </c>
      <c r="L6485" s="22">
        <f t="shared" si="407"/>
        <v>1.05741788429483E-3</v>
      </c>
      <c r="M6485" s="7">
        <f t="shared" si="408"/>
        <v>-1.9265966729472187E-4</v>
      </c>
      <c r="N6485">
        <f ca="1">IF(ROW()&lt;202, NA(), CORREL( INDEX($L:$L, ROW()-199):INDEX($L:$L, ROW()), INDEX($M:$M, ROW()-199):INDEX($M:$M, ROW()) ))</f>
        <v>-3.708670551349167E-2</v>
      </c>
      <c r="AA6485" s="24">
        <f t="shared" ca="1" si="405"/>
        <v>45846.555555555555</v>
      </c>
      <c r="AB6485">
        <f t="shared" ca="1" si="406"/>
        <v>4.4919824559964024E-2</v>
      </c>
    </row>
    <row r="6486" spans="1:28">
      <c r="A6486" s="20">
        <v>45755.277777777781</v>
      </c>
      <c r="B6486" s="21">
        <v>172</v>
      </c>
      <c r="C6486" s="21">
        <v>23656</v>
      </c>
      <c r="D6486" s="21">
        <v>23669</v>
      </c>
      <c r="E6486" s="21">
        <v>23627</v>
      </c>
      <c r="F6486" s="21">
        <v>23640</v>
      </c>
      <c r="G6486" s="21">
        <v>6693</v>
      </c>
      <c r="H6486" s="21">
        <v>5191</v>
      </c>
      <c r="I6486" s="21">
        <v>5197</v>
      </c>
      <c r="J6486" s="21">
        <v>5186</v>
      </c>
      <c r="K6486" s="21">
        <v>5188</v>
      </c>
      <c r="L6486" s="22">
        <f t="shared" si="407"/>
        <v>-6.3431654521399732E-4</v>
      </c>
      <c r="M6486" s="7">
        <f t="shared" si="408"/>
        <v>-3.8543072359980277E-4</v>
      </c>
      <c r="N6486">
        <f ca="1">IF(ROW()&lt;202, NA(), CORREL( INDEX($L:$L, ROW()-199):INDEX($L:$L, ROW()), INDEX($M:$M, ROW()-199):INDEX($M:$M, ROW()) ))</f>
        <v>-3.6195797968663006E-2</v>
      </c>
      <c r="AA6486" s="24">
        <f t="shared" ca="1" si="405"/>
        <v>45846.569444444445</v>
      </c>
      <c r="AB6486">
        <f t="shared" ca="1" si="406"/>
        <v>4.0223538233122809E-2</v>
      </c>
    </row>
    <row r="6487" spans="1:28">
      <c r="A6487" s="20">
        <v>45755.291666666664</v>
      </c>
      <c r="B6487" s="21">
        <v>696</v>
      </c>
      <c r="C6487" s="21">
        <v>23640</v>
      </c>
      <c r="D6487" s="21">
        <v>23671</v>
      </c>
      <c r="E6487" s="21">
        <v>23607</v>
      </c>
      <c r="F6487" s="21">
        <v>23633</v>
      </c>
      <c r="G6487" s="21">
        <v>7499</v>
      </c>
      <c r="H6487" s="21">
        <v>5187</v>
      </c>
      <c r="I6487" s="21">
        <v>5187</v>
      </c>
      <c r="J6487" s="21">
        <v>5174</v>
      </c>
      <c r="K6487" s="21">
        <v>5176</v>
      </c>
      <c r="L6487" s="22">
        <f t="shared" si="407"/>
        <v>-2.9615213974830602E-4</v>
      </c>
      <c r="M6487" s="7">
        <f t="shared" si="408"/>
        <v>-2.3157092555979816E-3</v>
      </c>
      <c r="N6487">
        <f ca="1">IF(ROW()&lt;202, NA(), CORREL( INDEX($L:$L, ROW()-199):INDEX($L:$L, ROW()), INDEX($M:$M, ROW()-199):INDEX($M:$M, ROW()) ))</f>
        <v>-2.6424474867117197E-2</v>
      </c>
      <c r="AA6487" s="24">
        <f t="shared" ca="1" si="405"/>
        <v>45846.583333333336</v>
      </c>
      <c r="AB6487">
        <f t="shared" ca="1" si="406"/>
        <v>3.0875953212194458E-2</v>
      </c>
    </row>
    <row r="6488" spans="1:28">
      <c r="A6488" s="20">
        <v>45755.305555555555</v>
      </c>
      <c r="B6488" s="21">
        <v>1169</v>
      </c>
      <c r="C6488" s="21">
        <v>23634</v>
      </c>
      <c r="D6488" s="21">
        <v>23640</v>
      </c>
      <c r="E6488" s="21">
        <v>23549</v>
      </c>
      <c r="F6488" s="21">
        <v>23552</v>
      </c>
      <c r="G6488" s="21">
        <v>6795</v>
      </c>
      <c r="H6488" s="21">
        <v>5176</v>
      </c>
      <c r="I6488" s="21">
        <v>5178</v>
      </c>
      <c r="J6488" s="21">
        <v>5171</v>
      </c>
      <c r="K6488" s="21">
        <v>5174</v>
      </c>
      <c r="L6488" s="22">
        <f t="shared" si="407"/>
        <v>-3.4332978516833658E-3</v>
      </c>
      <c r="M6488" s="7">
        <f t="shared" si="408"/>
        <v>-3.8647343476207158E-4</v>
      </c>
      <c r="N6488">
        <f ca="1">IF(ROW()&lt;202, NA(), CORREL( INDEX($L:$L, ROW()-199):INDEX($L:$L, ROW()), INDEX($M:$M, ROW()-199):INDEX($M:$M, ROW()) ))</f>
        <v>-3.2869457423120516E-2</v>
      </c>
      <c r="AA6488" s="24">
        <f t="shared" ca="1" si="405"/>
        <v>45846.597222222219</v>
      </c>
      <c r="AB6488">
        <f t="shared" ca="1" si="406"/>
        <v>1.8729697214012839E-2</v>
      </c>
    </row>
    <row r="6489" spans="1:28">
      <c r="A6489" s="20">
        <v>45755.319444444445</v>
      </c>
      <c r="B6489" s="21">
        <v>1028</v>
      </c>
      <c r="C6489" s="21">
        <v>23550</v>
      </c>
      <c r="D6489" s="21">
        <v>23623</v>
      </c>
      <c r="E6489" s="21">
        <v>23545</v>
      </c>
      <c r="F6489" s="21">
        <v>23609</v>
      </c>
      <c r="G6489" s="21">
        <v>5457</v>
      </c>
      <c r="H6489" s="21">
        <v>5175</v>
      </c>
      <c r="I6489" s="21">
        <v>5180</v>
      </c>
      <c r="J6489" s="21">
        <v>5171</v>
      </c>
      <c r="K6489" s="21">
        <v>5180</v>
      </c>
      <c r="L6489" s="22">
        <f t="shared" si="407"/>
        <v>2.4172527196104346E-3</v>
      </c>
      <c r="M6489" s="7">
        <f t="shared" si="408"/>
        <v>1.1589725075542132E-3</v>
      </c>
      <c r="N6489">
        <f ca="1">IF(ROW()&lt;202, NA(), CORREL( INDEX($L:$L, ROW()-199):INDEX($L:$L, ROW()), INDEX($M:$M, ROW()-199):INDEX($M:$M, ROW()) ))</f>
        <v>-1.8493385907488419E-2</v>
      </c>
      <c r="AA6489" s="24">
        <f t="shared" ca="1" si="405"/>
        <v>45846.611111111109</v>
      </c>
      <c r="AB6489">
        <f t="shared" ca="1" si="406"/>
        <v>1.6964515779940986E-2</v>
      </c>
    </row>
    <row r="6490" spans="1:28">
      <c r="A6490" s="20">
        <v>45755.333333333336</v>
      </c>
      <c r="B6490" s="21">
        <v>2232</v>
      </c>
      <c r="C6490" s="21">
        <v>23610</v>
      </c>
      <c r="D6490" s="21">
        <v>23646</v>
      </c>
      <c r="E6490" s="21">
        <v>23568</v>
      </c>
      <c r="F6490" s="21">
        <v>23641</v>
      </c>
      <c r="G6490" s="21">
        <v>2985</v>
      </c>
      <c r="H6490" s="21">
        <v>5180</v>
      </c>
      <c r="I6490" s="21">
        <v>5184</v>
      </c>
      <c r="J6490" s="21">
        <v>5178</v>
      </c>
      <c r="K6490" s="21">
        <v>5179</v>
      </c>
      <c r="L6490" s="22">
        <f t="shared" si="407"/>
        <v>1.3544975615845125E-3</v>
      </c>
      <c r="M6490" s="7">
        <f t="shared" si="408"/>
        <v>-1.9306882963724745E-4</v>
      </c>
      <c r="N6490">
        <f ca="1">IF(ROW()&lt;202, NA(), CORREL( INDEX($L:$L, ROW()-199):INDEX($L:$L, ROW()), INDEX($M:$M, ROW()-199):INDEX($M:$M, ROW()) ))</f>
        <v>-2.099799166017683E-2</v>
      </c>
      <c r="AA6490" s="24">
        <f t="shared" ca="1" si="405"/>
        <v>45846.625</v>
      </c>
      <c r="AB6490">
        <f t="shared" ca="1" si="406"/>
        <v>3.4145411252066021E-2</v>
      </c>
    </row>
    <row r="6491" spans="1:28">
      <c r="A6491" s="20">
        <v>45755.347222222219</v>
      </c>
      <c r="B6491" s="21">
        <v>990</v>
      </c>
      <c r="C6491" s="21">
        <v>23641</v>
      </c>
      <c r="D6491" s="21">
        <v>23696</v>
      </c>
      <c r="E6491" s="21">
        <v>23637</v>
      </c>
      <c r="F6491" s="21">
        <v>23695</v>
      </c>
      <c r="G6491" s="21">
        <v>2302</v>
      </c>
      <c r="H6491" s="21">
        <v>5179</v>
      </c>
      <c r="I6491" s="21">
        <v>5180</v>
      </c>
      <c r="J6491" s="21">
        <v>5173</v>
      </c>
      <c r="K6491" s="21">
        <v>5176</v>
      </c>
      <c r="L6491" s="22">
        <f t="shared" si="407"/>
        <v>2.2815625918909182E-3</v>
      </c>
      <c r="M6491" s="7">
        <f t="shared" si="408"/>
        <v>-5.794302431549168E-4</v>
      </c>
      <c r="N6491">
        <f ca="1">IF(ROW()&lt;202, NA(), CORREL( INDEX($L:$L, ROW()-199):INDEX($L:$L, ROW()), INDEX($M:$M, ROW()-199):INDEX($M:$M, ROW()) ))</f>
        <v>-2.3326475030324326E-2</v>
      </c>
      <c r="AA6491" s="24">
        <f t="shared" ca="1" si="405"/>
        <v>45846.638888888891</v>
      </c>
      <c r="AB6491">
        <f t="shared" ca="1" si="406"/>
        <v>1.5155765173502974E-2</v>
      </c>
    </row>
    <row r="6492" spans="1:28">
      <c r="A6492" s="20">
        <v>45755.361111111109</v>
      </c>
      <c r="B6492" s="21">
        <v>1247</v>
      </c>
      <c r="C6492" s="21">
        <v>23696</v>
      </c>
      <c r="D6492" s="21">
        <v>23758</v>
      </c>
      <c r="E6492" s="21">
        <v>23683</v>
      </c>
      <c r="F6492" s="21">
        <v>23737</v>
      </c>
      <c r="G6492" s="21">
        <v>2844</v>
      </c>
      <c r="H6492" s="21">
        <v>5176</v>
      </c>
      <c r="I6492" s="21">
        <v>5190</v>
      </c>
      <c r="J6492" s="21">
        <v>5175</v>
      </c>
      <c r="K6492" s="21">
        <v>5189</v>
      </c>
      <c r="L6492" s="22">
        <f t="shared" si="407"/>
        <v>1.7709567792632361E-3</v>
      </c>
      <c r="M6492" s="7">
        <f t="shared" si="408"/>
        <v>2.5084431870031568E-3</v>
      </c>
      <c r="N6492">
        <f ca="1">IF(ROW()&lt;202, NA(), CORREL( INDEX($L:$L, ROW()-199):INDEX($L:$L, ROW()), INDEX($M:$M, ROW()-199):INDEX($M:$M, ROW()) ))</f>
        <v>1.5722713150754001E-3</v>
      </c>
      <c r="AA6492" s="24">
        <f t="shared" ca="1" si="405"/>
        <v>45846.652777777781</v>
      </c>
      <c r="AB6492">
        <f t="shared" ca="1" si="406"/>
        <v>1.0388687715997873E-2</v>
      </c>
    </row>
    <row r="6493" spans="1:28">
      <c r="A6493" s="20">
        <v>45755.375</v>
      </c>
      <c r="B6493" s="21">
        <v>1006</v>
      </c>
      <c r="C6493" s="21">
        <v>23737</v>
      </c>
      <c r="D6493" s="21">
        <v>23748</v>
      </c>
      <c r="E6493" s="21">
        <v>23693</v>
      </c>
      <c r="F6493" s="21">
        <v>23737</v>
      </c>
      <c r="G6493" s="21">
        <v>3329</v>
      </c>
      <c r="H6493" s="21">
        <v>5189</v>
      </c>
      <c r="I6493" s="21">
        <v>5194</v>
      </c>
      <c r="J6493" s="21">
        <v>5184</v>
      </c>
      <c r="K6493" s="21">
        <v>5187</v>
      </c>
      <c r="L6493" s="22">
        <f t="shared" si="407"/>
        <v>0</v>
      </c>
      <c r="M6493" s="7">
        <f t="shared" si="408"/>
        <v>-3.8550501633938938E-4</v>
      </c>
      <c r="N6493">
        <f ca="1">IF(ROW()&lt;202, NA(), CORREL( INDEX($L:$L, ROW()-199):INDEX($L:$L, ROW()), INDEX($M:$M, ROW()-199):INDEX($M:$M, ROW()) ))</f>
        <v>1.484182946284409E-3</v>
      </c>
      <c r="AA6493" s="24">
        <f t="shared" ca="1" si="405"/>
        <v>45846.666666666664</v>
      </c>
      <c r="AB6493">
        <f t="shared" ca="1" si="406"/>
        <v>7.0716788970971722E-3</v>
      </c>
    </row>
    <row r="6494" spans="1:28">
      <c r="A6494" s="20">
        <v>45755.388888888891</v>
      </c>
      <c r="B6494" s="21">
        <v>587</v>
      </c>
      <c r="C6494" s="21">
        <v>23737</v>
      </c>
      <c r="D6494" s="21">
        <v>23760</v>
      </c>
      <c r="E6494" s="21">
        <v>23726</v>
      </c>
      <c r="F6494" s="21">
        <v>23756</v>
      </c>
      <c r="G6494" s="21">
        <v>3765</v>
      </c>
      <c r="H6494" s="21">
        <v>5187</v>
      </c>
      <c r="I6494" s="21">
        <v>5192</v>
      </c>
      <c r="J6494" s="21">
        <v>5187</v>
      </c>
      <c r="K6494" s="21">
        <v>5191</v>
      </c>
      <c r="L6494" s="22">
        <f t="shared" si="407"/>
        <v>8.0011795479891954E-4</v>
      </c>
      <c r="M6494" s="7">
        <f t="shared" si="408"/>
        <v>7.7086147582893319E-4</v>
      </c>
      <c r="N6494">
        <f ca="1">IF(ROW()&lt;202, NA(), CORREL( INDEX($L:$L, ROW()-199):INDEX($L:$L, ROW()), INDEX($M:$M, ROW()-199):INDEX($M:$M, ROW()) ))</f>
        <v>2.6906462324772723E-3</v>
      </c>
      <c r="AA6494" s="24">
        <f t="shared" ca="1" si="405"/>
        <v>45846.680555555555</v>
      </c>
      <c r="AB6494">
        <f t="shared" ca="1" si="406"/>
        <v>1.8801582696946335E-2</v>
      </c>
    </row>
    <row r="6495" spans="1:28">
      <c r="A6495" s="20">
        <v>45755.402777777781</v>
      </c>
      <c r="B6495" s="21">
        <v>863</v>
      </c>
      <c r="C6495" s="21">
        <v>23759</v>
      </c>
      <c r="D6495" s="21">
        <v>23812</v>
      </c>
      <c r="E6495" s="21">
        <v>23741</v>
      </c>
      <c r="F6495" s="21">
        <v>23808</v>
      </c>
      <c r="G6495" s="21">
        <v>7659</v>
      </c>
      <c r="H6495" s="21">
        <v>5191</v>
      </c>
      <c r="I6495" s="21">
        <v>5192</v>
      </c>
      <c r="J6495" s="21">
        <v>5184</v>
      </c>
      <c r="K6495" s="21">
        <v>5186</v>
      </c>
      <c r="L6495" s="22">
        <f t="shared" si="407"/>
        <v>2.186528497067674E-3</v>
      </c>
      <c r="M6495" s="7">
        <f t="shared" si="408"/>
        <v>-9.6366972861932211E-4</v>
      </c>
      <c r="N6495">
        <f ca="1">IF(ROW()&lt;202, NA(), CORREL( INDEX($L:$L, ROW()-199):INDEX($L:$L, ROW()), INDEX($M:$M, ROW()-199):INDEX($M:$M, ROW()) ))</f>
        <v>-3.1891633293859964E-3</v>
      </c>
      <c r="AA6495" s="24">
        <f t="shared" ca="1" si="405"/>
        <v>45846.694444444445</v>
      </c>
      <c r="AB6495">
        <f t="shared" ca="1" si="406"/>
        <v>2.0295888389705447E-2</v>
      </c>
    </row>
    <row r="6496" spans="1:28">
      <c r="A6496" s="20">
        <v>45755.416666666664</v>
      </c>
      <c r="B6496" s="21">
        <v>821</v>
      </c>
      <c r="C6496" s="21">
        <v>23809</v>
      </c>
      <c r="D6496" s="21">
        <v>23829</v>
      </c>
      <c r="E6496" s="21">
        <v>23780</v>
      </c>
      <c r="F6496" s="21">
        <v>23805</v>
      </c>
      <c r="G6496" s="21">
        <v>11447</v>
      </c>
      <c r="H6496" s="21">
        <v>5186</v>
      </c>
      <c r="I6496" s="21">
        <v>5195</v>
      </c>
      <c r="J6496" s="21">
        <v>5185</v>
      </c>
      <c r="K6496" s="21">
        <v>5189</v>
      </c>
      <c r="L6496" s="22">
        <f t="shared" si="407"/>
        <v>-1.2601600419927006E-4</v>
      </c>
      <c r="M6496" s="7">
        <f t="shared" si="408"/>
        <v>5.7831326912998577E-4</v>
      </c>
      <c r="N6496">
        <f ca="1">IF(ROW()&lt;202, NA(), CORREL( INDEX($L:$L, ROW()-199):INDEX($L:$L, ROW()), INDEX($M:$M, ROW()-199):INDEX($M:$M, ROW()) ))</f>
        <v>-2.1659084165443084E-3</v>
      </c>
      <c r="AA6496" s="24">
        <f t="shared" ca="1" si="405"/>
        <v>45846.708333333336</v>
      </c>
      <c r="AB6496">
        <f t="shared" ca="1" si="406"/>
        <v>1.3103190406940031E-2</v>
      </c>
    </row>
    <row r="6497" spans="1:28">
      <c r="A6497" s="20">
        <v>45755.430555555555</v>
      </c>
      <c r="B6497" s="21">
        <v>457</v>
      </c>
      <c r="C6497" s="21">
        <v>23806</v>
      </c>
      <c r="D6497" s="21">
        <v>23827</v>
      </c>
      <c r="E6497" s="21">
        <v>23780</v>
      </c>
      <c r="F6497" s="21">
        <v>23825</v>
      </c>
      <c r="G6497" s="21">
        <v>612</v>
      </c>
      <c r="H6497" s="21">
        <v>5197</v>
      </c>
      <c r="I6497" s="21">
        <v>5198</v>
      </c>
      <c r="J6497" s="21">
        <v>5192</v>
      </c>
      <c r="K6497" s="21">
        <v>5195</v>
      </c>
      <c r="L6497" s="22">
        <f t="shared" si="407"/>
        <v>8.3980689378375514E-4</v>
      </c>
      <c r="M6497" s="7">
        <f t="shared" si="408"/>
        <v>1.1556241655882012E-3</v>
      </c>
      <c r="N6497">
        <f ca="1">IF(ROW()&lt;202, NA(), CORREL( INDEX($L:$L, ROW()-199):INDEX($L:$L, ROW()), INDEX($M:$M, ROW()-199):INDEX($M:$M, ROW()) ))</f>
        <v>2.6274315791096022E-3</v>
      </c>
      <c r="AA6497" s="24">
        <f t="shared" ca="1" si="405"/>
        <v>45846.722222222219</v>
      </c>
      <c r="AB6497">
        <f t="shared" ca="1" si="406"/>
        <v>1.9896931336863845E-2</v>
      </c>
    </row>
    <row r="6498" spans="1:28">
      <c r="A6498" s="20">
        <v>45755.444444444445</v>
      </c>
      <c r="B6498" s="21">
        <v>479</v>
      </c>
      <c r="C6498" s="21">
        <v>23826</v>
      </c>
      <c r="D6498" s="21">
        <v>23826</v>
      </c>
      <c r="E6498" s="21">
        <v>23765</v>
      </c>
      <c r="F6498" s="21">
        <v>23767</v>
      </c>
      <c r="G6498" s="21">
        <v>460</v>
      </c>
      <c r="H6498" s="21">
        <v>5196</v>
      </c>
      <c r="I6498" s="21">
        <v>5201</v>
      </c>
      <c r="J6498" s="21">
        <v>5194</v>
      </c>
      <c r="K6498" s="21">
        <v>5197</v>
      </c>
      <c r="L6498" s="22">
        <f t="shared" si="407"/>
        <v>-2.4373856410363033E-3</v>
      </c>
      <c r="M6498" s="7">
        <f t="shared" si="408"/>
        <v>3.8491147511404336E-4</v>
      </c>
      <c r="N6498">
        <f ca="1">IF(ROW()&lt;202, NA(), CORREL( INDEX($L:$L, ROW()-199):INDEX($L:$L, ROW()), INDEX($M:$M, ROW()-199):INDEX($M:$M, ROW()) ))</f>
        <v>-3.4125255888702716E-3</v>
      </c>
      <c r="AA6498" s="24">
        <f t="shared" ca="1" si="405"/>
        <v>45846.736111111109</v>
      </c>
      <c r="AB6498">
        <f t="shared" ca="1" si="406"/>
        <v>1.8310568518243676E-2</v>
      </c>
    </row>
    <row r="6499" spans="1:28">
      <c r="A6499" s="20">
        <v>45755.458333333336</v>
      </c>
      <c r="B6499" s="21">
        <v>414</v>
      </c>
      <c r="C6499" s="21">
        <v>23765</v>
      </c>
      <c r="D6499" s="21">
        <v>23806</v>
      </c>
      <c r="E6499" s="21">
        <v>23765</v>
      </c>
      <c r="F6499" s="21">
        <v>23770</v>
      </c>
      <c r="G6499" s="21">
        <v>575</v>
      </c>
      <c r="H6499" s="21">
        <v>5196</v>
      </c>
      <c r="I6499" s="21">
        <v>5206</v>
      </c>
      <c r="J6499" s="21">
        <v>5196</v>
      </c>
      <c r="K6499" s="21">
        <v>5204</v>
      </c>
      <c r="L6499" s="22">
        <f t="shared" si="407"/>
        <v>1.2621747287302213E-4</v>
      </c>
      <c r="M6499" s="7">
        <f t="shared" si="408"/>
        <v>1.3460246239540344E-3</v>
      </c>
      <c r="N6499">
        <f ca="1">IF(ROW()&lt;202, NA(), CORREL( INDEX($L:$L, ROW()-199):INDEX($L:$L, ROW()), INDEX($M:$M, ROW()-199):INDEX($M:$M, ROW()) ))</f>
        <v>-1.9983406913623167E-3</v>
      </c>
      <c r="AA6499" s="24">
        <f t="shared" ca="1" si="405"/>
        <v>45846.75</v>
      </c>
      <c r="AB6499">
        <f t="shared" ca="1" si="406"/>
        <v>1.9027816526930776E-2</v>
      </c>
    </row>
    <row r="6500" spans="1:28">
      <c r="A6500" s="20">
        <v>45755.472222222219</v>
      </c>
      <c r="B6500" s="21">
        <v>525</v>
      </c>
      <c r="C6500" s="21">
        <v>23772</v>
      </c>
      <c r="D6500" s="21">
        <v>23808</v>
      </c>
      <c r="E6500" s="21">
        <v>23769</v>
      </c>
      <c r="F6500" s="21">
        <v>23778</v>
      </c>
      <c r="G6500" s="21">
        <v>289</v>
      </c>
      <c r="H6500" s="21">
        <v>5204</v>
      </c>
      <c r="I6500" s="21">
        <v>5206</v>
      </c>
      <c r="J6500" s="21">
        <v>5199</v>
      </c>
      <c r="K6500" s="21">
        <v>5206</v>
      </c>
      <c r="L6500" s="22">
        <f t="shared" si="407"/>
        <v>3.3650206425039127E-4</v>
      </c>
      <c r="M6500" s="7">
        <f t="shared" si="408"/>
        <v>3.8424592211484527E-4</v>
      </c>
      <c r="N6500">
        <f ca="1">IF(ROW()&lt;202, NA(), CORREL( INDEX($L:$L, ROW()-199):INDEX($L:$L, ROW()), INDEX($M:$M, ROW()-199):INDEX($M:$M, ROW()) ))</f>
        <v>-1.3149913382187743E-3</v>
      </c>
      <c r="AA6500" s="24">
        <f t="shared" ca="1" si="405"/>
        <v>45846.763888888891</v>
      </c>
      <c r="AB6500">
        <f t="shared" ca="1" si="406"/>
        <v>1.5984354745282259E-2</v>
      </c>
    </row>
    <row r="6501" spans="1:28">
      <c r="A6501" s="20">
        <v>45755.486111111109</v>
      </c>
      <c r="B6501" s="21">
        <v>211</v>
      </c>
      <c r="C6501" s="21">
        <v>23778</v>
      </c>
      <c r="D6501" s="21">
        <v>23802</v>
      </c>
      <c r="E6501" s="21">
        <v>23776</v>
      </c>
      <c r="F6501" s="21">
        <v>23788</v>
      </c>
      <c r="G6501" s="21">
        <v>249</v>
      </c>
      <c r="H6501" s="21">
        <v>5207</v>
      </c>
      <c r="I6501" s="21">
        <v>5208</v>
      </c>
      <c r="J6501" s="21">
        <v>5203</v>
      </c>
      <c r="K6501" s="21">
        <v>5208</v>
      </c>
      <c r="L6501" s="22">
        <f t="shared" si="407"/>
        <v>4.2046840799424723E-4</v>
      </c>
      <c r="M6501" s="7">
        <f t="shared" si="408"/>
        <v>3.8409833389451467E-4</v>
      </c>
      <c r="N6501">
        <f ca="1">IF(ROW()&lt;202, NA(), CORREL( INDEX($L:$L, ROW()-199):INDEX($L:$L, ROW()), INDEX($M:$M, ROW()-199):INDEX($M:$M, ROW()) ))</f>
        <v>5.0138270412439304E-3</v>
      </c>
      <c r="AA6501" s="24">
        <f t="shared" ca="1" si="405"/>
        <v>45846.777777777781</v>
      </c>
      <c r="AB6501">
        <f t="shared" ca="1" si="406"/>
        <v>1.9472665304564696E-2</v>
      </c>
    </row>
    <row r="6502" spans="1:28">
      <c r="A6502" s="20">
        <v>45755.5</v>
      </c>
      <c r="B6502" s="21">
        <v>404</v>
      </c>
      <c r="C6502" s="21">
        <v>23788</v>
      </c>
      <c r="D6502" s="21">
        <v>23788</v>
      </c>
      <c r="E6502" s="21">
        <v>23748</v>
      </c>
      <c r="F6502" s="21">
        <v>23787</v>
      </c>
      <c r="G6502" s="21">
        <v>472</v>
      </c>
      <c r="H6502" s="21">
        <v>5207</v>
      </c>
      <c r="I6502" s="21">
        <v>5211</v>
      </c>
      <c r="J6502" s="21">
        <v>5205</v>
      </c>
      <c r="K6502" s="21">
        <v>5211</v>
      </c>
      <c r="L6502" s="22">
        <f t="shared" si="407"/>
        <v>-4.2038885975723748E-5</v>
      </c>
      <c r="M6502" s="7">
        <f t="shared" si="408"/>
        <v>5.7587102080943896E-4</v>
      </c>
      <c r="N6502">
        <f ca="1">IF(ROW()&lt;202, NA(), CORREL( INDEX($L:$L, ROW()-199):INDEX($L:$L, ROW()), INDEX($M:$M, ROW()-199):INDEX($M:$M, ROW()) ))</f>
        <v>5.8801880114021394E-3</v>
      </c>
      <c r="AA6502" s="24">
        <f t="shared" ca="1" si="405"/>
        <v>45846.791666666664</v>
      </c>
      <c r="AB6502">
        <f t="shared" ca="1" si="406"/>
        <v>-3.3213920259434604E-4</v>
      </c>
    </row>
    <row r="6503" spans="1:28">
      <c r="A6503" s="20">
        <v>45755.513888888891</v>
      </c>
      <c r="B6503" s="21">
        <v>342</v>
      </c>
      <c r="C6503" s="21">
        <v>23786</v>
      </c>
      <c r="D6503" s="21">
        <v>23799</v>
      </c>
      <c r="E6503" s="21">
        <v>23783</v>
      </c>
      <c r="F6503" s="21">
        <v>23784</v>
      </c>
      <c r="G6503" s="21">
        <v>553</v>
      </c>
      <c r="H6503" s="21">
        <v>5210</v>
      </c>
      <c r="I6503" s="21">
        <v>5214</v>
      </c>
      <c r="J6503" s="21">
        <v>5209</v>
      </c>
      <c r="K6503" s="21">
        <v>5213</v>
      </c>
      <c r="L6503" s="22">
        <f t="shared" si="407"/>
        <v>-1.2612726257497613E-4</v>
      </c>
      <c r="M6503" s="7">
        <f t="shared" si="408"/>
        <v>3.8372985889131367E-4</v>
      </c>
      <c r="N6503">
        <f ca="1">IF(ROW()&lt;202, NA(), CORREL( INDEX($L:$L, ROW()-199):INDEX($L:$L, ROW()), INDEX($M:$M, ROW()-199):INDEX($M:$M, ROW()) ))</f>
        <v>6.1712731598287246E-3</v>
      </c>
      <c r="AA6503" s="24">
        <f t="shared" ca="1" si="405"/>
        <v>45846.805555555555</v>
      </c>
      <c r="AB6503">
        <f t="shared" ca="1" si="406"/>
        <v>7.0117944206572356E-4</v>
      </c>
    </row>
    <row r="6504" spans="1:28">
      <c r="A6504" s="20">
        <v>45755.527777777781</v>
      </c>
      <c r="B6504" s="21">
        <v>255</v>
      </c>
      <c r="C6504" s="21">
        <v>23787</v>
      </c>
      <c r="D6504" s="21">
        <v>23817</v>
      </c>
      <c r="E6504" s="21">
        <v>23783</v>
      </c>
      <c r="F6504" s="21">
        <v>23814</v>
      </c>
      <c r="G6504" s="21">
        <v>396</v>
      </c>
      <c r="H6504" s="21">
        <v>5213</v>
      </c>
      <c r="I6504" s="21">
        <v>5218</v>
      </c>
      <c r="J6504" s="21">
        <v>5213</v>
      </c>
      <c r="K6504" s="21">
        <v>5218</v>
      </c>
      <c r="L6504" s="22">
        <f t="shared" si="407"/>
        <v>1.2605573331867558E-3</v>
      </c>
      <c r="M6504" s="7">
        <f t="shared" si="408"/>
        <v>9.5868092856773415E-4</v>
      </c>
      <c r="N6504">
        <f ca="1">IF(ROW()&lt;202, NA(), CORREL( INDEX($L:$L, ROW()-199):INDEX($L:$L, ROW()), INDEX($M:$M, ROW()-199):INDEX($M:$M, ROW()) ))</f>
        <v>1.6494016625883855E-2</v>
      </c>
      <c r="AA6504" s="24">
        <f t="shared" ca="1" si="405"/>
        <v>45846.819444444445</v>
      </c>
      <c r="AB6504">
        <f t="shared" ca="1" si="406"/>
        <v>5.2715437911416653E-3</v>
      </c>
    </row>
    <row r="6505" spans="1:28">
      <c r="A6505" s="20">
        <v>45755.541666666664</v>
      </c>
      <c r="B6505" s="21">
        <v>577</v>
      </c>
      <c r="C6505" s="21">
        <v>23814</v>
      </c>
      <c r="D6505" s="21">
        <v>23835</v>
      </c>
      <c r="E6505" s="21">
        <v>23811</v>
      </c>
      <c r="F6505" s="21">
        <v>23821</v>
      </c>
      <c r="G6505" s="21">
        <v>348</v>
      </c>
      <c r="H6505" s="21">
        <v>5217</v>
      </c>
      <c r="I6505" s="21">
        <v>5218</v>
      </c>
      <c r="J6505" s="21">
        <v>5214</v>
      </c>
      <c r="K6505" s="21">
        <v>5216</v>
      </c>
      <c r="L6505" s="22">
        <f t="shared" si="407"/>
        <v>2.9390154509864656E-4</v>
      </c>
      <c r="M6505" s="7">
        <f t="shared" si="408"/>
        <v>-3.833620901848464E-4</v>
      </c>
      <c r="N6505">
        <f ca="1">IF(ROW()&lt;202, NA(), CORREL( INDEX($L:$L, ROW()-199):INDEX($L:$L, ROW()), INDEX($M:$M, ROW()-199):INDEX($M:$M, ROW()) ))</f>
        <v>1.7160554556851188E-2</v>
      </c>
      <c r="AA6505" s="24">
        <f t="shared" ca="1" si="405"/>
        <v>45846.833333333336</v>
      </c>
      <c r="AB6505">
        <f t="shared" ca="1" si="406"/>
        <v>3.9365534705033149E-3</v>
      </c>
    </row>
    <row r="6506" spans="1:28">
      <c r="A6506" s="20">
        <v>45755.555555555555</v>
      </c>
      <c r="B6506" s="21">
        <v>359</v>
      </c>
      <c r="C6506" s="21">
        <v>23818</v>
      </c>
      <c r="D6506" s="21">
        <v>23836</v>
      </c>
      <c r="E6506" s="21">
        <v>23805</v>
      </c>
      <c r="F6506" s="21">
        <v>23826</v>
      </c>
      <c r="G6506" s="21">
        <v>346</v>
      </c>
      <c r="H6506" s="21">
        <v>5217</v>
      </c>
      <c r="I6506" s="21">
        <v>5219</v>
      </c>
      <c r="J6506" s="21">
        <v>5216</v>
      </c>
      <c r="K6506" s="21">
        <v>5218</v>
      </c>
      <c r="L6506" s="22">
        <f t="shared" si="407"/>
        <v>2.0987680308732909E-4</v>
      </c>
      <c r="M6506" s="7">
        <f t="shared" si="408"/>
        <v>3.8336209018483019E-4</v>
      </c>
      <c r="N6506">
        <f ca="1">IF(ROW()&lt;202, NA(), CORREL( INDEX($L:$L, ROW()-199):INDEX($L:$L, ROW()), INDEX($M:$M, ROW()-199):INDEX($M:$M, ROW()) ))</f>
        <v>1.6959265950129841E-2</v>
      </c>
      <c r="AA6506" s="24">
        <f t="shared" ca="1" si="405"/>
        <v>45846.847222222219</v>
      </c>
      <c r="AB6506">
        <f t="shared" ca="1" si="406"/>
        <v>6.4357100738447895E-3</v>
      </c>
    </row>
    <row r="6507" spans="1:28">
      <c r="A6507" s="20">
        <v>45755.569444444445</v>
      </c>
      <c r="B6507" s="21">
        <v>493</v>
      </c>
      <c r="C6507" s="21">
        <v>23827</v>
      </c>
      <c r="D6507" s="21">
        <v>23856</v>
      </c>
      <c r="E6507" s="21">
        <v>23825</v>
      </c>
      <c r="F6507" s="21">
        <v>23842</v>
      </c>
      <c r="G6507" s="21">
        <v>185</v>
      </c>
      <c r="H6507" s="21">
        <v>5218</v>
      </c>
      <c r="I6507" s="21">
        <v>5218</v>
      </c>
      <c r="J6507" s="21">
        <v>5217</v>
      </c>
      <c r="K6507" s="21">
        <v>5218</v>
      </c>
      <c r="L6507" s="22">
        <f t="shared" si="407"/>
        <v>6.7130991864048392E-4</v>
      </c>
      <c r="M6507" s="7">
        <f t="shared" si="408"/>
        <v>0</v>
      </c>
      <c r="N6507">
        <f ca="1">IF(ROW()&lt;202, NA(), CORREL( INDEX($L:$L, ROW()-199):INDEX($L:$L, ROW()), INDEX($M:$M, ROW()-199):INDEX($M:$M, ROW()) ))</f>
        <v>1.5045492171448285E-2</v>
      </c>
      <c r="AA6507" s="24">
        <f t="shared" ca="1" si="405"/>
        <v>45846.861111111109</v>
      </c>
      <c r="AB6507">
        <f t="shared" ca="1" si="406"/>
        <v>1.0181571646766314E-2</v>
      </c>
    </row>
    <row r="6508" spans="1:28">
      <c r="A6508" s="20">
        <v>45755.583333333336</v>
      </c>
      <c r="B6508" s="21">
        <v>248</v>
      </c>
      <c r="C6508" s="21">
        <v>23840</v>
      </c>
      <c r="D6508" s="21">
        <v>23842</v>
      </c>
      <c r="E6508" s="21">
        <v>23821</v>
      </c>
      <c r="F6508" s="21">
        <v>23834</v>
      </c>
      <c r="G6508" s="21">
        <v>668</v>
      </c>
      <c r="H6508" s="21">
        <v>5217</v>
      </c>
      <c r="I6508" s="21">
        <v>5223</v>
      </c>
      <c r="J6508" s="21">
        <v>5217</v>
      </c>
      <c r="K6508" s="21">
        <v>5223</v>
      </c>
      <c r="L6508" s="22">
        <f t="shared" si="407"/>
        <v>-3.3559862719537609E-4</v>
      </c>
      <c r="M6508" s="7">
        <f t="shared" si="408"/>
        <v>9.5776273962490236E-4</v>
      </c>
      <c r="N6508">
        <f ca="1">IF(ROW()&lt;202, NA(), CORREL( INDEX($L:$L, ROW()-199):INDEX($L:$L, ROW()), INDEX($M:$M, ROW()-199):INDEX($M:$M, ROW()) ))</f>
        <v>1.3297310789343375E-2</v>
      </c>
      <c r="AA6508" s="24">
        <f t="shared" ca="1" si="405"/>
        <v>45877.041666666664</v>
      </c>
      <c r="AB6508">
        <f t="shared" ca="1" si="406"/>
        <v>-2.6505401155476824E-2</v>
      </c>
    </row>
    <row r="6509" spans="1:28">
      <c r="A6509" s="20">
        <v>45755.597222222219</v>
      </c>
      <c r="B6509" s="21">
        <v>664</v>
      </c>
      <c r="C6509" s="21">
        <v>23835</v>
      </c>
      <c r="D6509" s="21">
        <v>23837</v>
      </c>
      <c r="E6509" s="21">
        <v>23786</v>
      </c>
      <c r="F6509" s="21">
        <v>23807</v>
      </c>
      <c r="G6509" s="21">
        <v>358</v>
      </c>
      <c r="H6509" s="21">
        <v>5222</v>
      </c>
      <c r="I6509" s="21">
        <v>5222</v>
      </c>
      <c r="J6509" s="21">
        <v>5215</v>
      </c>
      <c r="K6509" s="21">
        <v>5215</v>
      </c>
      <c r="L6509" s="22">
        <f t="shared" si="407"/>
        <v>-1.1334775882427515E-3</v>
      </c>
      <c r="M6509" s="7">
        <f t="shared" si="408"/>
        <v>-1.5328610014259405E-3</v>
      </c>
      <c r="N6509">
        <f ca="1">IF(ROW()&lt;202, NA(), CORREL( INDEX($L:$L, ROW()-199):INDEX($L:$L, ROW()), INDEX($M:$M, ROW()-199):INDEX($M:$M, ROW()) ))</f>
        <v>2.0931214258199448E-2</v>
      </c>
      <c r="AA6509" s="24">
        <f t="shared" ca="1" si="405"/>
        <v>45877.055555555555</v>
      </c>
      <c r="AB6509">
        <f t="shared" ca="1" si="406"/>
        <v>-2.7156153333525387E-2</v>
      </c>
    </row>
    <row r="6510" spans="1:28">
      <c r="A6510" s="20">
        <v>45755.611111111109</v>
      </c>
      <c r="B6510" s="21">
        <v>614</v>
      </c>
      <c r="C6510" s="21">
        <v>23806</v>
      </c>
      <c r="D6510" s="21">
        <v>23831</v>
      </c>
      <c r="E6510" s="21">
        <v>23789</v>
      </c>
      <c r="F6510" s="21">
        <v>23809</v>
      </c>
      <c r="G6510" s="21">
        <v>1123</v>
      </c>
      <c r="H6510" s="21">
        <v>5214</v>
      </c>
      <c r="I6510" s="21">
        <v>5216</v>
      </c>
      <c r="J6510" s="21">
        <v>5210</v>
      </c>
      <c r="K6510" s="21">
        <v>5214</v>
      </c>
      <c r="L6510" s="22">
        <f t="shared" si="407"/>
        <v>8.4005376393429831E-5</v>
      </c>
      <c r="M6510" s="7">
        <f t="shared" si="408"/>
        <v>-1.9177294142576234E-4</v>
      </c>
      <c r="N6510">
        <f ca="1">IF(ROW()&lt;202, NA(), CORREL( INDEX($L:$L, ROW()-199):INDEX($L:$L, ROW()), INDEX($M:$M, ROW()-199):INDEX($M:$M, ROW()) ))</f>
        <v>1.4793331594372407E-2</v>
      </c>
      <c r="AA6510" s="24">
        <f t="shared" ca="1" si="405"/>
        <v>45877.069444444445</v>
      </c>
      <c r="AB6510">
        <f t="shared" ca="1" si="406"/>
        <v>-3.3442454416126616E-2</v>
      </c>
    </row>
    <row r="6511" spans="1:28">
      <c r="A6511" s="20">
        <v>45755.625</v>
      </c>
      <c r="B6511" s="21">
        <v>561</v>
      </c>
      <c r="C6511" s="21">
        <v>23809</v>
      </c>
      <c r="D6511" s="21">
        <v>23816</v>
      </c>
      <c r="E6511" s="21">
        <v>23754</v>
      </c>
      <c r="F6511" s="21">
        <v>23796</v>
      </c>
      <c r="G6511" s="21">
        <v>148</v>
      </c>
      <c r="H6511" s="21">
        <v>5214</v>
      </c>
      <c r="I6511" s="21">
        <v>5216</v>
      </c>
      <c r="J6511" s="21">
        <v>5211</v>
      </c>
      <c r="K6511" s="21">
        <v>5211</v>
      </c>
      <c r="L6511" s="22">
        <f t="shared" si="407"/>
        <v>-5.4616113110592134E-4</v>
      </c>
      <c r="M6511" s="7">
        <f t="shared" si="408"/>
        <v>-5.755395842323858E-4</v>
      </c>
      <c r="N6511">
        <f ca="1">IF(ROW()&lt;202, NA(), CORREL( INDEX($L:$L, ROW()-199):INDEX($L:$L, ROW()), INDEX($M:$M, ROW()-199):INDEX($M:$M, ROW()) ))</f>
        <v>1.5710405914239417E-2</v>
      </c>
      <c r="AA6511" s="24">
        <f t="shared" ca="1" si="405"/>
        <v>45877.083333333336</v>
      </c>
      <c r="AB6511">
        <f t="shared" ca="1" si="406"/>
        <v>-3.461692599340175E-2</v>
      </c>
    </row>
    <row r="6512" spans="1:28">
      <c r="A6512" s="20">
        <v>45755.638888888891</v>
      </c>
      <c r="B6512" s="21">
        <v>493</v>
      </c>
      <c r="C6512" s="21">
        <v>23796</v>
      </c>
      <c r="D6512" s="21">
        <v>23839</v>
      </c>
      <c r="E6512" s="21">
        <v>23791</v>
      </c>
      <c r="F6512" s="21">
        <v>23835</v>
      </c>
      <c r="G6512" s="21">
        <v>539</v>
      </c>
      <c r="H6512" s="21">
        <v>5211</v>
      </c>
      <c r="I6512" s="21">
        <v>5213</v>
      </c>
      <c r="J6512" s="21">
        <v>5209</v>
      </c>
      <c r="K6512" s="21">
        <v>5213</v>
      </c>
      <c r="L6512" s="22">
        <f t="shared" si="407"/>
        <v>1.6375893311297747E-3</v>
      </c>
      <c r="M6512" s="7">
        <f t="shared" si="408"/>
        <v>3.8372985889131367E-4</v>
      </c>
      <c r="N6512">
        <f ca="1">IF(ROW()&lt;202, NA(), CORREL( INDEX($L:$L, ROW()-199):INDEX($L:$L, ROW()), INDEX($M:$M, ROW()-199):INDEX($M:$M, ROW()) ))</f>
        <v>1.7606513990450198E-2</v>
      </c>
      <c r="AA6512" s="24">
        <f t="shared" ca="1" si="405"/>
        <v>45877.097222222219</v>
      </c>
      <c r="AB6512">
        <f t="shared" ca="1" si="406"/>
        <v>-2.5719213615551809E-2</v>
      </c>
    </row>
    <row r="6513" spans="1:28">
      <c r="A6513" s="20">
        <v>45755.652777777781</v>
      </c>
      <c r="B6513" s="21">
        <v>429</v>
      </c>
      <c r="C6513" s="21">
        <v>23835</v>
      </c>
      <c r="D6513" s="21">
        <v>23837</v>
      </c>
      <c r="E6513" s="21">
        <v>23783</v>
      </c>
      <c r="F6513" s="21">
        <v>23787</v>
      </c>
      <c r="G6513" s="21">
        <v>879</v>
      </c>
      <c r="H6513" s="21">
        <v>5213</v>
      </c>
      <c r="I6513" s="21">
        <v>5218</v>
      </c>
      <c r="J6513" s="21">
        <v>5212</v>
      </c>
      <c r="K6513" s="21">
        <v>5217</v>
      </c>
      <c r="L6513" s="22">
        <f t="shared" si="407"/>
        <v>-2.0158756984175077E-3</v>
      </c>
      <c r="M6513" s="7">
        <f t="shared" si="408"/>
        <v>7.6701825428682115E-4</v>
      </c>
      <c r="N6513">
        <f ca="1">IF(ROW()&lt;202, NA(), CORREL( INDEX($L:$L, ROW()-199):INDEX($L:$L, ROW()), INDEX($M:$M, ROW()-199):INDEX($M:$M, ROW()) ))</f>
        <v>1.164438295000712E-2</v>
      </c>
      <c r="AA6513" s="24">
        <f t="shared" ca="1" si="405"/>
        <v>45877.111111111109</v>
      </c>
      <c r="AB6513">
        <f t="shared" ca="1" si="406"/>
        <v>-2.4069706164151456E-2</v>
      </c>
    </row>
    <row r="6514" spans="1:28">
      <c r="A6514" s="20">
        <v>45755.666666666664</v>
      </c>
      <c r="B6514" s="21">
        <v>371</v>
      </c>
      <c r="C6514" s="21">
        <v>23788</v>
      </c>
      <c r="D6514" s="21">
        <v>23824</v>
      </c>
      <c r="E6514" s="21">
        <v>23787</v>
      </c>
      <c r="F6514" s="21">
        <v>23812</v>
      </c>
      <c r="G6514" s="21">
        <v>517</v>
      </c>
      <c r="H6514" s="21">
        <v>5217</v>
      </c>
      <c r="I6514" s="21">
        <v>5219</v>
      </c>
      <c r="J6514" s="21">
        <v>5213</v>
      </c>
      <c r="K6514" s="21">
        <v>5214</v>
      </c>
      <c r="L6514" s="22">
        <f t="shared" si="407"/>
        <v>1.0504423327722407E-3</v>
      </c>
      <c r="M6514" s="7">
        <f t="shared" si="408"/>
        <v>-5.7520852894570843E-4</v>
      </c>
      <c r="N6514">
        <f ca="1">IF(ROW()&lt;202, NA(), CORREL( INDEX($L:$L, ROW()-199):INDEX($L:$L, ROW()), INDEX($M:$M, ROW()-199):INDEX($M:$M, ROW()) ))</f>
        <v>9.8045101562470628E-3</v>
      </c>
      <c r="AA6514" s="24">
        <f t="shared" ca="1" si="405"/>
        <v>45877.125</v>
      </c>
      <c r="AB6514">
        <f t="shared" ca="1" si="406"/>
        <v>-2.4060307925315244E-2</v>
      </c>
    </row>
    <row r="6515" spans="1:28">
      <c r="A6515" s="20">
        <v>45755.680555555555</v>
      </c>
      <c r="B6515" s="21">
        <v>864</v>
      </c>
      <c r="C6515" s="21">
        <v>23810</v>
      </c>
      <c r="D6515" s="21">
        <v>23830</v>
      </c>
      <c r="E6515" s="21">
        <v>23791</v>
      </c>
      <c r="F6515" s="21">
        <v>23826</v>
      </c>
      <c r="G6515" s="21">
        <v>4598</v>
      </c>
      <c r="H6515" s="21">
        <v>5213</v>
      </c>
      <c r="I6515" s="21">
        <v>5220</v>
      </c>
      <c r="J6515" s="21">
        <v>5210</v>
      </c>
      <c r="K6515" s="21">
        <v>5215</v>
      </c>
      <c r="L6515" s="22">
        <f t="shared" si="407"/>
        <v>5.8776608602563278E-4</v>
      </c>
      <c r="M6515" s="7">
        <f t="shared" si="408"/>
        <v>1.9177294142580959E-4</v>
      </c>
      <c r="N6515">
        <f ca="1">IF(ROW()&lt;202, NA(), CORREL( INDEX($L:$L, ROW()-199):INDEX($L:$L, ROW()), INDEX($M:$M, ROW()-199):INDEX($M:$M, ROW()) ))</f>
        <v>1.3020055141599981E-2</v>
      </c>
      <c r="AA6515" s="24">
        <f t="shared" ca="1" si="405"/>
        <v>45877.138888888891</v>
      </c>
      <c r="AB6515">
        <f t="shared" ca="1" si="406"/>
        <v>-2.4687734455394902E-2</v>
      </c>
    </row>
    <row r="6516" spans="1:28">
      <c r="A6516" s="20">
        <v>45755.694444444445</v>
      </c>
      <c r="B6516" s="21">
        <v>284</v>
      </c>
      <c r="C6516" s="21">
        <v>23825</v>
      </c>
      <c r="D6516" s="21">
        <v>23829</v>
      </c>
      <c r="E6516" s="21">
        <v>23804</v>
      </c>
      <c r="F6516" s="21">
        <v>23827</v>
      </c>
      <c r="G6516" s="21">
        <v>5301</v>
      </c>
      <c r="H6516" s="21">
        <v>5215</v>
      </c>
      <c r="I6516" s="21">
        <v>5216</v>
      </c>
      <c r="J6516" s="21">
        <v>5202</v>
      </c>
      <c r="K6516" s="21">
        <v>5202</v>
      </c>
      <c r="L6516" s="22">
        <f t="shared" si="407"/>
        <v>4.1970075342435551E-5</v>
      </c>
      <c r="M6516" s="7">
        <f t="shared" si="408"/>
        <v>-2.4959214262759389E-3</v>
      </c>
      <c r="N6516">
        <f ca="1">IF(ROW()&lt;202, NA(), CORREL( INDEX($L:$L, ROW()-199):INDEX($L:$L, ROW()), INDEX($M:$M, ROW()-199):INDEX($M:$M, ROW()) ))</f>
        <v>4.5795782808169261E-3</v>
      </c>
      <c r="AA6516" s="24">
        <f t="shared" ca="1" si="405"/>
        <v>45877.152777777781</v>
      </c>
      <c r="AB6516">
        <f t="shared" ca="1" si="406"/>
        <v>-2.8275942141268096E-2</v>
      </c>
    </row>
    <row r="6517" spans="1:28">
      <c r="A6517" s="20">
        <v>45755.708333333336</v>
      </c>
      <c r="B6517" s="21">
        <v>250</v>
      </c>
      <c r="C6517" s="21">
        <v>23828</v>
      </c>
      <c r="D6517" s="21">
        <v>23838</v>
      </c>
      <c r="E6517" s="21">
        <v>23823</v>
      </c>
      <c r="F6517" s="21">
        <v>23837</v>
      </c>
      <c r="G6517" s="21">
        <v>6908</v>
      </c>
      <c r="H6517" s="21">
        <v>5202</v>
      </c>
      <c r="I6517" s="21">
        <v>5219</v>
      </c>
      <c r="J6517" s="21">
        <v>5201</v>
      </c>
      <c r="K6517" s="21">
        <v>5210</v>
      </c>
      <c r="L6517" s="22">
        <f t="shared" si="407"/>
        <v>4.1960390008059664E-4</v>
      </c>
      <c r="M6517" s="7">
        <f t="shared" si="408"/>
        <v>1.5366887388158221E-3</v>
      </c>
      <c r="N6517">
        <f ca="1">IF(ROW()&lt;202, NA(), CORREL( INDEX($L:$L, ROW()-199):INDEX($L:$L, ROW()), INDEX($M:$M, ROW()-199):INDEX($M:$M, ROW()) ))</f>
        <v>1.2836676516922529E-2</v>
      </c>
      <c r="AA6517" s="24">
        <f t="shared" ca="1" si="405"/>
        <v>45877.166666666664</v>
      </c>
      <c r="AB6517">
        <f t="shared" ca="1" si="406"/>
        <v>-2.9937335252898219E-2</v>
      </c>
    </row>
    <row r="6518" spans="1:28">
      <c r="A6518" s="20">
        <v>45755.722222222219</v>
      </c>
      <c r="B6518" s="21">
        <v>252</v>
      </c>
      <c r="C6518" s="21">
        <v>23836</v>
      </c>
      <c r="D6518" s="21">
        <v>23836</v>
      </c>
      <c r="E6518" s="21">
        <v>23818</v>
      </c>
      <c r="F6518" s="21">
        <v>23822</v>
      </c>
      <c r="G6518" s="21">
        <v>28469</v>
      </c>
      <c r="H6518" s="21">
        <v>5210</v>
      </c>
      <c r="I6518" s="21">
        <v>5212</v>
      </c>
      <c r="J6518" s="21">
        <v>5200</v>
      </c>
      <c r="K6518" s="21">
        <v>5212</v>
      </c>
      <c r="L6518" s="22">
        <f t="shared" si="407"/>
        <v>-6.2947189388338142E-4</v>
      </c>
      <c r="M6518" s="7">
        <f t="shared" si="408"/>
        <v>3.8380349732310078E-4</v>
      </c>
      <c r="N6518">
        <f ca="1">IF(ROW()&lt;202, NA(), CORREL( INDEX($L:$L, ROW()-199):INDEX($L:$L, ROW()), INDEX($M:$M, ROW()-199):INDEX($M:$M, ROW()) ))</f>
        <v>1.3551498768134999E-2</v>
      </c>
      <c r="AA6518" s="24">
        <f t="shared" ca="1" si="405"/>
        <v>45877.180555555555</v>
      </c>
      <c r="AB6518">
        <f t="shared" ca="1" si="406"/>
        <v>-2.7813627496611214E-2</v>
      </c>
    </row>
    <row r="6519" spans="1:28">
      <c r="A6519" s="20">
        <v>45755.736111111109</v>
      </c>
      <c r="B6519" s="21">
        <v>176</v>
      </c>
      <c r="C6519" s="21">
        <v>23821</v>
      </c>
      <c r="D6519" s="21">
        <v>23833</v>
      </c>
      <c r="E6519" s="21">
        <v>23815</v>
      </c>
      <c r="F6519" s="21">
        <v>23826</v>
      </c>
      <c r="G6519" s="21">
        <v>18318</v>
      </c>
      <c r="H6519" s="21">
        <v>5211</v>
      </c>
      <c r="I6519" s="21">
        <v>5227</v>
      </c>
      <c r="J6519" s="21">
        <v>5210</v>
      </c>
      <c r="K6519" s="21">
        <v>5225</v>
      </c>
      <c r="L6519" s="22">
        <f t="shared" si="407"/>
        <v>1.678979184603326E-4</v>
      </c>
      <c r="M6519" s="7">
        <f t="shared" si="408"/>
        <v>2.4911385882761005E-3</v>
      </c>
      <c r="N6519">
        <f ca="1">IF(ROW()&lt;202, NA(), CORREL( INDEX($L:$L, ROW()-199):INDEX($L:$L, ROW()), INDEX($M:$M, ROW()-199):INDEX($M:$M, ROW()) ))</f>
        <v>1.6307826817330996E-2</v>
      </c>
      <c r="AA6519" s="24">
        <f t="shared" ca="1" si="405"/>
        <v>45877.194444444445</v>
      </c>
      <c r="AB6519">
        <f t="shared" ca="1" si="406"/>
        <v>-2.3493892772008987E-2</v>
      </c>
    </row>
    <row r="6520" spans="1:28">
      <c r="A6520" s="20">
        <v>45755.75</v>
      </c>
      <c r="B6520" s="21">
        <v>101</v>
      </c>
      <c r="C6520" s="21">
        <v>23827</v>
      </c>
      <c r="D6520" s="21">
        <v>23843</v>
      </c>
      <c r="E6520" s="21">
        <v>23827</v>
      </c>
      <c r="F6520" s="21">
        <v>23841</v>
      </c>
      <c r="G6520" s="21">
        <v>19545</v>
      </c>
      <c r="H6520" s="21">
        <v>5225</v>
      </c>
      <c r="I6520" s="21">
        <v>5240</v>
      </c>
      <c r="J6520" s="21">
        <v>5223</v>
      </c>
      <c r="K6520" s="21">
        <v>5234</v>
      </c>
      <c r="L6520" s="22">
        <f t="shared" si="407"/>
        <v>6.2936624898268746E-4</v>
      </c>
      <c r="M6520" s="7">
        <f t="shared" si="408"/>
        <v>1.7210062570794712E-3</v>
      </c>
      <c r="N6520">
        <f ca="1">IF(ROW()&lt;202, NA(), CORREL( INDEX($L:$L, ROW()-199):INDEX($L:$L, ROW()), INDEX($M:$M, ROW()-199):INDEX($M:$M, ROW()) ))</f>
        <v>2.1057346332753569E-2</v>
      </c>
      <c r="AA6520" s="24">
        <f t="shared" ca="1" si="405"/>
        <v>45877.208333333336</v>
      </c>
      <c r="AB6520">
        <f t="shared" ca="1" si="406"/>
        <v>-2.349458905754118E-2</v>
      </c>
    </row>
    <row r="6521" spans="1:28">
      <c r="A6521" s="20">
        <v>45755.763888888891</v>
      </c>
      <c r="B6521" s="21">
        <v>80</v>
      </c>
      <c r="C6521" s="21">
        <v>23839</v>
      </c>
      <c r="D6521" s="21">
        <v>23847</v>
      </c>
      <c r="E6521" s="21">
        <v>23832</v>
      </c>
      <c r="F6521" s="21">
        <v>23843</v>
      </c>
      <c r="G6521" s="21">
        <v>14361</v>
      </c>
      <c r="H6521" s="21">
        <v>5235</v>
      </c>
      <c r="I6521" s="21">
        <v>5237</v>
      </c>
      <c r="J6521" s="21">
        <v>5227</v>
      </c>
      <c r="K6521" s="21">
        <v>5235</v>
      </c>
      <c r="L6521" s="22">
        <f t="shared" si="407"/>
        <v>8.3885580118019229E-5</v>
      </c>
      <c r="M6521" s="7">
        <f t="shared" si="408"/>
        <v>1.9104021454611575E-4</v>
      </c>
      <c r="N6521">
        <f ca="1">IF(ROW()&lt;202, NA(), CORREL( INDEX($L:$L, ROW()-199):INDEX($L:$L, ROW()), INDEX($M:$M, ROW()-199):INDEX($M:$M, ROW()) ))</f>
        <v>2.1256040123323092E-2</v>
      </c>
      <c r="AA6521" s="24">
        <f t="shared" ca="1" si="405"/>
        <v>45877.222222222219</v>
      </c>
      <c r="AB6521">
        <f t="shared" ca="1" si="406"/>
        <v>-2.1393724210088637E-2</v>
      </c>
    </row>
    <row r="6522" spans="1:28">
      <c r="A6522" s="20">
        <v>45755.777777777781</v>
      </c>
      <c r="B6522" s="21">
        <v>51</v>
      </c>
      <c r="C6522" s="21">
        <v>23841</v>
      </c>
      <c r="D6522" s="21">
        <v>23841</v>
      </c>
      <c r="E6522" s="21">
        <v>23826</v>
      </c>
      <c r="F6522" s="21">
        <v>23831</v>
      </c>
      <c r="G6522" s="21">
        <v>10418</v>
      </c>
      <c r="H6522" s="21">
        <v>5235</v>
      </c>
      <c r="I6522" s="21">
        <v>5239</v>
      </c>
      <c r="J6522" s="21">
        <v>5232</v>
      </c>
      <c r="K6522" s="21">
        <v>5239</v>
      </c>
      <c r="L6522" s="22">
        <f t="shared" si="407"/>
        <v>-5.0341906504305488E-4</v>
      </c>
      <c r="M6522" s="7">
        <f t="shared" si="408"/>
        <v>7.6379610358238374E-4</v>
      </c>
      <c r="N6522">
        <f ca="1">IF(ROW()&lt;202, NA(), CORREL( INDEX($L:$L, ROW()-199):INDEX($L:$L, ROW()), INDEX($M:$M, ROW()-199):INDEX($M:$M, ROW()) ))</f>
        <v>1.8586956373743722E-2</v>
      </c>
      <c r="AA6522" s="24">
        <f t="shared" ca="1" si="405"/>
        <v>45877.236111111109</v>
      </c>
      <c r="AB6522">
        <f t="shared" ca="1" si="406"/>
        <v>-2.2271527468225253E-2</v>
      </c>
    </row>
    <row r="6523" spans="1:28">
      <c r="A6523" s="20">
        <v>45755.791666666664</v>
      </c>
      <c r="B6523" s="21">
        <v>58</v>
      </c>
      <c r="C6523" s="21">
        <v>23831</v>
      </c>
      <c r="D6523" s="21">
        <v>23837</v>
      </c>
      <c r="E6523" s="21">
        <v>23823</v>
      </c>
      <c r="F6523" s="21">
        <v>23830</v>
      </c>
      <c r="G6523" s="21">
        <v>12975</v>
      </c>
      <c r="H6523" s="21">
        <v>5239</v>
      </c>
      <c r="I6523" s="21">
        <v>5247</v>
      </c>
      <c r="J6523" s="21">
        <v>5236</v>
      </c>
      <c r="K6523" s="21">
        <v>5247</v>
      </c>
      <c r="L6523" s="22">
        <f t="shared" si="407"/>
        <v>-4.1963030576280932E-5</v>
      </c>
      <c r="M6523" s="7">
        <f t="shared" si="408"/>
        <v>1.525844278491972E-3</v>
      </c>
      <c r="N6523">
        <f ca="1">IF(ROW()&lt;202, NA(), CORREL( INDEX($L:$L, ROW()-199):INDEX($L:$L, ROW()), INDEX($M:$M, ROW()-199):INDEX($M:$M, ROW()) ))</f>
        <v>2.2548368855089453E-2</v>
      </c>
      <c r="AA6523" s="24">
        <f t="shared" ca="1" si="405"/>
        <v>45877.25</v>
      </c>
      <c r="AB6523">
        <f t="shared" ca="1" si="406"/>
        <v>-2.1994321249783226E-2</v>
      </c>
    </row>
    <row r="6524" spans="1:28">
      <c r="A6524" s="20">
        <v>45755.805555555555</v>
      </c>
      <c r="B6524" s="21">
        <v>46</v>
      </c>
      <c r="C6524" s="21">
        <v>23831</v>
      </c>
      <c r="D6524" s="21">
        <v>23843</v>
      </c>
      <c r="E6524" s="21">
        <v>23831</v>
      </c>
      <c r="F6524" s="21">
        <v>23840</v>
      </c>
      <c r="G6524" s="21">
        <v>14574</v>
      </c>
      <c r="H6524" s="21">
        <v>5247</v>
      </c>
      <c r="I6524" s="21">
        <v>5249</v>
      </c>
      <c r="J6524" s="21">
        <v>5242</v>
      </c>
      <c r="K6524" s="21">
        <v>5248</v>
      </c>
      <c r="L6524" s="22">
        <f t="shared" si="407"/>
        <v>4.1955108649819196E-4</v>
      </c>
      <c r="M6524" s="7">
        <f t="shared" si="408"/>
        <v>1.905669372131011E-4</v>
      </c>
      <c r="N6524">
        <f ca="1">IF(ROW()&lt;202, NA(), CORREL( INDEX($L:$L, ROW()-199):INDEX($L:$L, ROW()), INDEX($M:$M, ROW()-199):INDEX($M:$M, ROW()) ))</f>
        <v>2.3433425002003846E-2</v>
      </c>
      <c r="AA6524" s="24">
        <f t="shared" ca="1" si="405"/>
        <v>45877.263888888891</v>
      </c>
      <c r="AB6524">
        <f t="shared" ca="1" si="406"/>
        <v>-2.1379742191357753E-2</v>
      </c>
    </row>
    <row r="6525" spans="1:28">
      <c r="A6525" s="20">
        <v>45755.819444444445</v>
      </c>
      <c r="B6525" s="21">
        <v>50</v>
      </c>
      <c r="C6525" s="21">
        <v>23840</v>
      </c>
      <c r="D6525" s="21">
        <v>23841</v>
      </c>
      <c r="E6525" s="21">
        <v>23833</v>
      </c>
      <c r="F6525" s="21">
        <v>23836</v>
      </c>
      <c r="G6525" s="21">
        <v>11333</v>
      </c>
      <c r="H6525" s="21">
        <v>5248</v>
      </c>
      <c r="I6525" s="21">
        <v>5253</v>
      </c>
      <c r="J6525" s="21">
        <v>5242</v>
      </c>
      <c r="K6525" s="21">
        <v>5253</v>
      </c>
      <c r="L6525" s="22">
        <f t="shared" si="407"/>
        <v>-1.6779931241656709E-4</v>
      </c>
      <c r="M6525" s="7">
        <f t="shared" si="408"/>
        <v>9.5229033003659425E-4</v>
      </c>
      <c r="N6525">
        <f ca="1">IF(ROW()&lt;202, NA(), CORREL( INDEX($L:$L, ROW()-199):INDEX($L:$L, ROW()), INDEX($M:$M, ROW()-199):INDEX($M:$M, ROW()) ))</f>
        <v>2.5233992917805571E-2</v>
      </c>
      <c r="AA6525" s="24">
        <f t="shared" ca="1" si="405"/>
        <v>45877.277777777781</v>
      </c>
      <c r="AB6525">
        <f t="shared" ca="1" si="406"/>
        <v>-2.1825823562028075E-2</v>
      </c>
    </row>
    <row r="6526" spans="1:28">
      <c r="A6526" s="20">
        <v>45755.833333333336</v>
      </c>
      <c r="B6526" s="21">
        <v>81</v>
      </c>
      <c r="C6526" s="21">
        <v>23837</v>
      </c>
      <c r="D6526" s="21">
        <v>23852</v>
      </c>
      <c r="E6526" s="21">
        <v>23833</v>
      </c>
      <c r="F6526" s="21">
        <v>23849</v>
      </c>
      <c r="G6526" s="21">
        <v>10389</v>
      </c>
      <c r="H6526" s="21">
        <v>5253</v>
      </c>
      <c r="I6526" s="21">
        <v>5253</v>
      </c>
      <c r="J6526" s="21">
        <v>5240</v>
      </c>
      <c r="K6526" s="21">
        <v>5241</v>
      </c>
      <c r="L6526" s="22">
        <f t="shared" si="407"/>
        <v>5.4524484941038823E-4</v>
      </c>
      <c r="M6526" s="7">
        <f t="shared" si="408"/>
        <v>-2.2870221517953312E-3</v>
      </c>
      <c r="N6526">
        <f ca="1">IF(ROW()&lt;202, NA(), CORREL( INDEX($L:$L, ROW()-199):INDEX($L:$L, ROW()), INDEX($M:$M, ROW()-199):INDEX($M:$M, ROW()) ))</f>
        <v>1.9595134282529778E-2</v>
      </c>
      <c r="AA6526" s="24">
        <f t="shared" ca="1" si="405"/>
        <v>45877.291666666664</v>
      </c>
      <c r="AB6526">
        <f t="shared" ca="1" si="406"/>
        <v>-2.3208098615604963E-2</v>
      </c>
    </row>
    <row r="6527" spans="1:28">
      <c r="A6527" s="20">
        <v>45755.847222222219</v>
      </c>
      <c r="B6527" s="21">
        <v>164</v>
      </c>
      <c r="C6527" s="21">
        <v>23852</v>
      </c>
      <c r="D6527" s="21">
        <v>23855</v>
      </c>
      <c r="E6527" s="21">
        <v>23840</v>
      </c>
      <c r="F6527" s="21">
        <v>23844</v>
      </c>
      <c r="G6527" s="21">
        <v>6367</v>
      </c>
      <c r="H6527" s="21">
        <v>5241</v>
      </c>
      <c r="I6527" s="21">
        <v>5247</v>
      </c>
      <c r="J6527" s="21">
        <v>5239</v>
      </c>
      <c r="K6527" s="21">
        <v>5240</v>
      </c>
      <c r="L6527" s="22">
        <f t="shared" si="407"/>
        <v>-2.0967437646268673E-4</v>
      </c>
      <c r="M6527" s="7">
        <f t="shared" si="408"/>
        <v>-1.9082148707838263E-4</v>
      </c>
      <c r="N6527">
        <f ca="1">IF(ROW()&lt;202, NA(), CORREL( INDEX($L:$L, ROW()-199):INDEX($L:$L, ROW()), INDEX($M:$M, ROW()-199):INDEX($M:$M, ROW()) ))</f>
        <v>1.9592766659849166E-2</v>
      </c>
      <c r="AA6527" s="24">
        <f t="shared" ca="1" si="405"/>
        <v>45877.305555555555</v>
      </c>
      <c r="AB6527">
        <f t="shared" ca="1" si="406"/>
        <v>-2.7910146271260844E-2</v>
      </c>
    </row>
    <row r="6528" spans="1:28">
      <c r="A6528" s="20">
        <v>45755.861111111109</v>
      </c>
      <c r="B6528" s="21">
        <v>222</v>
      </c>
      <c r="C6528" s="21">
        <v>23844</v>
      </c>
      <c r="D6528" s="21">
        <v>23877</v>
      </c>
      <c r="E6528" s="21">
        <v>23844</v>
      </c>
      <c r="F6528" s="21">
        <v>23870</v>
      </c>
      <c r="G6528" s="21">
        <v>10148</v>
      </c>
      <c r="H6528" s="21">
        <v>5241</v>
      </c>
      <c r="I6528" s="21">
        <v>5248</v>
      </c>
      <c r="J6528" s="21">
        <v>5240</v>
      </c>
      <c r="K6528" s="21">
        <v>5241</v>
      </c>
      <c r="L6528" s="22">
        <f t="shared" si="407"/>
        <v>1.089826993058627E-3</v>
      </c>
      <c r="M6528" s="7">
        <f t="shared" si="408"/>
        <v>1.9082148707830681E-4</v>
      </c>
      <c r="N6528">
        <f ca="1">IF(ROW()&lt;202, NA(), CORREL( INDEX($L:$L, ROW()-199):INDEX($L:$L, ROW()), INDEX($M:$M, ROW()-199):INDEX($M:$M, ROW()) ))</f>
        <v>2.089022020253805E-2</v>
      </c>
      <c r="AA6528" s="24">
        <f t="shared" ca="1" si="405"/>
        <v>45877.319444444445</v>
      </c>
      <c r="AB6528">
        <f t="shared" ca="1" si="406"/>
        <v>-2.5825430906036308E-2</v>
      </c>
    </row>
    <row r="6529" spans="1:28">
      <c r="A6529" s="20">
        <v>45785.041666666664</v>
      </c>
      <c r="B6529" s="21">
        <v>52</v>
      </c>
      <c r="C6529" s="21">
        <v>23874</v>
      </c>
      <c r="D6529" s="21">
        <v>23881</v>
      </c>
      <c r="E6529" s="21">
        <v>23852</v>
      </c>
      <c r="F6529" s="21">
        <v>23862</v>
      </c>
      <c r="G6529" s="21">
        <v>6305</v>
      </c>
      <c r="H6529" s="21">
        <v>5241</v>
      </c>
      <c r="I6529" s="21">
        <v>5247</v>
      </c>
      <c r="J6529" s="21">
        <v>5240</v>
      </c>
      <c r="K6529" s="21">
        <v>5243</v>
      </c>
      <c r="L6529" s="22">
        <f t="shared" si="407"/>
        <v>-3.3520489713014884E-4</v>
      </c>
      <c r="M6529" s="7">
        <f t="shared" si="408"/>
        <v>3.8153377036647426E-4</v>
      </c>
      <c r="N6529">
        <f ca="1">IF(ROW()&lt;202, NA(), CORREL( INDEX($L:$L, ROW()-199):INDEX($L:$L, ROW()), INDEX($M:$M, ROW()-199):INDEX($M:$M, ROW()) ))</f>
        <v>1.9938235844389283E-2</v>
      </c>
      <c r="AA6529" s="24">
        <f t="shared" ca="1" si="405"/>
        <v>45877.333333333336</v>
      </c>
      <c r="AB6529">
        <f t="shared" ca="1" si="406"/>
        <v>-1.8916299293866772E-2</v>
      </c>
    </row>
    <row r="6530" spans="1:28">
      <c r="A6530" s="20">
        <v>45785.055555555555</v>
      </c>
      <c r="B6530" s="21">
        <v>57</v>
      </c>
      <c r="C6530" s="21">
        <v>23860</v>
      </c>
      <c r="D6530" s="21">
        <v>23893</v>
      </c>
      <c r="E6530" s="21">
        <v>23859</v>
      </c>
      <c r="F6530" s="21">
        <v>23893</v>
      </c>
      <c r="G6530" s="21">
        <v>7198</v>
      </c>
      <c r="H6530" s="21">
        <v>5244</v>
      </c>
      <c r="I6530" s="21">
        <v>5244</v>
      </c>
      <c r="J6530" s="21">
        <v>5234</v>
      </c>
      <c r="K6530" s="21">
        <v>5242</v>
      </c>
      <c r="L6530" s="22">
        <f t="shared" si="407"/>
        <v>1.2982935547850934E-3</v>
      </c>
      <c r="M6530" s="7">
        <f t="shared" si="408"/>
        <v>-1.9074868918113506E-4</v>
      </c>
      <c r="N6530">
        <f ca="1">IF(ROW()&lt;202, NA(), CORREL( INDEX($L:$L, ROW()-199):INDEX($L:$L, ROW()), INDEX($M:$M, ROW()-199):INDEX($M:$M, ROW()) ))</f>
        <v>1.7612974255954667E-2</v>
      </c>
      <c r="AA6530" s="24">
        <f t="shared" ref="AA6530:AA6593" ca="1" si="409">IF(ISNUMBER($N6731), $A6731, "")</f>
        <v>45877.347222222219</v>
      </c>
      <c r="AB6530">
        <f t="shared" ref="AB6530:AB6593" ca="1" si="410">IF(ISNUMBER($N6731), $N6731, NA())</f>
        <v>-1.9971942981477163E-2</v>
      </c>
    </row>
    <row r="6531" spans="1:28">
      <c r="A6531" s="20">
        <v>45785.069444444445</v>
      </c>
      <c r="B6531" s="21">
        <v>39</v>
      </c>
      <c r="C6531" s="21">
        <v>23890</v>
      </c>
      <c r="D6531" s="21">
        <v>23919</v>
      </c>
      <c r="E6531" s="21">
        <v>23884</v>
      </c>
      <c r="F6531" s="21">
        <v>23894</v>
      </c>
      <c r="G6531" s="21">
        <v>4289</v>
      </c>
      <c r="H6531" s="21">
        <v>5243</v>
      </c>
      <c r="I6531" s="21">
        <v>5246</v>
      </c>
      <c r="J6531" s="21">
        <v>5241</v>
      </c>
      <c r="K6531" s="21">
        <v>5242</v>
      </c>
      <c r="L6531" s="22">
        <f t="shared" si="407"/>
        <v>4.1852386638403082E-5</v>
      </c>
      <c r="M6531" s="7">
        <f t="shared" si="408"/>
        <v>0</v>
      </c>
      <c r="N6531">
        <f ca="1">IF(ROW()&lt;202, NA(), CORREL( INDEX($L:$L, ROW()-199):INDEX($L:$L, ROW()), INDEX($M:$M, ROW()-199):INDEX($M:$M, ROW()) ))</f>
        <v>1.837595831431945E-2</v>
      </c>
      <c r="AA6531" s="24">
        <f t="shared" ca="1" si="409"/>
        <v>45877.361111111109</v>
      </c>
      <c r="AB6531">
        <f t="shared" ca="1" si="410"/>
        <v>-1.2867215849038723E-2</v>
      </c>
    </row>
    <row r="6532" spans="1:28">
      <c r="A6532" s="20">
        <v>45785.083333333336</v>
      </c>
      <c r="B6532" s="21">
        <v>29</v>
      </c>
      <c r="C6532" s="21">
        <v>23898</v>
      </c>
      <c r="D6532" s="21">
        <v>23907</v>
      </c>
      <c r="E6532" s="21">
        <v>23873</v>
      </c>
      <c r="F6532" s="21">
        <v>23876</v>
      </c>
      <c r="G6532" s="21">
        <v>5239</v>
      </c>
      <c r="H6532" s="21">
        <v>5242</v>
      </c>
      <c r="I6532" s="21">
        <v>5248</v>
      </c>
      <c r="J6532" s="21">
        <v>5242</v>
      </c>
      <c r="K6532" s="21">
        <v>5246</v>
      </c>
      <c r="L6532" s="22">
        <f t="shared" ref="L6532:L6595" si="411">LN(F6532/F6531)</f>
        <v>-7.5361108862865873E-4</v>
      </c>
      <c r="M6532" s="7">
        <f t="shared" ref="M6532:M6595" si="412">LN(K6532/K6531)</f>
        <v>7.6277654346727536E-4</v>
      </c>
      <c r="N6532">
        <f ca="1">IF(ROW()&lt;202, NA(), CORREL( INDEX($L:$L, ROW()-199):INDEX($L:$L, ROW()), INDEX($M:$M, ROW()-199):INDEX($M:$M, ROW()) ))</f>
        <v>1.7298071921351108E-2</v>
      </c>
      <c r="AA6532" s="24">
        <f t="shared" ca="1" si="409"/>
        <v>45877.375</v>
      </c>
      <c r="AB6532">
        <f t="shared" ca="1" si="410"/>
        <v>-1.2677729873651818E-2</v>
      </c>
    </row>
    <row r="6533" spans="1:28">
      <c r="A6533" s="20">
        <v>45785.097222222219</v>
      </c>
      <c r="B6533" s="21">
        <v>19</v>
      </c>
      <c r="C6533" s="21">
        <v>23875</v>
      </c>
      <c r="D6533" s="21">
        <v>23879</v>
      </c>
      <c r="E6533" s="21">
        <v>23872</v>
      </c>
      <c r="F6533" s="21">
        <v>23879</v>
      </c>
      <c r="G6533" s="21">
        <v>7187</v>
      </c>
      <c r="H6533" s="21">
        <v>5246</v>
      </c>
      <c r="I6533" s="21">
        <v>5251</v>
      </c>
      <c r="J6533" s="21">
        <v>5246</v>
      </c>
      <c r="K6533" s="21">
        <v>5248</v>
      </c>
      <c r="L6533" s="22">
        <f t="shared" si="411"/>
        <v>1.2564129427062158E-4</v>
      </c>
      <c r="M6533" s="7">
        <f t="shared" si="412"/>
        <v>3.8117019710595245E-4</v>
      </c>
      <c r="N6533">
        <f ca="1">IF(ROW()&lt;202, NA(), CORREL( INDEX($L:$L, ROW()-199):INDEX($L:$L, ROW()), INDEX($M:$M, ROW()-199):INDEX($M:$M, ROW()) ))</f>
        <v>1.7150779176237311E-2</v>
      </c>
      <c r="AA6533" s="24">
        <f t="shared" ca="1" si="409"/>
        <v>45877.388888888891</v>
      </c>
      <c r="AB6533">
        <f t="shared" ca="1" si="410"/>
        <v>-1.2011575966712611E-2</v>
      </c>
    </row>
    <row r="6534" spans="1:28">
      <c r="A6534" s="20">
        <v>45785.111111111109</v>
      </c>
      <c r="B6534" s="21">
        <v>13</v>
      </c>
      <c r="C6534" s="21">
        <v>23887</v>
      </c>
      <c r="D6534" s="21">
        <v>23889</v>
      </c>
      <c r="E6534" s="21">
        <v>23868</v>
      </c>
      <c r="F6534" s="21">
        <v>23872</v>
      </c>
      <c r="G6534" s="21">
        <v>6411</v>
      </c>
      <c r="H6534" s="21">
        <v>5248</v>
      </c>
      <c r="I6534" s="21">
        <v>5251</v>
      </c>
      <c r="J6534" s="21">
        <v>5245</v>
      </c>
      <c r="K6534" s="21">
        <v>5249</v>
      </c>
      <c r="L6534" s="22">
        <f t="shared" si="411"/>
        <v>-2.931875793236852E-4</v>
      </c>
      <c r="M6534" s="7">
        <f t="shared" si="412"/>
        <v>1.9053062837485297E-4</v>
      </c>
      <c r="N6534">
        <f ca="1">IF(ROW()&lt;202, NA(), CORREL( INDEX($L:$L, ROW()-199):INDEX($L:$L, ROW()), INDEX($M:$M, ROW()-199):INDEX($M:$M, ROW()) ))</f>
        <v>1.5829815589964265E-2</v>
      </c>
      <c r="AA6534" s="24">
        <f t="shared" ca="1" si="409"/>
        <v>45877.402777777781</v>
      </c>
      <c r="AB6534">
        <f t="shared" ca="1" si="410"/>
        <v>-1.1515152920419772E-2</v>
      </c>
    </row>
    <row r="6535" spans="1:28">
      <c r="A6535" s="20">
        <v>45785.125</v>
      </c>
      <c r="B6535" s="21">
        <v>31</v>
      </c>
      <c r="C6535" s="21">
        <v>23871</v>
      </c>
      <c r="D6535" s="21">
        <v>23881</v>
      </c>
      <c r="E6535" s="21">
        <v>23862</v>
      </c>
      <c r="F6535" s="21">
        <v>23864</v>
      </c>
      <c r="G6535" s="21">
        <v>7313</v>
      </c>
      <c r="H6535" s="21">
        <v>5249</v>
      </c>
      <c r="I6535" s="21">
        <v>5253</v>
      </c>
      <c r="J6535" s="21">
        <v>5248</v>
      </c>
      <c r="K6535" s="21">
        <v>5252</v>
      </c>
      <c r="L6535" s="22">
        <f t="shared" si="411"/>
        <v>-3.3517680890298015E-4</v>
      </c>
      <c r="M6535" s="7">
        <f t="shared" si="412"/>
        <v>5.7137417038703416E-4</v>
      </c>
      <c r="N6535">
        <f ca="1">IF(ROW()&lt;202, NA(), CORREL( INDEX($L:$L, ROW()-199):INDEX($L:$L, ROW()), INDEX($M:$M, ROW()-199):INDEX($M:$M, ROW()) ))</f>
        <v>1.5080101473185052E-2</v>
      </c>
      <c r="AA6535" s="24">
        <f t="shared" ca="1" si="409"/>
        <v>45877.416666666664</v>
      </c>
      <c r="AB6535">
        <f t="shared" ca="1" si="410"/>
        <v>-1.0277987066157165E-2</v>
      </c>
    </row>
    <row r="6536" spans="1:28">
      <c r="A6536" s="20">
        <v>45785.138888888891</v>
      </c>
      <c r="B6536" s="21">
        <v>5</v>
      </c>
      <c r="C6536" s="21">
        <v>23865</v>
      </c>
      <c r="D6536" s="21">
        <v>23873</v>
      </c>
      <c r="E6536" s="21">
        <v>23865</v>
      </c>
      <c r="F6536" s="21">
        <v>23873</v>
      </c>
      <c r="G6536" s="21">
        <v>5912</v>
      </c>
      <c r="H6536" s="21">
        <v>5253</v>
      </c>
      <c r="I6536" s="21">
        <v>5253</v>
      </c>
      <c r="J6536" s="21">
        <v>5248</v>
      </c>
      <c r="K6536" s="21">
        <v>5252</v>
      </c>
      <c r="L6536" s="22">
        <f t="shared" si="411"/>
        <v>3.7706601196697311E-4</v>
      </c>
      <c r="M6536" s="7">
        <f t="shared" si="412"/>
        <v>0</v>
      </c>
      <c r="N6536">
        <f ca="1">IF(ROW()&lt;202, NA(), CORREL( INDEX($L:$L, ROW()-199):INDEX($L:$L, ROW()), INDEX($M:$M, ROW()-199):INDEX($M:$M, ROW()) ))</f>
        <v>1.4721229211146431E-2</v>
      </c>
      <c r="AA6536" s="24">
        <f t="shared" ca="1" si="409"/>
        <v>45877.430555555555</v>
      </c>
      <c r="AB6536">
        <f t="shared" ca="1" si="410"/>
        <v>-1.5021591468168413E-2</v>
      </c>
    </row>
    <row r="6537" spans="1:28">
      <c r="A6537" s="20">
        <v>45785.152777777781</v>
      </c>
      <c r="B6537" s="21">
        <v>9</v>
      </c>
      <c r="C6537" s="21">
        <v>23870</v>
      </c>
      <c r="D6537" s="21">
        <v>23875</v>
      </c>
      <c r="E6537" s="21">
        <v>23867</v>
      </c>
      <c r="F6537" s="21">
        <v>23871</v>
      </c>
      <c r="G6537" s="21">
        <v>11522</v>
      </c>
      <c r="H6537" s="21">
        <v>5252</v>
      </c>
      <c r="I6537" s="21">
        <v>5254</v>
      </c>
      <c r="J6537" s="21">
        <v>5245</v>
      </c>
      <c r="K6537" s="21">
        <v>5250</v>
      </c>
      <c r="L6537" s="22">
        <f t="shared" si="411"/>
        <v>-8.3780160906881773E-5</v>
      </c>
      <c r="M6537" s="7">
        <f t="shared" si="412"/>
        <v>-3.8087983701735932E-4</v>
      </c>
      <c r="N6537">
        <f ca="1">IF(ROW()&lt;202, NA(), CORREL( INDEX($L:$L, ROW()-199):INDEX($L:$L, ROW()), INDEX($M:$M, ROW()-199):INDEX($M:$M, ROW()) ))</f>
        <v>1.6251762803751988E-2</v>
      </c>
      <c r="AA6537" s="24">
        <f t="shared" ca="1" si="409"/>
        <v>45877.444444444445</v>
      </c>
      <c r="AB6537">
        <f t="shared" ca="1" si="410"/>
        <v>-1.5015296431438131E-2</v>
      </c>
    </row>
    <row r="6538" spans="1:28">
      <c r="A6538" s="20">
        <v>45785.166666666664</v>
      </c>
      <c r="B6538" s="21">
        <v>14</v>
      </c>
      <c r="C6538" s="21">
        <v>23874</v>
      </c>
      <c r="D6538" s="21">
        <v>23886</v>
      </c>
      <c r="E6538" s="21">
        <v>23869</v>
      </c>
      <c r="F6538" s="21">
        <v>23886</v>
      </c>
      <c r="G6538" s="21">
        <v>17297</v>
      </c>
      <c r="H6538" s="21">
        <v>5251</v>
      </c>
      <c r="I6538" s="21">
        <v>5257</v>
      </c>
      <c r="J6538" s="21">
        <v>5249</v>
      </c>
      <c r="K6538" s="21">
        <v>5251</v>
      </c>
      <c r="L6538" s="22">
        <f t="shared" si="411"/>
        <v>6.2818018272764052E-4</v>
      </c>
      <c r="M6538" s="7">
        <f t="shared" si="412"/>
        <v>1.9045805218996509E-4</v>
      </c>
      <c r="N6538">
        <f ca="1">IF(ROW()&lt;202, NA(), CORREL( INDEX($L:$L, ROW()-199):INDEX($L:$L, ROW()), INDEX($M:$M, ROW()-199):INDEX($M:$M, ROW()) ))</f>
        <v>1.8382874284720931E-2</v>
      </c>
      <c r="AA6538" s="24">
        <f t="shared" ca="1" si="409"/>
        <v>45877.458333333336</v>
      </c>
      <c r="AB6538">
        <f t="shared" ca="1" si="410"/>
        <v>-2.1134886825249269E-3</v>
      </c>
    </row>
    <row r="6539" spans="1:28">
      <c r="A6539" s="20">
        <v>45785.180555555555</v>
      </c>
      <c r="B6539" s="21">
        <v>7</v>
      </c>
      <c r="C6539" s="21">
        <v>23881</v>
      </c>
      <c r="D6539" s="21">
        <v>23881</v>
      </c>
      <c r="E6539" s="21">
        <v>23875</v>
      </c>
      <c r="F6539" s="21">
        <v>23876</v>
      </c>
      <c r="G6539" s="21">
        <v>14206</v>
      </c>
      <c r="H6539" s="21">
        <v>5251</v>
      </c>
      <c r="I6539" s="21">
        <v>5253</v>
      </c>
      <c r="J6539" s="21">
        <v>5242</v>
      </c>
      <c r="K6539" s="21">
        <v>5250</v>
      </c>
      <c r="L6539" s="22">
        <f t="shared" si="411"/>
        <v>-4.1874293983177029E-4</v>
      </c>
      <c r="M6539" s="7">
        <f t="shared" si="412"/>
        <v>-1.904580521899086E-4</v>
      </c>
      <c r="N6539">
        <f ca="1">IF(ROW()&lt;202, NA(), CORREL( INDEX($L:$L, ROW()-199):INDEX($L:$L, ROW()), INDEX($M:$M, ROW()-199):INDEX($M:$M, ROW()) ))</f>
        <v>1.8336674665434798E-2</v>
      </c>
      <c r="AA6539" s="24">
        <f t="shared" ca="1" si="409"/>
        <v>45877.472222222219</v>
      </c>
      <c r="AB6539">
        <f t="shared" ca="1" si="410"/>
        <v>-4.5478121843967323E-3</v>
      </c>
    </row>
    <row r="6540" spans="1:28">
      <c r="A6540" s="20">
        <v>45785.194444444445</v>
      </c>
      <c r="B6540" s="21">
        <v>2</v>
      </c>
      <c r="C6540" s="21">
        <v>23887</v>
      </c>
      <c r="D6540" s="21">
        <v>23887</v>
      </c>
      <c r="E6540" s="21">
        <v>23887</v>
      </c>
      <c r="F6540" s="21">
        <v>23887</v>
      </c>
      <c r="G6540" s="21">
        <v>14194</v>
      </c>
      <c r="H6540" s="21">
        <v>5251</v>
      </c>
      <c r="I6540" s="21">
        <v>5257</v>
      </c>
      <c r="J6540" s="21">
        <v>5249</v>
      </c>
      <c r="K6540" s="21">
        <v>5256</v>
      </c>
      <c r="L6540" s="22">
        <f t="shared" si="411"/>
        <v>4.6060759141932571E-4</v>
      </c>
      <c r="M6540" s="7">
        <f t="shared" si="412"/>
        <v>1.1422045787769796E-3</v>
      </c>
      <c r="N6540">
        <f ca="1">IF(ROW()&lt;202, NA(), CORREL( INDEX($L:$L, ROW()-199):INDEX($L:$L, ROW()), INDEX($M:$M, ROW()-199):INDEX($M:$M, ROW()) ))</f>
        <v>2.1302410540690531E-2</v>
      </c>
      <c r="AA6540" s="24">
        <f t="shared" ca="1" si="409"/>
        <v>45877.486111111109</v>
      </c>
      <c r="AB6540">
        <f t="shared" ca="1" si="410"/>
        <v>-8.9110196529871115E-3</v>
      </c>
    </row>
    <row r="6541" spans="1:28">
      <c r="A6541" s="20">
        <v>45785.208333333336</v>
      </c>
      <c r="B6541" s="21">
        <v>6</v>
      </c>
      <c r="C6541" s="21">
        <v>23880</v>
      </c>
      <c r="D6541" s="21">
        <v>23880</v>
      </c>
      <c r="E6541" s="21">
        <v>23867</v>
      </c>
      <c r="F6541" s="21">
        <v>23869</v>
      </c>
      <c r="G6541" s="21">
        <v>13278</v>
      </c>
      <c r="H6541" s="21">
        <v>5256</v>
      </c>
      <c r="I6541" s="21">
        <v>5257</v>
      </c>
      <c r="J6541" s="21">
        <v>5249</v>
      </c>
      <c r="K6541" s="21">
        <v>5251</v>
      </c>
      <c r="L6541" s="22">
        <f t="shared" si="411"/>
        <v>-7.538320149255717E-4</v>
      </c>
      <c r="M6541" s="7">
        <f t="shared" si="412"/>
        <v>-9.5174652658718592E-4</v>
      </c>
      <c r="N6541">
        <f ca="1">IF(ROW()&lt;202, NA(), CORREL( INDEX($L:$L, ROW()-199):INDEX($L:$L, ROW()), INDEX($M:$M, ROW()-199):INDEX($M:$M, ROW()) ))</f>
        <v>2.2926393609724486E-2</v>
      </c>
      <c r="AA6541" s="24">
        <f t="shared" ca="1" si="409"/>
        <v>45877.5</v>
      </c>
      <c r="AB6541">
        <f t="shared" ca="1" si="410"/>
        <v>-2.2460302064401697E-2</v>
      </c>
    </row>
    <row r="6542" spans="1:28">
      <c r="A6542" s="20">
        <v>45785.222222222219</v>
      </c>
      <c r="B6542" s="21">
        <v>9</v>
      </c>
      <c r="C6542" s="21">
        <v>23868</v>
      </c>
      <c r="D6542" s="21">
        <v>23896</v>
      </c>
      <c r="E6542" s="21">
        <v>23868</v>
      </c>
      <c r="F6542" s="21">
        <v>23896</v>
      </c>
      <c r="G6542" s="21">
        <v>18176</v>
      </c>
      <c r="H6542" s="21">
        <v>5250</v>
      </c>
      <c r="I6542" s="21">
        <v>5257</v>
      </c>
      <c r="J6542" s="21">
        <v>5250</v>
      </c>
      <c r="K6542" s="21">
        <v>5255</v>
      </c>
      <c r="L6542" s="22">
        <f t="shared" si="411"/>
        <v>1.1305350309115884E-3</v>
      </c>
      <c r="M6542" s="7">
        <f t="shared" si="412"/>
        <v>7.6146967319218686E-4</v>
      </c>
      <c r="N6542">
        <f ca="1">IF(ROW()&lt;202, NA(), CORREL( INDEX($L:$L, ROW()-199):INDEX($L:$L, ROW()), INDEX($M:$M, ROW()-199):INDEX($M:$M, ROW()) ))</f>
        <v>2.5457615851675754E-2</v>
      </c>
      <c r="AA6542" s="24">
        <f t="shared" ca="1" si="409"/>
        <v>45877.513888888891</v>
      </c>
      <c r="AB6542">
        <f t="shared" ca="1" si="410"/>
        <v>-2.2236488759960621E-2</v>
      </c>
    </row>
    <row r="6543" spans="1:28">
      <c r="A6543" s="20">
        <v>45785.236111111109</v>
      </c>
      <c r="B6543" s="21">
        <v>18</v>
      </c>
      <c r="C6543" s="21">
        <v>23895</v>
      </c>
      <c r="D6543" s="21">
        <v>23899</v>
      </c>
      <c r="E6543" s="21">
        <v>23890</v>
      </c>
      <c r="F6543" s="21">
        <v>23892</v>
      </c>
      <c r="G6543" s="21">
        <v>68201</v>
      </c>
      <c r="H6543" s="21">
        <v>5254</v>
      </c>
      <c r="I6543" s="21">
        <v>5260</v>
      </c>
      <c r="J6543" s="21">
        <v>5250</v>
      </c>
      <c r="K6543" s="21">
        <v>5257</v>
      </c>
      <c r="L6543" s="22">
        <f t="shared" si="411"/>
        <v>-1.6740604374907906E-4</v>
      </c>
      <c r="M6543" s="7">
        <f t="shared" si="412"/>
        <v>3.8051750839645973E-4</v>
      </c>
      <c r="N6543">
        <f ca="1">IF(ROW()&lt;202, NA(), CORREL( INDEX($L:$L, ROW()-199):INDEX($L:$L, ROW()), INDEX($M:$M, ROW()-199):INDEX($M:$M, ROW()) ))</f>
        <v>2.8368623212332453E-2</v>
      </c>
      <c r="AA6543" s="24">
        <f t="shared" ca="1" si="409"/>
        <v>45877.527777777781</v>
      </c>
      <c r="AB6543">
        <f t="shared" ca="1" si="410"/>
        <v>-2.2711121150560558E-2</v>
      </c>
    </row>
    <row r="6544" spans="1:28">
      <c r="A6544" s="20">
        <v>45785.25</v>
      </c>
      <c r="B6544" s="21">
        <v>28</v>
      </c>
      <c r="C6544" s="21">
        <v>23896</v>
      </c>
      <c r="D6544" s="21">
        <v>23903</v>
      </c>
      <c r="E6544" s="21">
        <v>23880</v>
      </c>
      <c r="F6544" s="21">
        <v>23883</v>
      </c>
      <c r="G6544" s="21">
        <v>15299</v>
      </c>
      <c r="H6544" s="21">
        <v>5257</v>
      </c>
      <c r="I6544" s="21">
        <v>5258</v>
      </c>
      <c r="J6544" s="21">
        <v>5251</v>
      </c>
      <c r="K6544" s="21">
        <v>5256</v>
      </c>
      <c r="L6544" s="22">
        <f t="shared" si="411"/>
        <v>-3.7676609550874046E-4</v>
      </c>
      <c r="M6544" s="7">
        <f t="shared" si="412"/>
        <v>-1.9024065500163826E-4</v>
      </c>
      <c r="N6544">
        <f ca="1">IF(ROW()&lt;202, NA(), CORREL( INDEX($L:$L, ROW()-199):INDEX($L:$L, ROW()), INDEX($M:$M, ROW()-199):INDEX($M:$M, ROW()) ))</f>
        <v>2.5824999479025095E-2</v>
      </c>
      <c r="AA6544" s="24">
        <f t="shared" ca="1" si="409"/>
        <v>45877.541666666664</v>
      </c>
      <c r="AB6544">
        <f t="shared" ca="1" si="410"/>
        <v>-2.9711747246955519E-2</v>
      </c>
    </row>
    <row r="6545" spans="1:28">
      <c r="A6545" s="20">
        <v>45785.263888888891</v>
      </c>
      <c r="B6545" s="21">
        <v>134</v>
      </c>
      <c r="C6545" s="21">
        <v>23895</v>
      </c>
      <c r="D6545" s="21">
        <v>23935</v>
      </c>
      <c r="E6545" s="21">
        <v>23895</v>
      </c>
      <c r="F6545" s="21">
        <v>23931</v>
      </c>
      <c r="G6545" s="21">
        <v>5858</v>
      </c>
      <c r="H6545" s="21">
        <v>5256</v>
      </c>
      <c r="I6545" s="21">
        <v>5259</v>
      </c>
      <c r="J6545" s="21">
        <v>5255</v>
      </c>
      <c r="K6545" s="21">
        <v>5259</v>
      </c>
      <c r="L6545" s="22">
        <f t="shared" si="411"/>
        <v>2.0077808225513662E-3</v>
      </c>
      <c r="M6545" s="7">
        <f t="shared" si="412"/>
        <v>5.7061342489765968E-4</v>
      </c>
      <c r="N6545">
        <f ca="1">IF(ROW()&lt;202, NA(), CORREL( INDEX($L:$L, ROW()-199):INDEX($L:$L, ROW()), INDEX($M:$M, ROW()-199):INDEX($M:$M, ROW()) ))</f>
        <v>1.5408732902417078E-2</v>
      </c>
      <c r="AA6545" s="24">
        <f t="shared" ca="1" si="409"/>
        <v>45877.555555555555</v>
      </c>
      <c r="AB6545">
        <f t="shared" ca="1" si="410"/>
        <v>-3.0286022577146129E-2</v>
      </c>
    </row>
    <row r="6546" spans="1:28">
      <c r="A6546" s="20">
        <v>45785.277777777781</v>
      </c>
      <c r="B6546" s="21">
        <v>188</v>
      </c>
      <c r="C6546" s="21">
        <v>23932</v>
      </c>
      <c r="D6546" s="21">
        <v>23951</v>
      </c>
      <c r="E6546" s="21">
        <v>23922</v>
      </c>
      <c r="F6546" s="21">
        <v>23929</v>
      </c>
      <c r="G6546" s="21">
        <v>5452</v>
      </c>
      <c r="H6546" s="21">
        <v>5258</v>
      </c>
      <c r="I6546" s="21">
        <v>5258</v>
      </c>
      <c r="J6546" s="21">
        <v>5253</v>
      </c>
      <c r="K6546" s="21">
        <v>5254</v>
      </c>
      <c r="L6546" s="22">
        <f t="shared" si="411"/>
        <v>-8.357709992333045E-5</v>
      </c>
      <c r="M6546" s="7">
        <f t="shared" si="412"/>
        <v>-9.5120334385899051E-4</v>
      </c>
      <c r="N6546">
        <f ca="1">IF(ROW()&lt;202, NA(), CORREL( INDEX($L:$L, ROW()-199):INDEX($L:$L, ROW()), INDEX($M:$M, ROW()-199):INDEX($M:$M, ROW()) ))</f>
        <v>1.7850775668191349E-2</v>
      </c>
      <c r="AA6546" s="24">
        <f t="shared" ca="1" si="409"/>
        <v>45877.569444444445</v>
      </c>
      <c r="AB6546">
        <f t="shared" ca="1" si="410"/>
        <v>-3.03760703652926E-2</v>
      </c>
    </row>
    <row r="6547" spans="1:28">
      <c r="A6547" s="20">
        <v>45785.291666666664</v>
      </c>
      <c r="B6547" s="21">
        <v>218</v>
      </c>
      <c r="C6547" s="21">
        <v>23932</v>
      </c>
      <c r="D6547" s="21">
        <v>23936</v>
      </c>
      <c r="E6547" s="21">
        <v>23908</v>
      </c>
      <c r="F6547" s="21">
        <v>23925</v>
      </c>
      <c r="G6547" s="21">
        <v>3860</v>
      </c>
      <c r="H6547" s="21">
        <v>5253</v>
      </c>
      <c r="I6547" s="21">
        <v>5256</v>
      </c>
      <c r="J6547" s="21">
        <v>5252</v>
      </c>
      <c r="K6547" s="21">
        <v>5254</v>
      </c>
      <c r="L6547" s="22">
        <f t="shared" si="411"/>
        <v>-1.6717515816088948E-4</v>
      </c>
      <c r="M6547" s="7">
        <f t="shared" si="412"/>
        <v>0</v>
      </c>
      <c r="N6547">
        <f ca="1">IF(ROW()&lt;202, NA(), CORREL( INDEX($L:$L, ROW()-199):INDEX($L:$L, ROW()), INDEX($M:$M, ROW()-199):INDEX($M:$M, ROW()) ))</f>
        <v>1.5895309909101308E-2</v>
      </c>
      <c r="AA6547" s="24">
        <f t="shared" ca="1" si="409"/>
        <v>45877.583333333336</v>
      </c>
      <c r="AB6547">
        <f t="shared" ca="1" si="410"/>
        <v>-3.4009995060652005E-2</v>
      </c>
    </row>
    <row r="6548" spans="1:28">
      <c r="A6548" s="20">
        <v>45785.305555555555</v>
      </c>
      <c r="B6548" s="21">
        <v>437</v>
      </c>
      <c r="C6548" s="21">
        <v>23922</v>
      </c>
      <c r="D6548" s="21">
        <v>23974</v>
      </c>
      <c r="E6548" s="21">
        <v>23916</v>
      </c>
      <c r="F6548" s="21">
        <v>23962</v>
      </c>
      <c r="G6548" s="21">
        <v>3034</v>
      </c>
      <c r="H6548" s="21">
        <v>5254</v>
      </c>
      <c r="I6548" s="21">
        <v>5258</v>
      </c>
      <c r="J6548" s="21">
        <v>5254</v>
      </c>
      <c r="K6548" s="21">
        <v>5257</v>
      </c>
      <c r="L6548" s="22">
        <f t="shared" si="411"/>
        <v>1.5453048786894373E-3</v>
      </c>
      <c r="M6548" s="7">
        <f t="shared" si="412"/>
        <v>5.7083057396277155E-4</v>
      </c>
      <c r="N6548">
        <f ca="1">IF(ROW()&lt;202, NA(), CORREL( INDEX($L:$L, ROW()-199):INDEX($L:$L, ROW()), INDEX($M:$M, ROW()-199):INDEX($M:$M, ROW()) ))</f>
        <v>2.1675748824912116E-2</v>
      </c>
      <c r="AA6548" s="24">
        <f t="shared" ca="1" si="409"/>
        <v>45877.597222222219</v>
      </c>
      <c r="AB6548">
        <f t="shared" ca="1" si="410"/>
        <v>-3.0652791812584443E-2</v>
      </c>
    </row>
    <row r="6549" spans="1:28">
      <c r="A6549" s="20">
        <v>45785.319444444445</v>
      </c>
      <c r="B6549" s="21">
        <v>450</v>
      </c>
      <c r="C6549" s="21">
        <v>23960</v>
      </c>
      <c r="D6549" s="21">
        <v>23985</v>
      </c>
      <c r="E6549" s="21">
        <v>23959</v>
      </c>
      <c r="F6549" s="21">
        <v>23974</v>
      </c>
      <c r="G6549" s="21">
        <v>2269</v>
      </c>
      <c r="H6549" s="21">
        <v>5257</v>
      </c>
      <c r="I6549" s="21">
        <v>5258</v>
      </c>
      <c r="J6549" s="21">
        <v>5255</v>
      </c>
      <c r="K6549" s="21">
        <v>5257</v>
      </c>
      <c r="L6549" s="22">
        <f t="shared" si="411"/>
        <v>5.0066756720085898E-4</v>
      </c>
      <c r="M6549" s="7">
        <f t="shared" si="412"/>
        <v>0</v>
      </c>
      <c r="N6549">
        <f ca="1">IF(ROW()&lt;202, NA(), CORREL( INDEX($L:$L, ROW()-199):INDEX($L:$L, ROW()), INDEX($M:$M, ROW()-199):INDEX($M:$M, ROW()) ))</f>
        <v>2.3950082999820738E-2</v>
      </c>
      <c r="AA6549" s="24">
        <f t="shared" ca="1" si="409"/>
        <v>45877.611111111109</v>
      </c>
      <c r="AB6549">
        <f t="shared" ca="1" si="410"/>
        <v>-2.5354262988250838E-2</v>
      </c>
    </row>
    <row r="6550" spans="1:28">
      <c r="A6550" s="20">
        <v>45785.333333333336</v>
      </c>
      <c r="B6550" s="21">
        <v>1696</v>
      </c>
      <c r="C6550" s="21">
        <v>23973</v>
      </c>
      <c r="D6550" s="21">
        <v>24005</v>
      </c>
      <c r="E6550" s="21">
        <v>23946</v>
      </c>
      <c r="F6550" s="21">
        <v>23982</v>
      </c>
      <c r="G6550" s="21">
        <v>1950</v>
      </c>
      <c r="H6550" s="21">
        <v>5257</v>
      </c>
      <c r="I6550" s="21">
        <v>5257</v>
      </c>
      <c r="J6550" s="21">
        <v>5252</v>
      </c>
      <c r="K6550" s="21">
        <v>5252</v>
      </c>
      <c r="L6550" s="22">
        <f t="shared" si="411"/>
        <v>3.3363917233335337E-4</v>
      </c>
      <c r="M6550" s="7">
        <f t="shared" si="412"/>
        <v>-9.5156539676127783E-4</v>
      </c>
      <c r="N6550">
        <f ca="1">IF(ROW()&lt;202, NA(), CORREL( INDEX($L:$L, ROW()-199):INDEX($L:$L, ROW()), INDEX($M:$M, ROW()-199):INDEX($M:$M, ROW()) ))</f>
        <v>2.2527665877928125E-2</v>
      </c>
      <c r="AA6550" s="24">
        <f t="shared" ca="1" si="409"/>
        <v>45877.625</v>
      </c>
      <c r="AB6550">
        <f t="shared" ca="1" si="410"/>
        <v>-2.5782772826006498E-2</v>
      </c>
    </row>
    <row r="6551" spans="1:28">
      <c r="A6551" s="20">
        <v>45785.347222222219</v>
      </c>
      <c r="B6551" s="21">
        <v>693</v>
      </c>
      <c r="C6551" s="21">
        <v>23984</v>
      </c>
      <c r="D6551" s="21">
        <v>23984</v>
      </c>
      <c r="E6551" s="21">
        <v>23922</v>
      </c>
      <c r="F6551" s="21">
        <v>23928</v>
      </c>
      <c r="G6551" s="21">
        <v>2336</v>
      </c>
      <c r="H6551" s="21">
        <v>5252</v>
      </c>
      <c r="I6551" s="21">
        <v>5255</v>
      </c>
      <c r="J6551" s="21">
        <v>5250</v>
      </c>
      <c r="K6551" s="21">
        <v>5252</v>
      </c>
      <c r="L6551" s="22">
        <f t="shared" si="411"/>
        <v>-2.2542276295945299E-3</v>
      </c>
      <c r="M6551" s="7">
        <f t="shared" si="412"/>
        <v>0</v>
      </c>
      <c r="N6551">
        <f ca="1">IF(ROW()&lt;202, NA(), CORREL( INDEX($L:$L, ROW()-199):INDEX($L:$L, ROW()), INDEX($M:$M, ROW()-199):INDEX($M:$M, ROW()) ))</f>
        <v>2.2522536506549406E-2</v>
      </c>
      <c r="AA6551" s="24">
        <f t="shared" ca="1" si="409"/>
        <v>45877.638888888891</v>
      </c>
      <c r="AB6551">
        <f t="shared" ca="1" si="410"/>
        <v>-2.3066352843687223E-2</v>
      </c>
    </row>
    <row r="6552" spans="1:28">
      <c r="A6552" s="20">
        <v>45785.361111111109</v>
      </c>
      <c r="B6552" s="21">
        <v>940</v>
      </c>
      <c r="C6552" s="21">
        <v>23927</v>
      </c>
      <c r="D6552" s="21">
        <v>23936</v>
      </c>
      <c r="E6552" s="21">
        <v>23886</v>
      </c>
      <c r="F6552" s="21">
        <v>23906</v>
      </c>
      <c r="G6552" s="21">
        <v>2264</v>
      </c>
      <c r="H6552" s="21">
        <v>5252</v>
      </c>
      <c r="I6552" s="21">
        <v>5257</v>
      </c>
      <c r="J6552" s="21">
        <v>5252</v>
      </c>
      <c r="K6552" s="21">
        <v>5255</v>
      </c>
      <c r="L6552" s="22">
        <f t="shared" si="411"/>
        <v>-9.1984787185765097E-4</v>
      </c>
      <c r="M6552" s="7">
        <f t="shared" si="412"/>
        <v>5.7104788836478027E-4</v>
      </c>
      <c r="N6552">
        <f ca="1">IF(ROW()&lt;202, NA(), CORREL( INDEX($L:$L, ROW()-199):INDEX($L:$L, ROW()), INDEX($M:$M, ROW()-199):INDEX($M:$M, ROW()) ))</f>
        <v>2.0263613404938447E-2</v>
      </c>
      <c r="AA6552" s="24">
        <f t="shared" ca="1" si="409"/>
        <v>45877.652777777781</v>
      </c>
      <c r="AB6552">
        <f t="shared" ca="1" si="410"/>
        <v>-2.2575811554813942E-2</v>
      </c>
    </row>
    <row r="6553" spans="1:28">
      <c r="A6553" s="20">
        <v>45785.375</v>
      </c>
      <c r="B6553" s="21">
        <v>879</v>
      </c>
      <c r="C6553" s="21">
        <v>23908</v>
      </c>
      <c r="D6553" s="21">
        <v>23921</v>
      </c>
      <c r="E6553" s="21">
        <v>23876</v>
      </c>
      <c r="F6553" s="21">
        <v>23910</v>
      </c>
      <c r="G6553" s="21">
        <v>2088</v>
      </c>
      <c r="H6553" s="21">
        <v>5254</v>
      </c>
      <c r="I6553" s="21">
        <v>5255</v>
      </c>
      <c r="J6553" s="21">
        <v>5253</v>
      </c>
      <c r="K6553" s="21">
        <v>5253</v>
      </c>
      <c r="L6553" s="22">
        <f t="shared" si="411"/>
        <v>1.6730801444418515E-4</v>
      </c>
      <c r="M6553" s="7">
        <f t="shared" si="412"/>
        <v>-3.8066235708997937E-4</v>
      </c>
      <c r="N6553">
        <f ca="1">IF(ROW()&lt;202, NA(), CORREL( INDEX($L:$L, ROW()-199):INDEX($L:$L, ROW()), INDEX($M:$M, ROW()-199):INDEX($M:$M, ROW()) ))</f>
        <v>1.9338757359537277E-2</v>
      </c>
      <c r="AA6553" s="24">
        <f t="shared" ca="1" si="409"/>
        <v>45877.666666666664</v>
      </c>
      <c r="AB6553">
        <f t="shared" ca="1" si="410"/>
        <v>-2.5197391890880692E-2</v>
      </c>
    </row>
    <row r="6554" spans="1:28">
      <c r="A6554" s="20">
        <v>45785.388888888891</v>
      </c>
      <c r="B6554" s="21">
        <v>720</v>
      </c>
      <c r="C6554" s="21">
        <v>23914</v>
      </c>
      <c r="D6554" s="21">
        <v>23939</v>
      </c>
      <c r="E6554" s="21">
        <v>23898</v>
      </c>
      <c r="F6554" s="21">
        <v>23909</v>
      </c>
      <c r="G6554" s="21">
        <v>2163</v>
      </c>
      <c r="H6554" s="21">
        <v>5254</v>
      </c>
      <c r="I6554" s="21">
        <v>5257</v>
      </c>
      <c r="J6554" s="21">
        <v>5253</v>
      </c>
      <c r="K6554" s="21">
        <v>5257</v>
      </c>
      <c r="L6554" s="22">
        <f t="shared" si="411"/>
        <v>-4.182437943690997E-5</v>
      </c>
      <c r="M6554" s="7">
        <f t="shared" si="412"/>
        <v>7.6117986548648485E-4</v>
      </c>
      <c r="N6554">
        <f ca="1">IF(ROW()&lt;202, NA(), CORREL( INDEX($L:$L, ROW()-199):INDEX($L:$L, ROW()), INDEX($M:$M, ROW()-199):INDEX($M:$M, ROW()) ))</f>
        <v>1.877787227593937E-2</v>
      </c>
      <c r="AA6554" s="24">
        <f t="shared" ca="1" si="409"/>
        <v>45877.680555555555</v>
      </c>
      <c r="AB6554">
        <f t="shared" ca="1" si="410"/>
        <v>-2.063164171380074E-2</v>
      </c>
    </row>
    <row r="6555" spans="1:28">
      <c r="A6555" s="20">
        <v>45785.402777777781</v>
      </c>
      <c r="B6555" s="21">
        <v>426</v>
      </c>
      <c r="C6555" s="21">
        <v>23910</v>
      </c>
      <c r="D6555" s="21">
        <v>23943</v>
      </c>
      <c r="E6555" s="21">
        <v>23909</v>
      </c>
      <c r="F6555" s="21">
        <v>23926</v>
      </c>
      <c r="G6555" s="21">
        <v>3008</v>
      </c>
      <c r="H6555" s="21">
        <v>5258</v>
      </c>
      <c r="I6555" s="21">
        <v>5258</v>
      </c>
      <c r="J6555" s="21">
        <v>5254</v>
      </c>
      <c r="K6555" s="21">
        <v>5254</v>
      </c>
      <c r="L6555" s="22">
        <f t="shared" si="411"/>
        <v>7.1077665791601636E-4</v>
      </c>
      <c r="M6555" s="7">
        <f t="shared" si="412"/>
        <v>-5.7083057396285037E-4</v>
      </c>
      <c r="N6555">
        <f ca="1">IF(ROW()&lt;202, NA(), CORREL( INDEX($L:$L, ROW()-199):INDEX($L:$L, ROW()), INDEX($M:$M, ROW()-199):INDEX($M:$M, ROW()) ))</f>
        <v>1.6436626029896376E-2</v>
      </c>
      <c r="AA6555" s="24">
        <f t="shared" ca="1" si="409"/>
        <v>45877.694444444445</v>
      </c>
      <c r="AB6555">
        <f t="shared" ca="1" si="410"/>
        <v>-2.2385172965820665E-2</v>
      </c>
    </row>
    <row r="6556" spans="1:28">
      <c r="A6556" s="20">
        <v>45785.416666666664</v>
      </c>
      <c r="B6556" s="21">
        <v>358</v>
      </c>
      <c r="C6556" s="21">
        <v>23928</v>
      </c>
      <c r="D6556" s="21">
        <v>23938</v>
      </c>
      <c r="E6556" s="21">
        <v>23895</v>
      </c>
      <c r="F6556" s="21">
        <v>23903</v>
      </c>
      <c r="G6556" s="21">
        <v>8572</v>
      </c>
      <c r="H6556" s="21">
        <v>5255</v>
      </c>
      <c r="I6556" s="21">
        <v>5261</v>
      </c>
      <c r="J6556" s="21">
        <v>5254</v>
      </c>
      <c r="K6556" s="21">
        <v>5259</v>
      </c>
      <c r="L6556" s="22">
        <f t="shared" si="411"/>
        <v>-9.6175967604927794E-4</v>
      </c>
      <c r="M6556" s="7">
        <f t="shared" si="412"/>
        <v>9.5120334385891765E-4</v>
      </c>
      <c r="N6556">
        <f ca="1">IF(ROW()&lt;202, NA(), CORREL( INDEX($L:$L, ROW()-199):INDEX($L:$L, ROW()), INDEX($M:$M, ROW()-199):INDEX($M:$M, ROW()) ))</f>
        <v>1.15332821244003E-2</v>
      </c>
      <c r="AA6556" s="24">
        <f t="shared" ca="1" si="409"/>
        <v>45877.708333333336</v>
      </c>
      <c r="AB6556">
        <f t="shared" ca="1" si="410"/>
        <v>-2.2913400570886568E-2</v>
      </c>
    </row>
    <row r="6557" spans="1:28">
      <c r="A6557" s="20">
        <v>45785.430555555555</v>
      </c>
      <c r="B6557" s="21">
        <v>447</v>
      </c>
      <c r="C6557" s="21">
        <v>23901</v>
      </c>
      <c r="D6557" s="21">
        <v>23953</v>
      </c>
      <c r="E6557" s="21">
        <v>23891</v>
      </c>
      <c r="F6557" s="21">
        <v>23951</v>
      </c>
      <c r="G6557" s="21">
        <v>5</v>
      </c>
      <c r="H6557" s="21">
        <v>5260</v>
      </c>
      <c r="I6557" s="21">
        <v>5260</v>
      </c>
      <c r="J6557" s="21">
        <v>5260</v>
      </c>
      <c r="K6557" s="21">
        <v>5260</v>
      </c>
      <c r="L6557" s="22">
        <f t="shared" si="411"/>
        <v>2.0061025660462928E-3</v>
      </c>
      <c r="M6557" s="7">
        <f t="shared" si="412"/>
        <v>1.901321424113497E-4</v>
      </c>
      <c r="N6557">
        <f ca="1">IF(ROW()&lt;202, NA(), CORREL( INDEX($L:$L, ROW()-199):INDEX($L:$L, ROW()), INDEX($M:$M, ROW()-199):INDEX($M:$M, ROW()) ))</f>
        <v>1.2856605525140296E-2</v>
      </c>
      <c r="AA6557" s="24">
        <f t="shared" ca="1" si="409"/>
        <v>45877.722222222219</v>
      </c>
      <c r="AB6557">
        <f t="shared" ca="1" si="410"/>
        <v>-2.1591868635549665E-2</v>
      </c>
    </row>
    <row r="6558" spans="1:28">
      <c r="A6558" s="20">
        <v>45785.444444444445</v>
      </c>
      <c r="B6558" s="21">
        <v>402</v>
      </c>
      <c r="C6558" s="21">
        <v>23951</v>
      </c>
      <c r="D6558" s="21">
        <v>23973</v>
      </c>
      <c r="E6558" s="21">
        <v>23948</v>
      </c>
      <c r="F6558" s="21">
        <v>23972</v>
      </c>
      <c r="G6558" s="21">
        <v>666</v>
      </c>
      <c r="H6558" s="21">
        <v>5260</v>
      </c>
      <c r="I6558" s="21">
        <v>5261</v>
      </c>
      <c r="J6558" s="21">
        <v>5255</v>
      </c>
      <c r="K6558" s="21">
        <v>5260</v>
      </c>
      <c r="L6558" s="22">
        <f t="shared" si="411"/>
        <v>8.7640595722942541E-4</v>
      </c>
      <c r="M6558" s="7">
        <f t="shared" si="412"/>
        <v>0</v>
      </c>
      <c r="N6558">
        <f ca="1">IF(ROW()&lt;202, NA(), CORREL( INDEX($L:$L, ROW()-199):INDEX($L:$L, ROW()), INDEX($M:$M, ROW()-199):INDEX($M:$M, ROW()) ))</f>
        <v>1.5331284930312399E-2</v>
      </c>
      <c r="AA6558" s="24">
        <f t="shared" ca="1" si="409"/>
        <v>45877.736111111109</v>
      </c>
      <c r="AB6558">
        <f t="shared" ca="1" si="410"/>
        <v>-2.2654625728411527E-2</v>
      </c>
    </row>
    <row r="6559" spans="1:28">
      <c r="A6559" s="20">
        <v>45785.458333333336</v>
      </c>
      <c r="B6559" s="21">
        <v>457</v>
      </c>
      <c r="C6559" s="21">
        <v>23968</v>
      </c>
      <c r="D6559" s="21">
        <v>23998</v>
      </c>
      <c r="E6559" s="21">
        <v>23968</v>
      </c>
      <c r="F6559" s="21">
        <v>23992</v>
      </c>
      <c r="G6559" s="21">
        <v>473</v>
      </c>
      <c r="H6559" s="21">
        <v>5259</v>
      </c>
      <c r="I6559" s="21">
        <v>5266</v>
      </c>
      <c r="J6559" s="21">
        <v>5258</v>
      </c>
      <c r="K6559" s="21">
        <v>5266</v>
      </c>
      <c r="L6559" s="22">
        <f t="shared" si="411"/>
        <v>8.3395885076907724E-4</v>
      </c>
      <c r="M6559" s="7">
        <f t="shared" si="412"/>
        <v>1.140034324499077E-3</v>
      </c>
      <c r="N6559">
        <f ca="1">IF(ROW()&lt;202, NA(), CORREL( INDEX($L:$L, ROW()-199):INDEX($L:$L, ROW()), INDEX($M:$M, ROW()-199):INDEX($M:$M, ROW()) ))</f>
        <v>2.1356428748781232E-2</v>
      </c>
      <c r="AA6559" s="24">
        <f t="shared" ca="1" si="409"/>
        <v>45877.75</v>
      </c>
      <c r="AB6559">
        <f t="shared" ca="1" si="410"/>
        <v>-2.3801848062626599E-2</v>
      </c>
    </row>
    <row r="6560" spans="1:28">
      <c r="A6560" s="20">
        <v>45785.472222222219</v>
      </c>
      <c r="B6560" s="21">
        <v>563</v>
      </c>
      <c r="C6560" s="21">
        <v>23994</v>
      </c>
      <c r="D6560" s="21">
        <v>24017</v>
      </c>
      <c r="E6560" s="21">
        <v>23980</v>
      </c>
      <c r="F6560" s="21">
        <v>24006</v>
      </c>
      <c r="G6560" s="21">
        <v>865</v>
      </c>
      <c r="H6560" s="21">
        <v>5266</v>
      </c>
      <c r="I6560" s="21">
        <v>5271</v>
      </c>
      <c r="J6560" s="21">
        <v>5263</v>
      </c>
      <c r="K6560" s="21">
        <v>5266</v>
      </c>
      <c r="L6560" s="22">
        <f t="shared" si="411"/>
        <v>5.833576564450916E-4</v>
      </c>
      <c r="M6560" s="7">
        <f t="shared" si="412"/>
        <v>0</v>
      </c>
      <c r="N6560">
        <f ca="1">IF(ROW()&lt;202, NA(), CORREL( INDEX($L:$L, ROW()-199):INDEX($L:$L, ROW()), INDEX($M:$M, ROW()-199):INDEX($M:$M, ROW()) ))</f>
        <v>2.1403778111365464E-2</v>
      </c>
      <c r="AA6560" s="24">
        <f t="shared" ca="1" si="409"/>
        <v>45877.763888888891</v>
      </c>
      <c r="AB6560">
        <f t="shared" ca="1" si="410"/>
        <v>-2.5283326660521781E-2</v>
      </c>
    </row>
    <row r="6561" spans="1:28">
      <c r="A6561" s="20">
        <v>45785.486111111109</v>
      </c>
      <c r="B6561" s="21">
        <v>427</v>
      </c>
      <c r="C6561" s="21">
        <v>24006</v>
      </c>
      <c r="D6561" s="21">
        <v>24023</v>
      </c>
      <c r="E6561" s="21">
        <v>23994</v>
      </c>
      <c r="F6561" s="21">
        <v>24006</v>
      </c>
      <c r="G6561" s="21">
        <v>432</v>
      </c>
      <c r="H6561" s="21">
        <v>5267</v>
      </c>
      <c r="I6561" s="21">
        <v>5270</v>
      </c>
      <c r="J6561" s="21">
        <v>5262</v>
      </c>
      <c r="K6561" s="21">
        <v>5264</v>
      </c>
      <c r="L6561" s="22">
        <f t="shared" si="411"/>
        <v>0</v>
      </c>
      <c r="M6561" s="7">
        <f t="shared" si="412"/>
        <v>-3.7986705110162953E-4</v>
      </c>
      <c r="N6561">
        <f ca="1">IF(ROW()&lt;202, NA(), CORREL( INDEX($L:$L, ROW()-199):INDEX($L:$L, ROW()), INDEX($M:$M, ROW()-199):INDEX($M:$M, ROW()) ))</f>
        <v>2.1273846823490546E-2</v>
      </c>
      <c r="AA6561" s="24">
        <f t="shared" ca="1" si="409"/>
        <v>45877.777777777781</v>
      </c>
      <c r="AB6561">
        <f t="shared" ca="1" si="410"/>
        <v>-2.4809735914225008E-2</v>
      </c>
    </row>
    <row r="6562" spans="1:28">
      <c r="A6562" s="20">
        <v>45785.5</v>
      </c>
      <c r="B6562" s="21">
        <v>391</v>
      </c>
      <c r="C6562" s="21">
        <v>24007</v>
      </c>
      <c r="D6562" s="21">
        <v>24017</v>
      </c>
      <c r="E6562" s="21">
        <v>23991</v>
      </c>
      <c r="F6562" s="21">
        <v>24008</v>
      </c>
      <c r="G6562" s="21">
        <v>141</v>
      </c>
      <c r="H6562" s="21">
        <v>5264</v>
      </c>
      <c r="I6562" s="21">
        <v>5266</v>
      </c>
      <c r="J6562" s="21">
        <v>5262</v>
      </c>
      <c r="K6562" s="21">
        <v>5266</v>
      </c>
      <c r="L6562" s="22">
        <f t="shared" si="411"/>
        <v>8.330903491308307E-5</v>
      </c>
      <c r="M6562" s="7">
        <f t="shared" si="412"/>
        <v>3.7986705110148149E-4</v>
      </c>
      <c r="N6562">
        <f ca="1">IF(ROW()&lt;202, NA(), CORREL( INDEX($L:$L, ROW()-199):INDEX($L:$L, ROW()), INDEX($M:$M, ROW()-199):INDEX($M:$M, ROW()) ))</f>
        <v>2.189446496633253E-2</v>
      </c>
      <c r="AA6562" s="24">
        <f t="shared" ca="1" si="409"/>
        <v>45877.791666666664</v>
      </c>
      <c r="AB6562">
        <f t="shared" ca="1" si="410"/>
        <v>-2.2744041413865407E-2</v>
      </c>
    </row>
    <row r="6563" spans="1:28">
      <c r="A6563" s="20">
        <v>45785.513888888891</v>
      </c>
      <c r="B6563" s="21">
        <v>232</v>
      </c>
      <c r="C6563" s="21">
        <v>24008</v>
      </c>
      <c r="D6563" s="21">
        <v>24017</v>
      </c>
      <c r="E6563" s="21">
        <v>23995</v>
      </c>
      <c r="F6563" s="21">
        <v>24014</v>
      </c>
      <c r="G6563" s="21">
        <v>173</v>
      </c>
      <c r="H6563" s="21">
        <v>5266</v>
      </c>
      <c r="I6563" s="21">
        <v>5267</v>
      </c>
      <c r="J6563" s="21">
        <v>5260</v>
      </c>
      <c r="K6563" s="21">
        <v>5261</v>
      </c>
      <c r="L6563" s="22">
        <f t="shared" si="411"/>
        <v>2.4988547046026741E-4</v>
      </c>
      <c r="M6563" s="7">
        <f t="shared" si="412"/>
        <v>-9.4993832544749263E-4</v>
      </c>
      <c r="N6563">
        <f ca="1">IF(ROW()&lt;202, NA(), CORREL( INDEX($L:$L, ROW()-199):INDEX($L:$L, ROW()), INDEX($M:$M, ROW()-199):INDEX($M:$M, ROW()) ))</f>
        <v>2.0851188475015887E-2</v>
      </c>
      <c r="AA6563" s="24">
        <f t="shared" ca="1" si="409"/>
        <v>45877.805555555555</v>
      </c>
      <c r="AB6563">
        <f t="shared" ca="1" si="410"/>
        <v>-2.0813842319135266E-2</v>
      </c>
    </row>
    <row r="6564" spans="1:28">
      <c r="A6564" s="20">
        <v>45785.527777777781</v>
      </c>
      <c r="B6564" s="21">
        <v>470</v>
      </c>
      <c r="C6564" s="21">
        <v>24015</v>
      </c>
      <c r="D6564" s="21">
        <v>24042</v>
      </c>
      <c r="E6564" s="21">
        <v>24004</v>
      </c>
      <c r="F6564" s="21">
        <v>24034</v>
      </c>
      <c r="G6564" s="21">
        <v>125</v>
      </c>
      <c r="H6564" s="21">
        <v>5260</v>
      </c>
      <c r="I6564" s="21">
        <v>5264</v>
      </c>
      <c r="J6564" s="21">
        <v>5260</v>
      </c>
      <c r="K6564" s="21">
        <v>5260</v>
      </c>
      <c r="L6564" s="22">
        <f t="shared" si="411"/>
        <v>8.3250088058166403E-4</v>
      </c>
      <c r="M6564" s="7">
        <f t="shared" si="412"/>
        <v>-1.9009599905171911E-4</v>
      </c>
      <c r="N6564">
        <f ca="1">IF(ROW()&lt;202, NA(), CORREL( INDEX($L:$L, ROW()-199):INDEX($L:$L, ROW()), INDEX($M:$M, ROW()-199):INDEX($M:$M, ROW()) ))</f>
        <v>2.0500758935641128E-2</v>
      </c>
      <c r="AA6564" s="24">
        <f t="shared" ca="1" si="409"/>
        <v>45877.819444444445</v>
      </c>
      <c r="AB6564">
        <f t="shared" ca="1" si="410"/>
        <v>-1.6683902346144565E-2</v>
      </c>
    </row>
    <row r="6565" spans="1:28">
      <c r="A6565" s="20">
        <v>45785.541666666664</v>
      </c>
      <c r="B6565" s="21">
        <v>850</v>
      </c>
      <c r="C6565" s="21">
        <v>24034</v>
      </c>
      <c r="D6565" s="21">
        <v>24051</v>
      </c>
      <c r="E6565" s="21">
        <v>23966</v>
      </c>
      <c r="F6565" s="21">
        <v>23990</v>
      </c>
      <c r="G6565" s="21">
        <v>114</v>
      </c>
      <c r="H6565" s="21">
        <v>5260</v>
      </c>
      <c r="I6565" s="21">
        <v>5264</v>
      </c>
      <c r="J6565" s="21">
        <v>5260</v>
      </c>
      <c r="K6565" s="21">
        <v>5263</v>
      </c>
      <c r="L6565" s="22">
        <f t="shared" si="411"/>
        <v>-1.8324176375047801E-3</v>
      </c>
      <c r="M6565" s="7">
        <f t="shared" si="412"/>
        <v>5.7017962202337029E-4</v>
      </c>
      <c r="N6565">
        <f ca="1">IF(ROW()&lt;202, NA(), CORREL( INDEX($L:$L, ROW()-199):INDEX($L:$L, ROW()), INDEX($M:$M, ROW()-199):INDEX($M:$M, ROW()) ))</f>
        <v>2.1156925345973607E-2</v>
      </c>
      <c r="AA6565" s="24">
        <f t="shared" ca="1" si="409"/>
        <v>45877.833333333336</v>
      </c>
      <c r="AB6565">
        <f t="shared" ca="1" si="410"/>
        <v>-1.3568927618457668E-2</v>
      </c>
    </row>
    <row r="6566" spans="1:28">
      <c r="A6566" s="20">
        <v>45785.555555555555</v>
      </c>
      <c r="B6566" s="21">
        <v>515</v>
      </c>
      <c r="C6566" s="21">
        <v>23993</v>
      </c>
      <c r="D6566" s="21">
        <v>24041</v>
      </c>
      <c r="E6566" s="21">
        <v>23973</v>
      </c>
      <c r="F6566" s="21">
        <v>24033</v>
      </c>
      <c r="G6566" s="21">
        <v>143</v>
      </c>
      <c r="H6566" s="21">
        <v>5262</v>
      </c>
      <c r="I6566" s="21">
        <v>5263</v>
      </c>
      <c r="J6566" s="21">
        <v>5261</v>
      </c>
      <c r="K6566" s="21">
        <v>5262</v>
      </c>
      <c r="L6566" s="22">
        <f t="shared" si="411"/>
        <v>1.7908090494862046E-3</v>
      </c>
      <c r="M6566" s="7">
        <f t="shared" si="412"/>
        <v>-1.9002375354093911E-4</v>
      </c>
      <c r="N6566">
        <f ca="1">IF(ROW()&lt;202, NA(), CORREL( INDEX($L:$L, ROW()-199):INDEX($L:$L, ROW()), INDEX($M:$M, ROW()-199):INDEX($M:$M, ROW()) ))</f>
        <v>2.0399757853361875E-2</v>
      </c>
      <c r="AA6566" s="24">
        <f t="shared" ca="1" si="409"/>
        <v>45877.847222222219</v>
      </c>
      <c r="AB6566">
        <f t="shared" ca="1" si="410"/>
        <v>-1.2625409886246991E-2</v>
      </c>
    </row>
    <row r="6567" spans="1:28">
      <c r="A6567" s="20">
        <v>45785.569444444445</v>
      </c>
      <c r="B6567" s="21">
        <v>301</v>
      </c>
      <c r="C6567" s="21">
        <v>24038</v>
      </c>
      <c r="D6567" s="21">
        <v>24044</v>
      </c>
      <c r="E6567" s="21">
        <v>24017</v>
      </c>
      <c r="F6567" s="21">
        <v>24020</v>
      </c>
      <c r="G6567" s="21">
        <v>42</v>
      </c>
      <c r="H6567" s="21">
        <v>5262</v>
      </c>
      <c r="I6567" s="21">
        <v>5264</v>
      </c>
      <c r="J6567" s="21">
        <v>5261</v>
      </c>
      <c r="K6567" s="21">
        <v>5264</v>
      </c>
      <c r="L6567" s="22">
        <f t="shared" si="411"/>
        <v>-5.4106924925198042E-4</v>
      </c>
      <c r="M6567" s="7">
        <f t="shared" si="412"/>
        <v>3.8001140491507356E-4</v>
      </c>
      <c r="N6567">
        <f ca="1">IF(ROW()&lt;202, NA(), CORREL( INDEX($L:$L, ROW()-199):INDEX($L:$L, ROW()), INDEX($M:$M, ROW()-199):INDEX($M:$M, ROW()) ))</f>
        <v>2.1573945655958351E-2</v>
      </c>
      <c r="AA6567" s="24">
        <f t="shared" ca="1" si="409"/>
        <v>45877.861111111109</v>
      </c>
      <c r="AB6567">
        <f t="shared" ca="1" si="410"/>
        <v>-1.2267651442254423E-2</v>
      </c>
    </row>
    <row r="6568" spans="1:28">
      <c r="A6568" s="20">
        <v>45785.583333333336</v>
      </c>
      <c r="B6568" s="21">
        <v>343</v>
      </c>
      <c r="C6568" s="21">
        <v>24016</v>
      </c>
      <c r="D6568" s="21">
        <v>24022</v>
      </c>
      <c r="E6568" s="21">
        <v>23991</v>
      </c>
      <c r="F6568" s="21">
        <v>24011</v>
      </c>
      <c r="G6568" s="21">
        <v>94</v>
      </c>
      <c r="H6568" s="21">
        <v>5264</v>
      </c>
      <c r="I6568" s="21">
        <v>5266</v>
      </c>
      <c r="J6568" s="21">
        <v>5262</v>
      </c>
      <c r="K6568" s="21">
        <v>5265</v>
      </c>
      <c r="L6568" s="22">
        <f t="shared" si="411"/>
        <v>-3.7475797319789123E-4</v>
      </c>
      <c r="M6568" s="7">
        <f t="shared" si="412"/>
        <v>1.8995156292280738E-4</v>
      </c>
      <c r="N6568">
        <f ca="1">IF(ROW()&lt;202, NA(), CORREL( INDEX($L:$L, ROW()-199):INDEX($L:$L, ROW()), INDEX($M:$M, ROW()-199):INDEX($M:$M, ROW()) ))</f>
        <v>2.1086051069030363E-2</v>
      </c>
      <c r="AA6568" s="24">
        <f t="shared" ca="1" si="409"/>
        <v>45969.041666666664</v>
      </c>
      <c r="AB6568">
        <f t="shared" ca="1" si="410"/>
        <v>-6.482646939894008E-3</v>
      </c>
    </row>
    <row r="6569" spans="1:28">
      <c r="A6569" s="20">
        <v>45785.597222222219</v>
      </c>
      <c r="B6569" s="21">
        <v>293</v>
      </c>
      <c r="C6569" s="21">
        <v>24009</v>
      </c>
      <c r="D6569" s="21">
        <v>24033</v>
      </c>
      <c r="E6569" s="21">
        <v>23998</v>
      </c>
      <c r="F6569" s="21">
        <v>24016</v>
      </c>
      <c r="G6569" s="21">
        <v>61</v>
      </c>
      <c r="H6569" s="21">
        <v>5265</v>
      </c>
      <c r="I6569" s="21">
        <v>5265</v>
      </c>
      <c r="J6569" s="21">
        <v>5261</v>
      </c>
      <c r="K6569" s="21">
        <v>5261</v>
      </c>
      <c r="L6569" s="22">
        <f t="shared" si="411"/>
        <v>2.0821621246654341E-4</v>
      </c>
      <c r="M6569" s="7">
        <f t="shared" si="412"/>
        <v>-7.6002283726862212E-4</v>
      </c>
      <c r="N6569">
        <f ca="1">IF(ROW()&lt;202, NA(), CORREL( INDEX($L:$L, ROW()-199):INDEX($L:$L, ROW()), INDEX($M:$M, ROW()-199):INDEX($M:$M, ROW()) ))</f>
        <v>1.8605565373801331E-2</v>
      </c>
      <c r="AA6569" s="24">
        <f t="shared" ca="1" si="409"/>
        <v>45969.055555555555</v>
      </c>
      <c r="AB6569">
        <f t="shared" ca="1" si="410"/>
        <v>-6.5774706853256549E-3</v>
      </c>
    </row>
    <row r="6570" spans="1:28">
      <c r="A6570" s="20">
        <v>45785.611111111109</v>
      </c>
      <c r="B6570" s="21">
        <v>324</v>
      </c>
      <c r="C6570" s="21">
        <v>24018</v>
      </c>
      <c r="D6570" s="21">
        <v>24021</v>
      </c>
      <c r="E6570" s="21">
        <v>23985</v>
      </c>
      <c r="F6570" s="21">
        <v>23999</v>
      </c>
      <c r="G6570" s="21">
        <v>46</v>
      </c>
      <c r="H6570" s="21">
        <v>5261</v>
      </c>
      <c r="I6570" s="21">
        <v>5263</v>
      </c>
      <c r="J6570" s="21">
        <v>5260</v>
      </c>
      <c r="K6570" s="21">
        <v>5261</v>
      </c>
      <c r="L6570" s="22">
        <f t="shared" si="411"/>
        <v>-7.0811207790688298E-4</v>
      </c>
      <c r="M6570" s="7">
        <f t="shared" si="412"/>
        <v>0</v>
      </c>
      <c r="N6570">
        <f ca="1">IF(ROW()&lt;202, NA(), CORREL( INDEX($L:$L, ROW()-199):INDEX($L:$L, ROW()), INDEX($M:$M, ROW()-199):INDEX($M:$M, ROW()) ))</f>
        <v>1.5962275471883322E-2</v>
      </c>
      <c r="AA6570" s="24">
        <f t="shared" ca="1" si="409"/>
        <v>45969.069444444445</v>
      </c>
      <c r="AB6570">
        <f t="shared" ca="1" si="410"/>
        <v>1.8815583902243567E-3</v>
      </c>
    </row>
    <row r="6571" spans="1:28">
      <c r="A6571" s="20">
        <v>45785.625</v>
      </c>
      <c r="B6571" s="21">
        <v>729</v>
      </c>
      <c r="C6571" s="21">
        <v>23997</v>
      </c>
      <c r="D6571" s="21">
        <v>23997</v>
      </c>
      <c r="E6571" s="21">
        <v>23931</v>
      </c>
      <c r="F6571" s="21">
        <v>23952</v>
      </c>
      <c r="G6571" s="21">
        <v>460</v>
      </c>
      <c r="H6571" s="21">
        <v>5261</v>
      </c>
      <c r="I6571" s="21">
        <v>5266</v>
      </c>
      <c r="J6571" s="21">
        <v>5261</v>
      </c>
      <c r="K6571" s="21">
        <v>5266</v>
      </c>
      <c r="L6571" s="22">
        <f t="shared" si="411"/>
        <v>-1.9603351359267036E-3</v>
      </c>
      <c r="M6571" s="7">
        <f t="shared" si="412"/>
        <v>9.4993832544744753E-4</v>
      </c>
      <c r="N6571">
        <f ca="1">IF(ROW()&lt;202, NA(), CORREL( INDEX($L:$L, ROW()-199):INDEX($L:$L, ROW()), INDEX($M:$M, ROW()-199):INDEX($M:$M, ROW()) ))</f>
        <v>9.764232613538263E-3</v>
      </c>
      <c r="AA6571" s="24">
        <f t="shared" ca="1" si="409"/>
        <v>45969.083333333336</v>
      </c>
      <c r="AB6571">
        <f t="shared" ca="1" si="410"/>
        <v>2.921349495499746E-3</v>
      </c>
    </row>
    <row r="6572" spans="1:28">
      <c r="A6572" s="20">
        <v>45785.638888888891</v>
      </c>
      <c r="B6572" s="21">
        <v>466</v>
      </c>
      <c r="C6572" s="21">
        <v>23948</v>
      </c>
      <c r="D6572" s="21">
        <v>23956</v>
      </c>
      <c r="E6572" s="21">
        <v>23927</v>
      </c>
      <c r="F6572" s="21">
        <v>23938</v>
      </c>
      <c r="G6572" s="21">
        <v>714</v>
      </c>
      <c r="H6572" s="21">
        <v>5266</v>
      </c>
      <c r="I6572" s="21">
        <v>5268</v>
      </c>
      <c r="J6572" s="21">
        <v>5266</v>
      </c>
      <c r="K6572" s="21">
        <v>5268</v>
      </c>
      <c r="L6572" s="22">
        <f t="shared" si="411"/>
        <v>-5.8467322609379979E-4</v>
      </c>
      <c r="M6572" s="7">
        <f t="shared" si="412"/>
        <v>3.7972280691699604E-4</v>
      </c>
      <c r="N6572">
        <f ca="1">IF(ROW()&lt;202, NA(), CORREL( INDEX($L:$L, ROW()-199):INDEX($L:$L, ROW()), INDEX($M:$M, ROW()-199):INDEX($M:$M, ROW()) ))</f>
        <v>9.3059172524338971E-3</v>
      </c>
      <c r="AA6572" s="24">
        <f t="shared" ca="1" si="409"/>
        <v>45969.097222222219</v>
      </c>
      <c r="AB6572">
        <f t="shared" ca="1" si="410"/>
        <v>3.6949668462314125E-4</v>
      </c>
    </row>
    <row r="6573" spans="1:28">
      <c r="A6573" s="20">
        <v>45785.652777777781</v>
      </c>
      <c r="B6573" s="21">
        <v>1180</v>
      </c>
      <c r="C6573" s="21">
        <v>23937</v>
      </c>
      <c r="D6573" s="21">
        <v>23949</v>
      </c>
      <c r="E6573" s="21">
        <v>23851</v>
      </c>
      <c r="F6573" s="21">
        <v>23896</v>
      </c>
      <c r="G6573" s="21">
        <v>330</v>
      </c>
      <c r="H6573" s="21">
        <v>5269</v>
      </c>
      <c r="I6573" s="21">
        <v>5270</v>
      </c>
      <c r="J6573" s="21">
        <v>5265</v>
      </c>
      <c r="K6573" s="21">
        <v>5267</v>
      </c>
      <c r="L6573" s="22">
        <f t="shared" si="411"/>
        <v>-1.7560735373700531E-3</v>
      </c>
      <c r="M6573" s="7">
        <f t="shared" si="412"/>
        <v>-1.8984337978227451E-4</v>
      </c>
      <c r="N6573">
        <f ca="1">IF(ROW()&lt;202, NA(), CORREL( INDEX($L:$L, ROW()-199):INDEX($L:$L, ROW()), INDEX($M:$M, ROW()-199):INDEX($M:$M, ROW()) ))</f>
        <v>1.637155892499725E-2</v>
      </c>
      <c r="AA6573" s="24">
        <f t="shared" ca="1" si="409"/>
        <v>45969.111111111109</v>
      </c>
      <c r="AB6573">
        <f t="shared" ca="1" si="410"/>
        <v>-7.8410084149731687E-3</v>
      </c>
    </row>
    <row r="6574" spans="1:28">
      <c r="A6574" s="20">
        <v>45785.666666666664</v>
      </c>
      <c r="B6574" s="21">
        <v>687</v>
      </c>
      <c r="C6574" s="21">
        <v>23893</v>
      </c>
      <c r="D6574" s="21">
        <v>23929</v>
      </c>
      <c r="E6574" s="21">
        <v>23869</v>
      </c>
      <c r="F6574" s="21">
        <v>23920</v>
      </c>
      <c r="G6574" s="21">
        <v>1086</v>
      </c>
      <c r="H6574" s="21">
        <v>5268</v>
      </c>
      <c r="I6574" s="21">
        <v>5277</v>
      </c>
      <c r="J6574" s="21">
        <v>5267</v>
      </c>
      <c r="K6574" s="21">
        <v>5277</v>
      </c>
      <c r="L6574" s="22">
        <f t="shared" si="411"/>
        <v>1.0038481686222588E-3</v>
      </c>
      <c r="M6574" s="7">
        <f t="shared" si="412"/>
        <v>1.8968139222784973E-3</v>
      </c>
      <c r="N6574">
        <f ca="1">IF(ROW()&lt;202, NA(), CORREL( INDEX($L:$L, ROW()-199):INDEX($L:$L, ROW()), INDEX($M:$M, ROW()-199):INDEX($M:$M, ROW()) ))</f>
        <v>2.5493951277826114E-2</v>
      </c>
      <c r="AA6574" s="24">
        <f t="shared" ca="1" si="409"/>
        <v>45969.125</v>
      </c>
      <c r="AB6574">
        <f t="shared" ca="1" si="410"/>
        <v>-1.7084717860256851E-2</v>
      </c>
    </row>
    <row r="6575" spans="1:28">
      <c r="A6575" s="20">
        <v>45785.680555555555</v>
      </c>
      <c r="B6575" s="21">
        <v>862</v>
      </c>
      <c r="C6575" s="21">
        <v>23920</v>
      </c>
      <c r="D6575" s="21">
        <v>23945</v>
      </c>
      <c r="E6575" s="21">
        <v>23894</v>
      </c>
      <c r="F6575" s="21">
        <v>23905</v>
      </c>
      <c r="G6575" s="21">
        <v>978</v>
      </c>
      <c r="H6575" s="21">
        <v>5277</v>
      </c>
      <c r="I6575" s="21">
        <v>5279</v>
      </c>
      <c r="J6575" s="21">
        <v>5273</v>
      </c>
      <c r="K6575" s="21">
        <v>5273</v>
      </c>
      <c r="L6575" s="22">
        <f t="shared" si="411"/>
        <v>-6.2728700436433726E-4</v>
      </c>
      <c r="M6575" s="7">
        <f t="shared" si="412"/>
        <v>-7.5829387519810556E-4</v>
      </c>
      <c r="N6575">
        <f ca="1">IF(ROW()&lt;202, NA(), CORREL( INDEX($L:$L, ROW()-199):INDEX($L:$L, ROW()), INDEX($M:$M, ROW()-199):INDEX($M:$M, ROW()) ))</f>
        <v>2.3311719704770285E-2</v>
      </c>
      <c r="AA6575" s="24">
        <f t="shared" ca="1" si="409"/>
        <v>45969.138888888891</v>
      </c>
      <c r="AB6575">
        <f t="shared" ca="1" si="410"/>
        <v>-1.6919792704062984E-2</v>
      </c>
    </row>
    <row r="6576" spans="1:28">
      <c r="A6576" s="20">
        <v>45785.694444444445</v>
      </c>
      <c r="B6576" s="21">
        <v>369</v>
      </c>
      <c r="C6576" s="21">
        <v>23900</v>
      </c>
      <c r="D6576" s="21">
        <v>23910</v>
      </c>
      <c r="E6576" s="21">
        <v>23883</v>
      </c>
      <c r="F6576" s="21">
        <v>23893</v>
      </c>
      <c r="G6576" s="21">
        <v>3440</v>
      </c>
      <c r="H6576" s="21">
        <v>5274</v>
      </c>
      <c r="I6576" s="21">
        <v>5274</v>
      </c>
      <c r="J6576" s="21">
        <v>5266</v>
      </c>
      <c r="K6576" s="21">
        <v>5273</v>
      </c>
      <c r="L6576" s="22">
        <f t="shared" si="411"/>
        <v>-5.0211306967309216E-4</v>
      </c>
      <c r="M6576" s="7">
        <f t="shared" si="412"/>
        <v>0</v>
      </c>
      <c r="N6576">
        <f ca="1">IF(ROW()&lt;202, NA(), CORREL( INDEX($L:$L, ROW()-199):INDEX($L:$L, ROW()), INDEX($M:$M, ROW()-199):INDEX($M:$M, ROW()) ))</f>
        <v>4.8961715772396108E-2</v>
      </c>
      <c r="AA6576" s="24">
        <f t="shared" ca="1" si="409"/>
        <v>45969.152777777781</v>
      </c>
      <c r="AB6576">
        <f t="shared" ca="1" si="410"/>
        <v>-2.2572126578910837E-2</v>
      </c>
    </row>
    <row r="6577" spans="1:28">
      <c r="A6577" s="20">
        <v>45785.708333333336</v>
      </c>
      <c r="B6577" s="21">
        <v>142</v>
      </c>
      <c r="C6577" s="21">
        <v>23893</v>
      </c>
      <c r="D6577" s="21">
        <v>23917</v>
      </c>
      <c r="E6577" s="21">
        <v>23888</v>
      </c>
      <c r="F6577" s="21">
        <v>23913</v>
      </c>
      <c r="G6577" s="21">
        <v>3967</v>
      </c>
      <c r="H6577" s="21">
        <v>5273</v>
      </c>
      <c r="I6577" s="21">
        <v>5282</v>
      </c>
      <c r="J6577" s="21">
        <v>5271</v>
      </c>
      <c r="K6577" s="21">
        <v>5281</v>
      </c>
      <c r="L6577" s="22">
        <f t="shared" si="411"/>
        <v>8.3671510550228435E-4</v>
      </c>
      <c r="M6577" s="7">
        <f t="shared" si="412"/>
        <v>1.5160131764633778E-3</v>
      </c>
      <c r="N6577">
        <f ca="1">IF(ROW()&lt;202, NA(), CORREL( INDEX($L:$L, ROW()-199):INDEX($L:$L, ROW()), INDEX($M:$M, ROW()-199):INDEX($M:$M, ROW()) ))</f>
        <v>5.3521781063980679E-2</v>
      </c>
      <c r="AA6577" s="24">
        <f t="shared" ca="1" si="409"/>
        <v>45969.166666666664</v>
      </c>
      <c r="AB6577">
        <f t="shared" ca="1" si="410"/>
        <v>-2.4858202644304665E-2</v>
      </c>
    </row>
    <row r="6578" spans="1:28">
      <c r="A6578" s="20">
        <v>45785.722222222219</v>
      </c>
      <c r="B6578" s="21">
        <v>408</v>
      </c>
      <c r="C6578" s="21">
        <v>23917</v>
      </c>
      <c r="D6578" s="21">
        <v>23940</v>
      </c>
      <c r="E6578" s="21">
        <v>23915</v>
      </c>
      <c r="F6578" s="21">
        <v>23929</v>
      </c>
      <c r="G6578" s="21">
        <v>5538</v>
      </c>
      <c r="H6578" s="21">
        <v>5281</v>
      </c>
      <c r="I6578" s="21">
        <v>5287</v>
      </c>
      <c r="J6578" s="21">
        <v>5280</v>
      </c>
      <c r="K6578" s="21">
        <v>5284</v>
      </c>
      <c r="L6578" s="22">
        <f t="shared" si="411"/>
        <v>6.6886838328302791E-4</v>
      </c>
      <c r="M6578" s="7">
        <f t="shared" si="412"/>
        <v>5.6791293528273847E-4</v>
      </c>
      <c r="N6578">
        <f ca="1">IF(ROW()&lt;202, NA(), CORREL( INDEX($L:$L, ROW()-199):INDEX($L:$L, ROW()), INDEX($M:$M, ROW()-199):INDEX($M:$M, ROW()) ))</f>
        <v>5.7956018287378966E-2</v>
      </c>
      <c r="AA6578" s="24">
        <f t="shared" ca="1" si="409"/>
        <v>45969.180555555555</v>
      </c>
      <c r="AB6578">
        <f t="shared" ca="1" si="410"/>
        <v>-2.3672327463791141E-2</v>
      </c>
    </row>
    <row r="6579" spans="1:28">
      <c r="A6579" s="20">
        <v>45785.736111111109</v>
      </c>
      <c r="B6579" s="21">
        <v>154</v>
      </c>
      <c r="C6579" s="21">
        <v>23923</v>
      </c>
      <c r="D6579" s="21">
        <v>23938</v>
      </c>
      <c r="E6579" s="21">
        <v>23904</v>
      </c>
      <c r="F6579" s="21">
        <v>23932</v>
      </c>
      <c r="G6579" s="21">
        <v>16742</v>
      </c>
      <c r="H6579" s="21">
        <v>5284</v>
      </c>
      <c r="I6579" s="21">
        <v>5287</v>
      </c>
      <c r="J6579" s="21">
        <v>5271</v>
      </c>
      <c r="K6579" s="21">
        <v>5277</v>
      </c>
      <c r="L6579" s="22">
        <f t="shared" si="411"/>
        <v>1.253630306064421E-4</v>
      </c>
      <c r="M6579" s="7">
        <f t="shared" si="412"/>
        <v>-1.3256322365480591E-3</v>
      </c>
      <c r="N6579">
        <f ca="1">IF(ROW()&lt;202, NA(), CORREL( INDEX($L:$L, ROW()-199):INDEX($L:$L, ROW()), INDEX($M:$M, ROW()-199):INDEX($M:$M, ROW()) ))</f>
        <v>5.7287825942205453E-2</v>
      </c>
      <c r="AA6579" s="24">
        <f t="shared" ca="1" si="409"/>
        <v>45969.194444444445</v>
      </c>
      <c r="AB6579">
        <f t="shared" ca="1" si="410"/>
        <v>-1.9831220560507973E-2</v>
      </c>
    </row>
    <row r="6580" spans="1:28">
      <c r="A6580" s="20">
        <v>45785.75</v>
      </c>
      <c r="B6580" s="21">
        <v>94</v>
      </c>
      <c r="C6580" s="21">
        <v>23926</v>
      </c>
      <c r="D6580" s="21">
        <v>23944</v>
      </c>
      <c r="E6580" s="21">
        <v>23924</v>
      </c>
      <c r="F6580" s="21">
        <v>23943</v>
      </c>
      <c r="G6580" s="21">
        <v>8864</v>
      </c>
      <c r="H6580" s="21">
        <v>5277</v>
      </c>
      <c r="I6580" s="21">
        <v>5277</v>
      </c>
      <c r="J6580" s="21">
        <v>5265</v>
      </c>
      <c r="K6580" s="21">
        <v>5266</v>
      </c>
      <c r="L6580" s="22">
        <f t="shared" si="411"/>
        <v>4.5953003419616672E-4</v>
      </c>
      <c r="M6580" s="7">
        <f t="shared" si="412"/>
        <v>-2.0866933494131123E-3</v>
      </c>
      <c r="N6580">
        <f ca="1">IF(ROW()&lt;202, NA(), CORREL( INDEX($L:$L, ROW()-199):INDEX($L:$L, ROW()), INDEX($M:$M, ROW()-199):INDEX($M:$M, ROW()) ))</f>
        <v>5.397143353899013E-2</v>
      </c>
      <c r="AA6580" s="24">
        <f t="shared" ca="1" si="409"/>
        <v>45969.208333333336</v>
      </c>
      <c r="AB6580">
        <f t="shared" ca="1" si="410"/>
        <v>-1.1061204442392053E-2</v>
      </c>
    </row>
    <row r="6581" spans="1:28">
      <c r="A6581" s="20">
        <v>45785.763888888891</v>
      </c>
      <c r="B6581" s="21">
        <v>125</v>
      </c>
      <c r="C6581" s="21">
        <v>23941</v>
      </c>
      <c r="D6581" s="21">
        <v>23976</v>
      </c>
      <c r="E6581" s="21">
        <v>23940</v>
      </c>
      <c r="F6581" s="21">
        <v>23976</v>
      </c>
      <c r="G6581" s="21">
        <v>11705</v>
      </c>
      <c r="H6581" s="21">
        <v>5266</v>
      </c>
      <c r="I6581" s="21">
        <v>5268</v>
      </c>
      <c r="J6581" s="21">
        <v>5256</v>
      </c>
      <c r="K6581" s="21">
        <v>5260</v>
      </c>
      <c r="L6581" s="22">
        <f t="shared" si="411"/>
        <v>1.3773244523806745E-3</v>
      </c>
      <c r="M6581" s="7">
        <f t="shared" si="412"/>
        <v>-1.1400343244991986E-3</v>
      </c>
      <c r="N6581">
        <f ca="1">IF(ROW()&lt;202, NA(), CORREL( INDEX($L:$L, ROW()-199):INDEX($L:$L, ROW()), INDEX($M:$M, ROW()-199):INDEX($M:$M, ROW()) ))</f>
        <v>4.6102401390690065E-2</v>
      </c>
      <c r="AA6581" s="24">
        <f t="shared" ca="1" si="409"/>
        <v>45969.222222222219</v>
      </c>
      <c r="AB6581">
        <f t="shared" ca="1" si="410"/>
        <v>-1.5451446078675159E-2</v>
      </c>
    </row>
    <row r="6582" spans="1:28">
      <c r="A6582" s="20">
        <v>45785.777777777781</v>
      </c>
      <c r="B6582" s="21">
        <v>106</v>
      </c>
      <c r="C6582" s="21">
        <v>23975</v>
      </c>
      <c r="D6582" s="21">
        <v>23984</v>
      </c>
      <c r="E6582" s="21">
        <v>23975</v>
      </c>
      <c r="F6582" s="21">
        <v>23979</v>
      </c>
      <c r="G6582" s="21">
        <v>13038</v>
      </c>
      <c r="H6582" s="21">
        <v>5260</v>
      </c>
      <c r="I6582" s="21">
        <v>5262</v>
      </c>
      <c r="J6582" s="21">
        <v>5250</v>
      </c>
      <c r="K6582" s="21">
        <v>5261</v>
      </c>
      <c r="L6582" s="22">
        <f t="shared" si="411"/>
        <v>1.2511729762954932E-4</v>
      </c>
      <c r="M6582" s="7">
        <f t="shared" si="412"/>
        <v>1.9009599905166715E-4</v>
      </c>
      <c r="N6582">
        <f ca="1">IF(ROW()&lt;202, NA(), CORREL( INDEX($L:$L, ROW()-199):INDEX($L:$L, ROW()), INDEX($M:$M, ROW()-199):INDEX($M:$M, ROW()) ))</f>
        <v>4.6412920562278297E-2</v>
      </c>
      <c r="AA6582" s="24">
        <f t="shared" ca="1" si="409"/>
        <v>45969.236111111109</v>
      </c>
      <c r="AB6582">
        <f t="shared" ca="1" si="410"/>
        <v>-1.8505760732774656E-2</v>
      </c>
    </row>
    <row r="6583" spans="1:28">
      <c r="A6583" s="20">
        <v>45785.791666666664</v>
      </c>
      <c r="B6583" s="21">
        <v>100</v>
      </c>
      <c r="C6583" s="21">
        <v>23973</v>
      </c>
      <c r="D6583" s="21">
        <v>23977</v>
      </c>
      <c r="E6583" s="21">
        <v>23941</v>
      </c>
      <c r="F6583" s="21">
        <v>23947</v>
      </c>
      <c r="G6583" s="21">
        <v>10414</v>
      </c>
      <c r="H6583" s="21">
        <v>5260</v>
      </c>
      <c r="I6583" s="21">
        <v>5266</v>
      </c>
      <c r="J6583" s="21">
        <v>5257</v>
      </c>
      <c r="K6583" s="21">
        <v>5260</v>
      </c>
      <c r="L6583" s="22">
        <f t="shared" si="411"/>
        <v>-1.3353922612107895E-3</v>
      </c>
      <c r="M6583" s="7">
        <f t="shared" si="412"/>
        <v>-1.9009599905171911E-4</v>
      </c>
      <c r="N6583">
        <f ca="1">IF(ROW()&lt;202, NA(), CORREL( INDEX($L:$L, ROW()-199):INDEX($L:$L, ROW()), INDEX($M:$M, ROW()-199):INDEX($M:$M, ROW()) ))</f>
        <v>4.6896855765140744E-2</v>
      </c>
      <c r="AA6583" s="24">
        <f t="shared" ca="1" si="409"/>
        <v>45969.25</v>
      </c>
      <c r="AB6583">
        <f t="shared" ca="1" si="410"/>
        <v>-2.0003457961325497E-2</v>
      </c>
    </row>
    <row r="6584" spans="1:28">
      <c r="A6584" s="20">
        <v>45785.805555555555</v>
      </c>
      <c r="B6584" s="21">
        <v>57</v>
      </c>
      <c r="C6584" s="21">
        <v>23947</v>
      </c>
      <c r="D6584" s="21">
        <v>23948</v>
      </c>
      <c r="E6584" s="21">
        <v>23926</v>
      </c>
      <c r="F6584" s="21">
        <v>23948</v>
      </c>
      <c r="G6584" s="21">
        <v>5921</v>
      </c>
      <c r="H6584" s="21">
        <v>5261</v>
      </c>
      <c r="I6584" s="21">
        <v>5266</v>
      </c>
      <c r="J6584" s="21">
        <v>5259</v>
      </c>
      <c r="K6584" s="21">
        <v>5264</v>
      </c>
      <c r="L6584" s="22">
        <f t="shared" si="411"/>
        <v>4.1758012324614794E-5</v>
      </c>
      <c r="M6584" s="7">
        <f t="shared" si="412"/>
        <v>7.6016727339752496E-4</v>
      </c>
      <c r="N6584">
        <f ca="1">IF(ROW()&lt;202, NA(), CORREL( INDEX($L:$L, ROW()-199):INDEX($L:$L, ROW()), INDEX($M:$M, ROW()-199):INDEX($M:$M, ROW()) ))</f>
        <v>4.7939927640751882E-2</v>
      </c>
      <c r="AA6584" s="24">
        <f t="shared" ca="1" si="409"/>
        <v>45969.263888888891</v>
      </c>
      <c r="AB6584">
        <f t="shared" ca="1" si="410"/>
        <v>-2.1189435527883486E-2</v>
      </c>
    </row>
    <row r="6585" spans="1:28">
      <c r="A6585" s="20">
        <v>45785.819444444445</v>
      </c>
      <c r="B6585" s="21">
        <v>103</v>
      </c>
      <c r="C6585" s="21">
        <v>23949</v>
      </c>
      <c r="D6585" s="21">
        <v>23950</v>
      </c>
      <c r="E6585" s="21">
        <v>23931</v>
      </c>
      <c r="F6585" s="21">
        <v>23939</v>
      </c>
      <c r="G6585" s="21">
        <v>4684</v>
      </c>
      <c r="H6585" s="21">
        <v>5264</v>
      </c>
      <c r="I6585" s="21">
        <v>5266</v>
      </c>
      <c r="J6585" s="21">
        <v>5259</v>
      </c>
      <c r="K6585" s="21">
        <v>5261</v>
      </c>
      <c r="L6585" s="22">
        <f t="shared" si="411"/>
        <v>-3.7588490011763136E-4</v>
      </c>
      <c r="M6585" s="7">
        <f t="shared" si="412"/>
        <v>-5.700712743458631E-4</v>
      </c>
      <c r="N6585">
        <f ca="1">IF(ROW()&lt;202, NA(), CORREL( INDEX($L:$L, ROW()-199):INDEX($L:$L, ROW()), INDEX($M:$M, ROW()-199):INDEX($M:$M, ROW()) ))</f>
        <v>4.8665663391535746E-2</v>
      </c>
      <c r="AA6585" s="24">
        <f t="shared" ca="1" si="409"/>
        <v>45969.277777777781</v>
      </c>
      <c r="AB6585">
        <f t="shared" ca="1" si="410"/>
        <v>-2.5268476937334028E-2</v>
      </c>
    </row>
    <row r="6586" spans="1:28">
      <c r="A6586" s="20">
        <v>45785.833333333336</v>
      </c>
      <c r="B6586" s="21">
        <v>32</v>
      </c>
      <c r="C6586" s="21">
        <v>23938</v>
      </c>
      <c r="D6586" s="21">
        <v>23953</v>
      </c>
      <c r="E6586" s="21">
        <v>23938</v>
      </c>
      <c r="F6586" s="21">
        <v>23945</v>
      </c>
      <c r="G6586" s="21">
        <v>4650</v>
      </c>
      <c r="H6586" s="21">
        <v>5262</v>
      </c>
      <c r="I6586" s="21">
        <v>5270</v>
      </c>
      <c r="J6586" s="21">
        <v>5258</v>
      </c>
      <c r="K6586" s="21">
        <v>5269</v>
      </c>
      <c r="L6586" s="22">
        <f t="shared" si="411"/>
        <v>2.5060563158471209E-4</v>
      </c>
      <c r="M6586" s="7">
        <f t="shared" si="412"/>
        <v>1.5194684784786258E-3</v>
      </c>
      <c r="N6586">
        <f ca="1">IF(ROW()&lt;202, NA(), CORREL( INDEX($L:$L, ROW()-199):INDEX($L:$L, ROW()), INDEX($M:$M, ROW()-199):INDEX($M:$M, ROW()) ))</f>
        <v>4.9429429364788786E-2</v>
      </c>
      <c r="AA6586" s="24">
        <f t="shared" ca="1" si="409"/>
        <v>45969.291666666664</v>
      </c>
      <c r="AB6586">
        <f t="shared" ca="1" si="410"/>
        <v>-2.5803897345449894E-2</v>
      </c>
    </row>
    <row r="6587" spans="1:28">
      <c r="A6587" s="20">
        <v>45785.847222222219</v>
      </c>
      <c r="B6587" s="21">
        <v>53</v>
      </c>
      <c r="C6587" s="21">
        <v>23946</v>
      </c>
      <c r="D6587" s="21">
        <v>23950</v>
      </c>
      <c r="E6587" s="21">
        <v>23940</v>
      </c>
      <c r="F6587" s="21">
        <v>23950</v>
      </c>
      <c r="G6587" s="21">
        <v>3424</v>
      </c>
      <c r="H6587" s="21">
        <v>5269</v>
      </c>
      <c r="I6587" s="21">
        <v>5271</v>
      </c>
      <c r="J6587" s="21">
        <v>5267</v>
      </c>
      <c r="K6587" s="21">
        <v>5271</v>
      </c>
      <c r="L6587" s="22">
        <f t="shared" si="411"/>
        <v>2.0879006235156939E-4</v>
      </c>
      <c r="M6587" s="7">
        <f t="shared" si="412"/>
        <v>3.7950664592101979E-4</v>
      </c>
      <c r="N6587">
        <f ca="1">IF(ROW()&lt;202, NA(), CORREL( INDEX($L:$L, ROW()-199):INDEX($L:$L, ROW()), INDEX($M:$M, ROW()-199):INDEX($M:$M, ROW()) ))</f>
        <v>5.0036299954686295E-2</v>
      </c>
      <c r="AA6587" s="24">
        <f t="shared" ca="1" si="409"/>
        <v>45969.305555555555</v>
      </c>
      <c r="AB6587">
        <f t="shared" ca="1" si="410"/>
        <v>-2.469990508886296E-2</v>
      </c>
    </row>
    <row r="6588" spans="1:28">
      <c r="A6588" s="20">
        <v>45785.861111111109</v>
      </c>
      <c r="B6588" s="21">
        <v>204</v>
      </c>
      <c r="C6588" s="21">
        <v>23949</v>
      </c>
      <c r="D6588" s="21">
        <v>23949</v>
      </c>
      <c r="E6588" s="21">
        <v>23932</v>
      </c>
      <c r="F6588" s="21">
        <v>23940</v>
      </c>
      <c r="G6588" s="21">
        <v>4507</v>
      </c>
      <c r="H6588" s="21">
        <v>5271</v>
      </c>
      <c r="I6588" s="21">
        <v>5275</v>
      </c>
      <c r="J6588" s="21">
        <v>5270</v>
      </c>
      <c r="K6588" s="21">
        <v>5275</v>
      </c>
      <c r="L6588" s="22">
        <f t="shared" si="411"/>
        <v>-4.1762372709714903E-4</v>
      </c>
      <c r="M6588" s="7">
        <f t="shared" si="412"/>
        <v>7.585814890604249E-4</v>
      </c>
      <c r="N6588">
        <f ca="1">IF(ROW()&lt;202, NA(), CORREL( INDEX($L:$L, ROW()-199):INDEX($L:$L, ROW()), INDEX($M:$M, ROW()-199):INDEX($M:$M, ROW()) ))</f>
        <v>4.911432556671428E-2</v>
      </c>
      <c r="AA6588" s="24">
        <f t="shared" ca="1" si="409"/>
        <v>45969.319444444445</v>
      </c>
      <c r="AB6588">
        <f t="shared" ca="1" si="410"/>
        <v>-2.7450401511291342E-2</v>
      </c>
    </row>
    <row r="6589" spans="1:28">
      <c r="A6589" s="20">
        <v>45816.041666666664</v>
      </c>
      <c r="B6589" s="21">
        <v>64</v>
      </c>
      <c r="C6589" s="21">
        <v>23926</v>
      </c>
      <c r="D6589" s="21">
        <v>23949</v>
      </c>
      <c r="E6589" s="21">
        <v>23926</v>
      </c>
      <c r="F6589" s="21">
        <v>23935</v>
      </c>
      <c r="G6589" s="21">
        <v>6387</v>
      </c>
      <c r="H6589" s="21">
        <v>5275</v>
      </c>
      <c r="I6589" s="21">
        <v>5278</v>
      </c>
      <c r="J6589" s="21">
        <v>5271</v>
      </c>
      <c r="K6589" s="21">
        <v>5273</v>
      </c>
      <c r="L6589" s="22">
        <f t="shared" si="411"/>
        <v>-2.0887728535469674E-4</v>
      </c>
      <c r="M6589" s="7">
        <f t="shared" si="412"/>
        <v>-3.7921881379748877E-4</v>
      </c>
      <c r="N6589">
        <f ca="1">IF(ROW()&lt;202, NA(), CORREL( INDEX($L:$L, ROW()-199):INDEX($L:$L, ROW()), INDEX($M:$M, ROW()-199):INDEX($M:$M, ROW()) ))</f>
        <v>4.9284447980245644E-2</v>
      </c>
      <c r="AA6589" s="24">
        <f t="shared" ca="1" si="409"/>
        <v>45969.333333333336</v>
      </c>
      <c r="AB6589">
        <f t="shared" ca="1" si="410"/>
        <v>-2.4379479952737877E-2</v>
      </c>
    </row>
    <row r="6590" spans="1:28">
      <c r="A6590" s="20">
        <v>45816.055555555555</v>
      </c>
      <c r="B6590" s="21">
        <v>36</v>
      </c>
      <c r="C6590" s="21">
        <v>23937</v>
      </c>
      <c r="D6590" s="21">
        <v>23948</v>
      </c>
      <c r="E6590" s="21">
        <v>23934</v>
      </c>
      <c r="F6590" s="21">
        <v>23941</v>
      </c>
      <c r="G6590" s="21">
        <v>5852</v>
      </c>
      <c r="H6590" s="21">
        <v>5274</v>
      </c>
      <c r="I6590" s="21">
        <v>5277</v>
      </c>
      <c r="J6590" s="21">
        <v>5270</v>
      </c>
      <c r="K6590" s="21">
        <v>5274</v>
      </c>
      <c r="L6590" s="22">
        <f t="shared" si="411"/>
        <v>2.5064750736954476E-4</v>
      </c>
      <c r="M6590" s="7">
        <f t="shared" si="412"/>
        <v>1.8962738276224369E-4</v>
      </c>
      <c r="N6590">
        <f ca="1">IF(ROW()&lt;202, NA(), CORREL( INDEX($L:$L, ROW()-199):INDEX($L:$L, ROW()), INDEX($M:$M, ROW()-199):INDEX($M:$M, ROW()) ))</f>
        <v>5.0745716737381513E-2</v>
      </c>
      <c r="AA6590" s="24">
        <f t="shared" ca="1" si="409"/>
        <v>45969.347222222219</v>
      </c>
      <c r="AB6590">
        <f t="shared" ca="1" si="410"/>
        <v>-2.3324352787600543E-2</v>
      </c>
    </row>
    <row r="6591" spans="1:28">
      <c r="A6591" s="20">
        <v>45816.069444444445</v>
      </c>
      <c r="B6591" s="21">
        <v>21</v>
      </c>
      <c r="C6591" s="21">
        <v>23936</v>
      </c>
      <c r="D6591" s="21">
        <v>23938</v>
      </c>
      <c r="E6591" s="21">
        <v>23921</v>
      </c>
      <c r="F6591" s="21">
        <v>23921</v>
      </c>
      <c r="G6591" s="21">
        <v>4424</v>
      </c>
      <c r="H6591" s="21">
        <v>5275</v>
      </c>
      <c r="I6591" s="21">
        <v>5278</v>
      </c>
      <c r="J6591" s="21">
        <v>5272</v>
      </c>
      <c r="K6591" s="21">
        <v>5277</v>
      </c>
      <c r="L6591" s="22">
        <f t="shared" si="411"/>
        <v>-8.357361231913445E-4</v>
      </c>
      <c r="M6591" s="7">
        <f t="shared" si="412"/>
        <v>5.686664924358343E-4</v>
      </c>
      <c r="N6591">
        <f ca="1">IF(ROW()&lt;202, NA(), CORREL( INDEX($L:$L, ROW()-199):INDEX($L:$L, ROW()), INDEX($M:$M, ROW()-199):INDEX($M:$M, ROW()) ))</f>
        <v>5.2645067002234626E-2</v>
      </c>
      <c r="AA6591" s="24">
        <f t="shared" ca="1" si="409"/>
        <v>45969.361111111109</v>
      </c>
      <c r="AB6591">
        <f t="shared" ca="1" si="410"/>
        <v>-2.6579410497149604E-2</v>
      </c>
    </row>
    <row r="6592" spans="1:28">
      <c r="A6592" s="20">
        <v>45816.083333333336</v>
      </c>
      <c r="B6592" s="21">
        <v>24</v>
      </c>
      <c r="C6592" s="21">
        <v>23916</v>
      </c>
      <c r="D6592" s="21">
        <v>23918</v>
      </c>
      <c r="E6592" s="21">
        <v>23910</v>
      </c>
      <c r="F6592" s="21">
        <v>23915</v>
      </c>
      <c r="G6592" s="21">
        <v>5135</v>
      </c>
      <c r="H6592" s="21">
        <v>5277</v>
      </c>
      <c r="I6592" s="21">
        <v>5278</v>
      </c>
      <c r="J6592" s="21">
        <v>5271</v>
      </c>
      <c r="K6592" s="21">
        <v>5274</v>
      </c>
      <c r="L6592" s="22">
        <f t="shared" si="411"/>
        <v>-2.5085709639036336E-4</v>
      </c>
      <c r="M6592" s="7">
        <f t="shared" si="412"/>
        <v>-5.6866649243588298E-4</v>
      </c>
      <c r="N6592">
        <f ca="1">IF(ROW()&lt;202, NA(), CORREL( INDEX($L:$L, ROW()-199):INDEX($L:$L, ROW()), INDEX($M:$M, ROW()-199):INDEX($M:$M, ROW()) ))</f>
        <v>5.3488846256641132E-2</v>
      </c>
      <c r="AA6592" s="24">
        <f t="shared" ca="1" si="409"/>
        <v>45969.375</v>
      </c>
      <c r="AB6592">
        <f t="shared" ca="1" si="410"/>
        <v>-3.1606994543312672E-2</v>
      </c>
    </row>
    <row r="6593" spans="1:28">
      <c r="A6593" s="20">
        <v>45816.097222222219</v>
      </c>
      <c r="B6593" s="21">
        <v>8</v>
      </c>
      <c r="C6593" s="21">
        <v>23913</v>
      </c>
      <c r="D6593" s="21">
        <v>23939</v>
      </c>
      <c r="E6593" s="21">
        <v>23911</v>
      </c>
      <c r="F6593" s="21">
        <v>23939</v>
      </c>
      <c r="G6593" s="21">
        <v>3430</v>
      </c>
      <c r="H6593" s="21">
        <v>5275</v>
      </c>
      <c r="I6593" s="21">
        <v>5279</v>
      </c>
      <c r="J6593" s="21">
        <v>5272</v>
      </c>
      <c r="K6593" s="21">
        <v>5279</v>
      </c>
      <c r="L6593" s="22">
        <f t="shared" si="411"/>
        <v>1.0030510307276683E-3</v>
      </c>
      <c r="M6593" s="7">
        <f t="shared" si="412"/>
        <v>9.4759791038433443E-4</v>
      </c>
      <c r="N6593">
        <f ca="1">IF(ROW()&lt;202, NA(), CORREL( INDEX($L:$L, ROW()-199):INDEX($L:$L, ROW()), INDEX($M:$M, ROW()-199):INDEX($M:$M, ROW()) ))</f>
        <v>4.9481344535045893E-2</v>
      </c>
      <c r="AA6593" s="24">
        <f t="shared" ca="1" si="409"/>
        <v>45969.388888888891</v>
      </c>
      <c r="AB6593">
        <f t="shared" ca="1" si="410"/>
        <v>-2.5273696798702901E-2</v>
      </c>
    </row>
    <row r="6594" spans="1:28">
      <c r="A6594" s="20">
        <v>45816.111111111109</v>
      </c>
      <c r="B6594" s="21">
        <v>12</v>
      </c>
      <c r="C6594" s="21">
        <v>23943</v>
      </c>
      <c r="D6594" s="21">
        <v>23962</v>
      </c>
      <c r="E6594" s="21">
        <v>23941</v>
      </c>
      <c r="F6594" s="21">
        <v>23962</v>
      </c>
      <c r="G6594" s="21">
        <v>14588</v>
      </c>
      <c r="H6594" s="21">
        <v>5279</v>
      </c>
      <c r="I6594" s="21">
        <v>5282</v>
      </c>
      <c r="J6594" s="21">
        <v>5266</v>
      </c>
      <c r="K6594" s="21">
        <v>5272</v>
      </c>
      <c r="L6594" s="22">
        <f t="shared" si="411"/>
        <v>9.6031405471932443E-4</v>
      </c>
      <c r="M6594" s="7">
        <f t="shared" si="412"/>
        <v>-1.3268886412730685E-3</v>
      </c>
      <c r="N6594">
        <f ca="1">IF(ROW()&lt;202, NA(), CORREL( INDEX($L:$L, ROW()-199):INDEX($L:$L, ROW()), INDEX($M:$M, ROW()-199):INDEX($M:$M, ROW()) ))</f>
        <v>4.3499181818203718E-2</v>
      </c>
      <c r="AA6594" s="24">
        <f t="shared" ref="AA6594:AA6657" ca="1" si="413">IF(ISNUMBER($N6795), $A6795, "")</f>
        <v>45969.402777777781</v>
      </c>
      <c r="AB6594">
        <f t="shared" ref="AB6594:AB6657" ca="1" si="414">IF(ISNUMBER($N6795), $N6795, NA())</f>
        <v>-2.5060497283260878E-2</v>
      </c>
    </row>
    <row r="6595" spans="1:28">
      <c r="A6595" s="20">
        <v>45816.125</v>
      </c>
      <c r="B6595" s="21">
        <v>17</v>
      </c>
      <c r="C6595" s="21">
        <v>23960</v>
      </c>
      <c r="D6595" s="21">
        <v>23967</v>
      </c>
      <c r="E6595" s="21">
        <v>23958</v>
      </c>
      <c r="F6595" s="21">
        <v>23967</v>
      </c>
      <c r="G6595" s="21">
        <v>10288</v>
      </c>
      <c r="H6595" s="21">
        <v>5272</v>
      </c>
      <c r="I6595" s="21">
        <v>5282</v>
      </c>
      <c r="J6595" s="21">
        <v>5268</v>
      </c>
      <c r="K6595" s="21">
        <v>5280</v>
      </c>
      <c r="L6595" s="22">
        <f t="shared" si="411"/>
        <v>2.0864195030714057E-4</v>
      </c>
      <c r="M6595" s="7">
        <f t="shared" si="412"/>
        <v>1.516300517964008E-3</v>
      </c>
      <c r="N6595">
        <f ca="1">IF(ROW()&lt;202, NA(), CORREL( INDEX($L:$L, ROW()-199):INDEX($L:$L, ROW()), INDEX($M:$M, ROW()-199):INDEX($M:$M, ROW()) ))</f>
        <v>3.8064805531450127E-2</v>
      </c>
      <c r="AA6595" s="24">
        <f t="shared" ca="1" si="413"/>
        <v>45969.416666666664</v>
      </c>
      <c r="AB6595">
        <f t="shared" ca="1" si="414"/>
        <v>-2.2330680530837293E-2</v>
      </c>
    </row>
    <row r="6596" spans="1:28">
      <c r="A6596" s="20">
        <v>45816.138888888891</v>
      </c>
      <c r="B6596" s="21">
        <v>34</v>
      </c>
      <c r="C6596" s="21">
        <v>23971</v>
      </c>
      <c r="D6596" s="21">
        <v>23987</v>
      </c>
      <c r="E6596" s="21">
        <v>23971</v>
      </c>
      <c r="F6596" s="21">
        <v>23987</v>
      </c>
      <c r="G6596" s="21">
        <v>5014</v>
      </c>
      <c r="H6596" s="21">
        <v>5281</v>
      </c>
      <c r="I6596" s="21">
        <v>5284</v>
      </c>
      <c r="J6596" s="21">
        <v>5279</v>
      </c>
      <c r="K6596" s="21">
        <v>5280</v>
      </c>
      <c r="L6596" s="22">
        <f t="shared" ref="L6596:L6659" si="415">LN(F6596/F6595)</f>
        <v>8.3413275887841574E-4</v>
      </c>
      <c r="M6596" s="7">
        <f t="shared" ref="M6596:M6659" si="416">LN(K6596/K6595)</f>
        <v>0</v>
      </c>
      <c r="N6596">
        <f ca="1">IF(ROW()&lt;202, NA(), CORREL( INDEX($L:$L, ROW()-199):INDEX($L:$L, ROW()), INDEX($M:$M, ROW()-199):INDEX($M:$M, ROW()) ))</f>
        <v>4.0830676625160774E-2</v>
      </c>
      <c r="AA6596" s="24">
        <f t="shared" ca="1" si="413"/>
        <v>45969.430555555555</v>
      </c>
      <c r="AB6596">
        <f t="shared" ca="1" si="414"/>
        <v>-2.3261608076627614E-2</v>
      </c>
    </row>
    <row r="6597" spans="1:28">
      <c r="A6597" s="20">
        <v>45816.152777777781</v>
      </c>
      <c r="B6597" s="21">
        <v>13</v>
      </c>
      <c r="C6597" s="21">
        <v>23988</v>
      </c>
      <c r="D6597" s="21">
        <v>23992</v>
      </c>
      <c r="E6597" s="21">
        <v>23979</v>
      </c>
      <c r="F6597" s="21">
        <v>23981</v>
      </c>
      <c r="G6597" s="21">
        <v>6103</v>
      </c>
      <c r="H6597" s="21">
        <v>5280</v>
      </c>
      <c r="I6597" s="21">
        <v>5281</v>
      </c>
      <c r="J6597" s="21">
        <v>5274</v>
      </c>
      <c r="K6597" s="21">
        <v>5279</v>
      </c>
      <c r="L6597" s="22">
        <f t="shared" si="415"/>
        <v>-2.5016677915662417E-4</v>
      </c>
      <c r="M6597" s="7">
        <f t="shared" si="416"/>
        <v>-1.8941187669097476E-4</v>
      </c>
      <c r="N6597">
        <f ca="1">IF(ROW()&lt;202, NA(), CORREL( INDEX($L:$L, ROW()-199):INDEX($L:$L, ROW()), INDEX($M:$M, ROW()-199):INDEX($M:$M, ROW()) ))</f>
        <v>4.0899938208415414E-2</v>
      </c>
      <c r="AA6597" s="24">
        <f t="shared" ca="1" si="413"/>
        <v>45969.444444444445</v>
      </c>
      <c r="AB6597">
        <f t="shared" ca="1" si="414"/>
        <v>-2.2972243950025877E-2</v>
      </c>
    </row>
    <row r="6598" spans="1:28">
      <c r="A6598" s="20">
        <v>45816.166666666664</v>
      </c>
      <c r="B6598" s="21">
        <v>28</v>
      </c>
      <c r="C6598" s="21">
        <v>23981</v>
      </c>
      <c r="D6598" s="21">
        <v>23988</v>
      </c>
      <c r="E6598" s="21">
        <v>23970</v>
      </c>
      <c r="F6598" s="21">
        <v>23982</v>
      </c>
      <c r="G6598" s="21">
        <v>6648</v>
      </c>
      <c r="H6598" s="21">
        <v>5278</v>
      </c>
      <c r="I6598" s="21">
        <v>5285</v>
      </c>
      <c r="J6598" s="21">
        <v>5277</v>
      </c>
      <c r="K6598" s="21">
        <v>5280</v>
      </c>
      <c r="L6598" s="22">
        <f t="shared" si="415"/>
        <v>4.1698809505102002E-5</v>
      </c>
      <c r="M6598" s="7">
        <f t="shared" si="416"/>
        <v>1.8941187669087507E-4</v>
      </c>
      <c r="N6598">
        <f ca="1">IF(ROW()&lt;202, NA(), CORREL( INDEX($L:$L, ROW()-199):INDEX($L:$L, ROW()), INDEX($M:$M, ROW()-199):INDEX($M:$M, ROW()) ))</f>
        <v>4.0965101150936878E-2</v>
      </c>
      <c r="AA6598" s="24">
        <f t="shared" ca="1" si="413"/>
        <v>45969.458333333336</v>
      </c>
      <c r="AB6598">
        <f t="shared" ca="1" si="414"/>
        <v>-2.2733701581138299E-2</v>
      </c>
    </row>
    <row r="6599" spans="1:28">
      <c r="A6599" s="20">
        <v>45816.180555555555</v>
      </c>
      <c r="B6599" s="21">
        <v>18</v>
      </c>
      <c r="C6599" s="21">
        <v>23991</v>
      </c>
      <c r="D6599" s="21">
        <v>23991</v>
      </c>
      <c r="E6599" s="21">
        <v>23980</v>
      </c>
      <c r="F6599" s="21">
        <v>23980</v>
      </c>
      <c r="G6599" s="21">
        <v>11743</v>
      </c>
      <c r="H6599" s="21">
        <v>5280</v>
      </c>
      <c r="I6599" s="21">
        <v>5281</v>
      </c>
      <c r="J6599" s="21">
        <v>5274</v>
      </c>
      <c r="K6599" s="21">
        <v>5279</v>
      </c>
      <c r="L6599" s="22">
        <f t="shared" si="415"/>
        <v>-8.3399357873299644E-5</v>
      </c>
      <c r="M6599" s="7">
        <f t="shared" si="416"/>
        <v>-1.8941187669097476E-4</v>
      </c>
      <c r="N6599">
        <f ca="1">IF(ROW()&lt;202, NA(), CORREL( INDEX($L:$L, ROW()-199):INDEX($L:$L, ROW()), INDEX($M:$M, ROW()-199):INDEX($M:$M, ROW()) ))</f>
        <v>4.2968202019644131E-2</v>
      </c>
      <c r="AA6599" s="24">
        <f t="shared" ca="1" si="413"/>
        <v>45969.472222222219</v>
      </c>
      <c r="AB6599">
        <f t="shared" ca="1" si="414"/>
        <v>-2.5893794123954168E-2</v>
      </c>
    </row>
    <row r="6600" spans="1:28">
      <c r="A6600" s="20">
        <v>45816.194444444445</v>
      </c>
      <c r="B6600" s="21">
        <v>5</v>
      </c>
      <c r="C6600" s="21">
        <v>23980</v>
      </c>
      <c r="D6600" s="21">
        <v>23980</v>
      </c>
      <c r="E6600" s="21">
        <v>23969</v>
      </c>
      <c r="F6600" s="21">
        <v>23979</v>
      </c>
      <c r="G6600" s="21">
        <v>15936</v>
      </c>
      <c r="H6600" s="21">
        <v>5278</v>
      </c>
      <c r="I6600" s="21">
        <v>5278</v>
      </c>
      <c r="J6600" s="21">
        <v>5262</v>
      </c>
      <c r="K6600" s="21">
        <v>5266</v>
      </c>
      <c r="L6600" s="22">
        <f t="shared" si="415"/>
        <v>-4.1702287376504647E-5</v>
      </c>
      <c r="M6600" s="7">
        <f t="shared" si="416"/>
        <v>-2.4656247673615381E-3</v>
      </c>
      <c r="N6600">
        <f ca="1">IF(ROW()&lt;202, NA(), CORREL( INDEX($L:$L, ROW()-199):INDEX($L:$L, ROW()), INDEX($M:$M, ROW()-199):INDEX($M:$M, ROW()) ))</f>
        <v>3.9733685919378432E-2</v>
      </c>
      <c r="AA6600" s="24">
        <f t="shared" ca="1" si="413"/>
        <v>45969.486111111109</v>
      </c>
      <c r="AB6600">
        <f t="shared" ca="1" si="414"/>
        <v>-2.5538693546496169E-2</v>
      </c>
    </row>
    <row r="6601" spans="1:28">
      <c r="A6601" s="20">
        <v>45816.208333333336</v>
      </c>
      <c r="B6601" s="21">
        <v>19</v>
      </c>
      <c r="C6601" s="21">
        <v>23982</v>
      </c>
      <c r="D6601" s="21">
        <v>23988</v>
      </c>
      <c r="E6601" s="21">
        <v>23980</v>
      </c>
      <c r="F6601" s="21">
        <v>23980</v>
      </c>
      <c r="G6601" s="21">
        <v>14547</v>
      </c>
      <c r="H6601" s="21">
        <v>5267</v>
      </c>
      <c r="I6601" s="21">
        <v>5269</v>
      </c>
      <c r="J6601" s="21">
        <v>5262</v>
      </c>
      <c r="K6601" s="21">
        <v>5264</v>
      </c>
      <c r="L6601" s="22">
        <f t="shared" si="415"/>
        <v>4.1702287376611265E-5</v>
      </c>
      <c r="M6601" s="7">
        <f t="shared" si="416"/>
        <v>-3.7986705110162953E-4</v>
      </c>
      <c r="N6601">
        <f ca="1">IF(ROW()&lt;202, NA(), CORREL( INDEX($L:$L, ROW()-199):INDEX($L:$L, ROW()), INDEX($M:$M, ROW()-199):INDEX($M:$M, ROW()) ))</f>
        <v>3.646009196346691E-2</v>
      </c>
      <c r="AA6601" s="24">
        <f t="shared" ca="1" si="413"/>
        <v>45969.5</v>
      </c>
      <c r="AB6601">
        <f t="shared" ca="1" si="414"/>
        <v>-2.4134540515739381E-2</v>
      </c>
    </row>
    <row r="6602" spans="1:28">
      <c r="A6602" s="20">
        <v>45816.222222222219</v>
      </c>
      <c r="B6602" s="21">
        <v>16</v>
      </c>
      <c r="C6602" s="21">
        <v>23985</v>
      </c>
      <c r="D6602" s="21">
        <v>23991</v>
      </c>
      <c r="E6602" s="21">
        <v>23981</v>
      </c>
      <c r="F6602" s="21">
        <v>23986</v>
      </c>
      <c r="G6602" s="21">
        <v>23537</v>
      </c>
      <c r="H6602" s="21">
        <v>5265</v>
      </c>
      <c r="I6602" s="21">
        <v>5267</v>
      </c>
      <c r="J6602" s="21">
        <v>5249</v>
      </c>
      <c r="K6602" s="21">
        <v>5257</v>
      </c>
      <c r="L6602" s="22">
        <f t="shared" si="415"/>
        <v>2.5017721016111982E-4</v>
      </c>
      <c r="M6602" s="7">
        <f t="shared" si="416"/>
        <v>-1.3306721857050613E-3</v>
      </c>
      <c r="N6602">
        <f ca="1">IF(ROW()&lt;202, NA(), CORREL( INDEX($L:$L, ROW()-199):INDEX($L:$L, ROW()), INDEX($M:$M, ROW()-199):INDEX($M:$M, ROW()) ))</f>
        <v>3.588508994976624E-2</v>
      </c>
      <c r="AA6602" s="24">
        <f t="shared" ca="1" si="413"/>
        <v>45969.513888888891</v>
      </c>
      <c r="AB6602">
        <f t="shared" ca="1" si="414"/>
        <v>-2.6901176421410374E-2</v>
      </c>
    </row>
    <row r="6603" spans="1:28">
      <c r="A6603" s="20">
        <v>45816.236111111109</v>
      </c>
      <c r="B6603" s="21">
        <v>17</v>
      </c>
      <c r="C6603" s="21">
        <v>23987</v>
      </c>
      <c r="D6603" s="21">
        <v>23996</v>
      </c>
      <c r="E6603" s="21">
        <v>23987</v>
      </c>
      <c r="F6603" s="21">
        <v>23994</v>
      </c>
      <c r="G6603" s="21">
        <v>16600</v>
      </c>
      <c r="H6603" s="21">
        <v>5257</v>
      </c>
      <c r="I6603" s="21">
        <v>5266</v>
      </c>
      <c r="J6603" s="21">
        <v>5253</v>
      </c>
      <c r="K6603" s="21">
        <v>5263</v>
      </c>
      <c r="L6603" s="22">
        <f t="shared" si="415"/>
        <v>3.3347228320703575E-4</v>
      </c>
      <c r="M6603" s="7">
        <f t="shared" si="416"/>
        <v>1.1406845343308629E-3</v>
      </c>
      <c r="N6603">
        <f ca="1">IF(ROW()&lt;202, NA(), CORREL( INDEX($L:$L, ROW()-199):INDEX($L:$L, ROW()), INDEX($M:$M, ROW()-199):INDEX($M:$M, ROW()) ))</f>
        <v>3.8788894369758617E-2</v>
      </c>
      <c r="AA6603" s="24">
        <f t="shared" ca="1" si="413"/>
        <v>45969.527777777781</v>
      </c>
      <c r="AB6603">
        <f t="shared" ca="1" si="414"/>
        <v>-2.2170109935831513E-2</v>
      </c>
    </row>
    <row r="6604" spans="1:28">
      <c r="A6604" s="20">
        <v>45816.25</v>
      </c>
      <c r="B6604" s="21">
        <v>132</v>
      </c>
      <c r="C6604" s="21">
        <v>23994</v>
      </c>
      <c r="D6604" s="21">
        <v>24028</v>
      </c>
      <c r="E6604" s="21">
        <v>23992</v>
      </c>
      <c r="F6604" s="21">
        <v>24022</v>
      </c>
      <c r="G6604" s="21">
        <v>94027</v>
      </c>
      <c r="H6604" s="21">
        <v>5264</v>
      </c>
      <c r="I6604" s="21">
        <v>5273</v>
      </c>
      <c r="J6604" s="21">
        <v>5260</v>
      </c>
      <c r="K6604" s="21">
        <v>5263</v>
      </c>
      <c r="L6604" s="22">
        <f t="shared" si="415"/>
        <v>1.1662780395621361E-3</v>
      </c>
      <c r="M6604" s="7">
        <f t="shared" si="416"/>
        <v>0</v>
      </c>
      <c r="N6604">
        <f ca="1">IF(ROW()&lt;202, NA(), CORREL( INDEX($L:$L, ROW()-199):INDEX($L:$L, ROW()), INDEX($M:$M, ROW()-199):INDEX($M:$M, ROW()) ))</f>
        <v>5.6080568814155449E-2</v>
      </c>
      <c r="AA6604" s="24">
        <f t="shared" ca="1" si="413"/>
        <v>45969.541666666664</v>
      </c>
      <c r="AB6604">
        <f t="shared" ca="1" si="414"/>
        <v>-1.6084777891493818E-2</v>
      </c>
    </row>
    <row r="6605" spans="1:28">
      <c r="A6605" s="20">
        <v>45816.263888888891</v>
      </c>
      <c r="B6605" s="21">
        <v>218</v>
      </c>
      <c r="C6605" s="21">
        <v>24028</v>
      </c>
      <c r="D6605" s="21">
        <v>24094</v>
      </c>
      <c r="E6605" s="21">
        <v>24026</v>
      </c>
      <c r="F6605" s="21">
        <v>24081</v>
      </c>
      <c r="G6605" s="21">
        <v>20946</v>
      </c>
      <c r="H6605" s="21">
        <v>5262</v>
      </c>
      <c r="I6605" s="21">
        <v>5264</v>
      </c>
      <c r="J6605" s="21">
        <v>5258</v>
      </c>
      <c r="K6605" s="21">
        <v>5261</v>
      </c>
      <c r="L6605" s="22">
        <f t="shared" si="415"/>
        <v>2.4530706852509761E-3</v>
      </c>
      <c r="M6605" s="7">
        <f t="shared" si="416"/>
        <v>-3.8008362297177364E-4</v>
      </c>
      <c r="N6605">
        <f ca="1">IF(ROW()&lt;202, NA(), CORREL( INDEX($L:$L, ROW()-199):INDEX($L:$L, ROW()), INDEX($M:$M, ROW()-199):INDEX($M:$M, ROW()) ))</f>
        <v>5.2577522293955667E-2</v>
      </c>
      <c r="AA6605" s="24">
        <f t="shared" ca="1" si="413"/>
        <v>45969.555555555555</v>
      </c>
      <c r="AB6605">
        <f t="shared" ca="1" si="414"/>
        <v>-1.5812153946532504E-2</v>
      </c>
    </row>
    <row r="6606" spans="1:28">
      <c r="A6606" s="20">
        <v>45816.277777777781</v>
      </c>
      <c r="B6606" s="21">
        <v>144</v>
      </c>
      <c r="C6606" s="21">
        <v>24080</v>
      </c>
      <c r="D6606" s="21">
        <v>24108</v>
      </c>
      <c r="E6606" s="21">
        <v>24068</v>
      </c>
      <c r="F6606" s="21">
        <v>24074</v>
      </c>
      <c r="G6606" s="21">
        <v>4797</v>
      </c>
      <c r="H6606" s="21">
        <v>5261</v>
      </c>
      <c r="I6606" s="21">
        <v>5264</v>
      </c>
      <c r="J6606" s="21">
        <v>5259</v>
      </c>
      <c r="K6606" s="21">
        <v>5264</v>
      </c>
      <c r="L6606" s="22">
        <f t="shared" si="415"/>
        <v>-2.9072786000642963E-4</v>
      </c>
      <c r="M6606" s="7">
        <f t="shared" si="416"/>
        <v>5.7007127434601358E-4</v>
      </c>
      <c r="N6606">
        <f ca="1">IF(ROW()&lt;202, NA(), CORREL( INDEX($L:$L, ROW()-199):INDEX($L:$L, ROW()), INDEX($M:$M, ROW()-199):INDEX($M:$M, ROW()) ))</f>
        <v>5.2020548990125717E-2</v>
      </c>
      <c r="AA6606" s="24">
        <f t="shared" ca="1" si="413"/>
        <v>45969.569444444445</v>
      </c>
      <c r="AB6606">
        <f t="shared" ca="1" si="414"/>
        <v>-1.026240889608253E-2</v>
      </c>
    </row>
    <row r="6607" spans="1:28">
      <c r="A6607" s="20">
        <v>45816.291666666664</v>
      </c>
      <c r="B6607" s="21">
        <v>491</v>
      </c>
      <c r="C6607" s="21">
        <v>24077</v>
      </c>
      <c r="D6607" s="21">
        <v>24107</v>
      </c>
      <c r="E6607" s="21">
        <v>24075</v>
      </c>
      <c r="F6607" s="21">
        <v>24091</v>
      </c>
      <c r="G6607" s="21">
        <v>8956</v>
      </c>
      <c r="H6607" s="21">
        <v>5264</v>
      </c>
      <c r="I6607" s="21">
        <v>5270</v>
      </c>
      <c r="J6607" s="21">
        <v>5263</v>
      </c>
      <c r="K6607" s="21">
        <v>5267</v>
      </c>
      <c r="L6607" s="22">
        <f t="shared" si="415"/>
        <v>7.059068080943542E-4</v>
      </c>
      <c r="M6607" s="7">
        <f t="shared" si="416"/>
        <v>5.6974647823616984E-4</v>
      </c>
      <c r="N6607">
        <f ca="1">IF(ROW()&lt;202, NA(), CORREL( INDEX($L:$L, ROW()-199):INDEX($L:$L, ROW()), INDEX($M:$M, ROW()-199):INDEX($M:$M, ROW()) ))</f>
        <v>5.2386733680307579E-2</v>
      </c>
      <c r="AA6607" s="24">
        <f t="shared" ca="1" si="413"/>
        <v>45969.583333333336</v>
      </c>
      <c r="AB6607">
        <f t="shared" ca="1" si="414"/>
        <v>-1.1816449569160432E-2</v>
      </c>
    </row>
    <row r="6608" spans="1:28">
      <c r="A6608" s="20">
        <v>45816.305555555555</v>
      </c>
      <c r="B6608" s="21">
        <v>548</v>
      </c>
      <c r="C6608" s="21">
        <v>24089</v>
      </c>
      <c r="D6608" s="21">
        <v>24094</v>
      </c>
      <c r="E6608" s="21">
        <v>24064</v>
      </c>
      <c r="F6608" s="21">
        <v>24071</v>
      </c>
      <c r="G6608" s="21">
        <v>2910</v>
      </c>
      <c r="H6608" s="21">
        <v>5266</v>
      </c>
      <c r="I6608" s="21">
        <v>5267</v>
      </c>
      <c r="J6608" s="21">
        <v>5259</v>
      </c>
      <c r="K6608" s="21">
        <v>5266</v>
      </c>
      <c r="L6608" s="22">
        <f t="shared" si="415"/>
        <v>-8.3053034133276317E-4</v>
      </c>
      <c r="M6608" s="7">
        <f t="shared" si="416"/>
        <v>-1.8987942713464737E-4</v>
      </c>
      <c r="N6608">
        <f ca="1">IF(ROW()&lt;202, NA(), CORREL( INDEX($L:$L, ROW()-199):INDEX($L:$L, ROW()), INDEX($M:$M, ROW()-199):INDEX($M:$M, ROW()) ))</f>
        <v>5.4311395331691652E-2</v>
      </c>
      <c r="AA6608" s="24">
        <f t="shared" ca="1" si="413"/>
        <v>45969.597222222219</v>
      </c>
      <c r="AB6608">
        <f t="shared" ca="1" si="414"/>
        <v>-1.0080583115444512E-2</v>
      </c>
    </row>
    <row r="6609" spans="1:28">
      <c r="A6609" s="20">
        <v>45816.319444444445</v>
      </c>
      <c r="B6609" s="21">
        <v>596</v>
      </c>
      <c r="C6609" s="21">
        <v>24071</v>
      </c>
      <c r="D6609" s="21">
        <v>24073</v>
      </c>
      <c r="E6609" s="21">
        <v>24037</v>
      </c>
      <c r="F6609" s="21">
        <v>24046</v>
      </c>
      <c r="G6609" s="21">
        <v>2658</v>
      </c>
      <c r="H6609" s="21">
        <v>5266</v>
      </c>
      <c r="I6609" s="21">
        <v>5269</v>
      </c>
      <c r="J6609" s="21">
        <v>5265</v>
      </c>
      <c r="K6609" s="21">
        <v>5268</v>
      </c>
      <c r="L6609" s="22">
        <f t="shared" si="415"/>
        <v>-1.0391338715872616E-3</v>
      </c>
      <c r="M6609" s="7">
        <f t="shared" si="416"/>
        <v>3.7972280691699604E-4</v>
      </c>
      <c r="N6609">
        <f ca="1">IF(ROW()&lt;202, NA(), CORREL( INDEX($L:$L, ROW()-199):INDEX($L:$L, ROW()), INDEX($M:$M, ROW()-199):INDEX($M:$M, ROW()) ))</f>
        <v>4.055760659104151E-2</v>
      </c>
      <c r="AA6609" s="24">
        <f t="shared" ca="1" si="413"/>
        <v>45969.611111111109</v>
      </c>
      <c r="AB6609">
        <f t="shared" ca="1" si="414"/>
        <v>-8.856991668567623E-3</v>
      </c>
    </row>
    <row r="6610" spans="1:28">
      <c r="A6610" s="20">
        <v>45816.333333333336</v>
      </c>
      <c r="B6610" s="21">
        <v>1910</v>
      </c>
      <c r="C6610" s="21">
        <v>24048</v>
      </c>
      <c r="D6610" s="21">
        <v>24067</v>
      </c>
      <c r="E6610" s="21">
        <v>24008</v>
      </c>
      <c r="F6610" s="21">
        <v>24044</v>
      </c>
      <c r="G6610" s="21">
        <v>1298</v>
      </c>
      <c r="H6610" s="21">
        <v>5269</v>
      </c>
      <c r="I6610" s="21">
        <v>5274</v>
      </c>
      <c r="J6610" s="21">
        <v>5268</v>
      </c>
      <c r="K6610" s="21">
        <v>5274</v>
      </c>
      <c r="L6610" s="22">
        <f t="shared" si="415"/>
        <v>-8.3177375801699052E-5</v>
      </c>
      <c r="M6610" s="7">
        <f t="shared" si="416"/>
        <v>1.1383040500602814E-3</v>
      </c>
      <c r="N6610">
        <f ca="1">IF(ROW()&lt;202, NA(), CORREL( INDEX($L:$L, ROW()-199):INDEX($L:$L, ROW()), INDEX($M:$M, ROW()-199):INDEX($M:$M, ROW()) ))</f>
        <v>3.9580393967054983E-2</v>
      </c>
      <c r="AA6610" s="24">
        <f t="shared" ca="1" si="413"/>
        <v>45969.625</v>
      </c>
      <c r="AB6610">
        <f t="shared" ca="1" si="414"/>
        <v>-7.8512253798170232E-3</v>
      </c>
    </row>
    <row r="6611" spans="1:28">
      <c r="A6611" s="20">
        <v>45816.347222222219</v>
      </c>
      <c r="B6611" s="21">
        <v>881</v>
      </c>
      <c r="C6611" s="21">
        <v>24045</v>
      </c>
      <c r="D6611" s="21">
        <v>24058</v>
      </c>
      <c r="E6611" s="21">
        <v>24023</v>
      </c>
      <c r="F6611" s="21">
        <v>24032</v>
      </c>
      <c r="G6611" s="21">
        <v>1524</v>
      </c>
      <c r="H6611" s="21">
        <v>5274</v>
      </c>
      <c r="I6611" s="21">
        <v>5277</v>
      </c>
      <c r="J6611" s="21">
        <v>5274</v>
      </c>
      <c r="K6611" s="21">
        <v>5276</v>
      </c>
      <c r="L6611" s="22">
        <f t="shared" si="415"/>
        <v>-4.9920959519139121E-4</v>
      </c>
      <c r="M6611" s="7">
        <f t="shared" si="416"/>
        <v>3.7914692397312627E-4</v>
      </c>
      <c r="N6611">
        <f ca="1">IF(ROW()&lt;202, NA(), CORREL( INDEX($L:$L, ROW()-199):INDEX($L:$L, ROW()), INDEX($M:$M, ROW()-199):INDEX($M:$M, ROW()) ))</f>
        <v>3.8941489742371826E-2</v>
      </c>
      <c r="AA6611" s="24">
        <f t="shared" ca="1" si="413"/>
        <v>45969.638888888891</v>
      </c>
      <c r="AB6611">
        <f t="shared" ca="1" si="414"/>
        <v>-4.4332908828197699E-3</v>
      </c>
    </row>
    <row r="6612" spans="1:28">
      <c r="A6612" s="20">
        <v>45816.361111111109</v>
      </c>
      <c r="B6612" s="21">
        <v>589</v>
      </c>
      <c r="C6612" s="21">
        <v>24039</v>
      </c>
      <c r="D6612" s="21">
        <v>24046</v>
      </c>
      <c r="E6612" s="21">
        <v>24015</v>
      </c>
      <c r="F6612" s="21">
        <v>24041</v>
      </c>
      <c r="G6612" s="21">
        <v>1813</v>
      </c>
      <c r="H6612" s="21">
        <v>5276</v>
      </c>
      <c r="I6612" s="21">
        <v>5276</v>
      </c>
      <c r="J6612" s="21">
        <v>5268</v>
      </c>
      <c r="K6612" s="21">
        <v>5268</v>
      </c>
      <c r="L6612" s="22">
        <f t="shared" si="415"/>
        <v>3.7443055790768086E-4</v>
      </c>
      <c r="M6612" s="7">
        <f t="shared" si="416"/>
        <v>-1.5174509740336118E-3</v>
      </c>
      <c r="N6612">
        <f ca="1">IF(ROW()&lt;202, NA(), CORREL( INDEX($L:$L, ROW()-199):INDEX($L:$L, ROW()), INDEX($M:$M, ROW()-199):INDEX($M:$M, ROW()) ))</f>
        <v>4.1627849917541003E-2</v>
      </c>
      <c r="AA6612" s="24">
        <f t="shared" ca="1" si="413"/>
        <v>45969.652777777781</v>
      </c>
      <c r="AB6612">
        <f t="shared" ca="1" si="414"/>
        <v>-4.910626996771519E-3</v>
      </c>
    </row>
    <row r="6613" spans="1:28">
      <c r="A6613" s="20">
        <v>45816.375</v>
      </c>
      <c r="B6613" s="21">
        <v>909</v>
      </c>
      <c r="C6613" s="21">
        <v>24044</v>
      </c>
      <c r="D6613" s="21">
        <v>24067</v>
      </c>
      <c r="E6613" s="21">
        <v>23992</v>
      </c>
      <c r="F6613" s="21">
        <v>23996</v>
      </c>
      <c r="G6613" s="21">
        <v>1151</v>
      </c>
      <c r="H6613" s="21">
        <v>5268</v>
      </c>
      <c r="I6613" s="21">
        <v>5269</v>
      </c>
      <c r="J6613" s="21">
        <v>5263</v>
      </c>
      <c r="K6613" s="21">
        <v>5268</v>
      </c>
      <c r="L6613" s="22">
        <f t="shared" si="415"/>
        <v>-1.8735563487852918E-3</v>
      </c>
      <c r="M6613" s="7">
        <f t="shared" si="416"/>
        <v>0</v>
      </c>
      <c r="N6613">
        <f ca="1">IF(ROW()&lt;202, NA(), CORREL( INDEX($L:$L, ROW()-199):INDEX($L:$L, ROW()), INDEX($M:$M, ROW()-199):INDEX($M:$M, ROW()) ))</f>
        <v>3.7372114656356439E-2</v>
      </c>
      <c r="AA6613" s="24">
        <f t="shared" ca="1" si="413"/>
        <v>45969.666666666664</v>
      </c>
      <c r="AB6613">
        <f t="shared" ca="1" si="414"/>
        <v>-3.1409827199339446E-3</v>
      </c>
    </row>
    <row r="6614" spans="1:28">
      <c r="A6614" s="20">
        <v>45816.388888888891</v>
      </c>
      <c r="B6614" s="21">
        <v>607</v>
      </c>
      <c r="C6614" s="21">
        <v>23996</v>
      </c>
      <c r="D6614" s="21">
        <v>24012</v>
      </c>
      <c r="E6614" s="21">
        <v>23984</v>
      </c>
      <c r="F6614" s="21">
        <v>24003</v>
      </c>
      <c r="G6614" s="21">
        <v>1788</v>
      </c>
      <c r="H6614" s="21">
        <v>5267</v>
      </c>
      <c r="I6614" s="21">
        <v>5269</v>
      </c>
      <c r="J6614" s="21">
        <v>5264</v>
      </c>
      <c r="K6614" s="21">
        <v>5266</v>
      </c>
      <c r="L6614" s="22">
        <f t="shared" si="415"/>
        <v>2.9167274524997006E-4</v>
      </c>
      <c r="M6614" s="7">
        <f t="shared" si="416"/>
        <v>-3.7972280691696671E-4</v>
      </c>
      <c r="N6614">
        <f ca="1">IF(ROW()&lt;202, NA(), CORREL( INDEX($L:$L, ROW()-199):INDEX($L:$L, ROW()), INDEX($M:$M, ROW()-199):INDEX($M:$M, ROW()) ))</f>
        <v>3.7894357576173786E-2</v>
      </c>
      <c r="AA6614" s="24">
        <f t="shared" ca="1" si="413"/>
        <v>45969.680555555555</v>
      </c>
      <c r="AB6614">
        <f t="shared" ca="1" si="414"/>
        <v>-2.6111428824274999E-3</v>
      </c>
    </row>
    <row r="6615" spans="1:28">
      <c r="A6615" s="20">
        <v>45816.402777777781</v>
      </c>
      <c r="B6615" s="21">
        <v>780</v>
      </c>
      <c r="C6615" s="21">
        <v>24000</v>
      </c>
      <c r="D6615" s="21">
        <v>24000</v>
      </c>
      <c r="E6615" s="21">
        <v>23946</v>
      </c>
      <c r="F6615" s="21">
        <v>23951</v>
      </c>
      <c r="G6615" s="21">
        <v>644</v>
      </c>
      <c r="H6615" s="21">
        <v>5266</v>
      </c>
      <c r="I6615" s="21">
        <v>5269</v>
      </c>
      <c r="J6615" s="21">
        <v>5266</v>
      </c>
      <c r="K6615" s="21">
        <v>5267</v>
      </c>
      <c r="L6615" s="22">
        <f t="shared" si="415"/>
        <v>-2.1687458973871955E-3</v>
      </c>
      <c r="M6615" s="7">
        <f t="shared" si="416"/>
        <v>1.8987942713454036E-4</v>
      </c>
      <c r="N6615">
        <f ca="1">IF(ROW()&lt;202, NA(), CORREL( INDEX($L:$L, ROW()-199):INDEX($L:$L, ROW()), INDEX($M:$M, ROW()-199):INDEX($M:$M, ROW()) ))</f>
        <v>3.5005147084022012E-2</v>
      </c>
      <c r="AA6615" s="24">
        <f t="shared" ca="1" si="413"/>
        <v>45969.694444444445</v>
      </c>
      <c r="AB6615">
        <f t="shared" ca="1" si="414"/>
        <v>-3.7569698963546114E-3</v>
      </c>
    </row>
    <row r="6616" spans="1:28">
      <c r="A6616" s="20">
        <v>45816.416666666664</v>
      </c>
      <c r="B6616" s="21">
        <v>334</v>
      </c>
      <c r="C6616" s="21">
        <v>23949</v>
      </c>
      <c r="D6616" s="21">
        <v>23965</v>
      </c>
      <c r="E6616" s="21">
        <v>23940</v>
      </c>
      <c r="F6616" s="21">
        <v>23964</v>
      </c>
      <c r="G6616" s="21">
        <v>909</v>
      </c>
      <c r="H6616" s="21">
        <v>5268</v>
      </c>
      <c r="I6616" s="21">
        <v>5270</v>
      </c>
      <c r="J6616" s="21">
        <v>5267</v>
      </c>
      <c r="K6616" s="21">
        <v>5269</v>
      </c>
      <c r="L6616" s="22">
        <f t="shared" si="415"/>
        <v>5.4262758296916367E-4</v>
      </c>
      <c r="M6616" s="7">
        <f t="shared" si="416"/>
        <v>3.7965072589647941E-4</v>
      </c>
      <c r="N6616">
        <f ca="1">IF(ROW()&lt;202, NA(), CORREL( INDEX($L:$L, ROW()-199):INDEX($L:$L, ROW()), INDEX($M:$M, ROW()-199):INDEX($M:$M, ROW()) ))</f>
        <v>3.1203444869849575E-2</v>
      </c>
      <c r="AA6616" s="24">
        <f t="shared" ca="1" si="413"/>
        <v>45969.708333333336</v>
      </c>
      <c r="AB6616">
        <f t="shared" ca="1" si="414"/>
        <v>-4.7431348618243944E-3</v>
      </c>
    </row>
    <row r="6617" spans="1:28">
      <c r="A6617" s="20">
        <v>45816.430555555555</v>
      </c>
      <c r="B6617" s="21">
        <v>408</v>
      </c>
      <c r="C6617" s="21">
        <v>23961</v>
      </c>
      <c r="D6617" s="21">
        <v>23983</v>
      </c>
      <c r="E6617" s="21">
        <v>23946</v>
      </c>
      <c r="F6617" s="21">
        <v>23960</v>
      </c>
      <c r="G6617" s="21">
        <v>3395</v>
      </c>
      <c r="H6617" s="21">
        <v>5269</v>
      </c>
      <c r="I6617" s="21">
        <v>5269</v>
      </c>
      <c r="J6617" s="21">
        <v>5264</v>
      </c>
      <c r="K6617" s="21">
        <v>5267</v>
      </c>
      <c r="L6617" s="22">
        <f t="shared" si="415"/>
        <v>-1.6693097442990415E-4</v>
      </c>
      <c r="M6617" s="7">
        <f t="shared" si="416"/>
        <v>-3.7965072589646716E-4</v>
      </c>
      <c r="N6617">
        <f ca="1">IF(ROW()&lt;202, NA(), CORREL( INDEX($L:$L, ROW()-199):INDEX($L:$L, ROW()), INDEX($M:$M, ROW()-199):INDEX($M:$M, ROW()) ))</f>
        <v>3.151784787334478E-2</v>
      </c>
      <c r="AA6617" s="24">
        <f t="shared" ca="1" si="413"/>
        <v>45969.722222222219</v>
      </c>
      <c r="AB6617">
        <f t="shared" ca="1" si="414"/>
        <v>-3.3859916818739476E-3</v>
      </c>
    </row>
    <row r="6618" spans="1:28">
      <c r="A6618" s="20">
        <v>45816.444444444445</v>
      </c>
      <c r="B6618" s="21">
        <v>282</v>
      </c>
      <c r="C6618" s="21">
        <v>23959</v>
      </c>
      <c r="D6618" s="21">
        <v>23987</v>
      </c>
      <c r="E6618" s="21">
        <v>23958</v>
      </c>
      <c r="F6618" s="21">
        <v>23967</v>
      </c>
      <c r="G6618" s="21">
        <v>392</v>
      </c>
      <c r="H6618" s="21">
        <v>5261</v>
      </c>
      <c r="I6618" s="21">
        <v>5269</v>
      </c>
      <c r="J6618" s="21">
        <v>5261</v>
      </c>
      <c r="K6618" s="21">
        <v>5266</v>
      </c>
      <c r="L6618" s="22">
        <f t="shared" si="415"/>
        <v>2.9211092076588302E-4</v>
      </c>
      <c r="M6618" s="7">
        <f t="shared" si="416"/>
        <v>-1.8987942713464737E-4</v>
      </c>
      <c r="N6618">
        <f ca="1">IF(ROW()&lt;202, NA(), CORREL( INDEX($L:$L, ROW()-199):INDEX($L:$L, ROW()), INDEX($M:$M, ROW()-199):INDEX($M:$M, ROW()) ))</f>
        <v>3.1705694751874902E-2</v>
      </c>
      <c r="AA6618" s="24">
        <f t="shared" ca="1" si="413"/>
        <v>45969.736111111109</v>
      </c>
      <c r="AB6618">
        <f t="shared" ca="1" si="414"/>
        <v>-1.8125757268742334E-3</v>
      </c>
    </row>
    <row r="6619" spans="1:28">
      <c r="A6619" s="20">
        <v>45816.458333333336</v>
      </c>
      <c r="B6619" s="21">
        <v>478</v>
      </c>
      <c r="C6619" s="21">
        <v>23965</v>
      </c>
      <c r="D6619" s="21">
        <v>23969</v>
      </c>
      <c r="E6619" s="21">
        <v>23929</v>
      </c>
      <c r="F6619" s="21">
        <v>23946</v>
      </c>
      <c r="G6619" s="21">
        <v>341</v>
      </c>
      <c r="H6619" s="21">
        <v>5266</v>
      </c>
      <c r="I6619" s="21">
        <v>5270</v>
      </c>
      <c r="J6619" s="21">
        <v>5265</v>
      </c>
      <c r="K6619" s="21">
        <v>5269</v>
      </c>
      <c r="L6619" s="22">
        <f t="shared" si="415"/>
        <v>-8.7658887336274332E-4</v>
      </c>
      <c r="M6619" s="7">
        <f t="shared" si="416"/>
        <v>5.6953015303102779E-4</v>
      </c>
      <c r="N6619">
        <f ca="1">IF(ROW()&lt;202, NA(), CORREL( INDEX($L:$L, ROW()-199):INDEX($L:$L, ROW()), INDEX($M:$M, ROW()-199):INDEX($M:$M, ROW()) ))</f>
        <v>2.9219625079195715E-2</v>
      </c>
      <c r="AA6619" s="24">
        <f t="shared" ca="1" si="413"/>
        <v>45969.75</v>
      </c>
      <c r="AB6619">
        <f t="shared" ca="1" si="414"/>
        <v>-1.1283884352978347E-2</v>
      </c>
    </row>
    <row r="6620" spans="1:28">
      <c r="A6620" s="20">
        <v>45816.472222222219</v>
      </c>
      <c r="B6620" s="21">
        <v>383</v>
      </c>
      <c r="C6620" s="21">
        <v>23946</v>
      </c>
      <c r="D6620" s="21">
        <v>23954</v>
      </c>
      <c r="E6620" s="21">
        <v>23911</v>
      </c>
      <c r="F6620" s="21">
        <v>23923</v>
      </c>
      <c r="G6620" s="21">
        <v>105</v>
      </c>
      <c r="H6620" s="21">
        <v>5268</v>
      </c>
      <c r="I6620" s="21">
        <v>5268</v>
      </c>
      <c r="J6620" s="21">
        <v>5263</v>
      </c>
      <c r="K6620" s="21">
        <v>5263</v>
      </c>
      <c r="L6620" s="22">
        <f t="shared" si="415"/>
        <v>-9.6095601620755267E-4</v>
      </c>
      <c r="M6620" s="7">
        <f t="shared" si="416"/>
        <v>-1.13938485550679E-3</v>
      </c>
      <c r="N6620">
        <f ca="1">IF(ROW()&lt;202, NA(), CORREL( INDEX($L:$L, ROW()-199):INDEX($L:$L, ROW()), INDEX($M:$M, ROW()-199):INDEX($M:$M, ROW()) ))</f>
        <v>3.1385318667932927E-2</v>
      </c>
      <c r="AA6620" s="24">
        <f t="shared" ca="1" si="413"/>
        <v>45969.763888888891</v>
      </c>
      <c r="AB6620">
        <f t="shared" ca="1" si="414"/>
        <v>-1.2762741644935467E-2</v>
      </c>
    </row>
    <row r="6621" spans="1:28">
      <c r="A6621" s="20">
        <v>45816.486111111109</v>
      </c>
      <c r="B6621" s="21">
        <v>644</v>
      </c>
      <c r="C6621" s="21">
        <v>23923</v>
      </c>
      <c r="D6621" s="21">
        <v>23929</v>
      </c>
      <c r="E6621" s="21">
        <v>23880</v>
      </c>
      <c r="F6621" s="21">
        <v>23896</v>
      </c>
      <c r="G6621" s="21">
        <v>137</v>
      </c>
      <c r="H6621" s="21">
        <v>5263</v>
      </c>
      <c r="I6621" s="21">
        <v>5264</v>
      </c>
      <c r="J6621" s="21">
        <v>5261</v>
      </c>
      <c r="K6621" s="21">
        <v>5263</v>
      </c>
      <c r="L6621" s="22">
        <f t="shared" si="415"/>
        <v>-1.1292583646355945E-3</v>
      </c>
      <c r="M6621" s="7">
        <f t="shared" si="416"/>
        <v>0</v>
      </c>
      <c r="N6621">
        <f ca="1">IF(ROW()&lt;202, NA(), CORREL( INDEX($L:$L, ROW()-199):INDEX($L:$L, ROW()), INDEX($M:$M, ROW()-199):INDEX($M:$M, ROW()) ))</f>
        <v>3.1423217913056252E-2</v>
      </c>
      <c r="AA6621" s="24">
        <f t="shared" ca="1" si="413"/>
        <v>45969.777777777781</v>
      </c>
      <c r="AB6621">
        <f t="shared" ca="1" si="414"/>
        <v>-1.0592944803596042E-2</v>
      </c>
    </row>
    <row r="6622" spans="1:28">
      <c r="A6622" s="20">
        <v>45816.5</v>
      </c>
      <c r="B6622" s="21">
        <v>458</v>
      </c>
      <c r="C6622" s="21">
        <v>23897</v>
      </c>
      <c r="D6622" s="21">
        <v>23914</v>
      </c>
      <c r="E6622" s="21">
        <v>23879</v>
      </c>
      <c r="F6622" s="21">
        <v>23887</v>
      </c>
      <c r="G6622" s="21">
        <v>95</v>
      </c>
      <c r="H6622" s="21">
        <v>5263</v>
      </c>
      <c r="I6622" s="21">
        <v>5270</v>
      </c>
      <c r="J6622" s="21">
        <v>5263</v>
      </c>
      <c r="K6622" s="21">
        <v>5270</v>
      </c>
      <c r="L6622" s="22">
        <f t="shared" si="415"/>
        <v>-3.7670301598592487E-4</v>
      </c>
      <c r="M6622" s="7">
        <f t="shared" si="416"/>
        <v>1.3291561816290809E-3</v>
      </c>
      <c r="N6622">
        <f ca="1">IF(ROW()&lt;202, NA(), CORREL( INDEX($L:$L, ROW()-199):INDEX($L:$L, ROW()), INDEX($M:$M, ROW()-199):INDEX($M:$M, ROW()) ))</f>
        <v>2.829656814268396E-2</v>
      </c>
      <c r="AA6622" s="24">
        <f t="shared" ca="1" si="413"/>
        <v>45969.791666666664</v>
      </c>
      <c r="AB6622">
        <f t="shared" ca="1" si="414"/>
        <v>-1.698337958214775E-2</v>
      </c>
    </row>
    <row r="6623" spans="1:28">
      <c r="A6623" s="20">
        <v>45816.513888888891</v>
      </c>
      <c r="B6623" s="21">
        <v>419</v>
      </c>
      <c r="C6623" s="21">
        <v>23885</v>
      </c>
      <c r="D6623" s="21">
        <v>23922</v>
      </c>
      <c r="E6623" s="21">
        <v>23871</v>
      </c>
      <c r="F6623" s="21">
        <v>23919</v>
      </c>
      <c r="G6623" s="21">
        <v>158</v>
      </c>
      <c r="H6623" s="21">
        <v>5270</v>
      </c>
      <c r="I6623" s="21">
        <v>5274</v>
      </c>
      <c r="J6623" s="21">
        <v>5268</v>
      </c>
      <c r="K6623" s="21">
        <v>5274</v>
      </c>
      <c r="L6623" s="22">
        <f t="shared" si="415"/>
        <v>1.3387442906454626E-3</v>
      </c>
      <c r="M6623" s="7">
        <f t="shared" si="416"/>
        <v>7.5872537782396376E-4</v>
      </c>
      <c r="N6623">
        <f ca="1">IF(ROW()&lt;202, NA(), CORREL( INDEX($L:$L, ROW()-199):INDEX($L:$L, ROW()), INDEX($M:$M, ROW()-199):INDEX($M:$M, ROW()) ))</f>
        <v>3.0669093496796956E-2</v>
      </c>
      <c r="AA6623" s="24">
        <f t="shared" ca="1" si="413"/>
        <v>45969.805555555555</v>
      </c>
      <c r="AB6623">
        <f t="shared" ca="1" si="414"/>
        <v>-1.8966660223016067E-2</v>
      </c>
    </row>
    <row r="6624" spans="1:28">
      <c r="A6624" s="20">
        <v>45816.527777777781</v>
      </c>
      <c r="B6624" s="21">
        <v>486</v>
      </c>
      <c r="C6624" s="21">
        <v>23920</v>
      </c>
      <c r="D6624" s="21">
        <v>23942</v>
      </c>
      <c r="E6624" s="21">
        <v>23917</v>
      </c>
      <c r="F6624" s="21">
        <v>23933</v>
      </c>
      <c r="G6624" s="21">
        <v>104</v>
      </c>
      <c r="H6624" s="21">
        <v>5274</v>
      </c>
      <c r="I6624" s="21">
        <v>5275</v>
      </c>
      <c r="J6624" s="21">
        <v>5273</v>
      </c>
      <c r="K6624" s="21">
        <v>5275</v>
      </c>
      <c r="L6624" s="22">
        <f t="shared" si="415"/>
        <v>5.8513752400941399E-4</v>
      </c>
      <c r="M6624" s="7">
        <f t="shared" si="416"/>
        <v>1.8959143103531128E-4</v>
      </c>
      <c r="N6624">
        <f ca="1">IF(ROW()&lt;202, NA(), CORREL( INDEX($L:$L, ROW()-199):INDEX($L:$L, ROW()), INDEX($M:$M, ROW()-199):INDEX($M:$M, ROW()) ))</f>
        <v>3.2047964742681428E-2</v>
      </c>
      <c r="AA6624" s="24">
        <f t="shared" ca="1" si="413"/>
        <v>45969.819444444445</v>
      </c>
      <c r="AB6624">
        <f t="shared" ca="1" si="414"/>
        <v>-1.7487087941194281E-2</v>
      </c>
    </row>
    <row r="6625" spans="1:28">
      <c r="A6625" s="20">
        <v>45816.541666666664</v>
      </c>
      <c r="B6625" s="21">
        <v>418</v>
      </c>
      <c r="C6625" s="21">
        <v>23936</v>
      </c>
      <c r="D6625" s="21">
        <v>23938</v>
      </c>
      <c r="E6625" s="21">
        <v>23894</v>
      </c>
      <c r="F6625" s="21">
        <v>23926</v>
      </c>
      <c r="G6625" s="21">
        <v>470</v>
      </c>
      <c r="H6625" s="21">
        <v>5275</v>
      </c>
      <c r="I6625" s="21">
        <v>5280</v>
      </c>
      <c r="J6625" s="21">
        <v>5275</v>
      </c>
      <c r="K6625" s="21">
        <v>5279</v>
      </c>
      <c r="L6625" s="22">
        <f t="shared" si="415"/>
        <v>-2.9252596376503921E-4</v>
      </c>
      <c r="M6625" s="7">
        <f t="shared" si="416"/>
        <v>7.580064793490395E-4</v>
      </c>
      <c r="N6625">
        <f ca="1">IF(ROW()&lt;202, NA(), CORREL( INDEX($L:$L, ROW()-199):INDEX($L:$L, ROW()), INDEX($M:$M, ROW()-199):INDEX($M:$M, ROW()) ))</f>
        <v>3.3409012293024794E-2</v>
      </c>
      <c r="AA6625" s="24">
        <f t="shared" ca="1" si="413"/>
        <v>45969.833333333336</v>
      </c>
      <c r="AB6625">
        <f t="shared" ca="1" si="414"/>
        <v>-1.6060780080621367E-2</v>
      </c>
    </row>
    <row r="6626" spans="1:28">
      <c r="A6626" s="20">
        <v>45816.555555555555</v>
      </c>
      <c r="B6626" s="21">
        <v>526</v>
      </c>
      <c r="C6626" s="21">
        <v>23924</v>
      </c>
      <c r="D6626" s="21">
        <v>23941</v>
      </c>
      <c r="E6626" s="21">
        <v>23911</v>
      </c>
      <c r="F6626" s="21">
        <v>23939</v>
      </c>
      <c r="G6626" s="21">
        <v>106</v>
      </c>
      <c r="H6626" s="21">
        <v>5279</v>
      </c>
      <c r="I6626" s="21">
        <v>5281</v>
      </c>
      <c r="J6626" s="21">
        <v>5278</v>
      </c>
      <c r="K6626" s="21">
        <v>5279</v>
      </c>
      <c r="L6626" s="22">
        <f t="shared" si="415"/>
        <v>5.4319441427543155E-4</v>
      </c>
      <c r="M6626" s="7">
        <f t="shared" si="416"/>
        <v>0</v>
      </c>
      <c r="N6626">
        <f ca="1">IF(ROW()&lt;202, NA(), CORREL( INDEX($L:$L, ROW()-199):INDEX($L:$L, ROW()), INDEX($M:$M, ROW()-199):INDEX($M:$M, ROW()) ))</f>
        <v>3.5915569929403791E-2</v>
      </c>
      <c r="AA6626" s="24">
        <f t="shared" ca="1" si="413"/>
        <v>45969.847222222219</v>
      </c>
      <c r="AB6626">
        <f t="shared" ca="1" si="414"/>
        <v>-1.3501332195691867E-2</v>
      </c>
    </row>
    <row r="6627" spans="1:28">
      <c r="A6627" s="20">
        <v>45816.569444444445</v>
      </c>
      <c r="B6627" s="21">
        <v>459</v>
      </c>
      <c r="C6627" s="21">
        <v>23939</v>
      </c>
      <c r="D6627" s="21">
        <v>23942</v>
      </c>
      <c r="E6627" s="21">
        <v>23907</v>
      </c>
      <c r="F6627" s="21">
        <v>23916</v>
      </c>
      <c r="G6627" s="21">
        <v>251</v>
      </c>
      <c r="H6627" s="21">
        <v>5279</v>
      </c>
      <c r="I6627" s="21">
        <v>5280</v>
      </c>
      <c r="J6627" s="21">
        <v>5277</v>
      </c>
      <c r="K6627" s="21">
        <v>5279</v>
      </c>
      <c r="L6627" s="22">
        <f t="shared" si="415"/>
        <v>-9.6123714432995065E-4</v>
      </c>
      <c r="M6627" s="7">
        <f t="shared" si="416"/>
        <v>0</v>
      </c>
      <c r="N6627">
        <f ca="1">IF(ROW()&lt;202, NA(), CORREL( INDEX($L:$L, ROW()-199):INDEX($L:$L, ROW()), INDEX($M:$M, ROW()-199):INDEX($M:$M, ROW()) ))</f>
        <v>3.4814097771376007E-2</v>
      </c>
      <c r="AA6627" s="24">
        <f t="shared" ca="1" si="413"/>
        <v>45969.861111111109</v>
      </c>
      <c r="AB6627">
        <f t="shared" ca="1" si="414"/>
        <v>-1.1179815031304363E-2</v>
      </c>
    </row>
    <row r="6628" spans="1:28">
      <c r="A6628" s="20">
        <v>45816.583333333336</v>
      </c>
      <c r="B6628" s="21">
        <v>354</v>
      </c>
      <c r="C6628" s="21">
        <v>23914</v>
      </c>
      <c r="D6628" s="21">
        <v>23970</v>
      </c>
      <c r="E6628" s="21">
        <v>23913</v>
      </c>
      <c r="F6628" s="21">
        <v>23959</v>
      </c>
      <c r="G6628" s="21">
        <v>141</v>
      </c>
      <c r="H6628" s="21">
        <v>5280</v>
      </c>
      <c r="I6628" s="21">
        <v>5281</v>
      </c>
      <c r="J6628" s="21">
        <v>5278</v>
      </c>
      <c r="K6628" s="21">
        <v>5278</v>
      </c>
      <c r="L6628" s="22">
        <f t="shared" si="415"/>
        <v>1.7963451305649748E-3</v>
      </c>
      <c r="M6628" s="7">
        <f t="shared" si="416"/>
        <v>-1.8944776034680454E-4</v>
      </c>
      <c r="N6628">
        <f ca="1">IF(ROW()&lt;202, NA(), CORREL( INDEX($L:$L, ROW()-199):INDEX($L:$L, ROW()), INDEX($M:$M, ROW()-199):INDEX($M:$M, ROW()) ))</f>
        <v>2.4001521788466644E-2</v>
      </c>
      <c r="AA6628" s="24">
        <f t="shared" ca="1" si="413"/>
        <v>45999.041666666664</v>
      </c>
      <c r="AB6628">
        <f t="shared" ca="1" si="414"/>
        <v>-6.7497462424365362E-3</v>
      </c>
    </row>
    <row r="6629" spans="1:28">
      <c r="A6629" s="20">
        <v>45816.597222222219</v>
      </c>
      <c r="B6629" s="21">
        <v>465</v>
      </c>
      <c r="C6629" s="21">
        <v>23957</v>
      </c>
      <c r="D6629" s="21">
        <v>23960</v>
      </c>
      <c r="E6629" s="21">
        <v>23908</v>
      </c>
      <c r="F6629" s="21">
        <v>23908</v>
      </c>
      <c r="G6629" s="21">
        <v>29</v>
      </c>
      <c r="H6629" s="21">
        <v>5278</v>
      </c>
      <c r="I6629" s="21">
        <v>5279</v>
      </c>
      <c r="J6629" s="21">
        <v>5277</v>
      </c>
      <c r="K6629" s="21">
        <v>5279</v>
      </c>
      <c r="L6629" s="22">
        <f t="shared" si="415"/>
        <v>-2.1309051872151642E-3</v>
      </c>
      <c r="M6629" s="7">
        <f t="shared" si="416"/>
        <v>1.8944776034696093E-4</v>
      </c>
      <c r="N6629">
        <f ca="1">IF(ROW()&lt;202, NA(), CORREL( INDEX($L:$L, ROW()-199):INDEX($L:$L, ROW()), INDEX($M:$M, ROW()-199):INDEX($M:$M, ROW()) ))</f>
        <v>1.1605047537617937E-2</v>
      </c>
      <c r="AA6629" s="24">
        <f t="shared" ca="1" si="413"/>
        <v>45999.055555555555</v>
      </c>
      <c r="AB6629">
        <f t="shared" ca="1" si="414"/>
        <v>-9.7151777834710677E-3</v>
      </c>
    </row>
    <row r="6630" spans="1:28">
      <c r="A6630" s="20">
        <v>45816.611111111109</v>
      </c>
      <c r="B6630" s="21">
        <v>428</v>
      </c>
      <c r="C6630" s="21">
        <v>23909</v>
      </c>
      <c r="D6630" s="21">
        <v>23955</v>
      </c>
      <c r="E6630" s="21">
        <v>23907</v>
      </c>
      <c r="F6630" s="21">
        <v>23940</v>
      </c>
      <c r="G6630" s="21">
        <v>110</v>
      </c>
      <c r="H6630" s="21">
        <v>5279</v>
      </c>
      <c r="I6630" s="21">
        <v>5282</v>
      </c>
      <c r="J6630" s="21">
        <v>5278</v>
      </c>
      <c r="K6630" s="21">
        <v>5279</v>
      </c>
      <c r="L6630" s="22">
        <f t="shared" si="415"/>
        <v>1.337569167819349E-3</v>
      </c>
      <c r="M6630" s="7">
        <f t="shared" si="416"/>
        <v>0</v>
      </c>
      <c r="N6630">
        <f ca="1">IF(ROW()&lt;202, NA(), CORREL( INDEX($L:$L, ROW()-199):INDEX($L:$L, ROW()), INDEX($M:$M, ROW()-199):INDEX($M:$M, ROW()) ))</f>
        <v>-5.3288505981793563E-3</v>
      </c>
      <c r="AA6630" s="24">
        <f t="shared" ca="1" si="413"/>
        <v>45999.069444444445</v>
      </c>
      <c r="AB6630">
        <f t="shared" ca="1" si="414"/>
        <v>-7.5588559465300095E-3</v>
      </c>
    </row>
    <row r="6631" spans="1:28">
      <c r="A6631" s="20">
        <v>45816.625</v>
      </c>
      <c r="B6631" s="21">
        <v>599</v>
      </c>
      <c r="C6631" s="21">
        <v>23940</v>
      </c>
      <c r="D6631" s="21">
        <v>23994</v>
      </c>
      <c r="E6631" s="21">
        <v>23934</v>
      </c>
      <c r="F6631" s="21">
        <v>23972</v>
      </c>
      <c r="G6631" s="21">
        <v>44</v>
      </c>
      <c r="H6631" s="21">
        <v>5280</v>
      </c>
      <c r="I6631" s="21">
        <v>5280</v>
      </c>
      <c r="J6631" s="21">
        <v>5279</v>
      </c>
      <c r="K6631" s="21">
        <v>5280</v>
      </c>
      <c r="L6631" s="22">
        <f t="shared" si="415"/>
        <v>1.3357824661118206E-3</v>
      </c>
      <c r="M6631" s="7">
        <f t="shared" si="416"/>
        <v>1.8941187669087507E-4</v>
      </c>
      <c r="N6631">
        <f ca="1">IF(ROW()&lt;202, NA(), CORREL( INDEX($L:$L, ROW()-199):INDEX($L:$L, ROW()), INDEX($M:$M, ROW()-199):INDEX($M:$M, ROW()) ))</f>
        <v>-4.5012293015263515E-3</v>
      </c>
      <c r="AA6631" s="24">
        <f t="shared" ca="1" si="413"/>
        <v>45999.083333333336</v>
      </c>
      <c r="AB6631">
        <f t="shared" ca="1" si="414"/>
        <v>-6.562424628748809E-3</v>
      </c>
    </row>
    <row r="6632" spans="1:28">
      <c r="A6632" s="20">
        <v>45816.638888888891</v>
      </c>
      <c r="B6632" s="21">
        <v>383</v>
      </c>
      <c r="C6632" s="21">
        <v>23969</v>
      </c>
      <c r="D6632" s="21">
        <v>23981</v>
      </c>
      <c r="E6632" s="21">
        <v>23937</v>
      </c>
      <c r="F6632" s="21">
        <v>23978</v>
      </c>
      <c r="G6632" s="21">
        <v>88</v>
      </c>
      <c r="H6632" s="21">
        <v>5280</v>
      </c>
      <c r="I6632" s="21">
        <v>5283</v>
      </c>
      <c r="J6632" s="21">
        <v>5280</v>
      </c>
      <c r="K6632" s="21">
        <v>5282</v>
      </c>
      <c r="L6632" s="22">
        <f t="shared" si="415"/>
        <v>2.5026068952310022E-4</v>
      </c>
      <c r="M6632" s="7">
        <f t="shared" si="416"/>
        <v>3.7871615677046903E-4</v>
      </c>
      <c r="N6632">
        <f ca="1">IF(ROW()&lt;202, NA(), CORREL( INDEX($L:$L, ROW()-199):INDEX($L:$L, ROW()), INDEX($M:$M, ROW()-199):INDEX($M:$M, ROW()) ))</f>
        <v>5.6139843562978495E-3</v>
      </c>
      <c r="AA6632" s="24">
        <f t="shared" ca="1" si="413"/>
        <v>45999.097222222219</v>
      </c>
      <c r="AB6632">
        <f t="shared" ca="1" si="414"/>
        <v>-6.6102579482649167E-3</v>
      </c>
    </row>
    <row r="6633" spans="1:28">
      <c r="A6633" s="20">
        <v>45816.652777777781</v>
      </c>
      <c r="B6633" s="21">
        <v>422</v>
      </c>
      <c r="C6633" s="21">
        <v>23979</v>
      </c>
      <c r="D6633" s="21">
        <v>23988</v>
      </c>
      <c r="E6633" s="21">
        <v>23948</v>
      </c>
      <c r="F6633" s="21">
        <v>23957</v>
      </c>
      <c r="G6633" s="21">
        <v>922</v>
      </c>
      <c r="H6633" s="21">
        <v>5281</v>
      </c>
      <c r="I6633" s="21">
        <v>5285</v>
      </c>
      <c r="J6633" s="21">
        <v>5279</v>
      </c>
      <c r="K6633" s="21">
        <v>5282</v>
      </c>
      <c r="L6633" s="22">
        <f t="shared" si="415"/>
        <v>-8.7618655860973132E-4</v>
      </c>
      <c r="M6633" s="7">
        <f t="shared" si="416"/>
        <v>0</v>
      </c>
      <c r="N6633">
        <f ca="1">IF(ROW()&lt;202, NA(), CORREL( INDEX($L:$L, ROW()-199):INDEX($L:$L, ROW()), INDEX($M:$M, ROW()-199):INDEX($M:$M, ROW()) ))</f>
        <v>6.8901465960741421E-3</v>
      </c>
      <c r="AA6633" s="24">
        <f t="shared" ca="1" si="413"/>
        <v>45999.111111111109</v>
      </c>
      <c r="AB6633">
        <f t="shared" ca="1" si="414"/>
        <v>-1.1827599113728077E-2</v>
      </c>
    </row>
    <row r="6634" spans="1:28">
      <c r="A6634" s="20">
        <v>45816.666666666664</v>
      </c>
      <c r="B6634" s="21">
        <v>347</v>
      </c>
      <c r="C6634" s="21">
        <v>23955</v>
      </c>
      <c r="D6634" s="21">
        <v>23971</v>
      </c>
      <c r="E6634" s="21">
        <v>23940</v>
      </c>
      <c r="F6634" s="21">
        <v>23969</v>
      </c>
      <c r="G6634" s="21">
        <v>2315</v>
      </c>
      <c r="H6634" s="21">
        <v>5283</v>
      </c>
      <c r="I6634" s="21">
        <v>5296</v>
      </c>
      <c r="J6634" s="21">
        <v>5283</v>
      </c>
      <c r="K6634" s="21">
        <v>5294</v>
      </c>
      <c r="L6634" s="22">
        <f t="shared" si="415"/>
        <v>5.0077203400118937E-4</v>
      </c>
      <c r="M6634" s="7">
        <f t="shared" si="416"/>
        <v>2.2692899299690842E-3</v>
      </c>
      <c r="N6634">
        <f ca="1">IF(ROW()&lt;202, NA(), CORREL( INDEX($L:$L, ROW()-199):INDEX($L:$L, ROW()), INDEX($M:$M, ROW()-199):INDEX($M:$M, ROW()) ))</f>
        <v>9.2316092641957573E-3</v>
      </c>
      <c r="AA6634" s="24">
        <f t="shared" ca="1" si="413"/>
        <v>45999.125</v>
      </c>
      <c r="AB6634">
        <f t="shared" ca="1" si="414"/>
        <v>-9.219069639295743E-3</v>
      </c>
    </row>
    <row r="6635" spans="1:28">
      <c r="A6635" s="20">
        <v>45816.680555555555</v>
      </c>
      <c r="B6635" s="21">
        <v>819</v>
      </c>
      <c r="C6635" s="21">
        <v>23971</v>
      </c>
      <c r="D6635" s="21">
        <v>23997</v>
      </c>
      <c r="E6635" s="21">
        <v>23960</v>
      </c>
      <c r="F6635" s="21">
        <v>23979</v>
      </c>
      <c r="G6635" s="21">
        <v>2067</v>
      </c>
      <c r="H6635" s="21">
        <v>5294</v>
      </c>
      <c r="I6635" s="21">
        <v>5299</v>
      </c>
      <c r="J6635" s="21">
        <v>5291</v>
      </c>
      <c r="K6635" s="21">
        <v>5292</v>
      </c>
      <c r="L6635" s="22">
        <f t="shared" si="415"/>
        <v>4.1711855113834841E-4</v>
      </c>
      <c r="M6635" s="7">
        <f t="shared" si="416"/>
        <v>-3.7785755220029216E-4</v>
      </c>
      <c r="N6635">
        <f ca="1">IF(ROW()&lt;202, NA(), CORREL( INDEX($L:$L, ROW()-199):INDEX($L:$L, ROW()), INDEX($M:$M, ROW()-199):INDEX($M:$M, ROW()) ))</f>
        <v>9.6503995534833048E-3</v>
      </c>
      <c r="AA6635" s="24">
        <f t="shared" ca="1" si="413"/>
        <v>45999.138888888891</v>
      </c>
      <c r="AB6635">
        <f t="shared" ca="1" si="414"/>
        <v>-7.5506549404044344E-3</v>
      </c>
    </row>
    <row r="6636" spans="1:28">
      <c r="A6636" s="20">
        <v>45816.694444444445</v>
      </c>
      <c r="B6636" s="21">
        <v>454</v>
      </c>
      <c r="C6636" s="21">
        <v>23977</v>
      </c>
      <c r="D6636" s="21">
        <v>24018</v>
      </c>
      <c r="E6636" s="21">
        <v>23950</v>
      </c>
      <c r="F6636" s="21">
        <v>24015</v>
      </c>
      <c r="G6636" s="21">
        <v>3067</v>
      </c>
      <c r="H6636" s="21">
        <v>5292</v>
      </c>
      <c r="I6636" s="21">
        <v>5296</v>
      </c>
      <c r="J6636" s="21">
        <v>5289</v>
      </c>
      <c r="K6636" s="21">
        <v>5293</v>
      </c>
      <c r="L6636" s="22">
        <f t="shared" si="415"/>
        <v>1.5001878047960382E-3</v>
      </c>
      <c r="M6636" s="7">
        <f t="shared" si="416"/>
        <v>1.8894662314135566E-4</v>
      </c>
      <c r="N6636">
        <f ca="1">IF(ROW()&lt;202, NA(), CORREL( INDEX($L:$L, ROW()-199):INDEX($L:$L, ROW()), INDEX($M:$M, ROW()-199):INDEX($M:$M, ROW()) ))</f>
        <v>1.2075832432873782E-2</v>
      </c>
      <c r="AA6636" s="24">
        <f t="shared" ca="1" si="413"/>
        <v>45999.152777777781</v>
      </c>
      <c r="AB6636">
        <f t="shared" ca="1" si="414"/>
        <v>-5.5445966889539179E-3</v>
      </c>
    </row>
    <row r="6637" spans="1:28">
      <c r="A6637" s="20">
        <v>45816.708333333336</v>
      </c>
      <c r="B6637" s="21">
        <v>314</v>
      </c>
      <c r="C6637" s="21">
        <v>24015</v>
      </c>
      <c r="D6637" s="21">
        <v>24037</v>
      </c>
      <c r="E6637" s="21">
        <v>24007</v>
      </c>
      <c r="F6637" s="21">
        <v>24012</v>
      </c>
      <c r="G6637" s="21">
        <v>3280</v>
      </c>
      <c r="H6637" s="21">
        <v>5293</v>
      </c>
      <c r="I6637" s="21">
        <v>5293</v>
      </c>
      <c r="J6637" s="21">
        <v>5288</v>
      </c>
      <c r="K6637" s="21">
        <v>5290</v>
      </c>
      <c r="L6637" s="22">
        <f t="shared" si="415"/>
        <v>-1.2492972719105558E-4</v>
      </c>
      <c r="M6637" s="7">
        <f t="shared" si="416"/>
        <v>-5.669470056425377E-4</v>
      </c>
      <c r="N6637">
        <f ca="1">IF(ROW()&lt;202, NA(), CORREL( INDEX($L:$L, ROW()-199):INDEX($L:$L, ROW()), INDEX($M:$M, ROW()-199):INDEX($M:$M, ROW()) ))</f>
        <v>2.0461043405224952E-2</v>
      </c>
      <c r="AA6637" s="24">
        <f t="shared" ca="1" si="413"/>
        <v>45999.166666666664</v>
      </c>
      <c r="AB6637">
        <f t="shared" ca="1" si="414"/>
        <v>-5.1915353392482828E-3</v>
      </c>
    </row>
    <row r="6638" spans="1:28">
      <c r="A6638" s="20">
        <v>45816.722222222219</v>
      </c>
      <c r="B6638" s="21">
        <v>195</v>
      </c>
      <c r="C6638" s="21">
        <v>24011</v>
      </c>
      <c r="D6638" s="21">
        <v>24024</v>
      </c>
      <c r="E6638" s="21">
        <v>24004</v>
      </c>
      <c r="F6638" s="21">
        <v>24020</v>
      </c>
      <c r="G6638" s="21">
        <v>2687</v>
      </c>
      <c r="H6638" s="21">
        <v>5290</v>
      </c>
      <c r="I6638" s="21">
        <v>5291</v>
      </c>
      <c r="J6638" s="21">
        <v>5285</v>
      </c>
      <c r="K6638" s="21">
        <v>5289</v>
      </c>
      <c r="L6638" s="22">
        <f t="shared" si="415"/>
        <v>3.3311126224088518E-4</v>
      </c>
      <c r="M6638" s="7">
        <f t="shared" si="416"/>
        <v>-1.8905378636512651E-4</v>
      </c>
      <c r="N6638">
        <f ca="1">IF(ROW()&lt;202, NA(), CORREL( INDEX($L:$L, ROW()-199):INDEX($L:$L, ROW()), INDEX($M:$M, ROW()-199):INDEX($M:$M, ROW()) ))</f>
        <v>2.2115071105436715E-2</v>
      </c>
      <c r="AA6638" s="24">
        <f t="shared" ca="1" si="413"/>
        <v>45999.180555555555</v>
      </c>
      <c r="AB6638">
        <f t="shared" ca="1" si="414"/>
        <v>-7.2004015605768908E-3</v>
      </c>
    </row>
    <row r="6639" spans="1:28">
      <c r="A6639" s="20">
        <v>45816.736111111109</v>
      </c>
      <c r="B6639" s="21">
        <v>319</v>
      </c>
      <c r="C6639" s="21">
        <v>24021</v>
      </c>
      <c r="D6639" s="21">
        <v>24022</v>
      </c>
      <c r="E6639" s="21">
        <v>23978</v>
      </c>
      <c r="F6639" s="21">
        <v>23989</v>
      </c>
      <c r="G6639" s="21">
        <v>13505</v>
      </c>
      <c r="H6639" s="21">
        <v>5290</v>
      </c>
      <c r="I6639" s="21">
        <v>5292</v>
      </c>
      <c r="J6639" s="21">
        <v>5282</v>
      </c>
      <c r="K6639" s="21">
        <v>5289</v>
      </c>
      <c r="L6639" s="22">
        <f t="shared" si="415"/>
        <v>-1.2914247040523869E-3</v>
      </c>
      <c r="M6639" s="7">
        <f t="shared" si="416"/>
        <v>0</v>
      </c>
      <c r="N6639">
        <f ca="1">IF(ROW()&lt;202, NA(), CORREL( INDEX($L:$L, ROW()-199):INDEX($L:$L, ROW()), INDEX($M:$M, ROW()-199):INDEX($M:$M, ROW()) ))</f>
        <v>2.0377841768072742E-2</v>
      </c>
      <c r="AA6639" s="24">
        <f t="shared" ca="1" si="413"/>
        <v>45999.194444444445</v>
      </c>
      <c r="AB6639">
        <f t="shared" ca="1" si="414"/>
        <v>-8.5335452067597291E-3</v>
      </c>
    </row>
    <row r="6640" spans="1:28">
      <c r="A6640" s="20">
        <v>45816.75</v>
      </c>
      <c r="B6640" s="21">
        <v>121</v>
      </c>
      <c r="C6640" s="21">
        <v>23993</v>
      </c>
      <c r="D6640" s="21">
        <v>24004</v>
      </c>
      <c r="E6640" s="21">
        <v>23987</v>
      </c>
      <c r="F6640" s="21">
        <v>23991</v>
      </c>
      <c r="G6640" s="21">
        <v>7223</v>
      </c>
      <c r="H6640" s="21">
        <v>5289</v>
      </c>
      <c r="I6640" s="21">
        <v>5290</v>
      </c>
      <c r="J6640" s="21">
        <v>5284</v>
      </c>
      <c r="K6640" s="21">
        <v>5287</v>
      </c>
      <c r="L6640" s="22">
        <f t="shared" si="415"/>
        <v>8.3368070077571911E-5</v>
      </c>
      <c r="M6640" s="7">
        <f t="shared" si="416"/>
        <v>-3.7821483052973476E-4</v>
      </c>
      <c r="N6640">
        <f ca="1">IF(ROW()&lt;202, NA(), CORREL( INDEX($L:$L, ROW()-199):INDEX($L:$L, ROW()), INDEX($M:$M, ROW()-199):INDEX($M:$M, ROW()) ))</f>
        <v>2.1669508779479981E-2</v>
      </c>
      <c r="AA6640" s="24">
        <f t="shared" ca="1" si="413"/>
        <v>45999.222222222219</v>
      </c>
      <c r="AB6640">
        <f t="shared" ca="1" si="414"/>
        <v>-1.5590087010657677E-2</v>
      </c>
    </row>
    <row r="6641" spans="1:28">
      <c r="A6641" s="20">
        <v>45816.763888888891</v>
      </c>
      <c r="B6641" s="21">
        <v>99</v>
      </c>
      <c r="C6641" s="21">
        <v>23990</v>
      </c>
      <c r="D6641" s="21">
        <v>24009</v>
      </c>
      <c r="E6641" s="21">
        <v>23983</v>
      </c>
      <c r="F6641" s="21">
        <v>24002</v>
      </c>
      <c r="G6641" s="21">
        <v>4984</v>
      </c>
      <c r="H6641" s="21">
        <v>5288</v>
      </c>
      <c r="I6641" s="21">
        <v>5296</v>
      </c>
      <c r="J6641" s="21">
        <v>5288</v>
      </c>
      <c r="K6641" s="21">
        <v>5295</v>
      </c>
      <c r="L6641" s="22">
        <f t="shared" si="415"/>
        <v>4.5840019138698322E-4</v>
      </c>
      <c r="M6641" s="7">
        <f t="shared" si="416"/>
        <v>1.5120018000567212E-3</v>
      </c>
      <c r="N6641">
        <f ca="1">IF(ROW()&lt;202, NA(), CORREL( INDEX($L:$L, ROW()-199):INDEX($L:$L, ROW()), INDEX($M:$M, ROW()-199):INDEX($M:$M, ROW()) ))</f>
        <v>4.2327000004190089E-2</v>
      </c>
      <c r="AA6641" s="24">
        <f t="shared" ca="1" si="413"/>
        <v>45999.236111111109</v>
      </c>
      <c r="AB6641">
        <f t="shared" ca="1" si="414"/>
        <v>-1.9225518238535431E-2</v>
      </c>
    </row>
    <row r="6642" spans="1:28">
      <c r="A6642" s="20">
        <v>45816.777777777781</v>
      </c>
      <c r="B6642" s="21">
        <v>66</v>
      </c>
      <c r="C6642" s="21">
        <v>24001</v>
      </c>
      <c r="D6642" s="21">
        <v>24005</v>
      </c>
      <c r="E6642" s="21">
        <v>23988</v>
      </c>
      <c r="F6642" s="21">
        <v>23996</v>
      </c>
      <c r="G6642" s="21">
        <v>6930</v>
      </c>
      <c r="H6642" s="21">
        <v>5295</v>
      </c>
      <c r="I6642" s="21">
        <v>5297</v>
      </c>
      <c r="J6642" s="21">
        <v>5282</v>
      </c>
      <c r="K6642" s="21">
        <v>5282</v>
      </c>
      <c r="L6642" s="22">
        <f t="shared" si="415"/>
        <v>-2.5001041840296202E-4</v>
      </c>
      <c r="M6642" s="7">
        <f t="shared" si="416"/>
        <v>-2.4581651784293429E-3</v>
      </c>
      <c r="N6642">
        <f ca="1">IF(ROW()&lt;202, NA(), CORREL( INDEX($L:$L, ROW()-199):INDEX($L:$L, ROW()), INDEX($M:$M, ROW()-199):INDEX($M:$M, ROW()) ))</f>
        <v>4.4165036813627274E-2</v>
      </c>
      <c r="AA6642" s="24">
        <f t="shared" ca="1" si="413"/>
        <v>45999.25</v>
      </c>
      <c r="AB6642">
        <f t="shared" ca="1" si="414"/>
        <v>-1.1328943167435756E-2</v>
      </c>
    </row>
    <row r="6643" spans="1:28">
      <c r="A6643" s="20">
        <v>45816.791666666664</v>
      </c>
      <c r="B6643" s="21">
        <v>95</v>
      </c>
      <c r="C6643" s="21">
        <v>23998</v>
      </c>
      <c r="D6643" s="21">
        <v>24025</v>
      </c>
      <c r="E6643" s="21">
        <v>23998</v>
      </c>
      <c r="F6643" s="21">
        <v>24017</v>
      </c>
      <c r="G6643" s="21">
        <v>6351</v>
      </c>
      <c r="H6643" s="21">
        <v>5282</v>
      </c>
      <c r="I6643" s="21">
        <v>5286</v>
      </c>
      <c r="J6643" s="21">
        <v>5280</v>
      </c>
      <c r="K6643" s="21">
        <v>5282</v>
      </c>
      <c r="L6643" s="22">
        <f t="shared" si="415"/>
        <v>8.7476314077940091E-4</v>
      </c>
      <c r="M6643" s="7">
        <f t="shared" si="416"/>
        <v>0</v>
      </c>
      <c r="N6643">
        <f ca="1">IF(ROW()&lt;202, NA(), CORREL( INDEX($L:$L, ROW()-199):INDEX($L:$L, ROW()), INDEX($M:$M, ROW()-199):INDEX($M:$M, ROW()) ))</f>
        <v>4.4361903126333396E-2</v>
      </c>
      <c r="AA6643" s="24">
        <f t="shared" ca="1" si="413"/>
        <v>45999.263888888891</v>
      </c>
      <c r="AB6643">
        <f t="shared" ca="1" si="414"/>
        <v>-1.097771857872131E-2</v>
      </c>
    </row>
    <row r="6644" spans="1:28">
      <c r="A6644" s="20">
        <v>45816.805555555555</v>
      </c>
      <c r="B6644" s="21">
        <v>188</v>
      </c>
      <c r="C6644" s="21">
        <v>24018</v>
      </c>
      <c r="D6644" s="21">
        <v>24033</v>
      </c>
      <c r="E6644" s="21">
        <v>24008</v>
      </c>
      <c r="F6644" s="21">
        <v>24008</v>
      </c>
      <c r="G6644" s="21">
        <v>6727</v>
      </c>
      <c r="H6644" s="21">
        <v>5282</v>
      </c>
      <c r="I6644" s="21">
        <v>5282</v>
      </c>
      <c r="J6644" s="21">
        <v>5273</v>
      </c>
      <c r="K6644" s="21">
        <v>5275</v>
      </c>
      <c r="L6644" s="22">
        <f t="shared" si="415"/>
        <v>-3.7480479355995799E-4</v>
      </c>
      <c r="M6644" s="7">
        <f t="shared" si="416"/>
        <v>-1.3261345128102267E-3</v>
      </c>
      <c r="N6644">
        <f ca="1">IF(ROW()&lt;202, NA(), CORREL( INDEX($L:$L, ROW()-199):INDEX($L:$L, ROW()), INDEX($M:$M, ROW()-199):INDEX($M:$M, ROW()) ))</f>
        <v>4.7241015356944402E-2</v>
      </c>
      <c r="AA6644" s="24">
        <f t="shared" ca="1" si="413"/>
        <v>45999.277777777781</v>
      </c>
      <c r="AB6644">
        <f t="shared" ca="1" si="414"/>
        <v>-9.4827608798107137E-3</v>
      </c>
    </row>
    <row r="6645" spans="1:28">
      <c r="A6645" s="20">
        <v>45816.819444444445</v>
      </c>
      <c r="B6645" s="21">
        <v>52</v>
      </c>
      <c r="C6645" s="21">
        <v>24005</v>
      </c>
      <c r="D6645" s="21">
        <v>24015</v>
      </c>
      <c r="E6645" s="21">
        <v>24000</v>
      </c>
      <c r="F6645" s="21">
        <v>24005</v>
      </c>
      <c r="G6645" s="21">
        <v>4068</v>
      </c>
      <c r="H6645" s="21">
        <v>5275</v>
      </c>
      <c r="I6645" s="21">
        <v>5277</v>
      </c>
      <c r="J6645" s="21">
        <v>5272</v>
      </c>
      <c r="K6645" s="21">
        <v>5277</v>
      </c>
      <c r="L6645" s="22">
        <f t="shared" si="415"/>
        <v>-1.2496615516231806E-4</v>
      </c>
      <c r="M6645" s="7">
        <f t="shared" si="416"/>
        <v>3.7907506140053118E-4</v>
      </c>
      <c r="N6645">
        <f ca="1">IF(ROW()&lt;202, NA(), CORREL( INDEX($L:$L, ROW()-199):INDEX($L:$L, ROW()), INDEX($M:$M, ROW()-199):INDEX($M:$M, ROW()) ))</f>
        <v>4.9737523099256109E-2</v>
      </c>
      <c r="AA6645" s="24">
        <f t="shared" ca="1" si="413"/>
        <v>45999.291666666664</v>
      </c>
      <c r="AB6645">
        <f t="shared" ca="1" si="414"/>
        <v>-9.6116518831934269E-3</v>
      </c>
    </row>
    <row r="6646" spans="1:28">
      <c r="A6646" s="20">
        <v>45816.833333333336</v>
      </c>
      <c r="B6646" s="21">
        <v>106</v>
      </c>
      <c r="C6646" s="21">
        <v>24008</v>
      </c>
      <c r="D6646" s="21">
        <v>24028</v>
      </c>
      <c r="E6646" s="21">
        <v>24008</v>
      </c>
      <c r="F6646" s="21">
        <v>24021</v>
      </c>
      <c r="G6646" s="21">
        <v>3120</v>
      </c>
      <c r="H6646" s="21">
        <v>5277</v>
      </c>
      <c r="I6646" s="21">
        <v>5279</v>
      </c>
      <c r="J6646" s="21">
        <v>5273</v>
      </c>
      <c r="K6646" s="21">
        <v>5278</v>
      </c>
      <c r="L6646" s="22">
        <f t="shared" si="415"/>
        <v>6.6630577570269767E-4</v>
      </c>
      <c r="M6646" s="7">
        <f t="shared" si="416"/>
        <v>1.8948365760141248E-4</v>
      </c>
      <c r="N6646">
        <f ca="1">IF(ROW()&lt;202, NA(), CORREL( INDEX($L:$L, ROW()-199):INDEX($L:$L, ROW()), INDEX($M:$M, ROW()-199):INDEX($M:$M, ROW()) ))</f>
        <v>5.0632110526203825E-2</v>
      </c>
      <c r="AA6646" s="24">
        <f t="shared" ca="1" si="413"/>
        <v>45999.305555555555</v>
      </c>
      <c r="AB6646">
        <f t="shared" ca="1" si="414"/>
        <v>-5.8866522062959066E-3</v>
      </c>
    </row>
    <row r="6647" spans="1:28">
      <c r="A6647" s="20">
        <v>45816.847222222219</v>
      </c>
      <c r="B6647" s="21">
        <v>192</v>
      </c>
      <c r="C6647" s="21">
        <v>24021</v>
      </c>
      <c r="D6647" s="21">
        <v>24039</v>
      </c>
      <c r="E6647" s="21">
        <v>24019</v>
      </c>
      <c r="F6647" s="21">
        <v>24031</v>
      </c>
      <c r="G6647" s="21">
        <v>3899</v>
      </c>
      <c r="H6647" s="21">
        <v>5277</v>
      </c>
      <c r="I6647" s="21">
        <v>5286</v>
      </c>
      <c r="J6647" s="21">
        <v>5277</v>
      </c>
      <c r="K6647" s="21">
        <v>5284</v>
      </c>
      <c r="L6647" s="22">
        <f t="shared" si="415"/>
        <v>4.1621577226189674E-4</v>
      </c>
      <c r="M6647" s="7">
        <f t="shared" si="416"/>
        <v>1.1361485789465329E-3</v>
      </c>
      <c r="N6647">
        <f ca="1">IF(ROW()&lt;202, NA(), CORREL( INDEX($L:$L, ROW()-199):INDEX($L:$L, ROW()), INDEX($M:$M, ROW()-199):INDEX($M:$M, ROW()) ))</f>
        <v>5.1576881641847483E-2</v>
      </c>
      <c r="AA6647" s="24">
        <f t="shared" ca="1" si="413"/>
        <v>45999.319444444445</v>
      </c>
      <c r="AB6647">
        <f t="shared" ca="1" si="414"/>
        <v>-1.0460885761000835E-2</v>
      </c>
    </row>
    <row r="6648" spans="1:28">
      <c r="A6648" s="20">
        <v>45816.861111111109</v>
      </c>
      <c r="B6648" s="21">
        <v>249</v>
      </c>
      <c r="C6648" s="21">
        <v>24030</v>
      </c>
      <c r="D6648" s="21">
        <v>24030</v>
      </c>
      <c r="E6648" s="21">
        <v>24007</v>
      </c>
      <c r="F6648" s="21">
        <v>24016</v>
      </c>
      <c r="G6648" s="21">
        <v>3660</v>
      </c>
      <c r="H6648" s="21">
        <v>5284</v>
      </c>
      <c r="I6648" s="21">
        <v>5285</v>
      </c>
      <c r="J6648" s="21">
        <v>5278</v>
      </c>
      <c r="K6648" s="21">
        <v>5279</v>
      </c>
      <c r="L6648" s="22">
        <f t="shared" si="415"/>
        <v>-6.2438863976212601E-4</v>
      </c>
      <c r="M6648" s="7">
        <f t="shared" si="416"/>
        <v>-9.4670081859967706E-4</v>
      </c>
      <c r="N6648">
        <f ca="1">IF(ROW()&lt;202, NA(), CORREL( INDEX($L:$L, ROW()-199):INDEX($L:$L, ROW()), INDEX($M:$M, ROW()-199):INDEX($M:$M, ROW()) ))</f>
        <v>5.3147798621233831E-2</v>
      </c>
      <c r="AA6648" s="24">
        <f t="shared" ca="1" si="413"/>
        <v>45999.333333333336</v>
      </c>
      <c r="AB6648">
        <f t="shared" ca="1" si="414"/>
        <v>-7.7903021637550441E-3</v>
      </c>
    </row>
    <row r="6649" spans="1:28">
      <c r="A6649" s="20">
        <v>45846.041666666664</v>
      </c>
      <c r="B6649" s="21">
        <v>111</v>
      </c>
      <c r="C6649" s="21">
        <v>24031</v>
      </c>
      <c r="D6649" s="21">
        <v>24056</v>
      </c>
      <c r="E6649" s="21">
        <v>24017</v>
      </c>
      <c r="F6649" s="21">
        <v>24020</v>
      </c>
      <c r="G6649" s="21">
        <v>7176</v>
      </c>
      <c r="H6649" s="21">
        <v>5280</v>
      </c>
      <c r="I6649" s="21">
        <v>5281</v>
      </c>
      <c r="J6649" s="21">
        <v>5273</v>
      </c>
      <c r="K6649" s="21">
        <v>5276</v>
      </c>
      <c r="L6649" s="22">
        <f t="shared" si="415"/>
        <v>1.6654176073129673E-4</v>
      </c>
      <c r="M6649" s="7">
        <f t="shared" si="416"/>
        <v>-5.6845098641097609E-4</v>
      </c>
      <c r="N6649">
        <f ca="1">IF(ROW()&lt;202, NA(), CORREL( INDEX($L:$L, ROW()-199):INDEX($L:$L, ROW()), INDEX($M:$M, ROW()-199):INDEX($M:$M, ROW()) ))</f>
        <v>5.2296689821360091E-2</v>
      </c>
      <c r="AA6649" s="24">
        <f t="shared" ca="1" si="413"/>
        <v>45999.347222222219</v>
      </c>
      <c r="AB6649">
        <f t="shared" ca="1" si="414"/>
        <v>-9.3682345268928605E-3</v>
      </c>
    </row>
    <row r="6650" spans="1:28">
      <c r="A6650" s="20">
        <v>45846.055555555555</v>
      </c>
      <c r="B6650" s="21">
        <v>165</v>
      </c>
      <c r="C6650" s="21">
        <v>24020</v>
      </c>
      <c r="D6650" s="21">
        <v>24023</v>
      </c>
      <c r="E6650" s="21">
        <v>23978</v>
      </c>
      <c r="F6650" s="21">
        <v>23989</v>
      </c>
      <c r="G6650" s="21">
        <v>7259</v>
      </c>
      <c r="H6650" s="21">
        <v>5275</v>
      </c>
      <c r="I6650" s="21">
        <v>5276</v>
      </c>
      <c r="J6650" s="21">
        <v>5267</v>
      </c>
      <c r="K6650" s="21">
        <v>5271</v>
      </c>
      <c r="L6650" s="22">
        <f t="shared" si="415"/>
        <v>-1.2914247040523869E-3</v>
      </c>
      <c r="M6650" s="7">
        <f t="shared" si="416"/>
        <v>-9.4813698199832719E-4</v>
      </c>
      <c r="N6650">
        <f ca="1">IF(ROW()&lt;202, NA(), CORREL( INDEX($L:$L, ROW()-199):INDEX($L:$L, ROW()), INDEX($M:$M, ROW()-199):INDEX($M:$M, ROW()) ))</f>
        <v>5.1709665120590463E-2</v>
      </c>
      <c r="AA6650" s="24">
        <f t="shared" ca="1" si="413"/>
        <v>45999.361111111109</v>
      </c>
      <c r="AB6650">
        <f t="shared" ca="1" si="414"/>
        <v>-1.1882980008561476E-2</v>
      </c>
    </row>
    <row r="6651" spans="1:28">
      <c r="A6651" s="20">
        <v>45846.069444444445</v>
      </c>
      <c r="B6651" s="21">
        <v>39</v>
      </c>
      <c r="C6651" s="21">
        <v>23992</v>
      </c>
      <c r="D6651" s="21">
        <v>23998</v>
      </c>
      <c r="E6651" s="21">
        <v>23983</v>
      </c>
      <c r="F6651" s="21">
        <v>23996</v>
      </c>
      <c r="G6651" s="21">
        <v>5987</v>
      </c>
      <c r="H6651" s="21">
        <v>5270</v>
      </c>
      <c r="I6651" s="21">
        <v>5275</v>
      </c>
      <c r="J6651" s="21">
        <v>5268</v>
      </c>
      <c r="K6651" s="21">
        <v>5270</v>
      </c>
      <c r="L6651" s="22">
        <f t="shared" si="415"/>
        <v>2.9175784306161945E-4</v>
      </c>
      <c r="M6651" s="7">
        <f t="shared" si="416"/>
        <v>-1.8973531979888823E-4</v>
      </c>
      <c r="N6651">
        <f ca="1">IF(ROW()&lt;202, NA(), CORREL( INDEX($L:$L, ROW()-199):INDEX($L:$L, ROW()), INDEX($M:$M, ROW()-199):INDEX($M:$M, ROW()) ))</f>
        <v>4.9210410494541036E-2</v>
      </c>
      <c r="AA6651" s="24">
        <f t="shared" ca="1" si="413"/>
        <v>45999.375</v>
      </c>
      <c r="AB6651">
        <f t="shared" ca="1" si="414"/>
        <v>-1.3770038845829523E-2</v>
      </c>
    </row>
    <row r="6652" spans="1:28">
      <c r="A6652" s="20">
        <v>45846.083333333336</v>
      </c>
      <c r="B6652" s="21">
        <v>25</v>
      </c>
      <c r="C6652" s="21">
        <v>23998</v>
      </c>
      <c r="D6652" s="21">
        <v>24010</v>
      </c>
      <c r="E6652" s="21">
        <v>23989</v>
      </c>
      <c r="F6652" s="21">
        <v>24008</v>
      </c>
      <c r="G6652" s="21">
        <v>4973</v>
      </c>
      <c r="H6652" s="21">
        <v>5270</v>
      </c>
      <c r="I6652" s="21">
        <v>5275</v>
      </c>
      <c r="J6652" s="21">
        <v>5269</v>
      </c>
      <c r="K6652" s="21">
        <v>5273</v>
      </c>
      <c r="L6652" s="22">
        <f t="shared" si="415"/>
        <v>4.9995834721941457E-4</v>
      </c>
      <c r="M6652" s="7">
        <f t="shared" si="416"/>
        <v>5.6909799506169847E-4</v>
      </c>
      <c r="N6652">
        <f ca="1">IF(ROW()&lt;202, NA(), CORREL( INDEX($L:$L, ROW()-199):INDEX($L:$L, ROW()), INDEX($M:$M, ROW()-199):INDEX($M:$M, ROW()) ))</f>
        <v>4.9370738216816902E-2</v>
      </c>
      <c r="AA6652" s="24">
        <f t="shared" ca="1" si="413"/>
        <v>45999.388888888891</v>
      </c>
      <c r="AB6652">
        <f t="shared" ca="1" si="414"/>
        <v>-1.3547124178447069E-2</v>
      </c>
    </row>
    <row r="6653" spans="1:28">
      <c r="A6653" s="20">
        <v>45846.097222222219</v>
      </c>
      <c r="B6653" s="21">
        <v>48</v>
      </c>
      <c r="C6653" s="21">
        <v>24011</v>
      </c>
      <c r="D6653" s="21">
        <v>24013</v>
      </c>
      <c r="E6653" s="21">
        <v>24002</v>
      </c>
      <c r="F6653" s="21">
        <v>24012</v>
      </c>
      <c r="G6653" s="21">
        <v>4768</v>
      </c>
      <c r="H6653" s="21">
        <v>5273</v>
      </c>
      <c r="I6653" s="21">
        <v>5278</v>
      </c>
      <c r="J6653" s="21">
        <v>5272</v>
      </c>
      <c r="K6653" s="21">
        <v>5274</v>
      </c>
      <c r="L6653" s="22">
        <f t="shared" si="415"/>
        <v>1.6659725153067968E-4</v>
      </c>
      <c r="M6653" s="7">
        <f t="shared" si="416"/>
        <v>1.8962738276224369E-4</v>
      </c>
      <c r="N6653">
        <f ca="1">IF(ROW()&lt;202, NA(), CORREL( INDEX($L:$L, ROW()-199):INDEX($L:$L, ROW()), INDEX($M:$M, ROW()-199):INDEX($M:$M, ROW()) ))</f>
        <v>5.069903907793958E-2</v>
      </c>
      <c r="AA6653" s="24">
        <f t="shared" ca="1" si="413"/>
        <v>45999.402777777781</v>
      </c>
      <c r="AB6653">
        <f t="shared" ca="1" si="414"/>
        <v>-1.2254862258988202E-2</v>
      </c>
    </row>
    <row r="6654" spans="1:28">
      <c r="A6654" s="20">
        <v>45846.111111111109</v>
      </c>
      <c r="B6654" s="21">
        <v>23</v>
      </c>
      <c r="C6654" s="21">
        <v>24015</v>
      </c>
      <c r="D6654" s="21">
        <v>24032</v>
      </c>
      <c r="E6654" s="21">
        <v>24015</v>
      </c>
      <c r="F6654" s="21">
        <v>24030</v>
      </c>
      <c r="G6654" s="21">
        <v>4847</v>
      </c>
      <c r="H6654" s="21">
        <v>5274</v>
      </c>
      <c r="I6654" s="21">
        <v>5274</v>
      </c>
      <c r="J6654" s="21">
        <v>5267</v>
      </c>
      <c r="K6654" s="21">
        <v>5272</v>
      </c>
      <c r="L6654" s="22">
        <f t="shared" si="415"/>
        <v>7.4934435878097974E-4</v>
      </c>
      <c r="M6654" s="7">
        <f t="shared" si="416"/>
        <v>-3.792907308888687E-4</v>
      </c>
      <c r="N6654">
        <f ca="1">IF(ROW()&lt;202, NA(), CORREL( INDEX($L:$L, ROW()-199):INDEX($L:$L, ROW()), INDEX($M:$M, ROW()-199):INDEX($M:$M, ROW()) ))</f>
        <v>4.9241168550249272E-2</v>
      </c>
      <c r="AA6654" s="24">
        <f t="shared" ca="1" si="413"/>
        <v>45999.416666666664</v>
      </c>
      <c r="AB6654">
        <f t="shared" ca="1" si="414"/>
        <v>-1.1862209141186998E-2</v>
      </c>
    </row>
    <row r="6655" spans="1:28">
      <c r="A6655" s="20">
        <v>45846.125</v>
      </c>
      <c r="B6655" s="21">
        <v>25</v>
      </c>
      <c r="C6655" s="21">
        <v>24025</v>
      </c>
      <c r="D6655" s="21">
        <v>24028</v>
      </c>
      <c r="E6655" s="21">
        <v>24019</v>
      </c>
      <c r="F6655" s="21">
        <v>24024</v>
      </c>
      <c r="G6655" s="21">
        <v>5166</v>
      </c>
      <c r="H6655" s="21">
        <v>5272</v>
      </c>
      <c r="I6655" s="21">
        <v>5278</v>
      </c>
      <c r="J6655" s="21">
        <v>5271</v>
      </c>
      <c r="K6655" s="21">
        <v>5277</v>
      </c>
      <c r="L6655" s="22">
        <f t="shared" si="415"/>
        <v>-2.4971906734841447E-4</v>
      </c>
      <c r="M6655" s="7">
        <f t="shared" si="416"/>
        <v>9.4795722332479565E-4</v>
      </c>
      <c r="N6655">
        <f ca="1">IF(ROW()&lt;202, NA(), CORREL( INDEX($L:$L, ROW()-199):INDEX($L:$L, ROW()), INDEX($M:$M, ROW()-199):INDEX($M:$M, ROW()) ))</f>
        <v>3.714836472854071E-2</v>
      </c>
      <c r="AA6655" s="24">
        <f t="shared" ca="1" si="413"/>
        <v>45999.430555555555</v>
      </c>
      <c r="AB6655">
        <f t="shared" ca="1" si="414"/>
        <v>-9.9593907907641038E-3</v>
      </c>
    </row>
    <row r="6656" spans="1:28">
      <c r="A6656" s="20">
        <v>45846.138888888891</v>
      </c>
      <c r="B6656" s="21">
        <v>6</v>
      </c>
      <c r="C6656" s="21">
        <v>24025</v>
      </c>
      <c r="D6656" s="21">
        <v>24025</v>
      </c>
      <c r="E6656" s="21">
        <v>24014</v>
      </c>
      <c r="F6656" s="21">
        <v>24024</v>
      </c>
      <c r="G6656" s="21">
        <v>3318</v>
      </c>
      <c r="H6656" s="21">
        <v>5276</v>
      </c>
      <c r="I6656" s="21">
        <v>5277</v>
      </c>
      <c r="J6656" s="21">
        <v>5270</v>
      </c>
      <c r="K6656" s="21">
        <v>5271</v>
      </c>
      <c r="L6656" s="22">
        <f t="shared" si="415"/>
        <v>0</v>
      </c>
      <c r="M6656" s="7">
        <f t="shared" si="416"/>
        <v>-1.1376565504610187E-3</v>
      </c>
      <c r="N6656">
        <f ca="1">IF(ROW()&lt;202, NA(), CORREL( INDEX($L:$L, ROW()-199):INDEX($L:$L, ROW()), INDEX($M:$M, ROW()-199):INDEX($M:$M, ROW()) ))</f>
        <v>4.5465461971178588E-2</v>
      </c>
      <c r="AA6656" s="24">
        <f t="shared" ca="1" si="413"/>
        <v>45999.444444444445</v>
      </c>
      <c r="AB6656">
        <f t="shared" ca="1" si="414"/>
        <v>-9.6334380237341668E-3</v>
      </c>
    </row>
    <row r="6657" spans="1:28">
      <c r="A6657" s="20">
        <v>45846.152777777781</v>
      </c>
      <c r="B6657" s="21">
        <v>28</v>
      </c>
      <c r="C6657" s="21">
        <v>24023</v>
      </c>
      <c r="D6657" s="21">
        <v>24024</v>
      </c>
      <c r="E6657" s="21">
        <v>24016</v>
      </c>
      <c r="F6657" s="21">
        <v>24024</v>
      </c>
      <c r="G6657" s="21">
        <v>5635</v>
      </c>
      <c r="H6657" s="21">
        <v>5271</v>
      </c>
      <c r="I6657" s="21">
        <v>5281</v>
      </c>
      <c r="J6657" s="21">
        <v>5270</v>
      </c>
      <c r="K6657" s="21">
        <v>5278</v>
      </c>
      <c r="L6657" s="22">
        <f t="shared" si="415"/>
        <v>0</v>
      </c>
      <c r="M6657" s="7">
        <f t="shared" si="416"/>
        <v>1.3271402080624938E-3</v>
      </c>
      <c r="N6657">
        <f ca="1">IF(ROW()&lt;202, NA(), CORREL( INDEX($L:$L, ROW()-199):INDEX($L:$L, ROW()), INDEX($M:$M, ROW()-199):INDEX($M:$M, ROW()) ))</f>
        <v>4.5024197789763583E-2</v>
      </c>
      <c r="AA6657" s="24">
        <f t="shared" ca="1" si="413"/>
        <v>45999.458333333336</v>
      </c>
      <c r="AB6657">
        <f t="shared" ca="1" si="414"/>
        <v>-9.0103450790776085E-3</v>
      </c>
    </row>
    <row r="6658" spans="1:28">
      <c r="A6658" s="20">
        <v>45846.166666666664</v>
      </c>
      <c r="B6658" s="21">
        <v>25</v>
      </c>
      <c r="C6658" s="21">
        <v>24025</v>
      </c>
      <c r="D6658" s="21">
        <v>24033</v>
      </c>
      <c r="E6658" s="21">
        <v>24023</v>
      </c>
      <c r="F6658" s="21">
        <v>24027</v>
      </c>
      <c r="G6658" s="21">
        <v>5768</v>
      </c>
      <c r="H6658" s="21">
        <v>5279</v>
      </c>
      <c r="I6658" s="21">
        <v>5279</v>
      </c>
      <c r="J6658" s="21">
        <v>5270</v>
      </c>
      <c r="K6658" s="21">
        <v>5270</v>
      </c>
      <c r="L6658" s="22">
        <f t="shared" si="415"/>
        <v>1.2486732862564888E-4</v>
      </c>
      <c r="M6658" s="7">
        <f t="shared" si="416"/>
        <v>-1.5168755278613315E-3</v>
      </c>
      <c r="N6658">
        <f ca="1">IF(ROW()&lt;202, NA(), CORREL( INDEX($L:$L, ROW()-199):INDEX($L:$L, ROW()), INDEX($M:$M, ROW()-199):INDEX($M:$M, ROW()) ))</f>
        <v>3.259794567109018E-2</v>
      </c>
      <c r="AA6658" s="24">
        <f t="shared" ref="AA6658:AA6721" ca="1" si="417">IF(ISNUMBER($N6859), $A6859, "")</f>
        <v>45999.472222222219</v>
      </c>
      <c r="AB6658">
        <f t="shared" ref="AB6658:AB6721" ca="1" si="418">IF(ISNUMBER($N6859), $N6859, NA())</f>
        <v>-8.7976030276380405E-3</v>
      </c>
    </row>
    <row r="6659" spans="1:28">
      <c r="A6659" s="20">
        <v>45846.180555555555</v>
      </c>
      <c r="B6659" s="21">
        <v>11</v>
      </c>
      <c r="C6659" s="21">
        <v>24026</v>
      </c>
      <c r="D6659" s="21">
        <v>24031</v>
      </c>
      <c r="E6659" s="21">
        <v>24025</v>
      </c>
      <c r="F6659" s="21">
        <v>24028</v>
      </c>
      <c r="G6659" s="21">
        <v>9990</v>
      </c>
      <c r="H6659" s="21">
        <v>5270</v>
      </c>
      <c r="I6659" s="21">
        <v>5278</v>
      </c>
      <c r="J6659" s="21">
        <v>5270</v>
      </c>
      <c r="K6659" s="21">
        <v>5272</v>
      </c>
      <c r="L6659" s="22">
        <f t="shared" si="415"/>
        <v>4.1618978260120615E-5</v>
      </c>
      <c r="M6659" s="7">
        <f t="shared" si="416"/>
        <v>3.7943464693523618E-4</v>
      </c>
      <c r="N6659">
        <f ca="1">IF(ROW()&lt;202, NA(), CORREL( INDEX($L:$L, ROW()-199):INDEX($L:$L, ROW()), INDEX($M:$M, ROW()-199):INDEX($M:$M, ROW()) ))</f>
        <v>1.6941538250278027E-2</v>
      </c>
      <c r="AA6659" s="24">
        <f t="shared" ca="1" si="417"/>
        <v>45999.486111111109</v>
      </c>
      <c r="AB6659">
        <f t="shared" ca="1" si="418"/>
        <v>-7.9849025086491162E-3</v>
      </c>
    </row>
    <row r="6660" spans="1:28">
      <c r="A6660" s="20">
        <v>45846.194444444445</v>
      </c>
      <c r="B6660" s="21">
        <v>23</v>
      </c>
      <c r="C6660" s="21">
        <v>24034</v>
      </c>
      <c r="D6660" s="21">
        <v>24045</v>
      </c>
      <c r="E6660" s="21">
        <v>24027</v>
      </c>
      <c r="F6660" s="21">
        <v>24027</v>
      </c>
      <c r="G6660" s="21">
        <v>10487</v>
      </c>
      <c r="H6660" s="21">
        <v>5272</v>
      </c>
      <c r="I6660" s="21">
        <v>5281</v>
      </c>
      <c r="J6660" s="21">
        <v>5271</v>
      </c>
      <c r="K6660" s="21">
        <v>5273</v>
      </c>
      <c r="L6660" s="22">
        <f t="shared" ref="L6660:L6723" si="419">LN(F6660/F6659)</f>
        <v>-4.1618978260040391E-5</v>
      </c>
      <c r="M6660" s="7">
        <f t="shared" ref="M6660:M6723" si="420">LN(K6660/K6659)</f>
        <v>1.8966334812660688E-4</v>
      </c>
      <c r="N6660">
        <f ca="1">IF(ROW()&lt;202, NA(), CORREL( INDEX($L:$L, ROW()-199):INDEX($L:$L, ROW()), INDEX($M:$M, ROW()-199):INDEX($M:$M, ROW()) ))</f>
        <v>1.6073712726021948E-2</v>
      </c>
      <c r="AA6660" s="24">
        <f t="shared" ca="1" si="417"/>
        <v>45999.5</v>
      </c>
      <c r="AB6660">
        <f t="shared" ca="1" si="418"/>
        <v>-1.0160853473271055E-2</v>
      </c>
    </row>
    <row r="6661" spans="1:28">
      <c r="A6661" s="20">
        <v>45846.208333333336</v>
      </c>
      <c r="B6661" s="21">
        <v>31</v>
      </c>
      <c r="C6661" s="21">
        <v>24026</v>
      </c>
      <c r="D6661" s="21">
        <v>24044</v>
      </c>
      <c r="E6661" s="21">
        <v>24025</v>
      </c>
      <c r="F6661" s="21">
        <v>24041</v>
      </c>
      <c r="G6661" s="21">
        <v>9184</v>
      </c>
      <c r="H6661" s="21">
        <v>5273</v>
      </c>
      <c r="I6661" s="21">
        <v>5275</v>
      </c>
      <c r="J6661" s="21">
        <v>5265</v>
      </c>
      <c r="K6661" s="21">
        <v>5274</v>
      </c>
      <c r="L6661" s="22">
        <f t="shared" si="419"/>
        <v>5.8250812997701236E-4</v>
      </c>
      <c r="M6661" s="7">
        <f t="shared" si="420"/>
        <v>1.8962738276224369E-4</v>
      </c>
      <c r="N6661">
        <f ca="1">IF(ROW()&lt;202, NA(), CORREL( INDEX($L:$L, ROW()-199):INDEX($L:$L, ROW()), INDEX($M:$M, ROW()-199):INDEX($M:$M, ROW()) ))</f>
        <v>1.5982688135300786E-2</v>
      </c>
      <c r="AA6661" s="24">
        <f t="shared" ca="1" si="417"/>
        <v>45999.513888888891</v>
      </c>
      <c r="AB6661">
        <f t="shared" ca="1" si="418"/>
        <v>-1.0909548222009709E-2</v>
      </c>
    </row>
    <row r="6662" spans="1:28">
      <c r="A6662" s="20">
        <v>45846.222222222219</v>
      </c>
      <c r="B6662" s="21">
        <v>32</v>
      </c>
      <c r="C6662" s="21">
        <v>24039</v>
      </c>
      <c r="D6662" s="21">
        <v>24044</v>
      </c>
      <c r="E6662" s="21">
        <v>24030</v>
      </c>
      <c r="F6662" s="21">
        <v>24034</v>
      </c>
      <c r="G6662" s="21">
        <v>10076</v>
      </c>
      <c r="H6662" s="21">
        <v>5274</v>
      </c>
      <c r="I6662" s="21">
        <v>5275</v>
      </c>
      <c r="J6662" s="21">
        <v>5269</v>
      </c>
      <c r="K6662" s="21">
        <v>5270</v>
      </c>
      <c r="L6662" s="22">
        <f t="shared" si="419"/>
        <v>-2.9121165052392752E-4</v>
      </c>
      <c r="M6662" s="7">
        <f t="shared" si="420"/>
        <v>-7.5872537782402394E-4</v>
      </c>
      <c r="N6662">
        <f ca="1">IF(ROW()&lt;202, NA(), CORREL( INDEX($L:$L, ROW()-199):INDEX($L:$L, ROW()), INDEX($M:$M, ROW()-199):INDEX($M:$M, ROW()) ))</f>
        <v>8.5083844723298999E-3</v>
      </c>
      <c r="AA6662" s="24">
        <f t="shared" ca="1" si="417"/>
        <v>45999.527777777781</v>
      </c>
      <c r="AB6662">
        <f t="shared" ca="1" si="418"/>
        <v>-1.3463303291913351E-2</v>
      </c>
    </row>
    <row r="6663" spans="1:28">
      <c r="A6663" s="20">
        <v>45846.236111111109</v>
      </c>
      <c r="B6663" s="21">
        <v>63</v>
      </c>
      <c r="C6663" s="21">
        <v>24029</v>
      </c>
      <c r="D6663" s="21">
        <v>24052</v>
      </c>
      <c r="E6663" s="21">
        <v>24024</v>
      </c>
      <c r="F6663" s="21">
        <v>24046</v>
      </c>
      <c r="G6663" s="21">
        <v>11062</v>
      </c>
      <c r="H6663" s="21">
        <v>5271</v>
      </c>
      <c r="I6663" s="21">
        <v>5275</v>
      </c>
      <c r="J6663" s="21">
        <v>5267</v>
      </c>
      <c r="K6663" s="21">
        <v>5274</v>
      </c>
      <c r="L6663" s="22">
        <f t="shared" si="419"/>
        <v>4.9916806360932162E-4</v>
      </c>
      <c r="M6663" s="7">
        <f t="shared" si="420"/>
        <v>7.5872537782396376E-4</v>
      </c>
      <c r="N6663">
        <f ca="1">IF(ROW()&lt;202, NA(), CORREL( INDEX($L:$L, ROW()-199):INDEX($L:$L, ROW()), INDEX($M:$M, ROW()-199):INDEX($M:$M, ROW()) ))</f>
        <v>1.0163450966073764E-2</v>
      </c>
      <c r="AA6663" s="24">
        <f t="shared" ca="1" si="417"/>
        <v>45999.541666666664</v>
      </c>
      <c r="AB6663">
        <f t="shared" ca="1" si="418"/>
        <v>-1.501538720932462E-2</v>
      </c>
    </row>
    <row r="6664" spans="1:28">
      <c r="A6664" s="20">
        <v>45846.25</v>
      </c>
      <c r="B6664" s="21">
        <v>255</v>
      </c>
      <c r="C6664" s="21">
        <v>24050</v>
      </c>
      <c r="D6664" s="21">
        <v>24128</v>
      </c>
      <c r="E6664" s="21">
        <v>24034</v>
      </c>
      <c r="F6664" s="21">
        <v>24115</v>
      </c>
      <c r="G6664" s="21">
        <v>50859</v>
      </c>
      <c r="H6664" s="21">
        <v>5275</v>
      </c>
      <c r="I6664" s="21">
        <v>5280</v>
      </c>
      <c r="J6664" s="21">
        <v>5273</v>
      </c>
      <c r="K6664" s="21">
        <v>5275</v>
      </c>
      <c r="L6664" s="22">
        <f t="shared" si="419"/>
        <v>2.8653909682179093E-3</v>
      </c>
      <c r="M6664" s="7">
        <f t="shared" si="420"/>
        <v>1.8959143103531128E-4</v>
      </c>
      <c r="N6664">
        <f ca="1">IF(ROW()&lt;202, NA(), CORREL( INDEX($L:$L, ROW()-199):INDEX($L:$L, ROW()), INDEX($M:$M, ROW()-199):INDEX($M:$M, ROW()) ))</f>
        <v>1.9704432135863346E-2</v>
      </c>
      <c r="AA6664" s="24">
        <f t="shared" ca="1" si="417"/>
        <v>45999.555555555555</v>
      </c>
      <c r="AB6664">
        <f t="shared" ca="1" si="418"/>
        <v>-2.1273669734391151E-2</v>
      </c>
    </row>
    <row r="6665" spans="1:28">
      <c r="A6665" s="20">
        <v>45846.263888888891</v>
      </c>
      <c r="B6665" s="21">
        <v>216</v>
      </c>
      <c r="C6665" s="21">
        <v>24113</v>
      </c>
      <c r="D6665" s="21">
        <v>24161</v>
      </c>
      <c r="E6665" s="21">
        <v>24113</v>
      </c>
      <c r="F6665" s="21">
        <v>24139</v>
      </c>
      <c r="G6665" s="21">
        <v>14131</v>
      </c>
      <c r="H6665" s="21">
        <v>5275</v>
      </c>
      <c r="I6665" s="21">
        <v>5281</v>
      </c>
      <c r="J6665" s="21">
        <v>5270</v>
      </c>
      <c r="K6665" s="21">
        <v>5281</v>
      </c>
      <c r="L6665" s="22">
        <f t="shared" si="419"/>
        <v>9.9473626969797746E-4</v>
      </c>
      <c r="M6665" s="7">
        <f t="shared" si="420"/>
        <v>1.1367943626658821E-3</v>
      </c>
      <c r="N6665">
        <f ca="1">IF(ROW()&lt;202, NA(), CORREL( INDEX($L:$L, ROW()-199):INDEX($L:$L, ROW()), INDEX($M:$M, ROW()-199):INDEX($M:$M, ROW()) ))</f>
        <v>2.8927373131389423E-2</v>
      </c>
      <c r="AA6665" s="24">
        <f t="shared" ca="1" si="417"/>
        <v>45999.569444444445</v>
      </c>
      <c r="AB6665">
        <f t="shared" ca="1" si="418"/>
        <v>-2.6166686432070478E-2</v>
      </c>
    </row>
    <row r="6666" spans="1:28">
      <c r="A6666" s="20">
        <v>45846.277777777781</v>
      </c>
      <c r="B6666" s="21">
        <v>177</v>
      </c>
      <c r="C6666" s="21">
        <v>24141</v>
      </c>
      <c r="D6666" s="21">
        <v>24141</v>
      </c>
      <c r="E6666" s="21">
        <v>24091</v>
      </c>
      <c r="F6666" s="21">
        <v>24107</v>
      </c>
      <c r="G6666" s="21">
        <v>4405</v>
      </c>
      <c r="H6666" s="21">
        <v>5280</v>
      </c>
      <c r="I6666" s="21">
        <v>5284</v>
      </c>
      <c r="J6666" s="21">
        <v>5278</v>
      </c>
      <c r="K6666" s="21">
        <v>5279</v>
      </c>
      <c r="L6666" s="22">
        <f t="shared" si="419"/>
        <v>-1.3265350367915004E-3</v>
      </c>
      <c r="M6666" s="7">
        <f t="shared" si="420"/>
        <v>-3.7878788331697507E-4</v>
      </c>
      <c r="N6666">
        <f ca="1">IF(ROW()&lt;202, NA(), CORREL( INDEX($L:$L, ROW()-199):INDEX($L:$L, ROW()), INDEX($M:$M, ROW()-199):INDEX($M:$M, ROW()) ))</f>
        <v>3.2986530108634782E-2</v>
      </c>
      <c r="AA6666" s="24">
        <f t="shared" ca="1" si="417"/>
        <v>45999.583333333336</v>
      </c>
      <c r="AB6666">
        <f t="shared" ca="1" si="418"/>
        <v>-1.3632847310250851E-2</v>
      </c>
    </row>
    <row r="6667" spans="1:28">
      <c r="A6667" s="20">
        <v>45846.291666666664</v>
      </c>
      <c r="B6667" s="21">
        <v>1068</v>
      </c>
      <c r="C6667" s="21">
        <v>24109</v>
      </c>
      <c r="D6667" s="21">
        <v>24134</v>
      </c>
      <c r="E6667" s="21">
        <v>23999</v>
      </c>
      <c r="F6667" s="21">
        <v>24022</v>
      </c>
      <c r="G6667" s="21">
        <v>2245</v>
      </c>
      <c r="H6667" s="21">
        <v>5280</v>
      </c>
      <c r="I6667" s="21">
        <v>5283</v>
      </c>
      <c r="J6667" s="21">
        <v>5277</v>
      </c>
      <c r="K6667" s="21">
        <v>5283</v>
      </c>
      <c r="L6667" s="22">
        <f t="shared" si="419"/>
        <v>-3.5321776215430675E-3</v>
      </c>
      <c r="M6667" s="7">
        <f t="shared" si="420"/>
        <v>7.5743234069962134E-4</v>
      </c>
      <c r="N6667">
        <f ca="1">IF(ROW()&lt;202, NA(), CORREL( INDEX($L:$L, ROW()-199):INDEX($L:$L, ROW()), INDEX($M:$M, ROW()-199):INDEX($M:$M, ROW()) ))</f>
        <v>1.7606412867185218E-2</v>
      </c>
      <c r="AA6667" s="24">
        <f t="shared" ca="1" si="417"/>
        <v>45999.597222222219</v>
      </c>
      <c r="AB6667">
        <f t="shared" ca="1" si="418"/>
        <v>-7.1550191762781562E-5</v>
      </c>
    </row>
    <row r="6668" spans="1:28">
      <c r="A6668" s="20">
        <v>45846.305555555555</v>
      </c>
      <c r="B6668" s="21">
        <v>571</v>
      </c>
      <c r="C6668" s="21">
        <v>24020</v>
      </c>
      <c r="D6668" s="21">
        <v>24079</v>
      </c>
      <c r="E6668" s="21">
        <v>24020</v>
      </c>
      <c r="F6668" s="21">
        <v>24050</v>
      </c>
      <c r="G6668" s="21">
        <v>4633</v>
      </c>
      <c r="H6668" s="21">
        <v>5282</v>
      </c>
      <c r="I6668" s="21">
        <v>5282</v>
      </c>
      <c r="J6668" s="21">
        <v>5272</v>
      </c>
      <c r="K6668" s="21">
        <v>5274</v>
      </c>
      <c r="L6668" s="22">
        <f t="shared" si="419"/>
        <v>1.1649194194716659E-3</v>
      </c>
      <c r="M6668" s="7">
        <f t="shared" si="420"/>
        <v>-1.7050302510838342E-3</v>
      </c>
      <c r="N6668">
        <f ca="1">IF(ROW()&lt;202, NA(), CORREL( INDEX($L:$L, ROW()-199):INDEX($L:$L, ROW()), INDEX($M:$M, ROW()-199):INDEX($M:$M, ROW()) ))</f>
        <v>5.9173718265479206E-3</v>
      </c>
      <c r="AA6668" s="24">
        <f t="shared" ca="1" si="417"/>
        <v>45999.611111111109</v>
      </c>
      <c r="AB6668">
        <f t="shared" ca="1" si="418"/>
        <v>-9.0567147652557153E-4</v>
      </c>
    </row>
    <row r="6669" spans="1:28">
      <c r="A6669" s="20">
        <v>45846.319444444445</v>
      </c>
      <c r="B6669" s="21">
        <v>582</v>
      </c>
      <c r="C6669" s="21">
        <v>24054</v>
      </c>
      <c r="D6669" s="21">
        <v>24062</v>
      </c>
      <c r="E6669" s="21">
        <v>23984</v>
      </c>
      <c r="F6669" s="21">
        <v>24000</v>
      </c>
      <c r="G6669" s="21">
        <v>3594</v>
      </c>
      <c r="H6669" s="21">
        <v>5275</v>
      </c>
      <c r="I6669" s="21">
        <v>5279</v>
      </c>
      <c r="J6669" s="21">
        <v>5273</v>
      </c>
      <c r="K6669" s="21">
        <v>5275</v>
      </c>
      <c r="L6669" s="22">
        <f t="shared" si="419"/>
        <v>-2.0811662038245117E-3</v>
      </c>
      <c r="M6669" s="7">
        <f t="shared" si="420"/>
        <v>1.8959143103531128E-4</v>
      </c>
      <c r="N6669">
        <f ca="1">IF(ROW()&lt;202, NA(), CORREL( INDEX($L:$L, ROW()-199):INDEX($L:$L, ROW()), INDEX($M:$M, ROW()-199):INDEX($M:$M, ROW()) ))</f>
        <v>2.2346196342121608E-2</v>
      </c>
      <c r="AA6669" s="24">
        <f t="shared" ca="1" si="417"/>
        <v>45999.625</v>
      </c>
      <c r="AB6669">
        <f t="shared" ca="1" si="418"/>
        <v>-9.3766896026389727E-4</v>
      </c>
    </row>
    <row r="6670" spans="1:28">
      <c r="A6670" s="20">
        <v>45846.333333333336</v>
      </c>
      <c r="B6670" s="21">
        <v>2333</v>
      </c>
      <c r="C6670" s="21">
        <v>23997</v>
      </c>
      <c r="D6670" s="21">
        <v>24030</v>
      </c>
      <c r="E6670" s="21">
        <v>23966</v>
      </c>
      <c r="F6670" s="21">
        <v>24014</v>
      </c>
      <c r="G6670" s="21">
        <v>1434</v>
      </c>
      <c r="H6670" s="21">
        <v>5275</v>
      </c>
      <c r="I6670" s="21">
        <v>5279</v>
      </c>
      <c r="J6670" s="21">
        <v>5274</v>
      </c>
      <c r="K6670" s="21">
        <v>5276</v>
      </c>
      <c r="L6670" s="22">
        <f t="shared" si="419"/>
        <v>5.8316326058068088E-4</v>
      </c>
      <c r="M6670" s="7">
        <f t="shared" si="420"/>
        <v>1.8955549293804102E-4</v>
      </c>
      <c r="N6670">
        <f ca="1">IF(ROW()&lt;202, NA(), CORREL( INDEX($L:$L, ROW()-199):INDEX($L:$L, ROW()), INDEX($M:$M, ROW()-199):INDEX($M:$M, ROW()) ))</f>
        <v>2.258580542182698E-2</v>
      </c>
      <c r="AA6670" s="24">
        <f t="shared" ca="1" si="417"/>
        <v>45999.638888888891</v>
      </c>
      <c r="AB6670">
        <f t="shared" ca="1" si="418"/>
        <v>-4.4528539702363527E-3</v>
      </c>
    </row>
    <row r="6671" spans="1:28">
      <c r="A6671" s="20">
        <v>45846.347222222219</v>
      </c>
      <c r="B6671" s="21">
        <v>642</v>
      </c>
      <c r="C6671" s="21">
        <v>24017</v>
      </c>
      <c r="D6671" s="21">
        <v>24026</v>
      </c>
      <c r="E6671" s="21">
        <v>23975</v>
      </c>
      <c r="F6671" s="21">
        <v>24019</v>
      </c>
      <c r="G6671" s="21">
        <v>1721</v>
      </c>
      <c r="H6671" s="21">
        <v>5277</v>
      </c>
      <c r="I6671" s="21">
        <v>5278</v>
      </c>
      <c r="J6671" s="21">
        <v>5273</v>
      </c>
      <c r="K6671" s="21">
        <v>5275</v>
      </c>
      <c r="L6671" s="22">
        <f t="shared" si="419"/>
        <v>2.0819020332112279E-4</v>
      </c>
      <c r="M6671" s="7">
        <f t="shared" si="420"/>
        <v>-1.8955549293799318E-4</v>
      </c>
      <c r="N6671">
        <f ca="1">IF(ROW()&lt;202, NA(), CORREL( INDEX($L:$L, ROW()-199):INDEX($L:$L, ROW()), INDEX($M:$M, ROW()-199):INDEX($M:$M, ROW()) ))</f>
        <v>2.3484562668658893E-2</v>
      </c>
      <c r="AA6671" s="24">
        <f t="shared" ca="1" si="417"/>
        <v>45999.652777777781</v>
      </c>
      <c r="AB6671">
        <f t="shared" ca="1" si="418"/>
        <v>-1.4756200130615682E-2</v>
      </c>
    </row>
    <row r="6672" spans="1:28">
      <c r="A6672" s="20">
        <v>45846.361111111109</v>
      </c>
      <c r="B6672" s="21">
        <v>1111</v>
      </c>
      <c r="C6672" s="21">
        <v>24014</v>
      </c>
      <c r="D6672" s="21">
        <v>24087</v>
      </c>
      <c r="E6672" s="21">
        <v>23997</v>
      </c>
      <c r="F6672" s="21">
        <v>24073</v>
      </c>
      <c r="G6672" s="21">
        <v>2746</v>
      </c>
      <c r="H6672" s="21">
        <v>5275</v>
      </c>
      <c r="I6672" s="21">
        <v>5282</v>
      </c>
      <c r="J6672" s="21">
        <v>5275</v>
      </c>
      <c r="K6672" s="21">
        <v>5280</v>
      </c>
      <c r="L6672" s="22">
        <f t="shared" si="419"/>
        <v>2.2456966935952144E-3</v>
      </c>
      <c r="M6672" s="7">
        <f t="shared" si="420"/>
        <v>9.4741835603981102E-4</v>
      </c>
      <c r="N6672">
        <f ca="1">IF(ROW()&lt;202, NA(), CORREL( INDEX($L:$L, ROW()-199):INDEX($L:$L, ROW()), INDEX($M:$M, ROW()-199):INDEX($M:$M, ROW()) ))</f>
        <v>3.3295606940164188E-2</v>
      </c>
      <c r="AA6672" s="24">
        <f t="shared" ca="1" si="417"/>
        <v>45999.666666666664</v>
      </c>
      <c r="AB6672">
        <f t="shared" ca="1" si="418"/>
        <v>7.3649979493731173E-3</v>
      </c>
    </row>
    <row r="6673" spans="1:28">
      <c r="A6673" s="20">
        <v>45846.375</v>
      </c>
      <c r="B6673" s="21">
        <v>2709</v>
      </c>
      <c r="C6673" s="21">
        <v>24074</v>
      </c>
      <c r="D6673" s="21">
        <v>24188</v>
      </c>
      <c r="E6673" s="21">
        <v>24067</v>
      </c>
      <c r="F6673" s="21">
        <v>24166</v>
      </c>
      <c r="G6673" s="21">
        <v>2565</v>
      </c>
      <c r="H6673" s="21">
        <v>5279</v>
      </c>
      <c r="I6673" s="21">
        <v>5281</v>
      </c>
      <c r="J6673" s="21">
        <v>5276</v>
      </c>
      <c r="K6673" s="21">
        <v>5276</v>
      </c>
      <c r="L6673" s="22">
        <f t="shared" si="419"/>
        <v>3.8558060996740436E-3</v>
      </c>
      <c r="M6673" s="7">
        <f t="shared" si="420"/>
        <v>-7.5786286310191686E-4</v>
      </c>
      <c r="N6673">
        <f ca="1">IF(ROW()&lt;202, NA(), CORREL( INDEX($L:$L, ROW()-199):INDEX($L:$L, ROW()), INDEX($M:$M, ROW()-199):INDEX($M:$M, ROW()) ))</f>
        <v>1.9130654288056111E-2</v>
      </c>
      <c r="AA6673" s="24">
        <f t="shared" ca="1" si="417"/>
        <v>45999.680555555555</v>
      </c>
      <c r="AB6673">
        <f t="shared" ca="1" si="418"/>
        <v>-6.8280260297229182E-4</v>
      </c>
    </row>
    <row r="6674" spans="1:28">
      <c r="A6674" s="20">
        <v>45846.388888888891</v>
      </c>
      <c r="B6674" s="21">
        <v>1482</v>
      </c>
      <c r="C6674" s="21">
        <v>24166</v>
      </c>
      <c r="D6674" s="21">
        <v>24242</v>
      </c>
      <c r="E6674" s="21">
        <v>24151</v>
      </c>
      <c r="F6674" s="21">
        <v>24237</v>
      </c>
      <c r="G6674" s="21">
        <v>967</v>
      </c>
      <c r="H6674" s="21">
        <v>5276</v>
      </c>
      <c r="I6674" s="21">
        <v>5279</v>
      </c>
      <c r="J6674" s="21">
        <v>5275</v>
      </c>
      <c r="K6674" s="21">
        <v>5278</v>
      </c>
      <c r="L6674" s="22">
        <f t="shared" si="419"/>
        <v>2.9337045605648138E-3</v>
      </c>
      <c r="M6674" s="7">
        <f t="shared" si="420"/>
        <v>3.7900322606420174E-4</v>
      </c>
      <c r="N6674">
        <f ca="1">IF(ROW()&lt;202, NA(), CORREL( INDEX($L:$L, ROW()-199):INDEX($L:$L, ROW()), INDEX($M:$M, ROW()-199):INDEX($M:$M, ROW()) ))</f>
        <v>2.2217849689406738E-2</v>
      </c>
      <c r="AA6674" s="24">
        <f t="shared" ca="1" si="417"/>
        <v>45999.694444444445</v>
      </c>
      <c r="AB6674">
        <f t="shared" ca="1" si="418"/>
        <v>-1.0231505468022928E-2</v>
      </c>
    </row>
    <row r="6675" spans="1:28">
      <c r="A6675" s="20">
        <v>45846.402777777781</v>
      </c>
      <c r="B6675" s="21">
        <v>1450</v>
      </c>
      <c r="C6675" s="21">
        <v>24239</v>
      </c>
      <c r="D6675" s="21">
        <v>24315</v>
      </c>
      <c r="E6675" s="21">
        <v>24214</v>
      </c>
      <c r="F6675" s="21">
        <v>24287</v>
      </c>
      <c r="G6675" s="21">
        <v>2518</v>
      </c>
      <c r="H6675" s="21">
        <v>5277</v>
      </c>
      <c r="I6675" s="21">
        <v>5281</v>
      </c>
      <c r="J6675" s="21">
        <v>5277</v>
      </c>
      <c r="K6675" s="21">
        <v>5280</v>
      </c>
      <c r="L6675" s="22">
        <f t="shared" si="419"/>
        <v>2.0608366044032331E-3</v>
      </c>
      <c r="M6675" s="7">
        <f t="shared" si="420"/>
        <v>3.7885963703777041E-4</v>
      </c>
      <c r="N6675">
        <f ca="1">IF(ROW()&lt;202, NA(), CORREL( INDEX($L:$L, ROW()-199):INDEX($L:$L, ROW()), INDEX($M:$M, ROW()-199):INDEX($M:$M, ROW()) ))</f>
        <v>3.2133774181237335E-2</v>
      </c>
      <c r="AA6675" s="24">
        <f t="shared" ca="1" si="417"/>
        <v>45999.708333333336</v>
      </c>
      <c r="AB6675">
        <f t="shared" ca="1" si="418"/>
        <v>-1.2639907903657335E-2</v>
      </c>
    </row>
    <row r="6676" spans="1:28">
      <c r="A6676" s="20">
        <v>45846.416666666664</v>
      </c>
      <c r="B6676" s="21">
        <v>1641</v>
      </c>
      <c r="C6676" s="21">
        <v>24286</v>
      </c>
      <c r="D6676" s="21">
        <v>24387</v>
      </c>
      <c r="E6676" s="21">
        <v>24271</v>
      </c>
      <c r="F6676" s="21">
        <v>24349</v>
      </c>
      <c r="G6676" s="21">
        <v>3911</v>
      </c>
      <c r="H6676" s="21">
        <v>5280</v>
      </c>
      <c r="I6676" s="21">
        <v>5284</v>
      </c>
      <c r="J6676" s="21">
        <v>5279</v>
      </c>
      <c r="K6676" s="21">
        <v>5283</v>
      </c>
      <c r="L6676" s="22">
        <f t="shared" si="419"/>
        <v>2.5495531534036825E-3</v>
      </c>
      <c r="M6676" s="7">
        <f t="shared" si="420"/>
        <v>5.6802046400860132E-4</v>
      </c>
      <c r="N6676">
        <f ca="1">IF(ROW()&lt;202, NA(), CORREL( INDEX($L:$L, ROW()-199):INDEX($L:$L, ROW()), INDEX($M:$M, ROW()-199):INDEX($M:$M, ROW()) ))</f>
        <v>3.9352338669597003E-2</v>
      </c>
      <c r="AA6676" s="24">
        <f t="shared" ca="1" si="417"/>
        <v>45999.722222222219</v>
      </c>
      <c r="AB6676">
        <f t="shared" ca="1" si="418"/>
        <v>-1.1785432001766131E-3</v>
      </c>
    </row>
    <row r="6677" spans="1:28">
      <c r="A6677" s="20">
        <v>45846.430555555555</v>
      </c>
      <c r="B6677" s="21">
        <v>1770</v>
      </c>
      <c r="C6677" s="21">
        <v>24351</v>
      </c>
      <c r="D6677" s="21">
        <v>24455</v>
      </c>
      <c r="E6677" s="21">
        <v>24347</v>
      </c>
      <c r="F6677" s="21">
        <v>24393</v>
      </c>
      <c r="G6677" s="21">
        <v>5844</v>
      </c>
      <c r="H6677" s="21">
        <v>5283</v>
      </c>
      <c r="I6677" s="21">
        <v>5284</v>
      </c>
      <c r="J6677" s="21">
        <v>5276</v>
      </c>
      <c r="K6677" s="21">
        <v>5279</v>
      </c>
      <c r="L6677" s="22">
        <f t="shared" si="419"/>
        <v>1.8054249703219599E-3</v>
      </c>
      <c r="M6677" s="7">
        <f t="shared" si="420"/>
        <v>-7.5743234069963652E-4</v>
      </c>
      <c r="N6677">
        <f ca="1">IF(ROW()&lt;202, NA(), CORREL( INDEX($L:$L, ROW()-199):INDEX($L:$L, ROW()), INDEX($M:$M, ROW()-199):INDEX($M:$M, ROW()) ))</f>
        <v>3.1576990723505213E-2</v>
      </c>
      <c r="AA6677" s="24">
        <f t="shared" ca="1" si="417"/>
        <v>45999.736111111109</v>
      </c>
      <c r="AB6677">
        <f t="shared" ca="1" si="418"/>
        <v>-1.7162758055730574E-3</v>
      </c>
    </row>
    <row r="6678" spans="1:28">
      <c r="A6678" s="20">
        <v>45846.444444444445</v>
      </c>
      <c r="B6678" s="21">
        <v>869</v>
      </c>
      <c r="C6678" s="21">
        <v>24393</v>
      </c>
      <c r="D6678" s="21">
        <v>24407</v>
      </c>
      <c r="E6678" s="21">
        <v>24373</v>
      </c>
      <c r="F6678" s="21">
        <v>24388</v>
      </c>
      <c r="G6678" s="21">
        <v>1311</v>
      </c>
      <c r="H6678" s="21">
        <v>5286</v>
      </c>
      <c r="I6678" s="21">
        <v>5293</v>
      </c>
      <c r="J6678" s="21">
        <v>5283</v>
      </c>
      <c r="K6678" s="21">
        <v>5286</v>
      </c>
      <c r="L6678" s="22">
        <f t="shared" si="419"/>
        <v>-2.0499784824048846E-4</v>
      </c>
      <c r="M6678" s="7">
        <f t="shared" si="420"/>
        <v>1.3251303406183717E-3</v>
      </c>
      <c r="N6678">
        <f ca="1">IF(ROW()&lt;202, NA(), CORREL( INDEX($L:$L, ROW()-199):INDEX($L:$L, ROW()), INDEX($M:$M, ROW()-199):INDEX($M:$M, ROW()) ))</f>
        <v>2.9285116189746604E-2</v>
      </c>
      <c r="AA6678" s="24">
        <f t="shared" ca="1" si="417"/>
        <v>45999.75</v>
      </c>
      <c r="AB6678">
        <f t="shared" ca="1" si="418"/>
        <v>4.3497651709554597E-4</v>
      </c>
    </row>
    <row r="6679" spans="1:28">
      <c r="A6679" s="20">
        <v>45846.458333333336</v>
      </c>
      <c r="B6679" s="21">
        <v>750</v>
      </c>
      <c r="C6679" s="21">
        <v>24388</v>
      </c>
      <c r="D6679" s="21">
        <v>24403</v>
      </c>
      <c r="E6679" s="21">
        <v>24370</v>
      </c>
      <c r="F6679" s="21">
        <v>24393</v>
      </c>
      <c r="G6679" s="21">
        <v>630</v>
      </c>
      <c r="H6679" s="21">
        <v>5286</v>
      </c>
      <c r="I6679" s="21">
        <v>5287</v>
      </c>
      <c r="J6679" s="21">
        <v>5281</v>
      </c>
      <c r="K6679" s="21">
        <v>5282</v>
      </c>
      <c r="L6679" s="22">
        <f t="shared" si="419"/>
        <v>2.0499784824052134E-4</v>
      </c>
      <c r="M6679" s="7">
        <f t="shared" si="420"/>
        <v>-7.5700230715700101E-4</v>
      </c>
      <c r="N6679">
        <f ca="1">IF(ROW()&lt;202, NA(), CORREL( INDEX($L:$L, ROW()-199):INDEX($L:$L, ROW()), INDEX($M:$M, ROW()-199):INDEX($M:$M, ROW()) ))</f>
        <v>3.1348319241309791E-2</v>
      </c>
      <c r="AA6679" s="24">
        <f t="shared" ca="1" si="417"/>
        <v>45999.763888888891</v>
      </c>
      <c r="AB6679">
        <f t="shared" ca="1" si="418"/>
        <v>-1.0468189652108205E-3</v>
      </c>
    </row>
    <row r="6680" spans="1:28">
      <c r="A6680" s="20">
        <v>45846.472222222219</v>
      </c>
      <c r="B6680" s="21">
        <v>947</v>
      </c>
      <c r="C6680" s="21">
        <v>24392</v>
      </c>
      <c r="D6680" s="21">
        <v>24396</v>
      </c>
      <c r="E6680" s="21">
        <v>24316</v>
      </c>
      <c r="F6680" s="21">
        <v>24327</v>
      </c>
      <c r="G6680" s="21">
        <v>359</v>
      </c>
      <c r="H6680" s="21">
        <v>5282</v>
      </c>
      <c r="I6680" s="21">
        <v>5284</v>
      </c>
      <c r="J6680" s="21">
        <v>5280</v>
      </c>
      <c r="K6680" s="21">
        <v>5283</v>
      </c>
      <c r="L6680" s="22">
        <f t="shared" si="419"/>
        <v>-2.7093612632802114E-3</v>
      </c>
      <c r="M6680" s="7">
        <f t="shared" si="420"/>
        <v>1.893043072382332E-4</v>
      </c>
      <c r="N6680">
        <f ca="1">IF(ROW()&lt;202, NA(), CORREL( INDEX($L:$L, ROW()-199):INDEX($L:$L, ROW()), INDEX($M:$M, ROW()-199):INDEX($M:$M, ROW()) ))</f>
        <v>3.6850023087730603E-2</v>
      </c>
      <c r="AA6680" s="24">
        <f t="shared" ca="1" si="417"/>
        <v>45999.777777777781</v>
      </c>
      <c r="AB6680">
        <f t="shared" ca="1" si="418"/>
        <v>-1.6431492301095729E-3</v>
      </c>
    </row>
    <row r="6681" spans="1:28">
      <c r="A6681" s="20">
        <v>45846.486111111109</v>
      </c>
      <c r="B6681" s="21">
        <v>316</v>
      </c>
      <c r="C6681" s="21">
        <v>24328</v>
      </c>
      <c r="D6681" s="21">
        <v>24355</v>
      </c>
      <c r="E6681" s="21">
        <v>24319</v>
      </c>
      <c r="F6681" s="21">
        <v>24344</v>
      </c>
      <c r="G6681" s="21">
        <v>161</v>
      </c>
      <c r="H6681" s="21">
        <v>5283</v>
      </c>
      <c r="I6681" s="21">
        <v>5285</v>
      </c>
      <c r="J6681" s="21">
        <v>5282</v>
      </c>
      <c r="K6681" s="21">
        <v>5284</v>
      </c>
      <c r="L6681" s="22">
        <f t="shared" si="419"/>
        <v>6.9856796414006529E-4</v>
      </c>
      <c r="M6681" s="7">
        <f t="shared" si="420"/>
        <v>1.8926847790014373E-4</v>
      </c>
      <c r="N6681">
        <f ca="1">IF(ROW()&lt;202, NA(), CORREL( INDEX($L:$L, ROW()-199):INDEX($L:$L, ROW()), INDEX($M:$M, ROW()-199):INDEX($M:$M, ROW()) ))</f>
        <v>4.4164854297660913E-2</v>
      </c>
      <c r="AA6681" s="24">
        <f t="shared" ca="1" si="417"/>
        <v>45999.791666666664</v>
      </c>
      <c r="AB6681">
        <f t="shared" ca="1" si="418"/>
        <v>-1.1586184230758918E-2</v>
      </c>
    </row>
    <row r="6682" spans="1:28">
      <c r="A6682" s="20">
        <v>45846.5</v>
      </c>
      <c r="B6682" s="21">
        <v>449</v>
      </c>
      <c r="C6682" s="21">
        <v>24345</v>
      </c>
      <c r="D6682" s="21">
        <v>24397</v>
      </c>
      <c r="E6682" s="21">
        <v>24331</v>
      </c>
      <c r="F6682" s="21">
        <v>24391</v>
      </c>
      <c r="G6682" s="21">
        <v>210</v>
      </c>
      <c r="H6682" s="21">
        <v>5285</v>
      </c>
      <c r="I6682" s="21">
        <v>5287</v>
      </c>
      <c r="J6682" s="21">
        <v>5283</v>
      </c>
      <c r="K6682" s="21">
        <v>5287</v>
      </c>
      <c r="L6682" s="22">
        <f t="shared" si="419"/>
        <v>1.9287992026693079E-3</v>
      </c>
      <c r="M6682" s="7">
        <f t="shared" si="420"/>
        <v>5.6759059323434856E-4</v>
      </c>
      <c r="N6682">
        <f ca="1">IF(ROW()&lt;202, NA(), CORREL( INDEX($L:$L, ROW()-199):INDEX($L:$L, ROW()), INDEX($M:$M, ROW()-199):INDEX($M:$M, ROW()) ))</f>
        <v>4.825099156659262E-2</v>
      </c>
      <c r="AA6682" s="24">
        <f t="shared" ca="1" si="417"/>
        <v>45999.805555555555</v>
      </c>
      <c r="AB6682">
        <f t="shared" ca="1" si="418"/>
        <v>-1.3819255530573532E-2</v>
      </c>
    </row>
    <row r="6683" spans="1:28">
      <c r="A6683" s="20">
        <v>45846.513888888891</v>
      </c>
      <c r="B6683" s="21">
        <v>311</v>
      </c>
      <c r="C6683" s="21">
        <v>24392</v>
      </c>
      <c r="D6683" s="21">
        <v>24402</v>
      </c>
      <c r="E6683" s="21">
        <v>24372</v>
      </c>
      <c r="F6683" s="21">
        <v>24393</v>
      </c>
      <c r="G6683" s="21">
        <v>207</v>
      </c>
      <c r="H6683" s="21">
        <v>5288</v>
      </c>
      <c r="I6683" s="21">
        <v>5290</v>
      </c>
      <c r="J6683" s="21">
        <v>5288</v>
      </c>
      <c r="K6683" s="21">
        <v>5288</v>
      </c>
      <c r="L6683" s="22">
        <f t="shared" si="419"/>
        <v>8.1994096470992681E-5</v>
      </c>
      <c r="M6683" s="7">
        <f t="shared" si="420"/>
        <v>1.8912529607198469E-4</v>
      </c>
      <c r="N6683">
        <f ca="1">IF(ROW()&lt;202, NA(), CORREL( INDEX($L:$L, ROW()-199):INDEX($L:$L, ROW()), INDEX($M:$M, ROW()-199):INDEX($M:$M, ROW()) ))</f>
        <v>4.7996183738168871E-2</v>
      </c>
      <c r="AA6683" s="24">
        <f t="shared" ca="1" si="417"/>
        <v>45999.819444444445</v>
      </c>
      <c r="AB6683">
        <f t="shared" ca="1" si="418"/>
        <v>-1.4034783135132081E-2</v>
      </c>
    </row>
    <row r="6684" spans="1:28">
      <c r="A6684" s="20">
        <v>45846.527777777781</v>
      </c>
      <c r="B6684" s="21">
        <v>451</v>
      </c>
      <c r="C6684" s="21">
        <v>24391</v>
      </c>
      <c r="D6684" s="21">
        <v>24416</v>
      </c>
      <c r="E6684" s="21">
        <v>24361</v>
      </c>
      <c r="F6684" s="21">
        <v>24363</v>
      </c>
      <c r="G6684" s="21">
        <v>135</v>
      </c>
      <c r="H6684" s="21">
        <v>5287</v>
      </c>
      <c r="I6684" s="21">
        <v>5289</v>
      </c>
      <c r="J6684" s="21">
        <v>5287</v>
      </c>
      <c r="K6684" s="21">
        <v>5288</v>
      </c>
      <c r="L6684" s="22">
        <f t="shared" si="419"/>
        <v>-1.2306179254266681E-3</v>
      </c>
      <c r="M6684" s="7">
        <f t="shared" si="420"/>
        <v>0</v>
      </c>
      <c r="N6684">
        <f ca="1">IF(ROW()&lt;202, NA(), CORREL( INDEX($L:$L, ROW()-199):INDEX($L:$L, ROW()), INDEX($M:$M, ROW()-199):INDEX($M:$M, ROW()) ))</f>
        <v>4.6719230018563526E-2</v>
      </c>
      <c r="AA6684" s="24">
        <f t="shared" ca="1" si="417"/>
        <v>45999.833333333336</v>
      </c>
      <c r="AB6684">
        <f t="shared" ca="1" si="418"/>
        <v>-2.0528166661255329E-2</v>
      </c>
    </row>
    <row r="6685" spans="1:28">
      <c r="A6685" s="20">
        <v>45846.541666666664</v>
      </c>
      <c r="B6685" s="21">
        <v>473</v>
      </c>
      <c r="C6685" s="21">
        <v>24365</v>
      </c>
      <c r="D6685" s="21">
        <v>24395</v>
      </c>
      <c r="E6685" s="21">
        <v>24347</v>
      </c>
      <c r="F6685" s="21">
        <v>24391</v>
      </c>
      <c r="G6685" s="21">
        <v>127</v>
      </c>
      <c r="H6685" s="21">
        <v>5288</v>
      </c>
      <c r="I6685" s="21">
        <v>5288</v>
      </c>
      <c r="J6685" s="21">
        <v>5285</v>
      </c>
      <c r="K6685" s="21">
        <v>5287</v>
      </c>
      <c r="L6685" s="22">
        <f t="shared" si="419"/>
        <v>1.148623828955687E-3</v>
      </c>
      <c r="M6685" s="7">
        <f t="shared" si="420"/>
        <v>-1.891252960720015E-4</v>
      </c>
      <c r="N6685">
        <f ca="1">IF(ROW()&lt;202, NA(), CORREL( INDEX($L:$L, ROW()-199):INDEX($L:$L, ROW()), INDEX($M:$M, ROW()-199):INDEX($M:$M, ROW()) ))</f>
        <v>4.6581884426998732E-2</v>
      </c>
      <c r="AA6685" s="24">
        <f t="shared" ca="1" si="417"/>
        <v>45999.847222222219</v>
      </c>
      <c r="AB6685">
        <f t="shared" ca="1" si="418"/>
        <v>-2.0949120477099716E-2</v>
      </c>
    </row>
    <row r="6686" spans="1:28">
      <c r="A6686" s="20">
        <v>45846.555555555555</v>
      </c>
      <c r="B6686" s="21">
        <v>362</v>
      </c>
      <c r="C6686" s="21">
        <v>24388</v>
      </c>
      <c r="D6686" s="21">
        <v>24396</v>
      </c>
      <c r="E6686" s="21">
        <v>24346</v>
      </c>
      <c r="F6686" s="21">
        <v>24380</v>
      </c>
      <c r="G6686" s="21">
        <v>61</v>
      </c>
      <c r="H6686" s="21">
        <v>5287</v>
      </c>
      <c r="I6686" s="21">
        <v>5287</v>
      </c>
      <c r="J6686" s="21">
        <v>5285</v>
      </c>
      <c r="K6686" s="21">
        <v>5287</v>
      </c>
      <c r="L6686" s="22">
        <f t="shared" si="419"/>
        <v>-4.5108774421370029E-4</v>
      </c>
      <c r="M6686" s="7">
        <f t="shared" si="420"/>
        <v>0</v>
      </c>
      <c r="N6686">
        <f ca="1">IF(ROW()&lt;202, NA(), CORREL( INDEX($L:$L, ROW()-199):INDEX($L:$L, ROW()), INDEX($M:$M, ROW()-199):INDEX($M:$M, ROW()) ))</f>
        <v>4.4919824559964024E-2</v>
      </c>
      <c r="AA6686" s="24">
        <f t="shared" ca="1" si="417"/>
        <v>45999.861111111109</v>
      </c>
      <c r="AB6686">
        <f t="shared" ca="1" si="418"/>
        <v>-2.3678165120093714E-2</v>
      </c>
    </row>
    <row r="6687" spans="1:28">
      <c r="A6687" s="20">
        <v>45846.569444444445</v>
      </c>
      <c r="B6687" s="21">
        <v>398</v>
      </c>
      <c r="C6687" s="21">
        <v>24379</v>
      </c>
      <c r="D6687" s="21">
        <v>24422</v>
      </c>
      <c r="E6687" s="21">
        <v>24378</v>
      </c>
      <c r="F6687" s="21">
        <v>24406</v>
      </c>
      <c r="G6687" s="21">
        <v>92</v>
      </c>
      <c r="H6687" s="21">
        <v>5287</v>
      </c>
      <c r="I6687" s="21">
        <v>5289</v>
      </c>
      <c r="J6687" s="21">
        <v>5286</v>
      </c>
      <c r="K6687" s="21">
        <v>5288</v>
      </c>
      <c r="L6687" s="22">
        <f t="shared" si="419"/>
        <v>1.0658796565223934E-3</v>
      </c>
      <c r="M6687" s="7">
        <f t="shared" si="420"/>
        <v>1.8912529607198469E-4</v>
      </c>
      <c r="N6687">
        <f ca="1">IF(ROW()&lt;202, NA(), CORREL( INDEX($L:$L, ROW()-199):INDEX($L:$L, ROW()), INDEX($M:$M, ROW()-199):INDEX($M:$M, ROW()) ))</f>
        <v>4.0223538233122809E-2</v>
      </c>
      <c r="AA6687" s="24" t="str">
        <f t="shared" ca="1" si="417"/>
        <v>8/13/2025 1:00</v>
      </c>
      <c r="AB6687">
        <f t="shared" ca="1" si="418"/>
        <v>-1.9344771600024475E-2</v>
      </c>
    </row>
    <row r="6688" spans="1:28">
      <c r="A6688" s="20">
        <v>45846.583333333336</v>
      </c>
      <c r="B6688" s="21">
        <v>317</v>
      </c>
      <c r="C6688" s="21">
        <v>24410</v>
      </c>
      <c r="D6688" s="21">
        <v>24415</v>
      </c>
      <c r="E6688" s="21">
        <v>24371</v>
      </c>
      <c r="F6688" s="21">
        <v>24387</v>
      </c>
      <c r="G6688" s="21">
        <v>31</v>
      </c>
      <c r="H6688" s="21">
        <v>5288</v>
      </c>
      <c r="I6688" s="21">
        <v>5289</v>
      </c>
      <c r="J6688" s="21">
        <v>5287</v>
      </c>
      <c r="K6688" s="21">
        <v>5289</v>
      </c>
      <c r="L6688" s="22">
        <f t="shared" si="419"/>
        <v>-7.7880027710282144E-4</v>
      </c>
      <c r="M6688" s="7">
        <f t="shared" si="420"/>
        <v>1.8908953445759548E-4</v>
      </c>
      <c r="N6688">
        <f ca="1">IF(ROW()&lt;202, NA(), CORREL( INDEX($L:$L, ROW()-199):INDEX($L:$L, ROW()), INDEX($M:$M, ROW()-199):INDEX($M:$M, ROW()) ))</f>
        <v>3.0875953212194458E-2</v>
      </c>
      <c r="AA6688" s="24" t="str">
        <f t="shared" ca="1" si="417"/>
        <v>8/13/2025 1:20</v>
      </c>
      <c r="AB6688">
        <f t="shared" ca="1" si="418"/>
        <v>-1.8755527948071855E-2</v>
      </c>
    </row>
    <row r="6689" spans="1:28">
      <c r="A6689" s="20">
        <v>45846.597222222219</v>
      </c>
      <c r="B6689" s="21">
        <v>753</v>
      </c>
      <c r="C6689" s="21">
        <v>24387</v>
      </c>
      <c r="D6689" s="21">
        <v>24410</v>
      </c>
      <c r="E6689" s="21">
        <v>24373</v>
      </c>
      <c r="F6689" s="21">
        <v>24405</v>
      </c>
      <c r="G6689" s="21">
        <v>399</v>
      </c>
      <c r="H6689" s="21">
        <v>5289</v>
      </c>
      <c r="I6689" s="21">
        <v>5294</v>
      </c>
      <c r="J6689" s="21">
        <v>5289</v>
      </c>
      <c r="K6689" s="21">
        <v>5291</v>
      </c>
      <c r="L6689" s="22">
        <f t="shared" si="419"/>
        <v>7.3782590656580344E-4</v>
      </c>
      <c r="M6689" s="7">
        <f t="shared" si="420"/>
        <v>3.7807183815172522E-4</v>
      </c>
      <c r="N6689">
        <f ca="1">IF(ROW()&lt;202, NA(), CORREL( INDEX($L:$L, ROW()-199):INDEX($L:$L, ROW()), INDEX($M:$M, ROW()-199):INDEX($M:$M, ROW()) ))</f>
        <v>1.8729697214012839E-2</v>
      </c>
      <c r="AA6689" s="24" t="str">
        <f t="shared" ca="1" si="417"/>
        <v>8/13/2025 1:40</v>
      </c>
      <c r="AB6689">
        <f t="shared" ca="1" si="418"/>
        <v>-1.5213998065775501E-2</v>
      </c>
    </row>
    <row r="6690" spans="1:28">
      <c r="A6690" s="20">
        <v>45846.611111111109</v>
      </c>
      <c r="B6690" s="21">
        <v>621</v>
      </c>
      <c r="C6690" s="21">
        <v>24408</v>
      </c>
      <c r="D6690" s="21">
        <v>24416</v>
      </c>
      <c r="E6690" s="21">
        <v>24343</v>
      </c>
      <c r="F6690" s="21">
        <v>24351</v>
      </c>
      <c r="G6690" s="21">
        <v>103</v>
      </c>
      <c r="H6690" s="21">
        <v>5290</v>
      </c>
      <c r="I6690" s="21">
        <v>5293</v>
      </c>
      <c r="J6690" s="21">
        <v>5289</v>
      </c>
      <c r="K6690" s="21">
        <v>5293</v>
      </c>
      <c r="L6690" s="22">
        <f t="shared" si="419"/>
        <v>-2.2151128919625086E-3</v>
      </c>
      <c r="M6690" s="7">
        <f t="shared" si="420"/>
        <v>3.7792895385573857E-4</v>
      </c>
      <c r="N6690">
        <f ca="1">IF(ROW()&lt;202, NA(), CORREL( INDEX($L:$L, ROW()-199):INDEX($L:$L, ROW()), INDEX($M:$M, ROW()-199):INDEX($M:$M, ROW()) ))</f>
        <v>1.6964515779940986E-2</v>
      </c>
      <c r="AA6690" s="24" t="str">
        <f t="shared" ca="1" si="417"/>
        <v>8/13/2025 2:00</v>
      </c>
      <c r="AB6690">
        <f t="shared" ca="1" si="418"/>
        <v>-2.2272819620957614E-2</v>
      </c>
    </row>
    <row r="6691" spans="1:28">
      <c r="A6691" s="20">
        <v>45846.625</v>
      </c>
      <c r="B6691" s="21">
        <v>1456</v>
      </c>
      <c r="C6691" s="21">
        <v>24352</v>
      </c>
      <c r="D6691" s="21">
        <v>24358</v>
      </c>
      <c r="E6691" s="21">
        <v>24240</v>
      </c>
      <c r="F6691" s="21">
        <v>24272</v>
      </c>
      <c r="G6691" s="21">
        <v>149</v>
      </c>
      <c r="H6691" s="21">
        <v>5292</v>
      </c>
      <c r="I6691" s="21">
        <v>5294</v>
      </c>
      <c r="J6691" s="21">
        <v>5291</v>
      </c>
      <c r="K6691" s="21">
        <v>5291</v>
      </c>
      <c r="L6691" s="22">
        <f t="shared" si="419"/>
        <v>-3.2494938409719436E-3</v>
      </c>
      <c r="M6691" s="7">
        <f t="shared" si="420"/>
        <v>-3.7792895385578828E-4</v>
      </c>
      <c r="N6691">
        <f ca="1">IF(ROW()&lt;202, NA(), CORREL( INDEX($L:$L, ROW()-199):INDEX($L:$L, ROW()), INDEX($M:$M, ROW()-199):INDEX($M:$M, ROW()) ))</f>
        <v>3.4145411252066021E-2</v>
      </c>
      <c r="AA6691" s="24" t="str">
        <f t="shared" ca="1" si="417"/>
        <v>8/13/2025 2:20</v>
      </c>
      <c r="AB6691">
        <f t="shared" ca="1" si="418"/>
        <v>-2.6335885675939603E-2</v>
      </c>
    </row>
    <row r="6692" spans="1:28">
      <c r="A6692" s="20">
        <v>45846.638888888891</v>
      </c>
      <c r="B6692" s="21">
        <v>474</v>
      </c>
      <c r="C6692" s="21">
        <v>24277</v>
      </c>
      <c r="D6692" s="21">
        <v>24312</v>
      </c>
      <c r="E6692" s="21">
        <v>24255</v>
      </c>
      <c r="F6692" s="21">
        <v>24301</v>
      </c>
      <c r="G6692" s="21">
        <v>698</v>
      </c>
      <c r="H6692" s="21">
        <v>5292</v>
      </c>
      <c r="I6692" s="21">
        <v>5296</v>
      </c>
      <c r="J6692" s="21">
        <v>5288</v>
      </c>
      <c r="K6692" s="21">
        <v>5294</v>
      </c>
      <c r="L6692" s="22">
        <f t="shared" si="419"/>
        <v>1.1940791569695919E-3</v>
      </c>
      <c r="M6692" s="7">
        <f t="shared" si="420"/>
        <v>5.6683988291493937E-4</v>
      </c>
      <c r="N6692">
        <f ca="1">IF(ROW()&lt;202, NA(), CORREL( INDEX($L:$L, ROW()-199):INDEX($L:$L, ROW()), INDEX($M:$M, ROW()-199):INDEX($M:$M, ROW()) ))</f>
        <v>1.5155765173502974E-2</v>
      </c>
      <c r="AA6692" s="24" t="str">
        <f t="shared" ca="1" si="417"/>
        <v>8/13/2025 2:40</v>
      </c>
      <c r="AB6692">
        <f t="shared" ca="1" si="418"/>
        <v>-2.154064472587576E-2</v>
      </c>
    </row>
    <row r="6693" spans="1:28">
      <c r="A6693" s="20">
        <v>45846.652777777781</v>
      </c>
      <c r="B6693" s="21">
        <v>474</v>
      </c>
      <c r="C6693" s="21">
        <v>24302</v>
      </c>
      <c r="D6693" s="21">
        <v>24321</v>
      </c>
      <c r="E6693" s="21">
        <v>24266</v>
      </c>
      <c r="F6693" s="21">
        <v>24275</v>
      </c>
      <c r="G6693" s="21">
        <v>1280</v>
      </c>
      <c r="H6693" s="21">
        <v>5295</v>
      </c>
      <c r="I6693" s="21">
        <v>5299</v>
      </c>
      <c r="J6693" s="21">
        <v>5289</v>
      </c>
      <c r="K6693" s="21">
        <v>5298</v>
      </c>
      <c r="L6693" s="22">
        <f t="shared" si="419"/>
        <v>-1.0704875857574503E-3</v>
      </c>
      <c r="M6693" s="7">
        <f t="shared" si="420"/>
        <v>7.5528704496847078E-4</v>
      </c>
      <c r="N6693">
        <f ca="1">IF(ROW()&lt;202, NA(), CORREL( INDEX($L:$L, ROW()-199):INDEX($L:$L, ROW()), INDEX($M:$M, ROW()-199):INDEX($M:$M, ROW()) ))</f>
        <v>1.0388687715997873E-2</v>
      </c>
      <c r="AA6693" s="24" t="str">
        <f t="shared" ca="1" si="417"/>
        <v>8/13/2025 3:00</v>
      </c>
      <c r="AB6693">
        <f t="shared" ca="1" si="418"/>
        <v>-2.1392545700499921E-2</v>
      </c>
    </row>
    <row r="6694" spans="1:28">
      <c r="A6694" s="20">
        <v>45846.666666666664</v>
      </c>
      <c r="B6694" s="21">
        <v>700</v>
      </c>
      <c r="C6694" s="21">
        <v>24276</v>
      </c>
      <c r="D6694" s="21">
        <v>24297</v>
      </c>
      <c r="E6694" s="21">
        <v>24252</v>
      </c>
      <c r="F6694" s="21">
        <v>24271</v>
      </c>
      <c r="G6694" s="21">
        <v>1175</v>
      </c>
      <c r="H6694" s="21">
        <v>5298</v>
      </c>
      <c r="I6694" s="21">
        <v>5304</v>
      </c>
      <c r="J6694" s="21">
        <v>5298</v>
      </c>
      <c r="K6694" s="21">
        <v>5301</v>
      </c>
      <c r="L6694" s="22">
        <f t="shared" si="419"/>
        <v>-1.647921562662713E-4</v>
      </c>
      <c r="M6694" s="7">
        <f t="shared" si="420"/>
        <v>5.6609115579113998E-4</v>
      </c>
      <c r="N6694">
        <f ca="1">IF(ROW()&lt;202, NA(), CORREL( INDEX($L:$L, ROW()-199):INDEX($L:$L, ROW()), INDEX($M:$M, ROW()-199):INDEX($M:$M, ROW()) ))</f>
        <v>7.0716788970971722E-3</v>
      </c>
      <c r="AA6694" s="24" t="str">
        <f t="shared" ca="1" si="417"/>
        <v>8/13/2025 3:20</v>
      </c>
      <c r="AB6694">
        <f t="shared" ca="1" si="418"/>
        <v>-1.9351803417388704E-2</v>
      </c>
    </row>
    <row r="6695" spans="1:28">
      <c r="A6695" s="20">
        <v>45846.680555555555</v>
      </c>
      <c r="B6695" s="21">
        <v>981</v>
      </c>
      <c r="C6695" s="21">
        <v>24272</v>
      </c>
      <c r="D6695" s="21">
        <v>24284</v>
      </c>
      <c r="E6695" s="21">
        <v>24241</v>
      </c>
      <c r="F6695" s="21">
        <v>24254</v>
      </c>
      <c r="G6695" s="21">
        <v>1902</v>
      </c>
      <c r="H6695" s="21">
        <v>5302</v>
      </c>
      <c r="I6695" s="21">
        <v>5305</v>
      </c>
      <c r="J6695" s="21">
        <v>5301</v>
      </c>
      <c r="K6695" s="21">
        <v>5303</v>
      </c>
      <c r="L6695" s="22">
        <f t="shared" si="419"/>
        <v>-7.0066978652224144E-4</v>
      </c>
      <c r="M6695" s="7">
        <f t="shared" si="420"/>
        <v>3.7721614932390723E-4</v>
      </c>
      <c r="N6695">
        <f ca="1">IF(ROW()&lt;202, NA(), CORREL( INDEX($L:$L, ROW()-199):INDEX($L:$L, ROW()), INDEX($M:$M, ROW()-199):INDEX($M:$M, ROW()) ))</f>
        <v>1.8801582696946335E-2</v>
      </c>
      <c r="AA6695" s="24" t="str">
        <f t="shared" ca="1" si="417"/>
        <v>8/13/2025 3:40</v>
      </c>
      <c r="AB6695">
        <f t="shared" ca="1" si="418"/>
        <v>-1.885166915812949E-2</v>
      </c>
    </row>
    <row r="6696" spans="1:28">
      <c r="A6696" s="20">
        <v>45846.694444444445</v>
      </c>
      <c r="B6696" s="21">
        <v>221</v>
      </c>
      <c r="C6696" s="21">
        <v>24256</v>
      </c>
      <c r="D6696" s="21">
        <v>24266</v>
      </c>
      <c r="E6696" s="21">
        <v>24239</v>
      </c>
      <c r="F6696" s="21">
        <v>24254</v>
      </c>
      <c r="G6696" s="21">
        <v>5330</v>
      </c>
      <c r="H6696" s="21">
        <v>5304</v>
      </c>
      <c r="I6696" s="21">
        <v>5309</v>
      </c>
      <c r="J6696" s="21">
        <v>5288</v>
      </c>
      <c r="K6696" s="21">
        <v>5290</v>
      </c>
      <c r="L6696" s="22">
        <f t="shared" si="419"/>
        <v>0</v>
      </c>
      <c r="M6696" s="7">
        <f t="shared" si="420"/>
        <v>-2.454452284784935E-3</v>
      </c>
      <c r="N6696">
        <f ca="1">IF(ROW()&lt;202, NA(), CORREL( INDEX($L:$L, ROW()-199):INDEX($L:$L, ROW()), INDEX($M:$M, ROW()-199):INDEX($M:$M, ROW()) ))</f>
        <v>2.0295888389705447E-2</v>
      </c>
      <c r="AA6696" s="24" t="str">
        <f t="shared" ca="1" si="417"/>
        <v>8/13/2025 4:00</v>
      </c>
      <c r="AB6696">
        <f t="shared" ca="1" si="418"/>
        <v>-7.0147222696285592E-3</v>
      </c>
    </row>
    <row r="6697" spans="1:28">
      <c r="A6697" s="20">
        <v>45846.708333333336</v>
      </c>
      <c r="B6697" s="21">
        <v>337</v>
      </c>
      <c r="C6697" s="21">
        <v>24251</v>
      </c>
      <c r="D6697" s="21">
        <v>24264</v>
      </c>
      <c r="E6697" s="21">
        <v>24211</v>
      </c>
      <c r="F6697" s="21">
        <v>24249</v>
      </c>
      <c r="G6697" s="21">
        <v>2598</v>
      </c>
      <c r="H6697" s="21">
        <v>5290</v>
      </c>
      <c r="I6697" s="21">
        <v>5302</v>
      </c>
      <c r="J6697" s="21">
        <v>5290</v>
      </c>
      <c r="K6697" s="21">
        <v>5299</v>
      </c>
      <c r="L6697" s="22">
        <f t="shared" si="419"/>
        <v>-2.0617281478303403E-4</v>
      </c>
      <c r="M6697" s="7">
        <f t="shared" si="420"/>
        <v>1.6998776404170541E-3</v>
      </c>
      <c r="N6697">
        <f ca="1">IF(ROW()&lt;202, NA(), CORREL( INDEX($L:$L, ROW()-199):INDEX($L:$L, ROW()), INDEX($M:$M, ROW()-199):INDEX($M:$M, ROW()) ))</f>
        <v>1.3103190406940031E-2</v>
      </c>
      <c r="AA6697" s="24" t="str">
        <f t="shared" ca="1" si="417"/>
        <v>8/13/2025 4:20</v>
      </c>
      <c r="AB6697">
        <f t="shared" ca="1" si="418"/>
        <v>-7.9406925871204452E-3</v>
      </c>
    </row>
    <row r="6698" spans="1:28">
      <c r="A6698" s="20">
        <v>45846.722222222219</v>
      </c>
      <c r="B6698" s="21">
        <v>201</v>
      </c>
      <c r="C6698" s="21">
        <v>24250</v>
      </c>
      <c r="D6698" s="21">
        <v>24274</v>
      </c>
      <c r="E6698" s="21">
        <v>24240</v>
      </c>
      <c r="F6698" s="21">
        <v>24245</v>
      </c>
      <c r="G6698" s="21">
        <v>4779</v>
      </c>
      <c r="H6698" s="21">
        <v>5299</v>
      </c>
      <c r="I6698" s="21">
        <v>5302</v>
      </c>
      <c r="J6698" s="21">
        <v>5288</v>
      </c>
      <c r="K6698" s="21">
        <v>5290</v>
      </c>
      <c r="L6698" s="22">
        <f t="shared" si="419"/>
        <v>-1.6496886250145406E-4</v>
      </c>
      <c r="M6698" s="7">
        <f t="shared" si="420"/>
        <v>-1.6998776404170595E-3</v>
      </c>
      <c r="N6698">
        <f ca="1">IF(ROW()&lt;202, NA(), CORREL( INDEX($L:$L, ROW()-199):INDEX($L:$L, ROW()), INDEX($M:$M, ROW()-199):INDEX($M:$M, ROW()) ))</f>
        <v>1.9896931336863845E-2</v>
      </c>
      <c r="AA6698" s="24" t="str">
        <f t="shared" ca="1" si="417"/>
        <v>8/13/2025 4:40</v>
      </c>
      <c r="AB6698">
        <f t="shared" ca="1" si="418"/>
        <v>-8.69652206625144E-3</v>
      </c>
    </row>
    <row r="6699" spans="1:28">
      <c r="A6699" s="20">
        <v>45846.736111111109</v>
      </c>
      <c r="B6699" s="21">
        <v>481</v>
      </c>
      <c r="C6699" s="21">
        <v>24240</v>
      </c>
      <c r="D6699" s="21">
        <v>24245</v>
      </c>
      <c r="E6699" s="21">
        <v>24192</v>
      </c>
      <c r="F6699" s="21">
        <v>24226</v>
      </c>
      <c r="G6699" s="21">
        <v>17506</v>
      </c>
      <c r="H6699" s="21">
        <v>5290</v>
      </c>
      <c r="I6699" s="21">
        <v>5299</v>
      </c>
      <c r="J6699" s="21">
        <v>5286</v>
      </c>
      <c r="K6699" s="21">
        <v>5292</v>
      </c>
      <c r="L6699" s="22">
        <f t="shared" si="419"/>
        <v>-7.8397396270520428E-4</v>
      </c>
      <c r="M6699" s="7">
        <f t="shared" si="420"/>
        <v>3.7800038250119681E-4</v>
      </c>
      <c r="N6699">
        <f ca="1">IF(ROW()&lt;202, NA(), CORREL( INDEX($L:$L, ROW()-199):INDEX($L:$L, ROW()), INDEX($M:$M, ROW()-199):INDEX($M:$M, ROW()) ))</f>
        <v>1.8310568518243676E-2</v>
      </c>
      <c r="AA6699" s="24" t="str">
        <f t="shared" ca="1" si="417"/>
        <v>8/13/2025 5:00</v>
      </c>
      <c r="AB6699">
        <f t="shared" ca="1" si="418"/>
        <v>-1.2656662745763998E-2</v>
      </c>
    </row>
    <row r="6700" spans="1:28">
      <c r="A6700" s="20">
        <v>45846.75</v>
      </c>
      <c r="B6700" s="21">
        <v>157</v>
      </c>
      <c r="C6700" s="21">
        <v>24226</v>
      </c>
      <c r="D6700" s="21">
        <v>24234</v>
      </c>
      <c r="E6700" s="21">
        <v>24199</v>
      </c>
      <c r="F6700" s="21">
        <v>24210</v>
      </c>
      <c r="G6700" s="21">
        <v>8417</v>
      </c>
      <c r="H6700" s="21">
        <v>5293</v>
      </c>
      <c r="I6700" s="21">
        <v>5294</v>
      </c>
      <c r="J6700" s="21">
        <v>5288</v>
      </c>
      <c r="K6700" s="21">
        <v>5291</v>
      </c>
      <c r="L6700" s="22">
        <f t="shared" si="419"/>
        <v>-6.6066564464334571E-4</v>
      </c>
      <c r="M6700" s="7">
        <f t="shared" si="420"/>
        <v>-1.8898233071457278E-4</v>
      </c>
      <c r="N6700">
        <f ca="1">IF(ROW()&lt;202, NA(), CORREL( INDEX($L:$L, ROW()-199):INDEX($L:$L, ROW()), INDEX($M:$M, ROW()-199):INDEX($M:$M, ROW()) ))</f>
        <v>1.9027816526930776E-2</v>
      </c>
      <c r="AA6700" s="24" t="str">
        <f t="shared" ca="1" si="417"/>
        <v>8/13/2025 5:20</v>
      </c>
      <c r="AB6700">
        <f t="shared" ca="1" si="418"/>
        <v>-1.4831010698032249E-2</v>
      </c>
    </row>
    <row r="6701" spans="1:28">
      <c r="A6701" s="20">
        <v>45846.763888888891</v>
      </c>
      <c r="B6701" s="21">
        <v>230</v>
      </c>
      <c r="C6701" s="21">
        <v>24213</v>
      </c>
      <c r="D6701" s="21">
        <v>24233</v>
      </c>
      <c r="E6701" s="21">
        <v>24188</v>
      </c>
      <c r="F6701" s="21">
        <v>24205</v>
      </c>
      <c r="G6701" s="21">
        <v>10298</v>
      </c>
      <c r="H6701" s="21">
        <v>5291</v>
      </c>
      <c r="I6701" s="21">
        <v>5301</v>
      </c>
      <c r="J6701" s="21">
        <v>5287</v>
      </c>
      <c r="K6701" s="21">
        <v>5299</v>
      </c>
      <c r="L6701" s="22">
        <f t="shared" si="419"/>
        <v>-2.0654755830948468E-4</v>
      </c>
      <c r="M6701" s="7">
        <f t="shared" si="420"/>
        <v>1.5108595886304376E-3</v>
      </c>
      <c r="N6701">
        <f ca="1">IF(ROW()&lt;202, NA(), CORREL( INDEX($L:$L, ROW()-199):INDEX($L:$L, ROW()), INDEX($M:$M, ROW()-199):INDEX($M:$M, ROW()) ))</f>
        <v>1.5984354745282259E-2</v>
      </c>
      <c r="AA6701" s="24" t="str">
        <f t="shared" ca="1" si="417"/>
        <v>8/13/2025 5:40</v>
      </c>
      <c r="AB6701">
        <f t="shared" ca="1" si="418"/>
        <v>-2.3326651807415489E-2</v>
      </c>
    </row>
    <row r="6702" spans="1:28">
      <c r="A6702" s="20">
        <v>45846.777777777781</v>
      </c>
      <c r="B6702" s="21">
        <v>128</v>
      </c>
      <c r="C6702" s="21">
        <v>24207</v>
      </c>
      <c r="D6702" s="21">
        <v>24217</v>
      </c>
      <c r="E6702" s="21">
        <v>24194</v>
      </c>
      <c r="F6702" s="21">
        <v>24212</v>
      </c>
      <c r="G6702" s="21">
        <v>31785</v>
      </c>
      <c r="H6702" s="21">
        <v>5299</v>
      </c>
      <c r="I6702" s="21">
        <v>5321</v>
      </c>
      <c r="J6702" s="21">
        <v>5297</v>
      </c>
      <c r="K6702" s="21">
        <v>5318</v>
      </c>
      <c r="L6702" s="22">
        <f t="shared" si="419"/>
        <v>2.8915463778312678E-4</v>
      </c>
      <c r="M6702" s="7">
        <f t="shared" si="420"/>
        <v>3.5791693102029602E-3</v>
      </c>
      <c r="N6702">
        <f ca="1">IF(ROW()&lt;202, NA(), CORREL( INDEX($L:$L, ROW()-199):INDEX($L:$L, ROW()), INDEX($M:$M, ROW()-199):INDEX($M:$M, ROW()) ))</f>
        <v>1.9472665304564696E-2</v>
      </c>
      <c r="AA6702" s="24" t="str">
        <f t="shared" ca="1" si="417"/>
        <v>8/13/2025 6:00</v>
      </c>
      <c r="AB6702">
        <f t="shared" ca="1" si="418"/>
        <v>-1.2378371723058817E-3</v>
      </c>
    </row>
    <row r="6703" spans="1:28">
      <c r="A6703" s="20">
        <v>45846.791666666664</v>
      </c>
      <c r="B6703" s="21">
        <v>246</v>
      </c>
      <c r="C6703" s="21">
        <v>24208</v>
      </c>
      <c r="D6703" s="21">
        <v>24213</v>
      </c>
      <c r="E6703" s="21">
        <v>24156</v>
      </c>
      <c r="F6703" s="21">
        <v>24163</v>
      </c>
      <c r="G6703" s="21">
        <v>22034</v>
      </c>
      <c r="H6703" s="21">
        <v>5318</v>
      </c>
      <c r="I6703" s="21">
        <v>5331</v>
      </c>
      <c r="J6703" s="21">
        <v>5315</v>
      </c>
      <c r="K6703" s="21">
        <v>5328</v>
      </c>
      <c r="L6703" s="22">
        <f t="shared" si="419"/>
        <v>-2.0258404861238158E-3</v>
      </c>
      <c r="M6703" s="7">
        <f t="shared" si="420"/>
        <v>1.8786404172599306E-3</v>
      </c>
      <c r="N6703">
        <f ca="1">IF(ROW()&lt;202, NA(), CORREL( INDEX($L:$L, ROW()-199):INDEX($L:$L, ROW()), INDEX($M:$M, ROW()-199):INDEX($M:$M, ROW()) ))</f>
        <v>-3.3213920259434604E-4</v>
      </c>
      <c r="AA6703" s="24" t="str">
        <f t="shared" ca="1" si="417"/>
        <v>8/13/2025 6:20</v>
      </c>
      <c r="AB6703">
        <f t="shared" ca="1" si="418"/>
        <v>-9.5318500586669269E-3</v>
      </c>
    </row>
    <row r="6704" spans="1:28">
      <c r="A6704" s="20">
        <v>45846.805555555555</v>
      </c>
      <c r="B6704" s="21">
        <v>102</v>
      </c>
      <c r="C6704" s="21">
        <v>24172</v>
      </c>
      <c r="D6704" s="21">
        <v>24192</v>
      </c>
      <c r="E6704" s="21">
        <v>24157</v>
      </c>
      <c r="F6704" s="21">
        <v>24189</v>
      </c>
      <c r="G6704" s="21">
        <v>14603</v>
      </c>
      <c r="H6704" s="21">
        <v>5327</v>
      </c>
      <c r="I6704" s="21">
        <v>5339</v>
      </c>
      <c r="J6704" s="21">
        <v>5325</v>
      </c>
      <c r="K6704" s="21">
        <v>5335</v>
      </c>
      <c r="L6704" s="22">
        <f t="shared" si="419"/>
        <v>1.0754468276778014E-3</v>
      </c>
      <c r="M6704" s="7">
        <f t="shared" si="420"/>
        <v>1.3129515156286534E-3</v>
      </c>
      <c r="N6704">
        <f ca="1">IF(ROW()&lt;202, NA(), CORREL( INDEX($L:$L, ROW()-199):INDEX($L:$L, ROW()), INDEX($M:$M, ROW()-199):INDEX($M:$M, ROW()) ))</f>
        <v>7.0117944206572356E-4</v>
      </c>
      <c r="AA6704" s="24" t="str">
        <f t="shared" ca="1" si="417"/>
        <v>8/13/2025 6:40</v>
      </c>
      <c r="AB6704">
        <f t="shared" ca="1" si="418"/>
        <v>-2.0552407418682923E-2</v>
      </c>
    </row>
    <row r="6705" spans="1:28">
      <c r="A6705" s="20">
        <v>45846.819444444445</v>
      </c>
      <c r="B6705" s="21">
        <v>130</v>
      </c>
      <c r="C6705" s="21">
        <v>24185</v>
      </c>
      <c r="D6705" s="21">
        <v>24209</v>
      </c>
      <c r="E6705" s="21">
        <v>24177</v>
      </c>
      <c r="F6705" s="21">
        <v>24199</v>
      </c>
      <c r="G6705" s="21">
        <v>24307</v>
      </c>
      <c r="H6705" s="21">
        <v>5335</v>
      </c>
      <c r="I6705" s="21">
        <v>5354</v>
      </c>
      <c r="J6705" s="21">
        <v>5333</v>
      </c>
      <c r="K6705" s="21">
        <v>5348</v>
      </c>
      <c r="L6705" s="22">
        <f t="shared" si="419"/>
        <v>4.1332562380618973E-4</v>
      </c>
      <c r="M6705" s="7">
        <f t="shared" si="420"/>
        <v>2.4337744859800879E-3</v>
      </c>
      <c r="N6705">
        <f ca="1">IF(ROW()&lt;202, NA(), CORREL( INDEX($L:$L, ROW()-199):INDEX($L:$L, ROW()), INDEX($M:$M, ROW()-199):INDEX($M:$M, ROW()) ))</f>
        <v>5.2715437911416653E-3</v>
      </c>
      <c r="AA6705" s="24" t="str">
        <f t="shared" ca="1" si="417"/>
        <v>8/13/2025 7:00</v>
      </c>
      <c r="AB6705">
        <f t="shared" ca="1" si="418"/>
        <v>-8.8896864200666715E-3</v>
      </c>
    </row>
    <row r="6706" spans="1:28">
      <c r="A6706" s="20">
        <v>45846.833333333336</v>
      </c>
      <c r="B6706" s="21">
        <v>143</v>
      </c>
      <c r="C6706" s="21">
        <v>24199</v>
      </c>
      <c r="D6706" s="21">
        <v>24206</v>
      </c>
      <c r="E6706" s="21">
        <v>24192</v>
      </c>
      <c r="F6706" s="21">
        <v>24197</v>
      </c>
      <c r="G6706" s="21">
        <v>29634</v>
      </c>
      <c r="H6706" s="21">
        <v>5347</v>
      </c>
      <c r="I6706" s="21">
        <v>5369</v>
      </c>
      <c r="J6706" s="21">
        <v>5347</v>
      </c>
      <c r="K6706" s="21">
        <v>5356</v>
      </c>
      <c r="L6706" s="22">
        <f t="shared" si="419"/>
        <v>-8.2651458845322488E-5</v>
      </c>
      <c r="M6706" s="7">
        <f t="shared" si="420"/>
        <v>1.494768589229283E-3</v>
      </c>
      <c r="N6706">
        <f ca="1">IF(ROW()&lt;202, NA(), CORREL( INDEX($L:$L, ROW()-199):INDEX($L:$L, ROW()), INDEX($M:$M, ROW()-199):INDEX($M:$M, ROW()) ))</f>
        <v>3.9365534705033149E-3</v>
      </c>
      <c r="AA6706" s="24" t="str">
        <f t="shared" ca="1" si="417"/>
        <v>8/13/2025 7:20</v>
      </c>
      <c r="AB6706">
        <f t="shared" ca="1" si="418"/>
        <v>-1.0366700934590915E-3</v>
      </c>
    </row>
    <row r="6707" spans="1:28">
      <c r="A6707" s="20">
        <v>45846.847222222219</v>
      </c>
      <c r="B6707" s="21">
        <v>138</v>
      </c>
      <c r="C6707" s="21">
        <v>24197</v>
      </c>
      <c r="D6707" s="21">
        <v>24231</v>
      </c>
      <c r="E6707" s="21">
        <v>24191</v>
      </c>
      <c r="F6707" s="21">
        <v>24222</v>
      </c>
      <c r="G6707" s="21">
        <v>24038</v>
      </c>
      <c r="H6707" s="21">
        <v>5357</v>
      </c>
      <c r="I6707" s="21">
        <v>5361</v>
      </c>
      <c r="J6707" s="21">
        <v>5352</v>
      </c>
      <c r="K6707" s="21">
        <v>5359</v>
      </c>
      <c r="L6707" s="22">
        <f t="shared" si="419"/>
        <v>1.0326525629033407E-3</v>
      </c>
      <c r="M6707" s="7">
        <f t="shared" si="420"/>
        <v>5.599626837870875E-4</v>
      </c>
      <c r="N6707">
        <f ca="1">IF(ROW()&lt;202, NA(), CORREL( INDEX($L:$L, ROW()-199):INDEX($L:$L, ROW()), INDEX($M:$M, ROW()-199):INDEX($M:$M, ROW()) ))</f>
        <v>6.4357100738447895E-3</v>
      </c>
      <c r="AA6707" s="24" t="str">
        <f t="shared" ca="1" si="417"/>
        <v>8/13/2025 7:40</v>
      </c>
      <c r="AB6707">
        <f t="shared" ca="1" si="418"/>
        <v>-4.7703699200826394E-3</v>
      </c>
    </row>
    <row r="6708" spans="1:28">
      <c r="A6708" s="20">
        <v>45846.861111111109</v>
      </c>
      <c r="B6708" s="21">
        <v>432</v>
      </c>
      <c r="C6708" s="21">
        <v>24225</v>
      </c>
      <c r="D6708" s="21">
        <v>24270</v>
      </c>
      <c r="E6708" s="21">
        <v>24225</v>
      </c>
      <c r="F6708" s="21">
        <v>24263</v>
      </c>
      <c r="G6708" s="21">
        <v>17213</v>
      </c>
      <c r="H6708" s="21">
        <v>5359</v>
      </c>
      <c r="I6708" s="21">
        <v>5361</v>
      </c>
      <c r="J6708" s="21">
        <v>5355</v>
      </c>
      <c r="K6708" s="21">
        <v>5361</v>
      </c>
      <c r="L6708" s="22">
        <f t="shared" si="419"/>
        <v>1.6912451179838738E-3</v>
      </c>
      <c r="M6708" s="7">
        <f t="shared" si="420"/>
        <v>3.7313433268739674E-4</v>
      </c>
      <c r="N6708">
        <f ca="1">IF(ROW()&lt;202, NA(), CORREL( INDEX($L:$L, ROW()-199):INDEX($L:$L, ROW()), INDEX($M:$M, ROW()-199):INDEX($M:$M, ROW()) ))</f>
        <v>1.0181571646766314E-2</v>
      </c>
      <c r="AA6708" s="24" t="str">
        <f t="shared" ca="1" si="417"/>
        <v>8/13/2025 8:00</v>
      </c>
      <c r="AB6708">
        <f t="shared" ca="1" si="418"/>
        <v>3.4781186979816928E-2</v>
      </c>
    </row>
    <row r="6709" spans="1:28">
      <c r="A6709" s="20">
        <v>45877.041666666664</v>
      </c>
      <c r="B6709" s="21">
        <v>93</v>
      </c>
      <c r="C6709" s="21">
        <v>24287</v>
      </c>
      <c r="D6709" s="21">
        <v>24346</v>
      </c>
      <c r="E6709" s="21">
        <v>24287</v>
      </c>
      <c r="F6709" s="21">
        <v>24335</v>
      </c>
      <c r="G6709" s="21">
        <v>18720</v>
      </c>
      <c r="H6709" s="21">
        <v>5361</v>
      </c>
      <c r="I6709" s="21">
        <v>5362</v>
      </c>
      <c r="J6709" s="21">
        <v>5347</v>
      </c>
      <c r="K6709" s="21">
        <v>5352</v>
      </c>
      <c r="L6709" s="22">
        <f t="shared" si="419"/>
        <v>2.9630870685749943E-3</v>
      </c>
      <c r="M6709" s="7">
        <f t="shared" si="420"/>
        <v>-1.6802020194733218E-3</v>
      </c>
      <c r="N6709">
        <f ca="1">IF(ROW()&lt;202, NA(), CORREL( INDEX($L:$L, ROW()-199):INDEX($L:$L, ROW()), INDEX($M:$M, ROW()-199):INDEX($M:$M, ROW()) ))</f>
        <v>-2.6505401155476824E-2</v>
      </c>
      <c r="AA6709" s="24" t="str">
        <f t="shared" ca="1" si="417"/>
        <v>8/13/2025 8:20</v>
      </c>
      <c r="AB6709">
        <f t="shared" ca="1" si="418"/>
        <v>3.6254261714688547E-2</v>
      </c>
    </row>
    <row r="6710" spans="1:28">
      <c r="A6710" s="20">
        <v>45877.055555555555</v>
      </c>
      <c r="B6710" s="21">
        <v>32</v>
      </c>
      <c r="C6710" s="21">
        <v>24334</v>
      </c>
      <c r="D6710" s="21">
        <v>24368</v>
      </c>
      <c r="E6710" s="21">
        <v>24328</v>
      </c>
      <c r="F6710" s="21">
        <v>24362</v>
      </c>
      <c r="G6710" s="21">
        <v>7595</v>
      </c>
      <c r="H6710" s="21">
        <v>5352</v>
      </c>
      <c r="I6710" s="21">
        <v>5357</v>
      </c>
      <c r="J6710" s="21">
        <v>5351</v>
      </c>
      <c r="K6710" s="21">
        <v>5352</v>
      </c>
      <c r="L6710" s="22">
        <f t="shared" si="419"/>
        <v>1.1088979923495194E-3</v>
      </c>
      <c r="M6710" s="7">
        <f t="shared" si="420"/>
        <v>0</v>
      </c>
      <c r="N6710">
        <f ca="1">IF(ROW()&lt;202, NA(), CORREL( INDEX($L:$L, ROW()-199):INDEX($L:$L, ROW()), INDEX($M:$M, ROW()-199):INDEX($M:$M, ROW()) ))</f>
        <v>-2.7156153333525387E-2</v>
      </c>
      <c r="AA6710" s="24" t="str">
        <f t="shared" ca="1" si="417"/>
        <v>8/13/2025 8:40</v>
      </c>
      <c r="AB6710">
        <f t="shared" ca="1" si="418"/>
        <v>4.0281102173495682E-2</v>
      </c>
    </row>
    <row r="6711" spans="1:28">
      <c r="A6711" s="20">
        <v>45877.069444444445</v>
      </c>
      <c r="B6711" s="21">
        <v>19</v>
      </c>
      <c r="C6711" s="21">
        <v>24360</v>
      </c>
      <c r="D6711" s="21">
        <v>24360</v>
      </c>
      <c r="E6711" s="21">
        <v>24347</v>
      </c>
      <c r="F6711" s="21">
        <v>24352</v>
      </c>
      <c r="G6711" s="21">
        <v>12582</v>
      </c>
      <c r="H6711" s="21">
        <v>5353</v>
      </c>
      <c r="I6711" s="21">
        <v>5362</v>
      </c>
      <c r="J6711" s="21">
        <v>5349</v>
      </c>
      <c r="K6711" s="21">
        <v>5361</v>
      </c>
      <c r="L6711" s="22">
        <f t="shared" si="419"/>
        <v>-4.1055959849180024E-4</v>
      </c>
      <c r="M6711" s="7">
        <f t="shared" si="420"/>
        <v>1.6802020194733309E-3</v>
      </c>
      <c r="N6711">
        <f ca="1">IF(ROW()&lt;202, NA(), CORREL( INDEX($L:$L, ROW()-199):INDEX($L:$L, ROW()), INDEX($M:$M, ROW()-199):INDEX($M:$M, ROW()) ))</f>
        <v>-3.3442454416126616E-2</v>
      </c>
      <c r="AA6711" s="24" t="str">
        <f t="shared" ca="1" si="417"/>
        <v>8/13/2025 9:00</v>
      </c>
      <c r="AB6711">
        <f t="shared" ca="1" si="418"/>
        <v>4.8779700628144664E-2</v>
      </c>
    </row>
    <row r="6712" spans="1:28">
      <c r="A6712" s="20">
        <v>45877.083333333336</v>
      </c>
      <c r="B6712" s="21">
        <v>46</v>
      </c>
      <c r="C6712" s="21">
        <v>24355</v>
      </c>
      <c r="D6712" s="21">
        <v>24355</v>
      </c>
      <c r="E6712" s="21">
        <v>24328</v>
      </c>
      <c r="F6712" s="21">
        <v>24328</v>
      </c>
      <c r="G6712" s="21">
        <v>10217</v>
      </c>
      <c r="H6712" s="21">
        <v>5361</v>
      </c>
      <c r="I6712" s="21">
        <v>5363</v>
      </c>
      <c r="J6712" s="21">
        <v>5358</v>
      </c>
      <c r="K6712" s="21">
        <v>5361</v>
      </c>
      <c r="L6712" s="22">
        <f t="shared" si="419"/>
        <v>-9.8603130421183113E-4</v>
      </c>
      <c r="M6712" s="7">
        <f t="shared" si="420"/>
        <v>0</v>
      </c>
      <c r="N6712">
        <f ca="1">IF(ROW()&lt;202, NA(), CORREL( INDEX($L:$L, ROW()-199):INDEX($L:$L, ROW()), INDEX($M:$M, ROW()-199):INDEX($M:$M, ROW()) ))</f>
        <v>-3.461692599340175E-2</v>
      </c>
      <c r="AA6712" s="24" t="str">
        <f t="shared" ca="1" si="417"/>
        <v>8/13/2025 9:20</v>
      </c>
      <c r="AB6712">
        <f t="shared" ca="1" si="418"/>
        <v>4.7618881932002539E-2</v>
      </c>
    </row>
    <row r="6713" spans="1:28">
      <c r="A6713" s="20">
        <v>45877.097222222219</v>
      </c>
      <c r="B6713" s="21">
        <v>28</v>
      </c>
      <c r="C6713" s="21">
        <v>24330</v>
      </c>
      <c r="D6713" s="21">
        <v>24330</v>
      </c>
      <c r="E6713" s="21">
        <v>24313</v>
      </c>
      <c r="F6713" s="21">
        <v>24324</v>
      </c>
      <c r="G6713" s="21">
        <v>10418</v>
      </c>
      <c r="H6713" s="21">
        <v>5362</v>
      </c>
      <c r="I6713" s="21">
        <v>5366</v>
      </c>
      <c r="J6713" s="21">
        <v>5353</v>
      </c>
      <c r="K6713" s="21">
        <v>5353</v>
      </c>
      <c r="L6713" s="22">
        <f t="shared" si="419"/>
        <v>-1.6443311720023933E-4</v>
      </c>
      <c r="M6713" s="7">
        <f t="shared" si="420"/>
        <v>-1.4933734341564928E-3</v>
      </c>
      <c r="N6713">
        <f ca="1">IF(ROW()&lt;202, NA(), CORREL( INDEX($L:$L, ROW()-199):INDEX($L:$L, ROW()), INDEX($M:$M, ROW()-199):INDEX($M:$M, ROW()) ))</f>
        <v>-2.5719213615551809E-2</v>
      </c>
      <c r="AA6713" s="24" t="str">
        <f t="shared" ca="1" si="417"/>
        <v>8/13/2025 9:40</v>
      </c>
      <c r="AB6713">
        <f t="shared" ca="1" si="418"/>
        <v>5.0290124257909824E-2</v>
      </c>
    </row>
    <row r="6714" spans="1:28">
      <c r="A6714" s="20">
        <v>45877.111111111109</v>
      </c>
      <c r="B6714" s="21">
        <v>21</v>
      </c>
      <c r="C6714" s="21">
        <v>24323</v>
      </c>
      <c r="D6714" s="21">
        <v>24327</v>
      </c>
      <c r="E6714" s="21">
        <v>24317</v>
      </c>
      <c r="F6714" s="21">
        <v>24321</v>
      </c>
      <c r="G6714" s="21">
        <v>12546</v>
      </c>
      <c r="H6714" s="21">
        <v>5353</v>
      </c>
      <c r="I6714" s="21">
        <v>5363</v>
      </c>
      <c r="J6714" s="21">
        <v>5350</v>
      </c>
      <c r="K6714" s="21">
        <v>5362</v>
      </c>
      <c r="L6714" s="22">
        <f t="shared" si="419"/>
        <v>-1.2334258418350802E-4</v>
      </c>
      <c r="M6714" s="7">
        <f t="shared" si="420"/>
        <v>1.6798884025233587E-3</v>
      </c>
      <c r="N6714">
        <f ca="1">IF(ROW()&lt;202, NA(), CORREL( INDEX($L:$L, ROW()-199):INDEX($L:$L, ROW()), INDEX($M:$M, ROW()-199):INDEX($M:$M, ROW()) ))</f>
        <v>-2.4069706164151456E-2</v>
      </c>
      <c r="AA6714" s="24" t="str">
        <f t="shared" ca="1" si="417"/>
        <v>8/13/2025 10:00</v>
      </c>
      <c r="AB6714">
        <f t="shared" ca="1" si="418"/>
        <v>5.9434723082836427E-2</v>
      </c>
    </row>
    <row r="6715" spans="1:28">
      <c r="A6715" s="20">
        <v>45877.125</v>
      </c>
      <c r="B6715" s="21">
        <v>20</v>
      </c>
      <c r="C6715" s="21">
        <v>24328</v>
      </c>
      <c r="D6715" s="21">
        <v>24329</v>
      </c>
      <c r="E6715" s="21">
        <v>24321</v>
      </c>
      <c r="F6715" s="21">
        <v>24323</v>
      </c>
      <c r="G6715" s="21">
        <v>12165</v>
      </c>
      <c r="H6715" s="21">
        <v>5361</v>
      </c>
      <c r="I6715" s="21">
        <v>5363</v>
      </c>
      <c r="J6715" s="21">
        <v>5352</v>
      </c>
      <c r="K6715" s="21">
        <v>5358</v>
      </c>
      <c r="L6715" s="22">
        <f t="shared" si="419"/>
        <v>8.2230079809592912E-5</v>
      </c>
      <c r="M6715" s="7">
        <f t="shared" si="420"/>
        <v>-7.4626869135056059E-4</v>
      </c>
      <c r="N6715">
        <f ca="1">IF(ROW()&lt;202, NA(), CORREL( INDEX($L:$L, ROW()-199):INDEX($L:$L, ROW()), INDEX($M:$M, ROW()-199):INDEX($M:$M, ROW()) ))</f>
        <v>-2.4060307925315244E-2</v>
      </c>
      <c r="AA6715" s="24" t="str">
        <f t="shared" ca="1" si="417"/>
        <v>8/13/2025 10:20</v>
      </c>
      <c r="AB6715">
        <f t="shared" ca="1" si="418"/>
        <v>5.909919618397589E-2</v>
      </c>
    </row>
    <row r="6716" spans="1:28">
      <c r="A6716" s="20">
        <v>45877.138888888891</v>
      </c>
      <c r="B6716" s="21">
        <v>16</v>
      </c>
      <c r="C6716" s="21">
        <v>24323</v>
      </c>
      <c r="D6716" s="21">
        <v>24328</v>
      </c>
      <c r="E6716" s="21">
        <v>24320</v>
      </c>
      <c r="F6716" s="21">
        <v>24328</v>
      </c>
      <c r="G6716" s="21">
        <v>8000</v>
      </c>
      <c r="H6716" s="21">
        <v>5358</v>
      </c>
      <c r="I6716" s="21">
        <v>5367</v>
      </c>
      <c r="J6716" s="21">
        <v>5357</v>
      </c>
      <c r="K6716" s="21">
        <v>5365</v>
      </c>
      <c r="L6716" s="22">
        <f t="shared" si="419"/>
        <v>2.0554562157422469E-4</v>
      </c>
      <c r="M6716" s="7">
        <f t="shared" si="420"/>
        <v>1.3056049602448733E-3</v>
      </c>
      <c r="N6716">
        <f ca="1">IF(ROW()&lt;202, NA(), CORREL( INDEX($L:$L, ROW()-199):INDEX($L:$L, ROW()), INDEX($M:$M, ROW()-199):INDEX($M:$M, ROW()) ))</f>
        <v>-2.4687734455394902E-2</v>
      </c>
      <c r="AA6716" s="24" t="str">
        <f t="shared" ca="1" si="417"/>
        <v>8/13/2025 10:40</v>
      </c>
      <c r="AB6716">
        <f t="shared" ca="1" si="418"/>
        <v>6.8724105798113458E-2</v>
      </c>
    </row>
    <row r="6717" spans="1:28">
      <c r="A6717" s="20">
        <v>45877.152777777781</v>
      </c>
      <c r="B6717" s="21">
        <v>19</v>
      </c>
      <c r="C6717" s="21">
        <v>24329</v>
      </c>
      <c r="D6717" s="21">
        <v>24337</v>
      </c>
      <c r="E6717" s="21">
        <v>24329</v>
      </c>
      <c r="F6717" s="21">
        <v>24335</v>
      </c>
      <c r="G6717" s="21">
        <v>6900</v>
      </c>
      <c r="H6717" s="21">
        <v>5365</v>
      </c>
      <c r="I6717" s="21">
        <v>5366</v>
      </c>
      <c r="J6717" s="21">
        <v>5357</v>
      </c>
      <c r="K6717" s="21">
        <v>5358</v>
      </c>
      <c r="L6717" s="22">
        <f t="shared" si="419"/>
        <v>2.8769291035417869E-4</v>
      </c>
      <c r="M6717" s="7">
        <f t="shared" si="420"/>
        <v>-1.3056049602448313E-3</v>
      </c>
      <c r="N6717">
        <f ca="1">IF(ROW()&lt;202, NA(), CORREL( INDEX($L:$L, ROW()-199):INDEX($L:$L, ROW()), INDEX($M:$M, ROW()-199):INDEX($M:$M, ROW()) ))</f>
        <v>-2.8275942141268096E-2</v>
      </c>
      <c r="AA6717" s="24" t="str">
        <f t="shared" ca="1" si="417"/>
        <v>8/13/2025 11:00</v>
      </c>
      <c r="AB6717">
        <f t="shared" ca="1" si="418"/>
        <v>7.1298874868322815E-2</v>
      </c>
    </row>
    <row r="6718" spans="1:28">
      <c r="A6718" s="20">
        <v>45877.166666666664</v>
      </c>
      <c r="B6718" s="21">
        <v>14</v>
      </c>
      <c r="C6718" s="21">
        <v>24331</v>
      </c>
      <c r="D6718" s="21">
        <v>24331</v>
      </c>
      <c r="E6718" s="21">
        <v>24323</v>
      </c>
      <c r="F6718" s="21">
        <v>24328</v>
      </c>
      <c r="G6718" s="21">
        <v>8937</v>
      </c>
      <c r="H6718" s="21">
        <v>5359</v>
      </c>
      <c r="I6718" s="21">
        <v>5367</v>
      </c>
      <c r="J6718" s="21">
        <v>5356</v>
      </c>
      <c r="K6718" s="21">
        <v>5366</v>
      </c>
      <c r="L6718" s="22">
        <f t="shared" si="419"/>
        <v>-2.8769291035411076E-4</v>
      </c>
      <c r="M6718" s="7">
        <f t="shared" si="420"/>
        <v>1.491980881015391E-3</v>
      </c>
      <c r="N6718">
        <f ca="1">IF(ROW()&lt;202, NA(), CORREL( INDEX($L:$L, ROW()-199):INDEX($L:$L, ROW()), INDEX($M:$M, ROW()-199):INDEX($M:$M, ROW()) ))</f>
        <v>-2.9937335252898219E-2</v>
      </c>
      <c r="AA6718" s="24" t="str">
        <f t="shared" ca="1" si="417"/>
        <v>8/13/2025 11:20</v>
      </c>
      <c r="AB6718">
        <f t="shared" ca="1" si="418"/>
        <v>6.2808610818215635E-2</v>
      </c>
    </row>
    <row r="6719" spans="1:28">
      <c r="A6719" s="20">
        <v>45877.180555555555</v>
      </c>
      <c r="B6719" s="21">
        <v>14</v>
      </c>
      <c r="C6719" s="21">
        <v>24325</v>
      </c>
      <c r="D6719" s="21">
        <v>24335</v>
      </c>
      <c r="E6719" s="21">
        <v>24318</v>
      </c>
      <c r="F6719" s="21">
        <v>24320</v>
      </c>
      <c r="G6719" s="21">
        <v>16916</v>
      </c>
      <c r="H6719" s="21">
        <v>5366</v>
      </c>
      <c r="I6719" s="21">
        <v>5368</v>
      </c>
      <c r="J6719" s="21">
        <v>5356</v>
      </c>
      <c r="K6719" s="21">
        <v>5359</v>
      </c>
      <c r="L6719" s="22">
        <f t="shared" si="419"/>
        <v>-3.2889327709728671E-4</v>
      </c>
      <c r="M6719" s="7">
        <f t="shared" si="420"/>
        <v>-1.3053614907192058E-3</v>
      </c>
      <c r="N6719">
        <f ca="1">IF(ROW()&lt;202, NA(), CORREL( INDEX($L:$L, ROW()-199):INDEX($L:$L, ROW()), INDEX($M:$M, ROW()-199):INDEX($M:$M, ROW()) ))</f>
        <v>-2.7813627496611214E-2</v>
      </c>
      <c r="AA6719" s="24" t="str">
        <f t="shared" ca="1" si="417"/>
        <v>8/13/2025 11:40</v>
      </c>
      <c r="AB6719">
        <f t="shared" ca="1" si="418"/>
        <v>5.5697367405142792E-2</v>
      </c>
    </row>
    <row r="6720" spans="1:28">
      <c r="A6720" s="20">
        <v>45877.194444444445</v>
      </c>
      <c r="B6720" s="21">
        <v>10</v>
      </c>
      <c r="C6720" s="21">
        <v>24315</v>
      </c>
      <c r="D6720" s="21">
        <v>24320</v>
      </c>
      <c r="E6720" s="21">
        <v>24307</v>
      </c>
      <c r="F6720" s="21">
        <v>24309</v>
      </c>
      <c r="G6720" s="21">
        <v>22872</v>
      </c>
      <c r="H6720" s="21">
        <v>5358</v>
      </c>
      <c r="I6720" s="21">
        <v>5360</v>
      </c>
      <c r="J6720" s="21">
        <v>5336</v>
      </c>
      <c r="K6720" s="21">
        <v>5344</v>
      </c>
      <c r="L6720" s="22">
        <f t="shared" si="419"/>
        <v>-4.5240495126832214E-4</v>
      </c>
      <c r="M6720" s="7">
        <f t="shared" si="420"/>
        <v>-2.8029542783685616E-3</v>
      </c>
      <c r="N6720">
        <f ca="1">IF(ROW()&lt;202, NA(), CORREL( INDEX($L:$L, ROW()-199):INDEX($L:$L, ROW()), INDEX($M:$M, ROW()-199):INDEX($M:$M, ROW()) ))</f>
        <v>-2.3493892772008987E-2</v>
      </c>
      <c r="AA6720" s="24" t="str">
        <f t="shared" ca="1" si="417"/>
        <v>8/13/2025 12:00</v>
      </c>
      <c r="AB6720">
        <f t="shared" ca="1" si="418"/>
        <v>5.5106123231163158E-2</v>
      </c>
    </row>
    <row r="6721" spans="1:28">
      <c r="A6721" s="20">
        <v>45877.208333333336</v>
      </c>
      <c r="B6721" s="21">
        <v>34</v>
      </c>
      <c r="C6721" s="21">
        <v>24309</v>
      </c>
      <c r="D6721" s="21">
        <v>24315</v>
      </c>
      <c r="E6721" s="21">
        <v>24296</v>
      </c>
      <c r="F6721" s="21">
        <v>24311</v>
      </c>
      <c r="G6721" s="21">
        <v>13840</v>
      </c>
      <c r="H6721" s="21">
        <v>5344</v>
      </c>
      <c r="I6721" s="21">
        <v>5351</v>
      </c>
      <c r="J6721" s="21">
        <v>5340</v>
      </c>
      <c r="K6721" s="21">
        <v>5350</v>
      </c>
      <c r="L6721" s="22">
        <f t="shared" si="419"/>
        <v>8.2270670552281449E-5</v>
      </c>
      <c r="M6721" s="7">
        <f t="shared" si="420"/>
        <v>1.1221246735705656E-3</v>
      </c>
      <c r="N6721">
        <f ca="1">IF(ROW()&lt;202, NA(), CORREL( INDEX($L:$L, ROW()-199):INDEX($L:$L, ROW()), INDEX($M:$M, ROW()-199):INDEX($M:$M, ROW()) ))</f>
        <v>-2.349458905754118E-2</v>
      </c>
      <c r="AA6721" s="24" t="str">
        <f t="shared" ca="1" si="417"/>
        <v>8/13/2025 12:20</v>
      </c>
      <c r="AB6721">
        <f t="shared" ca="1" si="418"/>
        <v>5.5987417480399274E-2</v>
      </c>
    </row>
    <row r="6722" spans="1:28">
      <c r="A6722" s="20">
        <v>45877.222222222219</v>
      </c>
      <c r="B6722" s="21">
        <v>45</v>
      </c>
      <c r="C6722" s="21">
        <v>24311</v>
      </c>
      <c r="D6722" s="21">
        <v>24318</v>
      </c>
      <c r="E6722" s="21">
        <v>24305</v>
      </c>
      <c r="F6722" s="21">
        <v>24313</v>
      </c>
      <c r="G6722" s="21">
        <v>13805</v>
      </c>
      <c r="H6722" s="21">
        <v>5350</v>
      </c>
      <c r="I6722" s="21">
        <v>5356</v>
      </c>
      <c r="J6722" s="21">
        <v>5343</v>
      </c>
      <c r="K6722" s="21">
        <v>5345</v>
      </c>
      <c r="L6722" s="22">
        <f t="shared" si="419"/>
        <v>8.2263902645958326E-5</v>
      </c>
      <c r="M6722" s="7">
        <f t="shared" si="420"/>
        <v>-9.3501643090664304E-4</v>
      </c>
      <c r="N6722">
        <f ca="1">IF(ROW()&lt;202, NA(), CORREL( INDEX($L:$L, ROW()-199):INDEX($L:$L, ROW()), INDEX($M:$M, ROW()-199):INDEX($M:$M, ROW()) ))</f>
        <v>-2.1393724210088637E-2</v>
      </c>
      <c r="AA6722" s="24" t="str">
        <f t="shared" ref="AA6722:AA6785" ca="1" si="421">IF(ISNUMBER($N6923), $A6923, "")</f>
        <v>8/13/2025 12:40</v>
      </c>
      <c r="AB6722">
        <f t="shared" ref="AB6722:AB6785" ca="1" si="422">IF(ISNUMBER($N6923), $N6923, NA())</f>
        <v>5.8187492849005651E-2</v>
      </c>
    </row>
    <row r="6723" spans="1:28">
      <c r="A6723" s="20">
        <v>45877.236111111109</v>
      </c>
      <c r="B6723" s="21">
        <v>37</v>
      </c>
      <c r="C6723" s="21">
        <v>24308</v>
      </c>
      <c r="D6723" s="21">
        <v>24308</v>
      </c>
      <c r="E6723" s="21">
        <v>24296</v>
      </c>
      <c r="F6723" s="21">
        <v>24302</v>
      </c>
      <c r="G6723" s="21">
        <v>27357</v>
      </c>
      <c r="H6723" s="21">
        <v>5346</v>
      </c>
      <c r="I6723" s="21">
        <v>5353</v>
      </c>
      <c r="J6723" s="21">
        <v>5340</v>
      </c>
      <c r="K6723" s="21">
        <v>5349</v>
      </c>
      <c r="L6723" s="22">
        <f t="shared" si="419"/>
        <v>-4.5253523347617812E-4</v>
      </c>
      <c r="M6723" s="7">
        <f t="shared" si="420"/>
        <v>7.4808307210446679E-4</v>
      </c>
      <c r="N6723">
        <f ca="1">IF(ROW()&lt;202, NA(), CORREL( INDEX($L:$L, ROW()-199):INDEX($L:$L, ROW()), INDEX($M:$M, ROW()-199):INDEX($M:$M, ROW()) ))</f>
        <v>-2.2271527468225253E-2</v>
      </c>
      <c r="AA6723" s="24" t="str">
        <f t="shared" ca="1" si="421"/>
        <v>8/13/2025 13:00</v>
      </c>
      <c r="AB6723">
        <f t="shared" ca="1" si="422"/>
        <v>5.631983185936823E-2</v>
      </c>
    </row>
    <row r="6724" spans="1:28">
      <c r="A6724" s="20">
        <v>45877.25</v>
      </c>
      <c r="B6724" s="21">
        <v>27</v>
      </c>
      <c r="C6724" s="21">
        <v>24302</v>
      </c>
      <c r="D6724" s="21">
        <v>24314</v>
      </c>
      <c r="E6724" s="21">
        <v>24300</v>
      </c>
      <c r="F6724" s="21">
        <v>24300</v>
      </c>
      <c r="G6724" s="21">
        <v>84781</v>
      </c>
      <c r="H6724" s="21">
        <v>5350</v>
      </c>
      <c r="I6724" s="21">
        <v>5353</v>
      </c>
      <c r="J6724" s="21">
        <v>5344</v>
      </c>
      <c r="K6724" s="21">
        <v>5347</v>
      </c>
      <c r="L6724" s="22">
        <f t="shared" ref="L6724:L6787" si="423">LN(F6724/F6723)</f>
        <v>-8.2301139917194554E-5</v>
      </c>
      <c r="M6724" s="7">
        <f t="shared" ref="M6724:M6787" si="424">LN(K6724/K6723)</f>
        <v>-3.739715825185499E-4</v>
      </c>
      <c r="N6724">
        <f ca="1">IF(ROW()&lt;202, NA(), CORREL( INDEX($L:$L, ROW()-199):INDEX($L:$L, ROW()), INDEX($M:$M, ROW()-199):INDEX($M:$M, ROW()) ))</f>
        <v>-2.1994321249783226E-2</v>
      </c>
      <c r="AA6724" s="24" t="str">
        <f t="shared" ca="1" si="421"/>
        <v>8/13/2025 13:20</v>
      </c>
      <c r="AB6724">
        <f t="shared" ca="1" si="422"/>
        <v>5.6941284619137493E-2</v>
      </c>
    </row>
    <row r="6725" spans="1:28">
      <c r="A6725" s="20">
        <v>45877.263888888891</v>
      </c>
      <c r="B6725" s="21">
        <v>59</v>
      </c>
      <c r="C6725" s="21">
        <v>24303</v>
      </c>
      <c r="D6725" s="21">
        <v>24308</v>
      </c>
      <c r="E6725" s="21">
        <v>24281</v>
      </c>
      <c r="F6725" s="21">
        <v>24294</v>
      </c>
      <c r="G6725" s="21">
        <v>14612</v>
      </c>
      <c r="H6725" s="21">
        <v>5348</v>
      </c>
      <c r="I6725" s="21">
        <v>5353</v>
      </c>
      <c r="J6725" s="21">
        <v>5345</v>
      </c>
      <c r="K6725" s="21">
        <v>5349</v>
      </c>
      <c r="L6725" s="22">
        <f t="shared" si="423"/>
        <v>-2.4694406842365419E-4</v>
      </c>
      <c r="M6725" s="7">
        <f t="shared" si="424"/>
        <v>3.7397158251861685E-4</v>
      </c>
      <c r="N6725">
        <f ca="1">IF(ROW()&lt;202, NA(), CORREL( INDEX($L:$L, ROW()-199):INDEX($L:$L, ROW()), INDEX($M:$M, ROW()-199):INDEX($M:$M, ROW()) ))</f>
        <v>-2.1379742191357753E-2</v>
      </c>
      <c r="AA6725" s="24" t="str">
        <f t="shared" ca="1" si="421"/>
        <v>8/13/2025 13:40</v>
      </c>
      <c r="AB6725">
        <f t="shared" ca="1" si="422"/>
        <v>6.8820535792481055E-2</v>
      </c>
    </row>
    <row r="6726" spans="1:28">
      <c r="A6726" s="20">
        <v>45877.277777777781</v>
      </c>
      <c r="B6726" s="21">
        <v>125</v>
      </c>
      <c r="C6726" s="21">
        <v>24292</v>
      </c>
      <c r="D6726" s="21">
        <v>24292</v>
      </c>
      <c r="E6726" s="21">
        <v>24226</v>
      </c>
      <c r="F6726" s="21">
        <v>24235</v>
      </c>
      <c r="G6726" s="21">
        <v>6071</v>
      </c>
      <c r="H6726" s="21">
        <v>5349</v>
      </c>
      <c r="I6726" s="21">
        <v>5353</v>
      </c>
      <c r="J6726" s="21">
        <v>5342</v>
      </c>
      <c r="K6726" s="21">
        <v>5352</v>
      </c>
      <c r="L6726" s="22">
        <f t="shared" si="423"/>
        <v>-2.4315369807397865E-3</v>
      </c>
      <c r="M6726" s="7">
        <f t="shared" si="424"/>
        <v>5.6069527681430135E-4</v>
      </c>
      <c r="N6726">
        <f ca="1">IF(ROW()&lt;202, NA(), CORREL( INDEX($L:$L, ROW()-199):INDEX($L:$L, ROW()), INDEX($M:$M, ROW()-199):INDEX($M:$M, ROW()) ))</f>
        <v>-2.1825823562028075E-2</v>
      </c>
      <c r="AA6726" s="24" t="str">
        <f t="shared" ca="1" si="421"/>
        <v>8/13/2025 14:00</v>
      </c>
      <c r="AB6726">
        <f t="shared" ca="1" si="422"/>
        <v>7.0557693008810193E-2</v>
      </c>
    </row>
    <row r="6727" spans="1:28">
      <c r="A6727" s="20">
        <v>45877.291666666664</v>
      </c>
      <c r="B6727" s="21">
        <v>357</v>
      </c>
      <c r="C6727" s="21">
        <v>24239</v>
      </c>
      <c r="D6727" s="21">
        <v>24256</v>
      </c>
      <c r="E6727" s="21">
        <v>24222</v>
      </c>
      <c r="F6727" s="21">
        <v>24244</v>
      </c>
      <c r="G6727" s="21">
        <v>4407</v>
      </c>
      <c r="H6727" s="21">
        <v>5351</v>
      </c>
      <c r="I6727" s="21">
        <v>5355</v>
      </c>
      <c r="J6727" s="21">
        <v>5348</v>
      </c>
      <c r="K6727" s="21">
        <v>5349</v>
      </c>
      <c r="L6727" s="22">
        <f t="shared" si="423"/>
        <v>3.712947916992798E-4</v>
      </c>
      <c r="M6727" s="7">
        <f t="shared" si="424"/>
        <v>-5.6069527681430807E-4</v>
      </c>
      <c r="N6727">
        <f ca="1">IF(ROW()&lt;202, NA(), CORREL( INDEX($L:$L, ROW()-199):INDEX($L:$L, ROW()), INDEX($M:$M, ROW()-199):INDEX($M:$M, ROW()) ))</f>
        <v>-2.3208098615604963E-2</v>
      </c>
      <c r="AA6727" s="24" t="str">
        <f t="shared" ca="1" si="421"/>
        <v>8/13/2025 14:20</v>
      </c>
      <c r="AB6727">
        <f t="shared" ca="1" si="422"/>
        <v>8.308194710932959E-2</v>
      </c>
    </row>
    <row r="6728" spans="1:28">
      <c r="A6728" s="20">
        <v>45877.305555555555</v>
      </c>
      <c r="B6728" s="21">
        <v>258</v>
      </c>
      <c r="C6728" s="21">
        <v>24247</v>
      </c>
      <c r="D6728" s="21">
        <v>24282</v>
      </c>
      <c r="E6728" s="21">
        <v>24246</v>
      </c>
      <c r="F6728" s="21">
        <v>24266</v>
      </c>
      <c r="G6728" s="21">
        <v>5458</v>
      </c>
      <c r="H6728" s="21">
        <v>5348</v>
      </c>
      <c r="I6728" s="21">
        <v>5348</v>
      </c>
      <c r="J6728" s="21">
        <v>5337</v>
      </c>
      <c r="K6728" s="21">
        <v>5344</v>
      </c>
      <c r="L6728" s="22">
        <f t="shared" si="423"/>
        <v>9.0702954064262318E-4</v>
      </c>
      <c r="M6728" s="7">
        <f t="shared" si="424"/>
        <v>-9.3519131476848313E-4</v>
      </c>
      <c r="N6728">
        <f ca="1">IF(ROW()&lt;202, NA(), CORREL( INDEX($L:$L, ROW()-199):INDEX($L:$L, ROW()), INDEX($M:$M, ROW()-199):INDEX($M:$M, ROW()) ))</f>
        <v>-2.7910146271260844E-2</v>
      </c>
      <c r="AA6728" s="24" t="str">
        <f t="shared" ca="1" si="421"/>
        <v>8/13/2025 14:40</v>
      </c>
      <c r="AB6728">
        <f t="shared" ca="1" si="422"/>
        <v>8.1788964160552674E-2</v>
      </c>
    </row>
    <row r="6729" spans="1:28">
      <c r="A6729" s="20">
        <v>45877.319444444445</v>
      </c>
      <c r="B6729" s="21">
        <v>218</v>
      </c>
      <c r="C6729" s="21">
        <v>24268</v>
      </c>
      <c r="D6729" s="21">
        <v>24281</v>
      </c>
      <c r="E6729" s="21">
        <v>24251</v>
      </c>
      <c r="F6729" s="21">
        <v>24253</v>
      </c>
      <c r="G6729" s="21">
        <v>4157</v>
      </c>
      <c r="H6729" s="21">
        <v>5344</v>
      </c>
      <c r="I6729" s="21">
        <v>5346</v>
      </c>
      <c r="J6729" s="21">
        <v>5337</v>
      </c>
      <c r="K6729" s="21">
        <v>5342</v>
      </c>
      <c r="L6729" s="22">
        <f t="shared" si="423"/>
        <v>-5.358725575996616E-4</v>
      </c>
      <c r="M6729" s="7">
        <f t="shared" si="424"/>
        <v>-3.7432154657547232E-4</v>
      </c>
      <c r="N6729">
        <f ca="1">IF(ROW()&lt;202, NA(), CORREL( INDEX($L:$L, ROW()-199):INDEX($L:$L, ROW()), INDEX($M:$M, ROW()-199):INDEX($M:$M, ROW()) ))</f>
        <v>-2.5825430906036308E-2</v>
      </c>
      <c r="AA6729" s="24" t="str">
        <f t="shared" ca="1" si="421"/>
        <v>8/13/2025 15:00</v>
      </c>
      <c r="AB6729">
        <f t="shared" ca="1" si="422"/>
        <v>7.9554050121386236E-2</v>
      </c>
    </row>
    <row r="6730" spans="1:28">
      <c r="A6730" s="20">
        <v>45877.333333333336</v>
      </c>
      <c r="B6730" s="21">
        <v>1586</v>
      </c>
      <c r="C6730" s="21">
        <v>24256</v>
      </c>
      <c r="D6730" s="21">
        <v>24268</v>
      </c>
      <c r="E6730" s="21">
        <v>24177</v>
      </c>
      <c r="F6730" s="21">
        <v>24203</v>
      </c>
      <c r="G6730" s="21">
        <v>6667</v>
      </c>
      <c r="H6730" s="21">
        <v>5341</v>
      </c>
      <c r="I6730" s="21">
        <v>5346</v>
      </c>
      <c r="J6730" s="21">
        <v>5337</v>
      </c>
      <c r="K6730" s="21">
        <v>5340</v>
      </c>
      <c r="L6730" s="22">
        <f t="shared" si="423"/>
        <v>-2.0637286505584863E-3</v>
      </c>
      <c r="M6730" s="7">
        <f t="shared" si="424"/>
        <v>-3.7446171566564483E-4</v>
      </c>
      <c r="N6730">
        <f ca="1">IF(ROW()&lt;202, NA(), CORREL( INDEX($L:$L, ROW()-199):INDEX($L:$L, ROW()), INDEX($M:$M, ROW()-199):INDEX($M:$M, ROW()) ))</f>
        <v>-1.8916299293866772E-2</v>
      </c>
      <c r="AA6730" s="24" t="str">
        <f t="shared" ca="1" si="421"/>
        <v>8/13/2025 15:20</v>
      </c>
      <c r="AB6730">
        <f t="shared" ca="1" si="422"/>
        <v>8.2080882563856636E-2</v>
      </c>
    </row>
    <row r="6731" spans="1:28">
      <c r="A6731" s="20">
        <v>45877.347222222219</v>
      </c>
      <c r="B6731" s="21">
        <v>765</v>
      </c>
      <c r="C6731" s="21">
        <v>24200</v>
      </c>
      <c r="D6731" s="21">
        <v>24223</v>
      </c>
      <c r="E6731" s="21">
        <v>24182</v>
      </c>
      <c r="F6731" s="21">
        <v>24186</v>
      </c>
      <c r="G6731" s="21">
        <v>4428</v>
      </c>
      <c r="H6731" s="21">
        <v>5341</v>
      </c>
      <c r="I6731" s="21">
        <v>5343</v>
      </c>
      <c r="J6731" s="21">
        <v>5338</v>
      </c>
      <c r="K6731" s="21">
        <v>5342</v>
      </c>
      <c r="L6731" s="22">
        <f t="shared" si="423"/>
        <v>-7.0263905843938085E-4</v>
      </c>
      <c r="M6731" s="7">
        <f t="shared" si="424"/>
        <v>3.7446171566563361E-4</v>
      </c>
      <c r="N6731">
        <f ca="1">IF(ROW()&lt;202, NA(), CORREL( INDEX($L:$L, ROW()-199):INDEX($L:$L, ROW()), INDEX($M:$M, ROW()-199):INDEX($M:$M, ROW()) ))</f>
        <v>-1.9971942981477163E-2</v>
      </c>
      <c r="AA6731" s="24" t="str">
        <f t="shared" ca="1" si="421"/>
        <v>8/13/2025 15:40</v>
      </c>
      <c r="AB6731">
        <f t="shared" ca="1" si="422"/>
        <v>7.3915838600772998E-2</v>
      </c>
    </row>
    <row r="6732" spans="1:28">
      <c r="A6732" s="20">
        <v>45877.361111111109</v>
      </c>
      <c r="B6732" s="21">
        <v>959</v>
      </c>
      <c r="C6732" s="21">
        <v>24184</v>
      </c>
      <c r="D6732" s="21">
        <v>24200</v>
      </c>
      <c r="E6732" s="21">
        <v>24151</v>
      </c>
      <c r="F6732" s="21">
        <v>24178</v>
      </c>
      <c r="G6732" s="21">
        <v>2736</v>
      </c>
      <c r="H6732" s="21">
        <v>5342</v>
      </c>
      <c r="I6732" s="21">
        <v>5343</v>
      </c>
      <c r="J6732" s="21">
        <v>5330</v>
      </c>
      <c r="K6732" s="21">
        <v>5331</v>
      </c>
      <c r="L6732" s="22">
        <f t="shared" si="423"/>
        <v>-3.3082458328352881E-4</v>
      </c>
      <c r="M6732" s="7">
        <f t="shared" si="424"/>
        <v>-2.0612768471450979E-3</v>
      </c>
      <c r="N6732">
        <f ca="1">IF(ROW()&lt;202, NA(), CORREL( INDEX($L:$L, ROW()-199):INDEX($L:$L, ROW()), INDEX($M:$M, ROW()-199):INDEX($M:$M, ROW()) ))</f>
        <v>-1.2867215849038723E-2</v>
      </c>
      <c r="AA6732" s="24" t="str">
        <f t="shared" ca="1" si="421"/>
        <v>8/13/2025 16:00</v>
      </c>
      <c r="AB6732">
        <f t="shared" ca="1" si="422"/>
        <v>6.8499459262393161E-2</v>
      </c>
    </row>
    <row r="6733" spans="1:28">
      <c r="A6733" s="20">
        <v>45877.375</v>
      </c>
      <c r="B6733" s="21">
        <v>648</v>
      </c>
      <c r="C6733" s="21">
        <v>24176</v>
      </c>
      <c r="D6733" s="21">
        <v>24230</v>
      </c>
      <c r="E6733" s="21">
        <v>24171</v>
      </c>
      <c r="F6733" s="21">
        <v>24181</v>
      </c>
      <c r="G6733" s="21">
        <v>2566</v>
      </c>
      <c r="H6733" s="21">
        <v>5332</v>
      </c>
      <c r="I6733" s="21">
        <v>5336</v>
      </c>
      <c r="J6733" s="21">
        <v>5330</v>
      </c>
      <c r="K6733" s="21">
        <v>5336</v>
      </c>
      <c r="L6733" s="22">
        <f t="shared" si="423"/>
        <v>1.2407204465972815E-4</v>
      </c>
      <c r="M6733" s="7">
        <f t="shared" si="424"/>
        <v>9.374707726985625E-4</v>
      </c>
      <c r="N6733">
        <f ca="1">IF(ROW()&lt;202, NA(), CORREL( INDEX($L:$L, ROW()-199):INDEX($L:$L, ROW()), INDEX($M:$M, ROW()-199):INDEX($M:$M, ROW()) ))</f>
        <v>-1.2677729873651818E-2</v>
      </c>
      <c r="AA6733" s="24" t="str">
        <f t="shared" ca="1" si="421"/>
        <v>8/13/2025 16:20</v>
      </c>
      <c r="AB6733">
        <f t="shared" ca="1" si="422"/>
        <v>7.0074464459931443E-2</v>
      </c>
    </row>
    <row r="6734" spans="1:28">
      <c r="A6734" s="20">
        <v>45877.388888888891</v>
      </c>
      <c r="B6734" s="21">
        <v>555</v>
      </c>
      <c r="C6734" s="21">
        <v>24184</v>
      </c>
      <c r="D6734" s="21">
        <v>24196</v>
      </c>
      <c r="E6734" s="21">
        <v>24165</v>
      </c>
      <c r="F6734" s="21">
        <v>24186</v>
      </c>
      <c r="G6734" s="21">
        <v>2888</v>
      </c>
      <c r="H6734" s="21">
        <v>5336</v>
      </c>
      <c r="I6734" s="21">
        <v>5342</v>
      </c>
      <c r="J6734" s="21">
        <v>5334</v>
      </c>
      <c r="K6734" s="21">
        <v>5340</v>
      </c>
      <c r="L6734" s="22">
        <f t="shared" si="423"/>
        <v>2.0675253862388387E-4</v>
      </c>
      <c r="M6734" s="7">
        <f t="shared" si="424"/>
        <v>7.4934435878097974E-4</v>
      </c>
      <c r="N6734">
        <f ca="1">IF(ROW()&lt;202, NA(), CORREL( INDEX($L:$L, ROW()-199):INDEX($L:$L, ROW()), INDEX($M:$M, ROW()-199):INDEX($M:$M, ROW()) ))</f>
        <v>-1.2011575966712611E-2</v>
      </c>
      <c r="AA6734" s="24" t="str">
        <f t="shared" ca="1" si="421"/>
        <v>8/13/2025 16:40</v>
      </c>
      <c r="AB6734">
        <f t="shared" ca="1" si="422"/>
        <v>7.0798579365779712E-2</v>
      </c>
    </row>
    <row r="6735" spans="1:28">
      <c r="A6735" s="20">
        <v>45877.402777777781</v>
      </c>
      <c r="B6735" s="21">
        <v>402</v>
      </c>
      <c r="C6735" s="21">
        <v>24184</v>
      </c>
      <c r="D6735" s="21">
        <v>24206</v>
      </c>
      <c r="E6735" s="21">
        <v>24173</v>
      </c>
      <c r="F6735" s="21">
        <v>24196</v>
      </c>
      <c r="G6735" s="21">
        <v>2385</v>
      </c>
      <c r="H6735" s="21">
        <v>5340</v>
      </c>
      <c r="I6735" s="21">
        <v>5342</v>
      </c>
      <c r="J6735" s="21">
        <v>5338</v>
      </c>
      <c r="K6735" s="21">
        <v>5339</v>
      </c>
      <c r="L6735" s="22">
        <f t="shared" si="423"/>
        <v>4.1337688158408061E-4</v>
      </c>
      <c r="M6735" s="7">
        <f t="shared" si="424"/>
        <v>-1.8728345405428739E-4</v>
      </c>
      <c r="N6735">
        <f ca="1">IF(ROW()&lt;202, NA(), CORREL( INDEX($L:$L, ROW()-199):INDEX($L:$L, ROW()), INDEX($M:$M, ROW()-199):INDEX($M:$M, ROW()) ))</f>
        <v>-1.1515152920419772E-2</v>
      </c>
      <c r="AA6735" s="24" t="str">
        <f t="shared" ca="1" si="421"/>
        <v>8/13/2025 17:00</v>
      </c>
      <c r="AB6735">
        <f t="shared" ca="1" si="422"/>
        <v>6.485505685087628E-2</v>
      </c>
    </row>
    <row r="6736" spans="1:28">
      <c r="A6736" s="20">
        <v>45877.416666666664</v>
      </c>
      <c r="B6736" s="21">
        <v>351</v>
      </c>
      <c r="C6736" s="21">
        <v>24199</v>
      </c>
      <c r="D6736" s="21">
        <v>24214</v>
      </c>
      <c r="E6736" s="21">
        <v>24185</v>
      </c>
      <c r="F6736" s="21">
        <v>24209</v>
      </c>
      <c r="G6736" s="21">
        <v>4169</v>
      </c>
      <c r="H6736" s="21">
        <v>5339</v>
      </c>
      <c r="I6736" s="21">
        <v>5345</v>
      </c>
      <c r="J6736" s="21">
        <v>5338</v>
      </c>
      <c r="K6736" s="21">
        <v>5342</v>
      </c>
      <c r="L6736" s="22">
        <f t="shared" si="423"/>
        <v>5.37134606447883E-4</v>
      </c>
      <c r="M6736" s="7">
        <f t="shared" si="424"/>
        <v>5.6174516972006211E-4</v>
      </c>
      <c r="N6736">
        <f ca="1">IF(ROW()&lt;202, NA(), CORREL( INDEX($L:$L, ROW()-199):INDEX($L:$L, ROW()), INDEX($M:$M, ROW()-199):INDEX($M:$M, ROW()) ))</f>
        <v>-1.0277987066157165E-2</v>
      </c>
      <c r="AA6736" s="24" t="str">
        <f t="shared" ca="1" si="421"/>
        <v>8/13/2025 17:20</v>
      </c>
      <c r="AB6736">
        <f t="shared" ca="1" si="422"/>
        <v>7.1288687834596895E-2</v>
      </c>
    </row>
    <row r="6737" spans="1:28">
      <c r="A6737" s="20">
        <v>45877.430555555555</v>
      </c>
      <c r="B6737" s="21">
        <v>496</v>
      </c>
      <c r="C6737" s="21">
        <v>24212</v>
      </c>
      <c r="D6737" s="21">
        <v>24225</v>
      </c>
      <c r="E6737" s="21">
        <v>24186</v>
      </c>
      <c r="F6737" s="21">
        <v>24195</v>
      </c>
      <c r="G6737" s="21">
        <v>9448</v>
      </c>
      <c r="H6737" s="21">
        <v>5342</v>
      </c>
      <c r="I6737" s="21">
        <v>5352</v>
      </c>
      <c r="J6737" s="21">
        <v>5342</v>
      </c>
      <c r="K6737" s="21">
        <v>5350</v>
      </c>
      <c r="L6737" s="22">
        <f t="shared" si="423"/>
        <v>-5.7846460583386126E-4</v>
      </c>
      <c r="M6737" s="7">
        <f t="shared" si="424"/>
        <v>1.4964462201460136E-3</v>
      </c>
      <c r="N6737">
        <f ca="1">IF(ROW()&lt;202, NA(), CORREL( INDEX($L:$L, ROW()-199):INDEX($L:$L, ROW()), INDEX($M:$M, ROW()-199):INDEX($M:$M, ROW()) ))</f>
        <v>-1.5021591468168413E-2</v>
      </c>
      <c r="AA6737" s="24" t="str">
        <f t="shared" ca="1" si="421"/>
        <v>8/13/2025 17:40</v>
      </c>
      <c r="AB6737">
        <f t="shared" ca="1" si="422"/>
        <v>7.0100777176681006E-2</v>
      </c>
    </row>
    <row r="6738" spans="1:28">
      <c r="A6738" s="20">
        <v>45877.444444444445</v>
      </c>
      <c r="B6738" s="21">
        <v>359</v>
      </c>
      <c r="C6738" s="21">
        <v>24196</v>
      </c>
      <c r="D6738" s="21">
        <v>24216</v>
      </c>
      <c r="E6738" s="21">
        <v>24187</v>
      </c>
      <c r="F6738" s="21">
        <v>24211</v>
      </c>
      <c r="G6738" s="21">
        <v>13</v>
      </c>
      <c r="H6738" s="21">
        <v>5351</v>
      </c>
      <c r="I6738" s="21">
        <v>5351</v>
      </c>
      <c r="J6738" s="21">
        <v>5351</v>
      </c>
      <c r="K6738" s="21">
        <v>5351</v>
      </c>
      <c r="L6738" s="22">
        <f t="shared" si="423"/>
        <v>6.6107509741328372E-4</v>
      </c>
      <c r="M6738" s="7">
        <f t="shared" si="424"/>
        <v>1.868984212523933E-4</v>
      </c>
      <c r="N6738">
        <f ca="1">IF(ROW()&lt;202, NA(), CORREL( INDEX($L:$L, ROW()-199):INDEX($L:$L, ROW()), INDEX($M:$M, ROW()-199):INDEX($M:$M, ROW()) ))</f>
        <v>-1.5015296431438131E-2</v>
      </c>
      <c r="AA6738" s="24" t="str">
        <f t="shared" ca="1" si="421"/>
        <v>8/13/2025 18:00</v>
      </c>
      <c r="AB6738">
        <f t="shared" ca="1" si="422"/>
        <v>5.3689612628523294E-2</v>
      </c>
    </row>
    <row r="6739" spans="1:28">
      <c r="A6739" s="20">
        <v>45877.458333333336</v>
      </c>
      <c r="B6739" s="21">
        <v>385</v>
      </c>
      <c r="C6739" s="21">
        <v>24212</v>
      </c>
      <c r="D6739" s="21">
        <v>24237</v>
      </c>
      <c r="E6739" s="21">
        <v>24212</v>
      </c>
      <c r="F6739" s="21">
        <v>24236</v>
      </c>
      <c r="G6739" s="21">
        <v>835</v>
      </c>
      <c r="H6739" s="21">
        <v>5360</v>
      </c>
      <c r="I6739" s="21">
        <v>5368</v>
      </c>
      <c r="J6739" s="21">
        <v>5360</v>
      </c>
      <c r="K6739" s="21">
        <v>5367</v>
      </c>
      <c r="L6739" s="22">
        <f t="shared" si="423"/>
        <v>1.0320557400475654E-3</v>
      </c>
      <c r="M6739" s="7">
        <f t="shared" si="424"/>
        <v>2.9856338655243099E-3</v>
      </c>
      <c r="N6739">
        <f ca="1">IF(ROW()&lt;202, NA(), CORREL( INDEX($L:$L, ROW()-199):INDEX($L:$L, ROW()), INDEX($M:$M, ROW()-199):INDEX($M:$M, ROW()) ))</f>
        <v>-2.1134886825249269E-3</v>
      </c>
      <c r="AA6739" s="24" t="str">
        <f t="shared" ca="1" si="421"/>
        <v>8/13/2025 18:20</v>
      </c>
      <c r="AB6739">
        <f t="shared" ca="1" si="422"/>
        <v>5.1662154481463461E-2</v>
      </c>
    </row>
    <row r="6740" spans="1:28">
      <c r="A6740" s="20">
        <v>45877.472222222219</v>
      </c>
      <c r="B6740" s="21">
        <v>237</v>
      </c>
      <c r="C6740" s="21">
        <v>24236</v>
      </c>
      <c r="D6740" s="21">
        <v>24238</v>
      </c>
      <c r="E6740" s="21">
        <v>24218</v>
      </c>
      <c r="F6740" s="21">
        <v>24228</v>
      </c>
      <c r="G6740" s="21">
        <v>527</v>
      </c>
      <c r="H6740" s="21">
        <v>5367</v>
      </c>
      <c r="I6740" s="21">
        <v>5371</v>
      </c>
      <c r="J6740" s="21">
        <v>5365</v>
      </c>
      <c r="K6740" s="21">
        <v>5369</v>
      </c>
      <c r="L6740" s="22">
        <f t="shared" si="423"/>
        <v>-3.3014196404189058E-4</v>
      </c>
      <c r="M6740" s="7">
        <f t="shared" si="424"/>
        <v>3.7257824574063372E-4</v>
      </c>
      <c r="N6740">
        <f ca="1">IF(ROW()&lt;202, NA(), CORREL( INDEX($L:$L, ROW()-199):INDEX($L:$L, ROW()), INDEX($M:$M, ROW()-199):INDEX($M:$M, ROW()) ))</f>
        <v>-4.5478121843967323E-3</v>
      </c>
      <c r="AA6740" s="24" t="str">
        <f t="shared" ca="1" si="421"/>
        <v>8/13/2025 18:40</v>
      </c>
      <c r="AB6740">
        <f t="shared" ca="1" si="422"/>
        <v>4.9698616960286809E-2</v>
      </c>
    </row>
    <row r="6741" spans="1:28">
      <c r="A6741" s="20">
        <v>45877.486111111109</v>
      </c>
      <c r="B6741" s="21">
        <v>274</v>
      </c>
      <c r="C6741" s="21">
        <v>24227</v>
      </c>
      <c r="D6741" s="21">
        <v>24245</v>
      </c>
      <c r="E6741" s="21">
        <v>24221</v>
      </c>
      <c r="F6741" s="21">
        <v>24232</v>
      </c>
      <c r="G6741" s="21">
        <v>271</v>
      </c>
      <c r="H6741" s="21">
        <v>5369</v>
      </c>
      <c r="I6741" s="21">
        <v>5371</v>
      </c>
      <c r="J6741" s="21">
        <v>5365</v>
      </c>
      <c r="K6741" s="21">
        <v>5368</v>
      </c>
      <c r="L6741" s="22">
        <f t="shared" si="423"/>
        <v>1.650846062354228E-4</v>
      </c>
      <c r="M6741" s="7">
        <f t="shared" si="424"/>
        <v>-1.8627177105179829E-4</v>
      </c>
      <c r="N6741">
        <f ca="1">IF(ROW()&lt;202, NA(), CORREL( INDEX($L:$L, ROW()-199):INDEX($L:$L, ROW()), INDEX($M:$M, ROW()-199):INDEX($M:$M, ROW()) ))</f>
        <v>-8.9110196529871115E-3</v>
      </c>
      <c r="AA6741" s="24" t="str">
        <f t="shared" ca="1" si="421"/>
        <v>8/13/2025 19:00</v>
      </c>
      <c r="AB6741">
        <f t="shared" ca="1" si="422"/>
        <v>6.8595977519467069E-2</v>
      </c>
    </row>
    <row r="6742" spans="1:28">
      <c r="A6742" s="20">
        <v>45877.5</v>
      </c>
      <c r="B6742" s="21">
        <v>534</v>
      </c>
      <c r="C6742" s="21">
        <v>24232</v>
      </c>
      <c r="D6742" s="21">
        <v>24274</v>
      </c>
      <c r="E6742" s="21">
        <v>24229</v>
      </c>
      <c r="F6742" s="21">
        <v>24271</v>
      </c>
      <c r="G6742" s="21">
        <v>384</v>
      </c>
      <c r="H6742" s="21">
        <v>5369</v>
      </c>
      <c r="I6742" s="21">
        <v>5369</v>
      </c>
      <c r="J6742" s="21">
        <v>5361</v>
      </c>
      <c r="K6742" s="21">
        <v>5361</v>
      </c>
      <c r="L6742" s="22">
        <f t="shared" si="423"/>
        <v>1.6081482961861253E-3</v>
      </c>
      <c r="M6742" s="7">
        <f t="shared" si="424"/>
        <v>-1.3048748239800332E-3</v>
      </c>
      <c r="N6742">
        <f ca="1">IF(ROW()&lt;202, NA(), CORREL( INDEX($L:$L, ROW()-199):INDEX($L:$L, ROW()), INDEX($M:$M, ROW()-199):INDEX($M:$M, ROW()) ))</f>
        <v>-2.2460302064401697E-2</v>
      </c>
      <c r="AA6742" s="24" t="str">
        <f t="shared" ca="1" si="421"/>
        <v>8/13/2025 19:20</v>
      </c>
      <c r="AB6742">
        <f t="shared" ca="1" si="422"/>
        <v>7.0380220547477668E-2</v>
      </c>
    </row>
    <row r="6743" spans="1:28">
      <c r="A6743" s="20">
        <v>45877.513888888891</v>
      </c>
      <c r="B6743" s="21">
        <v>264</v>
      </c>
      <c r="C6743" s="21">
        <v>24271</v>
      </c>
      <c r="D6743" s="21">
        <v>24274</v>
      </c>
      <c r="E6743" s="21">
        <v>24254</v>
      </c>
      <c r="F6743" s="21">
        <v>24267</v>
      </c>
      <c r="G6743" s="21">
        <v>253</v>
      </c>
      <c r="H6743" s="21">
        <v>5361</v>
      </c>
      <c r="I6743" s="21">
        <v>5364</v>
      </c>
      <c r="J6743" s="21">
        <v>5358</v>
      </c>
      <c r="K6743" s="21">
        <v>5362</v>
      </c>
      <c r="L6743" s="22">
        <f t="shared" si="423"/>
        <v>-1.6481931719704228E-4</v>
      </c>
      <c r="M6743" s="7">
        <f t="shared" si="424"/>
        <v>1.865149683667948E-4</v>
      </c>
      <c r="N6743">
        <f ca="1">IF(ROW()&lt;202, NA(), CORREL( INDEX($L:$L, ROW()-199):INDEX($L:$L, ROW()), INDEX($M:$M, ROW()-199):INDEX($M:$M, ROW()) ))</f>
        <v>-2.2236488759960621E-2</v>
      </c>
      <c r="AA6743" s="24" t="str">
        <f t="shared" ca="1" si="421"/>
        <v>8/13/2025 19:40</v>
      </c>
      <c r="AB6743">
        <f t="shared" ca="1" si="422"/>
        <v>7.0378044380360827E-2</v>
      </c>
    </row>
    <row r="6744" spans="1:28">
      <c r="A6744" s="20">
        <v>45877.527777777781</v>
      </c>
      <c r="B6744" s="21">
        <v>256</v>
      </c>
      <c r="C6744" s="21">
        <v>24264</v>
      </c>
      <c r="D6744" s="21">
        <v>24273</v>
      </c>
      <c r="E6744" s="21">
        <v>24246</v>
      </c>
      <c r="F6744" s="21">
        <v>24266</v>
      </c>
      <c r="G6744" s="21">
        <v>117</v>
      </c>
      <c r="H6744" s="21">
        <v>5362</v>
      </c>
      <c r="I6744" s="21">
        <v>5363</v>
      </c>
      <c r="J6744" s="21">
        <v>5360</v>
      </c>
      <c r="K6744" s="21">
        <v>5361</v>
      </c>
      <c r="L6744" s="22">
        <f t="shared" si="423"/>
        <v>-4.1209074243974072E-5</v>
      </c>
      <c r="M6744" s="7">
        <f t="shared" si="424"/>
        <v>-1.8651496836681776E-4</v>
      </c>
      <c r="N6744">
        <f ca="1">IF(ROW()&lt;202, NA(), CORREL( INDEX($L:$L, ROW()-199):INDEX($L:$L, ROW()), INDEX($M:$M, ROW()-199):INDEX($M:$M, ROW()) ))</f>
        <v>-2.2711121150560558E-2</v>
      </c>
      <c r="AA6744" s="24" t="str">
        <f t="shared" ca="1" si="421"/>
        <v>8/13/2025 20:00</v>
      </c>
      <c r="AB6744">
        <f t="shared" ca="1" si="422"/>
        <v>7.758496198478454E-2</v>
      </c>
    </row>
    <row r="6745" spans="1:28">
      <c r="A6745" s="20">
        <v>45877.541666666664</v>
      </c>
      <c r="B6745" s="21">
        <v>387</v>
      </c>
      <c r="C6745" s="21">
        <v>24264</v>
      </c>
      <c r="D6745" s="21">
        <v>24279</v>
      </c>
      <c r="E6745" s="21">
        <v>24218</v>
      </c>
      <c r="F6745" s="21">
        <v>24219</v>
      </c>
      <c r="G6745" s="21">
        <v>120</v>
      </c>
      <c r="H6745" s="21">
        <v>5361</v>
      </c>
      <c r="I6745" s="21">
        <v>5364</v>
      </c>
      <c r="J6745" s="21">
        <v>5361</v>
      </c>
      <c r="K6745" s="21">
        <v>5363</v>
      </c>
      <c r="L6745" s="22">
        <f t="shared" si="423"/>
        <v>-1.938744548693147E-3</v>
      </c>
      <c r="M6745" s="7">
        <f t="shared" si="424"/>
        <v>3.7299515538752754E-4</v>
      </c>
      <c r="N6745">
        <f ca="1">IF(ROW()&lt;202, NA(), CORREL( INDEX($L:$L, ROW()-199):INDEX($L:$L, ROW()), INDEX($M:$M, ROW()-199):INDEX($M:$M, ROW()) ))</f>
        <v>-2.9711747246955519E-2</v>
      </c>
      <c r="AA6745" s="24" t="str">
        <f t="shared" ca="1" si="421"/>
        <v>8/13/2025 20:20</v>
      </c>
      <c r="AB6745">
        <f t="shared" ca="1" si="422"/>
        <v>7.6803071198903006E-2</v>
      </c>
    </row>
    <row r="6746" spans="1:28">
      <c r="A6746" s="20">
        <v>45877.555555555555</v>
      </c>
      <c r="B6746" s="21">
        <v>377</v>
      </c>
      <c r="C6746" s="21">
        <v>24218</v>
      </c>
      <c r="D6746" s="21">
        <v>24243</v>
      </c>
      <c r="E6746" s="21">
        <v>24208</v>
      </c>
      <c r="F6746" s="21">
        <v>24234</v>
      </c>
      <c r="G6746" s="21">
        <v>181</v>
      </c>
      <c r="H6746" s="21">
        <v>5363</v>
      </c>
      <c r="I6746" s="21">
        <v>5364</v>
      </c>
      <c r="J6746" s="21">
        <v>5361</v>
      </c>
      <c r="K6746" s="21">
        <v>5364</v>
      </c>
      <c r="L6746" s="22">
        <f t="shared" si="423"/>
        <v>6.1915672834259234E-4</v>
      </c>
      <c r="M6746" s="7">
        <f t="shared" si="424"/>
        <v>1.8644541864404454E-4</v>
      </c>
      <c r="N6746">
        <f ca="1">IF(ROW()&lt;202, NA(), CORREL( INDEX($L:$L, ROW()-199):INDEX($L:$L, ROW()), INDEX($M:$M, ROW()-199):INDEX($M:$M, ROW()) ))</f>
        <v>-3.0286022577146129E-2</v>
      </c>
      <c r="AA6746" s="24" t="str">
        <f t="shared" ca="1" si="421"/>
        <v>8/13/2025 20:40</v>
      </c>
      <c r="AB6746">
        <f t="shared" ca="1" si="422"/>
        <v>7.8505401808160749E-2</v>
      </c>
    </row>
    <row r="6747" spans="1:28">
      <c r="A6747" s="20">
        <v>45877.569444444445</v>
      </c>
      <c r="B6747" s="21">
        <v>194</v>
      </c>
      <c r="C6747" s="21">
        <v>24234</v>
      </c>
      <c r="D6747" s="21">
        <v>24247</v>
      </c>
      <c r="E6747" s="21">
        <v>24226</v>
      </c>
      <c r="F6747" s="21">
        <v>24236</v>
      </c>
      <c r="G6747" s="21">
        <v>151</v>
      </c>
      <c r="H6747" s="21">
        <v>5364</v>
      </c>
      <c r="I6747" s="21">
        <v>5367</v>
      </c>
      <c r="J6747" s="21">
        <v>5364</v>
      </c>
      <c r="K6747" s="21">
        <v>5366</v>
      </c>
      <c r="L6747" s="22">
        <f t="shared" si="423"/>
        <v>8.2525273411782161E-5</v>
      </c>
      <c r="M6747" s="7">
        <f t="shared" si="424"/>
        <v>3.7278658400023723E-4</v>
      </c>
      <c r="N6747">
        <f ca="1">IF(ROW()&lt;202, NA(), CORREL( INDEX($L:$L, ROW()-199):INDEX($L:$L, ROW()), INDEX($M:$M, ROW()-199):INDEX($M:$M, ROW()) ))</f>
        <v>-3.03760703652926E-2</v>
      </c>
      <c r="AA6747" s="24" t="str">
        <f t="shared" ca="1" si="421"/>
        <v>8/14/2025 1:00</v>
      </c>
      <c r="AB6747">
        <f t="shared" ca="1" si="422"/>
        <v>7.9613416895562006E-2</v>
      </c>
    </row>
    <row r="6748" spans="1:28">
      <c r="A6748" s="20">
        <v>45877.583333333336</v>
      </c>
      <c r="B6748" s="21">
        <v>248</v>
      </c>
      <c r="C6748" s="21">
        <v>24242</v>
      </c>
      <c r="D6748" s="21">
        <v>24248</v>
      </c>
      <c r="E6748" s="21">
        <v>24226</v>
      </c>
      <c r="F6748" s="21">
        <v>24228</v>
      </c>
      <c r="G6748" s="21">
        <v>158</v>
      </c>
      <c r="H6748" s="21">
        <v>5365</v>
      </c>
      <c r="I6748" s="21">
        <v>5367</v>
      </c>
      <c r="J6748" s="21">
        <v>5363</v>
      </c>
      <c r="K6748" s="21">
        <v>5367</v>
      </c>
      <c r="L6748" s="22">
        <f t="shared" si="423"/>
        <v>-3.3014196404189058E-4</v>
      </c>
      <c r="M6748" s="7">
        <f t="shared" si="424"/>
        <v>1.8634119125929402E-4</v>
      </c>
      <c r="N6748">
        <f ca="1">IF(ROW()&lt;202, NA(), CORREL( INDEX($L:$L, ROW()-199):INDEX($L:$L, ROW()), INDEX($M:$M, ROW()-199):INDEX($M:$M, ROW()) ))</f>
        <v>-3.4009995060652005E-2</v>
      </c>
      <c r="AA6748" s="24" t="str">
        <f t="shared" ca="1" si="421"/>
        <v>8/14/2025 1:20</v>
      </c>
      <c r="AB6748">
        <f t="shared" ca="1" si="422"/>
        <v>7.3986411505780975E-2</v>
      </c>
    </row>
    <row r="6749" spans="1:28">
      <c r="A6749" s="20">
        <v>45877.597222222219</v>
      </c>
      <c r="B6749" s="21">
        <v>503</v>
      </c>
      <c r="C6749" s="21">
        <v>24229</v>
      </c>
      <c r="D6749" s="21">
        <v>24232</v>
      </c>
      <c r="E6749" s="21">
        <v>24202</v>
      </c>
      <c r="F6749" s="21">
        <v>24206</v>
      </c>
      <c r="G6749" s="21">
        <v>89</v>
      </c>
      <c r="H6749" s="21">
        <v>5366</v>
      </c>
      <c r="I6749" s="21">
        <v>5367</v>
      </c>
      <c r="J6749" s="21">
        <v>5363</v>
      </c>
      <c r="K6749" s="21">
        <v>5364</v>
      </c>
      <c r="L6749" s="22">
        <f t="shared" si="423"/>
        <v>-9.0845280228868733E-4</v>
      </c>
      <c r="M6749" s="7">
        <f t="shared" si="424"/>
        <v>-5.5912777525969853E-4</v>
      </c>
      <c r="N6749">
        <f ca="1">IF(ROW()&lt;202, NA(), CORREL( INDEX($L:$L, ROW()-199):INDEX($L:$L, ROW()), INDEX($M:$M, ROW()-199):INDEX($M:$M, ROW()) ))</f>
        <v>-3.0652791812584443E-2</v>
      </c>
      <c r="AA6749" s="24" t="str">
        <f t="shared" ca="1" si="421"/>
        <v>8/14/2025 1:40</v>
      </c>
      <c r="AB6749">
        <f t="shared" ca="1" si="422"/>
        <v>6.8403263438922265E-2</v>
      </c>
    </row>
    <row r="6750" spans="1:28">
      <c r="A6750" s="20">
        <v>45877.611111111109</v>
      </c>
      <c r="B6750" s="21">
        <v>445</v>
      </c>
      <c r="C6750" s="21">
        <v>24206</v>
      </c>
      <c r="D6750" s="21">
        <v>24236</v>
      </c>
      <c r="E6750" s="21">
        <v>24171</v>
      </c>
      <c r="F6750" s="21">
        <v>24178</v>
      </c>
      <c r="G6750" s="21">
        <v>155</v>
      </c>
      <c r="H6750" s="21">
        <v>5364</v>
      </c>
      <c r="I6750" s="21">
        <v>5366</v>
      </c>
      <c r="J6750" s="21">
        <v>5361</v>
      </c>
      <c r="K6750" s="21">
        <v>5361</v>
      </c>
      <c r="L6750" s="22">
        <f t="shared" si="423"/>
        <v>-1.1574075366119424E-3</v>
      </c>
      <c r="M6750" s="7">
        <f t="shared" si="424"/>
        <v>-5.5944057403141889E-4</v>
      </c>
      <c r="N6750">
        <f ca="1">IF(ROW()&lt;202, NA(), CORREL( INDEX($L:$L, ROW()-199):INDEX($L:$L, ROW()), INDEX($M:$M, ROW()-199):INDEX($M:$M, ROW()) ))</f>
        <v>-2.5354262988250838E-2</v>
      </c>
      <c r="AA6750" s="24" t="str">
        <f t="shared" ca="1" si="421"/>
        <v>8/14/2025 2:00</v>
      </c>
      <c r="AB6750">
        <f t="shared" ca="1" si="422"/>
        <v>6.6098303854226173E-2</v>
      </c>
    </row>
    <row r="6751" spans="1:28">
      <c r="A6751" s="20">
        <v>45877.625</v>
      </c>
      <c r="B6751" s="21">
        <v>2107</v>
      </c>
      <c r="C6751" s="21">
        <v>24180</v>
      </c>
      <c r="D6751" s="21">
        <v>24334</v>
      </c>
      <c r="E6751" s="21">
        <v>24176</v>
      </c>
      <c r="F6751" s="21">
        <v>24227</v>
      </c>
      <c r="G6751" s="21">
        <v>209</v>
      </c>
      <c r="H6751" s="21">
        <v>5362</v>
      </c>
      <c r="I6751" s="21">
        <v>5363</v>
      </c>
      <c r="J6751" s="21">
        <v>5358</v>
      </c>
      <c r="K6751" s="21">
        <v>5362</v>
      </c>
      <c r="L6751" s="22">
        <f t="shared" si="423"/>
        <v>2.0245849287202707E-3</v>
      </c>
      <c r="M6751" s="7">
        <f t="shared" si="424"/>
        <v>1.865149683667948E-4</v>
      </c>
      <c r="N6751">
        <f ca="1">IF(ROW()&lt;202, NA(), CORREL( INDEX($L:$L, ROW()-199):INDEX($L:$L, ROW()), INDEX($M:$M, ROW()-199):INDEX($M:$M, ROW()) ))</f>
        <v>-2.5782772826006498E-2</v>
      </c>
      <c r="AA6751" s="24" t="str">
        <f t="shared" ca="1" si="421"/>
        <v>8/14/2025 2:20</v>
      </c>
      <c r="AB6751">
        <f t="shared" ca="1" si="422"/>
        <v>6.5383171274573673E-2</v>
      </c>
    </row>
    <row r="6752" spans="1:28">
      <c r="A6752" s="20">
        <v>45877.638888888891</v>
      </c>
      <c r="B6752" s="21">
        <v>629</v>
      </c>
      <c r="C6752" s="21">
        <v>24229</v>
      </c>
      <c r="D6752" s="21">
        <v>24264</v>
      </c>
      <c r="E6752" s="21">
        <v>24208</v>
      </c>
      <c r="F6752" s="21">
        <v>24219</v>
      </c>
      <c r="G6752" s="21">
        <v>107</v>
      </c>
      <c r="H6752" s="21">
        <v>5361</v>
      </c>
      <c r="I6752" s="21">
        <v>5363</v>
      </c>
      <c r="J6752" s="21">
        <v>5360</v>
      </c>
      <c r="K6752" s="21">
        <v>5361</v>
      </c>
      <c r="L6752" s="22">
        <f t="shared" si="423"/>
        <v>-3.302646275324078E-4</v>
      </c>
      <c r="M6752" s="7">
        <f t="shared" si="424"/>
        <v>-1.8651496836681776E-4</v>
      </c>
      <c r="N6752">
        <f ca="1">IF(ROW()&lt;202, NA(), CORREL( INDEX($L:$L, ROW()-199):INDEX($L:$L, ROW()), INDEX($M:$M, ROW()-199):INDEX($M:$M, ROW()) ))</f>
        <v>-2.3066352843687223E-2</v>
      </c>
      <c r="AA6752" s="24" t="str">
        <f t="shared" ca="1" si="421"/>
        <v>8/14/2025 2:40</v>
      </c>
      <c r="AB6752">
        <f t="shared" ca="1" si="422"/>
        <v>6.5580343996880522E-2</v>
      </c>
    </row>
    <row r="6753" spans="1:28">
      <c r="A6753" s="20">
        <v>45877.652777777781</v>
      </c>
      <c r="B6753" s="21">
        <v>607</v>
      </c>
      <c r="C6753" s="21">
        <v>24220</v>
      </c>
      <c r="D6753" s="21">
        <v>24220</v>
      </c>
      <c r="E6753" s="21">
        <v>24177</v>
      </c>
      <c r="F6753" s="21">
        <v>24208</v>
      </c>
      <c r="G6753" s="21">
        <v>86</v>
      </c>
      <c r="H6753" s="21">
        <v>5362</v>
      </c>
      <c r="I6753" s="21">
        <v>5362</v>
      </c>
      <c r="J6753" s="21">
        <v>5360</v>
      </c>
      <c r="K6753" s="21">
        <v>5361</v>
      </c>
      <c r="L6753" s="22">
        <f t="shared" si="423"/>
        <v>-4.5429203498801262E-4</v>
      </c>
      <c r="M6753" s="7">
        <f t="shared" si="424"/>
        <v>0</v>
      </c>
      <c r="N6753">
        <f ca="1">IF(ROW()&lt;202, NA(), CORREL( INDEX($L:$L, ROW()-199):INDEX($L:$L, ROW()), INDEX($M:$M, ROW()-199):INDEX($M:$M, ROW()) ))</f>
        <v>-2.2575811554813942E-2</v>
      </c>
      <c r="AA6753" s="24" t="str">
        <f t="shared" ca="1" si="421"/>
        <v>8/14/2025 3:00</v>
      </c>
      <c r="AB6753">
        <f t="shared" ca="1" si="422"/>
        <v>7.006690742795614E-2</v>
      </c>
    </row>
    <row r="6754" spans="1:28">
      <c r="A6754" s="20">
        <v>45877.666666666664</v>
      </c>
      <c r="B6754" s="21">
        <v>664</v>
      </c>
      <c r="C6754" s="21">
        <v>24209</v>
      </c>
      <c r="D6754" s="21">
        <v>24259</v>
      </c>
      <c r="E6754" s="21">
        <v>24207</v>
      </c>
      <c r="F6754" s="21">
        <v>24242</v>
      </c>
      <c r="G6754" s="21">
        <v>262</v>
      </c>
      <c r="H6754" s="21">
        <v>5361</v>
      </c>
      <c r="I6754" s="21">
        <v>5362</v>
      </c>
      <c r="J6754" s="21">
        <v>5358</v>
      </c>
      <c r="K6754" s="21">
        <v>5359</v>
      </c>
      <c r="L6754" s="22">
        <f t="shared" si="423"/>
        <v>1.4035090023200904E-3</v>
      </c>
      <c r="M6754" s="7">
        <f t="shared" si="424"/>
        <v>-3.7313433268743192E-4</v>
      </c>
      <c r="N6754">
        <f ca="1">IF(ROW()&lt;202, NA(), CORREL( INDEX($L:$L, ROW()-199):INDEX($L:$L, ROW()), INDEX($M:$M, ROW()-199):INDEX($M:$M, ROW()) ))</f>
        <v>-2.5197391890880692E-2</v>
      </c>
      <c r="AA6754" s="24" t="str">
        <f t="shared" ca="1" si="421"/>
        <v>8/14/2025 3:20</v>
      </c>
      <c r="AB6754">
        <f t="shared" ca="1" si="422"/>
        <v>6.7832127709169285E-2</v>
      </c>
    </row>
    <row r="6755" spans="1:28">
      <c r="A6755" s="20">
        <v>45877.680555555555</v>
      </c>
      <c r="B6755" s="21">
        <v>702</v>
      </c>
      <c r="C6755" s="21">
        <v>24243</v>
      </c>
      <c r="D6755" s="21">
        <v>24257</v>
      </c>
      <c r="E6755" s="21">
        <v>24209</v>
      </c>
      <c r="F6755" s="21">
        <v>24217</v>
      </c>
      <c r="G6755" s="21">
        <v>521</v>
      </c>
      <c r="H6755" s="21">
        <v>5359</v>
      </c>
      <c r="I6755" s="21">
        <v>5360</v>
      </c>
      <c r="J6755" s="21">
        <v>5356</v>
      </c>
      <c r="K6755" s="21">
        <v>5357</v>
      </c>
      <c r="L6755" s="22">
        <f t="shared" si="423"/>
        <v>-1.0318001699556195E-3</v>
      </c>
      <c r="M6755" s="7">
        <f t="shared" si="424"/>
        <v>-3.7327361388995301E-4</v>
      </c>
      <c r="N6755">
        <f ca="1">IF(ROW()&lt;202, NA(), CORREL( INDEX($L:$L, ROW()-199):INDEX($L:$L, ROW()), INDEX($M:$M, ROW()-199):INDEX($M:$M, ROW()) ))</f>
        <v>-2.063164171380074E-2</v>
      </c>
      <c r="AA6755" s="24" t="str">
        <f t="shared" ca="1" si="421"/>
        <v>8/14/2025 3:40</v>
      </c>
      <c r="AB6755">
        <f t="shared" ca="1" si="422"/>
        <v>7.7109686066100358E-2</v>
      </c>
    </row>
    <row r="6756" spans="1:28">
      <c r="A6756" s="20">
        <v>45877.694444444445</v>
      </c>
      <c r="B6756" s="21">
        <v>342</v>
      </c>
      <c r="C6756" s="21">
        <v>24215</v>
      </c>
      <c r="D6756" s="21">
        <v>24241</v>
      </c>
      <c r="E6756" s="21">
        <v>24207</v>
      </c>
      <c r="F6756" s="21">
        <v>24236</v>
      </c>
      <c r="G6756" s="21">
        <v>990</v>
      </c>
      <c r="H6756" s="21">
        <v>5357</v>
      </c>
      <c r="I6756" s="21">
        <v>5357</v>
      </c>
      <c r="J6756" s="21">
        <v>5346</v>
      </c>
      <c r="K6756" s="21">
        <v>5348</v>
      </c>
      <c r="L6756" s="22">
        <f t="shared" si="423"/>
        <v>7.8426520437809596E-4</v>
      </c>
      <c r="M6756" s="7">
        <f t="shared" si="424"/>
        <v>-1.6814576591264972E-3</v>
      </c>
      <c r="N6756">
        <f ca="1">IF(ROW()&lt;202, NA(), CORREL( INDEX($L:$L, ROW()-199):INDEX($L:$L, ROW()), INDEX($M:$M, ROW()-199):INDEX($M:$M, ROW()) ))</f>
        <v>-2.2385172965820665E-2</v>
      </c>
      <c r="AA6756" s="24" t="str">
        <f t="shared" ca="1" si="421"/>
        <v>8/14/2025 4:00</v>
      </c>
      <c r="AB6756">
        <f t="shared" ca="1" si="422"/>
        <v>7.533284782937244E-2</v>
      </c>
    </row>
    <row r="6757" spans="1:28">
      <c r="A6757" s="20">
        <v>45877.708333333336</v>
      </c>
      <c r="B6757" s="21">
        <v>169</v>
      </c>
      <c r="C6757" s="21">
        <v>24238</v>
      </c>
      <c r="D6757" s="21">
        <v>24245</v>
      </c>
      <c r="E6757" s="21">
        <v>24232</v>
      </c>
      <c r="F6757" s="21">
        <v>24241</v>
      </c>
      <c r="G6757" s="21">
        <v>2981</v>
      </c>
      <c r="H6757" s="21">
        <v>5347</v>
      </c>
      <c r="I6757" s="21">
        <v>5353</v>
      </c>
      <c r="J6757" s="21">
        <v>5343</v>
      </c>
      <c r="K6757" s="21">
        <v>5353</v>
      </c>
      <c r="L6757" s="22">
        <f t="shared" si="423"/>
        <v>2.0628339285552803E-4</v>
      </c>
      <c r="M6757" s="7">
        <f t="shared" si="424"/>
        <v>9.3449217154748724E-4</v>
      </c>
      <c r="N6757">
        <f ca="1">IF(ROW()&lt;202, NA(), CORREL( INDEX($L:$L, ROW()-199):INDEX($L:$L, ROW()), INDEX($M:$M, ROW()-199):INDEX($M:$M, ROW()) ))</f>
        <v>-2.2913400570886568E-2</v>
      </c>
      <c r="AA6757" s="24" t="str">
        <f t="shared" ca="1" si="421"/>
        <v>8/14/2025 4:20</v>
      </c>
      <c r="AB6757">
        <f t="shared" ca="1" si="422"/>
        <v>7.1905733220147719E-2</v>
      </c>
    </row>
    <row r="6758" spans="1:28">
      <c r="A6758" s="20">
        <v>45877.722222222219</v>
      </c>
      <c r="B6758" s="21">
        <v>149</v>
      </c>
      <c r="C6758" s="21">
        <v>24239</v>
      </c>
      <c r="D6758" s="21">
        <v>24247</v>
      </c>
      <c r="E6758" s="21">
        <v>24230</v>
      </c>
      <c r="F6758" s="21">
        <v>24247</v>
      </c>
      <c r="G6758" s="21">
        <v>2014</v>
      </c>
      <c r="H6758" s="21">
        <v>5352</v>
      </c>
      <c r="I6758" s="21">
        <v>5360</v>
      </c>
      <c r="J6758" s="21">
        <v>5352</v>
      </c>
      <c r="K6758" s="21">
        <v>5359</v>
      </c>
      <c r="L6758" s="22">
        <f t="shared" si="423"/>
        <v>2.4748391480878152E-4</v>
      </c>
      <c r="M6758" s="7">
        <f t="shared" si="424"/>
        <v>1.1202391014689971E-3</v>
      </c>
      <c r="N6758">
        <f ca="1">IF(ROW()&lt;202, NA(), CORREL( INDEX($L:$L, ROW()-199):INDEX($L:$L, ROW()), INDEX($M:$M, ROW()-199):INDEX($M:$M, ROW()) ))</f>
        <v>-2.1591868635549665E-2</v>
      </c>
      <c r="AA6758" s="24" t="str">
        <f t="shared" ca="1" si="421"/>
        <v>8/14/2025 4:40</v>
      </c>
      <c r="AB6758">
        <f t="shared" ca="1" si="422"/>
        <v>6.8012626770355813E-2</v>
      </c>
    </row>
    <row r="6759" spans="1:28">
      <c r="A6759" s="20">
        <v>45877.736111111109</v>
      </c>
      <c r="B6759" s="21">
        <v>109</v>
      </c>
      <c r="C6759" s="21">
        <v>24247</v>
      </c>
      <c r="D6759" s="21">
        <v>24254</v>
      </c>
      <c r="E6759" s="21">
        <v>24233</v>
      </c>
      <c r="F6759" s="21">
        <v>24234</v>
      </c>
      <c r="G6759" s="21">
        <v>2217</v>
      </c>
      <c r="H6759" s="21">
        <v>5359</v>
      </c>
      <c r="I6759" s="21">
        <v>5360</v>
      </c>
      <c r="J6759" s="21">
        <v>5354</v>
      </c>
      <c r="K6759" s="21">
        <v>5354</v>
      </c>
      <c r="L6759" s="22">
        <f t="shared" si="423"/>
        <v>-5.3629258107620468E-4</v>
      </c>
      <c r="M6759" s="7">
        <f t="shared" si="424"/>
        <v>-9.3344541455246232E-4</v>
      </c>
      <c r="N6759">
        <f ca="1">IF(ROW()&lt;202, NA(), CORREL( INDEX($L:$L, ROW()-199):INDEX($L:$L, ROW()), INDEX($M:$M, ROW()-199):INDEX($M:$M, ROW()) ))</f>
        <v>-2.2654625728411527E-2</v>
      </c>
      <c r="AA6759" s="24" t="str">
        <f t="shared" ca="1" si="421"/>
        <v>8/14/2025 5:00</v>
      </c>
      <c r="AB6759">
        <f t="shared" ca="1" si="422"/>
        <v>7.1181486576069986E-2</v>
      </c>
    </row>
    <row r="6760" spans="1:28">
      <c r="A6760" s="20">
        <v>45877.75</v>
      </c>
      <c r="B6760" s="21">
        <v>85</v>
      </c>
      <c r="C6760" s="21">
        <v>24235</v>
      </c>
      <c r="D6760" s="21">
        <v>24243</v>
      </c>
      <c r="E6760" s="21">
        <v>24225</v>
      </c>
      <c r="F6760" s="21">
        <v>24240</v>
      </c>
      <c r="G6760" s="21">
        <v>16955</v>
      </c>
      <c r="H6760" s="21">
        <v>5355</v>
      </c>
      <c r="I6760" s="21">
        <v>5357</v>
      </c>
      <c r="J6760" s="21">
        <v>5342</v>
      </c>
      <c r="K6760" s="21">
        <v>5346</v>
      </c>
      <c r="L6760" s="22">
        <f t="shared" si="423"/>
        <v>2.4755539178282162E-4</v>
      </c>
      <c r="M6760" s="7">
        <f t="shared" si="424"/>
        <v>-1.495327381433501E-3</v>
      </c>
      <c r="N6760">
        <f ca="1">IF(ROW()&lt;202, NA(), CORREL( INDEX($L:$L, ROW()-199):INDEX($L:$L, ROW()), INDEX($M:$M, ROW()-199):INDEX($M:$M, ROW()) ))</f>
        <v>-2.3801848062626599E-2</v>
      </c>
      <c r="AA6760" s="24" t="str">
        <f t="shared" ca="1" si="421"/>
        <v>8/14/2025 5:20</v>
      </c>
      <c r="AB6760">
        <f t="shared" ca="1" si="422"/>
        <v>7.1968410152663254E-2</v>
      </c>
    </row>
    <row r="6761" spans="1:28">
      <c r="A6761" s="20">
        <v>45877.763888888891</v>
      </c>
      <c r="B6761" s="21">
        <v>158</v>
      </c>
      <c r="C6761" s="21">
        <v>24241</v>
      </c>
      <c r="D6761" s="21">
        <v>24262</v>
      </c>
      <c r="E6761" s="21">
        <v>24241</v>
      </c>
      <c r="F6761" s="21">
        <v>24257</v>
      </c>
      <c r="G6761" s="21">
        <v>8446</v>
      </c>
      <c r="H6761" s="21">
        <v>5346</v>
      </c>
      <c r="I6761" s="21">
        <v>5348</v>
      </c>
      <c r="J6761" s="21">
        <v>5341</v>
      </c>
      <c r="K6761" s="21">
        <v>5344</v>
      </c>
      <c r="L6761" s="22">
        <f t="shared" si="423"/>
        <v>7.0107432197037353E-4</v>
      </c>
      <c r="M6761" s="7">
        <f t="shared" si="424"/>
        <v>-3.741814823826544E-4</v>
      </c>
      <c r="N6761">
        <f ca="1">IF(ROW()&lt;202, NA(), CORREL( INDEX($L:$L, ROW()-199):INDEX($L:$L, ROW()), INDEX($M:$M, ROW()-199):INDEX($M:$M, ROW()) ))</f>
        <v>-2.5283326660521781E-2</v>
      </c>
      <c r="AA6761" s="24" t="str">
        <f t="shared" ca="1" si="421"/>
        <v>8/14/2025 5:40</v>
      </c>
      <c r="AB6761">
        <f t="shared" ca="1" si="422"/>
        <v>7.1057370008314955E-2</v>
      </c>
    </row>
    <row r="6762" spans="1:28">
      <c r="A6762" s="20">
        <v>45877.777777777781</v>
      </c>
      <c r="B6762" s="21">
        <v>97</v>
      </c>
      <c r="C6762" s="21">
        <v>24258</v>
      </c>
      <c r="D6762" s="21">
        <v>24273</v>
      </c>
      <c r="E6762" s="21">
        <v>24258</v>
      </c>
      <c r="F6762" s="21">
        <v>24267</v>
      </c>
      <c r="G6762" s="21">
        <v>9221</v>
      </c>
      <c r="H6762" s="21">
        <v>5345</v>
      </c>
      <c r="I6762" s="21">
        <v>5347</v>
      </c>
      <c r="J6762" s="21">
        <v>5339</v>
      </c>
      <c r="K6762" s="21">
        <v>5346</v>
      </c>
      <c r="L6762" s="22">
        <f t="shared" si="423"/>
        <v>4.1216718084126678E-4</v>
      </c>
      <c r="M6762" s="7">
        <f t="shared" si="424"/>
        <v>3.7418148238265212E-4</v>
      </c>
      <c r="N6762">
        <f ca="1">IF(ROW()&lt;202, NA(), CORREL( INDEX($L:$L, ROW()-199):INDEX($L:$L, ROW()), INDEX($M:$M, ROW()-199):INDEX($M:$M, ROW()) ))</f>
        <v>-2.4809735914225008E-2</v>
      </c>
      <c r="AA6762" s="24" t="str">
        <f t="shared" ca="1" si="421"/>
        <v>8/14/2025 6:00</v>
      </c>
      <c r="AB6762">
        <f t="shared" ca="1" si="422"/>
        <v>6.0757960542232529E-2</v>
      </c>
    </row>
    <row r="6763" spans="1:28">
      <c r="A6763" s="20">
        <v>45877.791666666664</v>
      </c>
      <c r="B6763" s="21">
        <v>65</v>
      </c>
      <c r="C6763" s="21">
        <v>24270</v>
      </c>
      <c r="D6763" s="21">
        <v>24279</v>
      </c>
      <c r="E6763" s="21">
        <v>24269</v>
      </c>
      <c r="F6763" s="21">
        <v>24277</v>
      </c>
      <c r="G6763" s="21">
        <v>7162</v>
      </c>
      <c r="H6763" s="21">
        <v>5347</v>
      </c>
      <c r="I6763" s="21">
        <v>5359</v>
      </c>
      <c r="J6763" s="21">
        <v>5346</v>
      </c>
      <c r="K6763" s="21">
        <v>5350</v>
      </c>
      <c r="L6763" s="22">
        <f t="shared" si="423"/>
        <v>4.1199736904459208E-4</v>
      </c>
      <c r="M6763" s="7">
        <f t="shared" si="424"/>
        <v>7.4794319118791808E-4</v>
      </c>
      <c r="N6763">
        <f ca="1">IF(ROW()&lt;202, NA(), CORREL( INDEX($L:$L, ROW()-199):INDEX($L:$L, ROW()), INDEX($M:$M, ROW()-199):INDEX($M:$M, ROW()) ))</f>
        <v>-2.2744041413865407E-2</v>
      </c>
      <c r="AA6763" s="24" t="str">
        <f t="shared" ca="1" si="421"/>
        <v>8/14/2025 6:20</v>
      </c>
      <c r="AB6763">
        <f t="shared" ca="1" si="422"/>
        <v>6.006437034448936E-2</v>
      </c>
    </row>
    <row r="6764" spans="1:28">
      <c r="A6764" s="20">
        <v>45877.805555555555</v>
      </c>
      <c r="B6764" s="21">
        <v>50</v>
      </c>
      <c r="C6764" s="21">
        <v>24276</v>
      </c>
      <c r="D6764" s="21">
        <v>24278</v>
      </c>
      <c r="E6764" s="21">
        <v>24262</v>
      </c>
      <c r="F6764" s="21">
        <v>24271</v>
      </c>
      <c r="G6764" s="21">
        <v>7200</v>
      </c>
      <c r="H6764" s="21">
        <v>5350</v>
      </c>
      <c r="I6764" s="21">
        <v>5352</v>
      </c>
      <c r="J6764" s="21">
        <v>5346</v>
      </c>
      <c r="K6764" s="21">
        <v>5347</v>
      </c>
      <c r="L6764" s="22">
        <f t="shared" si="423"/>
        <v>-2.4717805184757877E-4</v>
      </c>
      <c r="M6764" s="7">
        <f t="shared" si="424"/>
        <v>-5.6090494132067384E-4</v>
      </c>
      <c r="N6764">
        <f ca="1">IF(ROW()&lt;202, NA(), CORREL( INDEX($L:$L, ROW()-199):INDEX($L:$L, ROW()), INDEX($M:$M, ROW()-199):INDEX($M:$M, ROW()) ))</f>
        <v>-2.0813842319135266E-2</v>
      </c>
      <c r="AA6764" s="24" t="str">
        <f t="shared" ca="1" si="421"/>
        <v>8/14/2025 6:40</v>
      </c>
      <c r="AB6764">
        <f t="shared" ca="1" si="422"/>
        <v>5.9019857707018855E-2</v>
      </c>
    </row>
    <row r="6765" spans="1:28">
      <c r="A6765" s="20">
        <v>45877.819444444445</v>
      </c>
      <c r="B6765" s="21">
        <v>52</v>
      </c>
      <c r="C6765" s="21">
        <v>24269</v>
      </c>
      <c r="D6765" s="21">
        <v>24276</v>
      </c>
      <c r="E6765" s="21">
        <v>24269</v>
      </c>
      <c r="F6765" s="21">
        <v>24270</v>
      </c>
      <c r="G6765" s="21">
        <v>6343</v>
      </c>
      <c r="H6765" s="21">
        <v>5346</v>
      </c>
      <c r="I6765" s="21">
        <v>5350</v>
      </c>
      <c r="J6765" s="21">
        <v>5344</v>
      </c>
      <c r="K6765" s="21">
        <v>5349</v>
      </c>
      <c r="L6765" s="22">
        <f t="shared" si="423"/>
        <v>-4.1202282612311797E-5</v>
      </c>
      <c r="M6765" s="7">
        <f t="shared" si="424"/>
        <v>3.7397158251861685E-4</v>
      </c>
      <c r="N6765">
        <f ca="1">IF(ROW()&lt;202, NA(), CORREL( INDEX($L:$L, ROW()-199):INDEX($L:$L, ROW()), INDEX($M:$M, ROW()-199):INDEX($M:$M, ROW()) ))</f>
        <v>-1.6683902346144565E-2</v>
      </c>
      <c r="AA6765" s="24" t="str">
        <f t="shared" ca="1" si="421"/>
        <v>8/14/2025 7:00</v>
      </c>
      <c r="AB6765">
        <f t="shared" ca="1" si="422"/>
        <v>5.900911626930317E-2</v>
      </c>
    </row>
    <row r="6766" spans="1:28">
      <c r="A6766" s="20">
        <v>45877.833333333336</v>
      </c>
      <c r="B6766" s="21">
        <v>78</v>
      </c>
      <c r="C6766" s="21">
        <v>24274</v>
      </c>
      <c r="D6766" s="21">
        <v>24282</v>
      </c>
      <c r="E6766" s="21">
        <v>24269</v>
      </c>
      <c r="F6766" s="21">
        <v>24281</v>
      </c>
      <c r="G6766" s="21">
        <v>5817</v>
      </c>
      <c r="H6766" s="21">
        <v>5349</v>
      </c>
      <c r="I6766" s="21">
        <v>5353</v>
      </c>
      <c r="J6766" s="21">
        <v>5347</v>
      </c>
      <c r="K6766" s="21">
        <v>5352</v>
      </c>
      <c r="L6766" s="22">
        <f t="shared" si="423"/>
        <v>4.5313176611061788E-4</v>
      </c>
      <c r="M6766" s="7">
        <f t="shared" si="424"/>
        <v>5.6069527681430135E-4</v>
      </c>
      <c r="N6766">
        <f ca="1">IF(ROW()&lt;202, NA(), CORREL( INDEX($L:$L, ROW()-199):INDEX($L:$L, ROW()), INDEX($M:$M, ROW()-199):INDEX($M:$M, ROW()) ))</f>
        <v>-1.3568927618457668E-2</v>
      </c>
      <c r="AA6766" s="24" t="str">
        <f t="shared" ca="1" si="421"/>
        <v>8/14/2025 7:20</v>
      </c>
      <c r="AB6766">
        <f t="shared" ca="1" si="422"/>
        <v>6.1525922364968996E-2</v>
      </c>
    </row>
    <row r="6767" spans="1:28">
      <c r="A6767" s="20">
        <v>45877.847222222219</v>
      </c>
      <c r="B6767" s="21">
        <v>117</v>
      </c>
      <c r="C6767" s="21">
        <v>24281</v>
      </c>
      <c r="D6767" s="21">
        <v>24284</v>
      </c>
      <c r="E6767" s="21">
        <v>24270</v>
      </c>
      <c r="F6767" s="21">
        <v>24276</v>
      </c>
      <c r="G6767" s="21">
        <v>6816</v>
      </c>
      <c r="H6767" s="21">
        <v>5353</v>
      </c>
      <c r="I6767" s="21">
        <v>5356</v>
      </c>
      <c r="J6767" s="21">
        <v>5349</v>
      </c>
      <c r="K6767" s="21">
        <v>5352</v>
      </c>
      <c r="L6767" s="22">
        <f t="shared" si="423"/>
        <v>-2.0594353101190387E-4</v>
      </c>
      <c r="M6767" s="7">
        <f t="shared" si="424"/>
        <v>0</v>
      </c>
      <c r="N6767">
        <f ca="1">IF(ROW()&lt;202, NA(), CORREL( INDEX($L:$L, ROW()-199):INDEX($L:$L, ROW()), INDEX($M:$M, ROW()-199):INDEX($M:$M, ROW()) ))</f>
        <v>-1.2625409886246991E-2</v>
      </c>
      <c r="AA6767" s="24" t="str">
        <f t="shared" ca="1" si="421"/>
        <v>8/14/2025 7:40</v>
      </c>
      <c r="AB6767">
        <f t="shared" ca="1" si="422"/>
        <v>5.1457042605431234E-2</v>
      </c>
    </row>
    <row r="6768" spans="1:28">
      <c r="A6768" s="20">
        <v>45877.861111111109</v>
      </c>
      <c r="B6768" s="21">
        <v>304</v>
      </c>
      <c r="C6768" s="21">
        <v>24273</v>
      </c>
      <c r="D6768" s="21">
        <v>24289</v>
      </c>
      <c r="E6768" s="21">
        <v>24263</v>
      </c>
      <c r="F6768" s="21">
        <v>24284</v>
      </c>
      <c r="G6768" s="21">
        <v>14792</v>
      </c>
      <c r="H6768" s="21">
        <v>5352</v>
      </c>
      <c r="I6768" s="21">
        <v>5355</v>
      </c>
      <c r="J6768" s="21">
        <v>5349</v>
      </c>
      <c r="K6768" s="21">
        <v>5353</v>
      </c>
      <c r="L6768" s="22">
        <f t="shared" si="423"/>
        <v>3.2948929457881108E-4</v>
      </c>
      <c r="M6768" s="7">
        <f t="shared" si="424"/>
        <v>1.8682858531680554E-4</v>
      </c>
      <c r="N6768">
        <f ca="1">IF(ROW()&lt;202, NA(), CORREL( INDEX($L:$L, ROW()-199):INDEX($L:$L, ROW()), INDEX($M:$M, ROW()-199):INDEX($M:$M, ROW()) ))</f>
        <v>-1.2267651442254423E-2</v>
      </c>
      <c r="AA6768" s="24" t="str">
        <f t="shared" ca="1" si="421"/>
        <v>8/14/2025 8:00</v>
      </c>
      <c r="AB6768">
        <f t="shared" ca="1" si="422"/>
        <v>5.5527247991315469E-2</v>
      </c>
    </row>
    <row r="6769" spans="1:28">
      <c r="A6769" s="20">
        <v>45969.041666666664</v>
      </c>
      <c r="B6769" s="21">
        <v>95</v>
      </c>
      <c r="C6769" s="21">
        <v>24305</v>
      </c>
      <c r="D6769" s="21">
        <v>24325</v>
      </c>
      <c r="E6769" s="21">
        <v>24275</v>
      </c>
      <c r="F6769" s="21">
        <v>24316</v>
      </c>
      <c r="G6769" s="21">
        <v>6926</v>
      </c>
      <c r="H6769" s="21">
        <v>5354</v>
      </c>
      <c r="I6769" s="21">
        <v>5360</v>
      </c>
      <c r="J6769" s="21">
        <v>5353</v>
      </c>
      <c r="K6769" s="21">
        <v>5358</v>
      </c>
      <c r="L6769" s="22">
        <f t="shared" si="423"/>
        <v>1.3168726182884024E-3</v>
      </c>
      <c r="M6769" s="7">
        <f t="shared" si="424"/>
        <v>9.3361971117278441E-4</v>
      </c>
      <c r="N6769">
        <f ca="1">IF(ROW()&lt;202, NA(), CORREL( INDEX($L:$L, ROW()-199):INDEX($L:$L, ROW()), INDEX($M:$M, ROW()-199):INDEX($M:$M, ROW()) ))</f>
        <v>-6.482646939894008E-3</v>
      </c>
      <c r="AA6769" s="24" t="str">
        <f t="shared" ca="1" si="421"/>
        <v>8/14/2025 8:20</v>
      </c>
      <c r="AB6769">
        <f t="shared" ca="1" si="422"/>
        <v>5.5603684142772038E-2</v>
      </c>
    </row>
    <row r="6770" spans="1:28">
      <c r="A6770" s="20">
        <v>45969.055555555555</v>
      </c>
      <c r="B6770" s="21">
        <v>23</v>
      </c>
      <c r="C6770" s="21">
        <v>24317</v>
      </c>
      <c r="D6770" s="21">
        <v>24319</v>
      </c>
      <c r="E6770" s="21">
        <v>24313</v>
      </c>
      <c r="F6770" s="21">
        <v>24313</v>
      </c>
      <c r="G6770" s="21">
        <v>3351</v>
      </c>
      <c r="H6770" s="21">
        <v>5358</v>
      </c>
      <c r="I6770" s="21">
        <v>5359</v>
      </c>
      <c r="J6770" s="21">
        <v>5355</v>
      </c>
      <c r="K6770" s="21">
        <v>5357</v>
      </c>
      <c r="L6770" s="22">
        <f t="shared" si="423"/>
        <v>-1.2338316657989703E-4</v>
      </c>
      <c r="M6770" s="7">
        <f t="shared" si="424"/>
        <v>-1.8665422359373941E-4</v>
      </c>
      <c r="N6770">
        <f ca="1">IF(ROW()&lt;202, NA(), CORREL( INDEX($L:$L, ROW()-199):INDEX($L:$L, ROW()), INDEX($M:$M, ROW()-199):INDEX($M:$M, ROW()) ))</f>
        <v>-6.5774706853256549E-3</v>
      </c>
      <c r="AA6770" s="24" t="str">
        <f t="shared" ca="1" si="421"/>
        <v>8/14/2025 8:40</v>
      </c>
      <c r="AB6770">
        <f t="shared" ca="1" si="422"/>
        <v>5.7717127574609055E-2</v>
      </c>
    </row>
    <row r="6771" spans="1:28">
      <c r="A6771" s="20">
        <v>45969.069444444445</v>
      </c>
      <c r="B6771" s="21">
        <v>2</v>
      </c>
      <c r="C6771" s="21">
        <v>24316</v>
      </c>
      <c r="D6771" s="21">
        <v>24316</v>
      </c>
      <c r="E6771" s="21">
        <v>24315</v>
      </c>
      <c r="F6771" s="21">
        <v>24315</v>
      </c>
      <c r="G6771" s="21">
        <v>5889</v>
      </c>
      <c r="H6771" s="21">
        <v>5358</v>
      </c>
      <c r="I6771" s="21">
        <v>5358</v>
      </c>
      <c r="J6771" s="21">
        <v>5353</v>
      </c>
      <c r="K6771" s="21">
        <v>5356</v>
      </c>
      <c r="L6771" s="22">
        <f t="shared" si="423"/>
        <v>8.2257135852829483E-5</v>
      </c>
      <c r="M6771" s="7">
        <f t="shared" si="424"/>
        <v>-1.8668906989721695E-4</v>
      </c>
      <c r="N6771">
        <f ca="1">IF(ROW()&lt;202, NA(), CORREL( INDEX($L:$L, ROW()-199):INDEX($L:$L, ROW()), INDEX($M:$M, ROW()-199):INDEX($M:$M, ROW()) ))</f>
        <v>1.8815583902243567E-3</v>
      </c>
      <c r="AA6771" s="24" t="str">
        <f t="shared" ca="1" si="421"/>
        <v>8/14/2025 9:00</v>
      </c>
      <c r="AB6771">
        <f t="shared" ca="1" si="422"/>
        <v>5.7204190465297393E-2</v>
      </c>
    </row>
    <row r="6772" spans="1:28">
      <c r="A6772" s="20">
        <v>45969.083333333336</v>
      </c>
      <c r="B6772" s="21">
        <v>28</v>
      </c>
      <c r="C6772" s="21">
        <v>24316</v>
      </c>
      <c r="D6772" s="21">
        <v>24318</v>
      </c>
      <c r="E6772" s="21">
        <v>24305</v>
      </c>
      <c r="F6772" s="21">
        <v>24312</v>
      </c>
      <c r="G6772" s="21">
        <v>5836</v>
      </c>
      <c r="H6772" s="21">
        <v>5356</v>
      </c>
      <c r="I6772" s="21">
        <v>5359</v>
      </c>
      <c r="J6772" s="21">
        <v>5354</v>
      </c>
      <c r="K6772" s="21">
        <v>5356</v>
      </c>
      <c r="L6772" s="22">
        <f t="shared" si="423"/>
        <v>-1.2338824125718024E-4</v>
      </c>
      <c r="M6772" s="7">
        <f t="shared" si="424"/>
        <v>0</v>
      </c>
      <c r="N6772">
        <f ca="1">IF(ROW()&lt;202, NA(), CORREL( INDEX($L:$L, ROW()-199):INDEX($L:$L, ROW()), INDEX($M:$M, ROW()-199):INDEX($M:$M, ROW()) ))</f>
        <v>2.921349495499746E-3</v>
      </c>
      <c r="AA6772" s="24" t="str">
        <f t="shared" ca="1" si="421"/>
        <v>8/14/2025 9:20</v>
      </c>
      <c r="AB6772">
        <f t="shared" ca="1" si="422"/>
        <v>6.2043375811407307E-2</v>
      </c>
    </row>
    <row r="6773" spans="1:28">
      <c r="A6773" s="20">
        <v>45969.097222222219</v>
      </c>
      <c r="B6773" s="21">
        <v>16</v>
      </c>
      <c r="C6773" s="21">
        <v>24315</v>
      </c>
      <c r="D6773" s="21">
        <v>24323</v>
      </c>
      <c r="E6773" s="21">
        <v>24315</v>
      </c>
      <c r="F6773" s="21">
        <v>24320</v>
      </c>
      <c r="G6773" s="21">
        <v>4576</v>
      </c>
      <c r="H6773" s="21">
        <v>5357</v>
      </c>
      <c r="I6773" s="21">
        <v>5358</v>
      </c>
      <c r="J6773" s="21">
        <v>5354</v>
      </c>
      <c r="K6773" s="21">
        <v>5356</v>
      </c>
      <c r="L6773" s="22">
        <f t="shared" si="423"/>
        <v>3.290014834742405E-4</v>
      </c>
      <c r="M6773" s="7">
        <f t="shared" si="424"/>
        <v>0</v>
      </c>
      <c r="N6773">
        <f ca="1">IF(ROW()&lt;202, NA(), CORREL( INDEX($L:$L, ROW()-199):INDEX($L:$L, ROW()), INDEX($M:$M, ROW()-199):INDEX($M:$M, ROW()) ))</f>
        <v>3.6949668462314125E-4</v>
      </c>
      <c r="AA6773" s="24" t="str">
        <f t="shared" ca="1" si="421"/>
        <v>8/14/2025 9:40</v>
      </c>
      <c r="AB6773">
        <f t="shared" ca="1" si="422"/>
        <v>5.8673259717917765E-2</v>
      </c>
    </row>
    <row r="6774" spans="1:28">
      <c r="A6774" s="20">
        <v>45969.111111111109</v>
      </c>
      <c r="B6774" s="21">
        <v>5</v>
      </c>
      <c r="C6774" s="21">
        <v>24317</v>
      </c>
      <c r="D6774" s="21">
        <v>24317</v>
      </c>
      <c r="E6774" s="21">
        <v>24309</v>
      </c>
      <c r="F6774" s="21">
        <v>24316</v>
      </c>
      <c r="G6774" s="21">
        <v>3286</v>
      </c>
      <c r="H6774" s="21">
        <v>5355</v>
      </c>
      <c r="I6774" s="21">
        <v>5357</v>
      </c>
      <c r="J6774" s="21">
        <v>5352</v>
      </c>
      <c r="K6774" s="21">
        <v>5356</v>
      </c>
      <c r="L6774" s="22">
        <f t="shared" si="423"/>
        <v>-1.6448721149024898E-4</v>
      </c>
      <c r="M6774" s="7">
        <f t="shared" si="424"/>
        <v>0</v>
      </c>
      <c r="N6774">
        <f ca="1">IF(ROW()&lt;202, NA(), CORREL( INDEX($L:$L, ROW()-199):INDEX($L:$L, ROW()), INDEX($M:$M, ROW()-199):INDEX($M:$M, ROW()) ))</f>
        <v>-7.8410084149731687E-3</v>
      </c>
      <c r="AA6774" s="24" t="str">
        <f t="shared" ca="1" si="421"/>
        <v>8/14/2025 10:00</v>
      </c>
      <c r="AB6774">
        <f t="shared" ca="1" si="422"/>
        <v>7.2128528613875698E-2</v>
      </c>
    </row>
    <row r="6775" spans="1:28">
      <c r="A6775" s="20">
        <v>45969.125</v>
      </c>
      <c r="B6775" s="21">
        <v>42</v>
      </c>
      <c r="C6775" s="21">
        <v>24326</v>
      </c>
      <c r="D6775" s="21">
        <v>24345</v>
      </c>
      <c r="E6775" s="21">
        <v>24326</v>
      </c>
      <c r="F6775" s="21">
        <v>24338</v>
      </c>
      <c r="G6775" s="21">
        <v>2990</v>
      </c>
      <c r="H6775" s="21">
        <v>5355</v>
      </c>
      <c r="I6775" s="21">
        <v>5357</v>
      </c>
      <c r="J6775" s="21">
        <v>5348</v>
      </c>
      <c r="K6775" s="21">
        <v>5348</v>
      </c>
      <c r="L6775" s="22">
        <f t="shared" si="423"/>
        <v>9.0434502813226949E-4</v>
      </c>
      <c r="M6775" s="7">
        <f t="shared" si="424"/>
        <v>-1.4947685892293624E-3</v>
      </c>
      <c r="N6775">
        <f ca="1">IF(ROW()&lt;202, NA(), CORREL( INDEX($L:$L, ROW()-199):INDEX($L:$L, ROW()), INDEX($M:$M, ROW()-199):INDEX($M:$M, ROW()) ))</f>
        <v>-1.7084717860256851E-2</v>
      </c>
      <c r="AA6775" s="24" t="str">
        <f t="shared" ca="1" si="421"/>
        <v>8/14/2025 10:20</v>
      </c>
      <c r="AB6775">
        <f t="shared" ca="1" si="422"/>
        <v>7.1243294057788786E-2</v>
      </c>
    </row>
    <row r="6776" spans="1:28">
      <c r="A6776" s="20">
        <v>45969.138888888891</v>
      </c>
      <c r="B6776" s="21">
        <v>9</v>
      </c>
      <c r="C6776" s="21">
        <v>24333</v>
      </c>
      <c r="D6776" s="21">
        <v>24333</v>
      </c>
      <c r="E6776" s="21">
        <v>24316</v>
      </c>
      <c r="F6776" s="21">
        <v>24316</v>
      </c>
      <c r="G6776" s="21">
        <v>3801</v>
      </c>
      <c r="H6776" s="21">
        <v>5348</v>
      </c>
      <c r="I6776" s="21">
        <v>5352</v>
      </c>
      <c r="J6776" s="21">
        <v>5346</v>
      </c>
      <c r="K6776" s="21">
        <v>5348</v>
      </c>
      <c r="L6776" s="22">
        <f t="shared" si="423"/>
        <v>-9.0434502813229269E-4</v>
      </c>
      <c r="M6776" s="7">
        <f t="shared" si="424"/>
        <v>0</v>
      </c>
      <c r="N6776">
        <f ca="1">IF(ROW()&lt;202, NA(), CORREL( INDEX($L:$L, ROW()-199):INDEX($L:$L, ROW()), INDEX($M:$M, ROW()-199):INDEX($M:$M, ROW()) ))</f>
        <v>-1.6919792704062984E-2</v>
      </c>
      <c r="AA6776" s="24" t="str">
        <f t="shared" ca="1" si="421"/>
        <v>8/14/2025 10:40</v>
      </c>
      <c r="AB6776">
        <f t="shared" ca="1" si="422"/>
        <v>7.1343542525771353E-2</v>
      </c>
    </row>
    <row r="6777" spans="1:28">
      <c r="A6777" s="20">
        <v>45969.152777777781</v>
      </c>
      <c r="B6777" s="21">
        <v>15</v>
      </c>
      <c r="C6777" s="21">
        <v>24322</v>
      </c>
      <c r="D6777" s="21">
        <v>24322</v>
      </c>
      <c r="E6777" s="21">
        <v>24315</v>
      </c>
      <c r="F6777" s="21">
        <v>24317</v>
      </c>
      <c r="G6777" s="21">
        <v>3595</v>
      </c>
      <c r="H6777" s="21">
        <v>5348</v>
      </c>
      <c r="I6777" s="21">
        <v>5353</v>
      </c>
      <c r="J6777" s="21">
        <v>5348</v>
      </c>
      <c r="K6777" s="21">
        <v>5352</v>
      </c>
      <c r="L6777" s="22">
        <f t="shared" si="423"/>
        <v>4.1124339446145035E-5</v>
      </c>
      <c r="M6777" s="7">
        <f t="shared" si="424"/>
        <v>7.4766358623066945E-4</v>
      </c>
      <c r="N6777">
        <f ca="1">IF(ROW()&lt;202, NA(), CORREL( INDEX($L:$L, ROW()-199):INDEX($L:$L, ROW()), INDEX($M:$M, ROW()-199):INDEX($M:$M, ROW()) ))</f>
        <v>-2.2572126578910837E-2</v>
      </c>
      <c r="AA6777" s="24" t="str">
        <f t="shared" ca="1" si="421"/>
        <v>8/14/2025 11:00</v>
      </c>
      <c r="AB6777">
        <f t="shared" ca="1" si="422"/>
        <v>7.2789463127290968E-2</v>
      </c>
    </row>
    <row r="6778" spans="1:28">
      <c r="A6778" s="20">
        <v>45969.166666666664</v>
      </c>
      <c r="B6778" s="21">
        <v>8</v>
      </c>
      <c r="C6778" s="21">
        <v>24324</v>
      </c>
      <c r="D6778" s="21">
        <v>24330</v>
      </c>
      <c r="E6778" s="21">
        <v>24324</v>
      </c>
      <c r="F6778" s="21">
        <v>24328</v>
      </c>
      <c r="G6778" s="21">
        <v>4116</v>
      </c>
      <c r="H6778" s="21">
        <v>5351</v>
      </c>
      <c r="I6778" s="21">
        <v>5354</v>
      </c>
      <c r="J6778" s="21">
        <v>5350</v>
      </c>
      <c r="K6778" s="21">
        <v>5350</v>
      </c>
      <c r="L6778" s="22">
        <f t="shared" si="423"/>
        <v>4.5225614914130255E-4</v>
      </c>
      <c r="M6778" s="7">
        <f t="shared" si="424"/>
        <v>-3.7376191801216597E-4</v>
      </c>
      <c r="N6778">
        <f ca="1">IF(ROW()&lt;202, NA(), CORREL( INDEX($L:$L, ROW()-199):INDEX($L:$L, ROW()), INDEX($M:$M, ROW()-199):INDEX($M:$M, ROW()) ))</f>
        <v>-2.4858202644304665E-2</v>
      </c>
      <c r="AA6778" s="24" t="str">
        <f t="shared" ca="1" si="421"/>
        <v>8/14/2025 11:20</v>
      </c>
      <c r="AB6778">
        <f t="shared" ca="1" si="422"/>
        <v>7.1716307122656461E-2</v>
      </c>
    </row>
    <row r="6779" spans="1:28">
      <c r="A6779" s="20">
        <v>45969.180555555555</v>
      </c>
      <c r="B6779" s="21">
        <v>9</v>
      </c>
      <c r="C6779" s="21">
        <v>24324</v>
      </c>
      <c r="D6779" s="21">
        <v>24324</v>
      </c>
      <c r="E6779" s="21">
        <v>24319</v>
      </c>
      <c r="F6779" s="21">
        <v>24319</v>
      </c>
      <c r="G6779" s="21">
        <v>8818</v>
      </c>
      <c r="H6779" s="21">
        <v>5351</v>
      </c>
      <c r="I6779" s="21">
        <v>5351</v>
      </c>
      <c r="J6779" s="21">
        <v>5345</v>
      </c>
      <c r="K6779" s="21">
        <v>5348</v>
      </c>
      <c r="L6779" s="22">
        <f t="shared" si="423"/>
        <v>-3.7001254353531449E-4</v>
      </c>
      <c r="M6779" s="7">
        <f t="shared" si="424"/>
        <v>-3.7390166821843962E-4</v>
      </c>
      <c r="N6779">
        <f ca="1">IF(ROW()&lt;202, NA(), CORREL( INDEX($L:$L, ROW()-199):INDEX($L:$L, ROW()), INDEX($M:$M, ROW()-199):INDEX($M:$M, ROW()) ))</f>
        <v>-2.3672327463791141E-2</v>
      </c>
      <c r="AA6779" s="24" t="str">
        <f t="shared" ca="1" si="421"/>
        <v>8/14/2025 11:40</v>
      </c>
      <c r="AB6779">
        <f t="shared" ca="1" si="422"/>
        <v>7.345619643144273E-2</v>
      </c>
    </row>
    <row r="6780" spans="1:28">
      <c r="A6780" s="20">
        <v>45969.194444444445</v>
      </c>
      <c r="B6780" s="21">
        <v>10</v>
      </c>
      <c r="C6780" s="21">
        <v>24316</v>
      </c>
      <c r="D6780" s="21">
        <v>24321</v>
      </c>
      <c r="E6780" s="21">
        <v>24313</v>
      </c>
      <c r="F6780" s="21">
        <v>24321</v>
      </c>
      <c r="G6780" s="21">
        <v>8373</v>
      </c>
      <c r="H6780" s="21">
        <v>5348</v>
      </c>
      <c r="I6780" s="21">
        <v>5354</v>
      </c>
      <c r="J6780" s="21">
        <v>5344</v>
      </c>
      <c r="K6780" s="21">
        <v>5346</v>
      </c>
      <c r="L6780" s="22">
        <f t="shared" si="423"/>
        <v>8.2236842151720677E-5</v>
      </c>
      <c r="M6780" s="7">
        <f t="shared" si="424"/>
        <v>-3.7404152296953034E-4</v>
      </c>
      <c r="N6780">
        <f ca="1">IF(ROW()&lt;202, NA(), CORREL( INDEX($L:$L, ROW()-199):INDEX($L:$L, ROW()), INDEX($M:$M, ROW()-199):INDEX($M:$M, ROW()) ))</f>
        <v>-1.9831220560507973E-2</v>
      </c>
      <c r="AA6780" s="24" t="str">
        <f t="shared" ca="1" si="421"/>
        <v>8/14/2025 12:00</v>
      </c>
      <c r="AB6780">
        <f t="shared" ca="1" si="422"/>
        <v>7.3241165513996037E-2</v>
      </c>
    </row>
    <row r="6781" spans="1:28">
      <c r="A6781" s="20">
        <v>45969.208333333336</v>
      </c>
      <c r="B6781" s="21">
        <v>25</v>
      </c>
      <c r="C6781" s="21">
        <v>24315</v>
      </c>
      <c r="D6781" s="21">
        <v>24325</v>
      </c>
      <c r="E6781" s="21">
        <v>24312</v>
      </c>
      <c r="F6781" s="21">
        <v>24325</v>
      </c>
      <c r="G6781" s="21">
        <v>47125</v>
      </c>
      <c r="H6781" s="21">
        <v>5346</v>
      </c>
      <c r="I6781" s="21">
        <v>5384</v>
      </c>
      <c r="J6781" s="21">
        <v>5346</v>
      </c>
      <c r="K6781" s="21">
        <v>5355</v>
      </c>
      <c r="L6781" s="22">
        <f t="shared" si="423"/>
        <v>1.64453398388911E-4</v>
      </c>
      <c r="M6781" s="7">
        <f t="shared" si="424"/>
        <v>1.68208618298488E-3</v>
      </c>
      <c r="N6781">
        <f ca="1">IF(ROW()&lt;202, NA(), CORREL( INDEX($L:$L, ROW()-199):INDEX($L:$L, ROW()), INDEX($M:$M, ROW()-199):INDEX($M:$M, ROW()) ))</f>
        <v>-1.1061204442392053E-2</v>
      </c>
      <c r="AA6781" s="24" t="str">
        <f t="shared" ca="1" si="421"/>
        <v>8/14/2025 12:20</v>
      </c>
      <c r="AB6781">
        <f t="shared" ca="1" si="422"/>
        <v>7.58645656802618E-2</v>
      </c>
    </row>
    <row r="6782" spans="1:28">
      <c r="A6782" s="20">
        <v>45969.222222222219</v>
      </c>
      <c r="B6782" s="21">
        <v>6</v>
      </c>
      <c r="C6782" s="21">
        <v>24324</v>
      </c>
      <c r="D6782" s="21">
        <v>24324</v>
      </c>
      <c r="E6782" s="21">
        <v>24306</v>
      </c>
      <c r="F6782" s="21">
        <v>24306</v>
      </c>
      <c r="G6782" s="21">
        <v>15728</v>
      </c>
      <c r="H6782" s="21">
        <v>5355</v>
      </c>
      <c r="I6782" s="21">
        <v>5368</v>
      </c>
      <c r="J6782" s="21">
        <v>5353</v>
      </c>
      <c r="K6782" s="21">
        <v>5361</v>
      </c>
      <c r="L6782" s="22">
        <f t="shared" si="423"/>
        <v>-7.8139462346029232E-4</v>
      </c>
      <c r="M6782" s="7">
        <f t="shared" si="424"/>
        <v>1.1198209456885855E-3</v>
      </c>
      <c r="N6782">
        <f ca="1">IF(ROW()&lt;202, NA(), CORREL( INDEX($L:$L, ROW()-199):INDEX($L:$L, ROW()), INDEX($M:$M, ROW()-199):INDEX($M:$M, ROW()) ))</f>
        <v>-1.5451446078675159E-2</v>
      </c>
      <c r="AA6782" s="24" t="str">
        <f t="shared" ca="1" si="421"/>
        <v>8/14/2025 12:40</v>
      </c>
      <c r="AB6782">
        <f t="shared" ca="1" si="422"/>
        <v>7.6765344109105627E-2</v>
      </c>
    </row>
    <row r="6783" spans="1:28">
      <c r="A6783" s="20">
        <v>45969.236111111109</v>
      </c>
      <c r="B6783" s="21">
        <v>9</v>
      </c>
      <c r="C6783" s="21">
        <v>24311</v>
      </c>
      <c r="D6783" s="21">
        <v>24315</v>
      </c>
      <c r="E6783" s="21">
        <v>24311</v>
      </c>
      <c r="F6783" s="21">
        <v>24315</v>
      </c>
      <c r="G6783" s="21">
        <v>13861</v>
      </c>
      <c r="H6783" s="21">
        <v>5360</v>
      </c>
      <c r="I6783" s="21">
        <v>5360</v>
      </c>
      <c r="J6783" s="21">
        <v>5353</v>
      </c>
      <c r="K6783" s="21">
        <v>5358</v>
      </c>
      <c r="L6783" s="22">
        <f t="shared" si="423"/>
        <v>3.7021040714061007E-4</v>
      </c>
      <c r="M6783" s="7">
        <f t="shared" si="424"/>
        <v>-5.5975372298367387E-4</v>
      </c>
      <c r="N6783">
        <f ca="1">IF(ROW()&lt;202, NA(), CORREL( INDEX($L:$L, ROW()-199):INDEX($L:$L, ROW()), INDEX($M:$M, ROW()-199):INDEX($M:$M, ROW()) ))</f>
        <v>-1.8505760732774656E-2</v>
      </c>
      <c r="AA6783" s="24" t="str">
        <f t="shared" ca="1" si="421"/>
        <v>8/14/2025 13:00</v>
      </c>
      <c r="AB6783">
        <f t="shared" ca="1" si="422"/>
        <v>8.1493462787925575E-2</v>
      </c>
    </row>
    <row r="6784" spans="1:28">
      <c r="A6784" s="20">
        <v>45969.25</v>
      </c>
      <c r="B6784" s="21">
        <v>33</v>
      </c>
      <c r="C6784" s="21">
        <v>24312</v>
      </c>
      <c r="D6784" s="21">
        <v>24314</v>
      </c>
      <c r="E6784" s="21">
        <v>24304</v>
      </c>
      <c r="F6784" s="21">
        <v>24311</v>
      </c>
      <c r="G6784" s="21">
        <v>15488</v>
      </c>
      <c r="H6784" s="21">
        <v>5359</v>
      </c>
      <c r="I6784" s="21">
        <v>5369</v>
      </c>
      <c r="J6784" s="21">
        <v>5358</v>
      </c>
      <c r="K6784" s="21">
        <v>5366</v>
      </c>
      <c r="L6784" s="22">
        <f t="shared" si="423"/>
        <v>-1.6452103849889664E-4</v>
      </c>
      <c r="M6784" s="7">
        <f t="shared" si="424"/>
        <v>1.491980881015391E-3</v>
      </c>
      <c r="N6784">
        <f ca="1">IF(ROW()&lt;202, NA(), CORREL( INDEX($L:$L, ROW()-199):INDEX($L:$L, ROW()), INDEX($M:$M, ROW()-199):INDEX($M:$M, ROW()) ))</f>
        <v>-2.0003457961325497E-2</v>
      </c>
      <c r="AA6784" s="24" t="str">
        <f t="shared" ca="1" si="421"/>
        <v>8/14/2025 13:20</v>
      </c>
      <c r="AB6784">
        <f t="shared" ca="1" si="422"/>
        <v>8.4819085117387338E-2</v>
      </c>
    </row>
    <row r="6785" spans="1:28">
      <c r="A6785" s="20">
        <v>45969.263888888891</v>
      </c>
      <c r="B6785" s="21">
        <v>29</v>
      </c>
      <c r="C6785" s="21">
        <v>24314</v>
      </c>
      <c r="D6785" s="21">
        <v>24316</v>
      </c>
      <c r="E6785" s="21">
        <v>24311</v>
      </c>
      <c r="F6785" s="21">
        <v>24312</v>
      </c>
      <c r="G6785" s="21">
        <v>57440</v>
      </c>
      <c r="H6785" s="21">
        <v>5367</v>
      </c>
      <c r="I6785" s="21">
        <v>5370</v>
      </c>
      <c r="J6785" s="21">
        <v>5357</v>
      </c>
      <c r="K6785" s="21">
        <v>5359</v>
      </c>
      <c r="L6785" s="22">
        <f t="shared" si="423"/>
        <v>4.1132797241577726E-5</v>
      </c>
      <c r="M6785" s="7">
        <f t="shared" si="424"/>
        <v>-1.3053614907192058E-3</v>
      </c>
      <c r="N6785">
        <f ca="1">IF(ROW()&lt;202, NA(), CORREL( INDEX($L:$L, ROW()-199):INDEX($L:$L, ROW()), INDEX($M:$M, ROW()-199):INDEX($M:$M, ROW()) ))</f>
        <v>-2.1189435527883486E-2</v>
      </c>
      <c r="AA6785" s="24" t="str">
        <f t="shared" ca="1" si="421"/>
        <v>8/14/2025 13:40</v>
      </c>
      <c r="AB6785">
        <f t="shared" ca="1" si="422"/>
        <v>8.8999550586773987E-2</v>
      </c>
    </row>
    <row r="6786" spans="1:28">
      <c r="A6786" s="20">
        <v>45969.277777777781</v>
      </c>
      <c r="B6786" s="21">
        <v>73</v>
      </c>
      <c r="C6786" s="21">
        <v>24309</v>
      </c>
      <c r="D6786" s="21">
        <v>24309</v>
      </c>
      <c r="E6786" s="21">
        <v>24286</v>
      </c>
      <c r="F6786" s="21">
        <v>24298</v>
      </c>
      <c r="G6786" s="21">
        <v>15900</v>
      </c>
      <c r="H6786" s="21">
        <v>5359</v>
      </c>
      <c r="I6786" s="21">
        <v>5365</v>
      </c>
      <c r="J6786" s="21">
        <v>5356</v>
      </c>
      <c r="K6786" s="21">
        <v>5364</v>
      </c>
      <c r="L6786" s="22">
        <f t="shared" si="423"/>
        <v>-5.7601318194160924E-4</v>
      </c>
      <c r="M6786" s="7">
        <f t="shared" si="424"/>
        <v>9.3257490671879925E-4</v>
      </c>
      <c r="N6786">
        <f ca="1">IF(ROW()&lt;202, NA(), CORREL( INDEX($L:$L, ROW()-199):INDEX($L:$L, ROW()), INDEX($M:$M, ROW()-199):INDEX($M:$M, ROW()) ))</f>
        <v>-2.5268476937334028E-2</v>
      </c>
      <c r="AA6786" s="24" t="str">
        <f t="shared" ref="AA6786:AA6849" ca="1" si="425">IF(ISNUMBER($N6987), $A6987, "")</f>
        <v>8/14/2025 14:00</v>
      </c>
      <c r="AB6786">
        <f t="shared" ref="AB6786:AB6849" ca="1" si="426">IF(ISNUMBER($N6987), $N6987, NA())</f>
        <v>8.9471795403397392E-2</v>
      </c>
    </row>
    <row r="6787" spans="1:28">
      <c r="A6787" s="20">
        <v>45969.291666666664</v>
      </c>
      <c r="B6787" s="21">
        <v>343</v>
      </c>
      <c r="C6787" s="21">
        <v>24301</v>
      </c>
      <c r="D6787" s="21">
        <v>24341</v>
      </c>
      <c r="E6787" s="21">
        <v>24292</v>
      </c>
      <c r="F6787" s="21">
        <v>24294</v>
      </c>
      <c r="G6787" s="21">
        <v>4570</v>
      </c>
      <c r="H6787" s="21">
        <v>5364</v>
      </c>
      <c r="I6787" s="21">
        <v>5367</v>
      </c>
      <c r="J6787" s="21">
        <v>5363</v>
      </c>
      <c r="K6787" s="21">
        <v>5366</v>
      </c>
      <c r="L6787" s="22">
        <f t="shared" si="423"/>
        <v>-1.6463615447131542E-4</v>
      </c>
      <c r="M6787" s="7">
        <f t="shared" si="424"/>
        <v>3.7278658400023723E-4</v>
      </c>
      <c r="N6787">
        <f ca="1">IF(ROW()&lt;202, NA(), CORREL( INDEX($L:$L, ROW()-199):INDEX($L:$L, ROW()), INDEX($M:$M, ROW()-199):INDEX($M:$M, ROW()) ))</f>
        <v>-2.5803897345449894E-2</v>
      </c>
      <c r="AA6787" s="24" t="str">
        <f t="shared" ca="1" si="425"/>
        <v>8/14/2025 14:20</v>
      </c>
      <c r="AB6787">
        <f t="shared" ca="1" si="426"/>
        <v>8.9741707488379244E-2</v>
      </c>
    </row>
    <row r="6788" spans="1:28">
      <c r="A6788" s="20">
        <v>45969.305555555555</v>
      </c>
      <c r="B6788" s="21">
        <v>267</v>
      </c>
      <c r="C6788" s="21">
        <v>24294</v>
      </c>
      <c r="D6788" s="21">
        <v>24313</v>
      </c>
      <c r="E6788" s="21">
        <v>24273</v>
      </c>
      <c r="F6788" s="21">
        <v>24287</v>
      </c>
      <c r="G6788" s="21">
        <v>3815</v>
      </c>
      <c r="H6788" s="21">
        <v>5365</v>
      </c>
      <c r="I6788" s="21">
        <v>5369</v>
      </c>
      <c r="J6788" s="21">
        <v>5364</v>
      </c>
      <c r="K6788" s="21">
        <v>5368</v>
      </c>
      <c r="L6788" s="22">
        <f t="shared" ref="L6788:L6851" si="427">LN(F6788/F6787)</f>
        <v>-2.8817850799470012E-4</v>
      </c>
      <c r="M6788" s="7">
        <f t="shared" ref="M6788:M6851" si="428">LN(K6788/K6787)</f>
        <v>3.7264766594827676E-4</v>
      </c>
      <c r="N6788">
        <f ca="1">IF(ROW()&lt;202, NA(), CORREL( INDEX($L:$L, ROW()-199):INDEX($L:$L, ROW()), INDEX($M:$M, ROW()-199):INDEX($M:$M, ROW()) ))</f>
        <v>-2.469990508886296E-2</v>
      </c>
      <c r="AA6788" s="24" t="str">
        <f t="shared" ca="1" si="425"/>
        <v>8/14/2025 14:40</v>
      </c>
      <c r="AB6788">
        <f t="shared" ca="1" si="426"/>
        <v>9.0973477652011164E-2</v>
      </c>
    </row>
    <row r="6789" spans="1:28">
      <c r="A6789" s="20">
        <v>45969.319444444445</v>
      </c>
      <c r="B6789" s="21">
        <v>333</v>
      </c>
      <c r="C6789" s="21">
        <v>24288</v>
      </c>
      <c r="D6789" s="21">
        <v>24333</v>
      </c>
      <c r="E6789" s="21">
        <v>24286</v>
      </c>
      <c r="F6789" s="21">
        <v>24328</v>
      </c>
      <c r="G6789" s="21">
        <v>3036</v>
      </c>
      <c r="H6789" s="21">
        <v>5369</v>
      </c>
      <c r="I6789" s="21">
        <v>5371</v>
      </c>
      <c r="J6789" s="21">
        <v>5367</v>
      </c>
      <c r="K6789" s="21">
        <v>5367</v>
      </c>
      <c r="L6789" s="22">
        <f t="shared" si="427"/>
        <v>1.686722604979024E-3</v>
      </c>
      <c r="M6789" s="7">
        <f t="shared" si="428"/>
        <v>-1.8630647468890785E-4</v>
      </c>
      <c r="N6789">
        <f ca="1">IF(ROW()&lt;202, NA(), CORREL( INDEX($L:$L, ROW()-199):INDEX($L:$L, ROW()), INDEX($M:$M, ROW()-199):INDEX($M:$M, ROW()) ))</f>
        <v>-2.7450401511291342E-2</v>
      </c>
      <c r="AA6789" s="24" t="str">
        <f t="shared" ca="1" si="425"/>
        <v>8/14/2025 15:00</v>
      </c>
      <c r="AB6789">
        <f t="shared" ca="1" si="426"/>
        <v>9.6409119636070101E-2</v>
      </c>
    </row>
    <row r="6790" spans="1:28">
      <c r="A6790" s="20">
        <v>45969.333333333336</v>
      </c>
      <c r="B6790" s="21">
        <v>1728</v>
      </c>
      <c r="C6790" s="21">
        <v>24325</v>
      </c>
      <c r="D6790" s="21">
        <v>24331</v>
      </c>
      <c r="E6790" s="21">
        <v>24218</v>
      </c>
      <c r="F6790" s="21">
        <v>24218</v>
      </c>
      <c r="G6790" s="21">
        <v>1611</v>
      </c>
      <c r="H6790" s="21">
        <v>5367</v>
      </c>
      <c r="I6790" s="21">
        <v>5369</v>
      </c>
      <c r="J6790" s="21">
        <v>5365</v>
      </c>
      <c r="K6790" s="21">
        <v>5367</v>
      </c>
      <c r="L6790" s="22">
        <f t="shared" si="427"/>
        <v>-4.5317920428889517E-3</v>
      </c>
      <c r="M6790" s="7">
        <f t="shared" si="428"/>
        <v>0</v>
      </c>
      <c r="N6790">
        <f ca="1">IF(ROW()&lt;202, NA(), CORREL( INDEX($L:$L, ROW()-199):INDEX($L:$L, ROW()), INDEX($M:$M, ROW()-199):INDEX($M:$M, ROW()) ))</f>
        <v>-2.4379479952737877E-2</v>
      </c>
      <c r="AA6790" s="24" t="str">
        <f t="shared" ca="1" si="425"/>
        <v>8/14/2025 15:20</v>
      </c>
      <c r="AB6790">
        <f t="shared" ca="1" si="426"/>
        <v>9.6715423406105339E-2</v>
      </c>
    </row>
    <row r="6791" spans="1:28">
      <c r="A6791" s="20">
        <v>45969.347222222219</v>
      </c>
      <c r="B6791" s="21">
        <v>709</v>
      </c>
      <c r="C6791" s="21">
        <v>24217</v>
      </c>
      <c r="D6791" s="21">
        <v>24231</v>
      </c>
      <c r="E6791" s="21">
        <v>24189</v>
      </c>
      <c r="F6791" s="21">
        <v>24202</v>
      </c>
      <c r="G6791" s="21">
        <v>4618</v>
      </c>
      <c r="H6791" s="21">
        <v>5367</v>
      </c>
      <c r="I6791" s="21">
        <v>5373</v>
      </c>
      <c r="J6791" s="21">
        <v>5367</v>
      </c>
      <c r="K6791" s="21">
        <v>5369</v>
      </c>
      <c r="L6791" s="22">
        <f t="shared" si="427"/>
        <v>-6.6088395631375293E-4</v>
      </c>
      <c r="M6791" s="7">
        <f t="shared" si="428"/>
        <v>3.7257824574063372E-4</v>
      </c>
      <c r="N6791">
        <f ca="1">IF(ROW()&lt;202, NA(), CORREL( INDEX($L:$L, ROW()-199):INDEX($L:$L, ROW()), INDEX($M:$M, ROW()-199):INDEX($M:$M, ROW()) ))</f>
        <v>-2.3324352787600543E-2</v>
      </c>
      <c r="AA6791" s="24" t="str">
        <f t="shared" ca="1" si="425"/>
        <v>8/14/2025 15:40</v>
      </c>
      <c r="AB6791">
        <f t="shared" ca="1" si="426"/>
        <v>0.10224798596920445</v>
      </c>
    </row>
    <row r="6792" spans="1:28">
      <c r="A6792" s="20">
        <v>45969.361111111109</v>
      </c>
      <c r="B6792" s="21">
        <v>786</v>
      </c>
      <c r="C6792" s="21">
        <v>24201</v>
      </c>
      <c r="D6792" s="21">
        <v>24201</v>
      </c>
      <c r="E6792" s="21">
        <v>24152</v>
      </c>
      <c r="F6792" s="21">
        <v>24160</v>
      </c>
      <c r="G6792" s="21">
        <v>1507</v>
      </c>
      <c r="H6792" s="21">
        <v>5369</v>
      </c>
      <c r="I6792" s="21">
        <v>5373</v>
      </c>
      <c r="J6792" s="21">
        <v>5369</v>
      </c>
      <c r="K6792" s="21">
        <v>5371</v>
      </c>
      <c r="L6792" s="22">
        <f t="shared" si="427"/>
        <v>-1.7369013092465946E-3</v>
      </c>
      <c r="M6792" s="7">
        <f t="shared" si="428"/>
        <v>3.7243948288991134E-4</v>
      </c>
      <c r="N6792">
        <f ca="1">IF(ROW()&lt;202, NA(), CORREL( INDEX($L:$L, ROW()-199):INDEX($L:$L, ROW()), INDEX($M:$M, ROW()-199):INDEX($M:$M, ROW()) ))</f>
        <v>-2.6579410497149604E-2</v>
      </c>
      <c r="AA6792" s="24" t="str">
        <f t="shared" ca="1" si="425"/>
        <v>8/14/2025 16:00</v>
      </c>
      <c r="AB6792">
        <f t="shared" ca="1" si="426"/>
        <v>0.10425099743554288</v>
      </c>
    </row>
    <row r="6793" spans="1:28">
      <c r="A6793" s="20">
        <v>45969.375</v>
      </c>
      <c r="B6793" s="21">
        <v>1107</v>
      </c>
      <c r="C6793" s="21">
        <v>24157</v>
      </c>
      <c r="D6793" s="21">
        <v>24161</v>
      </c>
      <c r="E6793" s="21">
        <v>24109</v>
      </c>
      <c r="F6793" s="21">
        <v>24150</v>
      </c>
      <c r="G6793" s="21">
        <v>1003</v>
      </c>
      <c r="H6793" s="21">
        <v>5372</v>
      </c>
      <c r="I6793" s="21">
        <v>5375</v>
      </c>
      <c r="J6793" s="21">
        <v>5372</v>
      </c>
      <c r="K6793" s="21">
        <v>5374</v>
      </c>
      <c r="L6793" s="22">
        <f t="shared" si="427"/>
        <v>-4.1399296803249278E-4</v>
      </c>
      <c r="M6793" s="7">
        <f t="shared" si="428"/>
        <v>5.5839926997724987E-4</v>
      </c>
      <c r="N6793">
        <f ca="1">IF(ROW()&lt;202, NA(), CORREL( INDEX($L:$L, ROW()-199):INDEX($L:$L, ROW()), INDEX($M:$M, ROW()-199):INDEX($M:$M, ROW()) ))</f>
        <v>-3.1606994543312672E-2</v>
      </c>
      <c r="AA6793" s="24" t="str">
        <f t="shared" ca="1" si="425"/>
        <v>8/14/2025 16:20</v>
      </c>
      <c r="AB6793">
        <f t="shared" ca="1" si="426"/>
        <v>0.10358516380666057</v>
      </c>
    </row>
    <row r="6794" spans="1:28">
      <c r="A6794" s="20">
        <v>45969.388888888891</v>
      </c>
      <c r="B6794" s="21">
        <v>501</v>
      </c>
      <c r="C6794" s="21">
        <v>24149</v>
      </c>
      <c r="D6794" s="21">
        <v>24164</v>
      </c>
      <c r="E6794" s="21">
        <v>24130</v>
      </c>
      <c r="F6794" s="21">
        <v>24146</v>
      </c>
      <c r="G6794" s="21">
        <v>1178</v>
      </c>
      <c r="H6794" s="21">
        <v>5374</v>
      </c>
      <c r="I6794" s="21">
        <v>5374</v>
      </c>
      <c r="J6794" s="21">
        <v>5370</v>
      </c>
      <c r="K6794" s="21">
        <v>5373</v>
      </c>
      <c r="L6794" s="22">
        <f t="shared" si="427"/>
        <v>-1.656451883860217E-4</v>
      </c>
      <c r="M6794" s="7">
        <f t="shared" si="428"/>
        <v>-1.8609844661509215E-4</v>
      </c>
      <c r="N6794">
        <f ca="1">IF(ROW()&lt;202, NA(), CORREL( INDEX($L:$L, ROW()-199):INDEX($L:$L, ROW()), INDEX($M:$M, ROW()-199):INDEX($M:$M, ROW()) ))</f>
        <v>-2.5273696798702901E-2</v>
      </c>
      <c r="AA6794" s="24" t="str">
        <f t="shared" ca="1" si="425"/>
        <v>8/14/2025 16:40</v>
      </c>
      <c r="AB6794">
        <f t="shared" ca="1" si="426"/>
        <v>0.1029161532085538</v>
      </c>
    </row>
    <row r="6795" spans="1:28">
      <c r="A6795" s="20">
        <v>45969.402777777781</v>
      </c>
      <c r="B6795" s="21">
        <v>321</v>
      </c>
      <c r="C6795" s="21">
        <v>24147</v>
      </c>
      <c r="D6795" s="21">
        <v>24151</v>
      </c>
      <c r="E6795" s="21">
        <v>24114</v>
      </c>
      <c r="F6795" s="21">
        <v>24120</v>
      </c>
      <c r="G6795" s="21">
        <v>1169</v>
      </c>
      <c r="H6795" s="21">
        <v>5372</v>
      </c>
      <c r="I6795" s="21">
        <v>5375</v>
      </c>
      <c r="J6795" s="21">
        <v>5372</v>
      </c>
      <c r="K6795" s="21">
        <v>5372</v>
      </c>
      <c r="L6795" s="22">
        <f t="shared" si="427"/>
        <v>-1.0773630512110033E-3</v>
      </c>
      <c r="M6795" s="7">
        <f t="shared" si="428"/>
        <v>-1.8613308569324425E-4</v>
      </c>
      <c r="N6795">
        <f ca="1">IF(ROW()&lt;202, NA(), CORREL( INDEX($L:$L, ROW()-199):INDEX($L:$L, ROW()), INDEX($M:$M, ROW()-199):INDEX($M:$M, ROW()) ))</f>
        <v>-2.5060497283260878E-2</v>
      </c>
      <c r="AA6795" s="24" t="str">
        <f t="shared" ca="1" si="425"/>
        <v>8/14/2025 17:00</v>
      </c>
      <c r="AB6795">
        <f t="shared" ca="1" si="426"/>
        <v>0.10027995967187782</v>
      </c>
    </row>
    <row r="6796" spans="1:28">
      <c r="A6796" s="20">
        <v>45969.416666666664</v>
      </c>
      <c r="B6796" s="21">
        <v>489</v>
      </c>
      <c r="C6796" s="21">
        <v>24118</v>
      </c>
      <c r="D6796" s="21">
        <v>24162</v>
      </c>
      <c r="E6796" s="21">
        <v>24114</v>
      </c>
      <c r="F6796" s="21">
        <v>24161</v>
      </c>
      <c r="G6796" s="21">
        <v>1691</v>
      </c>
      <c r="H6796" s="21">
        <v>5373</v>
      </c>
      <c r="I6796" s="21">
        <v>5375</v>
      </c>
      <c r="J6796" s="21">
        <v>5371</v>
      </c>
      <c r="K6796" s="21">
        <v>5374</v>
      </c>
      <c r="L6796" s="22">
        <f t="shared" si="427"/>
        <v>1.6983910795337611E-3</v>
      </c>
      <c r="M6796" s="7">
        <f t="shared" si="428"/>
        <v>3.7223153230823904E-4</v>
      </c>
      <c r="N6796">
        <f ca="1">IF(ROW()&lt;202, NA(), CORREL( INDEX($L:$L, ROW()-199):INDEX($L:$L, ROW()), INDEX($M:$M, ROW()-199):INDEX($M:$M, ROW()) ))</f>
        <v>-2.2330680530837293E-2</v>
      </c>
      <c r="AA6796" s="24" t="str">
        <f t="shared" ca="1" si="425"/>
        <v>8/14/2025 17:20</v>
      </c>
      <c r="AB6796">
        <f t="shared" ca="1" si="426"/>
        <v>9.9178643332352642E-2</v>
      </c>
    </row>
    <row r="6797" spans="1:28">
      <c r="A6797" s="20">
        <v>45969.430555555555</v>
      </c>
      <c r="B6797" s="21">
        <v>503</v>
      </c>
      <c r="C6797" s="21">
        <v>24161</v>
      </c>
      <c r="D6797" s="21">
        <v>24183</v>
      </c>
      <c r="E6797" s="21">
        <v>24142</v>
      </c>
      <c r="F6797" s="21">
        <v>24172</v>
      </c>
      <c r="G6797" s="21">
        <v>2049</v>
      </c>
      <c r="H6797" s="21">
        <v>5374</v>
      </c>
      <c r="I6797" s="21">
        <v>5375</v>
      </c>
      <c r="J6797" s="21">
        <v>5371</v>
      </c>
      <c r="K6797" s="21">
        <v>5373</v>
      </c>
      <c r="L6797" s="22">
        <f t="shared" si="427"/>
        <v>4.5517556079359276E-4</v>
      </c>
      <c r="M6797" s="7">
        <f t="shared" si="428"/>
        <v>-1.8609844661509215E-4</v>
      </c>
      <c r="N6797">
        <f ca="1">IF(ROW()&lt;202, NA(), CORREL( INDEX($L:$L, ROW()-199):INDEX($L:$L, ROW()), INDEX($M:$M, ROW()-199):INDEX($M:$M, ROW()) ))</f>
        <v>-2.3261608076627614E-2</v>
      </c>
      <c r="AA6797" s="24" t="str">
        <f t="shared" ca="1" si="425"/>
        <v>8/14/2025 17:40</v>
      </c>
      <c r="AB6797">
        <f t="shared" ca="1" si="426"/>
        <v>9.5528679213521844E-2</v>
      </c>
    </row>
    <row r="6798" spans="1:28">
      <c r="A6798" s="20">
        <v>45969.444444444445</v>
      </c>
      <c r="B6798" s="21">
        <v>239</v>
      </c>
      <c r="C6798" s="21">
        <v>24173</v>
      </c>
      <c r="D6798" s="21">
        <v>24194</v>
      </c>
      <c r="E6798" s="21">
        <v>24173</v>
      </c>
      <c r="F6798" s="21">
        <v>24178</v>
      </c>
      <c r="G6798" s="21">
        <v>6598</v>
      </c>
      <c r="H6798" s="21">
        <v>5372</v>
      </c>
      <c r="I6798" s="21">
        <v>5375</v>
      </c>
      <c r="J6798" s="21">
        <v>5370</v>
      </c>
      <c r="K6798" s="21">
        <v>5375</v>
      </c>
      <c r="L6798" s="22">
        <f t="shared" si="427"/>
        <v>2.4819028048802752E-4</v>
      </c>
      <c r="M6798" s="7">
        <f t="shared" si="428"/>
        <v>3.7216226704201355E-4</v>
      </c>
      <c r="N6798">
        <f ca="1">IF(ROW()&lt;202, NA(), CORREL( INDEX($L:$L, ROW()-199):INDEX($L:$L, ROW()), INDEX($M:$M, ROW()-199):INDEX($M:$M, ROW()) ))</f>
        <v>-2.2972243950025877E-2</v>
      </c>
      <c r="AA6798" s="24" t="str">
        <f t="shared" ca="1" si="425"/>
        <v>8/14/2025 18:00</v>
      </c>
      <c r="AB6798">
        <f t="shared" ca="1" si="426"/>
        <v>9.5550023162696548E-2</v>
      </c>
    </row>
    <row r="6799" spans="1:28">
      <c r="A6799" s="20">
        <v>45969.458333333336</v>
      </c>
      <c r="B6799" s="21">
        <v>251</v>
      </c>
      <c r="C6799" s="21">
        <v>24176</v>
      </c>
      <c r="D6799" s="21">
        <v>24191</v>
      </c>
      <c r="E6799" s="21">
        <v>24157</v>
      </c>
      <c r="F6799" s="21">
        <v>24158</v>
      </c>
      <c r="G6799" s="21">
        <v>10</v>
      </c>
      <c r="H6799" s="21">
        <v>5375</v>
      </c>
      <c r="I6799" s="21">
        <v>5375</v>
      </c>
      <c r="J6799" s="21">
        <v>5375</v>
      </c>
      <c r="K6799" s="21">
        <v>5375</v>
      </c>
      <c r="L6799" s="22">
        <f t="shared" si="427"/>
        <v>-8.2754059671350823E-4</v>
      </c>
      <c r="M6799" s="7">
        <f t="shared" si="428"/>
        <v>0</v>
      </c>
      <c r="N6799">
        <f ca="1">IF(ROW()&lt;202, NA(), CORREL( INDEX($L:$L, ROW()-199):INDEX($L:$L, ROW()), INDEX($M:$M, ROW()-199):INDEX($M:$M, ROW()) ))</f>
        <v>-2.2733701581138299E-2</v>
      </c>
      <c r="AA6799" s="24" t="str">
        <f t="shared" ca="1" si="425"/>
        <v>8/14/2025 18:20</v>
      </c>
      <c r="AB6799">
        <f t="shared" ca="1" si="426"/>
        <v>9.9737361894987872E-2</v>
      </c>
    </row>
    <row r="6800" spans="1:28">
      <c r="A6800" s="20">
        <v>45969.472222222219</v>
      </c>
      <c r="B6800" s="21">
        <v>221</v>
      </c>
      <c r="C6800" s="21">
        <v>24159</v>
      </c>
      <c r="D6800" s="21">
        <v>24172</v>
      </c>
      <c r="E6800" s="21">
        <v>24144</v>
      </c>
      <c r="F6800" s="21">
        <v>24150</v>
      </c>
      <c r="G6800" s="21">
        <v>542</v>
      </c>
      <c r="H6800" s="21">
        <v>5379</v>
      </c>
      <c r="I6800" s="21">
        <v>5382</v>
      </c>
      <c r="J6800" s="21">
        <v>5378</v>
      </c>
      <c r="K6800" s="21">
        <v>5381</v>
      </c>
      <c r="L6800" s="22">
        <f t="shared" si="427"/>
        <v>-3.3120808450499712E-4</v>
      </c>
      <c r="M6800" s="7">
        <f t="shared" si="428"/>
        <v>1.1156564935560676E-3</v>
      </c>
      <c r="N6800">
        <f ca="1">IF(ROW()&lt;202, NA(), CORREL( INDEX($L:$L, ROW()-199):INDEX($L:$L, ROW()), INDEX($M:$M, ROW()-199):INDEX($M:$M, ROW()) ))</f>
        <v>-2.5893794123954168E-2</v>
      </c>
      <c r="AA6800" s="24" t="str">
        <f t="shared" ca="1" si="425"/>
        <v>8/14/2025 18:40</v>
      </c>
      <c r="AB6800">
        <f t="shared" ca="1" si="426"/>
        <v>9.8659980790339913E-2</v>
      </c>
    </row>
    <row r="6801" spans="1:28">
      <c r="A6801" s="20">
        <v>45969.486111111109</v>
      </c>
      <c r="B6801" s="21">
        <v>272</v>
      </c>
      <c r="C6801" s="21">
        <v>24150</v>
      </c>
      <c r="D6801" s="21">
        <v>24150</v>
      </c>
      <c r="E6801" s="21">
        <v>24121</v>
      </c>
      <c r="F6801" s="21">
        <v>24145</v>
      </c>
      <c r="G6801" s="21">
        <v>88</v>
      </c>
      <c r="H6801" s="21">
        <v>5382</v>
      </c>
      <c r="I6801" s="21">
        <v>5382</v>
      </c>
      <c r="J6801" s="21">
        <v>5380</v>
      </c>
      <c r="K6801" s="21">
        <v>5380</v>
      </c>
      <c r="L6801" s="22">
        <f t="shared" si="427"/>
        <v>-2.0706077307648137E-4</v>
      </c>
      <c r="M6801" s="7">
        <f t="shared" si="428"/>
        <v>-1.8585633358953173E-4</v>
      </c>
      <c r="N6801">
        <f ca="1">IF(ROW()&lt;202, NA(), CORREL( INDEX($L:$L, ROW()-199):INDEX($L:$L, ROW()), INDEX($M:$M, ROW()-199):INDEX($M:$M, ROW()) ))</f>
        <v>-2.5538693546496169E-2</v>
      </c>
      <c r="AA6801" s="24" t="str">
        <f t="shared" ca="1" si="425"/>
        <v>8/14/2025 19:00</v>
      </c>
      <c r="AB6801">
        <f t="shared" ca="1" si="426"/>
        <v>9.6575113986612601E-2</v>
      </c>
    </row>
    <row r="6802" spans="1:28">
      <c r="A6802" s="20">
        <v>45969.5</v>
      </c>
      <c r="B6802" s="21">
        <v>289</v>
      </c>
      <c r="C6802" s="21">
        <v>24143</v>
      </c>
      <c r="D6802" s="21">
        <v>24164</v>
      </c>
      <c r="E6802" s="21">
        <v>24133</v>
      </c>
      <c r="F6802" s="21">
        <v>24148</v>
      </c>
      <c r="G6802" s="21">
        <v>194</v>
      </c>
      <c r="H6802" s="21">
        <v>5380</v>
      </c>
      <c r="I6802" s="21">
        <v>5381</v>
      </c>
      <c r="J6802" s="21">
        <v>5380</v>
      </c>
      <c r="K6802" s="21">
        <v>5381</v>
      </c>
      <c r="L6802" s="22">
        <f t="shared" si="427"/>
        <v>1.2424160867454569E-4</v>
      </c>
      <c r="M6802" s="7">
        <f t="shared" si="428"/>
        <v>1.8585633358949587E-4</v>
      </c>
      <c r="N6802">
        <f ca="1">IF(ROW()&lt;202, NA(), CORREL( INDEX($L:$L, ROW()-199):INDEX($L:$L, ROW()), INDEX($M:$M, ROW()-199):INDEX($M:$M, ROW()) ))</f>
        <v>-2.4134540515739381E-2</v>
      </c>
      <c r="AA6802" s="24" t="str">
        <f t="shared" ca="1" si="425"/>
        <v>8/14/2025 19:20</v>
      </c>
      <c r="AB6802">
        <f t="shared" ca="1" si="426"/>
        <v>9.9245939315370582E-2</v>
      </c>
    </row>
    <row r="6803" spans="1:28">
      <c r="A6803" s="20">
        <v>45969.513888888891</v>
      </c>
      <c r="B6803" s="21">
        <v>130</v>
      </c>
      <c r="C6803" s="21">
        <v>24150</v>
      </c>
      <c r="D6803" s="21">
        <v>24162</v>
      </c>
      <c r="E6803" s="21">
        <v>24144</v>
      </c>
      <c r="F6803" s="21">
        <v>24161</v>
      </c>
      <c r="G6803" s="21">
        <v>177</v>
      </c>
      <c r="H6803" s="21">
        <v>5380</v>
      </c>
      <c r="I6803" s="21">
        <v>5382</v>
      </c>
      <c r="J6803" s="21">
        <v>5377</v>
      </c>
      <c r="K6803" s="21">
        <v>5379</v>
      </c>
      <c r="L6803" s="22">
        <f t="shared" si="427"/>
        <v>5.3820200433865107E-4</v>
      </c>
      <c r="M6803" s="7">
        <f t="shared" si="428"/>
        <v>-3.7174721617704834E-4</v>
      </c>
      <c r="N6803">
        <f ca="1">IF(ROW()&lt;202, NA(), CORREL( INDEX($L:$L, ROW()-199):INDEX($L:$L, ROW()), INDEX($M:$M, ROW()-199):INDEX($M:$M, ROW()) ))</f>
        <v>-2.6901176421410374E-2</v>
      </c>
      <c r="AA6803" s="24" t="str">
        <f t="shared" ca="1" si="425"/>
        <v>8/14/2025 19:40</v>
      </c>
      <c r="AB6803">
        <f t="shared" ca="1" si="426"/>
        <v>9.202670751336918E-2</v>
      </c>
    </row>
    <row r="6804" spans="1:28">
      <c r="A6804" s="20">
        <v>45969.527777777781</v>
      </c>
      <c r="B6804" s="21">
        <v>415</v>
      </c>
      <c r="C6804" s="21">
        <v>24163</v>
      </c>
      <c r="D6804" s="21">
        <v>24209</v>
      </c>
      <c r="E6804" s="21">
        <v>24162</v>
      </c>
      <c r="F6804" s="21">
        <v>24206</v>
      </c>
      <c r="G6804" s="21">
        <v>115</v>
      </c>
      <c r="H6804" s="21">
        <v>5379</v>
      </c>
      <c r="I6804" s="21">
        <v>5383</v>
      </c>
      <c r="J6804" s="21">
        <v>5379</v>
      </c>
      <c r="K6804" s="21">
        <v>5382</v>
      </c>
      <c r="L6804" s="22">
        <f t="shared" si="427"/>
        <v>1.8607733778935563E-3</v>
      </c>
      <c r="M6804" s="7">
        <f t="shared" si="428"/>
        <v>5.5756901360854631E-4</v>
      </c>
      <c r="N6804">
        <f ca="1">IF(ROW()&lt;202, NA(), CORREL( INDEX($L:$L, ROW()-199):INDEX($L:$L, ROW()), INDEX($M:$M, ROW()-199):INDEX($M:$M, ROW()) ))</f>
        <v>-2.2170109935831513E-2</v>
      </c>
      <c r="AA6804" s="24" t="str">
        <f t="shared" ca="1" si="425"/>
        <v>8/14/2025 20:00</v>
      </c>
      <c r="AB6804">
        <f t="shared" ca="1" si="426"/>
        <v>9.4002015734416688E-2</v>
      </c>
    </row>
    <row r="6805" spans="1:28">
      <c r="A6805" s="20">
        <v>45969.541666666664</v>
      </c>
      <c r="B6805" s="21">
        <v>372</v>
      </c>
      <c r="C6805" s="21">
        <v>24207</v>
      </c>
      <c r="D6805" s="21">
        <v>24222</v>
      </c>
      <c r="E6805" s="21">
        <v>24200</v>
      </c>
      <c r="F6805" s="21">
        <v>24215</v>
      </c>
      <c r="G6805" s="21">
        <v>75</v>
      </c>
      <c r="H6805" s="21">
        <v>5382</v>
      </c>
      <c r="I6805" s="21">
        <v>5384</v>
      </c>
      <c r="J6805" s="21">
        <v>5380</v>
      </c>
      <c r="K6805" s="21">
        <v>5384</v>
      </c>
      <c r="L6805" s="22">
        <f t="shared" si="427"/>
        <v>3.7173953878037535E-4</v>
      </c>
      <c r="M6805" s="7">
        <f t="shared" si="428"/>
        <v>3.715400377125642E-4</v>
      </c>
      <c r="N6805">
        <f ca="1">IF(ROW()&lt;202, NA(), CORREL( INDEX($L:$L, ROW()-199):INDEX($L:$L, ROW()), INDEX($M:$M, ROW()-199):INDEX($M:$M, ROW()) ))</f>
        <v>-1.6084777891493818E-2</v>
      </c>
      <c r="AA6805" s="24" t="str">
        <f t="shared" ca="1" si="425"/>
        <v>8/14/2025 20:20</v>
      </c>
      <c r="AB6805">
        <f t="shared" ca="1" si="426"/>
        <v>9.6618141472273433E-2</v>
      </c>
    </row>
    <row r="6806" spans="1:28">
      <c r="A6806" s="20">
        <v>45969.555555555555</v>
      </c>
      <c r="B6806" s="21">
        <v>525</v>
      </c>
      <c r="C6806" s="21">
        <v>24216</v>
      </c>
      <c r="D6806" s="21">
        <v>24218</v>
      </c>
      <c r="E6806" s="21">
        <v>24157</v>
      </c>
      <c r="F6806" s="21">
        <v>24182</v>
      </c>
      <c r="G6806" s="21">
        <v>240</v>
      </c>
      <c r="H6806" s="21">
        <v>5384</v>
      </c>
      <c r="I6806" s="21">
        <v>5387</v>
      </c>
      <c r="J6806" s="21">
        <v>5384</v>
      </c>
      <c r="K6806" s="21">
        <v>5385</v>
      </c>
      <c r="L6806" s="22">
        <f t="shared" si="427"/>
        <v>-1.3637211031374632E-3</v>
      </c>
      <c r="M6806" s="7">
        <f t="shared" si="428"/>
        <v>1.8571826592520555E-4</v>
      </c>
      <c r="N6806">
        <f ca="1">IF(ROW()&lt;202, NA(), CORREL( INDEX($L:$L, ROW()-199):INDEX($L:$L, ROW()), INDEX($M:$M, ROW()-199):INDEX($M:$M, ROW()) ))</f>
        <v>-1.5812153946532504E-2</v>
      </c>
      <c r="AA6806" s="24" t="str">
        <f t="shared" ca="1" si="425"/>
        <v>8/14/2025 20:40</v>
      </c>
      <c r="AB6806">
        <f t="shared" ca="1" si="426"/>
        <v>8.6792118390073461E-2</v>
      </c>
    </row>
    <row r="6807" spans="1:28">
      <c r="A6807" s="20">
        <v>45969.569444444445</v>
      </c>
      <c r="B6807" s="21">
        <v>262</v>
      </c>
      <c r="C6807" s="21">
        <v>24181</v>
      </c>
      <c r="D6807" s="21">
        <v>24189</v>
      </c>
      <c r="E6807" s="21">
        <v>24141</v>
      </c>
      <c r="F6807" s="21">
        <v>24142</v>
      </c>
      <c r="G6807" s="21">
        <v>203</v>
      </c>
      <c r="H6807" s="21">
        <v>5384</v>
      </c>
      <c r="I6807" s="21">
        <v>5385</v>
      </c>
      <c r="J6807" s="21">
        <v>5381</v>
      </c>
      <c r="K6807" s="21">
        <v>5381</v>
      </c>
      <c r="L6807" s="22">
        <f t="shared" si="427"/>
        <v>-1.6554924731196966E-3</v>
      </c>
      <c r="M6807" s="7">
        <f t="shared" si="428"/>
        <v>-7.4308010106931255E-4</v>
      </c>
      <c r="N6807">
        <f ca="1">IF(ROW()&lt;202, NA(), CORREL( INDEX($L:$L, ROW()-199):INDEX($L:$L, ROW()), INDEX($M:$M, ROW()-199):INDEX($M:$M, ROW()) ))</f>
        <v>-1.026240889608253E-2</v>
      </c>
      <c r="AA6807" s="24" t="str">
        <f t="shared" ca="1" si="425"/>
        <v>8/15/2025 1:00</v>
      </c>
      <c r="AB6807">
        <f t="shared" ca="1" si="426"/>
        <v>8.7322032718618825E-2</v>
      </c>
    </row>
    <row r="6808" spans="1:28">
      <c r="A6808" s="20">
        <v>45969.583333333336</v>
      </c>
      <c r="B6808" s="21">
        <v>373</v>
      </c>
      <c r="C6808" s="21">
        <v>24141</v>
      </c>
      <c r="D6808" s="21">
        <v>24142</v>
      </c>
      <c r="E6808" s="21">
        <v>24118</v>
      </c>
      <c r="F6808" s="21">
        <v>24122</v>
      </c>
      <c r="G6808" s="21">
        <v>25</v>
      </c>
      <c r="H6808" s="21">
        <v>5382</v>
      </c>
      <c r="I6808" s="21">
        <v>5382</v>
      </c>
      <c r="J6808" s="21">
        <v>5381</v>
      </c>
      <c r="K6808" s="21">
        <v>5382</v>
      </c>
      <c r="L6808" s="22">
        <f t="shared" si="427"/>
        <v>-8.2877511788412327E-4</v>
      </c>
      <c r="M6808" s="7">
        <f t="shared" si="428"/>
        <v>1.858217974314607E-4</v>
      </c>
      <c r="N6808">
        <f ca="1">IF(ROW()&lt;202, NA(), CORREL( INDEX($L:$L, ROW()-199):INDEX($L:$L, ROW()), INDEX($M:$M, ROW()-199):INDEX($M:$M, ROW()) ))</f>
        <v>-1.1816449569160432E-2</v>
      </c>
      <c r="AA6808" s="24" t="str">
        <f t="shared" ca="1" si="425"/>
        <v>8/15/2025 1:20</v>
      </c>
      <c r="AB6808">
        <f t="shared" ca="1" si="426"/>
        <v>8.8619623443509599E-2</v>
      </c>
    </row>
    <row r="6809" spans="1:28">
      <c r="A6809" s="20">
        <v>45969.597222222219</v>
      </c>
      <c r="B6809" s="21">
        <v>746</v>
      </c>
      <c r="C6809" s="21">
        <v>24120</v>
      </c>
      <c r="D6809" s="21">
        <v>24134</v>
      </c>
      <c r="E6809" s="21">
        <v>24087</v>
      </c>
      <c r="F6809" s="21">
        <v>24129</v>
      </c>
      <c r="G6809" s="21">
        <v>83</v>
      </c>
      <c r="H6809" s="21">
        <v>5382</v>
      </c>
      <c r="I6809" s="21">
        <v>5384</v>
      </c>
      <c r="J6809" s="21">
        <v>5382</v>
      </c>
      <c r="K6809" s="21">
        <v>5384</v>
      </c>
      <c r="L6809" s="22">
        <f t="shared" si="427"/>
        <v>2.9014942899053674E-4</v>
      </c>
      <c r="M6809" s="7">
        <f t="shared" si="428"/>
        <v>3.715400377125642E-4</v>
      </c>
      <c r="N6809">
        <f ca="1">IF(ROW()&lt;202, NA(), CORREL( INDEX($L:$L, ROW()-199):INDEX($L:$L, ROW()), INDEX($M:$M, ROW()-199):INDEX($M:$M, ROW()) ))</f>
        <v>-1.0080583115444512E-2</v>
      </c>
      <c r="AA6809" s="24" t="str">
        <f t="shared" ca="1" si="425"/>
        <v>8/15/2025 1:40</v>
      </c>
      <c r="AB6809">
        <f t="shared" ca="1" si="426"/>
        <v>8.6418748220492891E-2</v>
      </c>
    </row>
    <row r="6810" spans="1:28">
      <c r="A6810" s="20">
        <v>45969.611111111109</v>
      </c>
      <c r="B6810" s="21">
        <v>352</v>
      </c>
      <c r="C6810" s="21">
        <v>24132</v>
      </c>
      <c r="D6810" s="21">
        <v>24137</v>
      </c>
      <c r="E6810" s="21">
        <v>24102</v>
      </c>
      <c r="F6810" s="21">
        <v>24124</v>
      </c>
      <c r="G6810" s="21">
        <v>60</v>
      </c>
      <c r="H6810" s="21">
        <v>5383</v>
      </c>
      <c r="I6810" s="21">
        <v>5383</v>
      </c>
      <c r="J6810" s="21">
        <v>5381</v>
      </c>
      <c r="K6810" s="21">
        <v>5381</v>
      </c>
      <c r="L6810" s="22">
        <f t="shared" si="427"/>
        <v>-2.0724100130125697E-4</v>
      </c>
      <c r="M6810" s="7">
        <f t="shared" si="428"/>
        <v>-5.5736183514408597E-4</v>
      </c>
      <c r="N6810">
        <f ca="1">IF(ROW()&lt;202, NA(), CORREL( INDEX($L:$L, ROW()-199):INDEX($L:$L, ROW()), INDEX($M:$M, ROW()-199):INDEX($M:$M, ROW()) ))</f>
        <v>-8.856991668567623E-3</v>
      </c>
      <c r="AA6810" s="24" t="str">
        <f t="shared" ca="1" si="425"/>
        <v>8/15/2025 2:00</v>
      </c>
      <c r="AB6810">
        <f t="shared" ca="1" si="426"/>
        <v>8.6229177905943796E-2</v>
      </c>
    </row>
    <row r="6811" spans="1:28">
      <c r="A6811" s="20">
        <v>45969.625</v>
      </c>
      <c r="B6811" s="21">
        <v>400</v>
      </c>
      <c r="C6811" s="21">
        <v>24129</v>
      </c>
      <c r="D6811" s="21">
        <v>24142</v>
      </c>
      <c r="E6811" s="21">
        <v>24112</v>
      </c>
      <c r="F6811" s="21">
        <v>24141</v>
      </c>
      <c r="G6811" s="21">
        <v>156</v>
      </c>
      <c r="H6811" s="21">
        <v>5381</v>
      </c>
      <c r="I6811" s="21">
        <v>5382</v>
      </c>
      <c r="J6811" s="21">
        <v>5380</v>
      </c>
      <c r="K6811" s="21">
        <v>5382</v>
      </c>
      <c r="L6811" s="22">
        <f t="shared" si="427"/>
        <v>7.0444424336513136E-4</v>
      </c>
      <c r="M6811" s="7">
        <f t="shared" si="428"/>
        <v>1.858217974314607E-4</v>
      </c>
      <c r="N6811">
        <f ca="1">IF(ROW()&lt;202, NA(), CORREL( INDEX($L:$L, ROW()-199):INDEX($L:$L, ROW()), INDEX($M:$M, ROW()-199):INDEX($M:$M, ROW()) ))</f>
        <v>-7.8512253798170232E-3</v>
      </c>
      <c r="AA6811" s="24" t="str">
        <f t="shared" ca="1" si="425"/>
        <v>8/15/2025 2:20</v>
      </c>
      <c r="AB6811">
        <f t="shared" ca="1" si="426"/>
        <v>8.7288110246514519E-2</v>
      </c>
    </row>
    <row r="6812" spans="1:28">
      <c r="A6812" s="20">
        <v>45969.638888888891</v>
      </c>
      <c r="B6812" s="21">
        <v>222</v>
      </c>
      <c r="C6812" s="21">
        <v>24135</v>
      </c>
      <c r="D6812" s="21">
        <v>24137</v>
      </c>
      <c r="E6812" s="21">
        <v>24112</v>
      </c>
      <c r="F6812" s="21">
        <v>24113</v>
      </c>
      <c r="G6812" s="21">
        <v>152</v>
      </c>
      <c r="H6812" s="21">
        <v>5381</v>
      </c>
      <c r="I6812" s="21">
        <v>5382</v>
      </c>
      <c r="J6812" s="21">
        <v>5379</v>
      </c>
      <c r="K6812" s="21">
        <v>5382</v>
      </c>
      <c r="L6812" s="22">
        <f t="shared" si="427"/>
        <v>-1.1605256825373816E-3</v>
      </c>
      <c r="M6812" s="7">
        <f t="shared" si="428"/>
        <v>0</v>
      </c>
      <c r="N6812">
        <f ca="1">IF(ROW()&lt;202, NA(), CORREL( INDEX($L:$L, ROW()-199):INDEX($L:$L, ROW()), INDEX($M:$M, ROW()-199):INDEX($M:$M, ROW()) ))</f>
        <v>-4.4332908828197699E-3</v>
      </c>
      <c r="AA6812" s="24" t="str">
        <f t="shared" ca="1" si="425"/>
        <v>8/15/2025 2:40</v>
      </c>
      <c r="AB6812">
        <f t="shared" ca="1" si="426"/>
        <v>8.7332933390983955E-2</v>
      </c>
    </row>
    <row r="6813" spans="1:28">
      <c r="A6813" s="20">
        <v>45969.652777777781</v>
      </c>
      <c r="B6813" s="21">
        <v>355</v>
      </c>
      <c r="C6813" s="21">
        <v>24116</v>
      </c>
      <c r="D6813" s="21">
        <v>24123</v>
      </c>
      <c r="E6813" s="21">
        <v>24098</v>
      </c>
      <c r="F6813" s="21">
        <v>24111</v>
      </c>
      <c r="G6813" s="21">
        <v>89</v>
      </c>
      <c r="H6813" s="21">
        <v>5382</v>
      </c>
      <c r="I6813" s="21">
        <v>5382</v>
      </c>
      <c r="J6813" s="21">
        <v>5377</v>
      </c>
      <c r="K6813" s="21">
        <v>5377</v>
      </c>
      <c r="L6813" s="22">
        <f t="shared" si="427"/>
        <v>-8.2946250877063917E-5</v>
      </c>
      <c r="M6813" s="7">
        <f t="shared" si="428"/>
        <v>-9.294544771730215E-4</v>
      </c>
      <c r="N6813">
        <f ca="1">IF(ROW()&lt;202, NA(), CORREL( INDEX($L:$L, ROW()-199):INDEX($L:$L, ROW()), INDEX($M:$M, ROW()-199):INDEX($M:$M, ROW()) ))</f>
        <v>-4.910626996771519E-3</v>
      </c>
      <c r="AA6813" s="24" t="str">
        <f t="shared" ca="1" si="425"/>
        <v>8/15/2025 3:00</v>
      </c>
      <c r="AB6813">
        <f t="shared" ca="1" si="426"/>
        <v>8.6004871390931492E-2</v>
      </c>
    </row>
    <row r="6814" spans="1:28">
      <c r="A6814" s="20">
        <v>45969.666666666664</v>
      </c>
      <c r="B6814" s="21">
        <v>358</v>
      </c>
      <c r="C6814" s="21">
        <v>24109</v>
      </c>
      <c r="D6814" s="21">
        <v>24134</v>
      </c>
      <c r="E6814" s="21">
        <v>24094</v>
      </c>
      <c r="F6814" s="21">
        <v>24132</v>
      </c>
      <c r="G6814" s="21">
        <v>19</v>
      </c>
      <c r="H6814" s="21">
        <v>5377</v>
      </c>
      <c r="I6814" s="21">
        <v>5379</v>
      </c>
      <c r="J6814" s="21">
        <v>5377</v>
      </c>
      <c r="K6814" s="21">
        <v>5379</v>
      </c>
      <c r="L6814" s="22">
        <f t="shared" si="427"/>
        <v>8.7059267982413796E-4</v>
      </c>
      <c r="M6814" s="7">
        <f t="shared" si="428"/>
        <v>3.7188546356447584E-4</v>
      </c>
      <c r="N6814">
        <f ca="1">IF(ROW()&lt;202, NA(), CORREL( INDEX($L:$L, ROW()-199):INDEX($L:$L, ROW()), INDEX($M:$M, ROW()-199):INDEX($M:$M, ROW()) ))</f>
        <v>-3.1409827199339446E-3</v>
      </c>
      <c r="AA6814" s="24" t="str">
        <f t="shared" ca="1" si="425"/>
        <v>8/15/2025 3:20</v>
      </c>
      <c r="AB6814">
        <f t="shared" ca="1" si="426"/>
        <v>7.9606661669371484E-2</v>
      </c>
    </row>
    <row r="6815" spans="1:28">
      <c r="A6815" s="20">
        <v>45969.680555555555</v>
      </c>
      <c r="B6815" s="21">
        <v>565</v>
      </c>
      <c r="C6815" s="21">
        <v>24134</v>
      </c>
      <c r="D6815" s="21">
        <v>24146</v>
      </c>
      <c r="E6815" s="21">
        <v>24119</v>
      </c>
      <c r="F6815" s="21">
        <v>24139</v>
      </c>
      <c r="G6815" s="21">
        <v>141</v>
      </c>
      <c r="H6815" s="21">
        <v>5378</v>
      </c>
      <c r="I6815" s="21">
        <v>5379</v>
      </c>
      <c r="J6815" s="21">
        <v>5376</v>
      </c>
      <c r="K6815" s="21">
        <v>5378</v>
      </c>
      <c r="L6815" s="22">
        <f t="shared" si="427"/>
        <v>2.9002921211778105E-4</v>
      </c>
      <c r="M6815" s="7">
        <f t="shared" si="428"/>
        <v>-1.8592544443262667E-4</v>
      </c>
      <c r="N6815">
        <f ca="1">IF(ROW()&lt;202, NA(), CORREL( INDEX($L:$L, ROW()-199):INDEX($L:$L, ROW()), INDEX($M:$M, ROW()-199):INDEX($M:$M, ROW()) ))</f>
        <v>-2.6111428824274999E-3</v>
      </c>
      <c r="AA6815" s="24" t="str">
        <f t="shared" ca="1" si="425"/>
        <v>8/15/2025 3:40</v>
      </c>
      <c r="AB6815">
        <f t="shared" ca="1" si="426"/>
        <v>8.0534260241635625E-2</v>
      </c>
    </row>
    <row r="6816" spans="1:28">
      <c r="A6816" s="20">
        <v>45969.694444444445</v>
      </c>
      <c r="B6816" s="21">
        <v>450</v>
      </c>
      <c r="C6816" s="21">
        <v>24142</v>
      </c>
      <c r="D6816" s="21">
        <v>24162</v>
      </c>
      <c r="E6816" s="21">
        <v>24138</v>
      </c>
      <c r="F6816" s="21">
        <v>24161</v>
      </c>
      <c r="G6816" s="21">
        <v>500</v>
      </c>
      <c r="H6816" s="21">
        <v>5378</v>
      </c>
      <c r="I6816" s="21">
        <v>5379</v>
      </c>
      <c r="J6816" s="21">
        <v>5376</v>
      </c>
      <c r="K6816" s="21">
        <v>5378</v>
      </c>
      <c r="L6816" s="22">
        <f t="shared" si="427"/>
        <v>9.1097314788542215E-4</v>
      </c>
      <c r="M6816" s="7">
        <f t="shared" si="428"/>
        <v>0</v>
      </c>
      <c r="N6816">
        <f ca="1">IF(ROW()&lt;202, NA(), CORREL( INDEX($L:$L, ROW()-199):INDEX($L:$L, ROW()), INDEX($M:$M, ROW()-199):INDEX($M:$M, ROW()) ))</f>
        <v>-3.7569698963546114E-3</v>
      </c>
      <c r="AA6816" s="24" t="str">
        <f t="shared" ca="1" si="425"/>
        <v>8/15/2025 4:00</v>
      </c>
      <c r="AB6816">
        <f t="shared" ca="1" si="426"/>
        <v>7.8254998062625938E-2</v>
      </c>
    </row>
    <row r="6817" spans="1:28">
      <c r="A6817" s="20">
        <v>45969.708333333336</v>
      </c>
      <c r="B6817" s="21">
        <v>250</v>
      </c>
      <c r="C6817" s="21">
        <v>24160</v>
      </c>
      <c r="D6817" s="21">
        <v>24177</v>
      </c>
      <c r="E6817" s="21">
        <v>24152</v>
      </c>
      <c r="F6817" s="21">
        <v>24170</v>
      </c>
      <c r="G6817" s="21">
        <v>321</v>
      </c>
      <c r="H6817" s="21">
        <v>5378</v>
      </c>
      <c r="I6817" s="21">
        <v>5378</v>
      </c>
      <c r="J6817" s="21">
        <v>5374</v>
      </c>
      <c r="K6817" s="21">
        <v>5377</v>
      </c>
      <c r="L6817" s="22">
        <f t="shared" si="427"/>
        <v>3.7243177687313478E-4</v>
      </c>
      <c r="M6817" s="7">
        <f t="shared" si="428"/>
        <v>-1.8596001913185543E-4</v>
      </c>
      <c r="N6817">
        <f ca="1">IF(ROW()&lt;202, NA(), CORREL( INDEX($L:$L, ROW()-199):INDEX($L:$L, ROW()), INDEX($M:$M, ROW()-199):INDEX($M:$M, ROW()) ))</f>
        <v>-4.7431348618243944E-3</v>
      </c>
      <c r="AA6817" s="24" t="str">
        <f t="shared" ca="1" si="425"/>
        <v>8/15/2025 4:20</v>
      </c>
      <c r="AB6817">
        <f t="shared" ca="1" si="426"/>
        <v>7.8240097763372318E-2</v>
      </c>
    </row>
    <row r="6818" spans="1:28">
      <c r="A6818" s="20">
        <v>45969.722222222219</v>
      </c>
      <c r="B6818" s="21">
        <v>159</v>
      </c>
      <c r="C6818" s="21">
        <v>24168</v>
      </c>
      <c r="D6818" s="21">
        <v>24179</v>
      </c>
      <c r="E6818" s="21">
        <v>24161</v>
      </c>
      <c r="F6818" s="21">
        <v>24161</v>
      </c>
      <c r="G6818" s="21">
        <v>1643</v>
      </c>
      <c r="H6818" s="21">
        <v>5377</v>
      </c>
      <c r="I6818" s="21">
        <v>5385</v>
      </c>
      <c r="J6818" s="21">
        <v>5374</v>
      </c>
      <c r="K6818" s="21">
        <v>5375</v>
      </c>
      <c r="L6818" s="22">
        <f t="shared" si="427"/>
        <v>-3.7243177687324341E-4</v>
      </c>
      <c r="M6818" s="7">
        <f t="shared" si="428"/>
        <v>-3.7202381381452833E-4</v>
      </c>
      <c r="N6818">
        <f ca="1">IF(ROW()&lt;202, NA(), CORREL( INDEX($L:$L, ROW()-199):INDEX($L:$L, ROW()), INDEX($M:$M, ROW()-199):INDEX($M:$M, ROW()) ))</f>
        <v>-3.3859916818739476E-3</v>
      </c>
      <c r="AA6818" s="24" t="str">
        <f t="shared" ca="1" si="425"/>
        <v>8/15/2025 4:40</v>
      </c>
      <c r="AB6818">
        <f t="shared" ca="1" si="426"/>
        <v>7.5182426339615485E-2</v>
      </c>
    </row>
    <row r="6819" spans="1:28">
      <c r="A6819" s="20">
        <v>45969.736111111109</v>
      </c>
      <c r="B6819" s="21">
        <v>196</v>
      </c>
      <c r="C6819" s="21">
        <v>24158</v>
      </c>
      <c r="D6819" s="21">
        <v>24158</v>
      </c>
      <c r="E6819" s="21">
        <v>24129</v>
      </c>
      <c r="F6819" s="21">
        <v>24129</v>
      </c>
      <c r="G6819" s="21">
        <v>1169</v>
      </c>
      <c r="H6819" s="21">
        <v>5376</v>
      </c>
      <c r="I6819" s="21">
        <v>5379</v>
      </c>
      <c r="J6819" s="21">
        <v>5374</v>
      </c>
      <c r="K6819" s="21">
        <v>5376</v>
      </c>
      <c r="L6819" s="22">
        <f t="shared" si="427"/>
        <v>-1.3253263484768044E-3</v>
      </c>
      <c r="M6819" s="7">
        <f t="shared" si="428"/>
        <v>1.8602920712191957E-4</v>
      </c>
      <c r="N6819">
        <f ca="1">IF(ROW()&lt;202, NA(), CORREL( INDEX($L:$L, ROW()-199):INDEX($L:$L, ROW()), INDEX($M:$M, ROW()-199):INDEX($M:$M, ROW()) ))</f>
        <v>-1.8125757268742334E-3</v>
      </c>
      <c r="AA6819" s="24" t="str">
        <f t="shared" ca="1" si="425"/>
        <v>8/15/2025 5:00</v>
      </c>
      <c r="AB6819">
        <f t="shared" ca="1" si="426"/>
        <v>8.0520822125172503E-2</v>
      </c>
    </row>
    <row r="6820" spans="1:28">
      <c r="A6820" s="20">
        <v>45969.75</v>
      </c>
      <c r="B6820" s="21">
        <v>115</v>
      </c>
      <c r="C6820" s="21">
        <v>24128</v>
      </c>
      <c r="D6820" s="21">
        <v>24137</v>
      </c>
      <c r="E6820" s="21">
        <v>24119</v>
      </c>
      <c r="F6820" s="21">
        <v>24121</v>
      </c>
      <c r="G6820" s="21">
        <v>2855</v>
      </c>
      <c r="H6820" s="21">
        <v>5376</v>
      </c>
      <c r="I6820" s="21">
        <v>5386</v>
      </c>
      <c r="J6820" s="21">
        <v>5375</v>
      </c>
      <c r="K6820" s="21">
        <v>5386</v>
      </c>
      <c r="L6820" s="22">
        <f t="shared" si="427"/>
        <v>-3.3160622065532384E-4</v>
      </c>
      <c r="M6820" s="7">
        <f t="shared" si="428"/>
        <v>1.8583911685587675E-3</v>
      </c>
      <c r="N6820">
        <f ca="1">IF(ROW()&lt;202, NA(), CORREL( INDEX($L:$L, ROW()-199):INDEX($L:$L, ROW()), INDEX($M:$M, ROW()-199):INDEX($M:$M, ROW()) ))</f>
        <v>-1.1283884352978347E-2</v>
      </c>
      <c r="AA6820" s="24" t="str">
        <f t="shared" ca="1" si="425"/>
        <v>8/15/2025 5:20</v>
      </c>
      <c r="AB6820">
        <f t="shared" ca="1" si="426"/>
        <v>8.4088613284020369E-2</v>
      </c>
    </row>
    <row r="6821" spans="1:28">
      <c r="A6821" s="20">
        <v>45969.763888888891</v>
      </c>
      <c r="B6821" s="21">
        <v>75</v>
      </c>
      <c r="C6821" s="21">
        <v>24117</v>
      </c>
      <c r="D6821" s="21">
        <v>24129</v>
      </c>
      <c r="E6821" s="21">
        <v>24116</v>
      </c>
      <c r="F6821" s="21">
        <v>24124</v>
      </c>
      <c r="G6821" s="21">
        <v>12927</v>
      </c>
      <c r="H6821" s="21">
        <v>5386</v>
      </c>
      <c r="I6821" s="21">
        <v>5386</v>
      </c>
      <c r="J6821" s="21">
        <v>5372</v>
      </c>
      <c r="K6821" s="21">
        <v>5372</v>
      </c>
      <c r="L6821" s="22">
        <f t="shared" si="427"/>
        <v>1.2436521935398398E-4</v>
      </c>
      <c r="M6821" s="7">
        <f t="shared" si="428"/>
        <v>-2.6027157284159897E-3</v>
      </c>
      <c r="N6821">
        <f ca="1">IF(ROW()&lt;202, NA(), CORREL( INDEX($L:$L, ROW()-199):INDEX($L:$L, ROW()), INDEX($M:$M, ROW()-199):INDEX($M:$M, ROW()) ))</f>
        <v>-1.2762741644935467E-2</v>
      </c>
      <c r="AA6821" s="24" t="str">
        <f t="shared" ca="1" si="425"/>
        <v>8/15/2025 5:40</v>
      </c>
      <c r="AB6821">
        <f t="shared" ca="1" si="426"/>
        <v>8.3087124130665671E-2</v>
      </c>
    </row>
    <row r="6822" spans="1:28">
      <c r="A6822" s="20">
        <v>45969.777777777781</v>
      </c>
      <c r="B6822" s="21">
        <v>61</v>
      </c>
      <c r="C6822" s="21">
        <v>24123</v>
      </c>
      <c r="D6822" s="21">
        <v>24131</v>
      </c>
      <c r="E6822" s="21">
        <v>24112</v>
      </c>
      <c r="F6822" s="21">
        <v>24127</v>
      </c>
      <c r="G6822" s="21">
        <v>7814</v>
      </c>
      <c r="H6822" s="21">
        <v>5371</v>
      </c>
      <c r="I6822" s="21">
        <v>5372</v>
      </c>
      <c r="J6822" s="21">
        <v>5364</v>
      </c>
      <c r="K6822" s="21">
        <v>5367</v>
      </c>
      <c r="L6822" s="22">
        <f t="shared" si="427"/>
        <v>1.2434975456957292E-4</v>
      </c>
      <c r="M6822" s="7">
        <f t="shared" si="428"/>
        <v>-9.3118546629930772E-4</v>
      </c>
      <c r="N6822">
        <f ca="1">IF(ROW()&lt;202, NA(), CORREL( INDEX($L:$L, ROW()-199):INDEX($L:$L, ROW()), INDEX($M:$M, ROW()-199):INDEX($M:$M, ROW()) ))</f>
        <v>-1.0592944803596042E-2</v>
      </c>
      <c r="AA6822" s="24" t="str">
        <f t="shared" ca="1" si="425"/>
        <v>8/15/2025 6:00</v>
      </c>
      <c r="AB6822">
        <f t="shared" ca="1" si="426"/>
        <v>9.9157997299911135E-2</v>
      </c>
    </row>
    <row r="6823" spans="1:28">
      <c r="A6823" s="20">
        <v>45969.791666666664</v>
      </c>
      <c r="B6823" s="21">
        <v>98</v>
      </c>
      <c r="C6823" s="21">
        <v>24128</v>
      </c>
      <c r="D6823" s="21">
        <v>24134</v>
      </c>
      <c r="E6823" s="21">
        <v>24117</v>
      </c>
      <c r="F6823" s="21">
        <v>24133</v>
      </c>
      <c r="G6823" s="21">
        <v>6472</v>
      </c>
      <c r="H6823" s="21">
        <v>5367</v>
      </c>
      <c r="I6823" s="21">
        <v>5367</v>
      </c>
      <c r="J6823" s="21">
        <v>5355</v>
      </c>
      <c r="K6823" s="21">
        <v>5355</v>
      </c>
      <c r="L6823" s="22">
        <f t="shared" si="427"/>
        <v>2.486531301664347E-4</v>
      </c>
      <c r="M6823" s="7">
        <f t="shared" si="428"/>
        <v>-2.2383892949796678E-3</v>
      </c>
      <c r="N6823">
        <f ca="1">IF(ROW()&lt;202, NA(), CORREL( INDEX($L:$L, ROW()-199):INDEX($L:$L, ROW()), INDEX($M:$M, ROW()-199):INDEX($M:$M, ROW()) ))</f>
        <v>-1.698337958214775E-2</v>
      </c>
      <c r="AA6823" s="24" t="str">
        <f t="shared" ca="1" si="425"/>
        <v>8/15/2025 6:20</v>
      </c>
      <c r="AB6823">
        <f t="shared" ca="1" si="426"/>
        <v>0.10225816178138179</v>
      </c>
    </row>
    <row r="6824" spans="1:28">
      <c r="A6824" s="20">
        <v>45969.805555555555</v>
      </c>
      <c r="B6824" s="21">
        <v>239</v>
      </c>
      <c r="C6824" s="21">
        <v>24133</v>
      </c>
      <c r="D6824" s="21">
        <v>24154</v>
      </c>
      <c r="E6824" s="21">
        <v>24128</v>
      </c>
      <c r="F6824" s="21">
        <v>24153</v>
      </c>
      <c r="G6824" s="21">
        <v>10412</v>
      </c>
      <c r="H6824" s="21">
        <v>5356</v>
      </c>
      <c r="I6824" s="21">
        <v>5356</v>
      </c>
      <c r="J6824" s="21">
        <v>5345</v>
      </c>
      <c r="K6824" s="21">
        <v>5353</v>
      </c>
      <c r="L6824" s="22">
        <f t="shared" si="427"/>
        <v>8.2839751247717618E-4</v>
      </c>
      <c r="M6824" s="7">
        <f t="shared" si="428"/>
        <v>-3.7355248846785636E-4</v>
      </c>
      <c r="N6824">
        <f ca="1">IF(ROW()&lt;202, NA(), CORREL( INDEX($L:$L, ROW()-199):INDEX($L:$L, ROW()), INDEX($M:$M, ROW()-199):INDEX($M:$M, ROW()) ))</f>
        <v>-1.8966660223016067E-2</v>
      </c>
      <c r="AA6824" s="24" t="str">
        <f t="shared" ca="1" si="425"/>
        <v>8/15/2025 6:40</v>
      </c>
      <c r="AB6824">
        <f t="shared" ca="1" si="426"/>
        <v>0.1018524704520356</v>
      </c>
    </row>
    <row r="6825" spans="1:28">
      <c r="A6825" s="20">
        <v>45969.819444444445</v>
      </c>
      <c r="B6825" s="21">
        <v>146</v>
      </c>
      <c r="C6825" s="21">
        <v>24155</v>
      </c>
      <c r="D6825" s="21">
        <v>24155</v>
      </c>
      <c r="E6825" s="21">
        <v>24125</v>
      </c>
      <c r="F6825" s="21">
        <v>24150</v>
      </c>
      <c r="G6825" s="21">
        <v>5918</v>
      </c>
      <c r="H6825" s="21">
        <v>5354</v>
      </c>
      <c r="I6825" s="21">
        <v>5354</v>
      </c>
      <c r="J6825" s="21">
        <v>5348</v>
      </c>
      <c r="K6825" s="21">
        <v>5351</v>
      </c>
      <c r="L6825" s="22">
        <f t="shared" si="427"/>
        <v>-1.242158873717361E-4</v>
      </c>
      <c r="M6825" s="7">
        <f t="shared" si="428"/>
        <v>-3.7369208207667078E-4</v>
      </c>
      <c r="N6825">
        <f ca="1">IF(ROW()&lt;202, NA(), CORREL( INDEX($L:$L, ROW()-199):INDEX($L:$L, ROW()), INDEX($M:$M, ROW()-199):INDEX($M:$M, ROW()) ))</f>
        <v>-1.7487087941194281E-2</v>
      </c>
      <c r="AA6825" s="24" t="str">
        <f t="shared" ca="1" si="425"/>
        <v>8/15/2025 7:00</v>
      </c>
      <c r="AB6825">
        <f t="shared" ca="1" si="426"/>
        <v>9.9061730666636108E-2</v>
      </c>
    </row>
    <row r="6826" spans="1:28">
      <c r="A6826" s="20">
        <v>45969.833333333336</v>
      </c>
      <c r="B6826" s="21">
        <v>46</v>
      </c>
      <c r="C6826" s="21">
        <v>24148</v>
      </c>
      <c r="D6826" s="21">
        <v>24154</v>
      </c>
      <c r="E6826" s="21">
        <v>24140</v>
      </c>
      <c r="F6826" s="21">
        <v>24146</v>
      </c>
      <c r="G6826" s="21">
        <v>5810</v>
      </c>
      <c r="H6826" s="21">
        <v>5351</v>
      </c>
      <c r="I6826" s="21">
        <v>5353</v>
      </c>
      <c r="J6826" s="21">
        <v>5345</v>
      </c>
      <c r="K6826" s="21">
        <v>5345</v>
      </c>
      <c r="L6826" s="22">
        <f t="shared" si="427"/>
        <v>-1.656451883860217E-4</v>
      </c>
      <c r="M6826" s="7">
        <f t="shared" si="428"/>
        <v>-1.1219148521590537E-3</v>
      </c>
      <c r="N6826">
        <f ca="1">IF(ROW()&lt;202, NA(), CORREL( INDEX($L:$L, ROW()-199):INDEX($L:$L, ROW()), INDEX($M:$M, ROW()-199):INDEX($M:$M, ROW()) ))</f>
        <v>-1.6060780080621367E-2</v>
      </c>
      <c r="AA6826" s="24" t="str">
        <f t="shared" ca="1" si="425"/>
        <v>8/15/2025 7:20</v>
      </c>
      <c r="AB6826">
        <f t="shared" ca="1" si="426"/>
        <v>9.3490919177401016E-2</v>
      </c>
    </row>
    <row r="6827" spans="1:28">
      <c r="A6827" s="20">
        <v>45969.847222222219</v>
      </c>
      <c r="B6827" s="21">
        <v>99</v>
      </c>
      <c r="C6827" s="21">
        <v>24147</v>
      </c>
      <c r="D6827" s="21">
        <v>24160</v>
      </c>
      <c r="E6827" s="21">
        <v>24147</v>
      </c>
      <c r="F6827" s="21">
        <v>24157</v>
      </c>
      <c r="G6827" s="21">
        <v>5604</v>
      </c>
      <c r="H6827" s="21">
        <v>5345</v>
      </c>
      <c r="I6827" s="21">
        <v>5353</v>
      </c>
      <c r="J6827" s="21">
        <v>5345</v>
      </c>
      <c r="K6827" s="21">
        <v>5353</v>
      </c>
      <c r="L6827" s="22">
        <f t="shared" si="427"/>
        <v>4.5545826098393255E-4</v>
      </c>
      <c r="M6827" s="7">
        <f t="shared" si="428"/>
        <v>1.4956069342356194E-3</v>
      </c>
      <c r="N6827">
        <f ca="1">IF(ROW()&lt;202, NA(), CORREL( INDEX($L:$L, ROW()-199):INDEX($L:$L, ROW()), INDEX($M:$M, ROW()-199):INDEX($M:$M, ROW()) ))</f>
        <v>-1.3501332195691867E-2</v>
      </c>
      <c r="AA6827" s="24" t="str">
        <f t="shared" ca="1" si="425"/>
        <v>8/15/2025 7:40</v>
      </c>
      <c r="AB6827">
        <f t="shared" ca="1" si="426"/>
        <v>9.0641756545919425E-2</v>
      </c>
    </row>
    <row r="6828" spans="1:28">
      <c r="A6828" s="20">
        <v>45969.861111111109</v>
      </c>
      <c r="B6828" s="21">
        <v>294</v>
      </c>
      <c r="C6828" s="21">
        <v>24155</v>
      </c>
      <c r="D6828" s="21">
        <v>24165</v>
      </c>
      <c r="E6828" s="21">
        <v>24125</v>
      </c>
      <c r="F6828" s="21">
        <v>24144</v>
      </c>
      <c r="G6828" s="21">
        <v>5359</v>
      </c>
      <c r="H6828" s="21">
        <v>5352</v>
      </c>
      <c r="I6828" s="21">
        <v>5356</v>
      </c>
      <c r="J6828" s="21">
        <v>5350</v>
      </c>
      <c r="K6828" s="21">
        <v>5353</v>
      </c>
      <c r="L6828" s="22">
        <f t="shared" si="427"/>
        <v>-5.382911456865983E-4</v>
      </c>
      <c r="M6828" s="7">
        <f t="shared" si="428"/>
        <v>0</v>
      </c>
      <c r="N6828">
        <f ca="1">IF(ROW()&lt;202, NA(), CORREL( INDEX($L:$L, ROW()-199):INDEX($L:$L, ROW()), INDEX($M:$M, ROW()-199):INDEX($M:$M, ROW()) ))</f>
        <v>-1.1179815031304363E-2</v>
      </c>
      <c r="AA6828" s="24" t="str">
        <f t="shared" ca="1" si="425"/>
        <v>8/15/2025 8:00</v>
      </c>
      <c r="AB6828">
        <f t="shared" ca="1" si="426"/>
        <v>7.0590120442456952E-2</v>
      </c>
    </row>
    <row r="6829" spans="1:28">
      <c r="A6829" s="20">
        <v>45999.041666666664</v>
      </c>
      <c r="B6829" s="21">
        <v>95</v>
      </c>
      <c r="C6829" s="21">
        <v>24148</v>
      </c>
      <c r="D6829" s="21">
        <v>24188</v>
      </c>
      <c r="E6829" s="21">
        <v>24143</v>
      </c>
      <c r="F6829" s="21">
        <v>24178</v>
      </c>
      <c r="G6829" s="21">
        <v>3350</v>
      </c>
      <c r="H6829" s="21">
        <v>5354</v>
      </c>
      <c r="I6829" s="21">
        <v>5357</v>
      </c>
      <c r="J6829" s="21">
        <v>5353</v>
      </c>
      <c r="K6829" s="21">
        <v>5356</v>
      </c>
      <c r="L6829" s="22">
        <f t="shared" si="427"/>
        <v>1.4072267543070015E-3</v>
      </c>
      <c r="M6829" s="7">
        <f t="shared" si="428"/>
        <v>5.6027641768185369E-4</v>
      </c>
      <c r="N6829">
        <f ca="1">IF(ROW()&lt;202, NA(), CORREL( INDEX($L:$L, ROW()-199):INDEX($L:$L, ROW()), INDEX($M:$M, ROW()-199):INDEX($M:$M, ROW()) ))</f>
        <v>-6.7497462424365362E-3</v>
      </c>
      <c r="AA6829" s="24" t="str">
        <f t="shared" ca="1" si="425"/>
        <v>8/15/2025 8:20</v>
      </c>
      <c r="AB6829">
        <f t="shared" ca="1" si="426"/>
        <v>7.4380807845964542E-2</v>
      </c>
    </row>
    <row r="6830" spans="1:28">
      <c r="A6830" s="20">
        <v>45999.055555555555</v>
      </c>
      <c r="B6830" s="21">
        <v>34</v>
      </c>
      <c r="C6830" s="21">
        <v>24180</v>
      </c>
      <c r="D6830" s="21">
        <v>24200</v>
      </c>
      <c r="E6830" s="21">
        <v>24180</v>
      </c>
      <c r="F6830" s="21">
        <v>24200</v>
      </c>
      <c r="G6830" s="21">
        <v>3554</v>
      </c>
      <c r="H6830" s="21">
        <v>5356</v>
      </c>
      <c r="I6830" s="21">
        <v>5356</v>
      </c>
      <c r="J6830" s="21">
        <v>5351</v>
      </c>
      <c r="K6830" s="21">
        <v>5352</v>
      </c>
      <c r="L6830" s="22">
        <f t="shared" si="427"/>
        <v>9.0950438284061273E-4</v>
      </c>
      <c r="M6830" s="7">
        <f t="shared" si="428"/>
        <v>-7.4710500299876418E-4</v>
      </c>
      <c r="N6830">
        <f ca="1">IF(ROW()&lt;202, NA(), CORREL( INDEX($L:$L, ROW()-199):INDEX($L:$L, ROW()), INDEX($M:$M, ROW()-199):INDEX($M:$M, ROW()) ))</f>
        <v>-9.7151777834710677E-3</v>
      </c>
      <c r="AA6830" s="24" t="str">
        <f t="shared" ca="1" si="425"/>
        <v>8/15/2025 8:40</v>
      </c>
      <c r="AB6830">
        <f t="shared" ca="1" si="426"/>
        <v>6.524264110343872E-2</v>
      </c>
    </row>
    <row r="6831" spans="1:28">
      <c r="A6831" s="20">
        <v>45999.069444444445</v>
      </c>
      <c r="B6831" s="21">
        <v>7</v>
      </c>
      <c r="C6831" s="21">
        <v>24186</v>
      </c>
      <c r="D6831" s="21">
        <v>24186</v>
      </c>
      <c r="E6831" s="21">
        <v>24177</v>
      </c>
      <c r="F6831" s="21">
        <v>24178</v>
      </c>
      <c r="G6831" s="21">
        <v>4053</v>
      </c>
      <c r="H6831" s="21">
        <v>5352</v>
      </c>
      <c r="I6831" s="21">
        <v>5354</v>
      </c>
      <c r="J6831" s="21">
        <v>5348</v>
      </c>
      <c r="K6831" s="21">
        <v>5349</v>
      </c>
      <c r="L6831" s="22">
        <f t="shared" si="427"/>
        <v>-9.0950438284049986E-4</v>
      </c>
      <c r="M6831" s="7">
        <f t="shared" si="428"/>
        <v>-5.6069527681430807E-4</v>
      </c>
      <c r="N6831">
        <f ca="1">IF(ROW()&lt;202, NA(), CORREL( INDEX($L:$L, ROW()-199):INDEX($L:$L, ROW()), INDEX($M:$M, ROW()-199):INDEX($M:$M, ROW()) ))</f>
        <v>-7.5588559465300095E-3</v>
      </c>
      <c r="AA6831" s="24" t="str">
        <f t="shared" ca="1" si="425"/>
        <v>8/15/2025 9:00</v>
      </c>
      <c r="AB6831">
        <f t="shared" ca="1" si="426"/>
        <v>6.5453546157928297E-2</v>
      </c>
    </row>
    <row r="6832" spans="1:28">
      <c r="A6832" s="20">
        <v>45999.083333333336</v>
      </c>
      <c r="B6832" s="21">
        <v>9</v>
      </c>
      <c r="C6832" s="21">
        <v>24178</v>
      </c>
      <c r="D6832" s="21">
        <v>24182</v>
      </c>
      <c r="E6832" s="21">
        <v>24168</v>
      </c>
      <c r="F6832" s="21">
        <v>24171</v>
      </c>
      <c r="G6832" s="21">
        <v>4085</v>
      </c>
      <c r="H6832" s="21">
        <v>5349</v>
      </c>
      <c r="I6832" s="21">
        <v>5349</v>
      </c>
      <c r="J6832" s="21">
        <v>5341</v>
      </c>
      <c r="K6832" s="21">
        <v>5345</v>
      </c>
      <c r="L6832" s="22">
        <f t="shared" si="427"/>
        <v>-2.8956131663156545E-4</v>
      </c>
      <c r="M6832" s="7">
        <f t="shared" si="428"/>
        <v>-7.4808307210452978E-4</v>
      </c>
      <c r="N6832">
        <f ca="1">IF(ROW()&lt;202, NA(), CORREL( INDEX($L:$L, ROW()-199):INDEX($L:$L, ROW()), INDEX($M:$M, ROW()-199):INDEX($M:$M, ROW()) ))</f>
        <v>-6.562424628748809E-3</v>
      </c>
      <c r="AA6832" s="24" t="str">
        <f t="shared" ca="1" si="425"/>
        <v>8/15/2025 9:20</v>
      </c>
      <c r="AB6832">
        <f t="shared" ca="1" si="426"/>
        <v>5.5875576466403586E-2</v>
      </c>
    </row>
    <row r="6833" spans="1:28">
      <c r="A6833" s="20">
        <v>45999.097222222219</v>
      </c>
      <c r="B6833" s="21">
        <v>21</v>
      </c>
      <c r="C6833" s="21">
        <v>24171</v>
      </c>
      <c r="D6833" s="21">
        <v>24181</v>
      </c>
      <c r="E6833" s="21">
        <v>24171</v>
      </c>
      <c r="F6833" s="21">
        <v>24181</v>
      </c>
      <c r="G6833" s="21">
        <v>4650</v>
      </c>
      <c r="H6833" s="21">
        <v>5345</v>
      </c>
      <c r="I6833" s="21">
        <v>5349</v>
      </c>
      <c r="J6833" s="21">
        <v>5342</v>
      </c>
      <c r="K6833" s="21">
        <v>5346</v>
      </c>
      <c r="L6833" s="22">
        <f t="shared" si="427"/>
        <v>4.1363336129131918E-4</v>
      </c>
      <c r="M6833" s="7">
        <f t="shared" si="428"/>
        <v>1.870732397187577E-4</v>
      </c>
      <c r="N6833">
        <f ca="1">IF(ROW()&lt;202, NA(), CORREL( INDEX($L:$L, ROW()-199):INDEX($L:$L, ROW()), INDEX($M:$M, ROW()-199):INDEX($M:$M, ROW()) ))</f>
        <v>-6.6102579482649167E-3</v>
      </c>
      <c r="AA6833" s="24" t="str">
        <f t="shared" ca="1" si="425"/>
        <v>8/15/2025 9:40</v>
      </c>
      <c r="AB6833">
        <f t="shared" ca="1" si="426"/>
        <v>5.3304562729582373E-2</v>
      </c>
    </row>
    <row r="6834" spans="1:28">
      <c r="A6834" s="20">
        <v>45999.111111111109</v>
      </c>
      <c r="B6834" s="21">
        <v>22</v>
      </c>
      <c r="C6834" s="21">
        <v>24186</v>
      </c>
      <c r="D6834" s="21">
        <v>24186</v>
      </c>
      <c r="E6834" s="21">
        <v>24171</v>
      </c>
      <c r="F6834" s="21">
        <v>24181</v>
      </c>
      <c r="G6834" s="21">
        <v>2445</v>
      </c>
      <c r="H6834" s="21">
        <v>5346</v>
      </c>
      <c r="I6834" s="21">
        <v>5350</v>
      </c>
      <c r="J6834" s="21">
        <v>5345</v>
      </c>
      <c r="K6834" s="21">
        <v>5350</v>
      </c>
      <c r="L6834" s="22">
        <f t="shared" si="427"/>
        <v>0</v>
      </c>
      <c r="M6834" s="7">
        <f t="shared" si="428"/>
        <v>7.4794319118791808E-4</v>
      </c>
      <c r="N6834">
        <f ca="1">IF(ROW()&lt;202, NA(), CORREL( INDEX($L:$L, ROW()-199):INDEX($L:$L, ROW()), INDEX($M:$M, ROW()-199):INDEX($M:$M, ROW()) ))</f>
        <v>-1.1827599113728077E-2</v>
      </c>
      <c r="AA6834" s="24" t="str">
        <f t="shared" ca="1" si="425"/>
        <v>8/15/2025 10:00</v>
      </c>
      <c r="AB6834">
        <f t="shared" ca="1" si="426"/>
        <v>4.8846824452598178E-2</v>
      </c>
    </row>
    <row r="6835" spans="1:28">
      <c r="A6835" s="20">
        <v>45999.125</v>
      </c>
      <c r="B6835" s="21">
        <v>10</v>
      </c>
      <c r="C6835" s="21">
        <v>24181</v>
      </c>
      <c r="D6835" s="21">
        <v>24189</v>
      </c>
      <c r="E6835" s="21">
        <v>24178</v>
      </c>
      <c r="F6835" s="21">
        <v>24189</v>
      </c>
      <c r="G6835" s="21">
        <v>3730</v>
      </c>
      <c r="H6835" s="21">
        <v>5351</v>
      </c>
      <c r="I6835" s="21">
        <v>5358</v>
      </c>
      <c r="J6835" s="21">
        <v>5350</v>
      </c>
      <c r="K6835" s="21">
        <v>5357</v>
      </c>
      <c r="L6835" s="22">
        <f t="shared" si="427"/>
        <v>3.3078354653477232E-4</v>
      </c>
      <c r="M6835" s="7">
        <f t="shared" si="428"/>
        <v>1.3075559909081185E-3</v>
      </c>
      <c r="N6835">
        <f ca="1">IF(ROW()&lt;202, NA(), CORREL( INDEX($L:$L, ROW()-199):INDEX($L:$L, ROW()), INDEX($M:$M, ROW()-199):INDEX($M:$M, ROW()) ))</f>
        <v>-9.219069639295743E-3</v>
      </c>
      <c r="AA6835" s="24" t="str">
        <f t="shared" ca="1" si="425"/>
        <v>8/15/2025 10:20</v>
      </c>
      <c r="AB6835">
        <f t="shared" ca="1" si="426"/>
        <v>4.2898328302024703E-2</v>
      </c>
    </row>
    <row r="6836" spans="1:28">
      <c r="A6836" s="20">
        <v>45999.138888888891</v>
      </c>
      <c r="B6836" s="21">
        <v>5</v>
      </c>
      <c r="C6836" s="21">
        <v>24196</v>
      </c>
      <c r="D6836" s="21">
        <v>24202</v>
      </c>
      <c r="E6836" s="21">
        <v>24195</v>
      </c>
      <c r="F6836" s="21">
        <v>24202</v>
      </c>
      <c r="G6836" s="21">
        <v>6576</v>
      </c>
      <c r="H6836" s="21">
        <v>5358</v>
      </c>
      <c r="I6836" s="21">
        <v>5363</v>
      </c>
      <c r="J6836" s="21">
        <v>5357</v>
      </c>
      <c r="K6836" s="21">
        <v>5363</v>
      </c>
      <c r="L6836" s="22">
        <f t="shared" si="427"/>
        <v>5.3729000486618271E-4</v>
      </c>
      <c r="M6836" s="7">
        <f t="shared" si="428"/>
        <v>1.119403101964905E-3</v>
      </c>
      <c r="N6836">
        <f ca="1">IF(ROW()&lt;202, NA(), CORREL( INDEX($L:$L, ROW()-199):INDEX($L:$L, ROW()), INDEX($M:$M, ROW()-199):INDEX($M:$M, ROW()) ))</f>
        <v>-7.5506549404044344E-3</v>
      </c>
      <c r="AA6836" s="24" t="str">
        <f t="shared" ca="1" si="425"/>
        <v>8/15/2025 10:40</v>
      </c>
      <c r="AB6836">
        <f t="shared" ca="1" si="426"/>
        <v>3.8986573956179521E-2</v>
      </c>
    </row>
    <row r="6837" spans="1:28">
      <c r="A6837" s="20">
        <v>45999.152777777781</v>
      </c>
      <c r="B6837" s="21">
        <v>5</v>
      </c>
      <c r="C6837" s="21">
        <v>24195</v>
      </c>
      <c r="D6837" s="21">
        <v>24195</v>
      </c>
      <c r="E6837" s="21">
        <v>24194</v>
      </c>
      <c r="F6837" s="21">
        <v>24194</v>
      </c>
      <c r="G6837" s="21">
        <v>13031</v>
      </c>
      <c r="H6837" s="21">
        <v>5363</v>
      </c>
      <c r="I6837" s="21">
        <v>5363</v>
      </c>
      <c r="J6837" s="21">
        <v>5350</v>
      </c>
      <c r="K6837" s="21">
        <v>5356</v>
      </c>
      <c r="L6837" s="22">
        <f t="shared" si="427"/>
        <v>-3.3060583820425647E-4</v>
      </c>
      <c r="M6837" s="7">
        <f t="shared" si="428"/>
        <v>-1.3060921718620647E-3</v>
      </c>
      <c r="N6837">
        <f ca="1">IF(ROW()&lt;202, NA(), CORREL( INDEX($L:$L, ROW()-199):INDEX($L:$L, ROW()), INDEX($M:$M, ROW()-199):INDEX($M:$M, ROW()) ))</f>
        <v>-5.5445966889539179E-3</v>
      </c>
      <c r="AA6837" s="24" t="str">
        <f t="shared" ca="1" si="425"/>
        <v>8/15/2025 11:00</v>
      </c>
      <c r="AB6837">
        <f t="shared" ca="1" si="426"/>
        <v>3.7730697455643745E-2</v>
      </c>
    </row>
    <row r="6838" spans="1:28">
      <c r="A6838" s="20">
        <v>45999.166666666664</v>
      </c>
      <c r="B6838" s="21">
        <v>19</v>
      </c>
      <c r="C6838" s="21">
        <v>24193</v>
      </c>
      <c r="D6838" s="21">
        <v>24200</v>
      </c>
      <c r="E6838" s="21">
        <v>24186</v>
      </c>
      <c r="F6838" s="21">
        <v>24195</v>
      </c>
      <c r="G6838" s="21">
        <v>6673</v>
      </c>
      <c r="H6838" s="21">
        <v>5356</v>
      </c>
      <c r="I6838" s="21">
        <v>5358</v>
      </c>
      <c r="J6838" s="21">
        <v>5350</v>
      </c>
      <c r="K6838" s="21">
        <v>5351</v>
      </c>
      <c r="L6838" s="22">
        <f t="shared" si="427"/>
        <v>4.1331707625488758E-5</v>
      </c>
      <c r="M6838" s="7">
        <f t="shared" si="428"/>
        <v>-9.3396849975846809E-4</v>
      </c>
      <c r="N6838">
        <f ca="1">IF(ROW()&lt;202, NA(), CORREL( INDEX($L:$L, ROW()-199):INDEX($L:$L, ROW()), INDEX($M:$M, ROW()-199):INDEX($M:$M, ROW()) ))</f>
        <v>-5.1915353392482828E-3</v>
      </c>
      <c r="AA6838" s="24" t="str">
        <f t="shared" ca="1" si="425"/>
        <v>8/15/2025 11:20</v>
      </c>
      <c r="AB6838">
        <f t="shared" ca="1" si="426"/>
        <v>4.1920250878496039E-2</v>
      </c>
    </row>
    <row r="6839" spans="1:28">
      <c r="A6839" s="20">
        <v>45999.180555555555</v>
      </c>
      <c r="B6839" s="21">
        <v>26</v>
      </c>
      <c r="C6839" s="21">
        <v>24202</v>
      </c>
      <c r="D6839" s="21">
        <v>24211</v>
      </c>
      <c r="E6839" s="21">
        <v>24199</v>
      </c>
      <c r="F6839" s="21">
        <v>24206</v>
      </c>
      <c r="G6839" s="21">
        <v>5468</v>
      </c>
      <c r="H6839" s="21">
        <v>5350</v>
      </c>
      <c r="I6839" s="21">
        <v>5351</v>
      </c>
      <c r="J6839" s="21">
        <v>5345</v>
      </c>
      <c r="K6839" s="21">
        <v>5347</v>
      </c>
      <c r="L6839" s="22">
        <f t="shared" si="427"/>
        <v>4.5453607113018807E-4</v>
      </c>
      <c r="M6839" s="7">
        <f t="shared" si="428"/>
        <v>-7.4780336257307867E-4</v>
      </c>
      <c r="N6839">
        <f ca="1">IF(ROW()&lt;202, NA(), CORREL( INDEX($L:$L, ROW()-199):INDEX($L:$L, ROW()), INDEX($M:$M, ROW()-199):INDEX($M:$M, ROW()) ))</f>
        <v>-7.2004015605768908E-3</v>
      </c>
      <c r="AA6839" s="24" t="str">
        <f t="shared" ca="1" si="425"/>
        <v>8/15/2025 11:40</v>
      </c>
      <c r="AB6839">
        <f t="shared" ca="1" si="426"/>
        <v>4.5415883549119448E-2</v>
      </c>
    </row>
    <row r="6840" spans="1:28">
      <c r="A6840" s="20">
        <v>45999.194444444445</v>
      </c>
      <c r="B6840" s="21">
        <v>18</v>
      </c>
      <c r="C6840" s="21">
        <v>24205</v>
      </c>
      <c r="D6840" s="21">
        <v>24205</v>
      </c>
      <c r="E6840" s="21">
        <v>24186</v>
      </c>
      <c r="F6840" s="21">
        <v>24199</v>
      </c>
      <c r="G6840" s="21">
        <v>8095</v>
      </c>
      <c r="H6840" s="21">
        <v>5347</v>
      </c>
      <c r="I6840" s="21">
        <v>5353</v>
      </c>
      <c r="J6840" s="21">
        <v>5342</v>
      </c>
      <c r="K6840" s="21">
        <v>5352</v>
      </c>
      <c r="L6840" s="22">
        <f t="shared" si="427"/>
        <v>-2.8922632161128726E-4</v>
      </c>
      <c r="M6840" s="7">
        <f t="shared" si="428"/>
        <v>9.3466685933290758E-4</v>
      </c>
      <c r="N6840">
        <f ca="1">IF(ROW()&lt;202, NA(), CORREL( INDEX($L:$L, ROW()-199):INDEX($L:$L, ROW()), INDEX($M:$M, ROW()-199):INDEX($M:$M, ROW()) ))</f>
        <v>-8.5335452067597291E-3</v>
      </c>
      <c r="AA6840" s="24" t="str">
        <f t="shared" ca="1" si="425"/>
        <v>8/15/2025 12:00</v>
      </c>
      <c r="AB6840">
        <f t="shared" ca="1" si="426"/>
        <v>4.69081247461249E-2</v>
      </c>
    </row>
    <row r="6841" spans="1:28">
      <c r="A6841" s="20">
        <v>45999.222222222219</v>
      </c>
      <c r="B6841" s="21">
        <v>54</v>
      </c>
      <c r="C6841" s="21">
        <v>24196</v>
      </c>
      <c r="D6841" s="21">
        <v>24234</v>
      </c>
      <c r="E6841" s="21">
        <v>24189</v>
      </c>
      <c r="F6841" s="21">
        <v>24233</v>
      </c>
      <c r="G6841" s="21">
        <v>8262</v>
      </c>
      <c r="H6841" s="21">
        <v>5351</v>
      </c>
      <c r="I6841" s="21">
        <v>5352</v>
      </c>
      <c r="J6841" s="21">
        <v>5344</v>
      </c>
      <c r="K6841" s="21">
        <v>5349</v>
      </c>
      <c r="L6841" s="22">
        <f t="shared" si="427"/>
        <v>1.4040306237757846E-3</v>
      </c>
      <c r="M6841" s="7">
        <f t="shared" si="428"/>
        <v>-5.6069527681430807E-4</v>
      </c>
      <c r="N6841">
        <f ca="1">IF(ROW()&lt;202, NA(), CORREL( INDEX($L:$L, ROW()-199):INDEX($L:$L, ROW()), INDEX($M:$M, ROW()-199):INDEX($M:$M, ROW()) ))</f>
        <v>-1.5590087010657677E-2</v>
      </c>
      <c r="AA6841" s="24" t="str">
        <f t="shared" ca="1" si="425"/>
        <v>8/15/2025 12:20</v>
      </c>
      <c r="AB6841">
        <f t="shared" ca="1" si="426"/>
        <v>4.7709999199620996E-2</v>
      </c>
    </row>
    <row r="6842" spans="1:28">
      <c r="A6842" s="20">
        <v>45999.236111111109</v>
      </c>
      <c r="B6842" s="21">
        <v>141</v>
      </c>
      <c r="C6842" s="21">
        <v>24233</v>
      </c>
      <c r="D6842" s="21">
        <v>24254</v>
      </c>
      <c r="E6842" s="21">
        <v>24218</v>
      </c>
      <c r="F6842" s="21">
        <v>24249</v>
      </c>
      <c r="G6842" s="21">
        <v>5493</v>
      </c>
      <c r="H6842" s="21">
        <v>5348</v>
      </c>
      <c r="I6842" s="21">
        <v>5351</v>
      </c>
      <c r="J6842" s="21">
        <v>5345</v>
      </c>
      <c r="K6842" s="21">
        <v>5350</v>
      </c>
      <c r="L6842" s="22">
        <f t="shared" si="427"/>
        <v>6.6003880124049035E-4</v>
      </c>
      <c r="M6842" s="7">
        <f t="shared" si="428"/>
        <v>1.8693335880213985E-4</v>
      </c>
      <c r="N6842">
        <f ca="1">IF(ROW()&lt;202, NA(), CORREL( INDEX($L:$L, ROW()-199):INDEX($L:$L, ROW()), INDEX($M:$M, ROW()-199):INDEX($M:$M, ROW()) ))</f>
        <v>-1.9225518238535431E-2</v>
      </c>
      <c r="AA6842" s="24" t="str">
        <f t="shared" ca="1" si="425"/>
        <v>8/15/2025 12:40</v>
      </c>
      <c r="AB6842">
        <f t="shared" ca="1" si="426"/>
        <v>3.6542501496615483E-2</v>
      </c>
    </row>
    <row r="6843" spans="1:28">
      <c r="A6843" s="20">
        <v>45999.25</v>
      </c>
      <c r="B6843" s="21">
        <v>91</v>
      </c>
      <c r="C6843" s="21">
        <v>24250</v>
      </c>
      <c r="D6843" s="21">
        <v>24250</v>
      </c>
      <c r="E6843" s="21">
        <v>24188</v>
      </c>
      <c r="F6843" s="21">
        <v>24219</v>
      </c>
      <c r="G6843" s="21">
        <v>6175</v>
      </c>
      <c r="H6843" s="21">
        <v>5350</v>
      </c>
      <c r="I6843" s="21">
        <v>5350</v>
      </c>
      <c r="J6843" s="21">
        <v>5344</v>
      </c>
      <c r="K6843" s="21">
        <v>5344</v>
      </c>
      <c r="L6843" s="22">
        <f t="shared" si="427"/>
        <v>-1.2379303388288974E-3</v>
      </c>
      <c r="M6843" s="7">
        <f t="shared" si="428"/>
        <v>-1.122124673570591E-3</v>
      </c>
      <c r="N6843">
        <f ca="1">IF(ROW()&lt;202, NA(), CORREL( INDEX($L:$L, ROW()-199):INDEX($L:$L, ROW()), INDEX($M:$M, ROW()-199):INDEX($M:$M, ROW()) ))</f>
        <v>-1.1328943167435756E-2</v>
      </c>
      <c r="AA6843" s="24" t="str">
        <f t="shared" ca="1" si="425"/>
        <v>8/15/2025 13:00</v>
      </c>
      <c r="AB6843">
        <f t="shared" ca="1" si="426"/>
        <v>3.591295949901667E-2</v>
      </c>
    </row>
    <row r="6844" spans="1:28">
      <c r="A6844" s="20">
        <v>45999.263888888891</v>
      </c>
      <c r="B6844" s="21">
        <v>87</v>
      </c>
      <c r="C6844" s="21">
        <v>24224</v>
      </c>
      <c r="D6844" s="21">
        <v>24230</v>
      </c>
      <c r="E6844" s="21">
        <v>24178</v>
      </c>
      <c r="F6844" s="21">
        <v>24184</v>
      </c>
      <c r="G6844" s="21">
        <v>12128</v>
      </c>
      <c r="H6844" s="21">
        <v>5344</v>
      </c>
      <c r="I6844" s="21">
        <v>5345</v>
      </c>
      <c r="J6844" s="21">
        <v>5338</v>
      </c>
      <c r="K6844" s="21">
        <v>5342</v>
      </c>
      <c r="L6844" s="22">
        <f t="shared" si="427"/>
        <v>-1.446191603831167E-3</v>
      </c>
      <c r="M6844" s="7">
        <f t="shared" si="428"/>
        <v>-3.7432154657547232E-4</v>
      </c>
      <c r="N6844">
        <f ca="1">IF(ROW()&lt;202, NA(), CORREL( INDEX($L:$L, ROW()-199):INDEX($L:$L, ROW()), INDEX($M:$M, ROW()-199):INDEX($M:$M, ROW()) ))</f>
        <v>-1.097771857872131E-2</v>
      </c>
      <c r="AA6844" s="24" t="str">
        <f t="shared" ca="1" si="425"/>
        <v>8/15/2025 13:20</v>
      </c>
      <c r="AB6844">
        <f t="shared" ca="1" si="426"/>
        <v>3.4657665439684363E-2</v>
      </c>
    </row>
    <row r="6845" spans="1:28">
      <c r="A6845" s="20">
        <v>45999.277777777781</v>
      </c>
      <c r="B6845" s="21">
        <v>117</v>
      </c>
      <c r="C6845" s="21">
        <v>24185</v>
      </c>
      <c r="D6845" s="21">
        <v>24201</v>
      </c>
      <c r="E6845" s="21">
        <v>24170</v>
      </c>
      <c r="F6845" s="21">
        <v>24197</v>
      </c>
      <c r="G6845" s="21">
        <v>12450</v>
      </c>
      <c r="H6845" s="21">
        <v>5342</v>
      </c>
      <c r="I6845" s="21">
        <v>5347</v>
      </c>
      <c r="J6845" s="21">
        <v>5339</v>
      </c>
      <c r="K6845" s="21">
        <v>5345</v>
      </c>
      <c r="L6845" s="22">
        <f t="shared" si="427"/>
        <v>5.3740105879855984E-4</v>
      </c>
      <c r="M6845" s="7">
        <f t="shared" si="428"/>
        <v>5.6142978923951793E-4</v>
      </c>
      <c r="N6845">
        <f ca="1">IF(ROW()&lt;202, NA(), CORREL( INDEX($L:$L, ROW()-199):INDEX($L:$L, ROW()), INDEX($M:$M, ROW()-199):INDEX($M:$M, ROW()) ))</f>
        <v>-9.4827608798107137E-3</v>
      </c>
      <c r="AA6845" s="24" t="str">
        <f t="shared" ca="1" si="425"/>
        <v>8/15/2025 13:40</v>
      </c>
      <c r="AB6845">
        <f t="shared" ca="1" si="426"/>
        <v>3.3388093036768762E-2</v>
      </c>
    </row>
    <row r="6846" spans="1:28">
      <c r="A6846" s="20">
        <v>45999.291666666664</v>
      </c>
      <c r="B6846" s="21">
        <v>507</v>
      </c>
      <c r="C6846" s="21">
        <v>24197</v>
      </c>
      <c r="D6846" s="21">
        <v>24234</v>
      </c>
      <c r="E6846" s="21">
        <v>24177</v>
      </c>
      <c r="F6846" s="21">
        <v>24178</v>
      </c>
      <c r="G6846" s="21">
        <v>55611</v>
      </c>
      <c r="H6846" s="21">
        <v>5346</v>
      </c>
      <c r="I6846" s="21">
        <v>5348</v>
      </c>
      <c r="J6846" s="21">
        <v>5342</v>
      </c>
      <c r="K6846" s="21">
        <v>5345</v>
      </c>
      <c r="L6846" s="22">
        <f t="shared" si="427"/>
        <v>-7.8552975615527986E-4</v>
      </c>
      <c r="M6846" s="7">
        <f t="shared" si="428"/>
        <v>0</v>
      </c>
      <c r="N6846">
        <f ca="1">IF(ROW()&lt;202, NA(), CORREL( INDEX($L:$L, ROW()-199):INDEX($L:$L, ROW()), INDEX($M:$M, ROW()-199):INDEX($M:$M, ROW()) ))</f>
        <v>-9.6116518831934269E-3</v>
      </c>
      <c r="AA6846" s="24" t="str">
        <f t="shared" ca="1" si="425"/>
        <v>8/15/2025 14:00</v>
      </c>
      <c r="AB6846">
        <f t="shared" ca="1" si="426"/>
        <v>2.1114858455792675E-2</v>
      </c>
    </row>
    <row r="6847" spans="1:28">
      <c r="A6847" s="20">
        <v>45999.305555555555</v>
      </c>
      <c r="B6847" s="21">
        <v>635</v>
      </c>
      <c r="C6847" s="21">
        <v>24177</v>
      </c>
      <c r="D6847" s="21">
        <v>24222</v>
      </c>
      <c r="E6847" s="21">
        <v>24174</v>
      </c>
      <c r="F6847" s="21">
        <v>24211</v>
      </c>
      <c r="G6847" s="21">
        <v>20356</v>
      </c>
      <c r="H6847" s="21">
        <v>5346</v>
      </c>
      <c r="I6847" s="21">
        <v>5352</v>
      </c>
      <c r="J6847" s="21">
        <v>5345</v>
      </c>
      <c r="K6847" s="21">
        <v>5350</v>
      </c>
      <c r="L6847" s="22">
        <f t="shared" si="427"/>
        <v>1.3639465628949791E-3</v>
      </c>
      <c r="M6847" s="7">
        <f t="shared" si="428"/>
        <v>9.350164309066464E-4</v>
      </c>
      <c r="N6847">
        <f ca="1">IF(ROW()&lt;202, NA(), CORREL( INDEX($L:$L, ROW()-199):INDEX($L:$L, ROW()), INDEX($M:$M, ROW()-199):INDEX($M:$M, ROW()) ))</f>
        <v>-5.8866522062959066E-3</v>
      </c>
      <c r="AA6847" s="24" t="str">
        <f t="shared" ca="1" si="425"/>
        <v>8/15/2025 14:20</v>
      </c>
      <c r="AB6847">
        <f t="shared" ca="1" si="426"/>
        <v>2.2617010070919864E-2</v>
      </c>
    </row>
    <row r="6848" spans="1:28">
      <c r="A6848" s="20">
        <v>45999.319444444445</v>
      </c>
      <c r="B6848" s="21">
        <v>360</v>
      </c>
      <c r="C6848" s="21">
        <v>24211</v>
      </c>
      <c r="D6848" s="21">
        <v>24223</v>
      </c>
      <c r="E6848" s="21">
        <v>24200</v>
      </c>
      <c r="F6848" s="21">
        <v>24203</v>
      </c>
      <c r="G6848" s="21">
        <v>7829</v>
      </c>
      <c r="H6848" s="21">
        <v>5350</v>
      </c>
      <c r="I6848" s="21">
        <v>5357</v>
      </c>
      <c r="J6848" s="21">
        <v>5350</v>
      </c>
      <c r="K6848" s="21">
        <v>5354</v>
      </c>
      <c r="L6848" s="22">
        <f t="shared" si="427"/>
        <v>-3.3048292117205568E-4</v>
      </c>
      <c r="M6848" s="7">
        <f t="shared" si="428"/>
        <v>7.4738419024559459E-4</v>
      </c>
      <c r="N6848">
        <f ca="1">IF(ROW()&lt;202, NA(), CORREL( INDEX($L:$L, ROW()-199):INDEX($L:$L, ROW()), INDEX($M:$M, ROW()-199):INDEX($M:$M, ROW()) ))</f>
        <v>-1.0460885761000835E-2</v>
      </c>
      <c r="AA6848" s="24" t="str">
        <f t="shared" ca="1" si="425"/>
        <v>8/15/2025 14:40</v>
      </c>
      <c r="AB6848">
        <f t="shared" ca="1" si="426"/>
        <v>2.1810342648274965E-2</v>
      </c>
    </row>
    <row r="6849" spans="1:28">
      <c r="A6849" s="20">
        <v>45999.333333333336</v>
      </c>
      <c r="B6849" s="21">
        <v>1634</v>
      </c>
      <c r="C6849" s="21">
        <v>24203</v>
      </c>
      <c r="D6849" s="21">
        <v>24226</v>
      </c>
      <c r="E6849" s="21">
        <v>24157</v>
      </c>
      <c r="F6849" s="21">
        <v>24162</v>
      </c>
      <c r="G6849" s="21">
        <v>5278</v>
      </c>
      <c r="H6849" s="21">
        <v>5354</v>
      </c>
      <c r="I6849" s="21">
        <v>5357</v>
      </c>
      <c r="J6849" s="21">
        <v>5353</v>
      </c>
      <c r="K6849" s="21">
        <v>5353</v>
      </c>
      <c r="L6849" s="22">
        <f t="shared" si="427"/>
        <v>-1.6954413241509945E-3</v>
      </c>
      <c r="M6849" s="7">
        <f t="shared" si="428"/>
        <v>-1.8679368691650397E-4</v>
      </c>
      <c r="N6849">
        <f ca="1">IF(ROW()&lt;202, NA(), CORREL( INDEX($L:$L, ROW()-199):INDEX($L:$L, ROW()), INDEX($M:$M, ROW()-199):INDEX($M:$M, ROW()) ))</f>
        <v>-7.7903021637550441E-3</v>
      </c>
      <c r="AA6849" s="24" t="str">
        <f t="shared" ca="1" si="425"/>
        <v>8/15/2025 15:00</v>
      </c>
      <c r="AB6849">
        <f t="shared" ca="1" si="426"/>
        <v>1.2344638149655859E-2</v>
      </c>
    </row>
    <row r="6850" spans="1:28">
      <c r="A6850" s="20">
        <v>45999.347222222219</v>
      </c>
      <c r="B6850" s="21">
        <v>1328</v>
      </c>
      <c r="C6850" s="21">
        <v>24161</v>
      </c>
      <c r="D6850" s="21">
        <v>24177</v>
      </c>
      <c r="E6850" s="21">
        <v>24111</v>
      </c>
      <c r="F6850" s="21">
        <v>24138</v>
      </c>
      <c r="G6850" s="21">
        <v>3065</v>
      </c>
      <c r="H6850" s="21">
        <v>5353</v>
      </c>
      <c r="I6850" s="21">
        <v>5353</v>
      </c>
      <c r="J6850" s="21">
        <v>5347</v>
      </c>
      <c r="K6850" s="21">
        <v>5348</v>
      </c>
      <c r="L6850" s="22">
        <f t="shared" si="427"/>
        <v>-9.9378890166599578E-4</v>
      </c>
      <c r="M6850" s="7">
        <f t="shared" si="428"/>
        <v>-9.3449217154751001E-4</v>
      </c>
      <c r="N6850">
        <f ca="1">IF(ROW()&lt;202, NA(), CORREL( INDEX($L:$L, ROW()-199):INDEX($L:$L, ROW()), INDEX($M:$M, ROW()-199):INDEX($M:$M, ROW()) ))</f>
        <v>-9.3682345268928605E-3</v>
      </c>
      <c r="AA6850" s="24" t="str">
        <f t="shared" ref="AA6850:AA6913" ca="1" si="429">IF(ISNUMBER($N7051), $A7051, "")</f>
        <v>8/15/2025 15:20</v>
      </c>
      <c r="AB6850">
        <f t="shared" ref="AB6850:AB6913" ca="1" si="430">IF(ISNUMBER($N7051), $N7051, NA())</f>
        <v>1.6716060292366892E-2</v>
      </c>
    </row>
    <row r="6851" spans="1:28">
      <c r="A6851" s="20">
        <v>45999.361111111109</v>
      </c>
      <c r="B6851" s="21">
        <v>687</v>
      </c>
      <c r="C6851" s="21">
        <v>24138</v>
      </c>
      <c r="D6851" s="21">
        <v>24181</v>
      </c>
      <c r="E6851" s="21">
        <v>24138</v>
      </c>
      <c r="F6851" s="21">
        <v>24156</v>
      </c>
      <c r="G6851" s="21">
        <v>2564</v>
      </c>
      <c r="H6851" s="21">
        <v>5347</v>
      </c>
      <c r="I6851" s="21">
        <v>5348</v>
      </c>
      <c r="J6851" s="21">
        <v>5344</v>
      </c>
      <c r="K6851" s="21">
        <v>5344</v>
      </c>
      <c r="L6851" s="22">
        <f t="shared" si="427"/>
        <v>7.4543424994866366E-4</v>
      </c>
      <c r="M6851" s="7">
        <f t="shared" si="428"/>
        <v>-7.4822300535211947E-4</v>
      </c>
      <c r="N6851">
        <f ca="1">IF(ROW()&lt;202, NA(), CORREL( INDEX($L:$L, ROW()-199):INDEX($L:$L, ROW()), INDEX($M:$M, ROW()-199):INDEX($M:$M, ROW()) ))</f>
        <v>-1.1882980008561476E-2</v>
      </c>
      <c r="AA6851" s="24" t="str">
        <f t="shared" ca="1" si="429"/>
        <v>8/15/2025 15:40</v>
      </c>
      <c r="AB6851">
        <f t="shared" ca="1" si="430"/>
        <v>1.7062835251359279E-2</v>
      </c>
    </row>
    <row r="6852" spans="1:28">
      <c r="A6852" s="20">
        <v>45999.375</v>
      </c>
      <c r="B6852" s="21">
        <v>479</v>
      </c>
      <c r="C6852" s="21">
        <v>24158</v>
      </c>
      <c r="D6852" s="21">
        <v>24158</v>
      </c>
      <c r="E6852" s="21">
        <v>24120</v>
      </c>
      <c r="F6852" s="21">
        <v>24145</v>
      </c>
      <c r="G6852" s="21">
        <v>3940</v>
      </c>
      <c r="H6852" s="21">
        <v>5344</v>
      </c>
      <c r="I6852" s="21">
        <v>5347</v>
      </c>
      <c r="J6852" s="21">
        <v>5343</v>
      </c>
      <c r="K6852" s="21">
        <v>5346</v>
      </c>
      <c r="L6852" s="22">
        <f t="shared" ref="L6852:L6915" si="431">LN(F6852/F6851)</f>
        <v>-4.5547712014950778E-4</v>
      </c>
      <c r="M6852" s="7">
        <f t="shared" ref="M6852:M6915" si="432">LN(K6852/K6851)</f>
        <v>3.7418148238265212E-4</v>
      </c>
      <c r="N6852">
        <f ca="1">IF(ROW()&lt;202, NA(), CORREL( INDEX($L:$L, ROW()-199):INDEX($L:$L, ROW()), INDEX($M:$M, ROW()-199):INDEX($M:$M, ROW()) ))</f>
        <v>-1.3770038845829523E-2</v>
      </c>
      <c r="AA6852" s="24" t="str">
        <f t="shared" ca="1" si="429"/>
        <v>8/15/2025 16:00</v>
      </c>
      <c r="AB6852">
        <f t="shared" ca="1" si="430"/>
        <v>1.6866456975262074E-2</v>
      </c>
    </row>
    <row r="6853" spans="1:28">
      <c r="A6853" s="20">
        <v>45999.388888888891</v>
      </c>
      <c r="B6853" s="21">
        <v>365</v>
      </c>
      <c r="C6853" s="21">
        <v>24146</v>
      </c>
      <c r="D6853" s="21">
        <v>24146</v>
      </c>
      <c r="E6853" s="21">
        <v>24115</v>
      </c>
      <c r="F6853" s="21">
        <v>24125</v>
      </c>
      <c r="G6853" s="21">
        <v>2707</v>
      </c>
      <c r="H6853" s="21">
        <v>5345</v>
      </c>
      <c r="I6853" s="21">
        <v>5348</v>
      </c>
      <c r="J6853" s="21">
        <v>5343</v>
      </c>
      <c r="K6853" s="21">
        <v>5346</v>
      </c>
      <c r="L6853" s="22">
        <f t="shared" si="431"/>
        <v>-8.2867210045555178E-4</v>
      </c>
      <c r="M6853" s="7">
        <f t="shared" si="432"/>
        <v>0</v>
      </c>
      <c r="N6853">
        <f ca="1">IF(ROW()&lt;202, NA(), CORREL( INDEX($L:$L, ROW()-199):INDEX($L:$L, ROW()), INDEX($M:$M, ROW()-199):INDEX($M:$M, ROW()) ))</f>
        <v>-1.3547124178447069E-2</v>
      </c>
      <c r="AA6853" s="24" t="str">
        <f t="shared" ca="1" si="429"/>
        <v>8/15/2025 16:20</v>
      </c>
      <c r="AB6853">
        <f t="shared" ca="1" si="430"/>
        <v>1.3282027653064044E-2</v>
      </c>
    </row>
    <row r="6854" spans="1:28">
      <c r="A6854" s="20">
        <v>45999.402777777781</v>
      </c>
      <c r="B6854" s="21">
        <v>365</v>
      </c>
      <c r="C6854" s="21">
        <v>24123</v>
      </c>
      <c r="D6854" s="21">
        <v>24130</v>
      </c>
      <c r="E6854" s="21">
        <v>24103</v>
      </c>
      <c r="F6854" s="21">
        <v>24113</v>
      </c>
      <c r="G6854" s="21">
        <v>3684</v>
      </c>
      <c r="H6854" s="21">
        <v>5347</v>
      </c>
      <c r="I6854" s="21">
        <v>5348</v>
      </c>
      <c r="J6854" s="21">
        <v>5344</v>
      </c>
      <c r="K6854" s="21">
        <v>5347</v>
      </c>
      <c r="L6854" s="22">
        <f t="shared" si="431"/>
        <v>-4.9753307548150102E-4</v>
      </c>
      <c r="M6854" s="7">
        <f t="shared" si="432"/>
        <v>1.8703824986730905E-4</v>
      </c>
      <c r="N6854">
        <f ca="1">IF(ROW()&lt;202, NA(), CORREL( INDEX($L:$L, ROW()-199):INDEX($L:$L, ROW()), INDEX($M:$M, ROW()-199):INDEX($M:$M, ROW()) ))</f>
        <v>-1.2254862258988202E-2</v>
      </c>
      <c r="AA6854" s="24" t="str">
        <f t="shared" ca="1" si="429"/>
        <v>8/15/2025 16:40</v>
      </c>
      <c r="AB6854">
        <f t="shared" ca="1" si="430"/>
        <v>1.484085521826663E-2</v>
      </c>
    </row>
    <row r="6855" spans="1:28">
      <c r="A6855" s="20">
        <v>45999.416666666664</v>
      </c>
      <c r="B6855" s="21">
        <v>393</v>
      </c>
      <c r="C6855" s="21">
        <v>24117</v>
      </c>
      <c r="D6855" s="21">
        <v>24133</v>
      </c>
      <c r="E6855" s="21">
        <v>24101</v>
      </c>
      <c r="F6855" s="21">
        <v>24108</v>
      </c>
      <c r="G6855" s="21">
        <v>5926</v>
      </c>
      <c r="H6855" s="21">
        <v>5348</v>
      </c>
      <c r="I6855" s="21">
        <v>5352</v>
      </c>
      <c r="J6855" s="21">
        <v>5347</v>
      </c>
      <c r="K6855" s="21">
        <v>5351</v>
      </c>
      <c r="L6855" s="22">
        <f t="shared" si="431"/>
        <v>-2.0737852877041708E-4</v>
      </c>
      <c r="M6855" s="7">
        <f t="shared" si="432"/>
        <v>7.4780336257300028E-4</v>
      </c>
      <c r="N6855">
        <f ca="1">IF(ROW()&lt;202, NA(), CORREL( INDEX($L:$L, ROW()-199):INDEX($L:$L, ROW()), INDEX($M:$M, ROW()-199):INDEX($M:$M, ROW()) ))</f>
        <v>-1.1862209141186998E-2</v>
      </c>
      <c r="AA6855" s="24" t="str">
        <f t="shared" ca="1" si="429"/>
        <v>8/15/2025 17:00</v>
      </c>
      <c r="AB6855">
        <f t="shared" ca="1" si="430"/>
        <v>1.0948249546889059E-2</v>
      </c>
    </row>
    <row r="6856" spans="1:28">
      <c r="A6856" s="20">
        <v>45999.430555555555</v>
      </c>
      <c r="B6856" s="21">
        <v>582</v>
      </c>
      <c r="C6856" s="21">
        <v>24109</v>
      </c>
      <c r="D6856" s="21">
        <v>24112</v>
      </c>
      <c r="E6856" s="21">
        <v>24064</v>
      </c>
      <c r="F6856" s="21">
        <v>24071</v>
      </c>
      <c r="G6856" s="21">
        <v>2017</v>
      </c>
      <c r="H6856" s="21">
        <v>5351</v>
      </c>
      <c r="I6856" s="21">
        <v>5351</v>
      </c>
      <c r="J6856" s="21">
        <v>5344</v>
      </c>
      <c r="K6856" s="21">
        <v>5350</v>
      </c>
      <c r="L6856" s="22">
        <f t="shared" si="431"/>
        <v>-1.5359391964930805E-3</v>
      </c>
      <c r="M6856" s="7">
        <f t="shared" si="432"/>
        <v>-1.8689842125239618E-4</v>
      </c>
      <c r="N6856">
        <f ca="1">IF(ROW()&lt;202, NA(), CORREL( INDEX($L:$L, ROW()-199):INDEX($L:$L, ROW()), INDEX($M:$M, ROW()-199):INDEX($M:$M, ROW()) ))</f>
        <v>-9.9593907907641038E-3</v>
      </c>
      <c r="AA6856" s="24" t="str">
        <f t="shared" ca="1" si="429"/>
        <v>8/15/2025 17:20</v>
      </c>
      <c r="AB6856">
        <f t="shared" ca="1" si="430"/>
        <v>8.8224780848279068E-3</v>
      </c>
    </row>
    <row r="6857" spans="1:28">
      <c r="A6857" s="20">
        <v>45999.444444444445</v>
      </c>
      <c r="B6857" s="21">
        <v>641</v>
      </c>
      <c r="C6857" s="21">
        <v>24067</v>
      </c>
      <c r="D6857" s="21">
        <v>24069</v>
      </c>
      <c r="E6857" s="21">
        <v>24037</v>
      </c>
      <c r="F6857" s="21">
        <v>24050</v>
      </c>
      <c r="G6857" s="21">
        <v>1355</v>
      </c>
      <c r="H6857" s="21">
        <v>5350</v>
      </c>
      <c r="I6857" s="21">
        <v>5351</v>
      </c>
      <c r="J6857" s="21">
        <v>5347</v>
      </c>
      <c r="K6857" s="21">
        <v>5350</v>
      </c>
      <c r="L6857" s="22">
        <f t="shared" si="431"/>
        <v>-8.7279987253438454E-4</v>
      </c>
      <c r="M6857" s="7">
        <f t="shared" si="432"/>
        <v>0</v>
      </c>
      <c r="N6857">
        <f ca="1">IF(ROW()&lt;202, NA(), CORREL( INDEX($L:$L, ROW()-199):INDEX($L:$L, ROW()), INDEX($M:$M, ROW()-199):INDEX($M:$M, ROW()) ))</f>
        <v>-9.6334380237341668E-3</v>
      </c>
      <c r="AA6857" s="24" t="str">
        <f t="shared" ca="1" si="429"/>
        <v>8/15/2025 17:40</v>
      </c>
      <c r="AB6857">
        <f t="shared" ca="1" si="430"/>
        <v>1.0218161115470917E-2</v>
      </c>
    </row>
    <row r="6858" spans="1:28">
      <c r="A6858" s="20">
        <v>45999.458333333336</v>
      </c>
      <c r="B6858" s="21">
        <v>658</v>
      </c>
      <c r="C6858" s="21">
        <v>24047</v>
      </c>
      <c r="D6858" s="21">
        <v>24049</v>
      </c>
      <c r="E6858" s="21">
        <v>24002</v>
      </c>
      <c r="F6858" s="21">
        <v>24039</v>
      </c>
      <c r="G6858" s="21">
        <v>1729</v>
      </c>
      <c r="H6858" s="21">
        <v>5350</v>
      </c>
      <c r="I6858" s="21">
        <v>5352</v>
      </c>
      <c r="J6858" s="21">
        <v>5349</v>
      </c>
      <c r="K6858" s="21">
        <v>5351</v>
      </c>
      <c r="L6858" s="22">
        <f t="shared" si="431"/>
        <v>-4.5748508772694879E-4</v>
      </c>
      <c r="M6858" s="7">
        <f t="shared" si="432"/>
        <v>1.868984212523933E-4</v>
      </c>
      <c r="N6858">
        <f ca="1">IF(ROW()&lt;202, NA(), CORREL( INDEX($L:$L, ROW()-199):INDEX($L:$L, ROW()), INDEX($M:$M, ROW()-199):INDEX($M:$M, ROW()) ))</f>
        <v>-9.0103450790776085E-3</v>
      </c>
      <c r="AA6858" s="24" t="str">
        <f t="shared" ca="1" si="429"/>
        <v>8/15/2025 18:00</v>
      </c>
      <c r="AB6858">
        <f t="shared" ca="1" si="430"/>
        <v>9.4942683576459581E-3</v>
      </c>
    </row>
    <row r="6859" spans="1:28">
      <c r="A6859" s="20">
        <v>45999.472222222219</v>
      </c>
      <c r="B6859" s="21">
        <v>271</v>
      </c>
      <c r="C6859" s="21">
        <v>24038</v>
      </c>
      <c r="D6859" s="21">
        <v>24052</v>
      </c>
      <c r="E6859" s="21">
        <v>24029</v>
      </c>
      <c r="F6859" s="21">
        <v>24034</v>
      </c>
      <c r="G6859" s="21">
        <v>6971</v>
      </c>
      <c r="H6859" s="21">
        <v>5351</v>
      </c>
      <c r="I6859" s="21">
        <v>5355</v>
      </c>
      <c r="J6859" s="21">
        <v>5343</v>
      </c>
      <c r="K6859" s="21">
        <v>5350</v>
      </c>
      <c r="L6859" s="22">
        <f t="shared" si="431"/>
        <v>-2.0801697493514384E-4</v>
      </c>
      <c r="M6859" s="7">
        <f t="shared" si="432"/>
        <v>-1.8689842125239618E-4</v>
      </c>
      <c r="N6859">
        <f ca="1">IF(ROW()&lt;202, NA(), CORREL( INDEX($L:$L, ROW()-199):INDEX($L:$L, ROW()), INDEX($M:$M, ROW()-199):INDEX($M:$M, ROW()) ))</f>
        <v>-8.7976030276380405E-3</v>
      </c>
      <c r="AA6859" s="24" t="str">
        <f t="shared" ca="1" si="429"/>
        <v>8/15/2025 18:20</v>
      </c>
      <c r="AB6859">
        <f t="shared" ca="1" si="430"/>
        <v>1.0912558935951866E-2</v>
      </c>
    </row>
    <row r="6860" spans="1:28">
      <c r="A6860" s="20">
        <v>45999.486111111109</v>
      </c>
      <c r="B6860" s="21">
        <v>245</v>
      </c>
      <c r="C6860" s="21">
        <v>24032</v>
      </c>
      <c r="D6860" s="21">
        <v>24048</v>
      </c>
      <c r="E6860" s="21">
        <v>24030</v>
      </c>
      <c r="F6860" s="21">
        <v>24037</v>
      </c>
      <c r="G6860" s="21">
        <v>849</v>
      </c>
      <c r="H6860" s="21">
        <v>5356</v>
      </c>
      <c r="I6860" s="21">
        <v>5358</v>
      </c>
      <c r="J6860" s="21">
        <v>5352</v>
      </c>
      <c r="K6860" s="21">
        <v>5357</v>
      </c>
      <c r="L6860" s="22">
        <f t="shared" si="431"/>
        <v>1.2481537741645564E-4</v>
      </c>
      <c r="M6860" s="7">
        <f t="shared" si="432"/>
        <v>1.3075559909081185E-3</v>
      </c>
      <c r="N6860">
        <f ca="1">IF(ROW()&lt;202, NA(), CORREL( INDEX($L:$L, ROW()-199):INDEX($L:$L, ROW()), INDEX($M:$M, ROW()-199):INDEX($M:$M, ROW()) ))</f>
        <v>-7.9849025086491162E-3</v>
      </c>
      <c r="AA6860" s="24" t="str">
        <f t="shared" ca="1" si="429"/>
        <v>8/15/2025 18:40</v>
      </c>
      <c r="AB6860">
        <f t="shared" ca="1" si="430"/>
        <v>1.187097067916529E-2</v>
      </c>
    </row>
    <row r="6861" spans="1:28">
      <c r="A6861" s="20">
        <v>45999.5</v>
      </c>
      <c r="B6861" s="21">
        <v>316</v>
      </c>
      <c r="C6861" s="21">
        <v>24038</v>
      </c>
      <c r="D6861" s="21">
        <v>24044</v>
      </c>
      <c r="E6861" s="21">
        <v>24010</v>
      </c>
      <c r="F6861" s="21">
        <v>24018</v>
      </c>
      <c r="G6861" s="21">
        <v>484</v>
      </c>
      <c r="H6861" s="21">
        <v>5357</v>
      </c>
      <c r="I6861" s="21">
        <v>5363</v>
      </c>
      <c r="J6861" s="21">
        <v>5356</v>
      </c>
      <c r="K6861" s="21">
        <v>5360</v>
      </c>
      <c r="L6861" s="22">
        <f t="shared" si="431"/>
        <v>-7.9076062803296282E-4</v>
      </c>
      <c r="M6861" s="7">
        <f t="shared" si="432"/>
        <v>5.598581838872496E-4</v>
      </c>
      <c r="N6861">
        <f ca="1">IF(ROW()&lt;202, NA(), CORREL( INDEX($L:$L, ROW()-199):INDEX($L:$L, ROW()), INDEX($M:$M, ROW()-199):INDEX($M:$M, ROW()) ))</f>
        <v>-1.0160853473271055E-2</v>
      </c>
      <c r="AA6861" s="24" t="str">
        <f t="shared" ca="1" si="429"/>
        <v>8/15/2025 19:00</v>
      </c>
      <c r="AB6861">
        <f t="shared" ca="1" si="430"/>
        <v>1.4788996312989765E-2</v>
      </c>
    </row>
    <row r="6862" spans="1:28">
      <c r="A6862" s="20">
        <v>45999.513888888891</v>
      </c>
      <c r="B6862" s="21">
        <v>311</v>
      </c>
      <c r="C6862" s="21">
        <v>24014</v>
      </c>
      <c r="D6862" s="21">
        <v>24022</v>
      </c>
      <c r="E6862" s="21">
        <v>24006</v>
      </c>
      <c r="F6862" s="21">
        <v>24013</v>
      </c>
      <c r="G6862" s="21">
        <v>119</v>
      </c>
      <c r="H6862" s="21">
        <v>5361</v>
      </c>
      <c r="I6862" s="21">
        <v>5361</v>
      </c>
      <c r="J6862" s="21">
        <v>5357</v>
      </c>
      <c r="K6862" s="21">
        <v>5358</v>
      </c>
      <c r="L6862" s="22">
        <f t="shared" si="431"/>
        <v>-2.0819887231414953E-4</v>
      </c>
      <c r="M6862" s="7">
        <f t="shared" si="432"/>
        <v>-3.7320396029358652E-4</v>
      </c>
      <c r="N6862">
        <f ca="1">IF(ROW()&lt;202, NA(), CORREL( INDEX($L:$L, ROW()-199):INDEX($L:$L, ROW()), INDEX($M:$M, ROW()-199):INDEX($M:$M, ROW()) ))</f>
        <v>-1.0909548222009709E-2</v>
      </c>
      <c r="AA6862" s="24" t="str">
        <f t="shared" ca="1" si="429"/>
        <v>8/15/2025 19:20</v>
      </c>
      <c r="AB6862">
        <f t="shared" ca="1" si="430"/>
        <v>1.0797081923456738E-2</v>
      </c>
    </row>
    <row r="6863" spans="1:28">
      <c r="A6863" s="20">
        <v>45999.527777777781</v>
      </c>
      <c r="B6863" s="21">
        <v>336</v>
      </c>
      <c r="C6863" s="21">
        <v>24011</v>
      </c>
      <c r="D6863" s="21">
        <v>24027</v>
      </c>
      <c r="E6863" s="21">
        <v>24000</v>
      </c>
      <c r="F6863" s="21">
        <v>24022</v>
      </c>
      <c r="G6863" s="21">
        <v>155</v>
      </c>
      <c r="H6863" s="21">
        <v>5358</v>
      </c>
      <c r="I6863" s="21">
        <v>5359</v>
      </c>
      <c r="J6863" s="21">
        <v>5355</v>
      </c>
      <c r="K6863" s="21">
        <v>5356</v>
      </c>
      <c r="L6863" s="22">
        <f t="shared" si="431"/>
        <v>3.7472676612125311E-4</v>
      </c>
      <c r="M6863" s="7">
        <f t="shared" si="432"/>
        <v>-3.7334329349097511E-4</v>
      </c>
      <c r="N6863">
        <f ca="1">IF(ROW()&lt;202, NA(), CORREL( INDEX($L:$L, ROW()-199):INDEX($L:$L, ROW()), INDEX($M:$M, ROW()-199):INDEX($M:$M, ROW()) ))</f>
        <v>-1.3463303291913351E-2</v>
      </c>
      <c r="AA6863" s="24" t="str">
        <f t="shared" ca="1" si="429"/>
        <v>8/15/2025 19:40</v>
      </c>
      <c r="AB6863">
        <f t="shared" ca="1" si="430"/>
        <v>8.6613784430572723E-3</v>
      </c>
    </row>
    <row r="6864" spans="1:28">
      <c r="A6864" s="20">
        <v>45999.541666666664</v>
      </c>
      <c r="B6864" s="21">
        <v>489</v>
      </c>
      <c r="C6864" s="21">
        <v>24025</v>
      </c>
      <c r="D6864" s="21">
        <v>24050</v>
      </c>
      <c r="E6864" s="21">
        <v>24019</v>
      </c>
      <c r="F6864" s="21">
        <v>24035</v>
      </c>
      <c r="G6864" s="21">
        <v>120</v>
      </c>
      <c r="H6864" s="21">
        <v>5357</v>
      </c>
      <c r="I6864" s="21">
        <v>5357</v>
      </c>
      <c r="J6864" s="21">
        <v>5355</v>
      </c>
      <c r="K6864" s="21">
        <v>5357</v>
      </c>
      <c r="L6864" s="22">
        <f t="shared" si="431"/>
        <v>5.4102421362541573E-4</v>
      </c>
      <c r="M6864" s="7">
        <f t="shared" si="432"/>
        <v>1.8668906989726883E-4</v>
      </c>
      <c r="N6864">
        <f ca="1">IF(ROW()&lt;202, NA(), CORREL( INDEX($L:$L, ROW()-199):INDEX($L:$L, ROW()), INDEX($M:$M, ROW()-199):INDEX($M:$M, ROW()) ))</f>
        <v>-1.501538720932462E-2</v>
      </c>
      <c r="AA6864" s="24" t="str">
        <f t="shared" ca="1" si="429"/>
        <v>8/15/2025 20:00</v>
      </c>
      <c r="AB6864">
        <f t="shared" ca="1" si="430"/>
        <v>6.8661158325043379E-3</v>
      </c>
    </row>
    <row r="6865" spans="1:28">
      <c r="A6865" s="20">
        <v>45999.555555555555</v>
      </c>
      <c r="B6865" s="21">
        <v>861</v>
      </c>
      <c r="C6865" s="21">
        <v>24039</v>
      </c>
      <c r="D6865" s="21">
        <v>24137</v>
      </c>
      <c r="E6865" s="21">
        <v>24028</v>
      </c>
      <c r="F6865" s="21">
        <v>24128</v>
      </c>
      <c r="G6865" s="21">
        <v>112</v>
      </c>
      <c r="H6865" s="21">
        <v>5357</v>
      </c>
      <c r="I6865" s="21">
        <v>5358</v>
      </c>
      <c r="J6865" s="21">
        <v>5355</v>
      </c>
      <c r="K6865" s="21">
        <v>5357</v>
      </c>
      <c r="L6865" s="22">
        <f t="shared" si="431"/>
        <v>3.8618904796216443E-3</v>
      </c>
      <c r="M6865" s="7">
        <f t="shared" si="432"/>
        <v>0</v>
      </c>
      <c r="N6865">
        <f ca="1">IF(ROW()&lt;202, NA(), CORREL( INDEX($L:$L, ROW()-199):INDEX($L:$L, ROW()), INDEX($M:$M, ROW()-199):INDEX($M:$M, ROW()) ))</f>
        <v>-2.1273669734391151E-2</v>
      </c>
      <c r="AA6865" s="24" t="str">
        <f t="shared" ca="1" si="429"/>
        <v>8/15/2025 20:20</v>
      </c>
      <c r="AB6865">
        <f t="shared" ca="1" si="430"/>
        <v>9.8344114359814449E-3</v>
      </c>
    </row>
    <row r="6866" spans="1:28">
      <c r="A6866" s="20">
        <v>45999.569444444445</v>
      </c>
      <c r="B6866" s="21">
        <v>738</v>
      </c>
      <c r="C6866" s="21">
        <v>24133</v>
      </c>
      <c r="D6866" s="21">
        <v>24149</v>
      </c>
      <c r="E6866" s="21">
        <v>24089</v>
      </c>
      <c r="F6866" s="21">
        <v>24096</v>
      </c>
      <c r="G6866" s="21">
        <v>108</v>
      </c>
      <c r="H6866" s="21">
        <v>5357</v>
      </c>
      <c r="I6866" s="21">
        <v>5360</v>
      </c>
      <c r="J6866" s="21">
        <v>5356</v>
      </c>
      <c r="K6866" s="21">
        <v>5359</v>
      </c>
      <c r="L6866" s="22">
        <f t="shared" si="431"/>
        <v>-1.3271402080624634E-3</v>
      </c>
      <c r="M6866" s="7">
        <f t="shared" si="432"/>
        <v>3.7327361388993696E-4</v>
      </c>
      <c r="N6866">
        <f ca="1">IF(ROW()&lt;202, NA(), CORREL( INDEX($L:$L, ROW()-199):INDEX($L:$L, ROW()), INDEX($M:$M, ROW()-199):INDEX($M:$M, ROW()) ))</f>
        <v>-2.6166686432070478E-2</v>
      </c>
      <c r="AA6866" s="24" t="str">
        <f t="shared" ca="1" si="429"/>
        <v>8/15/2025 20:40</v>
      </c>
      <c r="AB6866">
        <f t="shared" ca="1" si="430"/>
        <v>-5.5865358945636099E-4</v>
      </c>
    </row>
    <row r="6867" spans="1:28">
      <c r="A6867" s="20">
        <v>45999.583333333336</v>
      </c>
      <c r="B6867" s="21">
        <v>465</v>
      </c>
      <c r="C6867" s="21">
        <v>24097</v>
      </c>
      <c r="D6867" s="21">
        <v>24129</v>
      </c>
      <c r="E6867" s="21">
        <v>24085</v>
      </c>
      <c r="F6867" s="21">
        <v>24113</v>
      </c>
      <c r="G6867" s="21">
        <v>73</v>
      </c>
      <c r="H6867" s="21">
        <v>5359</v>
      </c>
      <c r="I6867" s="21">
        <v>5362</v>
      </c>
      <c r="J6867" s="21">
        <v>5359</v>
      </c>
      <c r="K6867" s="21">
        <v>5361</v>
      </c>
      <c r="L6867" s="22">
        <f t="shared" si="431"/>
        <v>7.0526253208504238E-4</v>
      </c>
      <c r="M6867" s="7">
        <f t="shared" si="432"/>
        <v>3.7313433268739674E-4</v>
      </c>
      <c r="N6867">
        <f ca="1">IF(ROW()&lt;202, NA(), CORREL( INDEX($L:$L, ROW()-199):INDEX($L:$L, ROW()), INDEX($M:$M, ROW()-199):INDEX($M:$M, ROW()) ))</f>
        <v>-1.3632847310250851E-2</v>
      </c>
      <c r="AA6867" s="24" t="str">
        <f t="shared" ca="1" si="429"/>
        <v>8/18/2025 1:00</v>
      </c>
      <c r="AB6867">
        <f t="shared" ca="1" si="430"/>
        <v>-1.60457179148141E-2</v>
      </c>
    </row>
    <row r="6868" spans="1:28">
      <c r="A6868" s="20">
        <v>45999.597222222219</v>
      </c>
      <c r="B6868" s="21">
        <v>724</v>
      </c>
      <c r="C6868" s="21">
        <v>24112</v>
      </c>
      <c r="D6868" s="21">
        <v>24115</v>
      </c>
      <c r="E6868" s="21">
        <v>24044</v>
      </c>
      <c r="F6868" s="21">
        <v>24079</v>
      </c>
      <c r="G6868" s="21">
        <v>61</v>
      </c>
      <c r="H6868" s="21">
        <v>5360</v>
      </c>
      <c r="I6868" s="21">
        <v>5360</v>
      </c>
      <c r="J6868" s="21">
        <v>5359</v>
      </c>
      <c r="K6868" s="21">
        <v>5359</v>
      </c>
      <c r="L6868" s="22">
        <f t="shared" si="431"/>
        <v>-1.4110228104716441E-3</v>
      </c>
      <c r="M6868" s="7">
        <f t="shared" si="432"/>
        <v>-3.7313433268743192E-4</v>
      </c>
      <c r="N6868">
        <f ca="1">IF(ROW()&lt;202, NA(), CORREL( INDEX($L:$L, ROW()-199):INDEX($L:$L, ROW()), INDEX($M:$M, ROW()-199):INDEX($M:$M, ROW()) ))</f>
        <v>-7.1550191762781562E-5</v>
      </c>
      <c r="AA6868" s="24" t="str">
        <f t="shared" ca="1" si="429"/>
        <v>8/18/2025 1:20</v>
      </c>
      <c r="AB6868">
        <f t="shared" ca="1" si="430"/>
        <v>-1.4104674868366534E-2</v>
      </c>
    </row>
    <row r="6869" spans="1:28">
      <c r="A6869" s="20">
        <v>45999.611111111109</v>
      </c>
      <c r="B6869" s="21">
        <v>975</v>
      </c>
      <c r="C6869" s="21">
        <v>24080</v>
      </c>
      <c r="D6869" s="21">
        <v>24082</v>
      </c>
      <c r="E6869" s="21">
        <v>24018</v>
      </c>
      <c r="F6869" s="21">
        <v>24047</v>
      </c>
      <c r="G6869" s="21">
        <v>186</v>
      </c>
      <c r="H6869" s="21">
        <v>5360</v>
      </c>
      <c r="I6869" s="21">
        <v>5362</v>
      </c>
      <c r="J6869" s="21">
        <v>5360</v>
      </c>
      <c r="K6869" s="21">
        <v>5361</v>
      </c>
      <c r="L6869" s="22">
        <f t="shared" si="431"/>
        <v>-1.3298426927627676E-3</v>
      </c>
      <c r="M6869" s="7">
        <f t="shared" si="432"/>
        <v>3.7313433268739674E-4</v>
      </c>
      <c r="N6869">
        <f ca="1">IF(ROW()&lt;202, NA(), CORREL( INDEX($L:$L, ROW()-199):INDEX($L:$L, ROW()), INDEX($M:$M, ROW()-199):INDEX($M:$M, ROW()) ))</f>
        <v>-9.0567147652557153E-4</v>
      </c>
      <c r="AA6869" s="24" t="str">
        <f t="shared" ca="1" si="429"/>
        <v>8/18/2025 1:40</v>
      </c>
      <c r="AB6869">
        <f t="shared" ca="1" si="430"/>
        <v>-1.3541962887022528E-2</v>
      </c>
    </row>
    <row r="6870" spans="1:28">
      <c r="A6870" s="20">
        <v>45999.625</v>
      </c>
      <c r="B6870" s="21">
        <v>593</v>
      </c>
      <c r="C6870" s="21">
        <v>24045</v>
      </c>
      <c r="D6870" s="21">
        <v>24089</v>
      </c>
      <c r="E6870" s="21">
        <v>24030</v>
      </c>
      <c r="F6870" s="21">
        <v>24060</v>
      </c>
      <c r="G6870" s="21">
        <v>91</v>
      </c>
      <c r="H6870" s="21">
        <v>5361</v>
      </c>
      <c r="I6870" s="21">
        <v>5363</v>
      </c>
      <c r="J6870" s="21">
        <v>5361</v>
      </c>
      <c r="K6870" s="21">
        <v>5362</v>
      </c>
      <c r="L6870" s="22">
        <f t="shared" si="431"/>
        <v>5.4046190019908368E-4</v>
      </c>
      <c r="M6870" s="7">
        <f t="shared" si="432"/>
        <v>1.865149683667948E-4</v>
      </c>
      <c r="N6870">
        <f ca="1">IF(ROW()&lt;202, NA(), CORREL( INDEX($L:$L, ROW()-199):INDEX($L:$L, ROW()), INDEX($M:$M, ROW()-199):INDEX($M:$M, ROW()) ))</f>
        <v>-9.3766896026389727E-4</v>
      </c>
      <c r="AA6870" s="24" t="str">
        <f t="shared" ca="1" si="429"/>
        <v>8/18/2025 2:00</v>
      </c>
      <c r="AB6870">
        <f t="shared" ca="1" si="430"/>
        <v>-5.0710678312760405E-3</v>
      </c>
    </row>
    <row r="6871" spans="1:28">
      <c r="A6871" s="20">
        <v>45999.638888888891</v>
      </c>
      <c r="B6871" s="21">
        <v>467</v>
      </c>
      <c r="C6871" s="21">
        <v>24062</v>
      </c>
      <c r="D6871" s="21">
        <v>24106</v>
      </c>
      <c r="E6871" s="21">
        <v>24044</v>
      </c>
      <c r="F6871" s="21">
        <v>24100</v>
      </c>
      <c r="G6871" s="21">
        <v>97</v>
      </c>
      <c r="H6871" s="21">
        <v>5362</v>
      </c>
      <c r="I6871" s="21">
        <v>5362</v>
      </c>
      <c r="J6871" s="21">
        <v>5359</v>
      </c>
      <c r="K6871" s="21">
        <v>5360</v>
      </c>
      <c r="L6871" s="22">
        <f t="shared" si="431"/>
        <v>1.6611299500765373E-3</v>
      </c>
      <c r="M6871" s="7">
        <f t="shared" si="432"/>
        <v>-3.7306473105693444E-4</v>
      </c>
      <c r="N6871">
        <f ca="1">IF(ROW()&lt;202, NA(), CORREL( INDEX($L:$L, ROW()-199):INDEX($L:$L, ROW()), INDEX($M:$M, ROW()-199):INDEX($M:$M, ROW()) ))</f>
        <v>-4.4528539702363527E-3</v>
      </c>
      <c r="AA6871" s="24" t="str">
        <f t="shared" ca="1" si="429"/>
        <v>8/18/2025 2:20</v>
      </c>
      <c r="AB6871">
        <f t="shared" ca="1" si="430"/>
        <v>-7.0325956892675172E-3</v>
      </c>
    </row>
    <row r="6872" spans="1:28">
      <c r="A6872" s="20">
        <v>45999.652777777781</v>
      </c>
      <c r="B6872" s="21">
        <v>401</v>
      </c>
      <c r="C6872" s="21">
        <v>24099</v>
      </c>
      <c r="D6872" s="21">
        <v>24128</v>
      </c>
      <c r="E6872" s="21">
        <v>24096</v>
      </c>
      <c r="F6872" s="21">
        <v>24105</v>
      </c>
      <c r="G6872" s="21">
        <v>34</v>
      </c>
      <c r="H6872" s="21">
        <v>5359</v>
      </c>
      <c r="I6872" s="21">
        <v>5360</v>
      </c>
      <c r="J6872" s="21">
        <v>5359</v>
      </c>
      <c r="K6872" s="21">
        <v>5359</v>
      </c>
      <c r="L6872" s="22">
        <f t="shared" si="431"/>
        <v>2.0744736097628815E-4</v>
      </c>
      <c r="M6872" s="7">
        <f t="shared" si="432"/>
        <v>-1.8658456999739694E-4</v>
      </c>
      <c r="N6872">
        <f ca="1">IF(ROW()&lt;202, NA(), CORREL( INDEX($L:$L, ROW()-199):INDEX($L:$L, ROW()), INDEX($M:$M, ROW()-199):INDEX($M:$M, ROW()) ))</f>
        <v>-1.4756200130615682E-2</v>
      </c>
      <c r="AA6872" s="24" t="str">
        <f t="shared" ca="1" si="429"/>
        <v>8/18/2025 2:40</v>
      </c>
      <c r="AB6872">
        <f t="shared" ca="1" si="430"/>
        <v>-1.4314851295198558E-2</v>
      </c>
    </row>
    <row r="6873" spans="1:28">
      <c r="A6873" s="20">
        <v>45999.666666666664</v>
      </c>
      <c r="B6873" s="21">
        <v>267</v>
      </c>
      <c r="C6873" s="21">
        <v>24104</v>
      </c>
      <c r="D6873" s="21">
        <v>24125</v>
      </c>
      <c r="E6873" s="21">
        <v>24097</v>
      </c>
      <c r="F6873" s="21">
        <v>24119</v>
      </c>
      <c r="G6873" s="21">
        <v>850</v>
      </c>
      <c r="H6873" s="21">
        <v>5359</v>
      </c>
      <c r="I6873" s="21">
        <v>5369</v>
      </c>
      <c r="J6873" s="21">
        <v>5359</v>
      </c>
      <c r="K6873" s="21">
        <v>5369</v>
      </c>
      <c r="L6873" s="22">
        <f t="shared" si="431"/>
        <v>5.8062377211811321E-4</v>
      </c>
      <c r="M6873" s="7">
        <f t="shared" si="432"/>
        <v>1.864280927719283E-3</v>
      </c>
      <c r="N6873">
        <f ca="1">IF(ROW()&lt;202, NA(), CORREL( INDEX($L:$L, ROW()-199):INDEX($L:$L, ROW()), INDEX($M:$M, ROW()-199):INDEX($M:$M, ROW()) ))</f>
        <v>7.3649979493731173E-3</v>
      </c>
      <c r="AA6873" s="24" t="str">
        <f t="shared" ca="1" si="429"/>
        <v>8/18/2025 3:00</v>
      </c>
      <c r="AB6873">
        <f t="shared" ca="1" si="430"/>
        <v>-7.9315625914769313E-3</v>
      </c>
    </row>
    <row r="6874" spans="1:28">
      <c r="A6874" s="20">
        <v>45999.680555555555</v>
      </c>
      <c r="B6874" s="21">
        <v>812</v>
      </c>
      <c r="C6874" s="21">
        <v>24119</v>
      </c>
      <c r="D6874" s="21">
        <v>24128</v>
      </c>
      <c r="E6874" s="21">
        <v>24089</v>
      </c>
      <c r="F6874" s="21">
        <v>24094</v>
      </c>
      <c r="G6874" s="21">
        <v>959</v>
      </c>
      <c r="H6874" s="21">
        <v>5369</v>
      </c>
      <c r="I6874" s="21">
        <v>5374</v>
      </c>
      <c r="J6874" s="21">
        <v>5367</v>
      </c>
      <c r="K6874" s="21">
        <v>5373</v>
      </c>
      <c r="L6874" s="22">
        <f t="shared" si="431"/>
        <v>-1.0370647850427039E-3</v>
      </c>
      <c r="M6874" s="7">
        <f t="shared" si="432"/>
        <v>7.4474030625208795E-4</v>
      </c>
      <c r="N6874">
        <f ca="1">IF(ROW()&lt;202, NA(), CORREL( INDEX($L:$L, ROW()-199):INDEX($L:$L, ROW()), INDEX($M:$M, ROW()-199):INDEX($M:$M, ROW()) ))</f>
        <v>-6.8280260297229182E-4</v>
      </c>
      <c r="AA6874" s="24" t="str">
        <f t="shared" ca="1" si="429"/>
        <v>8/18/2025 3:20</v>
      </c>
      <c r="AB6874">
        <f t="shared" ca="1" si="430"/>
        <v>2.7553613212624221E-3</v>
      </c>
    </row>
    <row r="6875" spans="1:28">
      <c r="A6875" s="20">
        <v>45999.694444444445</v>
      </c>
      <c r="B6875" s="21">
        <v>270</v>
      </c>
      <c r="C6875" s="21">
        <v>24092</v>
      </c>
      <c r="D6875" s="21">
        <v>24111</v>
      </c>
      <c r="E6875" s="21">
        <v>24088</v>
      </c>
      <c r="F6875" s="21">
        <v>24111</v>
      </c>
      <c r="G6875" s="21">
        <v>1044</v>
      </c>
      <c r="H6875" s="21">
        <v>5372</v>
      </c>
      <c r="I6875" s="21">
        <v>5373</v>
      </c>
      <c r="J6875" s="21">
        <v>5358</v>
      </c>
      <c r="K6875" s="21">
        <v>5365</v>
      </c>
      <c r="L6875" s="22">
        <f t="shared" si="431"/>
        <v>7.0532105403014198E-4</v>
      </c>
      <c r="M6875" s="7">
        <f t="shared" si="432"/>
        <v>-1.4900356640225887E-3</v>
      </c>
      <c r="N6875">
        <f ca="1">IF(ROW()&lt;202, NA(), CORREL( INDEX($L:$L, ROW()-199):INDEX($L:$L, ROW()), INDEX($M:$M, ROW()-199):INDEX($M:$M, ROW()) ))</f>
        <v>-1.0231505468022928E-2</v>
      </c>
      <c r="AA6875" s="24" t="str">
        <f t="shared" ca="1" si="429"/>
        <v>8/18/2025 3:40</v>
      </c>
      <c r="AB6875">
        <f t="shared" ca="1" si="430"/>
        <v>-5.8640930919886276E-3</v>
      </c>
    </row>
    <row r="6876" spans="1:28">
      <c r="A6876" s="20">
        <v>45999.708333333336</v>
      </c>
      <c r="B6876" s="21">
        <v>149</v>
      </c>
      <c r="C6876" s="21">
        <v>24110</v>
      </c>
      <c r="D6876" s="21">
        <v>24110</v>
      </c>
      <c r="E6876" s="21">
        <v>24085</v>
      </c>
      <c r="F6876" s="21">
        <v>24095</v>
      </c>
      <c r="G6876" s="21">
        <v>434</v>
      </c>
      <c r="H6876" s="21">
        <v>5365</v>
      </c>
      <c r="I6876" s="21">
        <v>5366</v>
      </c>
      <c r="J6876" s="21">
        <v>5357</v>
      </c>
      <c r="K6876" s="21">
        <v>5358</v>
      </c>
      <c r="L6876" s="22">
        <f t="shared" si="431"/>
        <v>-6.6381780639498695E-4</v>
      </c>
      <c r="M6876" s="7">
        <f t="shared" si="432"/>
        <v>-1.3056049602448313E-3</v>
      </c>
      <c r="N6876">
        <f ca="1">IF(ROW()&lt;202, NA(), CORREL( INDEX($L:$L, ROW()-199):INDEX($L:$L, ROW()), INDEX($M:$M, ROW()-199):INDEX($M:$M, ROW()) ))</f>
        <v>-1.2639907903657335E-2</v>
      </c>
      <c r="AA6876" s="24" t="str">
        <f t="shared" ca="1" si="429"/>
        <v>8/18/2025 4:00</v>
      </c>
      <c r="AB6876">
        <f t="shared" ca="1" si="430"/>
        <v>-1.0230434773862061E-2</v>
      </c>
    </row>
    <row r="6877" spans="1:28">
      <c r="A6877" s="20">
        <v>45999.722222222219</v>
      </c>
      <c r="B6877" s="21">
        <v>109</v>
      </c>
      <c r="C6877" s="21">
        <v>24096</v>
      </c>
      <c r="D6877" s="21">
        <v>24115</v>
      </c>
      <c r="E6877" s="21">
        <v>24096</v>
      </c>
      <c r="F6877" s="21">
        <v>24114</v>
      </c>
      <c r="G6877" s="21">
        <v>710</v>
      </c>
      <c r="H6877" s="21">
        <v>5359</v>
      </c>
      <c r="I6877" s="21">
        <v>5363</v>
      </c>
      <c r="J6877" s="21">
        <v>5356</v>
      </c>
      <c r="K6877" s="21">
        <v>5362</v>
      </c>
      <c r="L6877" s="22">
        <f t="shared" si="431"/>
        <v>7.8823460282305858E-4</v>
      </c>
      <c r="M6877" s="7">
        <f t="shared" si="432"/>
        <v>7.4626869135066304E-4</v>
      </c>
      <c r="N6877">
        <f ca="1">IF(ROW()&lt;202, NA(), CORREL( INDEX($L:$L, ROW()-199):INDEX($L:$L, ROW()), INDEX($M:$M, ROW()-199):INDEX($M:$M, ROW()) ))</f>
        <v>-1.1785432001766131E-3</v>
      </c>
      <c r="AA6877" s="24" t="str">
        <f t="shared" ca="1" si="429"/>
        <v>8/18/2025 4:20</v>
      </c>
      <c r="AB6877">
        <f t="shared" ca="1" si="430"/>
        <v>-8.5730557508134925E-3</v>
      </c>
    </row>
    <row r="6878" spans="1:28">
      <c r="A6878" s="20">
        <v>45999.736111111109</v>
      </c>
      <c r="B6878" s="21">
        <v>160</v>
      </c>
      <c r="C6878" s="21">
        <v>24115</v>
      </c>
      <c r="D6878" s="21">
        <v>24130</v>
      </c>
      <c r="E6878" s="21">
        <v>24114</v>
      </c>
      <c r="F6878" s="21">
        <v>24121</v>
      </c>
      <c r="G6878" s="21">
        <v>2016</v>
      </c>
      <c r="H6878" s="21">
        <v>5363</v>
      </c>
      <c r="I6878" s="21">
        <v>5368</v>
      </c>
      <c r="J6878" s="21">
        <v>5357</v>
      </c>
      <c r="K6878" s="21">
        <v>5358</v>
      </c>
      <c r="L6878" s="22">
        <f t="shared" si="431"/>
        <v>2.9024567426729885E-4</v>
      </c>
      <c r="M6878" s="7">
        <f t="shared" si="432"/>
        <v>-7.4626869135056059E-4</v>
      </c>
      <c r="N6878">
        <f ca="1">IF(ROW()&lt;202, NA(), CORREL( INDEX($L:$L, ROW()-199):INDEX($L:$L, ROW()), INDEX($M:$M, ROW()-199):INDEX($M:$M, ROW()) ))</f>
        <v>-1.7162758055730574E-3</v>
      </c>
      <c r="AA6878" s="24" t="str">
        <f t="shared" ca="1" si="429"/>
        <v>8/18/2025 4:40</v>
      </c>
      <c r="AB6878">
        <f t="shared" ca="1" si="430"/>
        <v>-9.3421176498399601E-3</v>
      </c>
    </row>
    <row r="6879" spans="1:28">
      <c r="A6879" s="20">
        <v>45999.75</v>
      </c>
      <c r="B6879" s="21">
        <v>57</v>
      </c>
      <c r="C6879" s="21">
        <v>24118</v>
      </c>
      <c r="D6879" s="21">
        <v>24129</v>
      </c>
      <c r="E6879" s="21">
        <v>24117</v>
      </c>
      <c r="F6879" s="21">
        <v>24126</v>
      </c>
      <c r="G6879" s="21">
        <v>2304</v>
      </c>
      <c r="H6879" s="21">
        <v>5357</v>
      </c>
      <c r="I6879" s="21">
        <v>5365</v>
      </c>
      <c r="J6879" s="21">
        <v>5357</v>
      </c>
      <c r="K6879" s="21">
        <v>5362</v>
      </c>
      <c r="L6879" s="22">
        <f t="shared" si="431"/>
        <v>2.0726677380560315E-4</v>
      </c>
      <c r="M6879" s="7">
        <f t="shared" si="432"/>
        <v>7.4626869135066304E-4</v>
      </c>
      <c r="N6879">
        <f ca="1">IF(ROW()&lt;202, NA(), CORREL( INDEX($L:$L, ROW()-199):INDEX($L:$L, ROW()), INDEX($M:$M, ROW()-199):INDEX($M:$M, ROW()) ))</f>
        <v>4.3497651709554597E-4</v>
      </c>
      <c r="AA6879" s="24" t="str">
        <f t="shared" ca="1" si="429"/>
        <v>8/18/2025 5:00</v>
      </c>
      <c r="AB6879">
        <f t="shared" ca="1" si="430"/>
        <v>-2.9761335562895411E-3</v>
      </c>
    </row>
    <row r="6880" spans="1:28">
      <c r="A6880" s="20">
        <v>45999.763888888891</v>
      </c>
      <c r="B6880" s="21">
        <v>199</v>
      </c>
      <c r="C6880" s="21">
        <v>24125</v>
      </c>
      <c r="D6880" s="21">
        <v>24157</v>
      </c>
      <c r="E6880" s="21">
        <v>24123</v>
      </c>
      <c r="F6880" s="21">
        <v>24156</v>
      </c>
      <c r="G6880" s="21">
        <v>1686</v>
      </c>
      <c r="H6880" s="21">
        <v>5362</v>
      </c>
      <c r="I6880" s="21">
        <v>5364</v>
      </c>
      <c r="J6880" s="21">
        <v>5358</v>
      </c>
      <c r="K6880" s="21">
        <v>5360</v>
      </c>
      <c r="L6880" s="22">
        <f t="shared" si="431"/>
        <v>1.2426993024628645E-3</v>
      </c>
      <c r="M6880" s="7">
        <f t="shared" si="432"/>
        <v>-3.7306473105693444E-4</v>
      </c>
      <c r="N6880">
        <f ca="1">IF(ROW()&lt;202, NA(), CORREL( INDEX($L:$L, ROW()-199):INDEX($L:$L, ROW()), INDEX($M:$M, ROW()-199):INDEX($M:$M, ROW()) ))</f>
        <v>-1.0468189652108205E-3</v>
      </c>
      <c r="AA6880" s="24" t="str">
        <f t="shared" ca="1" si="429"/>
        <v>8/18/2025 5:20</v>
      </c>
      <c r="AB6880">
        <f t="shared" ca="1" si="430"/>
        <v>-3.2119217754605725E-3</v>
      </c>
    </row>
    <row r="6881" spans="1:28">
      <c r="A6881" s="20">
        <v>45999.777777777781</v>
      </c>
      <c r="B6881" s="21">
        <v>81</v>
      </c>
      <c r="C6881" s="21">
        <v>24151</v>
      </c>
      <c r="D6881" s="21">
        <v>24164</v>
      </c>
      <c r="E6881" s="21">
        <v>24149</v>
      </c>
      <c r="F6881" s="21">
        <v>24157</v>
      </c>
      <c r="G6881" s="21">
        <v>10923</v>
      </c>
      <c r="H6881" s="21">
        <v>5359</v>
      </c>
      <c r="I6881" s="21">
        <v>5364</v>
      </c>
      <c r="J6881" s="21">
        <v>5356</v>
      </c>
      <c r="K6881" s="21">
        <v>5359</v>
      </c>
      <c r="L6881" s="22">
        <f t="shared" si="431"/>
        <v>4.1396725524931659E-5</v>
      </c>
      <c r="M6881" s="7">
        <f t="shared" si="432"/>
        <v>-1.8658456999739694E-4</v>
      </c>
      <c r="N6881">
        <f ca="1">IF(ROW()&lt;202, NA(), CORREL( INDEX($L:$L, ROW()-199):INDEX($L:$L, ROW()), INDEX($M:$M, ROW()-199):INDEX($M:$M, ROW()) ))</f>
        <v>-1.6431492301095729E-3</v>
      </c>
      <c r="AA6881" s="24" t="str">
        <f t="shared" ca="1" si="429"/>
        <v>8/18/2025 5:40</v>
      </c>
      <c r="AB6881">
        <f t="shared" ca="1" si="430"/>
        <v>2.3307430632843414E-3</v>
      </c>
    </row>
    <row r="6882" spans="1:28">
      <c r="A6882" s="20">
        <v>45999.791666666664</v>
      </c>
      <c r="B6882" s="21">
        <v>138</v>
      </c>
      <c r="C6882" s="21">
        <v>24163</v>
      </c>
      <c r="D6882" s="21">
        <v>24181</v>
      </c>
      <c r="E6882" s="21">
        <v>24163</v>
      </c>
      <c r="F6882" s="21">
        <v>24172</v>
      </c>
      <c r="G6882" s="21">
        <v>7875</v>
      </c>
      <c r="H6882" s="21">
        <v>5358</v>
      </c>
      <c r="I6882" s="21">
        <v>5361</v>
      </c>
      <c r="J6882" s="21">
        <v>5349</v>
      </c>
      <c r="K6882" s="21">
        <v>5353</v>
      </c>
      <c r="L6882" s="22">
        <f t="shared" si="431"/>
        <v>6.2074532813239953E-4</v>
      </c>
      <c r="M6882" s="7">
        <f t="shared" si="432"/>
        <v>-1.1202391014689551E-3</v>
      </c>
      <c r="N6882">
        <f ca="1">IF(ROW()&lt;202, NA(), CORREL( INDEX($L:$L, ROW()-199):INDEX($L:$L, ROW()), INDEX($M:$M, ROW()-199):INDEX($M:$M, ROW()) ))</f>
        <v>-1.1586184230758918E-2</v>
      </c>
      <c r="AA6882" s="24" t="str">
        <f t="shared" ca="1" si="429"/>
        <v>8/18/2025 6:00</v>
      </c>
      <c r="AB6882">
        <f t="shared" ca="1" si="430"/>
        <v>8.0740876245757789E-3</v>
      </c>
    </row>
    <row r="6883" spans="1:28">
      <c r="A6883" s="20">
        <v>45999.805555555555</v>
      </c>
      <c r="B6883" s="21">
        <v>86</v>
      </c>
      <c r="C6883" s="21">
        <v>24169</v>
      </c>
      <c r="D6883" s="21">
        <v>24169</v>
      </c>
      <c r="E6883" s="21">
        <v>24148</v>
      </c>
      <c r="F6883" s="21">
        <v>24152</v>
      </c>
      <c r="G6883" s="21">
        <v>4839</v>
      </c>
      <c r="H6883" s="21">
        <v>5353</v>
      </c>
      <c r="I6883" s="21">
        <v>5360</v>
      </c>
      <c r="J6883" s="21">
        <v>5352</v>
      </c>
      <c r="K6883" s="21">
        <v>5356</v>
      </c>
      <c r="L6883" s="22">
        <f t="shared" si="431"/>
        <v>-8.2774609477436422E-4</v>
      </c>
      <c r="M6883" s="7">
        <f t="shared" si="432"/>
        <v>5.6027641768185369E-4</v>
      </c>
      <c r="N6883">
        <f ca="1">IF(ROW()&lt;202, NA(), CORREL( INDEX($L:$L, ROW()-199):INDEX($L:$L, ROW()), INDEX($M:$M, ROW()-199):INDEX($M:$M, ROW()) ))</f>
        <v>-1.3819255530573532E-2</v>
      </c>
      <c r="AA6883" s="24" t="str">
        <f t="shared" ca="1" si="429"/>
        <v>8/18/2025 6:20</v>
      </c>
      <c r="AB6883">
        <f t="shared" ca="1" si="430"/>
        <v>9.5715490018597506E-3</v>
      </c>
    </row>
    <row r="6884" spans="1:28">
      <c r="A6884" s="20">
        <v>45999.819444444445</v>
      </c>
      <c r="B6884" s="21">
        <v>63</v>
      </c>
      <c r="C6884" s="21">
        <v>24151</v>
      </c>
      <c r="D6884" s="21">
        <v>24169</v>
      </c>
      <c r="E6884" s="21">
        <v>24147</v>
      </c>
      <c r="F6884" s="21">
        <v>24160</v>
      </c>
      <c r="G6884" s="21">
        <v>5668</v>
      </c>
      <c r="H6884" s="21">
        <v>5357</v>
      </c>
      <c r="I6884" s="21">
        <v>5357</v>
      </c>
      <c r="J6884" s="21">
        <v>5352</v>
      </c>
      <c r="K6884" s="21">
        <v>5357</v>
      </c>
      <c r="L6884" s="22">
        <f t="shared" si="431"/>
        <v>3.3118066207661807E-4</v>
      </c>
      <c r="M6884" s="7">
        <f t="shared" si="432"/>
        <v>1.8668906989726883E-4</v>
      </c>
      <c r="N6884">
        <f ca="1">IF(ROW()&lt;202, NA(), CORREL( INDEX($L:$L, ROW()-199):INDEX($L:$L, ROW()), INDEX($M:$M, ROW()-199):INDEX($M:$M, ROW()) ))</f>
        <v>-1.4034783135132081E-2</v>
      </c>
      <c r="AA6884" s="24" t="str">
        <f t="shared" ca="1" si="429"/>
        <v>8/18/2025 6:40</v>
      </c>
      <c r="AB6884">
        <f t="shared" ca="1" si="430"/>
        <v>2.4336509140400343E-2</v>
      </c>
    </row>
    <row r="6885" spans="1:28">
      <c r="A6885" s="20">
        <v>45999.833333333336</v>
      </c>
      <c r="B6885" s="21">
        <v>95</v>
      </c>
      <c r="C6885" s="21">
        <v>24161</v>
      </c>
      <c r="D6885" s="21">
        <v>24189</v>
      </c>
      <c r="E6885" s="21">
        <v>24161</v>
      </c>
      <c r="F6885" s="21">
        <v>24185</v>
      </c>
      <c r="G6885" s="21">
        <v>4783</v>
      </c>
      <c r="H6885" s="21">
        <v>5356</v>
      </c>
      <c r="I6885" s="21">
        <v>5357</v>
      </c>
      <c r="J6885" s="21">
        <v>5350</v>
      </c>
      <c r="K6885" s="21">
        <v>5350</v>
      </c>
      <c r="L6885" s="22">
        <f t="shared" si="431"/>
        <v>1.0342332083322964E-3</v>
      </c>
      <c r="M6885" s="7">
        <f t="shared" si="432"/>
        <v>-1.3075559909081576E-3</v>
      </c>
      <c r="N6885">
        <f ca="1">IF(ROW()&lt;202, NA(), CORREL( INDEX($L:$L, ROW()-199):INDEX($L:$L, ROW()), INDEX($M:$M, ROW()-199):INDEX($M:$M, ROW()) ))</f>
        <v>-2.0528166661255329E-2</v>
      </c>
      <c r="AA6885" s="24" t="str">
        <f t="shared" ca="1" si="429"/>
        <v>8/18/2025 7:00</v>
      </c>
      <c r="AB6885">
        <f t="shared" ca="1" si="430"/>
        <v>1.7730613964035403E-2</v>
      </c>
    </row>
    <row r="6886" spans="1:28">
      <c r="A6886" s="20">
        <v>45999.847222222219</v>
      </c>
      <c r="B6886" s="21">
        <v>126</v>
      </c>
      <c r="C6886" s="21">
        <v>24185</v>
      </c>
      <c r="D6886" s="21">
        <v>24194</v>
      </c>
      <c r="E6886" s="21">
        <v>24184</v>
      </c>
      <c r="F6886" s="21">
        <v>24189</v>
      </c>
      <c r="G6886" s="21">
        <v>3814</v>
      </c>
      <c r="H6886" s="21">
        <v>5350</v>
      </c>
      <c r="I6886" s="21">
        <v>5351</v>
      </c>
      <c r="J6886" s="21">
        <v>5347</v>
      </c>
      <c r="K6886" s="21">
        <v>5349</v>
      </c>
      <c r="L6886" s="22">
        <f t="shared" si="431"/>
        <v>1.6537809604824527E-4</v>
      </c>
      <c r="M6886" s="7">
        <f t="shared" si="432"/>
        <v>-1.8693335880213454E-4</v>
      </c>
      <c r="N6886">
        <f ca="1">IF(ROW()&lt;202, NA(), CORREL( INDEX($L:$L, ROW()-199):INDEX($L:$L, ROW()), INDEX($M:$M, ROW()-199):INDEX($M:$M, ROW()) ))</f>
        <v>-2.0949120477099716E-2</v>
      </c>
      <c r="AA6886" s="24" t="str">
        <f t="shared" ca="1" si="429"/>
        <v>8/18/2025 7:20</v>
      </c>
      <c r="AB6886">
        <f t="shared" ca="1" si="430"/>
        <v>2.0829628970824233E-2</v>
      </c>
    </row>
    <row r="6887" spans="1:28">
      <c r="A6887" s="20">
        <v>45999.861111111109</v>
      </c>
      <c r="B6887" s="21">
        <v>345</v>
      </c>
      <c r="C6887" s="21">
        <v>24187</v>
      </c>
      <c r="D6887" s="21">
        <v>24210</v>
      </c>
      <c r="E6887" s="21">
        <v>24175</v>
      </c>
      <c r="F6887" s="21">
        <v>24207</v>
      </c>
      <c r="G6887" s="21">
        <v>4873</v>
      </c>
      <c r="H6887" s="21">
        <v>5349</v>
      </c>
      <c r="I6887" s="21">
        <v>5352</v>
      </c>
      <c r="J6887" s="21">
        <v>5346</v>
      </c>
      <c r="K6887" s="21">
        <v>5347</v>
      </c>
      <c r="L6887" s="22">
        <f t="shared" si="431"/>
        <v>7.4386316348444678E-4</v>
      </c>
      <c r="M6887" s="7">
        <f t="shared" si="432"/>
        <v>-3.739715825185499E-4</v>
      </c>
      <c r="N6887">
        <f ca="1">IF(ROW()&lt;202, NA(), CORREL( INDEX($L:$L, ROW()-199):INDEX($L:$L, ROW()), INDEX($M:$M, ROW()-199):INDEX($M:$M, ROW()) ))</f>
        <v>-2.3678165120093714E-2</v>
      </c>
      <c r="AA6887" s="24" t="str">
        <f t="shared" ca="1" si="429"/>
        <v>8/18/2025 7:40</v>
      </c>
      <c r="AB6887">
        <f t="shared" ca="1" si="430"/>
        <v>2.6509017044488423E-2</v>
      </c>
    </row>
    <row r="6888" spans="1:28">
      <c r="A6888" s="21" t="s">
        <v>3920</v>
      </c>
      <c r="B6888" s="21">
        <v>56</v>
      </c>
      <c r="C6888" s="21">
        <v>24208</v>
      </c>
      <c r="D6888" s="21">
        <v>24208</v>
      </c>
      <c r="E6888" s="21">
        <v>24190</v>
      </c>
      <c r="F6888" s="21">
        <v>24197</v>
      </c>
      <c r="G6888" s="21">
        <v>7230</v>
      </c>
      <c r="H6888" s="21">
        <v>5347</v>
      </c>
      <c r="I6888" s="21">
        <v>5348</v>
      </c>
      <c r="J6888" s="21">
        <v>5336</v>
      </c>
      <c r="K6888" s="21">
        <v>5338</v>
      </c>
      <c r="L6888" s="22">
        <f t="shared" si="431"/>
        <v>-4.1318899852369904E-4</v>
      </c>
      <c r="M6888" s="7">
        <f t="shared" si="432"/>
        <v>-1.6846049842621541E-3</v>
      </c>
      <c r="N6888">
        <f ca="1">IF(ROW()&lt;202, NA(), CORREL( INDEX($L:$L, ROW()-199):INDEX($L:$L, ROW()), INDEX($M:$M, ROW()-199):INDEX($M:$M, ROW()) ))</f>
        <v>-1.9344771600024475E-2</v>
      </c>
      <c r="AA6888" s="24" t="str">
        <f t="shared" ca="1" si="429"/>
        <v>8/18/2025 8:00</v>
      </c>
      <c r="AB6888">
        <f t="shared" ca="1" si="430"/>
        <v>1.0721831150120065E-2</v>
      </c>
    </row>
    <row r="6889" spans="1:28">
      <c r="A6889" s="21" t="s">
        <v>3921</v>
      </c>
      <c r="B6889" s="21">
        <v>76</v>
      </c>
      <c r="C6889" s="21">
        <v>24204</v>
      </c>
      <c r="D6889" s="21">
        <v>24205</v>
      </c>
      <c r="E6889" s="21">
        <v>24179</v>
      </c>
      <c r="F6889" s="21">
        <v>24187</v>
      </c>
      <c r="G6889" s="21">
        <v>8951</v>
      </c>
      <c r="H6889" s="21">
        <v>5338</v>
      </c>
      <c r="I6889" s="21">
        <v>5338</v>
      </c>
      <c r="J6889" s="21">
        <v>5329</v>
      </c>
      <c r="K6889" s="21">
        <v>5333</v>
      </c>
      <c r="L6889" s="22">
        <f t="shared" si="431"/>
        <v>-4.1335979424551964E-4</v>
      </c>
      <c r="M6889" s="7">
        <f t="shared" si="432"/>
        <v>-9.3711936386719336E-4</v>
      </c>
      <c r="N6889">
        <f ca="1">IF(ROW()&lt;202, NA(), CORREL( INDEX($L:$L, ROW()-199):INDEX($L:$L, ROW()), INDEX($M:$M, ROW()-199):INDEX($M:$M, ROW()) ))</f>
        <v>-1.8755527948071855E-2</v>
      </c>
      <c r="AA6889" s="24" t="str">
        <f t="shared" ca="1" si="429"/>
        <v>8/18/2025 8:20</v>
      </c>
      <c r="AB6889">
        <f t="shared" ca="1" si="430"/>
        <v>1.3388714058290193E-2</v>
      </c>
    </row>
    <row r="6890" spans="1:28">
      <c r="A6890" s="21" t="s">
        <v>3922</v>
      </c>
      <c r="B6890" s="21">
        <v>15</v>
      </c>
      <c r="C6890" s="21">
        <v>24188</v>
      </c>
      <c r="D6890" s="21">
        <v>24198</v>
      </c>
      <c r="E6890" s="21">
        <v>24188</v>
      </c>
      <c r="F6890" s="21">
        <v>24193</v>
      </c>
      <c r="G6890" s="21">
        <v>7694</v>
      </c>
      <c r="H6890" s="21">
        <v>5332</v>
      </c>
      <c r="I6890" s="21">
        <v>5333</v>
      </c>
      <c r="J6890" s="21">
        <v>5326</v>
      </c>
      <c r="K6890" s="21">
        <v>5332</v>
      </c>
      <c r="L6890" s="22">
        <f t="shared" si="431"/>
        <v>2.4803637994045153E-4</v>
      </c>
      <c r="M6890" s="7">
        <f t="shared" si="432"/>
        <v>-1.8752930200296108E-4</v>
      </c>
      <c r="N6890">
        <f ca="1">IF(ROW()&lt;202, NA(), CORREL( INDEX($L:$L, ROW()-199):INDEX($L:$L, ROW()), INDEX($M:$M, ROW()-199):INDEX($M:$M, ROW()) ))</f>
        <v>-1.5213998065775501E-2</v>
      </c>
      <c r="AA6890" s="24" t="str">
        <f t="shared" ca="1" si="429"/>
        <v>8/18/2025 8:40</v>
      </c>
      <c r="AB6890">
        <f t="shared" ca="1" si="430"/>
        <v>1.1377126934639258E-2</v>
      </c>
    </row>
    <row r="6891" spans="1:28">
      <c r="A6891" s="21" t="s">
        <v>3923</v>
      </c>
      <c r="B6891" s="21">
        <v>11</v>
      </c>
      <c r="C6891" s="21">
        <v>24193</v>
      </c>
      <c r="D6891" s="21">
        <v>24196</v>
      </c>
      <c r="E6891" s="21">
        <v>24181</v>
      </c>
      <c r="F6891" s="21">
        <v>24181</v>
      </c>
      <c r="G6891" s="21">
        <v>5473</v>
      </c>
      <c r="H6891" s="21">
        <v>5332</v>
      </c>
      <c r="I6891" s="21">
        <v>5333</v>
      </c>
      <c r="J6891" s="21">
        <v>5328</v>
      </c>
      <c r="K6891" s="21">
        <v>5330</v>
      </c>
      <c r="L6891" s="22">
        <f t="shared" si="431"/>
        <v>-4.9613429719063665E-4</v>
      </c>
      <c r="M6891" s="7">
        <f t="shared" si="432"/>
        <v>-3.7516413870906137E-4</v>
      </c>
      <c r="N6891">
        <f ca="1">IF(ROW()&lt;202, NA(), CORREL( INDEX($L:$L, ROW()-199):INDEX($L:$L, ROW()), INDEX($M:$M, ROW()-199):INDEX($M:$M, ROW()) ))</f>
        <v>-2.2272819620957614E-2</v>
      </c>
      <c r="AA6891" s="24" t="str">
        <f t="shared" ca="1" si="429"/>
        <v>8/18/2025 9:00</v>
      </c>
      <c r="AB6891">
        <f t="shared" ca="1" si="430"/>
        <v>1.1292352813640756E-2</v>
      </c>
    </row>
    <row r="6892" spans="1:28">
      <c r="A6892" s="21" t="s">
        <v>3924</v>
      </c>
      <c r="B6892" s="21">
        <v>30</v>
      </c>
      <c r="C6892" s="21">
        <v>24178</v>
      </c>
      <c r="D6892" s="21">
        <v>24181</v>
      </c>
      <c r="E6892" s="21">
        <v>24175</v>
      </c>
      <c r="F6892" s="21">
        <v>24175</v>
      </c>
      <c r="G6892" s="21">
        <v>5942</v>
      </c>
      <c r="H6892" s="21">
        <v>5330</v>
      </c>
      <c r="I6892" s="21">
        <v>5333</v>
      </c>
      <c r="J6892" s="21">
        <v>5328</v>
      </c>
      <c r="K6892" s="21">
        <v>5331</v>
      </c>
      <c r="L6892" s="22">
        <f t="shared" si="431"/>
        <v>-2.4815948510181285E-4</v>
      </c>
      <c r="M6892" s="7">
        <f t="shared" si="432"/>
        <v>1.8759966287078373E-4</v>
      </c>
      <c r="N6892">
        <f ca="1">IF(ROW()&lt;202, NA(), CORREL( INDEX($L:$L, ROW()-199):INDEX($L:$L, ROW()), INDEX($M:$M, ROW()-199):INDEX($M:$M, ROW()) ))</f>
        <v>-2.6335885675939603E-2</v>
      </c>
      <c r="AA6892" s="24" t="str">
        <f t="shared" ca="1" si="429"/>
        <v>8/18/2025 9:20</v>
      </c>
      <c r="AB6892">
        <f t="shared" ca="1" si="430"/>
        <v>1.0128040346237311E-2</v>
      </c>
    </row>
    <row r="6893" spans="1:28">
      <c r="A6893" s="21" t="s">
        <v>3925</v>
      </c>
      <c r="B6893" s="21">
        <v>19</v>
      </c>
      <c r="C6893" s="21">
        <v>24170</v>
      </c>
      <c r="D6893" s="21">
        <v>24172</v>
      </c>
      <c r="E6893" s="21">
        <v>24167</v>
      </c>
      <c r="F6893" s="21">
        <v>24172</v>
      </c>
      <c r="G6893" s="21">
        <v>3986</v>
      </c>
      <c r="H6893" s="21">
        <v>5330</v>
      </c>
      <c r="I6893" s="21">
        <v>5332</v>
      </c>
      <c r="J6893" s="21">
        <v>5325</v>
      </c>
      <c r="K6893" s="21">
        <v>5327</v>
      </c>
      <c r="L6893" s="22">
        <f t="shared" si="431"/>
        <v>-1.2410284004588502E-4</v>
      </c>
      <c r="M6893" s="7">
        <f t="shared" si="432"/>
        <v>-7.5060990576190239E-4</v>
      </c>
      <c r="N6893">
        <f ca="1">IF(ROW()&lt;202, NA(), CORREL( INDEX($L:$L, ROW()-199):INDEX($L:$L, ROW()), INDEX($M:$M, ROW()-199):INDEX($M:$M, ROW()) ))</f>
        <v>-2.154064472587576E-2</v>
      </c>
      <c r="AA6893" s="24" t="str">
        <f t="shared" ca="1" si="429"/>
        <v>8/18/2025 9:40</v>
      </c>
      <c r="AB6893">
        <f t="shared" ca="1" si="430"/>
        <v>1.4767624915783407E-2</v>
      </c>
    </row>
    <row r="6894" spans="1:28">
      <c r="A6894" s="21" t="s">
        <v>3926</v>
      </c>
      <c r="B6894" s="21">
        <v>28</v>
      </c>
      <c r="C6894" s="21">
        <v>24169</v>
      </c>
      <c r="D6894" s="21">
        <v>24169</v>
      </c>
      <c r="E6894" s="21">
        <v>24159</v>
      </c>
      <c r="F6894" s="21">
        <v>24164</v>
      </c>
      <c r="G6894" s="21">
        <v>5006</v>
      </c>
      <c r="H6894" s="21">
        <v>5328</v>
      </c>
      <c r="I6894" s="21">
        <v>5331</v>
      </c>
      <c r="J6894" s="21">
        <v>5326</v>
      </c>
      <c r="K6894" s="21">
        <v>5328</v>
      </c>
      <c r="L6894" s="22">
        <f t="shared" si="431"/>
        <v>-3.3101622281731983E-4</v>
      </c>
      <c r="M6894" s="7">
        <f t="shared" si="432"/>
        <v>1.8770530322585356E-4</v>
      </c>
      <c r="N6894">
        <f ca="1">IF(ROW()&lt;202, NA(), CORREL( INDEX($L:$L, ROW()-199):INDEX($L:$L, ROW()), INDEX($M:$M, ROW()-199):INDEX($M:$M, ROW()) ))</f>
        <v>-2.1392545700499921E-2</v>
      </c>
      <c r="AA6894" s="24" t="str">
        <f t="shared" ca="1" si="429"/>
        <v>8/18/2025 10:00</v>
      </c>
      <c r="AB6894">
        <f t="shared" ca="1" si="430"/>
        <v>1.3795725116495586E-2</v>
      </c>
    </row>
    <row r="6895" spans="1:28">
      <c r="A6895" s="21" t="s">
        <v>3927</v>
      </c>
      <c r="B6895" s="21">
        <v>21</v>
      </c>
      <c r="C6895" s="21">
        <v>24168</v>
      </c>
      <c r="D6895" s="21">
        <v>24180</v>
      </c>
      <c r="E6895" s="21">
        <v>24168</v>
      </c>
      <c r="F6895" s="21">
        <v>24180</v>
      </c>
      <c r="G6895" s="21">
        <v>7187</v>
      </c>
      <c r="H6895" s="21">
        <v>5328</v>
      </c>
      <c r="I6895" s="21">
        <v>5330</v>
      </c>
      <c r="J6895" s="21">
        <v>5326</v>
      </c>
      <c r="K6895" s="21">
        <v>5329</v>
      </c>
      <c r="L6895" s="22">
        <f t="shared" si="431"/>
        <v>6.6192291015171746E-4</v>
      </c>
      <c r="M6895" s="7">
        <f t="shared" si="432"/>
        <v>1.8767007655712668E-4</v>
      </c>
      <c r="N6895">
        <f ca="1">IF(ROW()&lt;202, NA(), CORREL( INDEX($L:$L, ROW()-199):INDEX($L:$L, ROW()), INDEX($M:$M, ROW()-199):INDEX($M:$M, ROW()) ))</f>
        <v>-1.9351803417388704E-2</v>
      </c>
      <c r="AA6895" s="24" t="str">
        <f t="shared" ca="1" si="429"/>
        <v>8/18/2025 10:20</v>
      </c>
      <c r="AB6895">
        <f t="shared" ca="1" si="430"/>
        <v>1.6204685398729896E-2</v>
      </c>
    </row>
    <row r="6896" spans="1:28">
      <c r="A6896" s="21" t="s">
        <v>3928</v>
      </c>
      <c r="B6896" s="21">
        <v>4</v>
      </c>
      <c r="C6896" s="21">
        <v>24188</v>
      </c>
      <c r="D6896" s="21">
        <v>24188</v>
      </c>
      <c r="E6896" s="21">
        <v>24181</v>
      </c>
      <c r="F6896" s="21">
        <v>24187</v>
      </c>
      <c r="G6896" s="21">
        <v>5819</v>
      </c>
      <c r="H6896" s="21">
        <v>5330</v>
      </c>
      <c r="I6896" s="21">
        <v>5333</v>
      </c>
      <c r="J6896" s="21">
        <v>5329</v>
      </c>
      <c r="K6896" s="21">
        <v>5331</v>
      </c>
      <c r="L6896" s="22">
        <f t="shared" si="431"/>
        <v>2.8945355506325454E-4</v>
      </c>
      <c r="M6896" s="7">
        <f t="shared" si="432"/>
        <v>3.7523452597881352E-4</v>
      </c>
      <c r="N6896">
        <f ca="1">IF(ROW()&lt;202, NA(), CORREL( INDEX($L:$L, ROW()-199):INDEX($L:$L, ROW()), INDEX($M:$M, ROW()-199):INDEX($M:$M, ROW()) ))</f>
        <v>-1.885166915812949E-2</v>
      </c>
      <c r="AA6896" s="24" t="str">
        <f t="shared" ca="1" si="429"/>
        <v>8/18/2025 10:40</v>
      </c>
      <c r="AB6896">
        <f t="shared" ca="1" si="430"/>
        <v>8.1560206732259337E-4</v>
      </c>
    </row>
    <row r="6897" spans="1:28">
      <c r="A6897" s="21" t="s">
        <v>3929</v>
      </c>
      <c r="B6897" s="21">
        <v>12</v>
      </c>
      <c r="C6897" s="21">
        <v>24189</v>
      </c>
      <c r="D6897" s="21">
        <v>24199</v>
      </c>
      <c r="E6897" s="21">
        <v>24188</v>
      </c>
      <c r="F6897" s="21">
        <v>24198</v>
      </c>
      <c r="G6897" s="21">
        <v>20727</v>
      </c>
      <c r="H6897" s="21">
        <v>5331</v>
      </c>
      <c r="I6897" s="21">
        <v>5352</v>
      </c>
      <c r="J6897" s="21">
        <v>5329</v>
      </c>
      <c r="K6897" s="21">
        <v>5350</v>
      </c>
      <c r="L6897" s="22">
        <f t="shared" si="431"/>
        <v>4.5468637757627416E-4</v>
      </c>
      <c r="M6897" s="7">
        <f t="shared" si="432"/>
        <v>3.5577230672911601E-3</v>
      </c>
      <c r="N6897">
        <f ca="1">IF(ROW()&lt;202, NA(), CORREL( INDEX($L:$L, ROW()-199):INDEX($L:$L, ROW()), INDEX($M:$M, ROW()-199):INDEX($M:$M, ROW()) ))</f>
        <v>-7.0147222696285592E-3</v>
      </c>
      <c r="AA6897" s="24" t="str">
        <f t="shared" ca="1" si="429"/>
        <v>8/18/2025 11:00</v>
      </c>
      <c r="AB6897">
        <f t="shared" ca="1" si="430"/>
        <v>-1.1372932766392984E-3</v>
      </c>
    </row>
    <row r="6898" spans="1:28">
      <c r="A6898" s="21" t="s">
        <v>3930</v>
      </c>
      <c r="B6898" s="21">
        <v>33</v>
      </c>
      <c r="C6898" s="21">
        <v>24200</v>
      </c>
      <c r="D6898" s="21">
        <v>24206</v>
      </c>
      <c r="E6898" s="21">
        <v>24190</v>
      </c>
      <c r="F6898" s="21">
        <v>24193</v>
      </c>
      <c r="G6898" s="21">
        <v>11023</v>
      </c>
      <c r="H6898" s="21">
        <v>5350</v>
      </c>
      <c r="I6898" s="21">
        <v>5353</v>
      </c>
      <c r="J6898" s="21">
        <v>5345</v>
      </c>
      <c r="K6898" s="21">
        <v>5347</v>
      </c>
      <c r="L6898" s="22">
        <f t="shared" si="431"/>
        <v>-2.0664999763564306E-4</v>
      </c>
      <c r="M6898" s="7">
        <f t="shared" si="432"/>
        <v>-5.6090494132067384E-4</v>
      </c>
      <c r="N6898">
        <f ca="1">IF(ROW()&lt;202, NA(), CORREL( INDEX($L:$L, ROW()-199):INDEX($L:$L, ROW()), INDEX($M:$M, ROW()-199):INDEX($M:$M, ROW()) ))</f>
        <v>-7.9406925871204452E-3</v>
      </c>
      <c r="AA6898" s="24" t="str">
        <f t="shared" ca="1" si="429"/>
        <v>8/18/2025 11:20</v>
      </c>
      <c r="AB6898">
        <f t="shared" ca="1" si="430"/>
        <v>8.5632009827176804E-4</v>
      </c>
    </row>
    <row r="6899" spans="1:28">
      <c r="A6899" s="21" t="s">
        <v>3931</v>
      </c>
      <c r="B6899" s="21">
        <v>62</v>
      </c>
      <c r="C6899" s="21">
        <v>24192</v>
      </c>
      <c r="D6899" s="21">
        <v>24210</v>
      </c>
      <c r="E6899" s="21">
        <v>24192</v>
      </c>
      <c r="F6899" s="21">
        <v>24208</v>
      </c>
      <c r="G6899" s="21">
        <v>7351</v>
      </c>
      <c r="H6899" s="21">
        <v>5346</v>
      </c>
      <c r="I6899" s="21">
        <v>5347</v>
      </c>
      <c r="J6899" s="21">
        <v>5342</v>
      </c>
      <c r="K6899" s="21">
        <v>5344</v>
      </c>
      <c r="L6899" s="22">
        <f t="shared" si="431"/>
        <v>6.1982192434964305E-4</v>
      </c>
      <c r="M6899" s="7">
        <f t="shared" si="432"/>
        <v>-5.6121973224992265E-4</v>
      </c>
      <c r="N6899">
        <f ca="1">IF(ROW()&lt;202, NA(), CORREL( INDEX($L:$L, ROW()-199):INDEX($L:$L, ROW()), INDEX($M:$M, ROW()-199):INDEX($M:$M, ROW()) ))</f>
        <v>-8.69652206625144E-3</v>
      </c>
      <c r="AA6899" s="24" t="str">
        <f t="shared" ca="1" si="429"/>
        <v>8/18/2025 11:40</v>
      </c>
      <c r="AB6899">
        <f t="shared" ca="1" si="430"/>
        <v>5.3258092622719905E-3</v>
      </c>
    </row>
    <row r="6900" spans="1:28">
      <c r="A6900" s="21" t="s">
        <v>3932</v>
      </c>
      <c r="B6900" s="21">
        <v>81</v>
      </c>
      <c r="C6900" s="21">
        <v>24207</v>
      </c>
      <c r="D6900" s="21">
        <v>24222</v>
      </c>
      <c r="E6900" s="21">
        <v>24200</v>
      </c>
      <c r="F6900" s="21">
        <v>24219</v>
      </c>
      <c r="G6900" s="21">
        <v>14962</v>
      </c>
      <c r="H6900" s="21">
        <v>5345</v>
      </c>
      <c r="I6900" s="21">
        <v>5345</v>
      </c>
      <c r="J6900" s="21">
        <v>5331</v>
      </c>
      <c r="K6900" s="21">
        <v>5338</v>
      </c>
      <c r="L6900" s="22">
        <f t="shared" si="431"/>
        <v>4.5429203498804953E-4</v>
      </c>
      <c r="M6900" s="7">
        <f t="shared" si="432"/>
        <v>-1.1233852520121954E-3</v>
      </c>
      <c r="N6900">
        <f ca="1">IF(ROW()&lt;202, NA(), CORREL( INDEX($L:$L, ROW()-199):INDEX($L:$L, ROW()), INDEX($M:$M, ROW()-199):INDEX($M:$M, ROW()) ))</f>
        <v>-1.2656662745763998E-2</v>
      </c>
      <c r="AA6900" s="24" t="str">
        <f t="shared" ca="1" si="429"/>
        <v>8/18/2025 12:00</v>
      </c>
      <c r="AB6900">
        <f t="shared" ca="1" si="430"/>
        <v>1.2357247899027021E-2</v>
      </c>
    </row>
    <row r="6901" spans="1:28">
      <c r="A6901" s="21" t="s">
        <v>3933</v>
      </c>
      <c r="B6901" s="21">
        <v>154</v>
      </c>
      <c r="C6901" s="21">
        <v>24218</v>
      </c>
      <c r="D6901" s="21">
        <v>24241</v>
      </c>
      <c r="E6901" s="21">
        <v>24215</v>
      </c>
      <c r="F6901" s="21">
        <v>24236</v>
      </c>
      <c r="G6901" s="21">
        <v>19181</v>
      </c>
      <c r="H6901" s="21">
        <v>5338</v>
      </c>
      <c r="I6901" s="21">
        <v>5339</v>
      </c>
      <c r="J6901" s="21">
        <v>5325</v>
      </c>
      <c r="K6901" s="21">
        <v>5333</v>
      </c>
      <c r="L6901" s="22">
        <f t="shared" si="431"/>
        <v>7.0168200175453328E-4</v>
      </c>
      <c r="M6901" s="7">
        <f t="shared" si="432"/>
        <v>-9.3711936386719336E-4</v>
      </c>
      <c r="N6901">
        <f ca="1">IF(ROW()&lt;202, NA(), CORREL( INDEX($L:$L, ROW()-199):INDEX($L:$L, ROW()), INDEX($M:$M, ROW()-199):INDEX($M:$M, ROW()) ))</f>
        <v>-1.4831010698032249E-2</v>
      </c>
      <c r="AA6901" s="24" t="str">
        <f t="shared" ca="1" si="429"/>
        <v>8/18/2025 12:20</v>
      </c>
      <c r="AB6901">
        <f t="shared" ca="1" si="430"/>
        <v>1.6239309630452042E-2</v>
      </c>
    </row>
    <row r="6902" spans="1:28">
      <c r="A6902" s="21" t="s">
        <v>3934</v>
      </c>
      <c r="B6902" s="21">
        <v>44</v>
      </c>
      <c r="C6902" s="21">
        <v>24234</v>
      </c>
      <c r="D6902" s="21">
        <v>24239</v>
      </c>
      <c r="E6902" s="21">
        <v>24228</v>
      </c>
      <c r="F6902" s="21">
        <v>24229</v>
      </c>
      <c r="G6902" s="21">
        <v>13659</v>
      </c>
      <c r="H6902" s="21">
        <v>5332</v>
      </c>
      <c r="I6902" s="21">
        <v>5341</v>
      </c>
      <c r="J6902" s="21">
        <v>5329</v>
      </c>
      <c r="K6902" s="21">
        <v>5339</v>
      </c>
      <c r="L6902" s="22">
        <f t="shared" si="431"/>
        <v>-2.8886825745078054E-4</v>
      </c>
      <c r="M6902" s="7">
        <f t="shared" si="432"/>
        <v>1.1244378995839989E-3</v>
      </c>
      <c r="N6902">
        <f ca="1">IF(ROW()&lt;202, NA(), CORREL( INDEX($L:$L, ROW()-199):INDEX($L:$L, ROW()), INDEX($M:$M, ROW()-199):INDEX($M:$M, ROW()) ))</f>
        <v>-2.3326651807415489E-2</v>
      </c>
      <c r="AA6902" s="24" t="str">
        <f t="shared" ca="1" si="429"/>
        <v>8/18/2025 12:40</v>
      </c>
      <c r="AB6902">
        <f t="shared" ca="1" si="430"/>
        <v>1.6564672964713419E-2</v>
      </c>
    </row>
    <row r="6903" spans="1:28">
      <c r="A6903" s="21" t="s">
        <v>3935</v>
      </c>
      <c r="B6903" s="21">
        <v>84</v>
      </c>
      <c r="C6903" s="21">
        <v>24230</v>
      </c>
      <c r="D6903" s="21">
        <v>24237</v>
      </c>
      <c r="E6903" s="21">
        <v>24224</v>
      </c>
      <c r="F6903" s="21">
        <v>24227</v>
      </c>
      <c r="G6903" s="21">
        <v>10161</v>
      </c>
      <c r="H6903" s="21">
        <v>5339</v>
      </c>
      <c r="I6903" s="21">
        <v>5345</v>
      </c>
      <c r="J6903" s="21">
        <v>5334</v>
      </c>
      <c r="K6903" s="21">
        <v>5345</v>
      </c>
      <c r="L6903" s="22">
        <f t="shared" si="431"/>
        <v>-8.2549116771276336E-5</v>
      </c>
      <c r="M6903" s="7">
        <f t="shared" si="432"/>
        <v>1.1231749589593713E-3</v>
      </c>
      <c r="N6903">
        <f ca="1">IF(ROW()&lt;202, NA(), CORREL( INDEX($L:$L, ROW()-199):INDEX($L:$L, ROW()), INDEX($M:$M, ROW()-199):INDEX($M:$M, ROW()) ))</f>
        <v>-1.2378371723058817E-3</v>
      </c>
      <c r="AA6903" s="24" t="str">
        <f t="shared" ca="1" si="429"/>
        <v>8/18/2025 13:00</v>
      </c>
      <c r="AB6903">
        <f t="shared" ca="1" si="430"/>
        <v>1.3563596481331814E-2</v>
      </c>
    </row>
    <row r="6904" spans="1:28">
      <c r="A6904" s="21" t="s">
        <v>3936</v>
      </c>
      <c r="B6904" s="21">
        <v>49</v>
      </c>
      <c r="C6904" s="21">
        <v>24230</v>
      </c>
      <c r="D6904" s="21">
        <v>24237</v>
      </c>
      <c r="E6904" s="21">
        <v>24225</v>
      </c>
      <c r="F6904" s="21">
        <v>24229</v>
      </c>
      <c r="G6904" s="21">
        <v>12224</v>
      </c>
      <c r="H6904" s="21">
        <v>5345</v>
      </c>
      <c r="I6904" s="21">
        <v>5353</v>
      </c>
      <c r="J6904" s="21">
        <v>5343</v>
      </c>
      <c r="K6904" s="21">
        <v>5348</v>
      </c>
      <c r="L6904" s="22">
        <f t="shared" si="431"/>
        <v>8.2549116771227275E-5</v>
      </c>
      <c r="M6904" s="7">
        <f t="shared" si="432"/>
        <v>5.6111476268811669E-4</v>
      </c>
      <c r="N6904">
        <f ca="1">IF(ROW()&lt;202, NA(), CORREL( INDEX($L:$L, ROW()-199):INDEX($L:$L, ROW()), INDEX($M:$M, ROW()-199):INDEX($M:$M, ROW()) ))</f>
        <v>-9.5318500586669269E-3</v>
      </c>
      <c r="AA6904" s="24" t="str">
        <f t="shared" ca="1" si="429"/>
        <v>8/18/2025 13:20</v>
      </c>
      <c r="AB6904">
        <f t="shared" ca="1" si="430"/>
        <v>1.9902940698690707E-2</v>
      </c>
    </row>
    <row r="6905" spans="1:28">
      <c r="A6905" s="21" t="s">
        <v>3937</v>
      </c>
      <c r="B6905" s="21">
        <v>158</v>
      </c>
      <c r="C6905" s="21">
        <v>24234</v>
      </c>
      <c r="D6905" s="21">
        <v>24234</v>
      </c>
      <c r="E6905" s="21">
        <v>24202</v>
      </c>
      <c r="F6905" s="21">
        <v>24215</v>
      </c>
      <c r="G6905" s="21">
        <v>12285</v>
      </c>
      <c r="H6905" s="21">
        <v>5348</v>
      </c>
      <c r="I6905" s="21">
        <v>5356</v>
      </c>
      <c r="J6905" s="21">
        <v>5347</v>
      </c>
      <c r="K6905" s="21">
        <v>5355</v>
      </c>
      <c r="L6905" s="22">
        <f t="shared" si="431"/>
        <v>-5.7798697009935019E-4</v>
      </c>
      <c r="M6905" s="7">
        <f t="shared" si="432"/>
        <v>1.3080446600153889E-3</v>
      </c>
      <c r="N6905">
        <f ca="1">IF(ROW()&lt;202, NA(), CORREL( INDEX($L:$L, ROW()-199):INDEX($L:$L, ROW()), INDEX($M:$M, ROW()-199):INDEX($M:$M, ROW()) ))</f>
        <v>-2.0552407418682923E-2</v>
      </c>
      <c r="AA6905" s="24" t="str">
        <f t="shared" ca="1" si="429"/>
        <v>8/18/2025 13:40</v>
      </c>
      <c r="AB6905">
        <f t="shared" ca="1" si="430"/>
        <v>2.2008726873665998E-3</v>
      </c>
    </row>
    <row r="6906" spans="1:28">
      <c r="A6906" s="21" t="s">
        <v>3938</v>
      </c>
      <c r="B6906" s="21">
        <v>1012</v>
      </c>
      <c r="C6906" s="21">
        <v>24212</v>
      </c>
      <c r="D6906" s="21">
        <v>24232</v>
      </c>
      <c r="E6906" s="21">
        <v>24132</v>
      </c>
      <c r="F6906" s="21">
        <v>24170</v>
      </c>
      <c r="G6906" s="21">
        <v>69626</v>
      </c>
      <c r="H6906" s="21">
        <v>5355</v>
      </c>
      <c r="I6906" s="21">
        <v>5357</v>
      </c>
      <c r="J6906" s="21">
        <v>5349</v>
      </c>
      <c r="K6906" s="21">
        <v>5350</v>
      </c>
      <c r="L6906" s="22">
        <f t="shared" si="431"/>
        <v>-1.860081139800851E-3</v>
      </c>
      <c r="M6906" s="7">
        <f t="shared" si="432"/>
        <v>-9.3414299179690752E-4</v>
      </c>
      <c r="N6906">
        <f ca="1">IF(ROW()&lt;202, NA(), CORREL( INDEX($L:$L, ROW()-199):INDEX($L:$L, ROW()), INDEX($M:$M, ROW()-199):INDEX($M:$M, ROW()) ))</f>
        <v>-8.8896864200666715E-3</v>
      </c>
      <c r="AA6906" s="24" t="str">
        <f t="shared" ca="1" si="429"/>
        <v>8/18/2025 14:00</v>
      </c>
      <c r="AB6906">
        <f t="shared" ca="1" si="430"/>
        <v>-1.2479622218597251E-2</v>
      </c>
    </row>
    <row r="6907" spans="1:28">
      <c r="A6907" s="21" t="s">
        <v>3939</v>
      </c>
      <c r="B6907" s="21">
        <v>478</v>
      </c>
      <c r="C6907" s="21">
        <v>24171</v>
      </c>
      <c r="D6907" s="21">
        <v>24208</v>
      </c>
      <c r="E6907" s="21">
        <v>24152</v>
      </c>
      <c r="F6907" s="21">
        <v>24204</v>
      </c>
      <c r="G6907" s="21">
        <v>10225</v>
      </c>
      <c r="H6907" s="21">
        <v>5350</v>
      </c>
      <c r="I6907" s="21">
        <v>5358</v>
      </c>
      <c r="J6907" s="21">
        <v>5349</v>
      </c>
      <c r="K6907" s="21">
        <v>5357</v>
      </c>
      <c r="L6907" s="22">
        <f t="shared" si="431"/>
        <v>1.4057140446833915E-3</v>
      </c>
      <c r="M6907" s="7">
        <f t="shared" si="432"/>
        <v>1.3075559909081185E-3</v>
      </c>
      <c r="N6907">
        <f ca="1">IF(ROW()&lt;202, NA(), CORREL( INDEX($L:$L, ROW()-199):INDEX($L:$L, ROW()), INDEX($M:$M, ROW()-199):INDEX($M:$M, ROW()) ))</f>
        <v>-1.0366700934590915E-3</v>
      </c>
      <c r="AA6907" s="24" t="str">
        <f t="shared" ca="1" si="429"/>
        <v>8/18/2025 14:20</v>
      </c>
      <c r="AB6907">
        <f t="shared" ca="1" si="430"/>
        <v>-1.168142035812552E-2</v>
      </c>
    </row>
    <row r="6908" spans="1:28">
      <c r="A6908" s="21" t="s">
        <v>3940</v>
      </c>
      <c r="B6908" s="21">
        <v>442</v>
      </c>
      <c r="C6908" s="21">
        <v>24204</v>
      </c>
      <c r="D6908" s="21">
        <v>24226</v>
      </c>
      <c r="E6908" s="21">
        <v>24191</v>
      </c>
      <c r="F6908" s="21">
        <v>24202</v>
      </c>
      <c r="G6908" s="21">
        <v>3971</v>
      </c>
      <c r="H6908" s="21">
        <v>5357</v>
      </c>
      <c r="I6908" s="21">
        <v>5357</v>
      </c>
      <c r="J6908" s="21">
        <v>5352</v>
      </c>
      <c r="K6908" s="21">
        <v>5354</v>
      </c>
      <c r="L6908" s="22">
        <f t="shared" si="431"/>
        <v>-8.2634384214223447E-5</v>
      </c>
      <c r="M6908" s="7">
        <f t="shared" si="432"/>
        <v>-5.6017180066254076E-4</v>
      </c>
      <c r="N6908">
        <f ca="1">IF(ROW()&lt;202, NA(), CORREL( INDEX($L:$L, ROW()-199):INDEX($L:$L, ROW()), INDEX($M:$M, ROW()-199):INDEX($M:$M, ROW()) ))</f>
        <v>-4.7703699200826394E-3</v>
      </c>
      <c r="AA6908" s="24" t="str">
        <f t="shared" ca="1" si="429"/>
        <v>8/18/2025 14:40</v>
      </c>
      <c r="AB6908">
        <f t="shared" ca="1" si="430"/>
        <v>-1.6884017468605891E-2</v>
      </c>
    </row>
    <row r="6909" spans="1:28">
      <c r="A6909" s="21" t="s">
        <v>3941</v>
      </c>
      <c r="B6909" s="21">
        <v>1608</v>
      </c>
      <c r="C6909" s="21">
        <v>24204</v>
      </c>
      <c r="D6909" s="21">
        <v>24258</v>
      </c>
      <c r="E6909" s="21">
        <v>24197</v>
      </c>
      <c r="F6909" s="21">
        <v>24256</v>
      </c>
      <c r="G6909" s="21">
        <v>2141</v>
      </c>
      <c r="H6909" s="21">
        <v>5355</v>
      </c>
      <c r="I6909" s="21">
        <v>5357</v>
      </c>
      <c r="J6909" s="21">
        <v>5354</v>
      </c>
      <c r="K6909" s="21">
        <v>5357</v>
      </c>
      <c r="L6909" s="22">
        <f t="shared" si="431"/>
        <v>2.2287350841004743E-3</v>
      </c>
      <c r="M6909" s="7">
        <f t="shared" si="432"/>
        <v>5.6017180066243169E-4</v>
      </c>
      <c r="N6909">
        <f ca="1">IF(ROW()&lt;202, NA(), CORREL( INDEX($L:$L, ROW()-199):INDEX($L:$L, ROW()), INDEX($M:$M, ROW()-199):INDEX($M:$M, ROW()) ))</f>
        <v>3.4781186979816928E-2</v>
      </c>
      <c r="AA6909" s="24" t="str">
        <f t="shared" ca="1" si="429"/>
        <v>8/18/2025 15:00</v>
      </c>
      <c r="AB6909">
        <f t="shared" ca="1" si="430"/>
        <v>-1.9324789815337279E-2</v>
      </c>
    </row>
    <row r="6910" spans="1:28">
      <c r="A6910" s="21" t="s">
        <v>3942</v>
      </c>
      <c r="B6910" s="21">
        <v>984</v>
      </c>
      <c r="C6910" s="21">
        <v>24259</v>
      </c>
      <c r="D6910" s="21">
        <v>24274</v>
      </c>
      <c r="E6910" s="21">
        <v>24217</v>
      </c>
      <c r="F6910" s="21">
        <v>24226</v>
      </c>
      <c r="G6910" s="21">
        <v>1853</v>
      </c>
      <c r="H6910" s="21">
        <v>5357</v>
      </c>
      <c r="I6910" s="21">
        <v>5359</v>
      </c>
      <c r="J6910" s="21">
        <v>5356</v>
      </c>
      <c r="K6910" s="21">
        <v>5356</v>
      </c>
      <c r="L6910" s="22">
        <f t="shared" si="431"/>
        <v>-1.2375728653507101E-3</v>
      </c>
      <c r="M6910" s="7">
        <f t="shared" si="432"/>
        <v>-1.8668906989721695E-4</v>
      </c>
      <c r="N6910">
        <f ca="1">IF(ROW()&lt;202, NA(), CORREL( INDEX($L:$L, ROW()-199):INDEX($L:$L, ROW()), INDEX($M:$M, ROW()-199):INDEX($M:$M, ROW()) ))</f>
        <v>3.6254261714688547E-2</v>
      </c>
      <c r="AA6910" s="24" t="str">
        <f t="shared" ca="1" si="429"/>
        <v>8/18/2025 15:20</v>
      </c>
      <c r="AB6910">
        <f t="shared" ca="1" si="430"/>
        <v>-2.3591317715204854E-2</v>
      </c>
    </row>
    <row r="6911" spans="1:28">
      <c r="A6911" s="21" t="s">
        <v>3943</v>
      </c>
      <c r="B6911" s="21">
        <v>415</v>
      </c>
      <c r="C6911" s="21">
        <v>24227</v>
      </c>
      <c r="D6911" s="21">
        <v>24247</v>
      </c>
      <c r="E6911" s="21">
        <v>24215</v>
      </c>
      <c r="F6911" s="21">
        <v>24217</v>
      </c>
      <c r="G6911" s="21">
        <v>1305</v>
      </c>
      <c r="H6911" s="21">
        <v>5356</v>
      </c>
      <c r="I6911" s="21">
        <v>5357</v>
      </c>
      <c r="J6911" s="21">
        <v>5355</v>
      </c>
      <c r="K6911" s="21">
        <v>5357</v>
      </c>
      <c r="L6911" s="22">
        <f t="shared" si="431"/>
        <v>-3.71570716245877E-4</v>
      </c>
      <c r="M6911" s="7">
        <f t="shared" si="432"/>
        <v>1.8668906989726883E-4</v>
      </c>
      <c r="N6911">
        <f ca="1">IF(ROW()&lt;202, NA(), CORREL( INDEX($L:$L, ROW()-199):INDEX($L:$L, ROW()), INDEX($M:$M, ROW()-199):INDEX($M:$M, ROW()) ))</f>
        <v>4.0281102173495682E-2</v>
      </c>
      <c r="AA6911" s="24" t="str">
        <f t="shared" ca="1" si="429"/>
        <v>8/18/2025 15:40</v>
      </c>
      <c r="AB6911">
        <f t="shared" ca="1" si="430"/>
        <v>-3.4437323105497498E-2</v>
      </c>
    </row>
    <row r="6912" spans="1:28">
      <c r="A6912" s="21" t="s">
        <v>3944</v>
      </c>
      <c r="B6912" s="21">
        <v>453</v>
      </c>
      <c r="C6912" s="21">
        <v>24220</v>
      </c>
      <c r="D6912" s="21">
        <v>24263</v>
      </c>
      <c r="E6912" s="21">
        <v>24209</v>
      </c>
      <c r="F6912" s="21">
        <v>24262</v>
      </c>
      <c r="G6912" s="21">
        <v>2158</v>
      </c>
      <c r="H6912" s="21">
        <v>5356</v>
      </c>
      <c r="I6912" s="21">
        <v>5361</v>
      </c>
      <c r="J6912" s="21">
        <v>5356</v>
      </c>
      <c r="K6912" s="21">
        <v>5361</v>
      </c>
      <c r="L6912" s="22">
        <f t="shared" si="431"/>
        <v>1.8564744703629453E-3</v>
      </c>
      <c r="M6912" s="7">
        <f t="shared" si="432"/>
        <v>7.4640794657742857E-4</v>
      </c>
      <c r="N6912">
        <f ca="1">IF(ROW()&lt;202, NA(), CORREL( INDEX($L:$L, ROW()-199):INDEX($L:$L, ROW()), INDEX($M:$M, ROW()-199):INDEX($M:$M, ROW()) ))</f>
        <v>4.8779700628144664E-2</v>
      </c>
      <c r="AA6912" s="24" t="str">
        <f t="shared" ca="1" si="429"/>
        <v>8/18/2025 16:00</v>
      </c>
      <c r="AB6912">
        <f t="shared" ca="1" si="430"/>
        <v>-3.5612957012686464E-2</v>
      </c>
    </row>
    <row r="6913" spans="1:28">
      <c r="A6913" s="21" t="s">
        <v>3945</v>
      </c>
      <c r="B6913" s="21">
        <v>561</v>
      </c>
      <c r="C6913" s="21">
        <v>24262</v>
      </c>
      <c r="D6913" s="21">
        <v>24295</v>
      </c>
      <c r="E6913" s="21">
        <v>24261</v>
      </c>
      <c r="F6913" s="21">
        <v>24276</v>
      </c>
      <c r="G6913" s="21">
        <v>1426</v>
      </c>
      <c r="H6913" s="21">
        <v>5361</v>
      </c>
      <c r="I6913" s="21">
        <v>5361</v>
      </c>
      <c r="J6913" s="21">
        <v>5358</v>
      </c>
      <c r="K6913" s="21">
        <v>5361</v>
      </c>
      <c r="L6913" s="22">
        <f t="shared" si="431"/>
        <v>5.7686762488106562E-4</v>
      </c>
      <c r="M6913" s="7">
        <f t="shared" si="432"/>
        <v>0</v>
      </c>
      <c r="N6913">
        <f ca="1">IF(ROW()&lt;202, NA(), CORREL( INDEX($L:$L, ROW()-199):INDEX($L:$L, ROW()), INDEX($M:$M, ROW()-199):INDEX($M:$M, ROW()) ))</f>
        <v>4.7618881932002539E-2</v>
      </c>
      <c r="AA6913" s="24" t="str">
        <f t="shared" ca="1" si="429"/>
        <v>8/18/2025 16:20</v>
      </c>
      <c r="AB6913">
        <f t="shared" ca="1" si="430"/>
        <v>-4.438349924804845E-2</v>
      </c>
    </row>
    <row r="6914" spans="1:28">
      <c r="A6914" s="21" t="s">
        <v>3946</v>
      </c>
      <c r="B6914" s="21">
        <v>407</v>
      </c>
      <c r="C6914" s="21">
        <v>24275</v>
      </c>
      <c r="D6914" s="21">
        <v>24299</v>
      </c>
      <c r="E6914" s="21">
        <v>24261</v>
      </c>
      <c r="F6914" s="21">
        <v>24299</v>
      </c>
      <c r="G6914" s="21">
        <v>1516</v>
      </c>
      <c r="H6914" s="21">
        <v>5360</v>
      </c>
      <c r="I6914" s="21">
        <v>5364</v>
      </c>
      <c r="J6914" s="21">
        <v>5360</v>
      </c>
      <c r="K6914" s="21">
        <v>5362</v>
      </c>
      <c r="L6914" s="22">
        <f t="shared" si="431"/>
        <v>9.4698926274199068E-4</v>
      </c>
      <c r="M6914" s="7">
        <f t="shared" si="432"/>
        <v>1.865149683667948E-4</v>
      </c>
      <c r="N6914">
        <f ca="1">IF(ROW()&lt;202, NA(), CORREL( INDEX($L:$L, ROW()-199):INDEX($L:$L, ROW()), INDEX($M:$M, ROW()-199):INDEX($M:$M, ROW()) ))</f>
        <v>5.0290124257909824E-2</v>
      </c>
      <c r="AA6914" s="24" t="str">
        <f t="shared" ref="AA6914:AA6977" ca="1" si="433">IF(ISNUMBER($N7115), $A7115, "")</f>
        <v>8/18/2025 16:40</v>
      </c>
      <c r="AB6914">
        <f t="shared" ref="AB6914:AB6977" ca="1" si="434">IF(ISNUMBER($N7115), $N7115, NA())</f>
        <v>-6.2138014340229857E-2</v>
      </c>
    </row>
    <row r="6915" spans="1:28">
      <c r="A6915" s="21" t="s">
        <v>3947</v>
      </c>
      <c r="B6915" s="21">
        <v>414</v>
      </c>
      <c r="C6915" s="21">
        <v>24300</v>
      </c>
      <c r="D6915" s="21">
        <v>24310</v>
      </c>
      <c r="E6915" s="21">
        <v>24250</v>
      </c>
      <c r="F6915" s="21">
        <v>24251</v>
      </c>
      <c r="G6915" s="21">
        <v>1194</v>
      </c>
      <c r="H6915" s="21">
        <v>5362</v>
      </c>
      <c r="I6915" s="21">
        <v>5362</v>
      </c>
      <c r="J6915" s="21">
        <v>5358</v>
      </c>
      <c r="K6915" s="21">
        <v>5358</v>
      </c>
      <c r="L6915" s="22">
        <f t="shared" si="431"/>
        <v>-1.9773435896827916E-3</v>
      </c>
      <c r="M6915" s="7">
        <f t="shared" si="432"/>
        <v>-7.4626869135056059E-4</v>
      </c>
      <c r="N6915">
        <f ca="1">IF(ROW()&lt;202, NA(), CORREL( INDEX($L:$L, ROW()-199):INDEX($L:$L, ROW()), INDEX($M:$M, ROW()-199):INDEX($M:$M, ROW()) ))</f>
        <v>5.9434723082836427E-2</v>
      </c>
      <c r="AA6915" s="24" t="str">
        <f t="shared" ca="1" si="433"/>
        <v>8/18/2025 17:00</v>
      </c>
      <c r="AB6915">
        <f t="shared" ca="1" si="434"/>
        <v>-6.3230037460510938E-2</v>
      </c>
    </row>
    <row r="6916" spans="1:28">
      <c r="A6916" s="21" t="s">
        <v>3948</v>
      </c>
      <c r="B6916" s="21">
        <v>314</v>
      </c>
      <c r="C6916" s="21">
        <v>24251</v>
      </c>
      <c r="D6916" s="21">
        <v>24273</v>
      </c>
      <c r="E6916" s="21">
        <v>24248</v>
      </c>
      <c r="F6916" s="21">
        <v>24263</v>
      </c>
      <c r="G6916" s="21">
        <v>2584</v>
      </c>
      <c r="H6916" s="21">
        <v>5359</v>
      </c>
      <c r="I6916" s="21">
        <v>5363</v>
      </c>
      <c r="J6916" s="21">
        <v>5358</v>
      </c>
      <c r="K6916" s="21">
        <v>5360</v>
      </c>
      <c r="L6916" s="22">
        <f t="shared" ref="L6916:L6979" si="435">LN(F6916/F6915)</f>
        <v>4.9470257017488069E-4</v>
      </c>
      <c r="M6916" s="7">
        <f t="shared" ref="M6916:M6979" si="436">LN(K6916/K6915)</f>
        <v>3.7320396029367738E-4</v>
      </c>
      <c r="N6916">
        <f ca="1">IF(ROW()&lt;202, NA(), CORREL( INDEX($L:$L, ROW()-199):INDEX($L:$L, ROW()), INDEX($M:$M, ROW()-199):INDEX($M:$M, ROW()) ))</f>
        <v>5.909919618397589E-2</v>
      </c>
      <c r="AA6916" s="24" t="str">
        <f t="shared" ca="1" si="433"/>
        <v>8/18/2025 17:20</v>
      </c>
      <c r="AB6916">
        <f t="shared" ca="1" si="434"/>
        <v>-7.0856631443542581E-2</v>
      </c>
    </row>
    <row r="6917" spans="1:28">
      <c r="A6917" s="21" t="s">
        <v>3949</v>
      </c>
      <c r="B6917" s="21">
        <v>220</v>
      </c>
      <c r="C6917" s="21">
        <v>24260</v>
      </c>
      <c r="D6917" s="21">
        <v>24285</v>
      </c>
      <c r="E6917" s="21">
        <v>24260</v>
      </c>
      <c r="F6917" s="21">
        <v>24284</v>
      </c>
      <c r="G6917" s="21">
        <v>2505</v>
      </c>
      <c r="H6917" s="21">
        <v>5360</v>
      </c>
      <c r="I6917" s="21">
        <v>5367</v>
      </c>
      <c r="J6917" s="21">
        <v>5360</v>
      </c>
      <c r="K6917" s="21">
        <v>5367</v>
      </c>
      <c r="L6917" s="22">
        <f t="shared" si="435"/>
        <v>8.6514105134493497E-4</v>
      </c>
      <c r="M6917" s="7">
        <f t="shared" si="436"/>
        <v>1.3051181119811581E-3</v>
      </c>
      <c r="N6917">
        <f ca="1">IF(ROW()&lt;202, NA(), CORREL( INDEX($L:$L, ROW()-199):INDEX($L:$L, ROW()), INDEX($M:$M, ROW()-199):INDEX($M:$M, ROW()) ))</f>
        <v>6.8724105798113458E-2</v>
      </c>
      <c r="AA6917" s="24" t="str">
        <f t="shared" ca="1" si="433"/>
        <v>8/18/2025 17:40</v>
      </c>
      <c r="AB6917">
        <f t="shared" ca="1" si="434"/>
        <v>-6.8450241905275572E-2</v>
      </c>
    </row>
    <row r="6918" spans="1:28">
      <c r="A6918" s="21" t="s">
        <v>3950</v>
      </c>
      <c r="B6918" s="21">
        <v>261</v>
      </c>
      <c r="C6918" s="21">
        <v>24284</v>
      </c>
      <c r="D6918" s="21">
        <v>24299</v>
      </c>
      <c r="E6918" s="21">
        <v>24276</v>
      </c>
      <c r="F6918" s="21">
        <v>24295</v>
      </c>
      <c r="G6918" s="21">
        <v>3245</v>
      </c>
      <c r="H6918" s="21">
        <v>5367</v>
      </c>
      <c r="I6918" s="21">
        <v>5369</v>
      </c>
      <c r="J6918" s="21">
        <v>5366</v>
      </c>
      <c r="K6918" s="21">
        <v>5366</v>
      </c>
      <c r="L6918" s="22">
        <f t="shared" si="435"/>
        <v>4.5287058967860978E-4</v>
      </c>
      <c r="M6918" s="7">
        <f t="shared" si="436"/>
        <v>-1.863411912593997E-4</v>
      </c>
      <c r="N6918">
        <f ca="1">IF(ROW()&lt;202, NA(), CORREL( INDEX($L:$L, ROW()-199):INDEX($L:$L, ROW()), INDEX($M:$M, ROW()-199):INDEX($M:$M, ROW()) ))</f>
        <v>7.1298874868322815E-2</v>
      </c>
      <c r="AA6918" s="24" t="str">
        <f t="shared" ca="1" si="433"/>
        <v>8/18/2025 18:00</v>
      </c>
      <c r="AB6918">
        <f t="shared" ca="1" si="434"/>
        <v>-6.167892755294218E-2</v>
      </c>
    </row>
    <row r="6919" spans="1:28">
      <c r="A6919" s="21" t="s">
        <v>3951</v>
      </c>
      <c r="B6919" s="21">
        <v>212</v>
      </c>
      <c r="C6919" s="21">
        <v>24295</v>
      </c>
      <c r="D6919" s="21">
        <v>24298</v>
      </c>
      <c r="E6919" s="21">
        <v>24263</v>
      </c>
      <c r="F6919" s="21">
        <v>24265</v>
      </c>
      <c r="G6919" s="21">
        <v>3976</v>
      </c>
      <c r="H6919" s="21">
        <v>5367</v>
      </c>
      <c r="I6919" s="21">
        <v>5370</v>
      </c>
      <c r="J6919" s="21">
        <v>5365</v>
      </c>
      <c r="K6919" s="21">
        <v>5370</v>
      </c>
      <c r="L6919" s="22">
        <f t="shared" si="435"/>
        <v>-1.2355850006868334E-3</v>
      </c>
      <c r="M6919" s="7">
        <f t="shared" si="436"/>
        <v>7.4515651734093113E-4</v>
      </c>
      <c r="N6919">
        <f ca="1">IF(ROW()&lt;202, NA(), CORREL( INDEX($L:$L, ROW()-199):INDEX($L:$L, ROW()), INDEX($M:$M, ROW()-199):INDEX($M:$M, ROW()) ))</f>
        <v>6.2808610818215635E-2</v>
      </c>
      <c r="AA6919" s="24" t="str">
        <f t="shared" ca="1" si="433"/>
        <v>8/18/2025 18:20</v>
      </c>
      <c r="AB6919">
        <f t="shared" ca="1" si="434"/>
        <v>-6.2863366878008961E-2</v>
      </c>
    </row>
    <row r="6920" spans="1:28">
      <c r="A6920" s="21" t="s">
        <v>3952</v>
      </c>
      <c r="B6920" s="21">
        <v>214</v>
      </c>
      <c r="C6920" s="21">
        <v>24263</v>
      </c>
      <c r="D6920" s="21">
        <v>24282</v>
      </c>
      <c r="E6920" s="21">
        <v>24253</v>
      </c>
      <c r="F6920" s="21">
        <v>24277</v>
      </c>
      <c r="G6920" s="21">
        <v>1</v>
      </c>
      <c r="H6920" s="21">
        <v>5369</v>
      </c>
      <c r="I6920" s="21">
        <v>5369</v>
      </c>
      <c r="J6920" s="21">
        <v>5369</v>
      </c>
      <c r="K6920" s="21">
        <v>5369</v>
      </c>
      <c r="L6920" s="22">
        <f t="shared" si="435"/>
        <v>4.9441721579030113E-4</v>
      </c>
      <c r="M6920" s="7">
        <f t="shared" si="436"/>
        <v>-1.8623708034085185E-4</v>
      </c>
      <c r="N6920">
        <f ca="1">IF(ROW()&lt;202, NA(), CORREL( INDEX($L:$L, ROW()-199):INDEX($L:$L, ROW()), INDEX($M:$M, ROW()-199):INDEX($M:$M, ROW()) ))</f>
        <v>5.5697367405142792E-2</v>
      </c>
      <c r="AA6920" s="24" t="str">
        <f t="shared" ca="1" si="433"/>
        <v>8/18/2025 18:40</v>
      </c>
      <c r="AB6920">
        <f t="shared" ca="1" si="434"/>
        <v>-6.2526890259435489E-2</v>
      </c>
    </row>
    <row r="6921" spans="1:28">
      <c r="A6921" s="21" t="s">
        <v>3953</v>
      </c>
      <c r="B6921" s="21">
        <v>293</v>
      </c>
      <c r="C6921" s="21">
        <v>24281</v>
      </c>
      <c r="D6921" s="21">
        <v>24300</v>
      </c>
      <c r="E6921" s="21">
        <v>24275</v>
      </c>
      <c r="F6921" s="21">
        <v>24296</v>
      </c>
      <c r="G6921" s="21">
        <v>652</v>
      </c>
      <c r="H6921" s="21">
        <v>5371</v>
      </c>
      <c r="I6921" s="21">
        <v>5372</v>
      </c>
      <c r="J6921" s="21">
        <v>5369</v>
      </c>
      <c r="K6921" s="21">
        <v>5369</v>
      </c>
      <c r="L6921" s="22">
        <f t="shared" si="435"/>
        <v>7.8232767047764821E-4</v>
      </c>
      <c r="M6921" s="7">
        <f t="shared" si="436"/>
        <v>0</v>
      </c>
      <c r="N6921">
        <f ca="1">IF(ROW()&lt;202, NA(), CORREL( INDEX($L:$L, ROW()-199):INDEX($L:$L, ROW()), INDEX($M:$M, ROW()-199):INDEX($M:$M, ROW()) ))</f>
        <v>5.5106123231163158E-2</v>
      </c>
      <c r="AA6921" s="24" t="str">
        <f t="shared" ca="1" si="433"/>
        <v>8/18/2025 19:00</v>
      </c>
      <c r="AB6921">
        <f t="shared" ca="1" si="434"/>
        <v>-6.2896468675090605E-2</v>
      </c>
    </row>
    <row r="6922" spans="1:28">
      <c r="A6922" s="21" t="s">
        <v>3954</v>
      </c>
      <c r="B6922" s="21">
        <v>151</v>
      </c>
      <c r="C6922" s="21">
        <v>24296</v>
      </c>
      <c r="D6922" s="21">
        <v>24303</v>
      </c>
      <c r="E6922" s="21">
        <v>24282</v>
      </c>
      <c r="F6922" s="21">
        <v>24293</v>
      </c>
      <c r="G6922" s="21">
        <v>669</v>
      </c>
      <c r="H6922" s="21">
        <v>5369</v>
      </c>
      <c r="I6922" s="21">
        <v>5372</v>
      </c>
      <c r="J6922" s="21">
        <v>5367</v>
      </c>
      <c r="K6922" s="21">
        <v>5368</v>
      </c>
      <c r="L6922" s="22">
        <f t="shared" si="435"/>
        <v>-1.2348473950121716E-4</v>
      </c>
      <c r="M6922" s="7">
        <f t="shared" si="436"/>
        <v>-1.8627177105179829E-4</v>
      </c>
      <c r="N6922">
        <f ca="1">IF(ROW()&lt;202, NA(), CORREL( INDEX($L:$L, ROW()-199):INDEX($L:$L, ROW()), INDEX($M:$M, ROW()-199):INDEX($M:$M, ROW()) ))</f>
        <v>5.5987417480399274E-2</v>
      </c>
      <c r="AA6922" s="24" t="str">
        <f t="shared" ca="1" si="433"/>
        <v>8/18/2025 19:20</v>
      </c>
      <c r="AB6922">
        <f t="shared" ca="1" si="434"/>
        <v>-6.762735139475004E-2</v>
      </c>
    </row>
    <row r="6923" spans="1:28">
      <c r="A6923" s="21" t="s">
        <v>3955</v>
      </c>
      <c r="B6923" s="21">
        <v>317</v>
      </c>
      <c r="C6923" s="21">
        <v>24290</v>
      </c>
      <c r="D6923" s="21">
        <v>24301</v>
      </c>
      <c r="E6923" s="21">
        <v>24258</v>
      </c>
      <c r="F6923" s="21">
        <v>24263</v>
      </c>
      <c r="G6923" s="21">
        <v>262</v>
      </c>
      <c r="H6923" s="21">
        <v>5369</v>
      </c>
      <c r="I6923" s="21">
        <v>5371</v>
      </c>
      <c r="J6923" s="21">
        <v>5368</v>
      </c>
      <c r="K6923" s="21">
        <v>5368</v>
      </c>
      <c r="L6923" s="22">
        <f t="shared" si="435"/>
        <v>-1.2356867871037289E-3</v>
      </c>
      <c r="M6923" s="7">
        <f t="shared" si="436"/>
        <v>0</v>
      </c>
      <c r="N6923">
        <f ca="1">IF(ROW()&lt;202, NA(), CORREL( INDEX($L:$L, ROW()-199):INDEX($L:$L, ROW()), INDEX($M:$M, ROW()-199):INDEX($M:$M, ROW()) ))</f>
        <v>5.8187492849005651E-2</v>
      </c>
      <c r="AA6923" s="24" t="str">
        <f t="shared" ca="1" si="433"/>
        <v>8/18/2025 19:40</v>
      </c>
      <c r="AB6923">
        <f t="shared" ca="1" si="434"/>
        <v>-7.4055194889079634E-2</v>
      </c>
    </row>
    <row r="6924" spans="1:28">
      <c r="A6924" s="21" t="s">
        <v>3956</v>
      </c>
      <c r="B6924" s="21">
        <v>290</v>
      </c>
      <c r="C6924" s="21">
        <v>24262</v>
      </c>
      <c r="D6924" s="21">
        <v>24287</v>
      </c>
      <c r="E6924" s="21">
        <v>24255</v>
      </c>
      <c r="F6924" s="21">
        <v>24278</v>
      </c>
      <c r="G6924" s="21">
        <v>90</v>
      </c>
      <c r="H6924" s="21">
        <v>5369</v>
      </c>
      <c r="I6924" s="21">
        <v>5369</v>
      </c>
      <c r="J6924" s="21">
        <v>5366</v>
      </c>
      <c r="K6924" s="21">
        <v>5366</v>
      </c>
      <c r="L6924" s="22">
        <f t="shared" si="435"/>
        <v>6.180342587692165E-4</v>
      </c>
      <c r="M6924" s="7">
        <f t="shared" si="436"/>
        <v>-3.7264766594823795E-4</v>
      </c>
      <c r="N6924">
        <f ca="1">IF(ROW()&lt;202, NA(), CORREL( INDEX($L:$L, ROW()-199):INDEX($L:$L, ROW()), INDEX($M:$M, ROW()-199):INDEX($M:$M, ROW()) ))</f>
        <v>5.631983185936823E-2</v>
      </c>
      <c r="AA6924" s="24" t="str">
        <f t="shared" ca="1" si="433"/>
        <v>8/18/2025 20:00</v>
      </c>
      <c r="AB6924">
        <f t="shared" ca="1" si="434"/>
        <v>-7.2871837167967954E-2</v>
      </c>
    </row>
    <row r="6925" spans="1:28">
      <c r="A6925" s="21" t="s">
        <v>3957</v>
      </c>
      <c r="B6925" s="21">
        <v>190</v>
      </c>
      <c r="C6925" s="21">
        <v>24275</v>
      </c>
      <c r="D6925" s="21">
        <v>24284</v>
      </c>
      <c r="E6925" s="21">
        <v>24263</v>
      </c>
      <c r="F6925" s="21">
        <v>24274</v>
      </c>
      <c r="G6925" s="21">
        <v>232</v>
      </c>
      <c r="H6925" s="21">
        <v>5367</v>
      </c>
      <c r="I6925" s="21">
        <v>5367</v>
      </c>
      <c r="J6925" s="21">
        <v>5365</v>
      </c>
      <c r="K6925" s="21">
        <v>5366</v>
      </c>
      <c r="L6925" s="22">
        <f t="shared" si="435"/>
        <v>-1.6477179144216956E-4</v>
      </c>
      <c r="M6925" s="7">
        <f t="shared" si="436"/>
        <v>0</v>
      </c>
      <c r="N6925">
        <f ca="1">IF(ROW()&lt;202, NA(), CORREL( INDEX($L:$L, ROW()-199):INDEX($L:$L, ROW()), INDEX($M:$M, ROW()-199):INDEX($M:$M, ROW()) ))</f>
        <v>5.6941284619137493E-2</v>
      </c>
      <c r="AA6925" s="24" t="str">
        <f t="shared" ca="1" si="433"/>
        <v>8/18/2025 20:20</v>
      </c>
      <c r="AB6925">
        <f t="shared" ca="1" si="434"/>
        <v>-7.9659512218911599E-2</v>
      </c>
    </row>
    <row r="6926" spans="1:28">
      <c r="A6926" s="21" t="s">
        <v>3958</v>
      </c>
      <c r="B6926" s="21">
        <v>218</v>
      </c>
      <c r="C6926" s="21">
        <v>24273</v>
      </c>
      <c r="D6926" s="21">
        <v>24276</v>
      </c>
      <c r="E6926" s="21">
        <v>24255</v>
      </c>
      <c r="F6926" s="21">
        <v>24255</v>
      </c>
      <c r="G6926" s="21">
        <v>109</v>
      </c>
      <c r="H6926" s="21">
        <v>5365</v>
      </c>
      <c r="I6926" s="21">
        <v>5366</v>
      </c>
      <c r="J6926" s="21">
        <v>5363</v>
      </c>
      <c r="K6926" s="21">
        <v>5364</v>
      </c>
      <c r="L6926" s="22">
        <f t="shared" si="435"/>
        <v>-7.8303698698987479E-4</v>
      </c>
      <c r="M6926" s="7">
        <f t="shared" si="436"/>
        <v>-3.7278658400030949E-4</v>
      </c>
      <c r="N6926">
        <f ca="1">IF(ROW()&lt;202, NA(), CORREL( INDEX($L:$L, ROW()-199):INDEX($L:$L, ROW()), INDEX($M:$M, ROW()-199):INDEX($M:$M, ROW()) ))</f>
        <v>6.8820535792481055E-2</v>
      </c>
      <c r="AA6926" s="24" t="str">
        <f t="shared" ca="1" si="433"/>
        <v>8/18/2025 20:40</v>
      </c>
      <c r="AB6926">
        <f t="shared" ca="1" si="434"/>
        <v>-8.0013509439783609E-2</v>
      </c>
    </row>
    <row r="6927" spans="1:28">
      <c r="A6927" s="21" t="s">
        <v>3959</v>
      </c>
      <c r="B6927" s="21">
        <v>405</v>
      </c>
      <c r="C6927" s="21">
        <v>24257</v>
      </c>
      <c r="D6927" s="21">
        <v>24275</v>
      </c>
      <c r="E6927" s="21">
        <v>24237</v>
      </c>
      <c r="F6927" s="21">
        <v>24251</v>
      </c>
      <c r="G6927" s="21">
        <v>200</v>
      </c>
      <c r="H6927" s="21">
        <v>5364</v>
      </c>
      <c r="I6927" s="21">
        <v>5364</v>
      </c>
      <c r="J6927" s="21">
        <v>5362</v>
      </c>
      <c r="K6927" s="21">
        <v>5363</v>
      </c>
      <c r="L6927" s="22">
        <f t="shared" si="435"/>
        <v>-1.6492805051196216E-4</v>
      </c>
      <c r="M6927" s="7">
        <f t="shared" si="436"/>
        <v>-1.8644541864391555E-4</v>
      </c>
      <c r="N6927">
        <f ca="1">IF(ROW()&lt;202, NA(), CORREL( INDEX($L:$L, ROW()-199):INDEX($L:$L, ROW()), INDEX($M:$M, ROW()-199):INDEX($M:$M, ROW()) ))</f>
        <v>7.0557693008810193E-2</v>
      </c>
      <c r="AA6927" s="24" t="str">
        <f t="shared" ca="1" si="433"/>
        <v>8/19/2025 1:00</v>
      </c>
      <c r="AB6927">
        <f t="shared" ca="1" si="434"/>
        <v>-8.7472278931686243E-2</v>
      </c>
    </row>
    <row r="6928" spans="1:28">
      <c r="A6928" s="21" t="s">
        <v>3960</v>
      </c>
      <c r="B6928" s="21">
        <v>415</v>
      </c>
      <c r="C6928" s="21">
        <v>24250</v>
      </c>
      <c r="D6928" s="21">
        <v>24280</v>
      </c>
      <c r="E6928" s="21">
        <v>24244</v>
      </c>
      <c r="F6928" s="21">
        <v>24278</v>
      </c>
      <c r="G6928" s="21">
        <v>228</v>
      </c>
      <c r="H6928" s="21">
        <v>5364</v>
      </c>
      <c r="I6928" s="21">
        <v>5369</v>
      </c>
      <c r="J6928" s="21">
        <v>5364</v>
      </c>
      <c r="K6928" s="21">
        <v>5368</v>
      </c>
      <c r="L6928" s="22">
        <f t="shared" si="435"/>
        <v>1.1127368289440469E-3</v>
      </c>
      <c r="M6928" s="7">
        <f t="shared" si="436"/>
        <v>9.318796685925582E-4</v>
      </c>
      <c r="N6928">
        <f ca="1">IF(ROW()&lt;202, NA(), CORREL( INDEX($L:$L, ROW()-199):INDEX($L:$L, ROW()), INDEX($M:$M, ROW()-199):INDEX($M:$M, ROW()) ))</f>
        <v>8.308194710932959E-2</v>
      </c>
      <c r="AA6928" s="24" t="str">
        <f t="shared" ca="1" si="433"/>
        <v>8/19/2025 1:20</v>
      </c>
      <c r="AB6928">
        <f t="shared" ca="1" si="434"/>
        <v>-8.3995860237752712E-2</v>
      </c>
    </row>
    <row r="6929" spans="1:28">
      <c r="A6929" s="21" t="s">
        <v>3961</v>
      </c>
      <c r="B6929" s="21">
        <v>553</v>
      </c>
      <c r="C6929" s="21">
        <v>24279</v>
      </c>
      <c r="D6929" s="21">
        <v>24291</v>
      </c>
      <c r="E6929" s="21">
        <v>24263</v>
      </c>
      <c r="F6929" s="21">
        <v>24269</v>
      </c>
      <c r="G6929" s="21">
        <v>64</v>
      </c>
      <c r="H6929" s="21">
        <v>5368</v>
      </c>
      <c r="I6929" s="21">
        <v>5369</v>
      </c>
      <c r="J6929" s="21">
        <v>5367</v>
      </c>
      <c r="K6929" s="21">
        <v>5368</v>
      </c>
      <c r="L6929" s="22">
        <f t="shared" si="435"/>
        <v>-3.7077471741217815E-4</v>
      </c>
      <c r="M6929" s="7">
        <f t="shared" si="436"/>
        <v>0</v>
      </c>
      <c r="N6929">
        <f ca="1">IF(ROW()&lt;202, NA(), CORREL( INDEX($L:$L, ROW()-199):INDEX($L:$L, ROW()), INDEX($M:$M, ROW()-199):INDEX($M:$M, ROW()) ))</f>
        <v>8.1788964160552674E-2</v>
      </c>
      <c r="AA6929" s="24" t="str">
        <f t="shared" ca="1" si="433"/>
        <v>8/19/2025 1:40</v>
      </c>
      <c r="AB6929">
        <f t="shared" ca="1" si="434"/>
        <v>-9.1355968180733341E-2</v>
      </c>
    </row>
    <row r="6930" spans="1:28">
      <c r="A6930" s="21" t="s">
        <v>3962</v>
      </c>
      <c r="B6930" s="21">
        <v>623</v>
      </c>
      <c r="C6930" s="21">
        <v>24269</v>
      </c>
      <c r="D6930" s="21">
        <v>24297</v>
      </c>
      <c r="E6930" s="21">
        <v>24258</v>
      </c>
      <c r="F6930" s="21">
        <v>24286</v>
      </c>
      <c r="G6930" s="21">
        <v>122</v>
      </c>
      <c r="H6930" s="21">
        <v>5369</v>
      </c>
      <c r="I6930" s="21">
        <v>5371</v>
      </c>
      <c r="J6930" s="21">
        <v>5369</v>
      </c>
      <c r="K6930" s="21">
        <v>5371</v>
      </c>
      <c r="L6930" s="22">
        <f t="shared" si="435"/>
        <v>7.0023687342756012E-4</v>
      </c>
      <c r="M6930" s="7">
        <f t="shared" si="436"/>
        <v>5.5871125394151911E-4</v>
      </c>
      <c r="N6930">
        <f ca="1">IF(ROW()&lt;202, NA(), CORREL( INDEX($L:$L, ROW()-199):INDEX($L:$L, ROW()), INDEX($M:$M, ROW()-199):INDEX($M:$M, ROW()) ))</f>
        <v>7.9554050121386236E-2</v>
      </c>
      <c r="AA6930" s="24" t="str">
        <f t="shared" ca="1" si="433"/>
        <v>8/19/2025 2:00</v>
      </c>
      <c r="AB6930">
        <f t="shared" ca="1" si="434"/>
        <v>-9.3037744229961986E-2</v>
      </c>
    </row>
    <row r="6931" spans="1:28">
      <c r="A6931" s="21" t="s">
        <v>3963</v>
      </c>
      <c r="B6931" s="21">
        <v>353</v>
      </c>
      <c r="C6931" s="21">
        <v>24287</v>
      </c>
      <c r="D6931" s="21">
        <v>24297</v>
      </c>
      <c r="E6931" s="21">
        <v>24265</v>
      </c>
      <c r="F6931" s="21">
        <v>24274</v>
      </c>
      <c r="G6931" s="21">
        <v>304</v>
      </c>
      <c r="H6931" s="21">
        <v>5371</v>
      </c>
      <c r="I6931" s="21">
        <v>5374</v>
      </c>
      <c r="J6931" s="21">
        <v>5369</v>
      </c>
      <c r="K6931" s="21">
        <v>5370</v>
      </c>
      <c r="L6931" s="22">
        <f t="shared" si="435"/>
        <v>-4.9423394745744449E-4</v>
      </c>
      <c r="M6931" s="7">
        <f t="shared" si="436"/>
        <v>-1.8620240254896048E-4</v>
      </c>
      <c r="N6931">
        <f ca="1">IF(ROW()&lt;202, NA(), CORREL( INDEX($L:$L, ROW()-199):INDEX($L:$L, ROW()), INDEX($M:$M, ROW()-199):INDEX($M:$M, ROW()) ))</f>
        <v>8.2080882563856636E-2</v>
      </c>
      <c r="AA6931" s="24" t="str">
        <f t="shared" ca="1" si="433"/>
        <v>8/19/2025 2:20</v>
      </c>
      <c r="AB6931">
        <f t="shared" ca="1" si="434"/>
        <v>-8.6718757903828839E-2</v>
      </c>
    </row>
    <row r="6932" spans="1:28">
      <c r="A6932" s="21" t="s">
        <v>3964</v>
      </c>
      <c r="B6932" s="21">
        <v>562</v>
      </c>
      <c r="C6932" s="21">
        <v>24271</v>
      </c>
      <c r="D6932" s="21">
        <v>24280</v>
      </c>
      <c r="E6932" s="21">
        <v>24219</v>
      </c>
      <c r="F6932" s="21">
        <v>24234</v>
      </c>
      <c r="G6932" s="21">
        <v>223</v>
      </c>
      <c r="H6932" s="21">
        <v>5370</v>
      </c>
      <c r="I6932" s="21">
        <v>5374</v>
      </c>
      <c r="J6932" s="21">
        <v>5370</v>
      </c>
      <c r="K6932" s="21">
        <v>5372</v>
      </c>
      <c r="L6932" s="22">
        <f t="shared" si="435"/>
        <v>-1.6492128748389306E-3</v>
      </c>
      <c r="M6932" s="7">
        <f t="shared" si="436"/>
        <v>3.723701402177658E-4</v>
      </c>
      <c r="N6932">
        <f ca="1">IF(ROW()&lt;202, NA(), CORREL( INDEX($L:$L, ROW()-199):INDEX($L:$L, ROW()), INDEX($M:$M, ROW()-199):INDEX($M:$M, ROW()) ))</f>
        <v>7.3915838600772998E-2</v>
      </c>
      <c r="AA6932" s="24" t="str">
        <f t="shared" ca="1" si="433"/>
        <v>8/19/2025 2:40</v>
      </c>
      <c r="AB6932">
        <f t="shared" ca="1" si="434"/>
        <v>-8.1570364180144864E-2</v>
      </c>
    </row>
    <row r="6933" spans="1:28">
      <c r="A6933" s="21" t="s">
        <v>3965</v>
      </c>
      <c r="B6933" s="21">
        <v>390</v>
      </c>
      <c r="C6933" s="21">
        <v>24234</v>
      </c>
      <c r="D6933" s="21">
        <v>24250</v>
      </c>
      <c r="E6933" s="21">
        <v>24211</v>
      </c>
      <c r="F6933" s="21">
        <v>24216</v>
      </c>
      <c r="G6933" s="21">
        <v>408</v>
      </c>
      <c r="H6933" s="21">
        <v>5372</v>
      </c>
      <c r="I6933" s="21">
        <v>5378</v>
      </c>
      <c r="J6933" s="21">
        <v>5371</v>
      </c>
      <c r="K6933" s="21">
        <v>5377</v>
      </c>
      <c r="L6933" s="22">
        <f t="shared" si="435"/>
        <v>-7.4303408991331676E-4</v>
      </c>
      <c r="M6933" s="7">
        <f t="shared" si="436"/>
        <v>9.3031916654985722E-4</v>
      </c>
      <c r="N6933">
        <f ca="1">IF(ROW()&lt;202, NA(), CORREL( INDEX($L:$L, ROW()-199):INDEX($L:$L, ROW()), INDEX($M:$M, ROW()-199):INDEX($M:$M, ROW()) ))</f>
        <v>6.8499459262393161E-2</v>
      </c>
      <c r="AA6933" s="24" t="str">
        <f t="shared" ca="1" si="433"/>
        <v>8/19/2025 3:00</v>
      </c>
      <c r="AB6933">
        <f t="shared" ca="1" si="434"/>
        <v>-8.5305901503547277E-2</v>
      </c>
    </row>
    <row r="6934" spans="1:28">
      <c r="A6934" s="21" t="s">
        <v>3966</v>
      </c>
      <c r="B6934" s="21">
        <v>854</v>
      </c>
      <c r="C6934" s="21">
        <v>24216</v>
      </c>
      <c r="D6934" s="21">
        <v>24260</v>
      </c>
      <c r="E6934" s="21">
        <v>24216</v>
      </c>
      <c r="F6934" s="21">
        <v>24245</v>
      </c>
      <c r="G6934" s="21">
        <v>1183</v>
      </c>
      <c r="H6934" s="21">
        <v>5377</v>
      </c>
      <c r="I6934" s="21">
        <v>5382</v>
      </c>
      <c r="J6934" s="21">
        <v>5375</v>
      </c>
      <c r="K6934" s="21">
        <v>5379</v>
      </c>
      <c r="L6934" s="22">
        <f t="shared" si="435"/>
        <v>1.1968388378979854E-3</v>
      </c>
      <c r="M6934" s="7">
        <f t="shared" si="436"/>
        <v>3.7188546356447584E-4</v>
      </c>
      <c r="N6934">
        <f ca="1">IF(ROW()&lt;202, NA(), CORREL( INDEX($L:$L, ROW()-199):INDEX($L:$L, ROW()), INDEX($M:$M, ROW()-199):INDEX($M:$M, ROW()) ))</f>
        <v>7.0074464459931443E-2</v>
      </c>
      <c r="AA6934" s="24" t="str">
        <f t="shared" ca="1" si="433"/>
        <v>8/19/2025 3:20</v>
      </c>
      <c r="AB6934">
        <f t="shared" ca="1" si="434"/>
        <v>-8.6020902774551836E-2</v>
      </c>
    </row>
    <row r="6935" spans="1:28">
      <c r="A6935" s="21" t="s">
        <v>3967</v>
      </c>
      <c r="B6935" s="21">
        <v>200</v>
      </c>
      <c r="C6935" s="21">
        <v>24246</v>
      </c>
      <c r="D6935" s="21">
        <v>24254</v>
      </c>
      <c r="E6935" s="21">
        <v>24222</v>
      </c>
      <c r="F6935" s="21">
        <v>24224</v>
      </c>
      <c r="G6935" s="21">
        <v>137</v>
      </c>
      <c r="H6935" s="21">
        <v>5379</v>
      </c>
      <c r="I6935" s="21">
        <v>5380</v>
      </c>
      <c r="J6935" s="21">
        <v>5378</v>
      </c>
      <c r="K6935" s="21">
        <v>5379</v>
      </c>
      <c r="L6935" s="22">
        <f t="shared" si="435"/>
        <v>-8.6653330227737019E-4</v>
      </c>
      <c r="M6935" s="7">
        <f t="shared" si="436"/>
        <v>0</v>
      </c>
      <c r="N6935">
        <f ca="1">IF(ROW()&lt;202, NA(), CORREL( INDEX($L:$L, ROW()-199):INDEX($L:$L, ROW()), INDEX($M:$M, ROW()-199):INDEX($M:$M, ROW()) ))</f>
        <v>7.0798579365779712E-2</v>
      </c>
      <c r="AA6935" s="24" t="str">
        <f t="shared" ca="1" si="433"/>
        <v>8/19/2025 3:40</v>
      </c>
      <c r="AB6935">
        <f t="shared" ca="1" si="434"/>
        <v>-8.1927193588574115E-2</v>
      </c>
    </row>
    <row r="6936" spans="1:28">
      <c r="A6936" s="21" t="s">
        <v>3968</v>
      </c>
      <c r="B6936" s="21">
        <v>142</v>
      </c>
      <c r="C6936" s="21">
        <v>24226</v>
      </c>
      <c r="D6936" s="21">
        <v>24250</v>
      </c>
      <c r="E6936" s="21">
        <v>24226</v>
      </c>
      <c r="F6936" s="21">
        <v>24242</v>
      </c>
      <c r="G6936" s="21">
        <v>246</v>
      </c>
      <c r="H6936" s="21">
        <v>5378</v>
      </c>
      <c r="I6936" s="21">
        <v>5379</v>
      </c>
      <c r="J6936" s="21">
        <v>5375</v>
      </c>
      <c r="K6936" s="21">
        <v>5375</v>
      </c>
      <c r="L6936" s="22">
        <f t="shared" si="435"/>
        <v>7.4278879328198045E-4</v>
      </c>
      <c r="M6936" s="7">
        <f t="shared" si="436"/>
        <v>-7.4390927737905501E-4</v>
      </c>
      <c r="N6936">
        <f ca="1">IF(ROW()&lt;202, NA(), CORREL( INDEX($L:$L, ROW()-199):INDEX($L:$L, ROW()), INDEX($M:$M, ROW()-199):INDEX($M:$M, ROW()) ))</f>
        <v>6.485505685087628E-2</v>
      </c>
      <c r="AA6936" s="24" t="str">
        <f t="shared" ca="1" si="433"/>
        <v>8/19/2025 4:00</v>
      </c>
      <c r="AB6936">
        <f t="shared" ca="1" si="434"/>
        <v>-8.2119586083135993E-2</v>
      </c>
    </row>
    <row r="6937" spans="1:28">
      <c r="A6937" s="21" t="s">
        <v>3969</v>
      </c>
      <c r="B6937" s="21">
        <v>79</v>
      </c>
      <c r="C6937" s="21">
        <v>24240</v>
      </c>
      <c r="D6937" s="21">
        <v>24254</v>
      </c>
      <c r="E6937" s="21">
        <v>24239</v>
      </c>
      <c r="F6937" s="21">
        <v>24252</v>
      </c>
      <c r="G6937" s="21">
        <v>432</v>
      </c>
      <c r="H6937" s="21">
        <v>5375</v>
      </c>
      <c r="I6937" s="21">
        <v>5377</v>
      </c>
      <c r="J6937" s="21">
        <v>5374</v>
      </c>
      <c r="K6937" s="21">
        <v>5375</v>
      </c>
      <c r="L6937" s="22">
        <f t="shared" si="435"/>
        <v>4.1242216116397617E-4</v>
      </c>
      <c r="M6937" s="7">
        <f t="shared" si="436"/>
        <v>0</v>
      </c>
      <c r="N6937">
        <f ca="1">IF(ROW()&lt;202, NA(), CORREL( INDEX($L:$L, ROW()-199):INDEX($L:$L, ROW()), INDEX($M:$M, ROW()-199):INDEX($M:$M, ROW()) ))</f>
        <v>7.1288687834596895E-2</v>
      </c>
      <c r="AA6937" s="24" t="str">
        <f t="shared" ca="1" si="433"/>
        <v>8/19/2025 4:20</v>
      </c>
      <c r="AB6937">
        <f t="shared" ca="1" si="434"/>
        <v>-8.2214700976145E-2</v>
      </c>
    </row>
    <row r="6938" spans="1:28">
      <c r="A6938" s="21" t="s">
        <v>3970</v>
      </c>
      <c r="B6938" s="21">
        <v>51</v>
      </c>
      <c r="C6938" s="21">
        <v>24252</v>
      </c>
      <c r="D6938" s="21">
        <v>24257</v>
      </c>
      <c r="E6938" s="21">
        <v>24245</v>
      </c>
      <c r="F6938" s="21">
        <v>24255</v>
      </c>
      <c r="G6938" s="21">
        <v>641</v>
      </c>
      <c r="H6938" s="21">
        <v>5375</v>
      </c>
      <c r="I6938" s="21">
        <v>5376</v>
      </c>
      <c r="J6938" s="21">
        <v>5371</v>
      </c>
      <c r="K6938" s="21">
        <v>5372</v>
      </c>
      <c r="L6938" s="22">
        <f t="shared" si="435"/>
        <v>1.236934876955016E-4</v>
      </c>
      <c r="M6938" s="7">
        <f t="shared" si="436"/>
        <v>-5.5829535273533898E-4</v>
      </c>
      <c r="N6938">
        <f ca="1">IF(ROW()&lt;202, NA(), CORREL( INDEX($L:$L, ROW()-199):INDEX($L:$L, ROW()), INDEX($M:$M, ROW()-199):INDEX($M:$M, ROW()) ))</f>
        <v>7.0100777176681006E-2</v>
      </c>
      <c r="AA6938" s="24" t="str">
        <f t="shared" ca="1" si="433"/>
        <v>8/19/2025 4:40</v>
      </c>
      <c r="AB6938">
        <f t="shared" ca="1" si="434"/>
        <v>-8.6593319551045239E-2</v>
      </c>
    </row>
    <row r="6939" spans="1:28">
      <c r="A6939" s="21" t="s">
        <v>3971</v>
      </c>
      <c r="B6939" s="21">
        <v>114</v>
      </c>
      <c r="C6939" s="21">
        <v>24255</v>
      </c>
      <c r="D6939" s="21">
        <v>24267</v>
      </c>
      <c r="E6939" s="21">
        <v>24240</v>
      </c>
      <c r="F6939" s="21">
        <v>24245</v>
      </c>
      <c r="G6939" s="21">
        <v>3441</v>
      </c>
      <c r="H6939" s="21">
        <v>5372</v>
      </c>
      <c r="I6939" s="21">
        <v>5377</v>
      </c>
      <c r="J6939" s="21">
        <v>5362</v>
      </c>
      <c r="K6939" s="21">
        <v>5367</v>
      </c>
      <c r="L6939" s="22">
        <f t="shared" si="435"/>
        <v>-4.1237113986426684E-4</v>
      </c>
      <c r="M6939" s="7">
        <f t="shared" si="436"/>
        <v>-9.3118546629930772E-4</v>
      </c>
      <c r="N6939">
        <f ca="1">IF(ROW()&lt;202, NA(), CORREL( INDEX($L:$L, ROW()-199):INDEX($L:$L, ROW()), INDEX($M:$M, ROW()-199):INDEX($M:$M, ROW()) ))</f>
        <v>5.3689612628523294E-2</v>
      </c>
      <c r="AA6939" s="24" t="str">
        <f t="shared" ca="1" si="433"/>
        <v>8/19/2025 5:00</v>
      </c>
      <c r="AB6939">
        <f t="shared" ca="1" si="434"/>
        <v>-8.3208847812271766E-2</v>
      </c>
    </row>
    <row r="6940" spans="1:28">
      <c r="A6940" s="21" t="s">
        <v>3972</v>
      </c>
      <c r="B6940" s="21">
        <v>50</v>
      </c>
      <c r="C6940" s="21">
        <v>24253</v>
      </c>
      <c r="D6940" s="21">
        <v>24261</v>
      </c>
      <c r="E6940" s="21">
        <v>24235</v>
      </c>
      <c r="F6940" s="21">
        <v>24235</v>
      </c>
      <c r="G6940" s="21">
        <v>1746</v>
      </c>
      <c r="H6940" s="21">
        <v>5368</v>
      </c>
      <c r="I6940" s="21">
        <v>5373</v>
      </c>
      <c r="J6940" s="21">
        <v>5366</v>
      </c>
      <c r="K6940" s="21">
        <v>5372</v>
      </c>
      <c r="L6940" s="22">
        <f t="shared" si="435"/>
        <v>-4.1254125997634042E-4</v>
      </c>
      <c r="M6940" s="7">
        <f t="shared" si="436"/>
        <v>9.3118546629932506E-4</v>
      </c>
      <c r="N6940">
        <f ca="1">IF(ROW()&lt;202, NA(), CORREL( INDEX($L:$L, ROW()-199):INDEX($L:$L, ROW()), INDEX($M:$M, ROW()-199):INDEX($M:$M, ROW()) ))</f>
        <v>5.1662154481463461E-2</v>
      </c>
      <c r="AA6940" s="24" t="str">
        <f t="shared" ca="1" si="433"/>
        <v>8/19/2025 5:20</v>
      </c>
      <c r="AB6940">
        <f t="shared" ca="1" si="434"/>
        <v>-8.0747713442738747E-2</v>
      </c>
    </row>
    <row r="6941" spans="1:28">
      <c r="A6941" s="21" t="s">
        <v>3973</v>
      </c>
      <c r="B6941" s="21">
        <v>61</v>
      </c>
      <c r="C6941" s="21">
        <v>24236</v>
      </c>
      <c r="D6941" s="21">
        <v>24256</v>
      </c>
      <c r="E6941" s="21">
        <v>24228</v>
      </c>
      <c r="F6941" s="21">
        <v>24254</v>
      </c>
      <c r="G6941" s="21">
        <v>2708</v>
      </c>
      <c r="H6941" s="21">
        <v>5372</v>
      </c>
      <c r="I6941" s="21">
        <v>5374</v>
      </c>
      <c r="J6941" s="21">
        <v>5368</v>
      </c>
      <c r="K6941" s="21">
        <v>5370</v>
      </c>
      <c r="L6941" s="22">
        <f t="shared" si="435"/>
        <v>7.8368293726083628E-4</v>
      </c>
      <c r="M6941" s="7">
        <f t="shared" si="436"/>
        <v>-3.723701402178302E-4</v>
      </c>
      <c r="N6941">
        <f ca="1">IF(ROW()&lt;202, NA(), CORREL( INDEX($L:$L, ROW()-199):INDEX($L:$L, ROW()), INDEX($M:$M, ROW()-199):INDEX($M:$M, ROW()) ))</f>
        <v>4.9698616960286809E-2</v>
      </c>
      <c r="AA6941" s="24" t="str">
        <f t="shared" ca="1" si="433"/>
        <v>8/19/2025 5:40</v>
      </c>
      <c r="AB6941">
        <f t="shared" ca="1" si="434"/>
        <v>-8.3348042763825306E-2</v>
      </c>
    </row>
    <row r="6942" spans="1:28">
      <c r="A6942" s="21" t="s">
        <v>3974</v>
      </c>
      <c r="B6942" s="21">
        <v>43</v>
      </c>
      <c r="C6942" s="21">
        <v>24251</v>
      </c>
      <c r="D6942" s="21">
        <v>24264</v>
      </c>
      <c r="E6942" s="21">
        <v>24251</v>
      </c>
      <c r="F6942" s="21">
        <v>24261</v>
      </c>
      <c r="G6942" s="21">
        <v>14044</v>
      </c>
      <c r="H6942" s="21">
        <v>5370</v>
      </c>
      <c r="I6942" s="21">
        <v>5381</v>
      </c>
      <c r="J6942" s="21">
        <v>5369</v>
      </c>
      <c r="K6942" s="21">
        <v>5381</v>
      </c>
      <c r="L6942" s="22">
        <f t="shared" si="435"/>
        <v>2.8857054719472891E-4</v>
      </c>
      <c r="M6942" s="7">
        <f t="shared" si="436"/>
        <v>2.046321986509188E-3</v>
      </c>
      <c r="N6942">
        <f ca="1">IF(ROW()&lt;202, NA(), CORREL( INDEX($L:$L, ROW()-199):INDEX($L:$L, ROW()), INDEX($M:$M, ROW()-199):INDEX($M:$M, ROW()) ))</f>
        <v>6.8595977519467069E-2</v>
      </c>
      <c r="AA6942" s="24" t="str">
        <f t="shared" ca="1" si="433"/>
        <v>8/19/2025 6:00</v>
      </c>
      <c r="AB6942">
        <f t="shared" ca="1" si="434"/>
        <v>-7.6427798092527047E-2</v>
      </c>
    </row>
    <row r="6943" spans="1:28">
      <c r="A6943" s="21" t="s">
        <v>3975</v>
      </c>
      <c r="B6943" s="21">
        <v>82</v>
      </c>
      <c r="C6943" s="21">
        <v>24263</v>
      </c>
      <c r="D6943" s="21">
        <v>24268</v>
      </c>
      <c r="E6943" s="21">
        <v>24251</v>
      </c>
      <c r="F6943" s="21">
        <v>24255</v>
      </c>
      <c r="G6943" s="21">
        <v>11334</v>
      </c>
      <c r="H6943" s="21">
        <v>5381</v>
      </c>
      <c r="I6943" s="21">
        <v>5385</v>
      </c>
      <c r="J6943" s="21">
        <v>5372</v>
      </c>
      <c r="K6943" s="21">
        <v>5375</v>
      </c>
      <c r="L6943" s="22">
        <f t="shared" si="435"/>
        <v>-2.4734108461486859E-4</v>
      </c>
      <c r="M6943" s="7">
        <f t="shared" si="436"/>
        <v>-1.1156564935561276E-3</v>
      </c>
      <c r="N6943">
        <f ca="1">IF(ROW()&lt;202, NA(), CORREL( INDEX($L:$L, ROW()-199):INDEX($L:$L, ROW()), INDEX($M:$M, ROW()-199):INDEX($M:$M, ROW()) ))</f>
        <v>7.0380220547477668E-2</v>
      </c>
      <c r="AA6943" s="24" t="str">
        <f t="shared" ca="1" si="433"/>
        <v>8/19/2025 6:20</v>
      </c>
      <c r="AB6943">
        <f t="shared" ca="1" si="434"/>
        <v>-7.6377368160597911E-2</v>
      </c>
    </row>
    <row r="6944" spans="1:28">
      <c r="A6944" s="21" t="s">
        <v>3976</v>
      </c>
      <c r="B6944" s="21">
        <v>51</v>
      </c>
      <c r="C6944" s="21">
        <v>24255</v>
      </c>
      <c r="D6944" s="21">
        <v>24268</v>
      </c>
      <c r="E6944" s="21">
        <v>24253</v>
      </c>
      <c r="F6944" s="21">
        <v>24256</v>
      </c>
      <c r="G6944" s="21">
        <v>7736</v>
      </c>
      <c r="H6944" s="21">
        <v>5374</v>
      </c>
      <c r="I6944" s="21">
        <v>5384</v>
      </c>
      <c r="J6944" s="21">
        <v>5374</v>
      </c>
      <c r="K6944" s="21">
        <v>5380</v>
      </c>
      <c r="L6944" s="22">
        <f t="shared" si="435"/>
        <v>4.1227762781315579E-5</v>
      </c>
      <c r="M6944" s="7">
        <f t="shared" si="436"/>
        <v>9.2980015996652738E-4</v>
      </c>
      <c r="N6944">
        <f ca="1">IF(ROW()&lt;202, NA(), CORREL( INDEX($L:$L, ROW()-199):INDEX($L:$L, ROW()), INDEX($M:$M, ROW()-199):INDEX($M:$M, ROW()) ))</f>
        <v>7.0378044380360827E-2</v>
      </c>
      <c r="AA6944" s="24" t="str">
        <f t="shared" ca="1" si="433"/>
        <v>8/19/2025 6:40</v>
      </c>
      <c r="AB6944">
        <f t="shared" ca="1" si="434"/>
        <v>-7.7038427761563361E-2</v>
      </c>
    </row>
    <row r="6945" spans="1:28">
      <c r="A6945" s="21" t="s">
        <v>3977</v>
      </c>
      <c r="B6945" s="21">
        <v>41</v>
      </c>
      <c r="C6945" s="21">
        <v>24257</v>
      </c>
      <c r="D6945" s="21">
        <v>24262</v>
      </c>
      <c r="E6945" s="21">
        <v>24250</v>
      </c>
      <c r="F6945" s="21">
        <v>24261</v>
      </c>
      <c r="G6945" s="21">
        <v>9039</v>
      </c>
      <c r="H6945" s="21">
        <v>5380</v>
      </c>
      <c r="I6945" s="21">
        <v>5390</v>
      </c>
      <c r="J6945" s="21">
        <v>5377</v>
      </c>
      <c r="K6945" s="21">
        <v>5389</v>
      </c>
      <c r="L6945" s="22">
        <f t="shared" si="435"/>
        <v>2.0611332183363167E-4</v>
      </c>
      <c r="M6945" s="7">
        <f t="shared" si="436"/>
        <v>1.6714647776665946E-3</v>
      </c>
      <c r="N6945">
        <f ca="1">IF(ROW()&lt;202, NA(), CORREL( INDEX($L:$L, ROW()-199):INDEX($L:$L, ROW()), INDEX($M:$M, ROW()-199):INDEX($M:$M, ROW()) ))</f>
        <v>7.758496198478454E-2</v>
      </c>
      <c r="AA6945" s="24" t="str">
        <f t="shared" ca="1" si="433"/>
        <v>8/19/2025 7:00</v>
      </c>
      <c r="AB6945">
        <f t="shared" ca="1" si="434"/>
        <v>-7.3230373874094784E-2</v>
      </c>
    </row>
    <row r="6946" spans="1:28">
      <c r="A6946" s="21" t="s">
        <v>3978</v>
      </c>
      <c r="B6946" s="21">
        <v>103</v>
      </c>
      <c r="C6946" s="21">
        <v>24263</v>
      </c>
      <c r="D6946" s="21">
        <v>24274</v>
      </c>
      <c r="E6946" s="21">
        <v>24261</v>
      </c>
      <c r="F6946" s="21">
        <v>24261</v>
      </c>
      <c r="G6946" s="21">
        <v>9618</v>
      </c>
      <c r="H6946" s="21">
        <v>5389</v>
      </c>
      <c r="I6946" s="21">
        <v>5396</v>
      </c>
      <c r="J6946" s="21">
        <v>5388</v>
      </c>
      <c r="K6946" s="21">
        <v>5393</v>
      </c>
      <c r="L6946" s="22">
        <f t="shared" si="435"/>
        <v>0</v>
      </c>
      <c r="M6946" s="7">
        <f t="shared" si="436"/>
        <v>7.4197740373021083E-4</v>
      </c>
      <c r="N6946">
        <f ca="1">IF(ROW()&lt;202, NA(), CORREL( INDEX($L:$L, ROW()-199):INDEX($L:$L, ROW()), INDEX($M:$M, ROW()-199):INDEX($M:$M, ROW()) ))</f>
        <v>7.6803071198903006E-2</v>
      </c>
      <c r="AA6946" s="24" t="str">
        <f t="shared" ca="1" si="433"/>
        <v>8/19/2025 7:20</v>
      </c>
      <c r="AB6946">
        <f t="shared" ca="1" si="434"/>
        <v>-7.6579695014010518E-2</v>
      </c>
    </row>
    <row r="6947" spans="1:28">
      <c r="A6947" s="21" t="s">
        <v>3979</v>
      </c>
      <c r="B6947" s="21">
        <v>350</v>
      </c>
      <c r="C6947" s="21">
        <v>24263</v>
      </c>
      <c r="D6947" s="21">
        <v>24284</v>
      </c>
      <c r="E6947" s="21">
        <v>24263</v>
      </c>
      <c r="F6947" s="21">
        <v>24282</v>
      </c>
      <c r="G6947" s="21">
        <v>8626</v>
      </c>
      <c r="H6947" s="21">
        <v>5393</v>
      </c>
      <c r="I6947" s="21">
        <v>5395</v>
      </c>
      <c r="J6947" s="21">
        <v>5388</v>
      </c>
      <c r="K6947" s="21">
        <v>5395</v>
      </c>
      <c r="L6947" s="22">
        <f t="shared" si="435"/>
        <v>8.6521233998882526E-4</v>
      </c>
      <c r="M6947" s="7">
        <f t="shared" si="436"/>
        <v>3.7078235500804255E-4</v>
      </c>
      <c r="N6947">
        <f ca="1">IF(ROW()&lt;202, NA(), CORREL( INDEX($L:$L, ROW()-199):INDEX($L:$L, ROW()), INDEX($M:$M, ROW()-199):INDEX($M:$M, ROW()) ))</f>
        <v>7.8505401808160749E-2</v>
      </c>
      <c r="AA6947" s="24" t="str">
        <f t="shared" ca="1" si="433"/>
        <v>8/19/2025 7:40</v>
      </c>
      <c r="AB6947">
        <f t="shared" ca="1" si="434"/>
        <v>-7.3443408021777484E-2</v>
      </c>
    </row>
    <row r="6948" spans="1:28">
      <c r="A6948" s="21" t="s">
        <v>3980</v>
      </c>
      <c r="B6948" s="21">
        <v>61</v>
      </c>
      <c r="C6948" s="21">
        <v>24294</v>
      </c>
      <c r="D6948" s="21">
        <v>24296</v>
      </c>
      <c r="E6948" s="21">
        <v>24268</v>
      </c>
      <c r="F6948" s="21">
        <v>24279</v>
      </c>
      <c r="G6948" s="21">
        <v>7202</v>
      </c>
      <c r="H6948" s="21">
        <v>5395</v>
      </c>
      <c r="I6948" s="21">
        <v>5397</v>
      </c>
      <c r="J6948" s="21">
        <v>5387</v>
      </c>
      <c r="K6948" s="21">
        <v>5388</v>
      </c>
      <c r="L6948" s="22">
        <f t="shared" si="435"/>
        <v>-1.235559401089527E-4</v>
      </c>
      <c r="M6948" s="7">
        <f t="shared" si="436"/>
        <v>-1.2983401619804623E-3</v>
      </c>
      <c r="N6948">
        <f ca="1">IF(ROW()&lt;202, NA(), CORREL( INDEX($L:$L, ROW()-199):INDEX($L:$L, ROW()), INDEX($M:$M, ROW()-199):INDEX($M:$M, ROW()) ))</f>
        <v>7.9613416895562006E-2</v>
      </c>
      <c r="AA6948" s="24" t="str">
        <f t="shared" ca="1" si="433"/>
        <v>8/19/2025 8:00</v>
      </c>
      <c r="AB6948">
        <f t="shared" ca="1" si="434"/>
        <v>-7.6192257185569434E-2</v>
      </c>
    </row>
    <row r="6949" spans="1:28">
      <c r="A6949" s="21" t="s">
        <v>3981</v>
      </c>
      <c r="B6949" s="21">
        <v>32</v>
      </c>
      <c r="C6949" s="21">
        <v>24277</v>
      </c>
      <c r="D6949" s="21">
        <v>24278</v>
      </c>
      <c r="E6949" s="21">
        <v>24253</v>
      </c>
      <c r="F6949" s="21">
        <v>24259</v>
      </c>
      <c r="G6949" s="21">
        <v>5223</v>
      </c>
      <c r="H6949" s="21">
        <v>5388</v>
      </c>
      <c r="I6949" s="21">
        <v>5391</v>
      </c>
      <c r="J6949" s="21">
        <v>5387</v>
      </c>
      <c r="K6949" s="21">
        <v>5390</v>
      </c>
      <c r="L6949" s="22">
        <f t="shared" si="435"/>
        <v>-8.240966307590527E-4</v>
      </c>
      <c r="M6949" s="7">
        <f t="shared" si="436"/>
        <v>3.7112637278830218E-4</v>
      </c>
      <c r="N6949">
        <f ca="1">IF(ROW()&lt;202, NA(), CORREL( INDEX($L:$L, ROW()-199):INDEX($L:$L, ROW()), INDEX($M:$M, ROW()-199):INDEX($M:$M, ROW()) ))</f>
        <v>7.3986411505780975E-2</v>
      </c>
      <c r="AA6949" s="24" t="str">
        <f t="shared" ca="1" si="433"/>
        <v>8/19/2025 8:20</v>
      </c>
      <c r="AB6949">
        <f t="shared" ca="1" si="434"/>
        <v>-7.2284336935997062E-2</v>
      </c>
    </row>
    <row r="6950" spans="1:28">
      <c r="A6950" s="21" t="s">
        <v>3982</v>
      </c>
      <c r="B6950" s="21">
        <v>35</v>
      </c>
      <c r="C6950" s="21">
        <v>24255</v>
      </c>
      <c r="D6950" s="21">
        <v>24255</v>
      </c>
      <c r="E6950" s="21">
        <v>24239</v>
      </c>
      <c r="F6950" s="21">
        <v>24252</v>
      </c>
      <c r="G6950" s="21">
        <v>4584</v>
      </c>
      <c r="H6950" s="21">
        <v>5390</v>
      </c>
      <c r="I6950" s="21">
        <v>5393</v>
      </c>
      <c r="J6950" s="21">
        <v>5388</v>
      </c>
      <c r="K6950" s="21">
        <v>5393</v>
      </c>
      <c r="L6950" s="22">
        <f t="shared" si="435"/>
        <v>-2.8859434143116983E-4</v>
      </c>
      <c r="M6950" s="7">
        <f t="shared" si="436"/>
        <v>5.5643143418426333E-4</v>
      </c>
      <c r="N6950">
        <f ca="1">IF(ROW()&lt;202, NA(), CORREL( INDEX($L:$L, ROW()-199):INDEX($L:$L, ROW()), INDEX($M:$M, ROW()-199):INDEX($M:$M, ROW()) ))</f>
        <v>6.8403263438922265E-2</v>
      </c>
      <c r="AA6950" s="24" t="str">
        <f t="shared" ca="1" si="433"/>
        <v>8/19/2025 8:40</v>
      </c>
      <c r="AB6950">
        <f t="shared" ca="1" si="434"/>
        <v>-6.9412472337558317E-2</v>
      </c>
    </row>
    <row r="6951" spans="1:28">
      <c r="A6951" s="21" t="s">
        <v>3983</v>
      </c>
      <c r="B6951" s="21">
        <v>20</v>
      </c>
      <c r="C6951" s="21">
        <v>24250</v>
      </c>
      <c r="D6951" s="21">
        <v>24251</v>
      </c>
      <c r="E6951" s="21">
        <v>24238</v>
      </c>
      <c r="F6951" s="21">
        <v>24243</v>
      </c>
      <c r="G6951" s="21">
        <v>5459</v>
      </c>
      <c r="H6951" s="21">
        <v>5393</v>
      </c>
      <c r="I6951" s="21">
        <v>5396</v>
      </c>
      <c r="J6951" s="21">
        <v>5391</v>
      </c>
      <c r="K6951" s="21">
        <v>5395</v>
      </c>
      <c r="L6951" s="22">
        <f t="shared" si="435"/>
        <v>-3.7117229006394564E-4</v>
      </c>
      <c r="M6951" s="7">
        <f t="shared" si="436"/>
        <v>3.7078235500804255E-4</v>
      </c>
      <c r="N6951">
        <f ca="1">IF(ROW()&lt;202, NA(), CORREL( INDEX($L:$L, ROW()-199):INDEX($L:$L, ROW()), INDEX($M:$M, ROW()-199):INDEX($M:$M, ROW()) ))</f>
        <v>6.6098303854226173E-2</v>
      </c>
      <c r="AA6951" s="24" t="str">
        <f t="shared" ca="1" si="433"/>
        <v>8/19/2025 9:00</v>
      </c>
      <c r="AB6951">
        <f t="shared" ca="1" si="434"/>
        <v>-7.5166659692014873E-2</v>
      </c>
    </row>
    <row r="6952" spans="1:28">
      <c r="A6952" s="21" t="s">
        <v>3984</v>
      </c>
      <c r="B6952" s="21">
        <v>4</v>
      </c>
      <c r="C6952" s="21">
        <v>24237</v>
      </c>
      <c r="D6952" s="21">
        <v>24244</v>
      </c>
      <c r="E6952" s="21">
        <v>24237</v>
      </c>
      <c r="F6952" s="21">
        <v>24244</v>
      </c>
      <c r="G6952" s="21">
        <v>4619</v>
      </c>
      <c r="H6952" s="21">
        <v>5395</v>
      </c>
      <c r="I6952" s="21">
        <v>5396</v>
      </c>
      <c r="J6952" s="21">
        <v>5391</v>
      </c>
      <c r="K6952" s="21">
        <v>5392</v>
      </c>
      <c r="L6952" s="22">
        <f t="shared" si="435"/>
        <v>4.1248169618419843E-5</v>
      </c>
      <c r="M6952" s="7">
        <f t="shared" si="436"/>
        <v>-5.5622510009203788E-4</v>
      </c>
      <c r="N6952">
        <f ca="1">IF(ROW()&lt;202, NA(), CORREL( INDEX($L:$L, ROW()-199):INDEX($L:$L, ROW()), INDEX($M:$M, ROW()-199):INDEX($M:$M, ROW()) ))</f>
        <v>6.5383171274573673E-2</v>
      </c>
      <c r="AA6952" s="24" t="str">
        <f t="shared" ca="1" si="433"/>
        <v>8/19/2025 9:20</v>
      </c>
      <c r="AB6952">
        <f t="shared" ca="1" si="434"/>
        <v>-7.2817221289014938E-2</v>
      </c>
    </row>
    <row r="6953" spans="1:28">
      <c r="A6953" s="21" t="s">
        <v>3985</v>
      </c>
      <c r="B6953" s="21">
        <v>12</v>
      </c>
      <c r="C6953" s="21">
        <v>24244</v>
      </c>
      <c r="D6953" s="21">
        <v>24246</v>
      </c>
      <c r="E6953" s="21">
        <v>24238</v>
      </c>
      <c r="F6953" s="21">
        <v>24246</v>
      </c>
      <c r="G6953" s="21">
        <v>4753</v>
      </c>
      <c r="H6953" s="21">
        <v>5391</v>
      </c>
      <c r="I6953" s="21">
        <v>5397</v>
      </c>
      <c r="J6953" s="21">
        <v>5390</v>
      </c>
      <c r="K6953" s="21">
        <v>5396</v>
      </c>
      <c r="L6953" s="22">
        <f t="shared" si="435"/>
        <v>8.2491235353082706E-5</v>
      </c>
      <c r="M6953" s="7">
        <f t="shared" si="436"/>
        <v>7.415647355035913E-4</v>
      </c>
      <c r="N6953">
        <f ca="1">IF(ROW()&lt;202, NA(), CORREL( INDEX($L:$L, ROW()-199):INDEX($L:$L, ROW()), INDEX($M:$M, ROW()-199):INDEX($M:$M, ROW()) ))</f>
        <v>6.5580343996880522E-2</v>
      </c>
      <c r="AA6953" s="24" t="str">
        <f t="shared" ca="1" si="433"/>
        <v>8/19/2025 9:40</v>
      </c>
      <c r="AB6953">
        <f t="shared" ca="1" si="434"/>
        <v>-7.2926336493868801E-2</v>
      </c>
    </row>
    <row r="6954" spans="1:28">
      <c r="A6954" s="21" t="s">
        <v>3986</v>
      </c>
      <c r="B6954" s="21">
        <v>11</v>
      </c>
      <c r="C6954" s="21">
        <v>24244</v>
      </c>
      <c r="D6954" s="21">
        <v>24248</v>
      </c>
      <c r="E6954" s="21">
        <v>24244</v>
      </c>
      <c r="F6954" s="21">
        <v>24246</v>
      </c>
      <c r="G6954" s="21">
        <v>3266</v>
      </c>
      <c r="H6954" s="21">
        <v>5395</v>
      </c>
      <c r="I6954" s="21">
        <v>5397</v>
      </c>
      <c r="J6954" s="21">
        <v>5392</v>
      </c>
      <c r="K6954" s="21">
        <v>5397</v>
      </c>
      <c r="L6954" s="22">
        <f t="shared" si="435"/>
        <v>0</v>
      </c>
      <c r="M6954" s="7">
        <f t="shared" si="436"/>
        <v>1.8530529099639376E-4</v>
      </c>
      <c r="N6954">
        <f ca="1">IF(ROW()&lt;202, NA(), CORREL( INDEX($L:$L, ROW()-199):INDEX($L:$L, ROW()), INDEX($M:$M, ROW()-199):INDEX($M:$M, ROW()) ))</f>
        <v>7.006690742795614E-2</v>
      </c>
      <c r="AA6954" s="24" t="str">
        <f t="shared" ca="1" si="433"/>
        <v>8/19/2025 10:00</v>
      </c>
      <c r="AB6954">
        <f t="shared" ca="1" si="434"/>
        <v>-7.3847349144546784E-2</v>
      </c>
    </row>
    <row r="6955" spans="1:28">
      <c r="A6955" s="21" t="s">
        <v>3987</v>
      </c>
      <c r="B6955" s="21">
        <v>6</v>
      </c>
      <c r="C6955" s="21">
        <v>24245</v>
      </c>
      <c r="D6955" s="21">
        <v>24246</v>
      </c>
      <c r="E6955" s="21">
        <v>24238</v>
      </c>
      <c r="F6955" s="21">
        <v>24238</v>
      </c>
      <c r="G6955" s="21">
        <v>4641</v>
      </c>
      <c r="H6955" s="21">
        <v>5396</v>
      </c>
      <c r="I6955" s="21">
        <v>5399</v>
      </c>
      <c r="J6955" s="21">
        <v>5394</v>
      </c>
      <c r="K6955" s="21">
        <v>5396</v>
      </c>
      <c r="L6955" s="22">
        <f t="shared" si="435"/>
        <v>-3.3000577809596979E-4</v>
      </c>
      <c r="M6955" s="7">
        <f t="shared" si="436"/>
        <v>-1.8530529099629401E-4</v>
      </c>
      <c r="N6955">
        <f ca="1">IF(ROW()&lt;202, NA(), CORREL( INDEX($L:$L, ROW()-199):INDEX($L:$L, ROW()), INDEX($M:$M, ROW()-199):INDEX($M:$M, ROW()) ))</f>
        <v>6.7832127709169285E-2</v>
      </c>
      <c r="AA6955" s="24" t="str">
        <f t="shared" ca="1" si="433"/>
        <v>8/19/2025 10:20</v>
      </c>
      <c r="AB6955">
        <f t="shared" ca="1" si="434"/>
        <v>-7.2983462867487775E-2</v>
      </c>
    </row>
    <row r="6956" spans="1:28">
      <c r="A6956" s="21" t="s">
        <v>3988</v>
      </c>
      <c r="B6956" s="21">
        <v>5</v>
      </c>
      <c r="C6956" s="21">
        <v>24241</v>
      </c>
      <c r="D6956" s="21">
        <v>24246</v>
      </c>
      <c r="E6956" s="21">
        <v>24241</v>
      </c>
      <c r="F6956" s="21">
        <v>24243</v>
      </c>
      <c r="G6956" s="21">
        <v>4644</v>
      </c>
      <c r="H6956" s="21">
        <v>5396</v>
      </c>
      <c r="I6956" s="21">
        <v>5398</v>
      </c>
      <c r="J6956" s="21">
        <v>5390</v>
      </c>
      <c r="K6956" s="21">
        <v>5392</v>
      </c>
      <c r="L6956" s="22">
        <f t="shared" si="435"/>
        <v>2.0626637312470592E-4</v>
      </c>
      <c r="M6956" s="7">
        <f t="shared" si="436"/>
        <v>-7.4156473550349026E-4</v>
      </c>
      <c r="N6956">
        <f ca="1">IF(ROW()&lt;202, NA(), CORREL( INDEX($L:$L, ROW()-199):INDEX($L:$L, ROW()), INDEX($M:$M, ROW()-199):INDEX($M:$M, ROW()) ))</f>
        <v>7.7109686066100358E-2</v>
      </c>
      <c r="AA6956" s="24" t="str">
        <f t="shared" ca="1" si="433"/>
        <v>8/19/2025 10:40</v>
      </c>
      <c r="AB6956">
        <f t="shared" ca="1" si="434"/>
        <v>-7.0777054908195275E-2</v>
      </c>
    </row>
    <row r="6957" spans="1:28">
      <c r="A6957" s="21" t="s">
        <v>3989</v>
      </c>
      <c r="B6957" s="21">
        <v>7</v>
      </c>
      <c r="C6957" s="21">
        <v>24246</v>
      </c>
      <c r="D6957" s="21">
        <v>24247</v>
      </c>
      <c r="E6957" s="21">
        <v>24239</v>
      </c>
      <c r="F6957" s="21">
        <v>24239</v>
      </c>
      <c r="G6957" s="21">
        <v>3610</v>
      </c>
      <c r="H6957" s="21">
        <v>5392</v>
      </c>
      <c r="I6957" s="21">
        <v>5396</v>
      </c>
      <c r="J6957" s="21">
        <v>5391</v>
      </c>
      <c r="K6957" s="21">
        <v>5395</v>
      </c>
      <c r="L6957" s="22">
        <f t="shared" si="435"/>
        <v>-1.6500969469389915E-4</v>
      </c>
      <c r="M6957" s="7">
        <f t="shared" si="436"/>
        <v>5.5622510009216745E-4</v>
      </c>
      <c r="N6957">
        <f ca="1">IF(ROW()&lt;202, NA(), CORREL( INDEX($L:$L, ROW()-199):INDEX($L:$L, ROW()), INDEX($M:$M, ROW()-199):INDEX($M:$M, ROW()) ))</f>
        <v>7.533284782937244E-2</v>
      </c>
      <c r="AA6957" s="24" t="str">
        <f t="shared" ca="1" si="433"/>
        <v>8/19/2025 11:00</v>
      </c>
      <c r="AB6957">
        <f t="shared" ca="1" si="434"/>
        <v>-6.7869336833507821E-2</v>
      </c>
    </row>
    <row r="6958" spans="1:28">
      <c r="A6958" s="21" t="s">
        <v>3990</v>
      </c>
      <c r="B6958" s="21">
        <v>12</v>
      </c>
      <c r="C6958" s="21">
        <v>24234</v>
      </c>
      <c r="D6958" s="21">
        <v>24234</v>
      </c>
      <c r="E6958" s="21">
        <v>24231</v>
      </c>
      <c r="F6958" s="21">
        <v>24231</v>
      </c>
      <c r="G6958" s="21">
        <v>4057</v>
      </c>
      <c r="H6958" s="21">
        <v>5395</v>
      </c>
      <c r="I6958" s="21">
        <v>5399</v>
      </c>
      <c r="J6958" s="21">
        <v>5394</v>
      </c>
      <c r="K6958" s="21">
        <v>5399</v>
      </c>
      <c r="L6958" s="22">
        <f t="shared" si="435"/>
        <v>-3.3010109645740772E-4</v>
      </c>
      <c r="M6958" s="7">
        <f t="shared" si="436"/>
        <v>7.4115252605190085E-4</v>
      </c>
      <c r="N6958">
        <f ca="1">IF(ROW()&lt;202, NA(), CORREL( INDEX($L:$L, ROW()-199):INDEX($L:$L, ROW()), INDEX($M:$M, ROW()-199):INDEX($M:$M, ROW()) ))</f>
        <v>7.1905733220147719E-2</v>
      </c>
      <c r="AA6958" s="24" t="str">
        <f t="shared" ca="1" si="433"/>
        <v>8/19/2025 11:20</v>
      </c>
      <c r="AB6958">
        <f t="shared" ca="1" si="434"/>
        <v>-6.4890159248136736E-2</v>
      </c>
    </row>
    <row r="6959" spans="1:28">
      <c r="A6959" s="21" t="s">
        <v>3991</v>
      </c>
      <c r="B6959" s="21">
        <v>22</v>
      </c>
      <c r="C6959" s="21">
        <v>24234</v>
      </c>
      <c r="D6959" s="21">
        <v>24236</v>
      </c>
      <c r="E6959" s="21">
        <v>24224</v>
      </c>
      <c r="F6959" s="21">
        <v>24233</v>
      </c>
      <c r="G6959" s="21">
        <v>7125</v>
      </c>
      <c r="H6959" s="21">
        <v>5398</v>
      </c>
      <c r="I6959" s="21">
        <v>5400</v>
      </c>
      <c r="J6959" s="21">
        <v>5396</v>
      </c>
      <c r="K6959" s="21">
        <v>5396</v>
      </c>
      <c r="L6959" s="22">
        <f t="shared" si="435"/>
        <v>8.2535490307642314E-5</v>
      </c>
      <c r="M6959" s="7">
        <f t="shared" si="436"/>
        <v>-5.5581289064048902E-4</v>
      </c>
      <c r="N6959">
        <f ca="1">IF(ROW()&lt;202, NA(), CORREL( INDEX($L:$L, ROW()-199):INDEX($L:$L, ROW()), INDEX($M:$M, ROW()-199):INDEX($M:$M, ROW()) ))</f>
        <v>6.8012626770355813E-2</v>
      </c>
      <c r="AA6959" s="24" t="str">
        <f t="shared" ca="1" si="433"/>
        <v>8/19/2025 11:40</v>
      </c>
      <c r="AB6959">
        <f t="shared" ca="1" si="434"/>
        <v>-6.3037008856824894E-2</v>
      </c>
    </row>
    <row r="6960" spans="1:28">
      <c r="A6960" s="21" t="s">
        <v>3992</v>
      </c>
      <c r="B6960" s="21">
        <v>15</v>
      </c>
      <c r="C6960" s="21">
        <v>24231</v>
      </c>
      <c r="D6960" s="21">
        <v>24236</v>
      </c>
      <c r="E6960" s="21">
        <v>24230</v>
      </c>
      <c r="F6960" s="21">
        <v>24234</v>
      </c>
      <c r="G6960" s="21">
        <v>6772</v>
      </c>
      <c r="H6960" s="21">
        <v>5396</v>
      </c>
      <c r="I6960" s="21">
        <v>5399</v>
      </c>
      <c r="J6960" s="21">
        <v>5392</v>
      </c>
      <c r="K6960" s="21">
        <v>5393</v>
      </c>
      <c r="L6960" s="22">
        <f t="shared" si="435"/>
        <v>4.1265190754108973E-5</v>
      </c>
      <c r="M6960" s="7">
        <f t="shared" si="436"/>
        <v>-5.5612199041945004E-4</v>
      </c>
      <c r="N6960">
        <f ca="1">IF(ROW()&lt;202, NA(), CORREL( INDEX($L:$L, ROW()-199):INDEX($L:$L, ROW()), INDEX($M:$M, ROW()-199):INDEX($M:$M, ROW()) ))</f>
        <v>7.1181486576069986E-2</v>
      </c>
      <c r="AA6960" s="24" t="str">
        <f t="shared" ca="1" si="433"/>
        <v>8/19/2025 12:00</v>
      </c>
      <c r="AB6960">
        <f t="shared" ca="1" si="434"/>
        <v>-6.1492615928257235E-2</v>
      </c>
    </row>
    <row r="6961" spans="1:28">
      <c r="A6961" s="21" t="s">
        <v>3993</v>
      </c>
      <c r="B6961" s="21">
        <v>31</v>
      </c>
      <c r="C6961" s="21">
        <v>24231</v>
      </c>
      <c r="D6961" s="21">
        <v>24233</v>
      </c>
      <c r="E6961" s="21">
        <v>24221</v>
      </c>
      <c r="F6961" s="21">
        <v>24231</v>
      </c>
      <c r="G6961" s="21">
        <v>10483</v>
      </c>
      <c r="H6961" s="21">
        <v>5394</v>
      </c>
      <c r="I6961" s="21">
        <v>5401</v>
      </c>
      <c r="J6961" s="21">
        <v>5393</v>
      </c>
      <c r="K6961" s="21">
        <v>5400</v>
      </c>
      <c r="L6961" s="22">
        <f t="shared" si="435"/>
        <v>-1.2380068106183258E-4</v>
      </c>
      <c r="M6961" s="7">
        <f t="shared" si="436"/>
        <v>1.2971372151387058E-3</v>
      </c>
      <c r="N6961">
        <f ca="1">IF(ROW()&lt;202, NA(), CORREL( INDEX($L:$L, ROW()-199):INDEX($L:$L, ROW()), INDEX($M:$M, ROW()-199):INDEX($M:$M, ROW()) ))</f>
        <v>7.1968410152663254E-2</v>
      </c>
      <c r="AA6961" s="24" t="str">
        <f t="shared" ca="1" si="433"/>
        <v>8/19/2025 12:20</v>
      </c>
      <c r="AB6961">
        <f t="shared" ca="1" si="434"/>
        <v>-6.1159846642569786E-2</v>
      </c>
    </row>
    <row r="6962" spans="1:28">
      <c r="A6962" s="21" t="s">
        <v>3994</v>
      </c>
      <c r="B6962" s="21">
        <v>3</v>
      </c>
      <c r="C6962" s="21">
        <v>24231</v>
      </c>
      <c r="D6962" s="21">
        <v>24234</v>
      </c>
      <c r="E6962" s="21">
        <v>24231</v>
      </c>
      <c r="F6962" s="21">
        <v>24231</v>
      </c>
      <c r="G6962" s="21">
        <v>11965</v>
      </c>
      <c r="H6962" s="21">
        <v>5401</v>
      </c>
      <c r="I6962" s="21">
        <v>5406</v>
      </c>
      <c r="J6962" s="21">
        <v>5400</v>
      </c>
      <c r="K6962" s="21">
        <v>5401</v>
      </c>
      <c r="L6962" s="22">
        <f t="shared" si="435"/>
        <v>0</v>
      </c>
      <c r="M6962" s="7">
        <f t="shared" si="436"/>
        <v>1.851680405254741E-4</v>
      </c>
      <c r="N6962">
        <f ca="1">IF(ROW()&lt;202, NA(), CORREL( INDEX($L:$L, ROW()-199):INDEX($L:$L, ROW()), INDEX($M:$M, ROW()-199):INDEX($M:$M, ROW()) ))</f>
        <v>7.1057370008314955E-2</v>
      </c>
      <c r="AA6962" s="24" t="str">
        <f t="shared" ca="1" si="433"/>
        <v>8/19/2025 12:40</v>
      </c>
      <c r="AB6962">
        <f t="shared" ca="1" si="434"/>
        <v>-5.3884185853903338E-2</v>
      </c>
    </row>
    <row r="6963" spans="1:28">
      <c r="A6963" s="21" t="s">
        <v>3995</v>
      </c>
      <c r="B6963" s="21">
        <v>42</v>
      </c>
      <c r="C6963" s="21">
        <v>24232</v>
      </c>
      <c r="D6963" s="21">
        <v>24233</v>
      </c>
      <c r="E6963" s="21">
        <v>24201</v>
      </c>
      <c r="F6963" s="21">
        <v>24201</v>
      </c>
      <c r="G6963" s="21">
        <v>15143</v>
      </c>
      <c r="H6963" s="21">
        <v>5401</v>
      </c>
      <c r="I6963" s="21">
        <v>5409</v>
      </c>
      <c r="J6963" s="21">
        <v>5398</v>
      </c>
      <c r="K6963" s="21">
        <v>5406</v>
      </c>
      <c r="L6963" s="22">
        <f t="shared" si="435"/>
        <v>-1.2388505053219346E-3</v>
      </c>
      <c r="M6963" s="7">
        <f t="shared" si="436"/>
        <v>9.2532624350179704E-4</v>
      </c>
      <c r="N6963">
        <f ca="1">IF(ROW()&lt;202, NA(), CORREL( INDEX($L:$L, ROW()-199):INDEX($L:$L, ROW()), INDEX($M:$M, ROW()-199):INDEX($M:$M, ROW()) ))</f>
        <v>6.0757960542232529E-2</v>
      </c>
      <c r="AA6963" s="24" t="str">
        <f t="shared" ca="1" si="433"/>
        <v>8/19/2025 13:00</v>
      </c>
      <c r="AB6963">
        <f t="shared" ca="1" si="434"/>
        <v>-5.7088802530660704E-2</v>
      </c>
    </row>
    <row r="6964" spans="1:28">
      <c r="A6964" s="21" t="s">
        <v>3996</v>
      </c>
      <c r="B6964" s="21">
        <v>142</v>
      </c>
      <c r="C6964" s="21">
        <v>24200</v>
      </c>
      <c r="D6964" s="21">
        <v>24209</v>
      </c>
      <c r="E6964" s="21">
        <v>24174</v>
      </c>
      <c r="F6964" s="21">
        <v>24199</v>
      </c>
      <c r="G6964" s="21">
        <v>15486</v>
      </c>
      <c r="H6964" s="21">
        <v>5406</v>
      </c>
      <c r="I6964" s="21">
        <v>5408</v>
      </c>
      <c r="J6964" s="21">
        <v>5400</v>
      </c>
      <c r="K6964" s="21">
        <v>5402</v>
      </c>
      <c r="L6964" s="22">
        <f t="shared" si="435"/>
        <v>-8.2644628146232867E-5</v>
      </c>
      <c r="M6964" s="7">
        <f t="shared" si="436"/>
        <v>-7.4019248383207789E-4</v>
      </c>
      <c r="N6964">
        <f ca="1">IF(ROW()&lt;202, NA(), CORREL( INDEX($L:$L, ROW()-199):INDEX($L:$L, ROW()), INDEX($M:$M, ROW()-199):INDEX($M:$M, ROW()) ))</f>
        <v>6.006437034448936E-2</v>
      </c>
      <c r="AA6964" s="24" t="str">
        <f t="shared" ca="1" si="433"/>
        <v>8/19/2025 13:20</v>
      </c>
      <c r="AB6964">
        <f t="shared" ca="1" si="434"/>
        <v>-5.0080838833583878E-2</v>
      </c>
    </row>
    <row r="6965" spans="1:28">
      <c r="A6965" s="21" t="s">
        <v>3997</v>
      </c>
      <c r="B6965" s="21">
        <v>95</v>
      </c>
      <c r="C6965" s="21">
        <v>24204</v>
      </c>
      <c r="D6965" s="21">
        <v>24211</v>
      </c>
      <c r="E6965" s="21">
        <v>24175</v>
      </c>
      <c r="F6965" s="21">
        <v>24201</v>
      </c>
      <c r="G6965" s="21">
        <v>14727</v>
      </c>
      <c r="H6965" s="21">
        <v>5403</v>
      </c>
      <c r="I6965" s="21">
        <v>5404</v>
      </c>
      <c r="J6965" s="21">
        <v>5395</v>
      </c>
      <c r="K6965" s="21">
        <v>5396</v>
      </c>
      <c r="L6965" s="22">
        <f t="shared" si="435"/>
        <v>8.2644628146236581E-5</v>
      </c>
      <c r="M6965" s="7">
        <f t="shared" si="436"/>
        <v>-1.1113170249144291E-3</v>
      </c>
      <c r="N6965">
        <f ca="1">IF(ROW()&lt;202, NA(), CORREL( INDEX($L:$L, ROW()-199):INDEX($L:$L, ROW()), INDEX($M:$M, ROW()-199):INDEX($M:$M, ROW()) ))</f>
        <v>5.9019857707018855E-2</v>
      </c>
      <c r="AA6965" s="24" t="str">
        <f t="shared" ca="1" si="433"/>
        <v>8/19/2025 13:40</v>
      </c>
      <c r="AB6965">
        <f t="shared" ca="1" si="434"/>
        <v>-5.1747102936798427E-2</v>
      </c>
    </row>
    <row r="6966" spans="1:28">
      <c r="A6966" s="21" t="s">
        <v>3998</v>
      </c>
      <c r="B6966" s="21">
        <v>393</v>
      </c>
      <c r="C6966" s="21">
        <v>24201</v>
      </c>
      <c r="D6966" s="21">
        <v>24213</v>
      </c>
      <c r="E6966" s="21">
        <v>24181</v>
      </c>
      <c r="F6966" s="21">
        <v>24212</v>
      </c>
      <c r="G6966" s="21">
        <v>15230</v>
      </c>
      <c r="H6966" s="21">
        <v>5397</v>
      </c>
      <c r="I6966" s="21">
        <v>5401</v>
      </c>
      <c r="J6966" s="21">
        <v>5396</v>
      </c>
      <c r="K6966" s="21">
        <v>5399</v>
      </c>
      <c r="L6966" s="22">
        <f t="shared" si="435"/>
        <v>4.5442340649385656E-4</v>
      </c>
      <c r="M6966" s="7">
        <f t="shared" si="436"/>
        <v>5.5581289064055538E-4</v>
      </c>
      <c r="N6966">
        <f ca="1">IF(ROW()&lt;202, NA(), CORREL( INDEX($L:$L, ROW()-199):INDEX($L:$L, ROW()), INDEX($M:$M, ROW()-199):INDEX($M:$M, ROW()) ))</f>
        <v>5.900911626930317E-2</v>
      </c>
      <c r="AA6966" s="24" t="str">
        <f t="shared" ca="1" si="433"/>
        <v>8/19/2025 14:00</v>
      </c>
      <c r="AB6966">
        <f t="shared" ca="1" si="434"/>
        <v>-5.8198626036051838E-2</v>
      </c>
    </row>
    <row r="6967" spans="1:28">
      <c r="A6967" s="21" t="s">
        <v>3999</v>
      </c>
      <c r="B6967" s="21">
        <v>646</v>
      </c>
      <c r="C6967" s="21">
        <v>24213</v>
      </c>
      <c r="D6967" s="21">
        <v>24231</v>
      </c>
      <c r="E6967" s="21">
        <v>24206</v>
      </c>
      <c r="F6967" s="21">
        <v>24225</v>
      </c>
      <c r="G6967" s="21">
        <v>76302</v>
      </c>
      <c r="H6967" s="21">
        <v>5398</v>
      </c>
      <c r="I6967" s="21">
        <v>5408</v>
      </c>
      <c r="J6967" s="21">
        <v>5398</v>
      </c>
      <c r="K6967" s="21">
        <v>5403</v>
      </c>
      <c r="L6967" s="22">
        <f t="shared" si="435"/>
        <v>5.3677974738904597E-4</v>
      </c>
      <c r="M6967" s="7">
        <f t="shared" si="436"/>
        <v>7.4060362577872728E-4</v>
      </c>
      <c r="N6967">
        <f ca="1">IF(ROW()&lt;202, NA(), CORREL( INDEX($L:$L, ROW()-199):INDEX($L:$L, ROW()), INDEX($M:$M, ROW()-199):INDEX($M:$M, ROW()) ))</f>
        <v>6.1525922364968996E-2</v>
      </c>
      <c r="AA6967" s="24" t="str">
        <f t="shared" ca="1" si="433"/>
        <v>8/19/2025 14:20</v>
      </c>
      <c r="AB6967">
        <f t="shared" ca="1" si="434"/>
        <v>-4.7655411105345602E-2</v>
      </c>
    </row>
    <row r="6968" spans="1:28">
      <c r="A6968" s="21" t="s">
        <v>4000</v>
      </c>
      <c r="B6968" s="21">
        <v>522</v>
      </c>
      <c r="C6968" s="21">
        <v>24224</v>
      </c>
      <c r="D6968" s="21">
        <v>24255</v>
      </c>
      <c r="E6968" s="21">
        <v>24223</v>
      </c>
      <c r="F6968" s="21">
        <v>24248</v>
      </c>
      <c r="G6968" s="21">
        <v>15711</v>
      </c>
      <c r="H6968" s="21">
        <v>5404</v>
      </c>
      <c r="I6968" s="21">
        <v>5406</v>
      </c>
      <c r="J6968" s="21">
        <v>5396</v>
      </c>
      <c r="K6968" s="21">
        <v>5396</v>
      </c>
      <c r="L6968" s="22">
        <f t="shared" si="435"/>
        <v>9.4898197867204217E-4</v>
      </c>
      <c r="M6968" s="7">
        <f t="shared" si="436"/>
        <v>-1.2964165164192686E-3</v>
      </c>
      <c r="N6968">
        <f ca="1">IF(ROW()&lt;202, NA(), CORREL( INDEX($L:$L, ROW()-199):INDEX($L:$L, ROW()), INDEX($M:$M, ROW()-199):INDEX($M:$M, ROW()) ))</f>
        <v>5.1457042605431234E-2</v>
      </c>
      <c r="AA6968" s="24" t="str">
        <f t="shared" ca="1" si="433"/>
        <v>8/19/2025 14:40</v>
      </c>
      <c r="AB6968">
        <f t="shared" ca="1" si="434"/>
        <v>-6.4360897975913448E-2</v>
      </c>
    </row>
    <row r="6969" spans="1:28">
      <c r="A6969" s="21" t="s">
        <v>4001</v>
      </c>
      <c r="B6969" s="21">
        <v>1794</v>
      </c>
      <c r="C6969" s="21">
        <v>24252</v>
      </c>
      <c r="D6969" s="21">
        <v>24319</v>
      </c>
      <c r="E6969" s="21">
        <v>24251</v>
      </c>
      <c r="F6969" s="21">
        <v>24313</v>
      </c>
      <c r="G6969" s="21">
        <v>5639</v>
      </c>
      <c r="H6969" s="21">
        <v>5397</v>
      </c>
      <c r="I6969" s="21">
        <v>5404</v>
      </c>
      <c r="J6969" s="21">
        <v>5396</v>
      </c>
      <c r="K6969" s="21">
        <v>5400</v>
      </c>
      <c r="L6969" s="22">
        <f t="shared" si="435"/>
        <v>2.6770469643941368E-3</v>
      </c>
      <c r="M6969" s="7">
        <f t="shared" si="436"/>
        <v>7.4101522471920378E-4</v>
      </c>
      <c r="N6969">
        <f ca="1">IF(ROW()&lt;202, NA(), CORREL( INDEX($L:$L, ROW()-199):INDEX($L:$L, ROW()), INDEX($M:$M, ROW()-199):INDEX($M:$M, ROW()) ))</f>
        <v>5.5527247991315469E-2</v>
      </c>
      <c r="AA6969" s="24" t="str">
        <f t="shared" ca="1" si="433"/>
        <v>8/19/2025 15:00</v>
      </c>
      <c r="AB6969">
        <f t="shared" ca="1" si="434"/>
        <v>-6.384005801752754E-2</v>
      </c>
    </row>
    <row r="6970" spans="1:28">
      <c r="A6970" s="21" t="s">
        <v>4002</v>
      </c>
      <c r="B6970" s="21">
        <v>823</v>
      </c>
      <c r="C6970" s="21">
        <v>24314</v>
      </c>
      <c r="D6970" s="21">
        <v>24337</v>
      </c>
      <c r="E6970" s="21">
        <v>24303</v>
      </c>
      <c r="F6970" s="21">
        <v>24316</v>
      </c>
      <c r="G6970" s="21">
        <v>2223</v>
      </c>
      <c r="H6970" s="21">
        <v>5401</v>
      </c>
      <c r="I6970" s="21">
        <v>5404</v>
      </c>
      <c r="J6970" s="21">
        <v>5400</v>
      </c>
      <c r="K6970" s="21">
        <v>5402</v>
      </c>
      <c r="L6970" s="22">
        <f t="shared" si="435"/>
        <v>1.2338316657984065E-4</v>
      </c>
      <c r="M6970" s="7">
        <f t="shared" si="436"/>
        <v>3.703018001951151E-4</v>
      </c>
      <c r="N6970">
        <f ca="1">IF(ROW()&lt;202, NA(), CORREL( INDEX($L:$L, ROW()-199):INDEX($L:$L, ROW()), INDEX($M:$M, ROW()-199):INDEX($M:$M, ROW()) ))</f>
        <v>5.5603684142772038E-2</v>
      </c>
      <c r="AA6970" s="24" t="str">
        <f t="shared" ca="1" si="433"/>
        <v>8/19/2025 15:20</v>
      </c>
      <c r="AB6970">
        <f t="shared" ca="1" si="434"/>
        <v>-7.3017273946830191E-2</v>
      </c>
    </row>
    <row r="6971" spans="1:28">
      <c r="A6971" s="21" t="s">
        <v>4003</v>
      </c>
      <c r="B6971" s="21">
        <v>650</v>
      </c>
      <c r="C6971" s="21">
        <v>24317</v>
      </c>
      <c r="D6971" s="21">
        <v>24346</v>
      </c>
      <c r="E6971" s="21">
        <v>24301</v>
      </c>
      <c r="F6971" s="21">
        <v>24339</v>
      </c>
      <c r="G6971" s="21">
        <v>1193</v>
      </c>
      <c r="H6971" s="21">
        <v>5403</v>
      </c>
      <c r="I6971" s="21">
        <v>5404</v>
      </c>
      <c r="J6971" s="21">
        <v>5400</v>
      </c>
      <c r="K6971" s="21">
        <v>5404</v>
      </c>
      <c r="L6971" s="22">
        <f t="shared" si="435"/>
        <v>9.454321945616686E-4</v>
      </c>
      <c r="M6971" s="7">
        <f t="shared" si="436"/>
        <v>3.7016472752853441E-4</v>
      </c>
      <c r="N6971">
        <f ca="1">IF(ROW()&lt;202, NA(), CORREL( INDEX($L:$L, ROW()-199):INDEX($L:$L, ROW()), INDEX($M:$M, ROW()-199):INDEX($M:$M, ROW()) ))</f>
        <v>5.7717127574609055E-2</v>
      </c>
      <c r="AA6971" s="24" t="str">
        <f t="shared" ca="1" si="433"/>
        <v>8/19/2025 15:40</v>
      </c>
      <c r="AB6971">
        <f t="shared" ca="1" si="434"/>
        <v>-7.2990600816518536E-2</v>
      </c>
    </row>
    <row r="6972" spans="1:28">
      <c r="A6972" s="21" t="s">
        <v>4004</v>
      </c>
      <c r="B6972" s="21">
        <v>608</v>
      </c>
      <c r="C6972" s="21">
        <v>24342</v>
      </c>
      <c r="D6972" s="21">
        <v>24363</v>
      </c>
      <c r="E6972" s="21">
        <v>24337</v>
      </c>
      <c r="F6972" s="21">
        <v>24346</v>
      </c>
      <c r="G6972" s="21">
        <v>2080</v>
      </c>
      <c r="H6972" s="21">
        <v>5404</v>
      </c>
      <c r="I6972" s="21">
        <v>5406</v>
      </c>
      <c r="J6972" s="21">
        <v>5401</v>
      </c>
      <c r="K6972" s="21">
        <v>5403</v>
      </c>
      <c r="L6972" s="22">
        <f t="shared" si="435"/>
        <v>2.8756290636689402E-4</v>
      </c>
      <c r="M6972" s="7">
        <f t="shared" si="436"/>
        <v>-1.8506523602375422E-4</v>
      </c>
      <c r="N6972">
        <f ca="1">IF(ROW()&lt;202, NA(), CORREL( INDEX($L:$L, ROW()-199):INDEX($L:$L, ROW()), INDEX($M:$M, ROW()-199):INDEX($M:$M, ROW()) ))</f>
        <v>5.7204190465297393E-2</v>
      </c>
      <c r="AA6972" s="24" t="str">
        <f t="shared" ca="1" si="433"/>
        <v>8/19/2025 16:00</v>
      </c>
      <c r="AB6972">
        <f t="shared" ca="1" si="434"/>
        <v>-8.2293194109296183E-2</v>
      </c>
    </row>
    <row r="6973" spans="1:28">
      <c r="A6973" s="21" t="s">
        <v>4005</v>
      </c>
      <c r="B6973" s="21">
        <v>549</v>
      </c>
      <c r="C6973" s="21">
        <v>24348</v>
      </c>
      <c r="D6973" s="21">
        <v>24349</v>
      </c>
      <c r="E6973" s="21">
        <v>24300</v>
      </c>
      <c r="F6973" s="21">
        <v>24300</v>
      </c>
      <c r="G6973" s="21">
        <v>1897</v>
      </c>
      <c r="H6973" s="21">
        <v>5404</v>
      </c>
      <c r="I6973" s="21">
        <v>5407</v>
      </c>
      <c r="J6973" s="21">
        <v>5399</v>
      </c>
      <c r="K6973" s="21">
        <v>5401</v>
      </c>
      <c r="L6973" s="22">
        <f t="shared" si="435"/>
        <v>-1.8912146409018548E-3</v>
      </c>
      <c r="M6973" s="7">
        <f t="shared" si="436"/>
        <v>-3.7023325117464671E-4</v>
      </c>
      <c r="N6973">
        <f ca="1">IF(ROW()&lt;202, NA(), CORREL( INDEX($L:$L, ROW()-199):INDEX($L:$L, ROW()), INDEX($M:$M, ROW()-199):INDEX($M:$M, ROW()) ))</f>
        <v>6.2043375811407307E-2</v>
      </c>
      <c r="AA6973" s="24" t="str">
        <f t="shared" ca="1" si="433"/>
        <v>8/19/2025 16:20</v>
      </c>
      <c r="AB6973">
        <f t="shared" ca="1" si="434"/>
        <v>-7.7346766348665191E-2</v>
      </c>
    </row>
    <row r="6974" spans="1:28">
      <c r="A6974" s="21" t="s">
        <v>4006</v>
      </c>
      <c r="B6974" s="21">
        <v>531</v>
      </c>
      <c r="C6974" s="21">
        <v>24300</v>
      </c>
      <c r="D6974" s="21">
        <v>24307</v>
      </c>
      <c r="E6974" s="21">
        <v>24278</v>
      </c>
      <c r="F6974" s="21">
        <v>24284</v>
      </c>
      <c r="G6974" s="21">
        <v>1156</v>
      </c>
      <c r="H6974" s="21">
        <v>5400</v>
      </c>
      <c r="I6974" s="21">
        <v>5405</v>
      </c>
      <c r="J6974" s="21">
        <v>5399</v>
      </c>
      <c r="K6974" s="21">
        <v>5405</v>
      </c>
      <c r="L6974" s="22">
        <f t="shared" si="435"/>
        <v>-6.5865307831514228E-4</v>
      </c>
      <c r="M6974" s="7">
        <f t="shared" si="436"/>
        <v>7.4032948041762188E-4</v>
      </c>
      <c r="N6974">
        <f ca="1">IF(ROW()&lt;202, NA(), CORREL( INDEX($L:$L, ROW()-199):INDEX($L:$L, ROW()), INDEX($M:$M, ROW()-199):INDEX($M:$M, ROW()) ))</f>
        <v>5.8673259717917765E-2</v>
      </c>
      <c r="AA6974" s="24" t="str">
        <f t="shared" ca="1" si="433"/>
        <v>8/19/2025 16:40</v>
      </c>
      <c r="AB6974">
        <f t="shared" ca="1" si="434"/>
        <v>-8.2452066394631499E-2</v>
      </c>
    </row>
    <row r="6975" spans="1:28">
      <c r="A6975" s="21" t="s">
        <v>4007</v>
      </c>
      <c r="B6975" s="21">
        <v>508</v>
      </c>
      <c r="C6975" s="21">
        <v>24284</v>
      </c>
      <c r="D6975" s="21">
        <v>24325</v>
      </c>
      <c r="E6975" s="21">
        <v>24283</v>
      </c>
      <c r="F6975" s="21">
        <v>24323</v>
      </c>
      <c r="G6975" s="21">
        <v>1063</v>
      </c>
      <c r="H6975" s="21">
        <v>5404</v>
      </c>
      <c r="I6975" s="21">
        <v>5408</v>
      </c>
      <c r="J6975" s="21">
        <v>5403</v>
      </c>
      <c r="K6975" s="21">
        <v>5407</v>
      </c>
      <c r="L6975" s="22">
        <f t="shared" si="435"/>
        <v>1.6047074853015866E-3</v>
      </c>
      <c r="M6975" s="7">
        <f t="shared" si="436"/>
        <v>3.6995930869629541E-4</v>
      </c>
      <c r="N6975">
        <f ca="1">IF(ROW()&lt;202, NA(), CORREL( INDEX($L:$L, ROW()-199):INDEX($L:$L, ROW()), INDEX($M:$M, ROW()-199):INDEX($M:$M, ROW()) ))</f>
        <v>7.2128528613875698E-2</v>
      </c>
      <c r="AA6975" s="24" t="str">
        <f t="shared" ca="1" si="433"/>
        <v>8/19/2025 17:00</v>
      </c>
      <c r="AB6975">
        <f t="shared" ca="1" si="434"/>
        <v>-8.2935294260498366E-2</v>
      </c>
    </row>
    <row r="6976" spans="1:28">
      <c r="A6976" s="21" t="s">
        <v>4008</v>
      </c>
      <c r="B6976" s="21">
        <v>463</v>
      </c>
      <c r="C6976" s="21">
        <v>24323</v>
      </c>
      <c r="D6976" s="21">
        <v>24353</v>
      </c>
      <c r="E6976" s="21">
        <v>24312</v>
      </c>
      <c r="F6976" s="21">
        <v>24351</v>
      </c>
      <c r="G6976" s="21">
        <v>985</v>
      </c>
      <c r="H6976" s="21">
        <v>5407</v>
      </c>
      <c r="I6976" s="21">
        <v>5409</v>
      </c>
      <c r="J6976" s="21">
        <v>5405</v>
      </c>
      <c r="K6976" s="21">
        <v>5407</v>
      </c>
      <c r="L6976" s="22">
        <f t="shared" si="435"/>
        <v>1.1505116936589594E-3</v>
      </c>
      <c r="M6976" s="7">
        <f t="shared" si="436"/>
        <v>0</v>
      </c>
      <c r="N6976">
        <f ca="1">IF(ROW()&lt;202, NA(), CORREL( INDEX($L:$L, ROW()-199):INDEX($L:$L, ROW()), INDEX($M:$M, ROW()-199):INDEX($M:$M, ROW()) ))</f>
        <v>7.1243294057788786E-2</v>
      </c>
      <c r="AA6976" s="24" t="str">
        <f t="shared" ca="1" si="433"/>
        <v>8/19/2025 17:20</v>
      </c>
      <c r="AB6976">
        <f t="shared" ca="1" si="434"/>
        <v>-8.5421654746705947E-2</v>
      </c>
    </row>
    <row r="6977" spans="1:28">
      <c r="A6977" s="21" t="s">
        <v>4009</v>
      </c>
      <c r="B6977" s="21">
        <v>469</v>
      </c>
      <c r="C6977" s="21">
        <v>24351</v>
      </c>
      <c r="D6977" s="21">
        <v>24365</v>
      </c>
      <c r="E6977" s="21">
        <v>24335</v>
      </c>
      <c r="F6977" s="21">
        <v>24338</v>
      </c>
      <c r="G6977" s="21">
        <v>1388</v>
      </c>
      <c r="H6977" s="21">
        <v>5407</v>
      </c>
      <c r="I6977" s="21">
        <v>5410</v>
      </c>
      <c r="J6977" s="21">
        <v>5406</v>
      </c>
      <c r="K6977" s="21">
        <v>5407</v>
      </c>
      <c r="L6977" s="22">
        <f t="shared" si="435"/>
        <v>-5.3400153254007528E-4</v>
      </c>
      <c r="M6977" s="7">
        <f t="shared" si="436"/>
        <v>0</v>
      </c>
      <c r="N6977">
        <f ca="1">IF(ROW()&lt;202, NA(), CORREL( INDEX($L:$L, ROW()-199):INDEX($L:$L, ROW()), INDEX($M:$M, ROW()-199):INDEX($M:$M, ROW()) ))</f>
        <v>7.1343542525771353E-2</v>
      </c>
      <c r="AA6977" s="24" t="str">
        <f t="shared" ca="1" si="433"/>
        <v>8/19/2025 17:40</v>
      </c>
      <c r="AB6977">
        <f t="shared" ca="1" si="434"/>
        <v>-8.1920054022595681E-2</v>
      </c>
    </row>
    <row r="6978" spans="1:28">
      <c r="A6978" s="21" t="s">
        <v>4010</v>
      </c>
      <c r="B6978" s="21">
        <v>291</v>
      </c>
      <c r="C6978" s="21">
        <v>24335</v>
      </c>
      <c r="D6978" s="21">
        <v>24355</v>
      </c>
      <c r="E6978" s="21">
        <v>24326</v>
      </c>
      <c r="F6978" s="21">
        <v>24339</v>
      </c>
      <c r="G6978" s="21">
        <v>788</v>
      </c>
      <c r="H6978" s="21">
        <v>5407</v>
      </c>
      <c r="I6978" s="21">
        <v>5409</v>
      </c>
      <c r="J6978" s="21">
        <v>5405</v>
      </c>
      <c r="K6978" s="21">
        <v>5408</v>
      </c>
      <c r="L6978" s="22">
        <f t="shared" si="435"/>
        <v>4.1087166429425473E-5</v>
      </c>
      <c r="M6978" s="7">
        <f t="shared" si="436"/>
        <v>1.8492834079522185E-4</v>
      </c>
      <c r="N6978">
        <f ca="1">IF(ROW()&lt;202, NA(), CORREL( INDEX($L:$L, ROW()-199):INDEX($L:$L, ROW()), INDEX($M:$M, ROW()-199):INDEX($M:$M, ROW()) ))</f>
        <v>7.2789463127290968E-2</v>
      </c>
      <c r="AA6978" s="24" t="str">
        <f t="shared" ref="AA6978:AA7041" ca="1" si="437">IF(ISNUMBER($N7179), $A7179, "")</f>
        <v>8/19/2025 18:00</v>
      </c>
      <c r="AB6978">
        <f t="shared" ref="AB6978:AB7041" ca="1" si="438">IF(ISNUMBER($N7179), $N7179, NA())</f>
        <v>-8.3001237899107433E-2</v>
      </c>
    </row>
    <row r="6979" spans="1:28">
      <c r="A6979" s="21" t="s">
        <v>4011</v>
      </c>
      <c r="B6979" s="21">
        <v>205</v>
      </c>
      <c r="C6979" s="21">
        <v>24338</v>
      </c>
      <c r="D6979" s="21">
        <v>24342</v>
      </c>
      <c r="E6979" s="21">
        <v>24314</v>
      </c>
      <c r="F6979" s="21">
        <v>24342</v>
      </c>
      <c r="G6979" s="21">
        <v>2514</v>
      </c>
      <c r="H6979" s="21">
        <v>5409</v>
      </c>
      <c r="I6979" s="21">
        <v>5411</v>
      </c>
      <c r="J6979" s="21">
        <v>5408</v>
      </c>
      <c r="K6979" s="21">
        <v>5408</v>
      </c>
      <c r="L6979" s="22">
        <f t="shared" si="435"/>
        <v>1.2325137132754104E-4</v>
      </c>
      <c r="M6979" s="7">
        <f t="shared" si="436"/>
        <v>0</v>
      </c>
      <c r="N6979">
        <f ca="1">IF(ROW()&lt;202, NA(), CORREL( INDEX($L:$L, ROW()-199):INDEX($L:$L, ROW()), INDEX($M:$M, ROW()-199):INDEX($M:$M, ROW()) ))</f>
        <v>7.1716307122656461E-2</v>
      </c>
      <c r="AA6979" s="24" t="str">
        <f t="shared" ca="1" si="437"/>
        <v>8/19/2025 18:20</v>
      </c>
      <c r="AB6979">
        <f t="shared" ca="1" si="438"/>
        <v>-9.0021707807763918E-2</v>
      </c>
    </row>
    <row r="6980" spans="1:28">
      <c r="A6980" s="21" t="s">
        <v>4012</v>
      </c>
      <c r="B6980" s="21">
        <v>170</v>
      </c>
      <c r="C6980" s="21">
        <v>24342</v>
      </c>
      <c r="D6980" s="21">
        <v>24349</v>
      </c>
      <c r="E6980" s="21">
        <v>24337</v>
      </c>
      <c r="F6980" s="21">
        <v>24349</v>
      </c>
      <c r="G6980" s="21">
        <v>3191</v>
      </c>
      <c r="H6980" s="21">
        <v>5408</v>
      </c>
      <c r="I6980" s="21">
        <v>5415</v>
      </c>
      <c r="J6980" s="21">
        <v>5408</v>
      </c>
      <c r="K6980" s="21">
        <v>5413</v>
      </c>
      <c r="L6980" s="22">
        <f t="shared" ref="L6980:L7043" si="439">LN(F6980/F6979)</f>
        <v>2.8752747112300556E-4</v>
      </c>
      <c r="M6980" s="7">
        <f t="shared" ref="M6980:M7043" si="440">LN(K6980/K6979)</f>
        <v>9.2412907417791369E-4</v>
      </c>
      <c r="N6980">
        <f ca="1">IF(ROW()&lt;202, NA(), CORREL( INDEX($L:$L, ROW()-199):INDEX($L:$L, ROW()), INDEX($M:$M, ROW()-199):INDEX($M:$M, ROW()) ))</f>
        <v>7.345619643144273E-2</v>
      </c>
      <c r="AA6980" s="24" t="str">
        <f t="shared" ca="1" si="437"/>
        <v>8/19/2025 18:40</v>
      </c>
      <c r="AB6980">
        <f t="shared" ca="1" si="438"/>
        <v>-9.5520782040525096E-2</v>
      </c>
    </row>
    <row r="6981" spans="1:28">
      <c r="A6981" s="21" t="s">
        <v>4013</v>
      </c>
      <c r="B6981" s="21">
        <v>586</v>
      </c>
      <c r="C6981" s="21">
        <v>24349</v>
      </c>
      <c r="D6981" s="21">
        <v>24392</v>
      </c>
      <c r="E6981" s="21">
        <v>24346</v>
      </c>
      <c r="F6981" s="21">
        <v>24381</v>
      </c>
      <c r="G6981" s="21">
        <v>3</v>
      </c>
      <c r="H6981" s="21">
        <v>5413</v>
      </c>
      <c r="I6981" s="21">
        <v>5414</v>
      </c>
      <c r="J6981" s="21">
        <v>5413</v>
      </c>
      <c r="K6981" s="21">
        <v>5414</v>
      </c>
      <c r="L6981" s="22">
        <f t="shared" si="439"/>
        <v>1.313359515689193E-3</v>
      </c>
      <c r="M6981" s="7">
        <f t="shared" si="440"/>
        <v>1.8472337726854865E-4</v>
      </c>
      <c r="N6981">
        <f ca="1">IF(ROW()&lt;202, NA(), CORREL( INDEX($L:$L, ROW()-199):INDEX($L:$L, ROW()), INDEX($M:$M, ROW()-199):INDEX($M:$M, ROW()) ))</f>
        <v>7.3241165513996037E-2</v>
      </c>
      <c r="AA6981" s="24" t="str">
        <f t="shared" ca="1" si="437"/>
        <v>8/19/2025 19:00</v>
      </c>
      <c r="AB6981">
        <f t="shared" ca="1" si="438"/>
        <v>-8.8377948900448283E-2</v>
      </c>
    </row>
    <row r="6982" spans="1:28">
      <c r="A6982" s="21" t="s">
        <v>4014</v>
      </c>
      <c r="B6982" s="21">
        <v>479</v>
      </c>
      <c r="C6982" s="21">
        <v>24383</v>
      </c>
      <c r="D6982" s="21">
        <v>24410</v>
      </c>
      <c r="E6982" s="21">
        <v>24374</v>
      </c>
      <c r="F6982" s="21">
        <v>24410</v>
      </c>
      <c r="G6982" s="21">
        <v>273</v>
      </c>
      <c r="H6982" s="21">
        <v>5415</v>
      </c>
      <c r="I6982" s="21">
        <v>5415</v>
      </c>
      <c r="J6982" s="21">
        <v>5411</v>
      </c>
      <c r="K6982" s="21">
        <v>5412</v>
      </c>
      <c r="L6982" s="22">
        <f t="shared" si="439"/>
        <v>1.1887439656913092E-3</v>
      </c>
      <c r="M6982" s="7">
        <f t="shared" si="440"/>
        <v>-3.6948088356785744E-4</v>
      </c>
      <c r="N6982">
        <f ca="1">IF(ROW()&lt;202, NA(), CORREL( INDEX($L:$L, ROW()-199):INDEX($L:$L, ROW()), INDEX($M:$M, ROW()-199):INDEX($M:$M, ROW()) ))</f>
        <v>7.58645656802618E-2</v>
      </c>
      <c r="AA6982" s="24" t="str">
        <f t="shared" ca="1" si="437"/>
        <v>8/19/2025 19:20</v>
      </c>
      <c r="AB6982">
        <f t="shared" ca="1" si="438"/>
        <v>-8.7624975615786832E-2</v>
      </c>
    </row>
    <row r="6983" spans="1:28">
      <c r="A6983" s="21" t="s">
        <v>4015</v>
      </c>
      <c r="B6983" s="21">
        <v>515</v>
      </c>
      <c r="C6983" s="21">
        <v>24408</v>
      </c>
      <c r="D6983" s="21">
        <v>24421</v>
      </c>
      <c r="E6983" s="21">
        <v>24390</v>
      </c>
      <c r="F6983" s="21">
        <v>24414</v>
      </c>
      <c r="G6983" s="21">
        <v>182</v>
      </c>
      <c r="H6983" s="21">
        <v>5412</v>
      </c>
      <c r="I6983" s="21">
        <v>5412</v>
      </c>
      <c r="J6983" s="21">
        <v>5408</v>
      </c>
      <c r="K6983" s="21">
        <v>5409</v>
      </c>
      <c r="L6983" s="22">
        <f t="shared" si="439"/>
        <v>1.6385384273915972E-4</v>
      </c>
      <c r="M6983" s="7">
        <f t="shared" si="440"/>
        <v>-5.5447741925174709E-4</v>
      </c>
      <c r="N6983">
        <f ca="1">IF(ROW()&lt;202, NA(), CORREL( INDEX($L:$L, ROW()-199):INDEX($L:$L, ROW()), INDEX($M:$M, ROW()-199):INDEX($M:$M, ROW()) ))</f>
        <v>7.6765344109105627E-2</v>
      </c>
      <c r="AA6983" s="24" t="str">
        <f t="shared" ca="1" si="437"/>
        <v>8/19/2025 19:40</v>
      </c>
      <c r="AB6983">
        <f t="shared" ca="1" si="438"/>
        <v>-9.2179764802401989E-2</v>
      </c>
    </row>
    <row r="6984" spans="1:28">
      <c r="A6984" s="21" t="s">
        <v>4016</v>
      </c>
      <c r="B6984" s="21">
        <v>456</v>
      </c>
      <c r="C6984" s="21">
        <v>24410</v>
      </c>
      <c r="D6984" s="21">
        <v>24412</v>
      </c>
      <c r="E6984" s="21">
        <v>24379</v>
      </c>
      <c r="F6984" s="21">
        <v>24394</v>
      </c>
      <c r="G6984" s="21">
        <v>416</v>
      </c>
      <c r="H6984" s="21">
        <v>5408</v>
      </c>
      <c r="I6984" s="21">
        <v>5408</v>
      </c>
      <c r="J6984" s="21">
        <v>5405</v>
      </c>
      <c r="K6984" s="21">
        <v>5407</v>
      </c>
      <c r="L6984" s="22">
        <f t="shared" si="439"/>
        <v>-8.1953782656136044E-4</v>
      </c>
      <c r="M6984" s="7">
        <f t="shared" si="440"/>
        <v>-3.6982248942207411E-4</v>
      </c>
      <c r="N6984">
        <f ca="1">IF(ROW()&lt;202, NA(), CORREL( INDEX($L:$L, ROW()-199):INDEX($L:$L, ROW()), INDEX($M:$M, ROW()-199):INDEX($M:$M, ROW()) ))</f>
        <v>8.1493462787925575E-2</v>
      </c>
      <c r="AA6984" s="24" t="str">
        <f t="shared" ca="1" si="437"/>
        <v>8/19/2025 20:00</v>
      </c>
      <c r="AB6984">
        <f t="shared" ca="1" si="438"/>
        <v>-0.10069286946124764</v>
      </c>
    </row>
    <row r="6985" spans="1:28">
      <c r="A6985" s="21" t="s">
        <v>4017</v>
      </c>
      <c r="B6985" s="21">
        <v>989</v>
      </c>
      <c r="C6985" s="21">
        <v>24394</v>
      </c>
      <c r="D6985" s="21">
        <v>24394</v>
      </c>
      <c r="E6985" s="21">
        <v>24320</v>
      </c>
      <c r="F6985" s="21">
        <v>24332</v>
      </c>
      <c r="G6985" s="21">
        <v>385</v>
      </c>
      <c r="H6985" s="21">
        <v>5406</v>
      </c>
      <c r="I6985" s="21">
        <v>5408</v>
      </c>
      <c r="J6985" s="21">
        <v>5405</v>
      </c>
      <c r="K6985" s="21">
        <v>5406</v>
      </c>
      <c r="L6985" s="22">
        <f t="shared" si="439"/>
        <v>-2.5448439625876413E-3</v>
      </c>
      <c r="M6985" s="7">
        <f t="shared" si="440"/>
        <v>-1.8496254561198864E-4</v>
      </c>
      <c r="N6985">
        <f ca="1">IF(ROW()&lt;202, NA(), CORREL( INDEX($L:$L, ROW()-199):INDEX($L:$L, ROW()), INDEX($M:$M, ROW()-199):INDEX($M:$M, ROW()) ))</f>
        <v>8.4819085117387338E-2</v>
      </c>
      <c r="AA6985" s="24" t="str">
        <f t="shared" ca="1" si="437"/>
        <v>8/19/2025 20:20</v>
      </c>
      <c r="AB6985">
        <f t="shared" ca="1" si="438"/>
        <v>-9.7882574568859251E-2</v>
      </c>
    </row>
    <row r="6986" spans="1:28">
      <c r="A6986" s="21" t="s">
        <v>4018</v>
      </c>
      <c r="B6986" s="21">
        <v>708</v>
      </c>
      <c r="C6986" s="21">
        <v>24334</v>
      </c>
      <c r="D6986" s="21">
        <v>24355</v>
      </c>
      <c r="E6986" s="21">
        <v>24327</v>
      </c>
      <c r="F6986" s="21">
        <v>24338</v>
      </c>
      <c r="G6986" s="21">
        <v>80</v>
      </c>
      <c r="H6986" s="21">
        <v>5406</v>
      </c>
      <c r="I6986" s="21">
        <v>5407</v>
      </c>
      <c r="J6986" s="21">
        <v>5405</v>
      </c>
      <c r="K6986" s="21">
        <v>5407</v>
      </c>
      <c r="L6986" s="22">
        <f t="shared" si="439"/>
        <v>2.4655845614943129E-4</v>
      </c>
      <c r="M6986" s="7">
        <f t="shared" si="440"/>
        <v>1.8496254561186352E-4</v>
      </c>
      <c r="N6986">
        <f ca="1">IF(ROW()&lt;202, NA(), CORREL( INDEX($L:$L, ROW()-199):INDEX($L:$L, ROW()), INDEX($M:$M, ROW()-199):INDEX($M:$M, ROW()) ))</f>
        <v>8.8999550586773987E-2</v>
      </c>
      <c r="AA6986" s="24" t="str">
        <f t="shared" ca="1" si="437"/>
        <v>8/19/2025 20:40</v>
      </c>
      <c r="AB6986">
        <f t="shared" ca="1" si="438"/>
        <v>-9.426009647609232E-2</v>
      </c>
    </row>
    <row r="6987" spans="1:28">
      <c r="A6987" s="21" t="s">
        <v>4019</v>
      </c>
      <c r="B6987" s="21">
        <v>343</v>
      </c>
      <c r="C6987" s="21">
        <v>24339</v>
      </c>
      <c r="D6987" s="21">
        <v>24343</v>
      </c>
      <c r="E6987" s="21">
        <v>24317</v>
      </c>
      <c r="F6987" s="21">
        <v>24336</v>
      </c>
      <c r="G6987" s="21">
        <v>231</v>
      </c>
      <c r="H6987" s="21">
        <v>5407</v>
      </c>
      <c r="I6987" s="21">
        <v>5407</v>
      </c>
      <c r="J6987" s="21">
        <v>5404</v>
      </c>
      <c r="K6987" s="21">
        <v>5407</v>
      </c>
      <c r="L6987" s="22">
        <f t="shared" si="439"/>
        <v>-8.2179397671309443E-5</v>
      </c>
      <c r="M6987" s="7">
        <f t="shared" si="440"/>
        <v>0</v>
      </c>
      <c r="N6987">
        <f ca="1">IF(ROW()&lt;202, NA(), CORREL( INDEX($L:$L, ROW()-199):INDEX($L:$L, ROW()), INDEX($M:$M, ROW()-199):INDEX($M:$M, ROW()) ))</f>
        <v>8.9471795403397392E-2</v>
      </c>
      <c r="AA6987" s="24" t="str">
        <f t="shared" ca="1" si="437"/>
        <v>8/20/2025 1:00</v>
      </c>
      <c r="AB6987">
        <f t="shared" ca="1" si="438"/>
        <v>-0.10316309530663896</v>
      </c>
    </row>
    <row r="6988" spans="1:28">
      <c r="A6988" s="21" t="s">
        <v>4020</v>
      </c>
      <c r="B6988" s="21">
        <v>461</v>
      </c>
      <c r="C6988" s="21">
        <v>24337</v>
      </c>
      <c r="D6988" s="21">
        <v>24383</v>
      </c>
      <c r="E6988" s="21">
        <v>24324</v>
      </c>
      <c r="F6988" s="21">
        <v>24360</v>
      </c>
      <c r="G6988" s="21">
        <v>96</v>
      </c>
      <c r="H6988" s="21">
        <v>5407</v>
      </c>
      <c r="I6988" s="21">
        <v>5408</v>
      </c>
      <c r="J6988" s="21">
        <v>5405</v>
      </c>
      <c r="K6988" s="21">
        <v>5407</v>
      </c>
      <c r="L6988" s="22">
        <f t="shared" si="439"/>
        <v>9.8570732475912817E-4</v>
      </c>
      <c r="M6988" s="7">
        <f t="shared" si="440"/>
        <v>0</v>
      </c>
      <c r="N6988">
        <f ca="1">IF(ROW()&lt;202, NA(), CORREL( INDEX($L:$L, ROW()-199):INDEX($L:$L, ROW()), INDEX($M:$M, ROW()-199):INDEX($M:$M, ROW()) ))</f>
        <v>8.9741707488379244E-2</v>
      </c>
      <c r="AA6988" s="24" t="str">
        <f t="shared" ca="1" si="437"/>
        <v>8/20/2025 1:20</v>
      </c>
      <c r="AB6988">
        <f t="shared" ca="1" si="438"/>
        <v>-0.10465325539849074</v>
      </c>
    </row>
    <row r="6989" spans="1:28">
      <c r="A6989" s="21" t="s">
        <v>4021</v>
      </c>
      <c r="B6989" s="21">
        <v>423</v>
      </c>
      <c r="C6989" s="21">
        <v>24359</v>
      </c>
      <c r="D6989" s="21">
        <v>24388</v>
      </c>
      <c r="E6989" s="21">
        <v>24350</v>
      </c>
      <c r="F6989" s="21">
        <v>24388</v>
      </c>
      <c r="G6989" s="21">
        <v>170</v>
      </c>
      <c r="H6989" s="21">
        <v>5406</v>
      </c>
      <c r="I6989" s="21">
        <v>5407</v>
      </c>
      <c r="J6989" s="21">
        <v>5405</v>
      </c>
      <c r="K6989" s="21">
        <v>5406</v>
      </c>
      <c r="L6989" s="22">
        <f t="shared" si="439"/>
        <v>1.1487652038733585E-3</v>
      </c>
      <c r="M6989" s="7">
        <f t="shared" si="440"/>
        <v>-1.8496254561198864E-4</v>
      </c>
      <c r="N6989">
        <f ca="1">IF(ROW()&lt;202, NA(), CORREL( INDEX($L:$L, ROW()-199):INDEX($L:$L, ROW()), INDEX($M:$M, ROW()-199):INDEX($M:$M, ROW()) ))</f>
        <v>9.0973477652011164E-2</v>
      </c>
      <c r="AA6989" s="24" t="str">
        <f t="shared" ca="1" si="437"/>
        <v>8/20/2025 1:40</v>
      </c>
      <c r="AB6989">
        <f t="shared" ca="1" si="438"/>
        <v>-9.868559564084238E-2</v>
      </c>
    </row>
    <row r="6990" spans="1:28">
      <c r="A6990" s="21" t="s">
        <v>4022</v>
      </c>
      <c r="B6990" s="21">
        <v>673</v>
      </c>
      <c r="C6990" s="21">
        <v>24388</v>
      </c>
      <c r="D6990" s="21">
        <v>24415</v>
      </c>
      <c r="E6990" s="21">
        <v>24384</v>
      </c>
      <c r="F6990" s="21">
        <v>24410</v>
      </c>
      <c r="G6990" s="21">
        <v>213</v>
      </c>
      <c r="H6990" s="21">
        <v>5406</v>
      </c>
      <c r="I6990" s="21">
        <v>5408</v>
      </c>
      <c r="J6990" s="21">
        <v>5404</v>
      </c>
      <c r="K6990" s="21">
        <v>5407</v>
      </c>
      <c r="L6990" s="22">
        <f t="shared" si="439"/>
        <v>9.0167635929910307E-4</v>
      </c>
      <c r="M6990" s="7">
        <f t="shared" si="440"/>
        <v>1.8496254561186352E-4</v>
      </c>
      <c r="N6990">
        <f ca="1">IF(ROW()&lt;202, NA(), CORREL( INDEX($L:$L, ROW()-199):INDEX($L:$L, ROW()), INDEX($M:$M, ROW()-199):INDEX($M:$M, ROW()) ))</f>
        <v>9.6409119636070101E-2</v>
      </c>
      <c r="AA6990" s="24" t="str">
        <f t="shared" ca="1" si="437"/>
        <v>8/20/2025 2:00</v>
      </c>
      <c r="AB6990">
        <f t="shared" ca="1" si="438"/>
        <v>-9.7392929624576519E-2</v>
      </c>
    </row>
    <row r="6991" spans="1:28">
      <c r="A6991" s="21" t="s">
        <v>4023</v>
      </c>
      <c r="B6991" s="21">
        <v>589</v>
      </c>
      <c r="C6991" s="21">
        <v>24410</v>
      </c>
      <c r="D6991" s="21">
        <v>24435</v>
      </c>
      <c r="E6991" s="21">
        <v>24403</v>
      </c>
      <c r="F6991" s="21">
        <v>24432</v>
      </c>
      <c r="G6991" s="21">
        <v>176</v>
      </c>
      <c r="H6991" s="21">
        <v>5407</v>
      </c>
      <c r="I6991" s="21">
        <v>5408</v>
      </c>
      <c r="J6991" s="21">
        <v>5405</v>
      </c>
      <c r="K6991" s="21">
        <v>5406</v>
      </c>
      <c r="L6991" s="22">
        <f t="shared" si="439"/>
        <v>9.0086407140802795E-4</v>
      </c>
      <c r="M6991" s="7">
        <f t="shared" si="440"/>
        <v>-1.8496254561198864E-4</v>
      </c>
      <c r="N6991">
        <f ca="1">IF(ROW()&lt;202, NA(), CORREL( INDEX($L:$L, ROW()-199):INDEX($L:$L, ROW()), INDEX($M:$M, ROW()-199):INDEX($M:$M, ROW()) ))</f>
        <v>9.6715423406105339E-2</v>
      </c>
      <c r="AA6991" s="24" t="str">
        <f t="shared" ca="1" si="437"/>
        <v>8/20/2025 2:20</v>
      </c>
      <c r="AB6991">
        <f t="shared" ca="1" si="438"/>
        <v>-8.8232272628916197E-2</v>
      </c>
    </row>
    <row r="6992" spans="1:28">
      <c r="A6992" s="21" t="s">
        <v>4024</v>
      </c>
      <c r="B6992" s="21">
        <v>858</v>
      </c>
      <c r="C6992" s="21">
        <v>24433</v>
      </c>
      <c r="D6992" s="21">
        <v>24469</v>
      </c>
      <c r="E6992" s="21">
        <v>24425</v>
      </c>
      <c r="F6992" s="21">
        <v>24434</v>
      </c>
      <c r="G6992" s="21">
        <v>104</v>
      </c>
      <c r="H6992" s="21">
        <v>5406</v>
      </c>
      <c r="I6992" s="21">
        <v>5406</v>
      </c>
      <c r="J6992" s="21">
        <v>5404</v>
      </c>
      <c r="K6992" s="21">
        <v>5405</v>
      </c>
      <c r="L6992" s="22">
        <f t="shared" si="439"/>
        <v>8.1856505591511552E-5</v>
      </c>
      <c r="M6992" s="7">
        <f t="shared" si="440"/>
        <v>-1.8499676308430212E-4</v>
      </c>
      <c r="N6992">
        <f ca="1">IF(ROW()&lt;202, NA(), CORREL( INDEX($L:$L, ROW()-199):INDEX($L:$L, ROW()), INDEX($M:$M, ROW()-199):INDEX($M:$M, ROW()) ))</f>
        <v>0.10224798596920445</v>
      </c>
      <c r="AA6992" s="24" t="str">
        <f t="shared" ca="1" si="437"/>
        <v>8/20/2025 2:40</v>
      </c>
      <c r="AB6992">
        <f t="shared" ca="1" si="438"/>
        <v>-9.1506024026866847E-2</v>
      </c>
    </row>
    <row r="6993" spans="1:28">
      <c r="A6993" s="21" t="s">
        <v>4025</v>
      </c>
      <c r="B6993" s="21">
        <v>469</v>
      </c>
      <c r="C6993" s="21">
        <v>24435</v>
      </c>
      <c r="D6993" s="21">
        <v>24454</v>
      </c>
      <c r="E6993" s="21">
        <v>24427</v>
      </c>
      <c r="F6993" s="21">
        <v>24436</v>
      </c>
      <c r="G6993" s="21">
        <v>71</v>
      </c>
      <c r="H6993" s="21">
        <v>5405</v>
      </c>
      <c r="I6993" s="21">
        <v>5406</v>
      </c>
      <c r="J6993" s="21">
        <v>5403</v>
      </c>
      <c r="K6993" s="21">
        <v>5404</v>
      </c>
      <c r="L6993" s="22">
        <f t="shared" si="439"/>
        <v>8.1849805652446973E-5</v>
      </c>
      <c r="M6993" s="7">
        <f t="shared" si="440"/>
        <v>-1.8503099321922497E-4</v>
      </c>
      <c r="N6993">
        <f ca="1">IF(ROW()&lt;202, NA(), CORREL( INDEX($L:$L, ROW()-199):INDEX($L:$L, ROW()), INDEX($M:$M, ROW()-199):INDEX($M:$M, ROW()) ))</f>
        <v>0.10425099743554288</v>
      </c>
      <c r="AA6993" s="24" t="str">
        <f t="shared" ca="1" si="437"/>
        <v>8/20/2025 3:00</v>
      </c>
      <c r="AB6993">
        <f t="shared" ca="1" si="438"/>
        <v>-9.1122287997995738E-2</v>
      </c>
    </row>
    <row r="6994" spans="1:28">
      <c r="A6994" s="21" t="s">
        <v>4026</v>
      </c>
      <c r="B6994" s="21">
        <v>1090</v>
      </c>
      <c r="C6994" s="21">
        <v>24437</v>
      </c>
      <c r="D6994" s="21">
        <v>24444</v>
      </c>
      <c r="E6994" s="21">
        <v>24404</v>
      </c>
      <c r="F6994" s="21">
        <v>24431</v>
      </c>
      <c r="G6994" s="21">
        <v>98</v>
      </c>
      <c r="H6994" s="21">
        <v>5405</v>
      </c>
      <c r="I6994" s="21">
        <v>5406</v>
      </c>
      <c r="J6994" s="21">
        <v>5404</v>
      </c>
      <c r="K6994" s="21">
        <v>5405</v>
      </c>
      <c r="L6994" s="22">
        <f t="shared" si="439"/>
        <v>-2.0463707685957187E-4</v>
      </c>
      <c r="M6994" s="7">
        <f t="shared" si="440"/>
        <v>1.8503099321911365E-4</v>
      </c>
      <c r="N6994">
        <f ca="1">IF(ROW()&lt;202, NA(), CORREL( INDEX($L:$L, ROW()-199):INDEX($L:$L, ROW()), INDEX($M:$M, ROW()-199):INDEX($M:$M, ROW()) ))</f>
        <v>0.10358516380666057</v>
      </c>
      <c r="AA6994" s="24" t="str">
        <f t="shared" ca="1" si="437"/>
        <v>8/20/2025 3:20</v>
      </c>
      <c r="AB6994">
        <f t="shared" ca="1" si="438"/>
        <v>-9.2812191116293297E-2</v>
      </c>
    </row>
    <row r="6995" spans="1:28">
      <c r="A6995" s="21" t="s">
        <v>4027</v>
      </c>
      <c r="B6995" s="21">
        <v>383</v>
      </c>
      <c r="C6995" s="21">
        <v>24430</v>
      </c>
      <c r="D6995" s="21">
        <v>24461</v>
      </c>
      <c r="E6995" s="21">
        <v>24428</v>
      </c>
      <c r="F6995" s="21">
        <v>24453</v>
      </c>
      <c r="G6995" s="21">
        <v>378</v>
      </c>
      <c r="H6995" s="21">
        <v>5405</v>
      </c>
      <c r="I6995" s="21">
        <v>5406</v>
      </c>
      <c r="J6995" s="21">
        <v>5402</v>
      </c>
      <c r="K6995" s="21">
        <v>5406</v>
      </c>
      <c r="L6995" s="22">
        <f t="shared" si="439"/>
        <v>9.0009006976919778E-4</v>
      </c>
      <c r="M6995" s="7">
        <f t="shared" si="440"/>
        <v>1.849967630842005E-4</v>
      </c>
      <c r="N6995">
        <f ca="1">IF(ROW()&lt;202, NA(), CORREL( INDEX($L:$L, ROW()-199):INDEX($L:$L, ROW()), INDEX($M:$M, ROW()-199):INDEX($M:$M, ROW()) ))</f>
        <v>0.1029161532085538</v>
      </c>
      <c r="AA6995" s="24" t="str">
        <f t="shared" ca="1" si="437"/>
        <v>8/20/2025 3:40</v>
      </c>
      <c r="AB6995">
        <f t="shared" ca="1" si="438"/>
        <v>-9.5549417755677046E-2</v>
      </c>
    </row>
    <row r="6996" spans="1:28">
      <c r="A6996" s="21" t="s">
        <v>4028</v>
      </c>
      <c r="B6996" s="21">
        <v>319</v>
      </c>
      <c r="C6996" s="21">
        <v>24453</v>
      </c>
      <c r="D6996" s="21">
        <v>24453</v>
      </c>
      <c r="E6996" s="21">
        <v>24413</v>
      </c>
      <c r="F6996" s="21">
        <v>24444</v>
      </c>
      <c r="G6996" s="21">
        <v>35</v>
      </c>
      <c r="H6996" s="21">
        <v>5406</v>
      </c>
      <c r="I6996" s="21">
        <v>5406</v>
      </c>
      <c r="J6996" s="21">
        <v>5404</v>
      </c>
      <c r="K6996" s="21">
        <v>5405</v>
      </c>
      <c r="L6996" s="22">
        <f t="shared" si="439"/>
        <v>-3.6812074776098745E-4</v>
      </c>
      <c r="M6996" s="7">
        <f t="shared" si="440"/>
        <v>-1.8499676308430212E-4</v>
      </c>
      <c r="N6996">
        <f ca="1">IF(ROW()&lt;202, NA(), CORREL( INDEX($L:$L, ROW()-199):INDEX($L:$L, ROW()), INDEX($M:$M, ROW()-199):INDEX($M:$M, ROW()) ))</f>
        <v>0.10027995967187782</v>
      </c>
      <c r="AA6996" s="24" t="str">
        <f t="shared" ca="1" si="437"/>
        <v>8/20/2025 4:00</v>
      </c>
      <c r="AB6996">
        <f t="shared" ca="1" si="438"/>
        <v>-9.1829240031337495E-2</v>
      </c>
    </row>
    <row r="6997" spans="1:28">
      <c r="A6997" s="21" t="s">
        <v>4029</v>
      </c>
      <c r="B6997" s="21">
        <v>176</v>
      </c>
      <c r="C6997" s="21">
        <v>24442</v>
      </c>
      <c r="D6997" s="21">
        <v>24451</v>
      </c>
      <c r="E6997" s="21">
        <v>24436</v>
      </c>
      <c r="F6997" s="21">
        <v>24449</v>
      </c>
      <c r="G6997" s="21">
        <v>520</v>
      </c>
      <c r="H6997" s="21">
        <v>5405</v>
      </c>
      <c r="I6997" s="21">
        <v>5406</v>
      </c>
      <c r="J6997" s="21">
        <v>5398</v>
      </c>
      <c r="K6997" s="21">
        <v>5399</v>
      </c>
      <c r="L6997" s="22">
        <f t="shared" si="439"/>
        <v>2.0452825629148968E-4</v>
      </c>
      <c r="M6997" s="7">
        <f t="shared" si="440"/>
        <v>-1.11069985502163E-3</v>
      </c>
      <c r="N6997">
        <f ca="1">IF(ROW()&lt;202, NA(), CORREL( INDEX($L:$L, ROW()-199):INDEX($L:$L, ROW()), INDEX($M:$M, ROW()-199):INDEX($M:$M, ROW()) ))</f>
        <v>9.9178643332352642E-2</v>
      </c>
      <c r="AA6997" s="24" t="str">
        <f t="shared" ca="1" si="437"/>
        <v>8/20/2025 4:20</v>
      </c>
      <c r="AB6997">
        <f t="shared" ca="1" si="438"/>
        <v>-8.8320419164997443E-2</v>
      </c>
    </row>
    <row r="6998" spans="1:28">
      <c r="A6998" s="21" t="s">
        <v>4030</v>
      </c>
      <c r="B6998" s="21">
        <v>151</v>
      </c>
      <c r="C6998" s="21">
        <v>24448</v>
      </c>
      <c r="D6998" s="21">
        <v>24469</v>
      </c>
      <c r="E6998" s="21">
        <v>24443</v>
      </c>
      <c r="F6998" s="21">
        <v>24460</v>
      </c>
      <c r="G6998" s="21">
        <v>2067</v>
      </c>
      <c r="H6998" s="21">
        <v>5398</v>
      </c>
      <c r="I6998" s="21">
        <v>5399</v>
      </c>
      <c r="J6998" s="21">
        <v>5391</v>
      </c>
      <c r="K6998" s="21">
        <v>5394</v>
      </c>
      <c r="L6998" s="22">
        <f t="shared" si="439"/>
        <v>4.4981497006562184E-4</v>
      </c>
      <c r="M6998" s="7">
        <f t="shared" si="440"/>
        <v>-9.2652651861168419E-4</v>
      </c>
      <c r="N6998">
        <f ca="1">IF(ROW()&lt;202, NA(), CORREL( INDEX($L:$L, ROW()-199):INDEX($L:$L, ROW()), INDEX($M:$M, ROW()-199):INDEX($M:$M, ROW()) ))</f>
        <v>9.5528679213521844E-2</v>
      </c>
      <c r="AA6998" s="24" t="str">
        <f t="shared" ca="1" si="437"/>
        <v>8/20/2025 4:40</v>
      </c>
      <c r="AB6998">
        <f t="shared" ca="1" si="438"/>
        <v>-8.8078887116249352E-2</v>
      </c>
    </row>
    <row r="6999" spans="1:28">
      <c r="A6999" s="21" t="s">
        <v>4031</v>
      </c>
      <c r="B6999" s="21">
        <v>132</v>
      </c>
      <c r="C6999" s="21">
        <v>24459</v>
      </c>
      <c r="D6999" s="21">
        <v>24477</v>
      </c>
      <c r="E6999" s="21">
        <v>24458</v>
      </c>
      <c r="F6999" s="21">
        <v>24472</v>
      </c>
      <c r="G6999" s="21">
        <v>1109</v>
      </c>
      <c r="H6999" s="21">
        <v>5393</v>
      </c>
      <c r="I6999" s="21">
        <v>5396</v>
      </c>
      <c r="J6999" s="21">
        <v>5388</v>
      </c>
      <c r="K6999" s="21">
        <v>5394</v>
      </c>
      <c r="L6999" s="22">
        <f t="shared" si="439"/>
        <v>4.9047658957602071E-4</v>
      </c>
      <c r="M6999" s="7">
        <f t="shared" si="440"/>
        <v>0</v>
      </c>
      <c r="N6999">
        <f ca="1">IF(ROW()&lt;202, NA(), CORREL( INDEX($L:$L, ROW()-199):INDEX($L:$L, ROW()), INDEX($M:$M, ROW()-199):INDEX($M:$M, ROW()) ))</f>
        <v>9.5550023162696548E-2</v>
      </c>
      <c r="AA6999" s="24" t="str">
        <f t="shared" ca="1" si="437"/>
        <v>8/20/2025 5:00</v>
      </c>
      <c r="AB6999">
        <f t="shared" ca="1" si="438"/>
        <v>-8.0666786975251009E-2</v>
      </c>
    </row>
    <row r="7000" spans="1:28">
      <c r="A7000" s="21" t="s">
        <v>4032</v>
      </c>
      <c r="B7000" s="21">
        <v>147</v>
      </c>
      <c r="C7000" s="21">
        <v>24471</v>
      </c>
      <c r="D7000" s="21">
        <v>24492</v>
      </c>
      <c r="E7000" s="21">
        <v>24470</v>
      </c>
      <c r="F7000" s="21">
        <v>24481</v>
      </c>
      <c r="G7000" s="21">
        <v>1764</v>
      </c>
      <c r="H7000" s="21">
        <v>5393</v>
      </c>
      <c r="I7000" s="21">
        <v>5395</v>
      </c>
      <c r="J7000" s="21">
        <v>5389</v>
      </c>
      <c r="K7000" s="21">
        <v>5395</v>
      </c>
      <c r="L7000" s="22">
        <f t="shared" si="439"/>
        <v>3.6769963440049999E-4</v>
      </c>
      <c r="M7000" s="7">
        <f t="shared" si="440"/>
        <v>1.8537399255967582E-4</v>
      </c>
      <c r="N7000">
        <f ca="1">IF(ROW()&lt;202, NA(), CORREL( INDEX($L:$L, ROW()-199):INDEX($L:$L, ROW()), INDEX($M:$M, ROW()-199):INDEX($M:$M, ROW()) ))</f>
        <v>9.9737361894987872E-2</v>
      </c>
      <c r="AA7000" s="24" t="str">
        <f t="shared" ca="1" si="437"/>
        <v>8/20/2025 5:20</v>
      </c>
      <c r="AB7000">
        <f t="shared" ca="1" si="438"/>
        <v>-8.0541746436544728E-2</v>
      </c>
    </row>
    <row r="7001" spans="1:28">
      <c r="A7001" s="21" t="s">
        <v>4033</v>
      </c>
      <c r="B7001" s="21">
        <v>135</v>
      </c>
      <c r="C7001" s="21">
        <v>24483</v>
      </c>
      <c r="D7001" s="21">
        <v>24484</v>
      </c>
      <c r="E7001" s="21">
        <v>24464</v>
      </c>
      <c r="F7001" s="21">
        <v>24471</v>
      </c>
      <c r="G7001" s="21">
        <v>2754</v>
      </c>
      <c r="H7001" s="21">
        <v>5395</v>
      </c>
      <c r="I7001" s="21">
        <v>5398</v>
      </c>
      <c r="J7001" s="21">
        <v>5392</v>
      </c>
      <c r="K7001" s="21">
        <v>5396</v>
      </c>
      <c r="L7001" s="22">
        <f t="shared" si="439"/>
        <v>-4.0856349644974045E-4</v>
      </c>
      <c r="M7001" s="7">
        <f t="shared" si="440"/>
        <v>1.8533963541145468E-4</v>
      </c>
      <c r="N7001">
        <f ca="1">IF(ROW()&lt;202, NA(), CORREL( INDEX($L:$L, ROW()-199):INDEX($L:$L, ROW()), INDEX($M:$M, ROW()-199):INDEX($M:$M, ROW()) ))</f>
        <v>9.8659980790339913E-2</v>
      </c>
      <c r="AA7001" s="24" t="str">
        <f t="shared" ca="1" si="437"/>
        <v>8/20/2025 5:40</v>
      </c>
      <c r="AB7001">
        <f t="shared" ca="1" si="438"/>
        <v>-7.875759822125189E-2</v>
      </c>
    </row>
    <row r="7002" spans="1:28">
      <c r="A7002" s="21" t="s">
        <v>4034</v>
      </c>
      <c r="B7002" s="21">
        <v>125</v>
      </c>
      <c r="C7002" s="21">
        <v>24469</v>
      </c>
      <c r="D7002" s="21">
        <v>24472</v>
      </c>
      <c r="E7002" s="21">
        <v>24450</v>
      </c>
      <c r="F7002" s="21">
        <v>24456</v>
      </c>
      <c r="G7002" s="21">
        <v>2687</v>
      </c>
      <c r="H7002" s="21">
        <v>5395</v>
      </c>
      <c r="I7002" s="21">
        <v>5400</v>
      </c>
      <c r="J7002" s="21">
        <v>5395</v>
      </c>
      <c r="K7002" s="21">
        <v>5398</v>
      </c>
      <c r="L7002" s="22">
        <f t="shared" si="439"/>
        <v>-6.1315839801969873E-4</v>
      </c>
      <c r="M7002" s="7">
        <f t="shared" si="440"/>
        <v>3.7057625030343972E-4</v>
      </c>
      <c r="N7002">
        <f ca="1">IF(ROW()&lt;202, NA(), CORREL( INDEX($L:$L, ROW()-199):INDEX($L:$L, ROW()), INDEX($M:$M, ROW()-199):INDEX($M:$M, ROW()) ))</f>
        <v>9.6575113986612601E-2</v>
      </c>
      <c r="AA7002" s="24" t="str">
        <f t="shared" ca="1" si="437"/>
        <v>8/20/2025 6:00</v>
      </c>
      <c r="AB7002">
        <f t="shared" ca="1" si="438"/>
        <v>-8.4115301719361532E-2</v>
      </c>
    </row>
    <row r="7003" spans="1:28">
      <c r="A7003" s="21" t="s">
        <v>4035</v>
      </c>
      <c r="B7003" s="21">
        <v>85</v>
      </c>
      <c r="C7003" s="21">
        <v>24457</v>
      </c>
      <c r="D7003" s="21">
        <v>24464</v>
      </c>
      <c r="E7003" s="21">
        <v>24450</v>
      </c>
      <c r="F7003" s="21">
        <v>24462</v>
      </c>
      <c r="G7003" s="21">
        <v>11161</v>
      </c>
      <c r="H7003" s="21">
        <v>5398</v>
      </c>
      <c r="I7003" s="21">
        <v>5409</v>
      </c>
      <c r="J7003" s="21">
        <v>5398</v>
      </c>
      <c r="K7003" s="21">
        <v>5408</v>
      </c>
      <c r="L7003" s="22">
        <f t="shared" si="439"/>
        <v>2.4530847663795585E-4</v>
      </c>
      <c r="M7003" s="7">
        <f t="shared" si="440"/>
        <v>1.8508241448499721E-3</v>
      </c>
      <c r="N7003">
        <f ca="1">IF(ROW()&lt;202, NA(), CORREL( INDEX($L:$L, ROW()-199):INDEX($L:$L, ROW()), INDEX($M:$M, ROW()-199):INDEX($M:$M, ROW()) ))</f>
        <v>9.9245939315370582E-2</v>
      </c>
      <c r="AA7003" s="24" t="str">
        <f t="shared" ca="1" si="437"/>
        <v>8/20/2025 6:20</v>
      </c>
      <c r="AB7003">
        <f t="shared" ca="1" si="438"/>
        <v>-8.6632353446359694E-2</v>
      </c>
    </row>
    <row r="7004" spans="1:28">
      <c r="A7004" s="21" t="s">
        <v>4036</v>
      </c>
      <c r="B7004" s="21">
        <v>53</v>
      </c>
      <c r="C7004" s="21">
        <v>24461</v>
      </c>
      <c r="D7004" s="21">
        <v>24474</v>
      </c>
      <c r="E7004" s="21">
        <v>24459</v>
      </c>
      <c r="F7004" s="21">
        <v>24460</v>
      </c>
      <c r="G7004" s="21">
        <v>6890</v>
      </c>
      <c r="H7004" s="21">
        <v>5408</v>
      </c>
      <c r="I7004" s="21">
        <v>5413</v>
      </c>
      <c r="J7004" s="21">
        <v>5406</v>
      </c>
      <c r="K7004" s="21">
        <v>5413</v>
      </c>
      <c r="L7004" s="22">
        <f t="shared" si="439"/>
        <v>-8.1762806145096634E-5</v>
      </c>
      <c r="M7004" s="7">
        <f t="shared" si="440"/>
        <v>9.2412907417791369E-4</v>
      </c>
      <c r="N7004">
        <f ca="1">IF(ROW()&lt;202, NA(), CORREL( INDEX($L:$L, ROW()-199):INDEX($L:$L, ROW()), INDEX($M:$M, ROW()-199):INDEX($M:$M, ROW()) ))</f>
        <v>9.202670751336918E-2</v>
      </c>
      <c r="AA7004" s="24" t="str">
        <f t="shared" ca="1" si="437"/>
        <v>8/20/2025 6:40</v>
      </c>
      <c r="AB7004">
        <f t="shared" ca="1" si="438"/>
        <v>-8.0605422666840398E-2</v>
      </c>
    </row>
    <row r="7005" spans="1:28">
      <c r="A7005" s="21" t="s">
        <v>4037</v>
      </c>
      <c r="B7005" s="21">
        <v>56</v>
      </c>
      <c r="C7005" s="21">
        <v>24462</v>
      </c>
      <c r="D7005" s="21">
        <v>24482</v>
      </c>
      <c r="E7005" s="21">
        <v>24460</v>
      </c>
      <c r="F7005" s="21">
        <v>24480</v>
      </c>
      <c r="G7005" s="21">
        <v>6003</v>
      </c>
      <c r="H7005" s="21">
        <v>5413</v>
      </c>
      <c r="I7005" s="21">
        <v>5416</v>
      </c>
      <c r="J7005" s="21">
        <v>5411</v>
      </c>
      <c r="K7005" s="21">
        <v>5416</v>
      </c>
      <c r="L7005" s="22">
        <f t="shared" si="439"/>
        <v>8.1732738509901134E-4</v>
      </c>
      <c r="M7005" s="7">
        <f t="shared" si="440"/>
        <v>5.54067795133099E-4</v>
      </c>
      <c r="N7005">
        <f ca="1">IF(ROW()&lt;202, NA(), CORREL( INDEX($L:$L, ROW()-199):INDEX($L:$L, ROW()), INDEX($M:$M, ROW()-199):INDEX($M:$M, ROW()) ))</f>
        <v>9.4002015734416688E-2</v>
      </c>
      <c r="AA7005" s="24" t="str">
        <f t="shared" ca="1" si="437"/>
        <v>8/20/2025 7:00</v>
      </c>
      <c r="AB7005">
        <f t="shared" ca="1" si="438"/>
        <v>-8.8357200971252603E-2</v>
      </c>
    </row>
    <row r="7006" spans="1:28">
      <c r="A7006" s="21" t="s">
        <v>4038</v>
      </c>
      <c r="B7006" s="21">
        <v>73</v>
      </c>
      <c r="C7006" s="21">
        <v>24482</v>
      </c>
      <c r="D7006" s="21">
        <v>24482</v>
      </c>
      <c r="E7006" s="21">
        <v>24466</v>
      </c>
      <c r="F7006" s="21">
        <v>24477</v>
      </c>
      <c r="G7006" s="21">
        <v>5954</v>
      </c>
      <c r="H7006" s="21">
        <v>5417</v>
      </c>
      <c r="I7006" s="21">
        <v>5419</v>
      </c>
      <c r="J7006" s="21">
        <v>5412</v>
      </c>
      <c r="K7006" s="21">
        <v>5415</v>
      </c>
      <c r="L7006" s="22">
        <f t="shared" si="439"/>
        <v>-1.2255652935249363E-4</v>
      </c>
      <c r="M7006" s="7">
        <f t="shared" si="440"/>
        <v>-1.8465515701997616E-4</v>
      </c>
      <c r="N7006">
        <f ca="1">IF(ROW()&lt;202, NA(), CORREL( INDEX($L:$L, ROW()-199):INDEX($L:$L, ROW()), INDEX($M:$M, ROW()-199):INDEX($M:$M, ROW()) ))</f>
        <v>9.6618141472273433E-2</v>
      </c>
      <c r="AA7006" s="24" t="str">
        <f t="shared" ca="1" si="437"/>
        <v>8/20/2025 7:20</v>
      </c>
      <c r="AB7006">
        <f t="shared" ca="1" si="438"/>
        <v>-9.3321915836233796E-2</v>
      </c>
    </row>
    <row r="7007" spans="1:28">
      <c r="A7007" s="21" t="s">
        <v>4039</v>
      </c>
      <c r="B7007" s="21">
        <v>259</v>
      </c>
      <c r="C7007" s="21">
        <v>24475</v>
      </c>
      <c r="D7007" s="21">
        <v>24489</v>
      </c>
      <c r="E7007" s="21">
        <v>24467</v>
      </c>
      <c r="F7007" s="21">
        <v>24480</v>
      </c>
      <c r="G7007" s="21">
        <v>6296</v>
      </c>
      <c r="H7007" s="21">
        <v>5415</v>
      </c>
      <c r="I7007" s="21">
        <v>5417</v>
      </c>
      <c r="J7007" s="21">
        <v>5408</v>
      </c>
      <c r="K7007" s="21">
        <v>5409</v>
      </c>
      <c r="L7007" s="22">
        <f t="shared" si="439"/>
        <v>1.2255652935241608E-4</v>
      </c>
      <c r="M7007" s="7">
        <f t="shared" si="440"/>
        <v>-1.1086475636639689E-3</v>
      </c>
      <c r="N7007">
        <f ca="1">IF(ROW()&lt;202, NA(), CORREL( INDEX($L:$L, ROW()-199):INDEX($L:$L, ROW()), INDEX($M:$M, ROW()-199):INDEX($M:$M, ROW()) ))</f>
        <v>8.6792118390073461E-2</v>
      </c>
      <c r="AA7007" s="24" t="str">
        <f t="shared" ca="1" si="437"/>
        <v>8/20/2025 7:40</v>
      </c>
      <c r="AB7007">
        <f t="shared" ca="1" si="438"/>
        <v>-9.2323920337979315E-2</v>
      </c>
    </row>
    <row r="7008" spans="1:28">
      <c r="A7008" s="21" t="s">
        <v>4040</v>
      </c>
      <c r="B7008" s="21">
        <v>83</v>
      </c>
      <c r="C7008" s="21">
        <v>24496</v>
      </c>
      <c r="D7008" s="21">
        <v>24496</v>
      </c>
      <c r="E7008" s="21">
        <v>24475</v>
      </c>
      <c r="F7008" s="21">
        <v>24488</v>
      </c>
      <c r="G7008" s="21">
        <v>4955</v>
      </c>
      <c r="H7008" s="21">
        <v>5408</v>
      </c>
      <c r="I7008" s="21">
        <v>5409</v>
      </c>
      <c r="J7008" s="21">
        <v>5405</v>
      </c>
      <c r="K7008" s="21">
        <v>5407</v>
      </c>
      <c r="L7008" s="22">
        <f t="shared" si="439"/>
        <v>3.2674399898604796E-4</v>
      </c>
      <c r="M7008" s="7">
        <f t="shared" si="440"/>
        <v>-3.6982248942207411E-4</v>
      </c>
      <c r="N7008">
        <f ca="1">IF(ROW()&lt;202, NA(), CORREL( INDEX($L:$L, ROW()-199):INDEX($L:$L, ROW()), INDEX($M:$M, ROW()-199):INDEX($M:$M, ROW()) ))</f>
        <v>8.7322032718618825E-2</v>
      </c>
      <c r="AA7008" s="24" t="str">
        <f t="shared" ca="1" si="437"/>
        <v>8/20/2025 8:00</v>
      </c>
      <c r="AB7008">
        <f t="shared" ca="1" si="438"/>
        <v>-9.1740171821733274E-2</v>
      </c>
    </row>
    <row r="7009" spans="1:28">
      <c r="A7009" s="21" t="s">
        <v>4041</v>
      </c>
      <c r="B7009" s="21">
        <v>87</v>
      </c>
      <c r="C7009" s="21">
        <v>24487</v>
      </c>
      <c r="D7009" s="21">
        <v>24505</v>
      </c>
      <c r="E7009" s="21">
        <v>24471</v>
      </c>
      <c r="F7009" s="21">
        <v>24499</v>
      </c>
      <c r="G7009" s="21">
        <v>5625</v>
      </c>
      <c r="H7009" s="21">
        <v>5407</v>
      </c>
      <c r="I7009" s="21">
        <v>5411</v>
      </c>
      <c r="J7009" s="21">
        <v>5406</v>
      </c>
      <c r="K7009" s="21">
        <v>5411</v>
      </c>
      <c r="L7009" s="22">
        <f t="shared" si="439"/>
        <v>4.4909874803031747E-4</v>
      </c>
      <c r="M7009" s="7">
        <f t="shared" si="440"/>
        <v>7.3950826073040715E-4</v>
      </c>
      <c r="N7009">
        <f ca="1">IF(ROW()&lt;202, NA(), CORREL( INDEX($L:$L, ROW()-199):INDEX($L:$L, ROW()), INDEX($M:$M, ROW()-199):INDEX($M:$M, ROW()) ))</f>
        <v>8.8619623443509599E-2</v>
      </c>
      <c r="AA7009" s="24" t="str">
        <f t="shared" ca="1" si="437"/>
        <v>8/20/2025 8:20</v>
      </c>
      <c r="AB7009">
        <f t="shared" ca="1" si="438"/>
        <v>-0.1194020757853981</v>
      </c>
    </row>
    <row r="7010" spans="1:28">
      <c r="A7010" s="21" t="s">
        <v>4042</v>
      </c>
      <c r="B7010" s="21">
        <v>18</v>
      </c>
      <c r="C7010" s="21">
        <v>24499</v>
      </c>
      <c r="D7010" s="21">
        <v>24504</v>
      </c>
      <c r="E7010" s="21">
        <v>24495</v>
      </c>
      <c r="F7010" s="21">
        <v>24498</v>
      </c>
      <c r="G7010" s="21">
        <v>3357</v>
      </c>
      <c r="H7010" s="21">
        <v>5410</v>
      </c>
      <c r="I7010" s="21">
        <v>5416</v>
      </c>
      <c r="J7010" s="21">
        <v>5409</v>
      </c>
      <c r="K7010" s="21">
        <v>5416</v>
      </c>
      <c r="L7010" s="22">
        <f t="shared" si="439"/>
        <v>-4.0818825648091232E-5</v>
      </c>
      <c r="M7010" s="7">
        <f t="shared" si="440"/>
        <v>9.2361694937557201E-4</v>
      </c>
      <c r="N7010">
        <f ca="1">IF(ROW()&lt;202, NA(), CORREL( INDEX($L:$L, ROW()-199):INDEX($L:$L, ROW()), INDEX($M:$M, ROW()-199):INDEX($M:$M, ROW()) ))</f>
        <v>8.6418748220492891E-2</v>
      </c>
      <c r="AA7010" s="24" t="str">
        <f t="shared" ca="1" si="437"/>
        <v>8/20/2025 8:40</v>
      </c>
      <c r="AB7010">
        <f t="shared" ca="1" si="438"/>
        <v>-0.11963471483772399</v>
      </c>
    </row>
    <row r="7011" spans="1:28">
      <c r="A7011" s="21" t="s">
        <v>4043</v>
      </c>
      <c r="B7011" s="21">
        <v>22</v>
      </c>
      <c r="C7011" s="21">
        <v>24496</v>
      </c>
      <c r="D7011" s="21">
        <v>24501</v>
      </c>
      <c r="E7011" s="21">
        <v>24493</v>
      </c>
      <c r="F7011" s="21">
        <v>24493</v>
      </c>
      <c r="G7011" s="21">
        <v>6000</v>
      </c>
      <c r="H7011" s="21">
        <v>5416</v>
      </c>
      <c r="I7011" s="21">
        <v>5418</v>
      </c>
      <c r="J7011" s="21">
        <v>5414</v>
      </c>
      <c r="K7011" s="21">
        <v>5415</v>
      </c>
      <c r="L7011" s="22">
        <f t="shared" si="439"/>
        <v>-2.0411912462940971E-4</v>
      </c>
      <c r="M7011" s="7">
        <f t="shared" si="440"/>
        <v>-1.8465515701997616E-4</v>
      </c>
      <c r="N7011">
        <f ca="1">IF(ROW()&lt;202, NA(), CORREL( INDEX($L:$L, ROW()-199):INDEX($L:$L, ROW()), INDEX($M:$M, ROW()-199):INDEX($M:$M, ROW()) ))</f>
        <v>8.6229177905943796E-2</v>
      </c>
      <c r="AA7011" s="24" t="str">
        <f t="shared" ca="1" si="437"/>
        <v>8/20/2025 9:00</v>
      </c>
      <c r="AB7011">
        <f t="shared" ca="1" si="438"/>
        <v>-0.11488205770331436</v>
      </c>
    </row>
    <row r="7012" spans="1:28">
      <c r="A7012" s="21" t="s">
        <v>4044</v>
      </c>
      <c r="B7012" s="21">
        <v>56</v>
      </c>
      <c r="C7012" s="21">
        <v>24498</v>
      </c>
      <c r="D7012" s="21">
        <v>24514</v>
      </c>
      <c r="E7012" s="21">
        <v>24493</v>
      </c>
      <c r="F7012" s="21">
        <v>24504</v>
      </c>
      <c r="G7012" s="21">
        <v>4589</v>
      </c>
      <c r="H7012" s="21">
        <v>5415</v>
      </c>
      <c r="I7012" s="21">
        <v>5418</v>
      </c>
      <c r="J7012" s="21">
        <v>5412</v>
      </c>
      <c r="K7012" s="21">
        <v>5417</v>
      </c>
      <c r="L7012" s="22">
        <f t="shared" si="439"/>
        <v>4.4900708960978624E-4</v>
      </c>
      <c r="M7012" s="7">
        <f t="shared" si="440"/>
        <v>3.6927622280778956E-4</v>
      </c>
      <c r="N7012">
        <f ca="1">IF(ROW()&lt;202, NA(), CORREL( INDEX($L:$L, ROW()-199):INDEX($L:$L, ROW()), INDEX($M:$M, ROW()-199):INDEX($M:$M, ROW()) ))</f>
        <v>8.7288110246514519E-2</v>
      </c>
      <c r="AA7012" s="24" t="str">
        <f t="shared" ca="1" si="437"/>
        <v>8/20/2025 9:20</v>
      </c>
      <c r="AB7012">
        <f t="shared" ca="1" si="438"/>
        <v>-0.13066990880697782</v>
      </c>
    </row>
    <row r="7013" spans="1:28">
      <c r="A7013" s="21" t="s">
        <v>4045</v>
      </c>
      <c r="B7013" s="21">
        <v>53</v>
      </c>
      <c r="C7013" s="21">
        <v>24505</v>
      </c>
      <c r="D7013" s="21">
        <v>24508</v>
      </c>
      <c r="E7013" s="21">
        <v>24495</v>
      </c>
      <c r="F7013" s="21">
        <v>24498</v>
      </c>
      <c r="G7013" s="21">
        <v>3844</v>
      </c>
      <c r="H7013" s="21">
        <v>5416</v>
      </c>
      <c r="I7013" s="21">
        <v>5418</v>
      </c>
      <c r="J7013" s="21">
        <v>5413</v>
      </c>
      <c r="K7013" s="21">
        <v>5415</v>
      </c>
      <c r="L7013" s="22">
        <f t="shared" si="439"/>
        <v>-2.4488796498035848E-4</v>
      </c>
      <c r="M7013" s="7">
        <f t="shared" si="440"/>
        <v>-3.6927622280783374E-4</v>
      </c>
      <c r="N7013">
        <f ca="1">IF(ROW()&lt;202, NA(), CORREL( INDEX($L:$L, ROW()-199):INDEX($L:$L, ROW()), INDEX($M:$M, ROW()-199):INDEX($M:$M, ROW()) ))</f>
        <v>8.7332933390983955E-2</v>
      </c>
      <c r="AA7013" s="24" t="str">
        <f t="shared" ca="1" si="437"/>
        <v>8/20/2025 9:40</v>
      </c>
      <c r="AB7013">
        <f t="shared" ca="1" si="438"/>
        <v>-0.13134426556898002</v>
      </c>
    </row>
    <row r="7014" spans="1:28">
      <c r="A7014" s="21" t="s">
        <v>4046</v>
      </c>
      <c r="B7014" s="21">
        <v>33</v>
      </c>
      <c r="C7014" s="21">
        <v>24500</v>
      </c>
      <c r="D7014" s="21">
        <v>24509</v>
      </c>
      <c r="E7014" s="21">
        <v>24496</v>
      </c>
      <c r="F7014" s="21">
        <v>24505</v>
      </c>
      <c r="G7014" s="21">
        <v>3404</v>
      </c>
      <c r="H7014" s="21">
        <v>5416</v>
      </c>
      <c r="I7014" s="21">
        <v>5417</v>
      </c>
      <c r="J7014" s="21">
        <v>5414</v>
      </c>
      <c r="K7014" s="21">
        <v>5417</v>
      </c>
      <c r="L7014" s="22">
        <f t="shared" si="439"/>
        <v>2.856967960170562E-4</v>
      </c>
      <c r="M7014" s="7">
        <f t="shared" si="440"/>
        <v>3.6927622280778956E-4</v>
      </c>
      <c r="N7014">
        <f ca="1">IF(ROW()&lt;202, NA(), CORREL( INDEX($L:$L, ROW()-199):INDEX($L:$L, ROW()), INDEX($M:$M, ROW()-199):INDEX($M:$M, ROW()) ))</f>
        <v>8.6004871390931492E-2</v>
      </c>
      <c r="AA7014" s="24" t="str">
        <f t="shared" ca="1" si="437"/>
        <v>8/20/2025 10:00</v>
      </c>
      <c r="AB7014">
        <f t="shared" ca="1" si="438"/>
        <v>-0.11659382516971487</v>
      </c>
    </row>
    <row r="7015" spans="1:28">
      <c r="A7015" s="21" t="s">
        <v>4047</v>
      </c>
      <c r="B7015" s="21">
        <v>13</v>
      </c>
      <c r="C7015" s="21">
        <v>24503</v>
      </c>
      <c r="D7015" s="21">
        <v>24503</v>
      </c>
      <c r="E7015" s="21">
        <v>24497</v>
      </c>
      <c r="F7015" s="21">
        <v>24498</v>
      </c>
      <c r="G7015" s="21">
        <v>8566</v>
      </c>
      <c r="H7015" s="21">
        <v>5416</v>
      </c>
      <c r="I7015" s="21">
        <v>5428</v>
      </c>
      <c r="J7015" s="21">
        <v>5416</v>
      </c>
      <c r="K7015" s="21">
        <v>5428</v>
      </c>
      <c r="L7015" s="22">
        <f t="shared" si="439"/>
        <v>-2.8569679601712358E-4</v>
      </c>
      <c r="M7015" s="7">
        <f t="shared" si="440"/>
        <v>2.028585296860961E-3</v>
      </c>
      <c r="N7015">
        <f ca="1">IF(ROW()&lt;202, NA(), CORREL( INDEX($L:$L, ROW()-199):INDEX($L:$L, ROW()), INDEX($M:$M, ROW()-199):INDEX($M:$M, ROW()) ))</f>
        <v>7.9606661669371484E-2</v>
      </c>
      <c r="AA7015" s="24" t="str">
        <f t="shared" ca="1" si="437"/>
        <v>8/20/2025 10:20</v>
      </c>
      <c r="AB7015">
        <f t="shared" ca="1" si="438"/>
        <v>-0.11812187221161582</v>
      </c>
    </row>
    <row r="7016" spans="1:28">
      <c r="A7016" s="21" t="s">
        <v>4048</v>
      </c>
      <c r="B7016" s="21">
        <v>15</v>
      </c>
      <c r="C7016" s="21">
        <v>24497</v>
      </c>
      <c r="D7016" s="21">
        <v>24504</v>
      </c>
      <c r="E7016" s="21">
        <v>24496</v>
      </c>
      <c r="F7016" s="21">
        <v>24503</v>
      </c>
      <c r="G7016" s="21">
        <v>7938</v>
      </c>
      <c r="H7016" s="21">
        <v>5427</v>
      </c>
      <c r="I7016" s="21">
        <v>5432</v>
      </c>
      <c r="J7016" s="21">
        <v>5426</v>
      </c>
      <c r="K7016" s="21">
        <v>5431</v>
      </c>
      <c r="L7016" s="22">
        <f t="shared" si="439"/>
        <v>2.0407746851514624E-4</v>
      </c>
      <c r="M7016" s="7">
        <f t="shared" si="440"/>
        <v>5.5253708008544638E-4</v>
      </c>
      <c r="N7016">
        <f ca="1">IF(ROW()&lt;202, NA(), CORREL( INDEX($L:$L, ROW()-199):INDEX($L:$L, ROW()), INDEX($M:$M, ROW()-199):INDEX($M:$M, ROW()) ))</f>
        <v>8.0534260241635625E-2</v>
      </c>
      <c r="AA7016" s="24" t="str">
        <f t="shared" ca="1" si="437"/>
        <v>8/20/2025 10:40</v>
      </c>
      <c r="AB7016">
        <f t="shared" ca="1" si="438"/>
        <v>-0.11073485868299113</v>
      </c>
    </row>
    <row r="7017" spans="1:28">
      <c r="A7017" s="21" t="s">
        <v>4049</v>
      </c>
      <c r="B7017" s="21">
        <v>15</v>
      </c>
      <c r="C7017" s="21">
        <v>24501</v>
      </c>
      <c r="D7017" s="21">
        <v>24501</v>
      </c>
      <c r="E7017" s="21">
        <v>24493</v>
      </c>
      <c r="F7017" s="21">
        <v>24495</v>
      </c>
      <c r="G7017" s="21">
        <v>7831</v>
      </c>
      <c r="H7017" s="21">
        <v>5431</v>
      </c>
      <c r="I7017" s="21">
        <v>5436</v>
      </c>
      <c r="J7017" s="21">
        <v>5429</v>
      </c>
      <c r="K7017" s="21">
        <v>5436</v>
      </c>
      <c r="L7017" s="22">
        <f t="shared" si="439"/>
        <v>-3.2654394347067034E-4</v>
      </c>
      <c r="M7017" s="7">
        <f t="shared" si="440"/>
        <v>9.2021723618913929E-4</v>
      </c>
      <c r="N7017">
        <f ca="1">IF(ROW()&lt;202, NA(), CORREL( INDEX($L:$L, ROW()-199):INDEX($L:$L, ROW()), INDEX($M:$M, ROW()-199):INDEX($M:$M, ROW()) ))</f>
        <v>7.8254998062625938E-2</v>
      </c>
      <c r="AA7017" s="24" t="str">
        <f t="shared" ca="1" si="437"/>
        <v>8/20/2025 11:00</v>
      </c>
      <c r="AB7017">
        <f t="shared" ca="1" si="438"/>
        <v>-0.11214030604976107</v>
      </c>
    </row>
    <row r="7018" spans="1:28">
      <c r="A7018" s="21" t="s">
        <v>4050</v>
      </c>
      <c r="B7018" s="21">
        <v>28</v>
      </c>
      <c r="C7018" s="21">
        <v>24494</v>
      </c>
      <c r="D7018" s="21">
        <v>24502</v>
      </c>
      <c r="E7018" s="21">
        <v>24488</v>
      </c>
      <c r="F7018" s="21">
        <v>24489</v>
      </c>
      <c r="G7018" s="21">
        <v>10092</v>
      </c>
      <c r="H7018" s="21">
        <v>5435</v>
      </c>
      <c r="I7018" s="21">
        <v>5435</v>
      </c>
      <c r="J7018" s="21">
        <v>5428</v>
      </c>
      <c r="K7018" s="21">
        <v>5433</v>
      </c>
      <c r="L7018" s="22">
        <f t="shared" si="439"/>
        <v>-2.4497795320946206E-4</v>
      </c>
      <c r="M7018" s="7">
        <f t="shared" si="440"/>
        <v>-5.5202871951120429E-4</v>
      </c>
      <c r="N7018">
        <f ca="1">IF(ROW()&lt;202, NA(), CORREL( INDEX($L:$L, ROW()-199):INDEX($L:$L, ROW()), INDEX($M:$M, ROW()-199):INDEX($M:$M, ROW()) ))</f>
        <v>7.8240097763372318E-2</v>
      </c>
      <c r="AA7018" s="24" t="str">
        <f t="shared" ca="1" si="437"/>
        <v>8/20/2025 11:20</v>
      </c>
      <c r="AB7018">
        <f t="shared" ca="1" si="438"/>
        <v>-0.1101653659787166</v>
      </c>
    </row>
    <row r="7019" spans="1:28">
      <c r="A7019" s="21" t="s">
        <v>4051</v>
      </c>
      <c r="B7019" s="21">
        <v>23</v>
      </c>
      <c r="C7019" s="21">
        <v>24490</v>
      </c>
      <c r="D7019" s="21">
        <v>24498</v>
      </c>
      <c r="E7019" s="21">
        <v>24490</v>
      </c>
      <c r="F7019" s="21">
        <v>24494</v>
      </c>
      <c r="G7019" s="21">
        <v>17248</v>
      </c>
      <c r="H7019" s="21">
        <v>5432</v>
      </c>
      <c r="I7019" s="21">
        <v>5432</v>
      </c>
      <c r="J7019" s="21">
        <v>5414</v>
      </c>
      <c r="K7019" s="21">
        <v>5418</v>
      </c>
      <c r="L7019" s="22">
        <f t="shared" si="439"/>
        <v>2.0415246176703491E-4</v>
      </c>
      <c r="M7019" s="7">
        <f t="shared" si="440"/>
        <v>-2.7647239064826248E-3</v>
      </c>
      <c r="N7019">
        <f ca="1">IF(ROW()&lt;202, NA(), CORREL( INDEX($L:$L, ROW()-199):INDEX($L:$L, ROW()), INDEX($M:$M, ROW()-199):INDEX($M:$M, ROW()) ))</f>
        <v>7.5182426339615485E-2</v>
      </c>
      <c r="AA7019" s="24" t="str">
        <f t="shared" ca="1" si="437"/>
        <v>8/20/2025 11:40</v>
      </c>
      <c r="AB7019">
        <f t="shared" ca="1" si="438"/>
        <v>-0.10795801307337498</v>
      </c>
    </row>
    <row r="7020" spans="1:28">
      <c r="A7020" s="21" t="s">
        <v>4052</v>
      </c>
      <c r="B7020" s="21">
        <v>23</v>
      </c>
      <c r="C7020" s="21">
        <v>24502</v>
      </c>
      <c r="D7020" s="21">
        <v>24514</v>
      </c>
      <c r="E7020" s="21">
        <v>24502</v>
      </c>
      <c r="F7020" s="21">
        <v>24505</v>
      </c>
      <c r="G7020" s="21">
        <v>8573</v>
      </c>
      <c r="H7020" s="21">
        <v>5418</v>
      </c>
      <c r="I7020" s="21">
        <v>5422</v>
      </c>
      <c r="J7020" s="21">
        <v>5415</v>
      </c>
      <c r="K7020" s="21">
        <v>5416</v>
      </c>
      <c r="L7020" s="22">
        <f t="shared" si="439"/>
        <v>4.4898876241532807E-4</v>
      </c>
      <c r="M7020" s="7">
        <f t="shared" si="440"/>
        <v>-3.6920805292952637E-4</v>
      </c>
      <c r="N7020">
        <f ca="1">IF(ROW()&lt;202, NA(), CORREL( INDEX($L:$L, ROW()-199):INDEX($L:$L, ROW()), INDEX($M:$M, ROW()-199):INDEX($M:$M, ROW()) ))</f>
        <v>8.0520822125172503E-2</v>
      </c>
      <c r="AA7020" s="24" t="str">
        <f t="shared" ca="1" si="437"/>
        <v>8/20/2025 12:00</v>
      </c>
      <c r="AB7020">
        <f t="shared" ca="1" si="438"/>
        <v>-0.11002853074494898</v>
      </c>
    </row>
    <row r="7021" spans="1:28">
      <c r="A7021" s="21" t="s">
        <v>4053</v>
      </c>
      <c r="B7021" s="21">
        <v>9</v>
      </c>
      <c r="C7021" s="21">
        <v>24507</v>
      </c>
      <c r="D7021" s="21">
        <v>24512</v>
      </c>
      <c r="E7021" s="21">
        <v>24506</v>
      </c>
      <c r="F7021" s="21">
        <v>24512</v>
      </c>
      <c r="G7021" s="21">
        <v>8226</v>
      </c>
      <c r="H7021" s="21">
        <v>5417</v>
      </c>
      <c r="I7021" s="21">
        <v>5419</v>
      </c>
      <c r="J7021" s="21">
        <v>5413</v>
      </c>
      <c r="K7021" s="21">
        <v>5418</v>
      </c>
      <c r="L7021" s="22">
        <f t="shared" si="439"/>
        <v>2.8561519666998631E-4</v>
      </c>
      <c r="M7021" s="7">
        <f t="shared" si="440"/>
        <v>3.6920805292958058E-4</v>
      </c>
      <c r="N7021">
        <f ca="1">IF(ROW()&lt;202, NA(), CORREL( INDEX($L:$L, ROW()-199):INDEX($L:$L, ROW()), INDEX($M:$M, ROW()-199):INDEX($M:$M, ROW()) ))</f>
        <v>8.4088613284020369E-2</v>
      </c>
      <c r="AA7021" s="24" t="str">
        <f t="shared" ca="1" si="437"/>
        <v>8/20/2025 12:20</v>
      </c>
      <c r="AB7021">
        <f t="shared" ca="1" si="438"/>
        <v>-0.11049546160669785</v>
      </c>
    </row>
    <row r="7022" spans="1:28">
      <c r="A7022" s="21" t="s">
        <v>4054</v>
      </c>
      <c r="B7022" s="21">
        <v>15</v>
      </c>
      <c r="C7022" s="21">
        <v>24509</v>
      </c>
      <c r="D7022" s="21">
        <v>24517</v>
      </c>
      <c r="E7022" s="21">
        <v>24509</v>
      </c>
      <c r="F7022" s="21">
        <v>24511</v>
      </c>
      <c r="G7022" s="21">
        <v>7885</v>
      </c>
      <c r="H7022" s="21">
        <v>5417</v>
      </c>
      <c r="I7022" s="21">
        <v>5429</v>
      </c>
      <c r="J7022" s="21">
        <v>5416</v>
      </c>
      <c r="K7022" s="21">
        <v>5425</v>
      </c>
      <c r="L7022" s="22">
        <f t="shared" si="439"/>
        <v>-4.0797176840988836E-5</v>
      </c>
      <c r="M7022" s="7">
        <f t="shared" si="440"/>
        <v>1.2911557636198078E-3</v>
      </c>
      <c r="N7022">
        <f ca="1">IF(ROW()&lt;202, NA(), CORREL( INDEX($L:$L, ROW()-199):INDEX($L:$L, ROW()), INDEX($M:$M, ROW()-199):INDEX($M:$M, ROW()) ))</f>
        <v>8.3087124130665671E-2</v>
      </c>
      <c r="AA7022" s="24" t="str">
        <f t="shared" ca="1" si="437"/>
        <v>8/20/2025 12:40</v>
      </c>
      <c r="AB7022">
        <f t="shared" ca="1" si="438"/>
        <v>-0.1294649673905286</v>
      </c>
    </row>
    <row r="7023" spans="1:28">
      <c r="A7023" s="21" t="s">
        <v>4055</v>
      </c>
      <c r="B7023" s="21">
        <v>92</v>
      </c>
      <c r="C7023" s="21">
        <v>24510</v>
      </c>
      <c r="D7023" s="21">
        <v>24546</v>
      </c>
      <c r="E7023" s="21">
        <v>24510</v>
      </c>
      <c r="F7023" s="21">
        <v>24541</v>
      </c>
      <c r="G7023" s="21">
        <v>12633</v>
      </c>
      <c r="H7023" s="21">
        <v>5424</v>
      </c>
      <c r="I7023" s="21">
        <v>5433</v>
      </c>
      <c r="J7023" s="21">
        <v>5423</v>
      </c>
      <c r="K7023" s="21">
        <v>5433</v>
      </c>
      <c r="L7023" s="22">
        <f t="shared" si="439"/>
        <v>1.2231918674261771E-3</v>
      </c>
      <c r="M7023" s="7">
        <f t="shared" si="440"/>
        <v>1.4735681428626691E-3</v>
      </c>
      <c r="N7023">
        <f ca="1">IF(ROW()&lt;202, NA(), CORREL( INDEX($L:$L, ROW()-199):INDEX($L:$L, ROW()), INDEX($M:$M, ROW()-199):INDEX($M:$M, ROW()) ))</f>
        <v>9.9157997299911135E-2</v>
      </c>
      <c r="AA7023" s="24" t="str">
        <f t="shared" ca="1" si="437"/>
        <v>8/20/2025 13:00</v>
      </c>
      <c r="AB7023">
        <f t="shared" ca="1" si="438"/>
        <v>-0.13293514915868918</v>
      </c>
    </row>
    <row r="7024" spans="1:28">
      <c r="A7024" s="21" t="s">
        <v>4056</v>
      </c>
      <c r="B7024" s="21">
        <v>46</v>
      </c>
      <c r="C7024" s="21">
        <v>24539</v>
      </c>
      <c r="D7024" s="21">
        <v>24545</v>
      </c>
      <c r="E7024" s="21">
        <v>24534</v>
      </c>
      <c r="F7024" s="21">
        <v>24545</v>
      </c>
      <c r="G7024" s="21">
        <v>14660</v>
      </c>
      <c r="H7024" s="21">
        <v>5433</v>
      </c>
      <c r="I7024" s="21">
        <v>5439</v>
      </c>
      <c r="J7024" s="21">
        <v>5433</v>
      </c>
      <c r="K7024" s="21">
        <v>5437</v>
      </c>
      <c r="L7024" s="22">
        <f t="shared" si="439"/>
        <v>1.6297926124970121E-4</v>
      </c>
      <c r="M7024" s="7">
        <f t="shared" si="440"/>
        <v>7.3597059439764218E-4</v>
      </c>
      <c r="N7024">
        <f ca="1">IF(ROW()&lt;202, NA(), CORREL( INDEX($L:$L, ROW()-199):INDEX($L:$L, ROW()), INDEX($M:$M, ROW()-199):INDEX($M:$M, ROW()) ))</f>
        <v>0.10225816178138179</v>
      </c>
      <c r="AA7024" s="24" t="str">
        <f t="shared" ca="1" si="437"/>
        <v>8/20/2025 13:20</v>
      </c>
      <c r="AB7024">
        <f t="shared" ca="1" si="438"/>
        <v>-0.13165045327682251</v>
      </c>
    </row>
    <row r="7025" spans="1:28">
      <c r="A7025" s="21" t="s">
        <v>4057</v>
      </c>
      <c r="B7025" s="21">
        <v>49</v>
      </c>
      <c r="C7025" s="21">
        <v>24544</v>
      </c>
      <c r="D7025" s="21">
        <v>24549</v>
      </c>
      <c r="E7025" s="21">
        <v>24544</v>
      </c>
      <c r="F7025" s="21">
        <v>24549</v>
      </c>
      <c r="G7025" s="21">
        <v>12732</v>
      </c>
      <c r="H7025" s="21">
        <v>5438</v>
      </c>
      <c r="I7025" s="21">
        <v>5444</v>
      </c>
      <c r="J7025" s="21">
        <v>5437</v>
      </c>
      <c r="K7025" s="21">
        <v>5443</v>
      </c>
      <c r="L7025" s="22">
        <f t="shared" si="439"/>
        <v>1.6295270333857093E-4</v>
      </c>
      <c r="M7025" s="7">
        <f t="shared" si="440"/>
        <v>1.1029412882794056E-3</v>
      </c>
      <c r="N7025">
        <f ca="1">IF(ROW()&lt;202, NA(), CORREL( INDEX($L:$L, ROW()-199):INDEX($L:$L, ROW()), INDEX($M:$M, ROW()-199):INDEX($M:$M, ROW()) ))</f>
        <v>0.1018524704520356</v>
      </c>
      <c r="AA7025" s="24" t="str">
        <f t="shared" ca="1" si="437"/>
        <v>8/20/2025 13:40</v>
      </c>
      <c r="AB7025">
        <f t="shared" ca="1" si="438"/>
        <v>-0.13393649182670536</v>
      </c>
    </row>
    <row r="7026" spans="1:28">
      <c r="A7026" s="21" t="s">
        <v>4058</v>
      </c>
      <c r="B7026" s="21">
        <v>1029</v>
      </c>
      <c r="C7026" s="21">
        <v>24547</v>
      </c>
      <c r="D7026" s="21">
        <v>24579</v>
      </c>
      <c r="E7026" s="21">
        <v>24524</v>
      </c>
      <c r="F7026" s="21">
        <v>24576</v>
      </c>
      <c r="G7026" s="21">
        <v>16923</v>
      </c>
      <c r="H7026" s="21">
        <v>5444</v>
      </c>
      <c r="I7026" s="21">
        <v>5452</v>
      </c>
      <c r="J7026" s="21">
        <v>5442</v>
      </c>
      <c r="K7026" s="21">
        <v>5443</v>
      </c>
      <c r="L7026" s="22">
        <f t="shared" si="439"/>
        <v>1.0992367519072571E-3</v>
      </c>
      <c r="M7026" s="7">
        <f t="shared" si="440"/>
        <v>0</v>
      </c>
      <c r="N7026">
        <f ca="1">IF(ROW()&lt;202, NA(), CORREL( INDEX($L:$L, ROW()-199):INDEX($L:$L, ROW()), INDEX($M:$M, ROW()-199):INDEX($M:$M, ROW()) ))</f>
        <v>9.9061730666636108E-2</v>
      </c>
      <c r="AA7026" s="24" t="str">
        <f t="shared" ca="1" si="437"/>
        <v>8/20/2025 14:00</v>
      </c>
      <c r="AB7026">
        <f t="shared" ca="1" si="438"/>
        <v>-0.12517707990834526</v>
      </c>
    </row>
    <row r="7027" spans="1:28">
      <c r="A7027" s="21" t="s">
        <v>4059</v>
      </c>
      <c r="B7027" s="21">
        <v>481</v>
      </c>
      <c r="C7027" s="21">
        <v>24576</v>
      </c>
      <c r="D7027" s="21">
        <v>24579</v>
      </c>
      <c r="E7027" s="21">
        <v>24551</v>
      </c>
      <c r="F7027" s="21">
        <v>24555</v>
      </c>
      <c r="G7027" s="21">
        <v>14925</v>
      </c>
      <c r="H7027" s="21">
        <v>5444</v>
      </c>
      <c r="I7027" s="21">
        <v>5446</v>
      </c>
      <c r="J7027" s="21">
        <v>5440</v>
      </c>
      <c r="K7027" s="21">
        <v>5445</v>
      </c>
      <c r="L7027" s="22">
        <f t="shared" si="439"/>
        <v>-8.5485747405374449E-4</v>
      </c>
      <c r="M7027" s="7">
        <f t="shared" si="440"/>
        <v>3.6737693286087024E-4</v>
      </c>
      <c r="N7027">
        <f ca="1">IF(ROW()&lt;202, NA(), CORREL( INDEX($L:$L, ROW()-199):INDEX($L:$L, ROW()), INDEX($M:$M, ROW()-199):INDEX($M:$M, ROW()) ))</f>
        <v>9.3490919177401016E-2</v>
      </c>
      <c r="AA7027" s="24" t="str">
        <f t="shared" ca="1" si="437"/>
        <v>8/20/2025 14:20</v>
      </c>
      <c r="AB7027">
        <f t="shared" ca="1" si="438"/>
        <v>-0.12631558763065523</v>
      </c>
    </row>
    <row r="7028" spans="1:28">
      <c r="A7028" s="21" t="s">
        <v>4060</v>
      </c>
      <c r="B7028" s="21">
        <v>800</v>
      </c>
      <c r="C7028" s="21">
        <v>24555</v>
      </c>
      <c r="D7028" s="21">
        <v>24590</v>
      </c>
      <c r="E7028" s="21">
        <v>24539</v>
      </c>
      <c r="F7028" s="21">
        <v>24541</v>
      </c>
      <c r="G7028" s="21">
        <v>73453</v>
      </c>
      <c r="H7028" s="21">
        <v>5445</v>
      </c>
      <c r="I7028" s="21">
        <v>5451</v>
      </c>
      <c r="J7028" s="21">
        <v>5437</v>
      </c>
      <c r="K7028" s="21">
        <v>5448</v>
      </c>
      <c r="L7028" s="22">
        <f t="shared" si="439"/>
        <v>-5.7031124244194141E-4</v>
      </c>
      <c r="M7028" s="7">
        <f t="shared" si="440"/>
        <v>5.5081246228743253E-4</v>
      </c>
      <c r="N7028">
        <f ca="1">IF(ROW()&lt;202, NA(), CORREL( INDEX($L:$L, ROW()-199):INDEX($L:$L, ROW()), INDEX($M:$M, ROW()-199):INDEX($M:$M, ROW()) ))</f>
        <v>9.0641756545919425E-2</v>
      </c>
      <c r="AA7028" s="24" t="str">
        <f t="shared" ca="1" si="437"/>
        <v>8/20/2025 14:40</v>
      </c>
      <c r="AB7028">
        <f t="shared" ca="1" si="438"/>
        <v>-0.121784732594989</v>
      </c>
    </row>
    <row r="7029" spans="1:28">
      <c r="A7029" s="21" t="s">
        <v>4061</v>
      </c>
      <c r="B7029" s="21">
        <v>2222</v>
      </c>
      <c r="C7029" s="21">
        <v>24540</v>
      </c>
      <c r="D7029" s="21">
        <v>24595</v>
      </c>
      <c r="E7029" s="21">
        <v>24497</v>
      </c>
      <c r="F7029" s="21">
        <v>24509</v>
      </c>
      <c r="G7029" s="21">
        <v>14232</v>
      </c>
      <c r="H7029" s="21">
        <v>5449</v>
      </c>
      <c r="I7029" s="21">
        <v>5459</v>
      </c>
      <c r="J7029" s="21">
        <v>5448</v>
      </c>
      <c r="K7029" s="21">
        <v>5456</v>
      </c>
      <c r="L7029" s="22">
        <f t="shared" si="439"/>
        <v>-1.3047912146767514E-3</v>
      </c>
      <c r="M7029" s="7">
        <f t="shared" si="440"/>
        <v>1.4673516939497444E-3</v>
      </c>
      <c r="N7029">
        <f ca="1">IF(ROW()&lt;202, NA(), CORREL( INDEX($L:$L, ROW()-199):INDEX($L:$L, ROW()), INDEX($M:$M, ROW()-199):INDEX($M:$M, ROW()) ))</f>
        <v>7.0590120442456952E-2</v>
      </c>
      <c r="AA7029" s="24" t="str">
        <f t="shared" ca="1" si="437"/>
        <v>8/20/2025 15:00</v>
      </c>
      <c r="AB7029">
        <f t="shared" ca="1" si="438"/>
        <v>-0.11896508355960446</v>
      </c>
    </row>
    <row r="7030" spans="1:28">
      <c r="A7030" s="21" t="s">
        <v>4062</v>
      </c>
      <c r="B7030" s="21">
        <v>1016</v>
      </c>
      <c r="C7030" s="21">
        <v>24507</v>
      </c>
      <c r="D7030" s="21">
        <v>24535</v>
      </c>
      <c r="E7030" s="21">
        <v>24481</v>
      </c>
      <c r="F7030" s="21">
        <v>24520</v>
      </c>
      <c r="G7030" s="21">
        <v>7833</v>
      </c>
      <c r="H7030" s="21">
        <v>5457</v>
      </c>
      <c r="I7030" s="21">
        <v>5457</v>
      </c>
      <c r="J7030" s="21">
        <v>5450</v>
      </c>
      <c r="K7030" s="21">
        <v>5453</v>
      </c>
      <c r="L7030" s="22">
        <f t="shared" si="439"/>
        <v>4.4871403392131624E-4</v>
      </c>
      <c r="M7030" s="7">
        <f t="shared" si="440"/>
        <v>-5.500045972365137E-4</v>
      </c>
      <c r="N7030">
        <f ca="1">IF(ROW()&lt;202, NA(), CORREL( INDEX($L:$L, ROW()-199):INDEX($L:$L, ROW()), INDEX($M:$M, ROW()-199):INDEX($M:$M, ROW()) ))</f>
        <v>7.4380807845964542E-2</v>
      </c>
      <c r="AA7030" s="24" t="str">
        <f t="shared" ca="1" si="437"/>
        <v>8/20/2025 15:20</v>
      </c>
      <c r="AB7030">
        <f t="shared" ca="1" si="438"/>
        <v>-0.11878048253066376</v>
      </c>
    </row>
    <row r="7031" spans="1:28">
      <c r="A7031" s="21" t="s">
        <v>4063</v>
      </c>
      <c r="B7031" s="21">
        <v>646</v>
      </c>
      <c r="C7031" s="21">
        <v>24518</v>
      </c>
      <c r="D7031" s="21">
        <v>24569</v>
      </c>
      <c r="E7031" s="21">
        <v>24517</v>
      </c>
      <c r="F7031" s="21">
        <v>24565</v>
      </c>
      <c r="G7031" s="21">
        <v>4024</v>
      </c>
      <c r="H7031" s="21">
        <v>5453</v>
      </c>
      <c r="I7031" s="21">
        <v>5455</v>
      </c>
      <c r="J7031" s="21">
        <v>5451</v>
      </c>
      <c r="K7031" s="21">
        <v>5452</v>
      </c>
      <c r="L7031" s="22">
        <f t="shared" si="439"/>
        <v>1.8335545526010017E-3</v>
      </c>
      <c r="M7031" s="7">
        <f t="shared" si="440"/>
        <v>-1.8340210963829957E-4</v>
      </c>
      <c r="N7031">
        <f ca="1">IF(ROW()&lt;202, NA(), CORREL( INDEX($L:$L, ROW()-199):INDEX($L:$L, ROW()), INDEX($M:$M, ROW()-199):INDEX($M:$M, ROW()) ))</f>
        <v>6.524264110343872E-2</v>
      </c>
      <c r="AA7031" s="24" t="str">
        <f t="shared" ca="1" si="437"/>
        <v>8/20/2025 15:40</v>
      </c>
      <c r="AB7031">
        <f t="shared" ca="1" si="438"/>
        <v>-0.1235451718929742</v>
      </c>
    </row>
    <row r="7032" spans="1:28">
      <c r="A7032" s="21" t="s">
        <v>4064</v>
      </c>
      <c r="B7032" s="21">
        <v>401</v>
      </c>
      <c r="C7032" s="21">
        <v>24562</v>
      </c>
      <c r="D7032" s="21">
        <v>24580</v>
      </c>
      <c r="E7032" s="21">
        <v>24554</v>
      </c>
      <c r="F7032" s="21">
        <v>24580</v>
      </c>
      <c r="G7032" s="21">
        <v>3073</v>
      </c>
      <c r="H7032" s="21">
        <v>5452</v>
      </c>
      <c r="I7032" s="21">
        <v>5458</v>
      </c>
      <c r="J7032" s="21">
        <v>5451</v>
      </c>
      <c r="K7032" s="21">
        <v>5456</v>
      </c>
      <c r="L7032" s="22">
        <f t="shared" si="439"/>
        <v>6.1043851727711712E-4</v>
      </c>
      <c r="M7032" s="7">
        <f t="shared" si="440"/>
        <v>7.3340670687475375E-4</v>
      </c>
      <c r="N7032">
        <f ca="1">IF(ROW()&lt;202, NA(), CORREL( INDEX($L:$L, ROW()-199):INDEX($L:$L, ROW()), INDEX($M:$M, ROW()-199):INDEX($M:$M, ROW()) ))</f>
        <v>6.5453546157928297E-2</v>
      </c>
      <c r="AA7032" s="24" t="str">
        <f t="shared" ca="1" si="437"/>
        <v>8/20/2025 16:00</v>
      </c>
      <c r="AB7032">
        <f t="shared" ca="1" si="438"/>
        <v>-0.1263737731374214</v>
      </c>
    </row>
    <row r="7033" spans="1:28">
      <c r="A7033" s="21" t="s">
        <v>4065</v>
      </c>
      <c r="B7033" s="21">
        <v>669</v>
      </c>
      <c r="C7033" s="21">
        <v>24578</v>
      </c>
      <c r="D7033" s="21">
        <v>24587</v>
      </c>
      <c r="E7033" s="21">
        <v>24521</v>
      </c>
      <c r="F7033" s="21">
        <v>24523</v>
      </c>
      <c r="G7033" s="21">
        <v>1737</v>
      </c>
      <c r="H7033" s="21">
        <v>5456</v>
      </c>
      <c r="I7033" s="21">
        <v>5459</v>
      </c>
      <c r="J7033" s="21">
        <v>5456</v>
      </c>
      <c r="K7033" s="21">
        <v>5459</v>
      </c>
      <c r="L7033" s="22">
        <f t="shared" si="439"/>
        <v>-2.3216514511458603E-3</v>
      </c>
      <c r="M7033" s="7">
        <f t="shared" si="440"/>
        <v>5.4970225845952126E-4</v>
      </c>
      <c r="N7033">
        <f ca="1">IF(ROW()&lt;202, NA(), CORREL( INDEX($L:$L, ROW()-199):INDEX($L:$L, ROW()), INDEX($M:$M, ROW()-199):INDEX($M:$M, ROW()) ))</f>
        <v>5.5875576466403586E-2</v>
      </c>
      <c r="AA7033" s="24" t="str">
        <f t="shared" ca="1" si="437"/>
        <v>8/20/2025 16:20</v>
      </c>
      <c r="AB7033">
        <f t="shared" ca="1" si="438"/>
        <v>-0.12288139727177727</v>
      </c>
    </row>
    <row r="7034" spans="1:28">
      <c r="A7034" s="21" t="s">
        <v>4066</v>
      </c>
      <c r="B7034" s="21">
        <v>504</v>
      </c>
      <c r="C7034" s="21">
        <v>24522</v>
      </c>
      <c r="D7034" s="21">
        <v>24533</v>
      </c>
      <c r="E7034" s="21">
        <v>24502</v>
      </c>
      <c r="F7034" s="21">
        <v>24504</v>
      </c>
      <c r="G7034" s="21">
        <v>2106</v>
      </c>
      <c r="H7034" s="21">
        <v>5458</v>
      </c>
      <c r="I7034" s="21">
        <v>5463</v>
      </c>
      <c r="J7034" s="21">
        <v>5458</v>
      </c>
      <c r="K7034" s="21">
        <v>5462</v>
      </c>
      <c r="L7034" s="22">
        <f t="shared" si="439"/>
        <v>-7.7508315626869111E-4</v>
      </c>
      <c r="M7034" s="7">
        <f t="shared" si="440"/>
        <v>5.4940025189270842E-4</v>
      </c>
      <c r="N7034">
        <f ca="1">IF(ROW()&lt;202, NA(), CORREL( INDEX($L:$L, ROW()-199):INDEX($L:$L, ROW()), INDEX($M:$M, ROW()-199):INDEX($M:$M, ROW()) ))</f>
        <v>5.3304562729582373E-2</v>
      </c>
      <c r="AA7034" s="24" t="str">
        <f t="shared" ca="1" si="437"/>
        <v>8/20/2025 16:40</v>
      </c>
      <c r="AB7034">
        <f t="shared" ca="1" si="438"/>
        <v>-0.11911493539141955</v>
      </c>
    </row>
    <row r="7035" spans="1:28">
      <c r="A7035" s="21" t="s">
        <v>4067</v>
      </c>
      <c r="B7035" s="21">
        <v>392</v>
      </c>
      <c r="C7035" s="21">
        <v>24504</v>
      </c>
      <c r="D7035" s="21">
        <v>24533</v>
      </c>
      <c r="E7035" s="21">
        <v>24502</v>
      </c>
      <c r="F7035" s="21">
        <v>24517</v>
      </c>
      <c r="G7035" s="21">
        <v>1809</v>
      </c>
      <c r="H7035" s="21">
        <v>5461</v>
      </c>
      <c r="I7035" s="21">
        <v>5462</v>
      </c>
      <c r="J7035" s="21">
        <v>5457</v>
      </c>
      <c r="K7035" s="21">
        <v>5459</v>
      </c>
      <c r="L7035" s="22">
        <f t="shared" si="439"/>
        <v>5.303849495013268E-4</v>
      </c>
      <c r="M7035" s="7">
        <f t="shared" si="440"/>
        <v>-5.4940025189271276E-4</v>
      </c>
      <c r="N7035">
        <f ca="1">IF(ROW()&lt;202, NA(), CORREL( INDEX($L:$L, ROW()-199):INDEX($L:$L, ROW()), INDEX($M:$M, ROW()-199):INDEX($M:$M, ROW()) ))</f>
        <v>4.8846824452598178E-2</v>
      </c>
      <c r="AA7035" s="24" t="str">
        <f t="shared" ca="1" si="437"/>
        <v>8/20/2025 17:00</v>
      </c>
      <c r="AB7035">
        <f t="shared" ca="1" si="438"/>
        <v>-0.1066535966785622</v>
      </c>
    </row>
    <row r="7036" spans="1:28">
      <c r="A7036" s="21" t="s">
        <v>4068</v>
      </c>
      <c r="B7036" s="21">
        <v>469</v>
      </c>
      <c r="C7036" s="21">
        <v>24519</v>
      </c>
      <c r="D7036" s="21">
        <v>24545</v>
      </c>
      <c r="E7036" s="21">
        <v>24513</v>
      </c>
      <c r="F7036" s="21">
        <v>24531</v>
      </c>
      <c r="G7036" s="21">
        <v>1634</v>
      </c>
      <c r="H7036" s="21">
        <v>5459</v>
      </c>
      <c r="I7036" s="21">
        <v>5460</v>
      </c>
      <c r="J7036" s="21">
        <v>5454</v>
      </c>
      <c r="K7036" s="21">
        <v>5456</v>
      </c>
      <c r="L7036" s="22">
        <f t="shared" si="439"/>
        <v>5.7086936797450557E-4</v>
      </c>
      <c r="M7036" s="7">
        <f t="shared" si="440"/>
        <v>-5.4970225845957287E-4</v>
      </c>
      <c r="N7036">
        <f ca="1">IF(ROW()&lt;202, NA(), CORREL( INDEX($L:$L, ROW()-199):INDEX($L:$L, ROW()), INDEX($M:$M, ROW()-199):INDEX($M:$M, ROW()) ))</f>
        <v>4.2898328302024703E-2</v>
      </c>
      <c r="AA7036" s="24" t="str">
        <f t="shared" ca="1" si="437"/>
        <v>8/20/2025 17:20</v>
      </c>
      <c r="AB7036">
        <f t="shared" ca="1" si="438"/>
        <v>-0.10459204517640334</v>
      </c>
    </row>
    <row r="7037" spans="1:28">
      <c r="A7037" s="21" t="s">
        <v>4069</v>
      </c>
      <c r="B7037" s="21">
        <v>595</v>
      </c>
      <c r="C7037" s="21">
        <v>24530</v>
      </c>
      <c r="D7037" s="21">
        <v>24564</v>
      </c>
      <c r="E7037" s="21">
        <v>24530</v>
      </c>
      <c r="F7037" s="21">
        <v>24531</v>
      </c>
      <c r="G7037" s="21">
        <v>2153</v>
      </c>
      <c r="H7037" s="21">
        <v>5455</v>
      </c>
      <c r="I7037" s="21">
        <v>5458</v>
      </c>
      <c r="J7037" s="21">
        <v>5454</v>
      </c>
      <c r="K7037" s="21">
        <v>5457</v>
      </c>
      <c r="L7037" s="22">
        <f t="shared" si="439"/>
        <v>0</v>
      </c>
      <c r="M7037" s="7">
        <f t="shared" si="440"/>
        <v>1.8326766293397262E-4</v>
      </c>
      <c r="N7037">
        <f ca="1">IF(ROW()&lt;202, NA(), CORREL( INDEX($L:$L, ROW()-199):INDEX($L:$L, ROW()), INDEX($M:$M, ROW()-199):INDEX($M:$M, ROW()) ))</f>
        <v>3.8986573956179521E-2</v>
      </c>
      <c r="AA7037" s="24" t="str">
        <f t="shared" ca="1" si="437"/>
        <v>8/20/2025 17:40</v>
      </c>
      <c r="AB7037">
        <f t="shared" ca="1" si="438"/>
        <v>-0.10258604004318773</v>
      </c>
    </row>
    <row r="7038" spans="1:28">
      <c r="A7038" s="21" t="s">
        <v>4070</v>
      </c>
      <c r="B7038" s="21">
        <v>502</v>
      </c>
      <c r="C7038" s="21">
        <v>24530</v>
      </c>
      <c r="D7038" s="21">
        <v>24531</v>
      </c>
      <c r="E7038" s="21">
        <v>24490</v>
      </c>
      <c r="F7038" s="21">
        <v>24497</v>
      </c>
      <c r="G7038" s="21">
        <v>1582</v>
      </c>
      <c r="H7038" s="21">
        <v>5457</v>
      </c>
      <c r="I7038" s="21">
        <v>5462</v>
      </c>
      <c r="J7038" s="21">
        <v>5456</v>
      </c>
      <c r="K7038" s="21">
        <v>5458</v>
      </c>
      <c r="L7038" s="22">
        <f t="shared" si="439"/>
        <v>-1.3869627743488208E-3</v>
      </c>
      <c r="M7038" s="7">
        <f t="shared" si="440"/>
        <v>1.8323408205177708E-4</v>
      </c>
      <c r="N7038">
        <f ca="1">IF(ROW()&lt;202, NA(), CORREL( INDEX($L:$L, ROW()-199):INDEX($L:$L, ROW()), INDEX($M:$M, ROW()-199):INDEX($M:$M, ROW()) ))</f>
        <v>3.7730697455643745E-2</v>
      </c>
      <c r="AA7038" s="24" t="str">
        <f t="shared" ca="1" si="437"/>
        <v>8/20/2025 18:00</v>
      </c>
      <c r="AB7038">
        <f t="shared" ca="1" si="438"/>
        <v>-0.10640826603170273</v>
      </c>
    </row>
    <row r="7039" spans="1:28">
      <c r="A7039" s="21" t="s">
        <v>4071</v>
      </c>
      <c r="B7039" s="21">
        <v>470</v>
      </c>
      <c r="C7039" s="21">
        <v>24498</v>
      </c>
      <c r="D7039" s="21">
        <v>24508</v>
      </c>
      <c r="E7039" s="21">
        <v>24469</v>
      </c>
      <c r="F7039" s="21">
        <v>24505</v>
      </c>
      <c r="G7039" s="21">
        <v>2195</v>
      </c>
      <c r="H7039" s="21">
        <v>5458</v>
      </c>
      <c r="I7039" s="21">
        <v>5464</v>
      </c>
      <c r="J7039" s="21">
        <v>5458</v>
      </c>
      <c r="K7039" s="21">
        <v>5463</v>
      </c>
      <c r="L7039" s="22">
        <f t="shared" si="439"/>
        <v>3.265172879098152E-4</v>
      </c>
      <c r="M7039" s="7">
        <f t="shared" si="440"/>
        <v>9.1566712743384809E-4</v>
      </c>
      <c r="N7039">
        <f ca="1">IF(ROW()&lt;202, NA(), CORREL( INDEX($L:$L, ROW()-199):INDEX($L:$L, ROW()), INDEX($M:$M, ROW()-199):INDEX($M:$M, ROW()) ))</f>
        <v>4.1920250878496039E-2</v>
      </c>
      <c r="AA7039" s="24" t="str">
        <f t="shared" ca="1" si="437"/>
        <v>8/20/2025 18:20</v>
      </c>
      <c r="AB7039">
        <f t="shared" ca="1" si="438"/>
        <v>-0.10176968603596963</v>
      </c>
    </row>
    <row r="7040" spans="1:28">
      <c r="A7040" s="21" t="s">
        <v>4072</v>
      </c>
      <c r="B7040" s="21">
        <v>327</v>
      </c>
      <c r="C7040" s="21">
        <v>24503</v>
      </c>
      <c r="D7040" s="21">
        <v>24515</v>
      </c>
      <c r="E7040" s="21">
        <v>24480</v>
      </c>
      <c r="F7040" s="21">
        <v>24493</v>
      </c>
      <c r="G7040" s="21">
        <v>1045</v>
      </c>
      <c r="H7040" s="21">
        <v>5464</v>
      </c>
      <c r="I7040" s="21">
        <v>5464</v>
      </c>
      <c r="J7040" s="21">
        <v>5460</v>
      </c>
      <c r="K7040" s="21">
        <v>5462</v>
      </c>
      <c r="L7040" s="22">
        <f t="shared" si="439"/>
        <v>-4.8981592064653383E-4</v>
      </c>
      <c r="M7040" s="7">
        <f t="shared" si="440"/>
        <v>-1.8306636206731166E-4</v>
      </c>
      <c r="N7040">
        <f ca="1">IF(ROW()&lt;202, NA(), CORREL( INDEX($L:$L, ROW()-199):INDEX($L:$L, ROW()), INDEX($M:$M, ROW()-199):INDEX($M:$M, ROW()) ))</f>
        <v>4.5415883549119448E-2</v>
      </c>
      <c r="AA7040" s="24" t="str">
        <f t="shared" ca="1" si="437"/>
        <v>8/20/2025 18:40</v>
      </c>
      <c r="AB7040">
        <f t="shared" ca="1" si="438"/>
        <v>-9.8820933565766544E-2</v>
      </c>
    </row>
    <row r="7041" spans="1:28">
      <c r="A7041" s="21" t="s">
        <v>4073</v>
      </c>
      <c r="B7041" s="21">
        <v>863</v>
      </c>
      <c r="C7041" s="21">
        <v>24490</v>
      </c>
      <c r="D7041" s="21">
        <v>24499</v>
      </c>
      <c r="E7041" s="21">
        <v>24446</v>
      </c>
      <c r="F7041" s="21">
        <v>24456</v>
      </c>
      <c r="G7041" s="21">
        <v>5942</v>
      </c>
      <c r="H7041" s="21">
        <v>5462</v>
      </c>
      <c r="I7041" s="21">
        <v>5468</v>
      </c>
      <c r="J7041" s="21">
        <v>5462</v>
      </c>
      <c r="K7041" s="21">
        <v>5465</v>
      </c>
      <c r="L7041" s="22">
        <f t="shared" si="439"/>
        <v>-1.5117778523308775E-3</v>
      </c>
      <c r="M7041" s="7">
        <f t="shared" si="440"/>
        <v>5.4909857698872831E-4</v>
      </c>
      <c r="N7041">
        <f ca="1">IF(ROW()&lt;202, NA(), CORREL( INDEX($L:$L, ROW()-199):INDEX($L:$L, ROW()), INDEX($M:$M, ROW()-199):INDEX($M:$M, ROW()) ))</f>
        <v>4.69081247461249E-2</v>
      </c>
      <c r="AA7041" s="24" t="str">
        <f t="shared" ca="1" si="437"/>
        <v>8/20/2025 19:00</v>
      </c>
      <c r="AB7041">
        <f t="shared" ca="1" si="438"/>
        <v>-8.0860932705008617E-2</v>
      </c>
    </row>
    <row r="7042" spans="1:28">
      <c r="A7042" s="21" t="s">
        <v>4074</v>
      </c>
      <c r="B7042" s="21">
        <v>250</v>
      </c>
      <c r="C7042" s="21">
        <v>24456</v>
      </c>
      <c r="D7042" s="21">
        <v>24459</v>
      </c>
      <c r="E7042" s="21">
        <v>24441</v>
      </c>
      <c r="F7042" s="21">
        <v>24449</v>
      </c>
      <c r="G7042" s="21">
        <v>1198</v>
      </c>
      <c r="H7042" s="21">
        <v>5467</v>
      </c>
      <c r="I7042" s="21">
        <v>5467</v>
      </c>
      <c r="J7042" s="21">
        <v>5461</v>
      </c>
      <c r="K7042" s="21">
        <v>5463</v>
      </c>
      <c r="L7042" s="22">
        <f t="shared" si="439"/>
        <v>-2.8626929957275958E-4</v>
      </c>
      <c r="M7042" s="7">
        <f t="shared" si="440"/>
        <v>-3.6603221492124369E-4</v>
      </c>
      <c r="N7042">
        <f ca="1">IF(ROW()&lt;202, NA(), CORREL( INDEX($L:$L, ROW()-199):INDEX($L:$L, ROW()), INDEX($M:$M, ROW()-199):INDEX($M:$M, ROW()) ))</f>
        <v>4.7709999199620996E-2</v>
      </c>
      <c r="AA7042" s="24" t="str">
        <f t="shared" ref="AA7042:AA7105" ca="1" si="441">IF(ISNUMBER($N7243), $A7243, "")</f>
        <v>8/20/2025 19:20</v>
      </c>
      <c r="AB7042">
        <f t="shared" ref="AB7042:AB7105" ca="1" si="442">IF(ISNUMBER($N7243), $N7243, NA())</f>
        <v>-7.2493108564223849E-2</v>
      </c>
    </row>
    <row r="7043" spans="1:28">
      <c r="A7043" s="21" t="s">
        <v>4075</v>
      </c>
      <c r="B7043" s="21">
        <v>272</v>
      </c>
      <c r="C7043" s="21">
        <v>24446</v>
      </c>
      <c r="D7043" s="21">
        <v>24471</v>
      </c>
      <c r="E7043" s="21">
        <v>24446</v>
      </c>
      <c r="F7043" s="21">
        <v>24455</v>
      </c>
      <c r="G7043" s="21">
        <v>583</v>
      </c>
      <c r="H7043" s="21">
        <v>5462</v>
      </c>
      <c r="I7043" s="21">
        <v>5465</v>
      </c>
      <c r="J7043" s="21">
        <v>5457</v>
      </c>
      <c r="K7043" s="21">
        <v>5465</v>
      </c>
      <c r="L7043" s="22">
        <f t="shared" si="439"/>
        <v>2.4537870235986524E-4</v>
      </c>
      <c r="M7043" s="7">
        <f t="shared" si="440"/>
        <v>3.6603221492125941E-4</v>
      </c>
      <c r="N7043">
        <f ca="1">IF(ROW()&lt;202, NA(), CORREL( INDEX($L:$L, ROW()-199):INDEX($L:$L, ROW()), INDEX($M:$M, ROW()-199):INDEX($M:$M, ROW()) ))</f>
        <v>3.6542501496615483E-2</v>
      </c>
      <c r="AA7043" s="24" t="str">
        <f t="shared" ca="1" si="441"/>
        <v>8/20/2025 19:40</v>
      </c>
      <c r="AB7043">
        <f t="shared" ca="1" si="442"/>
        <v>-7.5145709187334125E-2</v>
      </c>
    </row>
    <row r="7044" spans="1:28">
      <c r="A7044" s="21" t="s">
        <v>4076</v>
      </c>
      <c r="B7044" s="21">
        <v>397</v>
      </c>
      <c r="C7044" s="21">
        <v>24452</v>
      </c>
      <c r="D7044" s="21">
        <v>24455</v>
      </c>
      <c r="E7044" s="21">
        <v>24425</v>
      </c>
      <c r="F7044" s="21">
        <v>24433</v>
      </c>
      <c r="G7044" s="21">
        <v>362</v>
      </c>
      <c r="H7044" s="21">
        <v>5465</v>
      </c>
      <c r="I7044" s="21">
        <v>5466</v>
      </c>
      <c r="J7044" s="21">
        <v>5462</v>
      </c>
      <c r="K7044" s="21">
        <v>5462</v>
      </c>
      <c r="L7044" s="22">
        <f t="shared" ref="L7044:L7107" si="443">LN(F7044/F7043)</f>
        <v>-9.0001642468721704E-4</v>
      </c>
      <c r="M7044" s="7">
        <f t="shared" ref="M7044:M7107" si="444">LN(K7044/K7043)</f>
        <v>-5.490985769886586E-4</v>
      </c>
      <c r="N7044">
        <f ca="1">IF(ROW()&lt;202, NA(), CORREL( INDEX($L:$L, ROW()-199):INDEX($L:$L, ROW()), INDEX($M:$M, ROW()-199):INDEX($M:$M, ROW()) ))</f>
        <v>3.591295949901667E-2</v>
      </c>
      <c r="AA7044" s="24" t="str">
        <f t="shared" ca="1" si="441"/>
        <v>8/20/2025 20:00</v>
      </c>
      <c r="AB7044">
        <f t="shared" ca="1" si="442"/>
        <v>-7.2486211982104684E-2</v>
      </c>
    </row>
    <row r="7045" spans="1:28">
      <c r="A7045" s="21" t="s">
        <v>4077</v>
      </c>
      <c r="B7045" s="21">
        <v>692</v>
      </c>
      <c r="C7045" s="21">
        <v>24430</v>
      </c>
      <c r="D7045" s="21">
        <v>24455</v>
      </c>
      <c r="E7045" s="21">
        <v>24410</v>
      </c>
      <c r="F7045" s="21">
        <v>24454</v>
      </c>
      <c r="G7045" s="21">
        <v>203</v>
      </c>
      <c r="H7045" s="21">
        <v>5462</v>
      </c>
      <c r="I7045" s="21">
        <v>5464</v>
      </c>
      <c r="J7045" s="21">
        <v>5462</v>
      </c>
      <c r="K7045" s="21">
        <v>5463</v>
      </c>
      <c r="L7045" s="22">
        <f t="shared" si="443"/>
        <v>8.5912415536500738E-4</v>
      </c>
      <c r="M7045" s="7">
        <f t="shared" si="444"/>
        <v>1.8306636206721609E-4</v>
      </c>
      <c r="N7045">
        <f ca="1">IF(ROW()&lt;202, NA(), CORREL( INDEX($L:$L, ROW()-199):INDEX($L:$L, ROW()), INDEX($M:$M, ROW()-199):INDEX($M:$M, ROW()) ))</f>
        <v>3.4657665439684363E-2</v>
      </c>
      <c r="AA7045" s="24" t="str">
        <f t="shared" ca="1" si="441"/>
        <v>8/20/2025 20:20</v>
      </c>
      <c r="AB7045">
        <f t="shared" ca="1" si="442"/>
        <v>-6.3449343531365138E-2</v>
      </c>
    </row>
    <row r="7046" spans="1:28">
      <c r="A7046" s="21" t="s">
        <v>4078</v>
      </c>
      <c r="B7046" s="21">
        <v>268</v>
      </c>
      <c r="C7046" s="21">
        <v>24454</v>
      </c>
      <c r="D7046" s="21">
        <v>24462</v>
      </c>
      <c r="E7046" s="21">
        <v>24426</v>
      </c>
      <c r="F7046" s="21">
        <v>24432</v>
      </c>
      <c r="G7046" s="21">
        <v>335</v>
      </c>
      <c r="H7046" s="21">
        <v>5463</v>
      </c>
      <c r="I7046" s="21">
        <v>5466</v>
      </c>
      <c r="J7046" s="21">
        <v>5461</v>
      </c>
      <c r="K7046" s="21">
        <v>5464</v>
      </c>
      <c r="L7046" s="22">
        <f t="shared" si="443"/>
        <v>-9.0005324572168502E-4</v>
      </c>
      <c r="M7046" s="7">
        <f t="shared" si="444"/>
        <v>1.8303285490844223E-4</v>
      </c>
      <c r="N7046">
        <f ca="1">IF(ROW()&lt;202, NA(), CORREL( INDEX($L:$L, ROW()-199):INDEX($L:$L, ROW()), INDEX($M:$M, ROW()-199):INDEX($M:$M, ROW()) ))</f>
        <v>3.3388093036768762E-2</v>
      </c>
      <c r="AA7046" s="24" t="str">
        <f t="shared" ca="1" si="441"/>
        <v>8/20/2025 20:40</v>
      </c>
      <c r="AB7046">
        <f t="shared" ca="1" si="442"/>
        <v>-5.9062278057610822E-2</v>
      </c>
    </row>
    <row r="7047" spans="1:28">
      <c r="A7047" s="21" t="s">
        <v>4079</v>
      </c>
      <c r="B7047" s="21">
        <v>316</v>
      </c>
      <c r="C7047" s="21">
        <v>24434</v>
      </c>
      <c r="D7047" s="21">
        <v>24464</v>
      </c>
      <c r="E7047" s="21">
        <v>24425</v>
      </c>
      <c r="F7047" s="21">
        <v>24460</v>
      </c>
      <c r="G7047" s="21">
        <v>393</v>
      </c>
      <c r="H7047" s="21">
        <v>5464</v>
      </c>
      <c r="I7047" s="21">
        <v>5464</v>
      </c>
      <c r="J7047" s="21">
        <v>5461</v>
      </c>
      <c r="K7047" s="21">
        <v>5462</v>
      </c>
      <c r="L7047" s="22">
        <f t="shared" si="443"/>
        <v>1.1453817827496073E-3</v>
      </c>
      <c r="M7047" s="7">
        <f t="shared" si="444"/>
        <v>-3.6609921697565299E-4</v>
      </c>
      <c r="N7047">
        <f ca="1">IF(ROW()&lt;202, NA(), CORREL( INDEX($L:$L, ROW()-199):INDEX($L:$L, ROW()), INDEX($M:$M, ROW()-199):INDEX($M:$M, ROW()) ))</f>
        <v>2.1114858455792675E-2</v>
      </c>
      <c r="AA7047" s="24" t="str">
        <f t="shared" ca="1" si="441"/>
        <v>8/21/2025 1:00</v>
      </c>
      <c r="AB7047">
        <f t="shared" ca="1" si="442"/>
        <v>-5.7076255372024376E-2</v>
      </c>
    </row>
    <row r="7048" spans="1:28">
      <c r="A7048" s="21" t="s">
        <v>4080</v>
      </c>
      <c r="B7048" s="21">
        <v>357</v>
      </c>
      <c r="C7048" s="21">
        <v>24458</v>
      </c>
      <c r="D7048" s="21">
        <v>24463</v>
      </c>
      <c r="E7048" s="21">
        <v>24423</v>
      </c>
      <c r="F7048" s="21">
        <v>24445</v>
      </c>
      <c r="G7048" s="21">
        <v>591</v>
      </c>
      <c r="H7048" s="21">
        <v>5463</v>
      </c>
      <c r="I7048" s="21">
        <v>5465</v>
      </c>
      <c r="J7048" s="21">
        <v>5461</v>
      </c>
      <c r="K7048" s="21">
        <v>5463</v>
      </c>
      <c r="L7048" s="22">
        <f t="shared" si="443"/>
        <v>-6.134342284174005E-4</v>
      </c>
      <c r="M7048" s="7">
        <f t="shared" si="444"/>
        <v>1.8306636206721609E-4</v>
      </c>
      <c r="N7048">
        <f ca="1">IF(ROW()&lt;202, NA(), CORREL( INDEX($L:$L, ROW()-199):INDEX($L:$L, ROW()), INDEX($M:$M, ROW()-199):INDEX($M:$M, ROW()) ))</f>
        <v>2.2617010070919864E-2</v>
      </c>
      <c r="AA7048" s="24" t="str">
        <f t="shared" ca="1" si="441"/>
        <v>8/21/2025 1:20</v>
      </c>
      <c r="AB7048">
        <f t="shared" ca="1" si="442"/>
        <v>-3.9112908646210531E-2</v>
      </c>
    </row>
    <row r="7049" spans="1:28">
      <c r="A7049" s="21" t="s">
        <v>4081</v>
      </c>
      <c r="B7049" s="21">
        <v>660</v>
      </c>
      <c r="C7049" s="21">
        <v>24447</v>
      </c>
      <c r="D7049" s="21">
        <v>24456</v>
      </c>
      <c r="E7049" s="21">
        <v>24389</v>
      </c>
      <c r="F7049" s="21">
        <v>24413</v>
      </c>
      <c r="G7049" s="21">
        <v>232</v>
      </c>
      <c r="H7049" s="21">
        <v>5463</v>
      </c>
      <c r="I7049" s="21">
        <v>5463</v>
      </c>
      <c r="J7049" s="21">
        <v>5462</v>
      </c>
      <c r="K7049" s="21">
        <v>5462</v>
      </c>
      <c r="L7049" s="22">
        <f t="shared" si="443"/>
        <v>-1.3099187267467936E-3</v>
      </c>
      <c r="M7049" s="7">
        <f t="shared" si="444"/>
        <v>-1.8306636206731166E-4</v>
      </c>
      <c r="N7049">
        <f ca="1">IF(ROW()&lt;202, NA(), CORREL( INDEX($L:$L, ROW()-199):INDEX($L:$L, ROW()), INDEX($M:$M, ROW()-199):INDEX($M:$M, ROW()) ))</f>
        <v>2.1810342648274965E-2</v>
      </c>
      <c r="AA7049" s="24" t="str">
        <f t="shared" ca="1" si="441"/>
        <v>8/21/2025 1:40</v>
      </c>
      <c r="AB7049">
        <f t="shared" ca="1" si="442"/>
        <v>-3.7317177796815856E-2</v>
      </c>
    </row>
    <row r="7050" spans="1:28">
      <c r="A7050" s="21" t="s">
        <v>4082</v>
      </c>
      <c r="B7050" s="21">
        <v>435</v>
      </c>
      <c r="C7050" s="21">
        <v>24406</v>
      </c>
      <c r="D7050" s="21">
        <v>24429</v>
      </c>
      <c r="E7050" s="21">
        <v>24389</v>
      </c>
      <c r="F7050" s="21">
        <v>24401</v>
      </c>
      <c r="G7050" s="21">
        <v>543</v>
      </c>
      <c r="H7050" s="21">
        <v>5462</v>
      </c>
      <c r="I7050" s="21">
        <v>5465</v>
      </c>
      <c r="J7050" s="21">
        <v>5462</v>
      </c>
      <c r="K7050" s="21">
        <v>5464</v>
      </c>
      <c r="L7050" s="22">
        <f t="shared" si="443"/>
        <v>-4.9166223795349818E-4</v>
      </c>
      <c r="M7050" s="7">
        <f t="shared" si="444"/>
        <v>3.6609921697567375E-4</v>
      </c>
      <c r="N7050">
        <f ca="1">IF(ROW()&lt;202, NA(), CORREL( INDEX($L:$L, ROW()-199):INDEX($L:$L, ROW()), INDEX($M:$M, ROW()-199):INDEX($M:$M, ROW()) ))</f>
        <v>1.2344638149655859E-2</v>
      </c>
      <c r="AA7050" s="24" t="str">
        <f t="shared" ca="1" si="441"/>
        <v>8/21/2025 2:00</v>
      </c>
      <c r="AB7050">
        <f t="shared" ca="1" si="442"/>
        <v>-3.7449141915837203E-2</v>
      </c>
    </row>
    <row r="7051" spans="1:28">
      <c r="A7051" s="21" t="s">
        <v>4083</v>
      </c>
      <c r="B7051" s="21">
        <v>330</v>
      </c>
      <c r="C7051" s="21">
        <v>24397</v>
      </c>
      <c r="D7051" s="21">
        <v>24409</v>
      </c>
      <c r="E7051" s="21">
        <v>24378</v>
      </c>
      <c r="F7051" s="21">
        <v>24406</v>
      </c>
      <c r="G7051" s="21">
        <v>237</v>
      </c>
      <c r="H7051" s="21">
        <v>5464</v>
      </c>
      <c r="I7051" s="21">
        <v>5464</v>
      </c>
      <c r="J7051" s="21">
        <v>5462</v>
      </c>
      <c r="K7051" s="21">
        <v>5463</v>
      </c>
      <c r="L7051" s="22">
        <f t="shared" si="443"/>
        <v>2.0488864373933581E-4</v>
      </c>
      <c r="M7051" s="7">
        <f t="shared" si="444"/>
        <v>-1.8303285490833628E-4</v>
      </c>
      <c r="N7051">
        <f ca="1">IF(ROW()&lt;202, NA(), CORREL( INDEX($L:$L, ROW()-199):INDEX($L:$L, ROW()), INDEX($M:$M, ROW()-199):INDEX($M:$M, ROW()) ))</f>
        <v>1.6716060292366892E-2</v>
      </c>
      <c r="AA7051" s="24" t="str">
        <f t="shared" ca="1" si="441"/>
        <v>8/21/2025 2:20</v>
      </c>
      <c r="AB7051">
        <f t="shared" ca="1" si="442"/>
        <v>-3.6533931535450558E-2</v>
      </c>
    </row>
    <row r="7052" spans="1:28">
      <c r="A7052" s="21" t="s">
        <v>4084</v>
      </c>
      <c r="B7052" s="21">
        <v>259</v>
      </c>
      <c r="C7052" s="21">
        <v>24408</v>
      </c>
      <c r="D7052" s="21">
        <v>24417</v>
      </c>
      <c r="E7052" s="21">
        <v>24401</v>
      </c>
      <c r="F7052" s="21">
        <v>24412</v>
      </c>
      <c r="G7052" s="21">
        <v>335</v>
      </c>
      <c r="H7052" s="21">
        <v>5463</v>
      </c>
      <c r="I7052" s="21">
        <v>5463</v>
      </c>
      <c r="J7052" s="21">
        <v>5460</v>
      </c>
      <c r="K7052" s="21">
        <v>5461</v>
      </c>
      <c r="L7052" s="22">
        <f t="shared" si="443"/>
        <v>2.4581097260082437E-4</v>
      </c>
      <c r="M7052" s="7">
        <f t="shared" si="444"/>
        <v>-3.6616624356391748E-4</v>
      </c>
      <c r="N7052">
        <f ca="1">IF(ROW()&lt;202, NA(), CORREL( INDEX($L:$L, ROW()-199):INDEX($L:$L, ROW()), INDEX($M:$M, ROW()-199):INDEX($M:$M, ROW()) ))</f>
        <v>1.7062835251359279E-2</v>
      </c>
      <c r="AA7052" s="24" t="str">
        <f t="shared" ca="1" si="441"/>
        <v>8/21/2025 2:40</v>
      </c>
      <c r="AB7052">
        <f t="shared" ca="1" si="442"/>
        <v>-4.0791090770049318E-2</v>
      </c>
    </row>
    <row r="7053" spans="1:28">
      <c r="A7053" s="21" t="s">
        <v>4085</v>
      </c>
      <c r="B7053" s="21">
        <v>493</v>
      </c>
      <c r="C7053" s="21">
        <v>24414</v>
      </c>
      <c r="D7053" s="21">
        <v>24444</v>
      </c>
      <c r="E7053" s="21">
        <v>24401</v>
      </c>
      <c r="F7053" s="21">
        <v>24436</v>
      </c>
      <c r="G7053" s="21">
        <v>151</v>
      </c>
      <c r="H7053" s="21">
        <v>5461</v>
      </c>
      <c r="I7053" s="21">
        <v>5463</v>
      </c>
      <c r="J7053" s="21">
        <v>5461</v>
      </c>
      <c r="K7053" s="21">
        <v>5462</v>
      </c>
      <c r="L7053" s="22">
        <f t="shared" si="443"/>
        <v>9.8264010527201583E-4</v>
      </c>
      <c r="M7053" s="7">
        <f t="shared" si="444"/>
        <v>1.8309988149657966E-4</v>
      </c>
      <c r="N7053">
        <f ca="1">IF(ROW()&lt;202, NA(), CORREL( INDEX($L:$L, ROW()-199):INDEX($L:$L, ROW()), INDEX($M:$M, ROW()-199):INDEX($M:$M, ROW()) ))</f>
        <v>1.6866456975262074E-2</v>
      </c>
      <c r="AA7053" s="24" t="str">
        <f t="shared" ca="1" si="441"/>
        <v>8/21/2025 3:00</v>
      </c>
      <c r="AB7053">
        <f t="shared" ca="1" si="442"/>
        <v>-3.4726889466421641E-2</v>
      </c>
    </row>
    <row r="7054" spans="1:28">
      <c r="A7054" s="21" t="s">
        <v>4086</v>
      </c>
      <c r="B7054" s="21">
        <v>1083</v>
      </c>
      <c r="C7054" s="21">
        <v>24437</v>
      </c>
      <c r="D7054" s="21">
        <v>24442</v>
      </c>
      <c r="E7054" s="21">
        <v>24392</v>
      </c>
      <c r="F7054" s="21">
        <v>24392</v>
      </c>
      <c r="G7054" s="21">
        <v>289</v>
      </c>
      <c r="H7054" s="21">
        <v>5461</v>
      </c>
      <c r="I7054" s="21">
        <v>5466</v>
      </c>
      <c r="J7054" s="21">
        <v>5461</v>
      </c>
      <c r="K7054" s="21">
        <v>5464</v>
      </c>
      <c r="L7054" s="22">
        <f t="shared" si="443"/>
        <v>-1.8022451015668544E-3</v>
      </c>
      <c r="M7054" s="7">
        <f t="shared" si="444"/>
        <v>3.6609921697567375E-4</v>
      </c>
      <c r="N7054">
        <f ca="1">IF(ROW()&lt;202, NA(), CORREL( INDEX($L:$L, ROW()-199):INDEX($L:$L, ROW()), INDEX($M:$M, ROW()-199):INDEX($M:$M, ROW()) ))</f>
        <v>1.3282027653064044E-2</v>
      </c>
      <c r="AA7054" s="24" t="str">
        <f t="shared" ca="1" si="441"/>
        <v>8/21/2025 3:20</v>
      </c>
      <c r="AB7054">
        <f t="shared" ca="1" si="442"/>
        <v>-3.6023025945884572E-2</v>
      </c>
    </row>
    <row r="7055" spans="1:28">
      <c r="A7055" s="21" t="s">
        <v>4087</v>
      </c>
      <c r="B7055" s="21">
        <v>298</v>
      </c>
      <c r="C7055" s="21">
        <v>24392</v>
      </c>
      <c r="D7055" s="21">
        <v>24415</v>
      </c>
      <c r="E7055" s="21">
        <v>24381</v>
      </c>
      <c r="F7055" s="21">
        <v>24402</v>
      </c>
      <c r="G7055" s="21">
        <v>290</v>
      </c>
      <c r="H7055" s="21">
        <v>5465</v>
      </c>
      <c r="I7055" s="21">
        <v>5467</v>
      </c>
      <c r="J7055" s="21">
        <v>5465</v>
      </c>
      <c r="K7055" s="21">
        <v>5465</v>
      </c>
      <c r="L7055" s="22">
        <f t="shared" si="443"/>
        <v>4.0988646718874839E-4</v>
      </c>
      <c r="M7055" s="7">
        <f t="shared" si="444"/>
        <v>1.8299936001293324E-4</v>
      </c>
      <c r="N7055">
        <f ca="1">IF(ROW()&lt;202, NA(), CORREL( INDEX($L:$L, ROW()-199):INDEX($L:$L, ROW()), INDEX($M:$M, ROW()-199):INDEX($M:$M, ROW()) ))</f>
        <v>1.484085521826663E-2</v>
      </c>
      <c r="AA7055" s="24" t="str">
        <f t="shared" ca="1" si="441"/>
        <v>8/21/2025 3:40</v>
      </c>
      <c r="AB7055">
        <f t="shared" ca="1" si="442"/>
        <v>-3.4890847824091104E-2</v>
      </c>
    </row>
    <row r="7056" spans="1:28">
      <c r="A7056" s="21" t="s">
        <v>4088</v>
      </c>
      <c r="B7056" s="21">
        <v>175</v>
      </c>
      <c r="C7056" s="21">
        <v>24403</v>
      </c>
      <c r="D7056" s="21">
        <v>24408</v>
      </c>
      <c r="E7056" s="21">
        <v>24385</v>
      </c>
      <c r="F7056" s="21">
        <v>24390</v>
      </c>
      <c r="G7056" s="21">
        <v>204</v>
      </c>
      <c r="H7056" s="21">
        <v>5465</v>
      </c>
      <c r="I7056" s="21">
        <v>5467</v>
      </c>
      <c r="J7056" s="21">
        <v>5465</v>
      </c>
      <c r="K7056" s="21">
        <v>5466</v>
      </c>
      <c r="L7056" s="22">
        <f t="shared" si="443"/>
        <v>-4.9188392531356007E-4</v>
      </c>
      <c r="M7056" s="7">
        <f t="shared" si="444"/>
        <v>1.829658773744742E-4</v>
      </c>
      <c r="N7056">
        <f ca="1">IF(ROW()&lt;202, NA(), CORREL( INDEX($L:$L, ROW()-199):INDEX($L:$L, ROW()), INDEX($M:$M, ROW()-199):INDEX($M:$M, ROW()) ))</f>
        <v>1.0948249546889059E-2</v>
      </c>
      <c r="AA7056" s="24" t="str">
        <f t="shared" ca="1" si="441"/>
        <v>8/21/2025 4:00</v>
      </c>
      <c r="AB7056">
        <f t="shared" ca="1" si="442"/>
        <v>-3.3542445477332726E-2</v>
      </c>
    </row>
    <row r="7057" spans="1:28">
      <c r="A7057" s="21" t="s">
        <v>4089</v>
      </c>
      <c r="B7057" s="21">
        <v>155</v>
      </c>
      <c r="C7057" s="21">
        <v>24389</v>
      </c>
      <c r="D7057" s="21">
        <v>24397</v>
      </c>
      <c r="E7057" s="21">
        <v>24383</v>
      </c>
      <c r="F7057" s="21">
        <v>24385</v>
      </c>
      <c r="G7057" s="21">
        <v>751</v>
      </c>
      <c r="H7057" s="21">
        <v>5466</v>
      </c>
      <c r="I7057" s="21">
        <v>5472</v>
      </c>
      <c r="J7057" s="21">
        <v>5466</v>
      </c>
      <c r="K7057" s="21">
        <v>5470</v>
      </c>
      <c r="L7057" s="22">
        <f t="shared" si="443"/>
        <v>-2.0502306581298983E-4</v>
      </c>
      <c r="M7057" s="7">
        <f t="shared" si="444"/>
        <v>7.3152892801362185E-4</v>
      </c>
      <c r="N7057">
        <f ca="1">IF(ROW()&lt;202, NA(), CORREL( INDEX($L:$L, ROW()-199):INDEX($L:$L, ROW()), INDEX($M:$M, ROW()-199):INDEX($M:$M, ROW()) ))</f>
        <v>8.8224780848279068E-3</v>
      </c>
      <c r="AA7057" s="24" t="str">
        <f t="shared" ca="1" si="441"/>
        <v>8/21/2025 4:20</v>
      </c>
      <c r="AB7057">
        <f t="shared" ca="1" si="442"/>
        <v>-3.6527955388388683E-2</v>
      </c>
    </row>
    <row r="7058" spans="1:28">
      <c r="A7058" s="21" t="s">
        <v>4090</v>
      </c>
      <c r="B7058" s="21">
        <v>83</v>
      </c>
      <c r="C7058" s="21">
        <v>24395</v>
      </c>
      <c r="D7058" s="21">
        <v>24408</v>
      </c>
      <c r="E7058" s="21">
        <v>24395</v>
      </c>
      <c r="F7058" s="21">
        <v>24400</v>
      </c>
      <c r="G7058" s="21">
        <v>261</v>
      </c>
      <c r="H7058" s="21">
        <v>5470</v>
      </c>
      <c r="I7058" s="21">
        <v>5472</v>
      </c>
      <c r="J7058" s="21">
        <v>5469</v>
      </c>
      <c r="K7058" s="21">
        <v>5472</v>
      </c>
      <c r="L7058" s="22">
        <f t="shared" si="443"/>
        <v>6.149431371402312E-4</v>
      </c>
      <c r="M7058" s="7">
        <f t="shared" si="444"/>
        <v>3.6556388635940195E-4</v>
      </c>
      <c r="N7058">
        <f ca="1">IF(ROW()&lt;202, NA(), CORREL( INDEX($L:$L, ROW()-199):INDEX($L:$L, ROW()), INDEX($M:$M, ROW()-199):INDEX($M:$M, ROW()) ))</f>
        <v>1.0218161115470917E-2</v>
      </c>
      <c r="AA7058" s="24" t="str">
        <f t="shared" ca="1" si="441"/>
        <v>8/21/2025 4:40</v>
      </c>
      <c r="AB7058">
        <f t="shared" ca="1" si="442"/>
        <v>-3.67005048060648E-2</v>
      </c>
    </row>
    <row r="7059" spans="1:28">
      <c r="A7059" s="21" t="s">
        <v>4091</v>
      </c>
      <c r="B7059" s="21">
        <v>40</v>
      </c>
      <c r="C7059" s="21">
        <v>24396</v>
      </c>
      <c r="D7059" s="21">
        <v>24402</v>
      </c>
      <c r="E7059" s="21">
        <v>24392</v>
      </c>
      <c r="F7059" s="21">
        <v>24399</v>
      </c>
      <c r="G7059" s="21">
        <v>465</v>
      </c>
      <c r="H7059" s="21">
        <v>5472</v>
      </c>
      <c r="I7059" s="21">
        <v>5474</v>
      </c>
      <c r="J7059" s="21">
        <v>5471</v>
      </c>
      <c r="K7059" s="21">
        <v>5473</v>
      </c>
      <c r="L7059" s="22">
        <f t="shared" si="443"/>
        <v>-4.0984446408304385E-5</v>
      </c>
      <c r="M7059" s="7">
        <f t="shared" si="444"/>
        <v>1.8273184153176896E-4</v>
      </c>
      <c r="N7059">
        <f ca="1">IF(ROW()&lt;202, NA(), CORREL( INDEX($L:$L, ROW()-199):INDEX($L:$L, ROW()), INDEX($M:$M, ROW()-199):INDEX($M:$M, ROW()) ))</f>
        <v>9.4942683576459581E-3</v>
      </c>
      <c r="AA7059" s="24" t="str">
        <f t="shared" ca="1" si="441"/>
        <v>8/21/2025 5:00</v>
      </c>
      <c r="AB7059">
        <f t="shared" ca="1" si="442"/>
        <v>-3.9505416299581195E-2</v>
      </c>
    </row>
    <row r="7060" spans="1:28">
      <c r="A7060" s="21" t="s">
        <v>4092</v>
      </c>
      <c r="B7060" s="21">
        <v>33</v>
      </c>
      <c r="C7060" s="21">
        <v>24397</v>
      </c>
      <c r="D7060" s="21">
        <v>24412</v>
      </c>
      <c r="E7060" s="21">
        <v>24396</v>
      </c>
      <c r="F7060" s="21">
        <v>24408</v>
      </c>
      <c r="G7060" s="21">
        <v>3098</v>
      </c>
      <c r="H7060" s="21">
        <v>5472</v>
      </c>
      <c r="I7060" s="21">
        <v>5479</v>
      </c>
      <c r="J7060" s="21">
        <v>5470</v>
      </c>
      <c r="K7060" s="21">
        <v>5478</v>
      </c>
      <c r="L7060" s="22">
        <f t="shared" si="443"/>
        <v>3.6879956162072871E-4</v>
      </c>
      <c r="M7060" s="7">
        <f t="shared" si="444"/>
        <v>9.131586791052324E-4</v>
      </c>
      <c r="N7060">
        <f ca="1">IF(ROW()&lt;202, NA(), CORREL( INDEX($L:$L, ROW()-199):INDEX($L:$L, ROW()), INDEX($M:$M, ROW()-199):INDEX($M:$M, ROW()) ))</f>
        <v>1.0912558935951866E-2</v>
      </c>
      <c r="AA7060" s="24" t="str">
        <f t="shared" ca="1" si="441"/>
        <v>8/21/2025 5:20</v>
      </c>
      <c r="AB7060">
        <f t="shared" ca="1" si="442"/>
        <v>-3.4032901048792447E-2</v>
      </c>
    </row>
    <row r="7061" spans="1:28">
      <c r="A7061" s="21" t="s">
        <v>4093</v>
      </c>
      <c r="B7061" s="21">
        <v>31</v>
      </c>
      <c r="C7061" s="21">
        <v>24408</v>
      </c>
      <c r="D7061" s="21">
        <v>24424</v>
      </c>
      <c r="E7061" s="21">
        <v>24406</v>
      </c>
      <c r="F7061" s="21">
        <v>24424</v>
      </c>
      <c r="G7061" s="21">
        <v>2917</v>
      </c>
      <c r="H7061" s="21">
        <v>5479</v>
      </c>
      <c r="I7061" s="21">
        <v>5480</v>
      </c>
      <c r="J7061" s="21">
        <v>5473</v>
      </c>
      <c r="K7061" s="21">
        <v>5476</v>
      </c>
      <c r="L7061" s="22">
        <f t="shared" si="443"/>
        <v>6.553080182081126E-4</v>
      </c>
      <c r="M7061" s="7">
        <f t="shared" si="444"/>
        <v>-3.6516341468393503E-4</v>
      </c>
      <c r="N7061">
        <f ca="1">IF(ROW()&lt;202, NA(), CORREL( INDEX($L:$L, ROW()-199):INDEX($L:$L, ROW()), INDEX($M:$M, ROW()-199):INDEX($M:$M, ROW()) ))</f>
        <v>1.187097067916529E-2</v>
      </c>
      <c r="AA7061" s="24" t="str">
        <f t="shared" ca="1" si="441"/>
        <v>8/21/2025 5:40</v>
      </c>
      <c r="AB7061">
        <f t="shared" ca="1" si="442"/>
        <v>-3.3139133209086853E-2</v>
      </c>
    </row>
    <row r="7062" spans="1:28">
      <c r="A7062" s="21" t="s">
        <v>4094</v>
      </c>
      <c r="B7062" s="21">
        <v>61</v>
      </c>
      <c r="C7062" s="21">
        <v>24425</v>
      </c>
      <c r="D7062" s="21">
        <v>24425</v>
      </c>
      <c r="E7062" s="21">
        <v>24410</v>
      </c>
      <c r="F7062" s="21">
        <v>24411</v>
      </c>
      <c r="G7062" s="21">
        <v>4094</v>
      </c>
      <c r="H7062" s="21">
        <v>5476</v>
      </c>
      <c r="I7062" s="21">
        <v>5481</v>
      </c>
      <c r="J7062" s="21">
        <v>5472</v>
      </c>
      <c r="K7062" s="21">
        <v>5472</v>
      </c>
      <c r="L7062" s="22">
        <f t="shared" si="443"/>
        <v>-5.324050499467786E-4</v>
      </c>
      <c r="M7062" s="7">
        <f t="shared" si="444"/>
        <v>-7.3072710595309225E-4</v>
      </c>
      <c r="N7062">
        <f ca="1">IF(ROW()&lt;202, NA(), CORREL( INDEX($L:$L, ROW()-199):INDEX($L:$L, ROW()), INDEX($M:$M, ROW()-199):INDEX($M:$M, ROW()) ))</f>
        <v>1.4788996312989765E-2</v>
      </c>
      <c r="AA7062" s="24" t="str">
        <f t="shared" ca="1" si="441"/>
        <v>8/21/2025 6:00</v>
      </c>
      <c r="AB7062">
        <f t="shared" ca="1" si="442"/>
        <v>-2.5654804619134608E-2</v>
      </c>
    </row>
    <row r="7063" spans="1:28">
      <c r="A7063" s="21" t="s">
        <v>4095</v>
      </c>
      <c r="B7063" s="21">
        <v>62</v>
      </c>
      <c r="C7063" s="21">
        <v>24412</v>
      </c>
      <c r="D7063" s="21">
        <v>24428</v>
      </c>
      <c r="E7063" s="21">
        <v>24409</v>
      </c>
      <c r="F7063" s="21">
        <v>24426</v>
      </c>
      <c r="G7063" s="21">
        <v>23036</v>
      </c>
      <c r="H7063" s="21">
        <v>5472</v>
      </c>
      <c r="I7063" s="21">
        <v>5479</v>
      </c>
      <c r="J7063" s="21">
        <v>5464</v>
      </c>
      <c r="K7063" s="21">
        <v>5466</v>
      </c>
      <c r="L7063" s="22">
        <f t="shared" si="443"/>
        <v>6.1428836626691073E-4</v>
      </c>
      <c r="M7063" s="7">
        <f t="shared" si="444"/>
        <v>-1.0970928143730994E-3</v>
      </c>
      <c r="N7063">
        <f ca="1">IF(ROW()&lt;202, NA(), CORREL( INDEX($L:$L, ROW()-199):INDEX($L:$L, ROW()), INDEX($M:$M, ROW()-199):INDEX($M:$M, ROW()) ))</f>
        <v>1.0797081923456738E-2</v>
      </c>
      <c r="AA7063" s="24" t="str">
        <f t="shared" ca="1" si="441"/>
        <v>8/21/2025 6:20</v>
      </c>
      <c r="AB7063">
        <f t="shared" ca="1" si="442"/>
        <v>-3.4126211629984325E-2</v>
      </c>
    </row>
    <row r="7064" spans="1:28">
      <c r="A7064" s="21" t="s">
        <v>4096</v>
      </c>
      <c r="B7064" s="21">
        <v>154</v>
      </c>
      <c r="C7064" s="21">
        <v>24427</v>
      </c>
      <c r="D7064" s="21">
        <v>24428</v>
      </c>
      <c r="E7064" s="21">
        <v>24405</v>
      </c>
      <c r="F7064" s="21">
        <v>24421</v>
      </c>
      <c r="G7064" s="21">
        <v>10930</v>
      </c>
      <c r="H7064" s="21">
        <v>5465</v>
      </c>
      <c r="I7064" s="21">
        <v>5473</v>
      </c>
      <c r="J7064" s="21">
        <v>5463</v>
      </c>
      <c r="K7064" s="21">
        <v>5471</v>
      </c>
      <c r="L7064" s="22">
        <f t="shared" si="443"/>
        <v>-2.0472086381811109E-4</v>
      </c>
      <c r="M7064" s="7">
        <f t="shared" si="444"/>
        <v>9.1432757581266864E-4</v>
      </c>
      <c r="N7064">
        <f ca="1">IF(ROW()&lt;202, NA(), CORREL( INDEX($L:$L, ROW()-199):INDEX($L:$L, ROW()), INDEX($M:$M, ROW()-199):INDEX($M:$M, ROW()) ))</f>
        <v>8.6613784430572723E-3</v>
      </c>
      <c r="AA7064" s="24" t="str">
        <f t="shared" ca="1" si="441"/>
        <v>8/21/2025 6:40</v>
      </c>
      <c r="AB7064">
        <f t="shared" ca="1" si="442"/>
        <v>-4.0281403614980449E-2</v>
      </c>
    </row>
    <row r="7065" spans="1:28">
      <c r="A7065" s="21" t="s">
        <v>4097</v>
      </c>
      <c r="B7065" s="21">
        <v>172</v>
      </c>
      <c r="C7065" s="21">
        <v>24421</v>
      </c>
      <c r="D7065" s="21">
        <v>24421</v>
      </c>
      <c r="E7065" s="21">
        <v>24399</v>
      </c>
      <c r="F7065" s="21">
        <v>24413</v>
      </c>
      <c r="G7065" s="21">
        <v>8513</v>
      </c>
      <c r="H7065" s="21">
        <v>5470</v>
      </c>
      <c r="I7065" s="21">
        <v>5482</v>
      </c>
      <c r="J7065" s="21">
        <v>5469</v>
      </c>
      <c r="K7065" s="21">
        <v>5481</v>
      </c>
      <c r="L7065" s="22">
        <f t="shared" si="443"/>
        <v>-3.2764058121656384E-4</v>
      </c>
      <c r="M7065" s="7">
        <f t="shared" si="444"/>
        <v>1.8261509822903896E-3</v>
      </c>
      <c r="N7065">
        <f ca="1">IF(ROW()&lt;202, NA(), CORREL( INDEX($L:$L, ROW()-199):INDEX($L:$L, ROW()), INDEX($M:$M, ROW()-199):INDEX($M:$M, ROW()) ))</f>
        <v>6.8661158325043379E-3</v>
      </c>
      <c r="AA7065" s="24" t="str">
        <f t="shared" ca="1" si="441"/>
        <v>8/21/2025 7:00</v>
      </c>
      <c r="AB7065">
        <f t="shared" ca="1" si="442"/>
        <v>-4.2033398084246082E-2</v>
      </c>
    </row>
    <row r="7066" spans="1:28">
      <c r="A7066" s="21" t="s">
        <v>4098</v>
      </c>
      <c r="B7066" s="21">
        <v>93</v>
      </c>
      <c r="C7066" s="21">
        <v>24411</v>
      </c>
      <c r="D7066" s="21">
        <v>24419</v>
      </c>
      <c r="E7066" s="21">
        <v>24409</v>
      </c>
      <c r="F7066" s="21">
        <v>24413</v>
      </c>
      <c r="G7066" s="21">
        <v>8977</v>
      </c>
      <c r="H7066" s="21">
        <v>5481</v>
      </c>
      <c r="I7066" s="21">
        <v>5483</v>
      </c>
      <c r="J7066" s="21">
        <v>5479</v>
      </c>
      <c r="K7066" s="21">
        <v>5482</v>
      </c>
      <c r="L7066" s="22">
        <f t="shared" si="443"/>
        <v>0</v>
      </c>
      <c r="M7066" s="7">
        <f t="shared" si="444"/>
        <v>1.8243181661478051E-4</v>
      </c>
      <c r="N7066">
        <f ca="1">IF(ROW()&lt;202, NA(), CORREL( INDEX($L:$L, ROW()-199):INDEX($L:$L, ROW()), INDEX($M:$M, ROW()-199):INDEX($M:$M, ROW()) ))</f>
        <v>9.8344114359814449E-3</v>
      </c>
      <c r="AA7066" s="24" t="str">
        <f t="shared" ca="1" si="441"/>
        <v>8/21/2025 7:20</v>
      </c>
      <c r="AB7066">
        <f t="shared" ca="1" si="442"/>
        <v>-3.2698585610930878E-2</v>
      </c>
    </row>
    <row r="7067" spans="1:28">
      <c r="A7067" s="21" t="s">
        <v>4099</v>
      </c>
      <c r="B7067" s="21">
        <v>235</v>
      </c>
      <c r="C7067" s="21">
        <v>24414</v>
      </c>
      <c r="D7067" s="21">
        <v>24434</v>
      </c>
      <c r="E7067" s="21">
        <v>24414</v>
      </c>
      <c r="F7067" s="21">
        <v>24434</v>
      </c>
      <c r="G7067" s="21">
        <v>11065</v>
      </c>
      <c r="H7067" s="21">
        <v>5481</v>
      </c>
      <c r="I7067" s="21">
        <v>5486</v>
      </c>
      <c r="J7067" s="21">
        <v>5475</v>
      </c>
      <c r="K7067" s="21">
        <v>5475</v>
      </c>
      <c r="L7067" s="22">
        <f t="shared" si="443"/>
        <v>8.5982767800613286E-4</v>
      </c>
      <c r="M7067" s="7">
        <f t="shared" si="444"/>
        <v>-1.2777221780294757E-3</v>
      </c>
      <c r="N7067">
        <f ca="1">IF(ROW()&lt;202, NA(), CORREL( INDEX($L:$L, ROW()-199):INDEX($L:$L, ROW()), INDEX($M:$M, ROW()-199):INDEX($M:$M, ROW()) ))</f>
        <v>-5.5865358945636099E-4</v>
      </c>
      <c r="AA7067" s="24" t="str">
        <f t="shared" ca="1" si="441"/>
        <v>8/21/2025 7:40</v>
      </c>
      <c r="AB7067">
        <f t="shared" ca="1" si="442"/>
        <v>-1.4771177433526812E-2</v>
      </c>
    </row>
    <row r="7068" spans="1:28">
      <c r="A7068" s="21" t="s">
        <v>4100</v>
      </c>
      <c r="B7068" s="21">
        <v>58</v>
      </c>
      <c r="C7068" s="21">
        <v>24468</v>
      </c>
      <c r="D7068" s="21">
        <v>24497</v>
      </c>
      <c r="E7068" s="21">
        <v>24468</v>
      </c>
      <c r="F7068" s="21">
        <v>24471</v>
      </c>
      <c r="G7068" s="21">
        <v>7153</v>
      </c>
      <c r="H7068" s="21">
        <v>5475</v>
      </c>
      <c r="I7068" s="21">
        <v>5478</v>
      </c>
      <c r="J7068" s="21">
        <v>5471</v>
      </c>
      <c r="K7068" s="21">
        <v>5471</v>
      </c>
      <c r="L7068" s="22">
        <f t="shared" si="443"/>
        <v>1.5131380046849016E-3</v>
      </c>
      <c r="M7068" s="7">
        <f t="shared" si="444"/>
        <v>-7.3086062087569553E-4</v>
      </c>
      <c r="N7068">
        <f ca="1">IF(ROW()&lt;202, NA(), CORREL( INDEX($L:$L, ROW()-199):INDEX($L:$L, ROW()), INDEX($M:$M, ROW()-199):INDEX($M:$M, ROW()) ))</f>
        <v>-1.60457179148141E-2</v>
      </c>
      <c r="AA7068" s="24" t="str">
        <f t="shared" ca="1" si="441"/>
        <v>8/21/2025 8:00</v>
      </c>
      <c r="AB7068">
        <f t="shared" ca="1" si="442"/>
        <v>-1.3123942225079602E-2</v>
      </c>
    </row>
    <row r="7069" spans="1:28">
      <c r="A7069" s="21" t="s">
        <v>4101</v>
      </c>
      <c r="B7069" s="21">
        <v>33</v>
      </c>
      <c r="C7069" s="21">
        <v>24470</v>
      </c>
      <c r="D7069" s="21">
        <v>24476</v>
      </c>
      <c r="E7069" s="21">
        <v>24466</v>
      </c>
      <c r="F7069" s="21">
        <v>24468</v>
      </c>
      <c r="G7069" s="21">
        <v>7430</v>
      </c>
      <c r="H7069" s="21">
        <v>5471</v>
      </c>
      <c r="I7069" s="21">
        <v>5477</v>
      </c>
      <c r="J7069" s="21">
        <v>5471</v>
      </c>
      <c r="K7069" s="21">
        <v>5475</v>
      </c>
      <c r="L7069" s="22">
        <f t="shared" si="443"/>
        <v>-1.2260160623461713E-4</v>
      </c>
      <c r="M7069" s="7">
        <f t="shared" si="444"/>
        <v>7.3086062087574215E-4</v>
      </c>
      <c r="N7069">
        <f ca="1">IF(ROW()&lt;202, NA(), CORREL( INDEX($L:$L, ROW()-199):INDEX($L:$L, ROW()), INDEX($M:$M, ROW()-199):INDEX($M:$M, ROW()) ))</f>
        <v>-1.4104674868366534E-2</v>
      </c>
      <c r="AA7069" s="24" t="str">
        <f t="shared" ca="1" si="441"/>
        <v>8/21/2025 8:20</v>
      </c>
      <c r="AB7069">
        <f t="shared" ca="1" si="442"/>
        <v>-1.3564195571335055E-2</v>
      </c>
    </row>
    <row r="7070" spans="1:28">
      <c r="A7070" s="21" t="s">
        <v>4102</v>
      </c>
      <c r="B7070" s="21">
        <v>12</v>
      </c>
      <c r="C7070" s="21">
        <v>24468</v>
      </c>
      <c r="D7070" s="21">
        <v>24468</v>
      </c>
      <c r="E7070" s="21">
        <v>24458</v>
      </c>
      <c r="F7070" s="21">
        <v>24461</v>
      </c>
      <c r="G7070" s="21">
        <v>7971</v>
      </c>
      <c r="H7070" s="21">
        <v>5474</v>
      </c>
      <c r="I7070" s="21">
        <v>5479</v>
      </c>
      <c r="J7070" s="21">
        <v>5472</v>
      </c>
      <c r="K7070" s="21">
        <v>5474</v>
      </c>
      <c r="L7070" s="22">
        <f t="shared" si="443"/>
        <v>-2.8612888257501049E-4</v>
      </c>
      <c r="M7070" s="7">
        <f t="shared" si="444"/>
        <v>-1.8266508407716855E-4</v>
      </c>
      <c r="N7070">
        <f ca="1">IF(ROW()&lt;202, NA(), CORREL( INDEX($L:$L, ROW()-199):INDEX($L:$L, ROW()), INDEX($M:$M, ROW()-199):INDEX($M:$M, ROW()) ))</f>
        <v>-1.3541962887022528E-2</v>
      </c>
      <c r="AA7070" s="24" t="str">
        <f t="shared" ca="1" si="441"/>
        <v>8/21/2025 8:40</v>
      </c>
      <c r="AB7070">
        <f t="shared" ca="1" si="442"/>
        <v>-1.4539314748699409E-2</v>
      </c>
    </row>
    <row r="7071" spans="1:28">
      <c r="A7071" s="21" t="s">
        <v>4103</v>
      </c>
      <c r="B7071" s="21">
        <v>15</v>
      </c>
      <c r="C7071" s="21">
        <v>24456</v>
      </c>
      <c r="D7071" s="21">
        <v>24457</v>
      </c>
      <c r="E7071" s="21">
        <v>24452</v>
      </c>
      <c r="F7071" s="21">
        <v>24452</v>
      </c>
      <c r="G7071" s="21">
        <v>34182</v>
      </c>
      <c r="H7071" s="21">
        <v>5475</v>
      </c>
      <c r="I7071" s="21">
        <v>5481</v>
      </c>
      <c r="J7071" s="21">
        <v>5471</v>
      </c>
      <c r="K7071" s="21">
        <v>5471</v>
      </c>
      <c r="L7071" s="22">
        <f t="shared" si="443"/>
        <v>-3.6800033126436181E-4</v>
      </c>
      <c r="M7071" s="7">
        <f t="shared" si="444"/>
        <v>-5.4819553679847993E-4</v>
      </c>
      <c r="N7071">
        <f ca="1">IF(ROW()&lt;202, NA(), CORREL( INDEX($L:$L, ROW()-199):INDEX($L:$L, ROW()), INDEX($M:$M, ROW()-199):INDEX($M:$M, ROW()) ))</f>
        <v>-5.0710678312760405E-3</v>
      </c>
      <c r="AA7071" s="24" t="str">
        <f t="shared" ca="1" si="441"/>
        <v>8/21/2025 9:00</v>
      </c>
      <c r="AB7071">
        <f t="shared" ca="1" si="442"/>
        <v>-2.2624854975944918E-2</v>
      </c>
    </row>
    <row r="7072" spans="1:28">
      <c r="A7072" s="21" t="s">
        <v>4104</v>
      </c>
      <c r="B7072" s="21">
        <v>14</v>
      </c>
      <c r="C7072" s="21">
        <v>24455</v>
      </c>
      <c r="D7072" s="21">
        <v>24462</v>
      </c>
      <c r="E7072" s="21">
        <v>24455</v>
      </c>
      <c r="F7072" s="21">
        <v>24462</v>
      </c>
      <c r="G7072" s="21">
        <v>13838</v>
      </c>
      <c r="H7072" s="21">
        <v>5471</v>
      </c>
      <c r="I7072" s="21">
        <v>5472</v>
      </c>
      <c r="J7072" s="21">
        <v>5463</v>
      </c>
      <c r="K7072" s="21">
        <v>5467</v>
      </c>
      <c r="L7072" s="22">
        <f t="shared" si="443"/>
        <v>4.0888089869236312E-4</v>
      </c>
      <c r="M7072" s="7">
        <f t="shared" si="444"/>
        <v>-7.3139516882663705E-4</v>
      </c>
      <c r="N7072">
        <f ca="1">IF(ROW()&lt;202, NA(), CORREL( INDEX($L:$L, ROW()-199):INDEX($L:$L, ROW()), INDEX($M:$M, ROW()-199):INDEX($M:$M, ROW()) ))</f>
        <v>-7.0325956892675172E-3</v>
      </c>
      <c r="AA7072" s="24" t="str">
        <f t="shared" ca="1" si="441"/>
        <v>8/21/2025 9:20</v>
      </c>
      <c r="AB7072">
        <f t="shared" ca="1" si="442"/>
        <v>-3.0682763312696915E-2</v>
      </c>
    </row>
    <row r="7073" spans="1:28">
      <c r="A7073" s="21" t="s">
        <v>4105</v>
      </c>
      <c r="B7073" s="21">
        <v>1</v>
      </c>
      <c r="C7073" s="21">
        <v>24465</v>
      </c>
      <c r="D7073" s="21">
        <v>24465</v>
      </c>
      <c r="E7073" s="21">
        <v>24465</v>
      </c>
      <c r="F7073" s="21">
        <v>24465</v>
      </c>
      <c r="G7073" s="21">
        <v>8423</v>
      </c>
      <c r="H7073" s="21">
        <v>5466</v>
      </c>
      <c r="I7073" s="21">
        <v>5472</v>
      </c>
      <c r="J7073" s="21">
        <v>5465</v>
      </c>
      <c r="K7073" s="21">
        <v>5471</v>
      </c>
      <c r="L7073" s="22">
        <f t="shared" si="443"/>
        <v>1.226316759155949E-4</v>
      </c>
      <c r="M7073" s="7">
        <f t="shared" si="444"/>
        <v>7.3139516882663716E-4</v>
      </c>
      <c r="N7073">
        <f ca="1">IF(ROW()&lt;202, NA(), CORREL( INDEX($L:$L, ROW()-199):INDEX($L:$L, ROW()), INDEX($M:$M, ROW()-199):INDEX($M:$M, ROW()) ))</f>
        <v>-1.4314851295198558E-2</v>
      </c>
      <c r="AA7073" s="24" t="str">
        <f t="shared" ca="1" si="441"/>
        <v>8/21/2025 9:40</v>
      </c>
      <c r="AB7073">
        <f t="shared" ca="1" si="442"/>
        <v>-3.0467768950972078E-2</v>
      </c>
    </row>
    <row r="7074" spans="1:28">
      <c r="A7074" s="21" t="s">
        <v>4106</v>
      </c>
      <c r="B7074" s="21">
        <v>9</v>
      </c>
      <c r="C7074" s="21">
        <v>24463</v>
      </c>
      <c r="D7074" s="21">
        <v>24468</v>
      </c>
      <c r="E7074" s="21">
        <v>24463</v>
      </c>
      <c r="F7074" s="21">
        <v>24465</v>
      </c>
      <c r="G7074" s="21">
        <v>4340</v>
      </c>
      <c r="H7074" s="21">
        <v>5471</v>
      </c>
      <c r="I7074" s="21">
        <v>5473</v>
      </c>
      <c r="J7074" s="21">
        <v>5467</v>
      </c>
      <c r="K7074" s="21">
        <v>5468</v>
      </c>
      <c r="L7074" s="22">
        <f t="shared" si="443"/>
        <v>0</v>
      </c>
      <c r="M7074" s="7">
        <f t="shared" si="444"/>
        <v>-5.4849621998575996E-4</v>
      </c>
      <c r="N7074">
        <f ca="1">IF(ROW()&lt;202, NA(), CORREL( INDEX($L:$L, ROW()-199):INDEX($L:$L, ROW()), INDEX($M:$M, ROW()-199):INDEX($M:$M, ROW()) ))</f>
        <v>-7.9315625914769313E-3</v>
      </c>
      <c r="AA7074" s="24" t="str">
        <f t="shared" ca="1" si="441"/>
        <v>8/21/2025 10:00</v>
      </c>
      <c r="AB7074">
        <f t="shared" ca="1" si="442"/>
        <v>-3.1884253949919603E-2</v>
      </c>
    </row>
    <row r="7075" spans="1:28">
      <c r="A7075" s="21" t="s">
        <v>4107</v>
      </c>
      <c r="B7075" s="21">
        <v>7</v>
      </c>
      <c r="C7075" s="21">
        <v>24462</v>
      </c>
      <c r="D7075" s="21">
        <v>24465</v>
      </c>
      <c r="E7075" s="21">
        <v>24460</v>
      </c>
      <c r="F7075" s="21">
        <v>24461</v>
      </c>
      <c r="G7075" s="21">
        <v>8906</v>
      </c>
      <c r="H7075" s="21">
        <v>5468</v>
      </c>
      <c r="I7075" s="21">
        <v>5469</v>
      </c>
      <c r="J7075" s="21">
        <v>5461</v>
      </c>
      <c r="K7075" s="21">
        <v>5462</v>
      </c>
      <c r="L7075" s="22">
        <f t="shared" si="443"/>
        <v>-1.6351224334351885E-4</v>
      </c>
      <c r="M7075" s="7">
        <f t="shared" si="444"/>
        <v>-1.0978958101898674E-3</v>
      </c>
      <c r="N7075">
        <f ca="1">IF(ROW()&lt;202, NA(), CORREL( INDEX($L:$L, ROW()-199):INDEX($L:$L, ROW()), INDEX($M:$M, ROW()-199):INDEX($M:$M, ROW()) ))</f>
        <v>2.7553613212624221E-3</v>
      </c>
      <c r="AA7075" s="24" t="str">
        <f t="shared" ca="1" si="441"/>
        <v>8/21/2025 10:20</v>
      </c>
      <c r="AB7075">
        <f t="shared" ca="1" si="442"/>
        <v>-3.3236409152362464E-2</v>
      </c>
    </row>
    <row r="7076" spans="1:28">
      <c r="A7076" s="21" t="s">
        <v>4108</v>
      </c>
      <c r="B7076" s="21">
        <v>4</v>
      </c>
      <c r="C7076" s="21">
        <v>24464</v>
      </c>
      <c r="D7076" s="21">
        <v>24464</v>
      </c>
      <c r="E7076" s="21">
        <v>24464</v>
      </c>
      <c r="F7076" s="21">
        <v>24464</v>
      </c>
      <c r="G7076" s="21">
        <v>3570</v>
      </c>
      <c r="H7076" s="21">
        <v>5462</v>
      </c>
      <c r="I7076" s="21">
        <v>5465</v>
      </c>
      <c r="J7076" s="21">
        <v>5460</v>
      </c>
      <c r="K7076" s="21">
        <v>5464</v>
      </c>
      <c r="L7076" s="22">
        <f t="shared" si="443"/>
        <v>1.2263668896316036E-4</v>
      </c>
      <c r="M7076" s="7">
        <f t="shared" si="444"/>
        <v>3.6609921697567375E-4</v>
      </c>
      <c r="N7076">
        <f ca="1">IF(ROW()&lt;202, NA(), CORREL( INDEX($L:$L, ROW()-199):INDEX($L:$L, ROW()), INDEX($M:$M, ROW()-199):INDEX($M:$M, ROW()) ))</f>
        <v>-5.8640930919886276E-3</v>
      </c>
      <c r="AA7076" s="24" t="str">
        <f t="shared" ca="1" si="441"/>
        <v>8/21/2025 10:40</v>
      </c>
      <c r="AB7076">
        <f t="shared" ca="1" si="442"/>
        <v>-3.262717470648345E-2</v>
      </c>
    </row>
    <row r="7077" spans="1:28">
      <c r="A7077" s="21" t="s">
        <v>4109</v>
      </c>
      <c r="B7077" s="21">
        <v>17</v>
      </c>
      <c r="C7077" s="21">
        <v>24465</v>
      </c>
      <c r="D7077" s="21">
        <v>24480</v>
      </c>
      <c r="E7077" s="21">
        <v>24465</v>
      </c>
      <c r="F7077" s="21">
        <v>24478</v>
      </c>
      <c r="G7077" s="21">
        <v>5643</v>
      </c>
      <c r="H7077" s="21">
        <v>5464</v>
      </c>
      <c r="I7077" s="21">
        <v>5468</v>
      </c>
      <c r="J7077" s="21">
        <v>5463</v>
      </c>
      <c r="K7077" s="21">
        <v>5464</v>
      </c>
      <c r="L7077" s="22">
        <f t="shared" si="443"/>
        <v>5.7210577344017524E-4</v>
      </c>
      <c r="M7077" s="7">
        <f t="shared" si="444"/>
        <v>0</v>
      </c>
      <c r="N7077">
        <f ca="1">IF(ROW()&lt;202, NA(), CORREL( INDEX($L:$L, ROW()-199):INDEX($L:$L, ROW()), INDEX($M:$M, ROW()-199):INDEX($M:$M, ROW()) ))</f>
        <v>-1.0230434773862061E-2</v>
      </c>
      <c r="AA7077" s="24" t="str">
        <f t="shared" ca="1" si="441"/>
        <v>8/21/2025 11:00</v>
      </c>
      <c r="AB7077">
        <f t="shared" ca="1" si="442"/>
        <v>-3.0091474387088774E-2</v>
      </c>
    </row>
    <row r="7078" spans="1:28">
      <c r="A7078" s="21" t="s">
        <v>4110</v>
      </c>
      <c r="B7078" s="21">
        <v>14</v>
      </c>
      <c r="C7078" s="21">
        <v>24479</v>
      </c>
      <c r="D7078" s="21">
        <v>24482</v>
      </c>
      <c r="E7078" s="21">
        <v>24473</v>
      </c>
      <c r="F7078" s="21">
        <v>24479</v>
      </c>
      <c r="G7078" s="21">
        <v>5761</v>
      </c>
      <c r="H7078" s="21">
        <v>5464</v>
      </c>
      <c r="I7078" s="21">
        <v>5465</v>
      </c>
      <c r="J7078" s="21">
        <v>5461</v>
      </c>
      <c r="K7078" s="21">
        <v>5462</v>
      </c>
      <c r="L7078" s="22">
        <f t="shared" si="443"/>
        <v>4.0852176405348643E-5</v>
      </c>
      <c r="M7078" s="7">
        <f t="shared" si="444"/>
        <v>-3.6609921697565299E-4</v>
      </c>
      <c r="N7078">
        <f ca="1">IF(ROW()&lt;202, NA(), CORREL( INDEX($L:$L, ROW()-199):INDEX($L:$L, ROW()), INDEX($M:$M, ROW()-199):INDEX($M:$M, ROW()) ))</f>
        <v>-8.5730557508134925E-3</v>
      </c>
      <c r="AA7078" s="24" t="str">
        <f t="shared" ca="1" si="441"/>
        <v>8/21/2025 11:20</v>
      </c>
      <c r="AB7078">
        <f t="shared" ca="1" si="442"/>
        <v>-3.6476221805357562E-2</v>
      </c>
    </row>
    <row r="7079" spans="1:28">
      <c r="A7079" s="21" t="s">
        <v>4111</v>
      </c>
      <c r="B7079" s="21">
        <v>4</v>
      </c>
      <c r="C7079" s="21">
        <v>24477</v>
      </c>
      <c r="D7079" s="21">
        <v>24482</v>
      </c>
      <c r="E7079" s="21">
        <v>24477</v>
      </c>
      <c r="F7079" s="21">
        <v>24481</v>
      </c>
      <c r="G7079" s="21">
        <v>7709</v>
      </c>
      <c r="H7079" s="21">
        <v>5462</v>
      </c>
      <c r="I7079" s="21">
        <v>5466</v>
      </c>
      <c r="J7079" s="21">
        <v>5457</v>
      </c>
      <c r="K7079" s="21">
        <v>5462</v>
      </c>
      <c r="L7079" s="22">
        <f t="shared" si="443"/>
        <v>8.1699346450765515E-5</v>
      </c>
      <c r="M7079" s="7">
        <f t="shared" si="444"/>
        <v>0</v>
      </c>
      <c r="N7079">
        <f ca="1">IF(ROW()&lt;202, NA(), CORREL( INDEX($L:$L, ROW()-199):INDEX($L:$L, ROW()), INDEX($M:$M, ROW()-199):INDEX($M:$M, ROW()) ))</f>
        <v>-9.3421176498399601E-3</v>
      </c>
      <c r="AA7079" s="24" t="str">
        <f t="shared" ca="1" si="441"/>
        <v>8/21/2025 11:40</v>
      </c>
      <c r="AB7079">
        <f t="shared" ca="1" si="442"/>
        <v>-3.7617475168702216E-2</v>
      </c>
    </row>
    <row r="7080" spans="1:28">
      <c r="A7080" s="21" t="s">
        <v>4112</v>
      </c>
      <c r="B7080" s="21">
        <v>9</v>
      </c>
      <c r="C7080" s="21">
        <v>24478</v>
      </c>
      <c r="D7080" s="21">
        <v>24479</v>
      </c>
      <c r="E7080" s="21">
        <v>24465</v>
      </c>
      <c r="F7080" s="21">
        <v>24465</v>
      </c>
      <c r="G7080" s="21">
        <v>4571</v>
      </c>
      <c r="H7080" s="21">
        <v>5462</v>
      </c>
      <c r="I7080" s="21">
        <v>5464</v>
      </c>
      <c r="J7080" s="21">
        <v>5459</v>
      </c>
      <c r="K7080" s="21">
        <v>5461</v>
      </c>
      <c r="L7080" s="22">
        <f t="shared" si="443"/>
        <v>-6.5378174191586564E-4</v>
      </c>
      <c r="M7080" s="7">
        <f t="shared" si="444"/>
        <v>-1.8309988149662126E-4</v>
      </c>
      <c r="N7080">
        <f ca="1">IF(ROW()&lt;202, NA(), CORREL( INDEX($L:$L, ROW()-199):INDEX($L:$L, ROW()), INDEX($M:$M, ROW()-199):INDEX($M:$M, ROW()) ))</f>
        <v>-2.9761335562895411E-3</v>
      </c>
      <c r="AA7080" s="24" t="str">
        <f t="shared" ca="1" si="441"/>
        <v>8/21/2025 12:00</v>
      </c>
      <c r="AB7080">
        <f t="shared" ca="1" si="442"/>
        <v>-3.2049333855479339E-2</v>
      </c>
    </row>
    <row r="7081" spans="1:28">
      <c r="A7081" s="21" t="s">
        <v>4113</v>
      </c>
      <c r="B7081" s="21">
        <v>19</v>
      </c>
      <c r="C7081" s="21">
        <v>24465</v>
      </c>
      <c r="D7081" s="21">
        <v>24470</v>
      </c>
      <c r="E7081" s="21">
        <v>24465</v>
      </c>
      <c r="F7081" s="21">
        <v>24466</v>
      </c>
      <c r="G7081" s="21">
        <v>10276</v>
      </c>
      <c r="H7081" s="21">
        <v>5461</v>
      </c>
      <c r="I7081" s="21">
        <v>5468</v>
      </c>
      <c r="J7081" s="21">
        <v>5459</v>
      </c>
      <c r="K7081" s="21">
        <v>5467</v>
      </c>
      <c r="L7081" s="22">
        <f t="shared" si="443"/>
        <v>4.0873883637831403E-5</v>
      </c>
      <c r="M7081" s="7">
        <f t="shared" si="444"/>
        <v>1.0980967428455462E-3</v>
      </c>
      <c r="N7081">
        <f ca="1">IF(ROW()&lt;202, NA(), CORREL( INDEX($L:$L, ROW()-199):INDEX($L:$L, ROW()), INDEX($M:$M, ROW()-199):INDEX($M:$M, ROW()) ))</f>
        <v>-3.2119217754605725E-3</v>
      </c>
      <c r="AA7081" s="24" t="str">
        <f t="shared" ca="1" si="441"/>
        <v>8/21/2025 12:20</v>
      </c>
      <c r="AB7081">
        <f t="shared" ca="1" si="442"/>
        <v>-3.3284428514999444E-2</v>
      </c>
    </row>
    <row r="7082" spans="1:28">
      <c r="A7082" s="21" t="s">
        <v>4114</v>
      </c>
      <c r="B7082" s="21">
        <v>28</v>
      </c>
      <c r="C7082" s="21">
        <v>24465</v>
      </c>
      <c r="D7082" s="21">
        <v>24477</v>
      </c>
      <c r="E7082" s="21">
        <v>24463</v>
      </c>
      <c r="F7082" s="21">
        <v>24476</v>
      </c>
      <c r="G7082" s="21">
        <v>8146</v>
      </c>
      <c r="H7082" s="21">
        <v>5467</v>
      </c>
      <c r="I7082" s="21">
        <v>5469</v>
      </c>
      <c r="J7082" s="21">
        <v>5462</v>
      </c>
      <c r="K7082" s="21">
        <v>5467</v>
      </c>
      <c r="L7082" s="22">
        <f t="shared" si="443"/>
        <v>4.0864697556954304E-4</v>
      </c>
      <c r="M7082" s="7">
        <f t="shared" si="444"/>
        <v>0</v>
      </c>
      <c r="N7082">
        <f ca="1">IF(ROW()&lt;202, NA(), CORREL( INDEX($L:$L, ROW()-199):INDEX($L:$L, ROW()), INDEX($M:$M, ROW()-199):INDEX($M:$M, ROW()) ))</f>
        <v>2.3307430632843414E-3</v>
      </c>
      <c r="AA7082" s="24" t="str">
        <f t="shared" ca="1" si="441"/>
        <v>8/21/2025 12:40</v>
      </c>
      <c r="AB7082">
        <f t="shared" ca="1" si="442"/>
        <v>-3.5597254274012245E-2</v>
      </c>
    </row>
    <row r="7083" spans="1:28">
      <c r="A7083" s="21" t="s">
        <v>4115</v>
      </c>
      <c r="B7083" s="21">
        <v>16</v>
      </c>
      <c r="C7083" s="21">
        <v>24478</v>
      </c>
      <c r="D7083" s="21">
        <v>24479</v>
      </c>
      <c r="E7083" s="21">
        <v>24470</v>
      </c>
      <c r="F7083" s="21">
        <v>24470</v>
      </c>
      <c r="G7083" s="21">
        <v>12498</v>
      </c>
      <c r="H7083" s="21">
        <v>5467</v>
      </c>
      <c r="I7083" s="21">
        <v>5473</v>
      </c>
      <c r="J7083" s="21">
        <v>5458</v>
      </c>
      <c r="K7083" s="21">
        <v>5463</v>
      </c>
      <c r="L7083" s="22">
        <f t="shared" si="443"/>
        <v>-2.451681457138341E-4</v>
      </c>
      <c r="M7083" s="7">
        <f t="shared" si="444"/>
        <v>-7.3193049928161019E-4</v>
      </c>
      <c r="N7083">
        <f ca="1">IF(ROW()&lt;202, NA(), CORREL( INDEX($L:$L, ROW()-199):INDEX($L:$L, ROW()), INDEX($M:$M, ROW()-199):INDEX($M:$M, ROW()) ))</f>
        <v>8.0740876245757789E-3</v>
      </c>
      <c r="AA7083" s="24" t="str">
        <f t="shared" ca="1" si="441"/>
        <v>8/21/2025 13:00</v>
      </c>
      <c r="AB7083">
        <f t="shared" ca="1" si="442"/>
        <v>-3.5043366840980299E-2</v>
      </c>
    </row>
    <row r="7084" spans="1:28">
      <c r="A7084" s="21" t="s">
        <v>4116</v>
      </c>
      <c r="B7084" s="21">
        <v>41</v>
      </c>
      <c r="C7084" s="21">
        <v>24469</v>
      </c>
      <c r="D7084" s="21">
        <v>24472</v>
      </c>
      <c r="E7084" s="21">
        <v>24454</v>
      </c>
      <c r="F7084" s="21">
        <v>24464</v>
      </c>
      <c r="G7084" s="21">
        <v>11946</v>
      </c>
      <c r="H7084" s="21">
        <v>5463</v>
      </c>
      <c r="I7084" s="21">
        <v>5466</v>
      </c>
      <c r="J7084" s="21">
        <v>5458</v>
      </c>
      <c r="K7084" s="21">
        <v>5460</v>
      </c>
      <c r="L7084" s="22">
        <f t="shared" si="443"/>
        <v>-2.4522826787380295E-4</v>
      </c>
      <c r="M7084" s="7">
        <f t="shared" si="444"/>
        <v>-5.492996567668725E-4</v>
      </c>
      <c r="N7084">
        <f ca="1">IF(ROW()&lt;202, NA(), CORREL( INDEX($L:$L, ROW()-199):INDEX($L:$L, ROW()), INDEX($M:$M, ROW()-199):INDEX($M:$M, ROW()) ))</f>
        <v>9.5715490018597506E-3</v>
      </c>
      <c r="AA7084" s="24" t="str">
        <f t="shared" ca="1" si="441"/>
        <v>8/21/2025 13:20</v>
      </c>
      <c r="AB7084">
        <f t="shared" ca="1" si="442"/>
        <v>-3.235858268396017E-2</v>
      </c>
    </row>
    <row r="7085" spans="1:28">
      <c r="A7085" s="21" t="s">
        <v>4117</v>
      </c>
      <c r="B7085" s="21">
        <v>52</v>
      </c>
      <c r="C7085" s="21">
        <v>24465</v>
      </c>
      <c r="D7085" s="21">
        <v>24486</v>
      </c>
      <c r="E7085" s="21">
        <v>24465</v>
      </c>
      <c r="F7085" s="21">
        <v>24483</v>
      </c>
      <c r="G7085" s="21">
        <v>8286</v>
      </c>
      <c r="H7085" s="21">
        <v>5460</v>
      </c>
      <c r="I7085" s="21">
        <v>5464</v>
      </c>
      <c r="J7085" s="21">
        <v>5457</v>
      </c>
      <c r="K7085" s="21">
        <v>5463</v>
      </c>
      <c r="L7085" s="22">
        <f t="shared" si="443"/>
        <v>7.7634996850901037E-4</v>
      </c>
      <c r="M7085" s="7">
        <f t="shared" si="444"/>
        <v>5.4929965676691695E-4</v>
      </c>
      <c r="N7085">
        <f ca="1">IF(ROW()&lt;202, NA(), CORREL( INDEX($L:$L, ROW()-199):INDEX($L:$L, ROW()), INDEX($M:$M, ROW()-199):INDEX($M:$M, ROW()) ))</f>
        <v>2.4336509140400343E-2</v>
      </c>
      <c r="AA7085" s="24" t="str">
        <f t="shared" ca="1" si="441"/>
        <v>8/21/2025 13:40</v>
      </c>
      <c r="AB7085">
        <f t="shared" ca="1" si="442"/>
        <v>-2.0993185666561217E-2</v>
      </c>
    </row>
    <row r="7086" spans="1:28">
      <c r="A7086" s="21" t="s">
        <v>4118</v>
      </c>
      <c r="B7086" s="21">
        <v>410</v>
      </c>
      <c r="C7086" s="21">
        <v>24481</v>
      </c>
      <c r="D7086" s="21">
        <v>24499</v>
      </c>
      <c r="E7086" s="21">
        <v>24415</v>
      </c>
      <c r="F7086" s="21">
        <v>24416</v>
      </c>
      <c r="G7086" s="21">
        <v>8249</v>
      </c>
      <c r="H7086" s="21">
        <v>5463</v>
      </c>
      <c r="I7086" s="21">
        <v>5465</v>
      </c>
      <c r="J7086" s="21">
        <v>5461</v>
      </c>
      <c r="K7086" s="21">
        <v>5465</v>
      </c>
      <c r="L7086" s="22">
        <f t="shared" si="443"/>
        <v>-2.7403440531690508E-3</v>
      </c>
      <c r="M7086" s="7">
        <f t="shared" si="444"/>
        <v>3.6603221492125941E-4</v>
      </c>
      <c r="N7086">
        <f ca="1">IF(ROW()&lt;202, NA(), CORREL( INDEX($L:$L, ROW()-199):INDEX($L:$L, ROW()), INDEX($M:$M, ROW()-199):INDEX($M:$M, ROW()) ))</f>
        <v>1.7730613964035403E-2</v>
      </c>
      <c r="AA7086" s="24" t="str">
        <f t="shared" ca="1" si="441"/>
        <v>8/21/2025 14:00</v>
      </c>
      <c r="AB7086">
        <f t="shared" ca="1" si="442"/>
        <v>-2.3070352278654296E-2</v>
      </c>
    </row>
    <row r="7087" spans="1:28">
      <c r="A7087" s="21" t="s">
        <v>4119</v>
      </c>
      <c r="B7087" s="21">
        <v>418</v>
      </c>
      <c r="C7087" s="21">
        <v>24414</v>
      </c>
      <c r="D7087" s="21">
        <v>24435</v>
      </c>
      <c r="E7087" s="21">
        <v>24403</v>
      </c>
      <c r="F7087" s="21">
        <v>24418</v>
      </c>
      <c r="G7087" s="21">
        <v>21125</v>
      </c>
      <c r="H7087" s="21">
        <v>5464</v>
      </c>
      <c r="I7087" s="21">
        <v>5471</v>
      </c>
      <c r="J7087" s="21">
        <v>5462</v>
      </c>
      <c r="K7087" s="21">
        <v>5470</v>
      </c>
      <c r="L7087" s="22">
        <f t="shared" si="443"/>
        <v>8.1910144617119854E-5</v>
      </c>
      <c r="M7087" s="7">
        <f t="shared" si="444"/>
        <v>9.1449480538794889E-4</v>
      </c>
      <c r="N7087">
        <f ca="1">IF(ROW()&lt;202, NA(), CORREL( INDEX($L:$L, ROW()-199):INDEX($L:$L, ROW()), INDEX($M:$M, ROW()-199):INDEX($M:$M, ROW()) ))</f>
        <v>2.0829628970824233E-2</v>
      </c>
      <c r="AA7087" s="24" t="str">
        <f t="shared" ca="1" si="441"/>
        <v>8/21/2025 14:20</v>
      </c>
      <c r="AB7087">
        <f t="shared" ca="1" si="442"/>
        <v>-3.5893782178227203E-2</v>
      </c>
    </row>
    <row r="7088" spans="1:28">
      <c r="A7088" s="21" t="s">
        <v>4120</v>
      </c>
      <c r="B7088" s="21">
        <v>430</v>
      </c>
      <c r="C7088" s="21">
        <v>24417</v>
      </c>
      <c r="D7088" s="21">
        <v>24419</v>
      </c>
      <c r="E7088" s="21">
        <v>24389</v>
      </c>
      <c r="F7088" s="21">
        <v>24393</v>
      </c>
      <c r="G7088" s="21">
        <v>67327</v>
      </c>
      <c r="H7088" s="21">
        <v>5469</v>
      </c>
      <c r="I7088" s="21">
        <v>5474</v>
      </c>
      <c r="J7088" s="21">
        <v>5463</v>
      </c>
      <c r="K7088" s="21">
        <v>5463</v>
      </c>
      <c r="L7088" s="22">
        <f t="shared" si="443"/>
        <v>-1.0243593528534941E-3</v>
      </c>
      <c r="M7088" s="7">
        <f t="shared" si="444"/>
        <v>-1.2805270203092337E-3</v>
      </c>
      <c r="N7088">
        <f ca="1">IF(ROW()&lt;202, NA(), CORREL( INDEX($L:$L, ROW()-199):INDEX($L:$L, ROW()), INDEX($M:$M, ROW()-199):INDEX($M:$M, ROW()) ))</f>
        <v>2.6509017044488423E-2</v>
      </c>
      <c r="AA7088" s="24" t="str">
        <f t="shared" ca="1" si="441"/>
        <v>8/21/2025 14:40</v>
      </c>
      <c r="AB7088">
        <f t="shared" ca="1" si="442"/>
        <v>-1.954011492925746E-2</v>
      </c>
    </row>
    <row r="7089" spans="1:28">
      <c r="A7089" s="21" t="s">
        <v>4121</v>
      </c>
      <c r="B7089" s="21">
        <v>2039</v>
      </c>
      <c r="C7089" s="21">
        <v>24396</v>
      </c>
      <c r="D7089" s="21">
        <v>24418</v>
      </c>
      <c r="E7089" s="21">
        <v>24329</v>
      </c>
      <c r="F7089" s="21">
        <v>24339</v>
      </c>
      <c r="G7089" s="21">
        <v>12343</v>
      </c>
      <c r="H7089" s="21">
        <v>5463</v>
      </c>
      <c r="I7089" s="21">
        <v>5471</v>
      </c>
      <c r="J7089" s="21">
        <v>5460</v>
      </c>
      <c r="K7089" s="21">
        <v>5467</v>
      </c>
      <c r="L7089" s="22">
        <f t="shared" si="443"/>
        <v>-2.216203812772469E-3</v>
      </c>
      <c r="M7089" s="7">
        <f t="shared" si="444"/>
        <v>7.3193049928156379E-4</v>
      </c>
      <c r="N7089">
        <f ca="1">IF(ROW()&lt;202, NA(), CORREL( INDEX($L:$L, ROW()-199):INDEX($L:$L, ROW()), INDEX($M:$M, ROW()-199):INDEX($M:$M, ROW()) ))</f>
        <v>1.0721831150120065E-2</v>
      </c>
      <c r="AA7089" s="24" t="str">
        <f t="shared" ca="1" si="441"/>
        <v>8/21/2025 15:00</v>
      </c>
      <c r="AB7089">
        <f t="shared" ca="1" si="442"/>
        <v>-1.4956522207998462E-2</v>
      </c>
    </row>
    <row r="7090" spans="1:28">
      <c r="A7090" s="21" t="s">
        <v>4122</v>
      </c>
      <c r="B7090" s="21">
        <v>1354</v>
      </c>
      <c r="C7090" s="21">
        <v>24334</v>
      </c>
      <c r="D7090" s="21">
        <v>24347</v>
      </c>
      <c r="E7090" s="21">
        <v>24292</v>
      </c>
      <c r="F7090" s="21">
        <v>24327</v>
      </c>
      <c r="G7090" s="21">
        <v>4531</v>
      </c>
      <c r="H7090" s="21">
        <v>5467</v>
      </c>
      <c r="I7090" s="21">
        <v>5469</v>
      </c>
      <c r="J7090" s="21">
        <v>5465</v>
      </c>
      <c r="K7090" s="21">
        <v>5465</v>
      </c>
      <c r="L7090" s="22">
        <f t="shared" si="443"/>
        <v>-4.9315745050776405E-4</v>
      </c>
      <c r="M7090" s="7">
        <f t="shared" si="444"/>
        <v>-3.6589828436032752E-4</v>
      </c>
      <c r="N7090">
        <f ca="1">IF(ROW()&lt;202, NA(), CORREL( INDEX($L:$L, ROW()-199):INDEX($L:$L, ROW()), INDEX($M:$M, ROW()-199):INDEX($M:$M, ROW()) ))</f>
        <v>1.3388714058290193E-2</v>
      </c>
      <c r="AA7090" s="24" t="str">
        <f t="shared" ca="1" si="441"/>
        <v>8/21/2025 15:20</v>
      </c>
      <c r="AB7090">
        <f t="shared" ca="1" si="442"/>
        <v>-1.5515909229772347E-2</v>
      </c>
    </row>
    <row r="7091" spans="1:28">
      <c r="A7091" s="21" t="s">
        <v>4123</v>
      </c>
      <c r="B7091" s="21">
        <v>901</v>
      </c>
      <c r="C7091" s="21">
        <v>24327</v>
      </c>
      <c r="D7091" s="21">
        <v>24363</v>
      </c>
      <c r="E7091" s="21">
        <v>24321</v>
      </c>
      <c r="F7091" s="21">
        <v>24335</v>
      </c>
      <c r="G7091" s="21">
        <v>3064</v>
      </c>
      <c r="H7091" s="21">
        <v>5465</v>
      </c>
      <c r="I7091" s="21">
        <v>5467</v>
      </c>
      <c r="J7091" s="21">
        <v>5464</v>
      </c>
      <c r="K7091" s="21">
        <v>5466</v>
      </c>
      <c r="L7091" s="22">
        <f t="shared" si="443"/>
        <v>3.2879865488766026E-4</v>
      </c>
      <c r="M7091" s="7">
        <f t="shared" si="444"/>
        <v>1.829658773744742E-4</v>
      </c>
      <c r="N7091">
        <f ca="1">IF(ROW()&lt;202, NA(), CORREL( INDEX($L:$L, ROW()-199):INDEX($L:$L, ROW()), INDEX($M:$M, ROW()-199):INDEX($M:$M, ROW()) ))</f>
        <v>1.1377126934639258E-2</v>
      </c>
      <c r="AA7091" s="24" t="str">
        <f t="shared" ca="1" si="441"/>
        <v>8/21/2025 15:40</v>
      </c>
      <c r="AB7091">
        <f t="shared" ca="1" si="442"/>
        <v>-1.5313261929594564E-2</v>
      </c>
    </row>
    <row r="7092" spans="1:28">
      <c r="A7092" s="21" t="s">
        <v>4124</v>
      </c>
      <c r="B7092" s="21">
        <v>777</v>
      </c>
      <c r="C7092" s="21">
        <v>24335</v>
      </c>
      <c r="D7092" s="21">
        <v>24346</v>
      </c>
      <c r="E7092" s="21">
        <v>24297</v>
      </c>
      <c r="F7092" s="21">
        <v>24333</v>
      </c>
      <c r="G7092" s="21">
        <v>1823</v>
      </c>
      <c r="H7092" s="21">
        <v>5466</v>
      </c>
      <c r="I7092" s="21">
        <v>5471</v>
      </c>
      <c r="J7092" s="21">
        <v>5466</v>
      </c>
      <c r="K7092" s="21">
        <v>5468</v>
      </c>
      <c r="L7092" s="22">
        <f t="shared" si="443"/>
        <v>-8.2189529100283086E-5</v>
      </c>
      <c r="M7092" s="7">
        <f t="shared" si="444"/>
        <v>3.6583135582688451E-4</v>
      </c>
      <c r="N7092">
        <f ca="1">IF(ROW()&lt;202, NA(), CORREL( INDEX($L:$L, ROW()-199):INDEX($L:$L, ROW()), INDEX($M:$M, ROW()-199):INDEX($M:$M, ROW()) ))</f>
        <v>1.1292352813640756E-2</v>
      </c>
      <c r="AA7092" s="24" t="str">
        <f t="shared" ca="1" si="441"/>
        <v>8/21/2025 16:00</v>
      </c>
      <c r="AB7092">
        <f t="shared" ca="1" si="442"/>
        <v>-1.4541976381425285E-2</v>
      </c>
    </row>
    <row r="7093" spans="1:28">
      <c r="A7093" s="21" t="s">
        <v>4125</v>
      </c>
      <c r="B7093" s="21">
        <v>596</v>
      </c>
      <c r="C7093" s="21">
        <v>24333</v>
      </c>
      <c r="D7093" s="21">
        <v>24343</v>
      </c>
      <c r="E7093" s="21">
        <v>24298</v>
      </c>
      <c r="F7093" s="21">
        <v>24335</v>
      </c>
      <c r="G7093" s="21">
        <v>1972</v>
      </c>
      <c r="H7093" s="21">
        <v>5468</v>
      </c>
      <c r="I7093" s="21">
        <v>5469</v>
      </c>
      <c r="J7093" s="21">
        <v>5467</v>
      </c>
      <c r="K7093" s="21">
        <v>5468</v>
      </c>
      <c r="L7093" s="22">
        <f t="shared" si="443"/>
        <v>8.2189529100161181E-5</v>
      </c>
      <c r="M7093" s="7">
        <f t="shared" si="444"/>
        <v>0</v>
      </c>
      <c r="N7093">
        <f ca="1">IF(ROW()&lt;202, NA(), CORREL( INDEX($L:$L, ROW()-199):INDEX($L:$L, ROW()), INDEX($M:$M, ROW()-199):INDEX($M:$M, ROW()) ))</f>
        <v>1.0128040346237311E-2</v>
      </c>
      <c r="AA7093" s="24" t="str">
        <f t="shared" ca="1" si="441"/>
        <v>8/21/2025 16:20</v>
      </c>
      <c r="AB7093">
        <f t="shared" ca="1" si="442"/>
        <v>-2.217777142058033E-2</v>
      </c>
    </row>
    <row r="7094" spans="1:28">
      <c r="A7094" s="21" t="s">
        <v>4126</v>
      </c>
      <c r="B7094" s="21">
        <v>568</v>
      </c>
      <c r="C7094" s="21">
        <v>24334</v>
      </c>
      <c r="D7094" s="21">
        <v>24369</v>
      </c>
      <c r="E7094" s="21">
        <v>24333</v>
      </c>
      <c r="F7094" s="21">
        <v>24358</v>
      </c>
      <c r="G7094" s="21">
        <v>2112</v>
      </c>
      <c r="H7094" s="21">
        <v>5468</v>
      </c>
      <c r="I7094" s="21">
        <v>5472</v>
      </c>
      <c r="J7094" s="21">
        <v>5468</v>
      </c>
      <c r="K7094" s="21">
        <v>5472</v>
      </c>
      <c r="L7094" s="22">
        <f t="shared" si="443"/>
        <v>9.4469437950105953E-4</v>
      </c>
      <c r="M7094" s="7">
        <f t="shared" si="444"/>
        <v>7.312614585461406E-4</v>
      </c>
      <c r="N7094">
        <f ca="1">IF(ROW()&lt;202, NA(), CORREL( INDEX($L:$L, ROW()-199):INDEX($L:$L, ROW()), INDEX($M:$M, ROW()-199):INDEX($M:$M, ROW()) ))</f>
        <v>1.4767624915783407E-2</v>
      </c>
      <c r="AA7094" s="24" t="str">
        <f t="shared" ca="1" si="441"/>
        <v>8/21/2025 16:40</v>
      </c>
      <c r="AB7094">
        <f t="shared" ca="1" si="442"/>
        <v>-1.7942186376857294E-2</v>
      </c>
    </row>
    <row r="7095" spans="1:28">
      <c r="A7095" s="21" t="s">
        <v>4127</v>
      </c>
      <c r="B7095" s="21">
        <v>408</v>
      </c>
      <c r="C7095" s="21">
        <v>24357</v>
      </c>
      <c r="D7095" s="21">
        <v>24372</v>
      </c>
      <c r="E7095" s="21">
        <v>24344</v>
      </c>
      <c r="F7095" s="21">
        <v>24350</v>
      </c>
      <c r="G7095" s="21">
        <v>1789</v>
      </c>
      <c r="H7095" s="21">
        <v>5471</v>
      </c>
      <c r="I7095" s="21">
        <v>5475</v>
      </c>
      <c r="J7095" s="21">
        <v>5470</v>
      </c>
      <c r="K7095" s="21">
        <v>5474</v>
      </c>
      <c r="L7095" s="22">
        <f t="shared" si="443"/>
        <v>-3.284881363199526E-4</v>
      </c>
      <c r="M7095" s="7">
        <f t="shared" si="444"/>
        <v>3.654302982380061E-4</v>
      </c>
      <c r="N7095">
        <f ca="1">IF(ROW()&lt;202, NA(), CORREL( INDEX($L:$L, ROW()-199):INDEX($L:$L, ROW()), INDEX($M:$M, ROW()-199):INDEX($M:$M, ROW()) ))</f>
        <v>1.3795725116495586E-2</v>
      </c>
      <c r="AA7095" s="24" t="str">
        <f t="shared" ca="1" si="441"/>
        <v>8/21/2025 17:00</v>
      </c>
      <c r="AB7095">
        <f t="shared" ca="1" si="442"/>
        <v>-2.0734513453230206E-2</v>
      </c>
    </row>
    <row r="7096" spans="1:28">
      <c r="A7096" s="21" t="s">
        <v>4128</v>
      </c>
      <c r="B7096" s="21">
        <v>466</v>
      </c>
      <c r="C7096" s="21">
        <v>24350</v>
      </c>
      <c r="D7096" s="21">
        <v>24360</v>
      </c>
      <c r="E7096" s="21">
        <v>24331</v>
      </c>
      <c r="F7096" s="21">
        <v>24338</v>
      </c>
      <c r="G7096" s="21">
        <v>1574</v>
      </c>
      <c r="H7096" s="21">
        <v>5474</v>
      </c>
      <c r="I7096" s="21">
        <v>5474</v>
      </c>
      <c r="J7096" s="21">
        <v>5471</v>
      </c>
      <c r="K7096" s="21">
        <v>5471</v>
      </c>
      <c r="L7096" s="22">
        <f t="shared" si="443"/>
        <v>-4.9293461399052573E-4</v>
      </c>
      <c r="M7096" s="7">
        <f t="shared" si="444"/>
        <v>-5.4819553679847993E-4</v>
      </c>
      <c r="N7096">
        <f ca="1">IF(ROW()&lt;202, NA(), CORREL( INDEX($L:$L, ROW()-199):INDEX($L:$L, ROW()), INDEX($M:$M, ROW()-199):INDEX($M:$M, ROW()) ))</f>
        <v>1.6204685398729896E-2</v>
      </c>
      <c r="AA7096" s="24" t="str">
        <f t="shared" ca="1" si="441"/>
        <v>8/21/2025 17:20</v>
      </c>
      <c r="AB7096">
        <f t="shared" ca="1" si="442"/>
        <v>-1.6497313886292376E-2</v>
      </c>
    </row>
    <row r="7097" spans="1:28">
      <c r="A7097" s="21" t="s">
        <v>4129</v>
      </c>
      <c r="B7097" s="21">
        <v>370</v>
      </c>
      <c r="C7097" s="21">
        <v>24339</v>
      </c>
      <c r="D7097" s="21">
        <v>24342</v>
      </c>
      <c r="E7097" s="21">
        <v>24315</v>
      </c>
      <c r="F7097" s="21">
        <v>24316</v>
      </c>
      <c r="G7097" s="21">
        <v>1409</v>
      </c>
      <c r="H7097" s="21">
        <v>5471</v>
      </c>
      <c r="I7097" s="21">
        <v>5475</v>
      </c>
      <c r="J7097" s="21">
        <v>5470</v>
      </c>
      <c r="K7097" s="21">
        <v>5474</v>
      </c>
      <c r="L7097" s="22">
        <f t="shared" si="443"/>
        <v>-9.0434502813229269E-4</v>
      </c>
      <c r="M7097" s="7">
        <f t="shared" si="444"/>
        <v>5.4819553679836771E-4</v>
      </c>
      <c r="N7097">
        <f ca="1">IF(ROW()&lt;202, NA(), CORREL( INDEX($L:$L, ROW()-199):INDEX($L:$L, ROW()), INDEX($M:$M, ROW()-199):INDEX($M:$M, ROW()) ))</f>
        <v>8.1560206732259337E-4</v>
      </c>
      <c r="AA7097" s="24" t="str">
        <f t="shared" ca="1" si="441"/>
        <v>8/21/2025 17:40</v>
      </c>
      <c r="AB7097">
        <f t="shared" ca="1" si="442"/>
        <v>-1.4752521872518702E-2</v>
      </c>
    </row>
    <row r="7098" spans="1:28">
      <c r="A7098" s="21" t="s">
        <v>4130</v>
      </c>
      <c r="B7098" s="21">
        <v>407</v>
      </c>
      <c r="C7098" s="21">
        <v>24316</v>
      </c>
      <c r="D7098" s="21">
        <v>24335</v>
      </c>
      <c r="E7098" s="21">
        <v>24307</v>
      </c>
      <c r="F7098" s="21">
        <v>24320</v>
      </c>
      <c r="G7098" s="21">
        <v>4119</v>
      </c>
      <c r="H7098" s="21">
        <v>5474</v>
      </c>
      <c r="I7098" s="21">
        <v>5475</v>
      </c>
      <c r="J7098" s="21">
        <v>5469</v>
      </c>
      <c r="K7098" s="21">
        <v>5472</v>
      </c>
      <c r="L7098" s="22">
        <f t="shared" si="443"/>
        <v>1.6448721149018371E-4</v>
      </c>
      <c r="M7098" s="7">
        <f t="shared" si="444"/>
        <v>-3.6543029823797027E-4</v>
      </c>
      <c r="N7098">
        <f ca="1">IF(ROW()&lt;202, NA(), CORREL( INDEX($L:$L, ROW()-199):INDEX($L:$L, ROW()), INDEX($M:$M, ROW()-199):INDEX($M:$M, ROW()) ))</f>
        <v>-1.1372932766392984E-3</v>
      </c>
      <c r="AA7098" s="24" t="str">
        <f t="shared" ca="1" si="441"/>
        <v>8/21/2025 18:00</v>
      </c>
      <c r="AB7098">
        <f t="shared" ca="1" si="442"/>
        <v>-1.0918895976031216E-2</v>
      </c>
    </row>
    <row r="7099" spans="1:28">
      <c r="A7099" s="21" t="s">
        <v>4131</v>
      </c>
      <c r="B7099" s="21">
        <v>284</v>
      </c>
      <c r="C7099" s="21">
        <v>24325</v>
      </c>
      <c r="D7099" s="21">
        <v>24333</v>
      </c>
      <c r="E7099" s="21">
        <v>24307</v>
      </c>
      <c r="F7099" s="21">
        <v>24327</v>
      </c>
      <c r="G7099" s="21">
        <v>4793</v>
      </c>
      <c r="H7099" s="21">
        <v>5472</v>
      </c>
      <c r="I7099" s="21">
        <v>5472</v>
      </c>
      <c r="J7099" s="21">
        <v>5466</v>
      </c>
      <c r="K7099" s="21">
        <v>5469</v>
      </c>
      <c r="L7099" s="22">
        <f t="shared" si="443"/>
        <v>2.8778753256370902E-4</v>
      </c>
      <c r="M7099" s="7">
        <f t="shared" si="444"/>
        <v>-5.4839595561367621E-4</v>
      </c>
      <c r="N7099">
        <f ca="1">IF(ROW()&lt;202, NA(), CORREL( INDEX($L:$L, ROW()-199):INDEX($L:$L, ROW()), INDEX($M:$M, ROW()-199):INDEX($M:$M, ROW()) ))</f>
        <v>8.5632009827176804E-4</v>
      </c>
      <c r="AA7099" s="24" t="str">
        <f t="shared" ca="1" si="441"/>
        <v>8/21/2025 18:20</v>
      </c>
      <c r="AB7099">
        <f t="shared" ca="1" si="442"/>
        <v>-2.1016181940837687E-2</v>
      </c>
    </row>
    <row r="7100" spans="1:28">
      <c r="A7100" s="21" t="s">
        <v>4132</v>
      </c>
      <c r="B7100" s="21">
        <v>331</v>
      </c>
      <c r="C7100" s="21">
        <v>24328</v>
      </c>
      <c r="D7100" s="21">
        <v>24337</v>
      </c>
      <c r="E7100" s="21">
        <v>24302</v>
      </c>
      <c r="F7100" s="21">
        <v>24316</v>
      </c>
      <c r="G7100" s="21">
        <v>1849</v>
      </c>
      <c r="H7100" s="21">
        <v>5469</v>
      </c>
      <c r="I7100" s="21">
        <v>5471</v>
      </c>
      <c r="J7100" s="21">
        <v>5468</v>
      </c>
      <c r="K7100" s="21">
        <v>5470</v>
      </c>
      <c r="L7100" s="22">
        <f t="shared" si="443"/>
        <v>-4.5227474405383847E-4</v>
      </c>
      <c r="M7100" s="7">
        <f t="shared" si="444"/>
        <v>1.8283206925418584E-4</v>
      </c>
      <c r="N7100">
        <f ca="1">IF(ROW()&lt;202, NA(), CORREL( INDEX($L:$L, ROW()-199):INDEX($L:$L, ROW()), INDEX($M:$M, ROW()-199):INDEX($M:$M, ROW()) ))</f>
        <v>5.3258092622719905E-3</v>
      </c>
      <c r="AA7100" s="24" t="str">
        <f t="shared" ca="1" si="441"/>
        <v>8/21/2025 18:40</v>
      </c>
      <c r="AB7100">
        <f t="shared" ca="1" si="442"/>
        <v>-2.3086346073743561E-2</v>
      </c>
    </row>
    <row r="7101" spans="1:28">
      <c r="A7101" s="21" t="s">
        <v>4133</v>
      </c>
      <c r="B7101" s="21">
        <v>424</v>
      </c>
      <c r="C7101" s="21">
        <v>24316</v>
      </c>
      <c r="D7101" s="21">
        <v>24333</v>
      </c>
      <c r="E7101" s="21">
        <v>24309</v>
      </c>
      <c r="F7101" s="21">
        <v>24319</v>
      </c>
      <c r="G7101" s="21">
        <v>4949</v>
      </c>
      <c r="H7101" s="21">
        <v>5470</v>
      </c>
      <c r="I7101" s="21">
        <v>5475</v>
      </c>
      <c r="J7101" s="21">
        <v>5469</v>
      </c>
      <c r="K7101" s="21">
        <v>5474</v>
      </c>
      <c r="L7101" s="22">
        <f t="shared" si="443"/>
        <v>1.2336794505205171E-4</v>
      </c>
      <c r="M7101" s="7">
        <f t="shared" si="444"/>
        <v>7.309941845975213E-4</v>
      </c>
      <c r="N7101">
        <f ca="1">IF(ROW()&lt;202, NA(), CORREL( INDEX($L:$L, ROW()-199):INDEX($L:$L, ROW()), INDEX($M:$M, ROW()-199):INDEX($M:$M, ROW()) ))</f>
        <v>1.2357247899027021E-2</v>
      </c>
      <c r="AA7101" s="24" t="str">
        <f t="shared" ca="1" si="441"/>
        <v>8/21/2025 19:00</v>
      </c>
      <c r="AB7101">
        <f t="shared" ca="1" si="442"/>
        <v>-2.5064328426431359E-2</v>
      </c>
    </row>
    <row r="7102" spans="1:28">
      <c r="A7102" s="21" t="s">
        <v>4134</v>
      </c>
      <c r="B7102" s="21">
        <v>349</v>
      </c>
      <c r="C7102" s="21">
        <v>24317</v>
      </c>
      <c r="D7102" s="21">
        <v>24329</v>
      </c>
      <c r="E7102" s="21">
        <v>24306</v>
      </c>
      <c r="F7102" s="21">
        <v>24322</v>
      </c>
      <c r="G7102" s="21">
        <v>1118</v>
      </c>
      <c r="H7102" s="21">
        <v>5484</v>
      </c>
      <c r="I7102" s="21">
        <v>5491</v>
      </c>
      <c r="J7102" s="21">
        <v>5482</v>
      </c>
      <c r="K7102" s="21">
        <v>5482</v>
      </c>
      <c r="L7102" s="22">
        <f t="shared" si="443"/>
        <v>1.2335272727967433E-4</v>
      </c>
      <c r="M7102" s="7">
        <f t="shared" si="444"/>
        <v>1.4603872621066136E-3</v>
      </c>
      <c r="N7102">
        <f ca="1">IF(ROW()&lt;202, NA(), CORREL( INDEX($L:$L, ROW()-199):INDEX($L:$L, ROW()), INDEX($M:$M, ROW()-199):INDEX($M:$M, ROW()) ))</f>
        <v>1.6239309630452042E-2</v>
      </c>
      <c r="AA7102" s="24" t="str">
        <f t="shared" ca="1" si="441"/>
        <v>8/21/2025 19:20</v>
      </c>
      <c r="AB7102">
        <f t="shared" ca="1" si="442"/>
        <v>-2.4144888684238686E-2</v>
      </c>
    </row>
    <row r="7103" spans="1:28">
      <c r="A7103" s="21" t="s">
        <v>4135</v>
      </c>
      <c r="B7103" s="21">
        <v>192</v>
      </c>
      <c r="C7103" s="21">
        <v>24323</v>
      </c>
      <c r="D7103" s="21">
        <v>24332</v>
      </c>
      <c r="E7103" s="21">
        <v>24308</v>
      </c>
      <c r="F7103" s="21">
        <v>24325</v>
      </c>
      <c r="G7103" s="21">
        <v>312</v>
      </c>
      <c r="H7103" s="21">
        <v>5481</v>
      </c>
      <c r="I7103" s="21">
        <v>5481</v>
      </c>
      <c r="J7103" s="21">
        <v>5478</v>
      </c>
      <c r="K7103" s="21">
        <v>5479</v>
      </c>
      <c r="L7103" s="22">
        <f t="shared" si="443"/>
        <v>1.2333751326093251E-4</v>
      </c>
      <c r="M7103" s="7">
        <f t="shared" si="444"/>
        <v>-5.4739532431539832E-4</v>
      </c>
      <c r="N7103">
        <f ca="1">IF(ROW()&lt;202, NA(), CORREL( INDEX($L:$L, ROW()-199):INDEX($L:$L, ROW()), INDEX($M:$M, ROW()-199):INDEX($M:$M, ROW()) ))</f>
        <v>1.6564672964713419E-2</v>
      </c>
      <c r="AA7103" s="24" t="str">
        <f t="shared" ca="1" si="441"/>
        <v>8/21/2025 19:40</v>
      </c>
      <c r="AB7103">
        <f t="shared" ca="1" si="442"/>
        <v>-2.2439251973278018E-2</v>
      </c>
    </row>
    <row r="7104" spans="1:28">
      <c r="A7104" s="21" t="s">
        <v>4136</v>
      </c>
      <c r="B7104" s="21">
        <v>248</v>
      </c>
      <c r="C7104" s="21">
        <v>24324</v>
      </c>
      <c r="D7104" s="21">
        <v>24344</v>
      </c>
      <c r="E7104" s="21">
        <v>24312</v>
      </c>
      <c r="F7104" s="21">
        <v>24341</v>
      </c>
      <c r="G7104" s="21">
        <v>201</v>
      </c>
      <c r="H7104" s="21">
        <v>5479</v>
      </c>
      <c r="I7104" s="21">
        <v>5479</v>
      </c>
      <c r="J7104" s="21">
        <v>5477</v>
      </c>
      <c r="K7104" s="21">
        <v>5477</v>
      </c>
      <c r="L7104" s="22">
        <f t="shared" si="443"/>
        <v>6.5754327770860916E-4</v>
      </c>
      <c r="M7104" s="7">
        <f t="shared" si="444"/>
        <v>-3.6509675469437164E-4</v>
      </c>
      <c r="N7104">
        <f ca="1">IF(ROW()&lt;202, NA(), CORREL( INDEX($L:$L, ROW()-199):INDEX($L:$L, ROW()), INDEX($M:$M, ROW()-199):INDEX($M:$M, ROW()) ))</f>
        <v>1.3563596481331814E-2</v>
      </c>
      <c r="AA7104" s="24" t="str">
        <f t="shared" ca="1" si="441"/>
        <v>8/21/2025 20:00</v>
      </c>
      <c r="AB7104">
        <f t="shared" ca="1" si="442"/>
        <v>-2.5146628412035722E-2</v>
      </c>
    </row>
    <row r="7105" spans="1:28">
      <c r="A7105" s="21" t="s">
        <v>4137</v>
      </c>
      <c r="B7105" s="21">
        <v>372</v>
      </c>
      <c r="C7105" s="21">
        <v>24342</v>
      </c>
      <c r="D7105" s="21">
        <v>24355</v>
      </c>
      <c r="E7105" s="21">
        <v>24326</v>
      </c>
      <c r="F7105" s="21">
        <v>24346</v>
      </c>
      <c r="G7105" s="21">
        <v>159</v>
      </c>
      <c r="H7105" s="21">
        <v>5477</v>
      </c>
      <c r="I7105" s="21">
        <v>5478</v>
      </c>
      <c r="J7105" s="21">
        <v>5476</v>
      </c>
      <c r="K7105" s="21">
        <v>5477</v>
      </c>
      <c r="L7105" s="22">
        <f t="shared" si="443"/>
        <v>2.0539363762729534E-4</v>
      </c>
      <c r="M7105" s="7">
        <f t="shared" si="444"/>
        <v>0</v>
      </c>
      <c r="N7105">
        <f ca="1">IF(ROW()&lt;202, NA(), CORREL( INDEX($L:$L, ROW()-199):INDEX($L:$L, ROW()), INDEX($M:$M, ROW()-199):INDEX($M:$M, ROW()) ))</f>
        <v>1.9902940698690707E-2</v>
      </c>
      <c r="AA7105" s="24" t="str">
        <f t="shared" ca="1" si="441"/>
        <v>8/21/2025 20:20</v>
      </c>
      <c r="AB7105">
        <f t="shared" ca="1" si="442"/>
        <v>-2.5084448026474762E-2</v>
      </c>
    </row>
    <row r="7106" spans="1:28">
      <c r="A7106" s="21" t="s">
        <v>4138</v>
      </c>
      <c r="B7106" s="21">
        <v>349</v>
      </c>
      <c r="C7106" s="21">
        <v>24349</v>
      </c>
      <c r="D7106" s="21">
        <v>24358</v>
      </c>
      <c r="E7106" s="21">
        <v>24326</v>
      </c>
      <c r="F7106" s="21">
        <v>24345</v>
      </c>
      <c r="G7106" s="21">
        <v>192</v>
      </c>
      <c r="H7106" s="21">
        <v>5477</v>
      </c>
      <c r="I7106" s="21">
        <v>5480</v>
      </c>
      <c r="J7106" s="21">
        <v>5477</v>
      </c>
      <c r="K7106" s="21">
        <v>5478</v>
      </c>
      <c r="L7106" s="22">
        <f t="shared" si="443"/>
        <v>-4.1075352740328871E-5</v>
      </c>
      <c r="M7106" s="7">
        <f t="shared" si="444"/>
        <v>1.8256503930217361E-4</v>
      </c>
      <c r="N7106">
        <f ca="1">IF(ROW()&lt;202, NA(), CORREL( INDEX($L:$L, ROW()-199):INDEX($L:$L, ROW()), INDEX($M:$M, ROW()-199):INDEX($M:$M, ROW()) ))</f>
        <v>2.2008726873665998E-3</v>
      </c>
      <c r="AA7106" s="24" t="str">
        <f t="shared" ref="AA7106:AA7169" ca="1" si="445">IF(ISNUMBER($N7307), $A7307, "")</f>
        <v>8/21/2025 20:40</v>
      </c>
      <c r="AB7106">
        <f t="shared" ref="AB7106:AB7169" ca="1" si="446">IF(ISNUMBER($N7307), $N7307, NA())</f>
        <v>-2.6245326552197801E-2</v>
      </c>
    </row>
    <row r="7107" spans="1:28">
      <c r="A7107" s="21" t="s">
        <v>4139</v>
      </c>
      <c r="B7107" s="21">
        <v>223</v>
      </c>
      <c r="C7107" s="21">
        <v>24345</v>
      </c>
      <c r="D7107" s="21">
        <v>24365</v>
      </c>
      <c r="E7107" s="21">
        <v>24345</v>
      </c>
      <c r="F7107" s="21">
        <v>24360</v>
      </c>
      <c r="G7107" s="21">
        <v>83</v>
      </c>
      <c r="H7107" s="21">
        <v>5478</v>
      </c>
      <c r="I7107" s="21">
        <v>5479</v>
      </c>
      <c r="J7107" s="21">
        <v>5478</v>
      </c>
      <c r="K7107" s="21">
        <v>5479</v>
      </c>
      <c r="L7107" s="22">
        <f t="shared" si="443"/>
        <v>6.1595320703198143E-4</v>
      </c>
      <c r="M7107" s="7">
        <f t="shared" si="444"/>
        <v>1.8253171539230065E-4</v>
      </c>
      <c r="N7107">
        <f ca="1">IF(ROW()&lt;202, NA(), CORREL( INDEX($L:$L, ROW()-199):INDEX($L:$L, ROW()), INDEX($M:$M, ROW()-199):INDEX($M:$M, ROW()) ))</f>
        <v>-1.2479622218597251E-2</v>
      </c>
      <c r="AA7107" s="24" t="str">
        <f t="shared" ca="1" si="445"/>
        <v>8/22/2025 1:00</v>
      </c>
      <c r="AB7107">
        <f t="shared" ca="1" si="446"/>
        <v>-3.1323749827276454E-2</v>
      </c>
    </row>
    <row r="7108" spans="1:28">
      <c r="A7108" s="21" t="s">
        <v>4140</v>
      </c>
      <c r="B7108" s="21">
        <v>480</v>
      </c>
      <c r="C7108" s="21">
        <v>24362</v>
      </c>
      <c r="D7108" s="21">
        <v>24385</v>
      </c>
      <c r="E7108" s="21">
        <v>24352</v>
      </c>
      <c r="F7108" s="21">
        <v>24377</v>
      </c>
      <c r="G7108" s="21">
        <v>182</v>
      </c>
      <c r="H7108" s="21">
        <v>5479</v>
      </c>
      <c r="I7108" s="21">
        <v>5481</v>
      </c>
      <c r="J7108" s="21">
        <v>5478</v>
      </c>
      <c r="K7108" s="21">
        <v>5481</v>
      </c>
      <c r="L7108" s="22">
        <f t="shared" ref="L7108:L7171" si="447">LN(F7108/F7107)</f>
        <v>6.9762195824363531E-4</v>
      </c>
      <c r="M7108" s="7">
        <f t="shared" ref="M7108:M7171" si="448">LN(K7108/K7107)</f>
        <v>3.6496350770064872E-4</v>
      </c>
      <c r="N7108">
        <f ca="1">IF(ROW()&lt;202, NA(), CORREL( INDEX($L:$L, ROW()-199):INDEX($L:$L, ROW()), INDEX($M:$M, ROW()-199):INDEX($M:$M, ROW()) ))</f>
        <v>-1.168142035812552E-2</v>
      </c>
      <c r="AA7108" s="24" t="str">
        <f t="shared" ca="1" si="445"/>
        <v>8/22/2025 1:20</v>
      </c>
      <c r="AB7108">
        <f t="shared" ca="1" si="446"/>
        <v>-3.4865460460937241E-2</v>
      </c>
    </row>
    <row r="7109" spans="1:28">
      <c r="A7109" s="21" t="s">
        <v>4141</v>
      </c>
      <c r="B7109" s="21">
        <v>524</v>
      </c>
      <c r="C7109" s="21">
        <v>24376</v>
      </c>
      <c r="D7109" s="21">
        <v>24393</v>
      </c>
      <c r="E7109" s="21">
        <v>24339</v>
      </c>
      <c r="F7109" s="21">
        <v>24342</v>
      </c>
      <c r="G7109" s="21">
        <v>240</v>
      </c>
      <c r="H7109" s="21">
        <v>5480</v>
      </c>
      <c r="I7109" s="21">
        <v>5480</v>
      </c>
      <c r="J7109" s="21">
        <v>5479</v>
      </c>
      <c r="K7109" s="21">
        <v>5480</v>
      </c>
      <c r="L7109" s="22">
        <f t="shared" si="447"/>
        <v>-1.4368113475746508E-3</v>
      </c>
      <c r="M7109" s="7">
        <f t="shared" si="448"/>
        <v>-1.8246510405516342E-4</v>
      </c>
      <c r="N7109">
        <f ca="1">IF(ROW()&lt;202, NA(), CORREL( INDEX($L:$L, ROW()-199):INDEX($L:$L, ROW()), INDEX($M:$M, ROW()-199):INDEX($M:$M, ROW()) ))</f>
        <v>-1.6884017468605891E-2</v>
      </c>
      <c r="AA7109" s="24" t="str">
        <f t="shared" ca="1" si="445"/>
        <v>8/22/2025 1:40</v>
      </c>
      <c r="AB7109">
        <f t="shared" ca="1" si="446"/>
        <v>-3.5408493398908829E-2</v>
      </c>
    </row>
    <row r="7110" spans="1:28">
      <c r="A7110" s="21" t="s">
        <v>4142</v>
      </c>
      <c r="B7110" s="21">
        <v>427</v>
      </c>
      <c r="C7110" s="21">
        <v>24344</v>
      </c>
      <c r="D7110" s="21">
        <v>24363</v>
      </c>
      <c r="E7110" s="21">
        <v>24325</v>
      </c>
      <c r="F7110" s="21">
        <v>24332</v>
      </c>
      <c r="G7110" s="21">
        <v>54</v>
      </c>
      <c r="H7110" s="21">
        <v>5480</v>
      </c>
      <c r="I7110" s="21">
        <v>5481</v>
      </c>
      <c r="J7110" s="21">
        <v>5479</v>
      </c>
      <c r="K7110" s="21">
        <v>5479</v>
      </c>
      <c r="L7110" s="22">
        <f t="shared" si="447"/>
        <v>-4.1089699390629061E-4</v>
      </c>
      <c r="M7110" s="7">
        <f t="shared" si="448"/>
        <v>-1.8249840364545548E-4</v>
      </c>
      <c r="N7110">
        <f ca="1">IF(ROW()&lt;202, NA(), CORREL( INDEX($L:$L, ROW()-199):INDEX($L:$L, ROW()), INDEX($M:$M, ROW()-199):INDEX($M:$M, ROW()) ))</f>
        <v>-1.9324789815337279E-2</v>
      </c>
      <c r="AA7110" s="24" t="str">
        <f t="shared" ca="1" si="445"/>
        <v>8/22/2025 2:00</v>
      </c>
      <c r="AB7110">
        <f t="shared" ca="1" si="446"/>
        <v>-2.7767232648106727E-2</v>
      </c>
    </row>
    <row r="7111" spans="1:28">
      <c r="A7111" s="21" t="s">
        <v>4143</v>
      </c>
      <c r="B7111" s="21">
        <v>438</v>
      </c>
      <c r="C7111" s="21">
        <v>24332</v>
      </c>
      <c r="D7111" s="21">
        <v>24353</v>
      </c>
      <c r="E7111" s="21">
        <v>24313</v>
      </c>
      <c r="F7111" s="21">
        <v>24313</v>
      </c>
      <c r="G7111" s="21">
        <v>742</v>
      </c>
      <c r="H7111" s="21">
        <v>5479</v>
      </c>
      <c r="I7111" s="21">
        <v>5485</v>
      </c>
      <c r="J7111" s="21">
        <v>5479</v>
      </c>
      <c r="K7111" s="21">
        <v>5483</v>
      </c>
      <c r="L7111" s="22">
        <f t="shared" si="447"/>
        <v>-7.8116973856270846E-4</v>
      </c>
      <c r="M7111" s="7">
        <f t="shared" si="448"/>
        <v>7.2979386563267346E-4</v>
      </c>
      <c r="N7111">
        <f ca="1">IF(ROW()&lt;202, NA(), CORREL( INDEX($L:$L, ROW()-199):INDEX($L:$L, ROW()), INDEX($M:$M, ROW()-199):INDEX($M:$M, ROW()) ))</f>
        <v>-2.3591317715204854E-2</v>
      </c>
      <c r="AA7111" s="24" t="str">
        <f t="shared" ca="1" si="445"/>
        <v>8/22/2025 2:20</v>
      </c>
      <c r="AB7111">
        <f t="shared" ca="1" si="446"/>
        <v>-2.8735661101180868E-2</v>
      </c>
    </row>
    <row r="7112" spans="1:28">
      <c r="A7112" s="21" t="s">
        <v>4144</v>
      </c>
      <c r="B7112" s="21">
        <v>381</v>
      </c>
      <c r="C7112" s="21">
        <v>24314</v>
      </c>
      <c r="D7112" s="21">
        <v>24322</v>
      </c>
      <c r="E7112" s="21">
        <v>24294</v>
      </c>
      <c r="F7112" s="21">
        <v>24319</v>
      </c>
      <c r="G7112" s="21">
        <v>608</v>
      </c>
      <c r="H7112" s="21">
        <v>5483</v>
      </c>
      <c r="I7112" s="21">
        <v>5486</v>
      </c>
      <c r="J7112" s="21">
        <v>5483</v>
      </c>
      <c r="K7112" s="21">
        <v>5485</v>
      </c>
      <c r="L7112" s="22">
        <f t="shared" si="447"/>
        <v>2.4675111163194704E-4</v>
      </c>
      <c r="M7112" s="7">
        <f t="shared" si="448"/>
        <v>3.6469730528225139E-4</v>
      </c>
      <c r="N7112">
        <f ca="1">IF(ROW()&lt;202, NA(), CORREL( INDEX($L:$L, ROW()-199):INDEX($L:$L, ROW()), INDEX($M:$M, ROW()-199):INDEX($M:$M, ROW()) ))</f>
        <v>-3.4437323105497498E-2</v>
      </c>
      <c r="AA7112" s="24" t="str">
        <f t="shared" ca="1" si="445"/>
        <v>8/22/2025 2:40</v>
      </c>
      <c r="AB7112">
        <f t="shared" ca="1" si="446"/>
        <v>-2.7466049223891863E-2</v>
      </c>
    </row>
    <row r="7113" spans="1:28">
      <c r="A7113" s="21" t="s">
        <v>4145</v>
      </c>
      <c r="B7113" s="21">
        <v>239</v>
      </c>
      <c r="C7113" s="21">
        <v>24318</v>
      </c>
      <c r="D7113" s="21">
        <v>24342</v>
      </c>
      <c r="E7113" s="21">
        <v>24307</v>
      </c>
      <c r="F7113" s="21">
        <v>24335</v>
      </c>
      <c r="G7113" s="21">
        <v>198</v>
      </c>
      <c r="H7113" s="21">
        <v>5484</v>
      </c>
      <c r="I7113" s="21">
        <v>5486</v>
      </c>
      <c r="J7113" s="21">
        <v>5484</v>
      </c>
      <c r="K7113" s="21">
        <v>5484</v>
      </c>
      <c r="L7113" s="22">
        <f t="shared" si="447"/>
        <v>6.5770545388944758E-4</v>
      </c>
      <c r="M7113" s="7">
        <f t="shared" si="448"/>
        <v>-1.8233202712555639E-4</v>
      </c>
      <c r="N7113">
        <f ca="1">IF(ROW()&lt;202, NA(), CORREL( INDEX($L:$L, ROW()-199):INDEX($L:$L, ROW()), INDEX($M:$M, ROW()-199):INDEX($M:$M, ROW()) ))</f>
        <v>-3.5612957012686464E-2</v>
      </c>
      <c r="AA7113" s="24" t="str">
        <f t="shared" ca="1" si="445"/>
        <v>8/22/2025 3:00</v>
      </c>
      <c r="AB7113">
        <f t="shared" ca="1" si="446"/>
        <v>-2.5308396145747564E-2</v>
      </c>
    </row>
    <row r="7114" spans="1:28">
      <c r="A7114" s="21" t="s">
        <v>4146</v>
      </c>
      <c r="B7114" s="21">
        <v>836</v>
      </c>
      <c r="C7114" s="21">
        <v>24336</v>
      </c>
      <c r="D7114" s="21">
        <v>24369</v>
      </c>
      <c r="E7114" s="21">
        <v>24336</v>
      </c>
      <c r="F7114" s="21">
        <v>24368</v>
      </c>
      <c r="G7114" s="21">
        <v>254</v>
      </c>
      <c r="H7114" s="21">
        <v>5484</v>
      </c>
      <c r="I7114" s="21">
        <v>5484</v>
      </c>
      <c r="J7114" s="21">
        <v>5480</v>
      </c>
      <c r="K7114" s="21">
        <v>5481</v>
      </c>
      <c r="L7114" s="22">
        <f t="shared" si="447"/>
        <v>1.3551528673882772E-3</v>
      </c>
      <c r="M7114" s="7">
        <f t="shared" si="448"/>
        <v>-5.4719563608859466E-4</v>
      </c>
      <c r="N7114">
        <f ca="1">IF(ROW()&lt;202, NA(), CORREL( INDEX($L:$L, ROW()-199):INDEX($L:$L, ROW()), INDEX($M:$M, ROW()-199):INDEX($M:$M, ROW()) ))</f>
        <v>-4.438349924804845E-2</v>
      </c>
      <c r="AA7114" s="24" t="str">
        <f t="shared" ca="1" si="445"/>
        <v>8/22/2025 3:20</v>
      </c>
      <c r="AB7114">
        <f t="shared" ca="1" si="446"/>
        <v>-2.4935875202817457E-2</v>
      </c>
    </row>
    <row r="7115" spans="1:28">
      <c r="A7115" s="21" t="s">
        <v>4147</v>
      </c>
      <c r="B7115" s="21">
        <v>229</v>
      </c>
      <c r="C7115" s="21">
        <v>24365</v>
      </c>
      <c r="D7115" s="21">
        <v>24385</v>
      </c>
      <c r="E7115" s="21">
        <v>24361</v>
      </c>
      <c r="F7115" s="21">
        <v>24377</v>
      </c>
      <c r="G7115" s="21">
        <v>169</v>
      </c>
      <c r="H7115" s="21">
        <v>5480</v>
      </c>
      <c r="I7115" s="21">
        <v>5482</v>
      </c>
      <c r="J7115" s="21">
        <v>5479</v>
      </c>
      <c r="K7115" s="21">
        <v>5481</v>
      </c>
      <c r="L7115" s="22">
        <f t="shared" si="447"/>
        <v>3.6926864713394356E-4</v>
      </c>
      <c r="M7115" s="7">
        <f t="shared" si="448"/>
        <v>0</v>
      </c>
      <c r="N7115">
        <f ca="1">IF(ROW()&lt;202, NA(), CORREL( INDEX($L:$L, ROW()-199):INDEX($L:$L, ROW()), INDEX($M:$M, ROW()-199):INDEX($M:$M, ROW()) ))</f>
        <v>-6.2138014340229857E-2</v>
      </c>
      <c r="AA7115" s="24" t="str">
        <f t="shared" ca="1" si="445"/>
        <v>8/22/2025 3:40</v>
      </c>
      <c r="AB7115">
        <f t="shared" ca="1" si="446"/>
        <v>-2.2955423491683585E-2</v>
      </c>
    </row>
    <row r="7116" spans="1:28">
      <c r="A7116" s="21" t="s">
        <v>4148</v>
      </c>
      <c r="B7116" s="21">
        <v>158</v>
      </c>
      <c r="C7116" s="21">
        <v>24378</v>
      </c>
      <c r="D7116" s="21">
        <v>24383</v>
      </c>
      <c r="E7116" s="21">
        <v>24363</v>
      </c>
      <c r="F7116" s="21">
        <v>24374</v>
      </c>
      <c r="G7116" s="21">
        <v>347</v>
      </c>
      <c r="H7116" s="21">
        <v>5480</v>
      </c>
      <c r="I7116" s="21">
        <v>5482</v>
      </c>
      <c r="J7116" s="21">
        <v>5479</v>
      </c>
      <c r="K7116" s="21">
        <v>5481</v>
      </c>
      <c r="L7116" s="22">
        <f t="shared" si="447"/>
        <v>-1.2307439862927866E-4</v>
      </c>
      <c r="M7116" s="7">
        <f t="shared" si="448"/>
        <v>0</v>
      </c>
      <c r="N7116">
        <f ca="1">IF(ROW()&lt;202, NA(), CORREL( INDEX($L:$L, ROW()-199):INDEX($L:$L, ROW()), INDEX($M:$M, ROW()-199):INDEX($M:$M, ROW()) ))</f>
        <v>-6.3230037460510938E-2</v>
      </c>
      <c r="AA7116" s="24" t="str">
        <f t="shared" ca="1" si="445"/>
        <v>8/22/2025 4:00</v>
      </c>
      <c r="AB7116">
        <f t="shared" ca="1" si="446"/>
        <v>-2.6529058303924543E-2</v>
      </c>
    </row>
    <row r="7117" spans="1:28">
      <c r="A7117" s="21" t="s">
        <v>4149</v>
      </c>
      <c r="B7117" s="21">
        <v>118</v>
      </c>
      <c r="C7117" s="21">
        <v>24373</v>
      </c>
      <c r="D7117" s="21">
        <v>24378</v>
      </c>
      <c r="E7117" s="21">
        <v>24355</v>
      </c>
      <c r="F7117" s="21">
        <v>24360</v>
      </c>
      <c r="G7117" s="21">
        <v>197</v>
      </c>
      <c r="H7117" s="21">
        <v>5481</v>
      </c>
      <c r="I7117" s="21">
        <v>5482</v>
      </c>
      <c r="J7117" s="21">
        <v>5479</v>
      </c>
      <c r="K7117" s="21">
        <v>5479</v>
      </c>
      <c r="L7117" s="22">
        <f t="shared" si="447"/>
        <v>-5.7454755961435433E-4</v>
      </c>
      <c r="M7117" s="7">
        <f t="shared" si="448"/>
        <v>-3.6496350770063028E-4</v>
      </c>
      <c r="N7117">
        <f ca="1">IF(ROW()&lt;202, NA(), CORREL( INDEX($L:$L, ROW()-199):INDEX($L:$L, ROW()), INDEX($M:$M, ROW()-199):INDEX($M:$M, ROW()) ))</f>
        <v>-7.0856631443542581E-2</v>
      </c>
      <c r="AA7117" s="24" t="str">
        <f t="shared" ca="1" si="445"/>
        <v>8/22/2025 4:20</v>
      </c>
      <c r="AB7117">
        <f t="shared" ca="1" si="446"/>
        <v>-2.7515998552204633E-2</v>
      </c>
    </row>
    <row r="7118" spans="1:28">
      <c r="A7118" s="21" t="s">
        <v>4150</v>
      </c>
      <c r="B7118" s="21">
        <v>70</v>
      </c>
      <c r="C7118" s="21">
        <v>24361</v>
      </c>
      <c r="D7118" s="21">
        <v>24363</v>
      </c>
      <c r="E7118" s="21">
        <v>24348</v>
      </c>
      <c r="F7118" s="21">
        <v>24350</v>
      </c>
      <c r="G7118" s="21">
        <v>249</v>
      </c>
      <c r="H7118" s="21">
        <v>5479</v>
      </c>
      <c r="I7118" s="21">
        <v>5480</v>
      </c>
      <c r="J7118" s="21">
        <v>5476</v>
      </c>
      <c r="K7118" s="21">
        <v>5478</v>
      </c>
      <c r="L7118" s="22">
        <f t="shared" si="447"/>
        <v>-4.105933130974489E-4</v>
      </c>
      <c r="M7118" s="7">
        <f t="shared" si="448"/>
        <v>-1.8253171539224232E-4</v>
      </c>
      <c r="N7118">
        <f ca="1">IF(ROW()&lt;202, NA(), CORREL( INDEX($L:$L, ROW()-199):INDEX($L:$L, ROW()), INDEX($M:$M, ROW()-199):INDEX($M:$M, ROW()) ))</f>
        <v>-6.8450241905275572E-2</v>
      </c>
      <c r="AA7118" s="24" t="str">
        <f t="shared" ca="1" si="445"/>
        <v>8/22/2025 4:40</v>
      </c>
      <c r="AB7118">
        <f t="shared" ca="1" si="446"/>
        <v>-2.7680456012955896E-2</v>
      </c>
    </row>
    <row r="7119" spans="1:28">
      <c r="A7119" s="21" t="s">
        <v>4151</v>
      </c>
      <c r="B7119" s="21">
        <v>76</v>
      </c>
      <c r="C7119" s="21">
        <v>24354</v>
      </c>
      <c r="D7119" s="21">
        <v>24366</v>
      </c>
      <c r="E7119" s="21">
        <v>24352</v>
      </c>
      <c r="F7119" s="21">
        <v>24365</v>
      </c>
      <c r="G7119" s="21">
        <v>578</v>
      </c>
      <c r="H7119" s="21">
        <v>5478</v>
      </c>
      <c r="I7119" s="21">
        <v>5480</v>
      </c>
      <c r="J7119" s="21">
        <v>5476</v>
      </c>
      <c r="K7119" s="21">
        <v>5478</v>
      </c>
      <c r="L7119" s="22">
        <f t="shared" si="447"/>
        <v>6.1582676687072207E-4</v>
      </c>
      <c r="M7119" s="7">
        <f t="shared" si="448"/>
        <v>0</v>
      </c>
      <c r="N7119">
        <f ca="1">IF(ROW()&lt;202, NA(), CORREL( INDEX($L:$L, ROW()-199):INDEX($L:$L, ROW()), INDEX($M:$M, ROW()-199):INDEX($M:$M, ROW()) ))</f>
        <v>-6.167892755294218E-2</v>
      </c>
      <c r="AA7119" s="24" t="str">
        <f t="shared" ca="1" si="445"/>
        <v>8/22/2025 5:00</v>
      </c>
      <c r="AB7119">
        <f t="shared" ca="1" si="446"/>
        <v>-2.246626380832787E-2</v>
      </c>
    </row>
    <row r="7120" spans="1:28">
      <c r="A7120" s="21" t="s">
        <v>4152</v>
      </c>
      <c r="B7120" s="21">
        <v>74</v>
      </c>
      <c r="C7120" s="21">
        <v>24365</v>
      </c>
      <c r="D7120" s="21">
        <v>24385</v>
      </c>
      <c r="E7120" s="21">
        <v>24361</v>
      </c>
      <c r="F7120" s="21">
        <v>24370</v>
      </c>
      <c r="G7120" s="21">
        <v>2389</v>
      </c>
      <c r="H7120" s="21">
        <v>5478</v>
      </c>
      <c r="I7120" s="21">
        <v>5483</v>
      </c>
      <c r="J7120" s="21">
        <v>5462</v>
      </c>
      <c r="K7120" s="21">
        <v>5462</v>
      </c>
      <c r="L7120" s="22">
        <f t="shared" si="447"/>
        <v>2.0519134164532896E-4</v>
      </c>
      <c r="M7120" s="7">
        <f t="shared" si="448"/>
        <v>-2.9250477893731667E-3</v>
      </c>
      <c r="N7120">
        <f ca="1">IF(ROW()&lt;202, NA(), CORREL( INDEX($L:$L, ROW()-199):INDEX($L:$L, ROW()), INDEX($M:$M, ROW()-199):INDEX($M:$M, ROW()) ))</f>
        <v>-6.2863366878008961E-2</v>
      </c>
      <c r="AA7120" s="24" t="str">
        <f t="shared" ca="1" si="445"/>
        <v>8/22/2025 5:20</v>
      </c>
      <c r="AB7120">
        <f t="shared" ca="1" si="446"/>
        <v>-2.1424419022810899E-2</v>
      </c>
    </row>
    <row r="7121" spans="1:28">
      <c r="A7121" s="21" t="s">
        <v>4153</v>
      </c>
      <c r="B7121" s="21">
        <v>89</v>
      </c>
      <c r="C7121" s="21">
        <v>24363</v>
      </c>
      <c r="D7121" s="21">
        <v>24367</v>
      </c>
      <c r="E7121" s="21">
        <v>24360</v>
      </c>
      <c r="F7121" s="21">
        <v>24367</v>
      </c>
      <c r="G7121" s="21">
        <v>2156</v>
      </c>
      <c r="H7121" s="21">
        <v>5463</v>
      </c>
      <c r="I7121" s="21">
        <v>5467</v>
      </c>
      <c r="J7121" s="21">
        <v>5462</v>
      </c>
      <c r="K7121" s="21">
        <v>5463</v>
      </c>
      <c r="L7121" s="22">
        <f t="shared" si="447"/>
        <v>-1.2310975249965974E-4</v>
      </c>
      <c r="M7121" s="7">
        <f t="shared" si="448"/>
        <v>1.8306636206721609E-4</v>
      </c>
      <c r="N7121">
        <f ca="1">IF(ROW()&lt;202, NA(), CORREL( INDEX($L:$L, ROW()-199):INDEX($L:$L, ROW()), INDEX($M:$M, ROW()-199):INDEX($M:$M, ROW()) ))</f>
        <v>-6.2526890259435489E-2</v>
      </c>
      <c r="AA7121" s="24" t="str">
        <f t="shared" ca="1" si="445"/>
        <v>8/22/2025 5:40</v>
      </c>
      <c r="AB7121">
        <f t="shared" ca="1" si="446"/>
        <v>-2.1131346137953606E-2</v>
      </c>
    </row>
    <row r="7122" spans="1:28">
      <c r="A7122" s="21" t="s">
        <v>4154</v>
      </c>
      <c r="B7122" s="21">
        <v>42</v>
      </c>
      <c r="C7122" s="21">
        <v>24363</v>
      </c>
      <c r="D7122" s="21">
        <v>24375</v>
      </c>
      <c r="E7122" s="21">
        <v>24363</v>
      </c>
      <c r="F7122" s="21">
        <v>24368</v>
      </c>
      <c r="G7122" s="21">
        <v>2980</v>
      </c>
      <c r="H7122" s="21">
        <v>5463</v>
      </c>
      <c r="I7122" s="21">
        <v>5464</v>
      </c>
      <c r="J7122" s="21">
        <v>5456</v>
      </c>
      <c r="K7122" s="21">
        <v>5459</v>
      </c>
      <c r="L7122" s="22">
        <f t="shared" si="447"/>
        <v>4.1038268190842529E-5</v>
      </c>
      <c r="M7122" s="7">
        <f t="shared" si="448"/>
        <v>-7.3246661396008923E-4</v>
      </c>
      <c r="N7122">
        <f ca="1">IF(ROW()&lt;202, NA(), CORREL( INDEX($L:$L, ROW()-199):INDEX($L:$L, ROW()), INDEX($M:$M, ROW()-199):INDEX($M:$M, ROW()) ))</f>
        <v>-6.2896468675090605E-2</v>
      </c>
      <c r="AA7122" s="24" t="str">
        <f t="shared" ca="1" si="445"/>
        <v>8/22/2025 6:00</v>
      </c>
      <c r="AB7122">
        <f t="shared" ca="1" si="446"/>
        <v>-1.9976588574333896E-2</v>
      </c>
    </row>
    <row r="7123" spans="1:28">
      <c r="A7123" s="21" t="s">
        <v>4155</v>
      </c>
      <c r="B7123" s="21">
        <v>44</v>
      </c>
      <c r="C7123" s="21">
        <v>24366</v>
      </c>
      <c r="D7123" s="21">
        <v>24380</v>
      </c>
      <c r="E7123" s="21">
        <v>24365</v>
      </c>
      <c r="F7123" s="21">
        <v>24374</v>
      </c>
      <c r="G7123" s="21">
        <v>16152</v>
      </c>
      <c r="H7123" s="21">
        <v>5460</v>
      </c>
      <c r="I7123" s="21">
        <v>5465</v>
      </c>
      <c r="J7123" s="21">
        <v>5443</v>
      </c>
      <c r="K7123" s="21">
        <v>5444</v>
      </c>
      <c r="L7123" s="22">
        <f t="shared" si="447"/>
        <v>2.4619424850460359E-4</v>
      </c>
      <c r="M7123" s="7">
        <f t="shared" si="448"/>
        <v>-2.7515380104008919E-3</v>
      </c>
      <c r="N7123">
        <f ca="1">IF(ROW()&lt;202, NA(), CORREL( INDEX($L:$L, ROW()-199):INDEX($L:$L, ROW()), INDEX($M:$M, ROW()-199):INDEX($M:$M, ROW()) ))</f>
        <v>-6.762735139475004E-2</v>
      </c>
      <c r="AA7123" s="24" t="str">
        <f t="shared" ca="1" si="445"/>
        <v>8/22/2025 6:20</v>
      </c>
      <c r="AB7123">
        <f t="shared" ca="1" si="446"/>
        <v>-1.5115253346162526E-2</v>
      </c>
    </row>
    <row r="7124" spans="1:28">
      <c r="A7124" s="21" t="s">
        <v>4156</v>
      </c>
      <c r="B7124" s="21">
        <v>110</v>
      </c>
      <c r="C7124" s="21">
        <v>24374</v>
      </c>
      <c r="D7124" s="21">
        <v>24402</v>
      </c>
      <c r="E7124" s="21">
        <v>24374</v>
      </c>
      <c r="F7124" s="21">
        <v>24400</v>
      </c>
      <c r="G7124" s="21">
        <v>10994</v>
      </c>
      <c r="H7124" s="21">
        <v>5443</v>
      </c>
      <c r="I7124" s="21">
        <v>5445</v>
      </c>
      <c r="J7124" s="21">
        <v>5432</v>
      </c>
      <c r="K7124" s="21">
        <v>5439</v>
      </c>
      <c r="L7124" s="22">
        <f t="shared" si="447"/>
        <v>1.0661418978455133E-3</v>
      </c>
      <c r="M7124" s="7">
        <f t="shared" si="448"/>
        <v>-9.1886434839589886E-4</v>
      </c>
      <c r="N7124">
        <f ca="1">IF(ROW()&lt;202, NA(), CORREL( INDEX($L:$L, ROW()-199):INDEX($L:$L, ROW()), INDEX($M:$M, ROW()-199):INDEX($M:$M, ROW()) ))</f>
        <v>-7.4055194889079634E-2</v>
      </c>
      <c r="AA7124" s="24" t="str">
        <f t="shared" ca="1" si="445"/>
        <v>8/22/2025 6:40</v>
      </c>
      <c r="AB7124">
        <f t="shared" ca="1" si="446"/>
        <v>-1.7226010357995501E-2</v>
      </c>
    </row>
    <row r="7125" spans="1:28">
      <c r="A7125" s="21" t="s">
        <v>4157</v>
      </c>
      <c r="B7125" s="21">
        <v>161</v>
      </c>
      <c r="C7125" s="21">
        <v>24401</v>
      </c>
      <c r="D7125" s="21">
        <v>24403</v>
      </c>
      <c r="E7125" s="21">
        <v>24385</v>
      </c>
      <c r="F7125" s="21">
        <v>24393</v>
      </c>
      <c r="G7125" s="21">
        <v>8028</v>
      </c>
      <c r="H7125" s="21">
        <v>5440</v>
      </c>
      <c r="I7125" s="21">
        <v>5444</v>
      </c>
      <c r="J7125" s="21">
        <v>5437</v>
      </c>
      <c r="K7125" s="21">
        <v>5437</v>
      </c>
      <c r="L7125" s="22">
        <f t="shared" si="447"/>
        <v>-2.8692640534596248E-4</v>
      </c>
      <c r="M7125" s="7">
        <f t="shared" si="448"/>
        <v>-3.677822770400286E-4</v>
      </c>
      <c r="N7125">
        <f ca="1">IF(ROW()&lt;202, NA(), CORREL( INDEX($L:$L, ROW()-199):INDEX($L:$L, ROW()), INDEX($M:$M, ROW()-199):INDEX($M:$M, ROW()) ))</f>
        <v>-7.2871837167967954E-2</v>
      </c>
      <c r="AA7125" s="24" t="str">
        <f t="shared" ca="1" si="445"/>
        <v>8/22/2025 7:00</v>
      </c>
      <c r="AB7125">
        <f t="shared" ca="1" si="446"/>
        <v>-2.465786390788352E-2</v>
      </c>
    </row>
    <row r="7126" spans="1:28">
      <c r="A7126" s="21" t="s">
        <v>4158</v>
      </c>
      <c r="B7126" s="21">
        <v>181</v>
      </c>
      <c r="C7126" s="21">
        <v>24393</v>
      </c>
      <c r="D7126" s="21">
        <v>24408</v>
      </c>
      <c r="E7126" s="21">
        <v>24383</v>
      </c>
      <c r="F7126" s="21">
        <v>24406</v>
      </c>
      <c r="G7126" s="21">
        <v>8583</v>
      </c>
      <c r="H7126" s="21">
        <v>5438</v>
      </c>
      <c r="I7126" s="21">
        <v>5441</v>
      </c>
      <c r="J7126" s="21">
        <v>5430</v>
      </c>
      <c r="K7126" s="21">
        <v>5433</v>
      </c>
      <c r="L7126" s="22">
        <f t="shared" si="447"/>
        <v>5.3279781583760483E-4</v>
      </c>
      <c r="M7126" s="7">
        <f t="shared" si="448"/>
        <v>-7.3597059439758233E-4</v>
      </c>
      <c r="N7126">
        <f ca="1">IF(ROW()&lt;202, NA(), CORREL( INDEX($L:$L, ROW()-199):INDEX($L:$L, ROW()), INDEX($M:$M, ROW()-199):INDEX($M:$M, ROW()) ))</f>
        <v>-7.9659512218911599E-2</v>
      </c>
      <c r="AA7126" s="24" t="str">
        <f t="shared" ca="1" si="445"/>
        <v>8/22/2025 7:20</v>
      </c>
      <c r="AB7126">
        <f t="shared" ca="1" si="446"/>
        <v>-2.4066998041955331E-2</v>
      </c>
    </row>
    <row r="7127" spans="1:28">
      <c r="A7127" s="21" t="s">
        <v>4159</v>
      </c>
      <c r="B7127" s="21">
        <v>163</v>
      </c>
      <c r="C7127" s="21">
        <v>24401</v>
      </c>
      <c r="D7127" s="21">
        <v>24414</v>
      </c>
      <c r="E7127" s="21">
        <v>24401</v>
      </c>
      <c r="F7127" s="21">
        <v>24407</v>
      </c>
      <c r="G7127" s="21">
        <v>7184</v>
      </c>
      <c r="H7127" s="21">
        <v>5433</v>
      </c>
      <c r="I7127" s="21">
        <v>5437</v>
      </c>
      <c r="J7127" s="21">
        <v>5427</v>
      </c>
      <c r="K7127" s="21">
        <v>5436</v>
      </c>
      <c r="L7127" s="22">
        <f t="shared" si="447"/>
        <v>4.0972691706689939E-5</v>
      </c>
      <c r="M7127" s="7">
        <f t="shared" si="448"/>
        <v>5.520287195112959E-4</v>
      </c>
      <c r="N7127">
        <f ca="1">IF(ROW()&lt;202, NA(), CORREL( INDEX($L:$L, ROW()-199):INDEX($L:$L, ROW()), INDEX($M:$M, ROW()-199):INDEX($M:$M, ROW()) ))</f>
        <v>-8.0013509439783609E-2</v>
      </c>
      <c r="AA7127" s="24" t="str">
        <f t="shared" ca="1" si="445"/>
        <v>8/22/2025 7:40</v>
      </c>
      <c r="AB7127">
        <f t="shared" ca="1" si="446"/>
        <v>-2.6359126316927852E-2</v>
      </c>
    </row>
    <row r="7128" spans="1:28">
      <c r="A7128" s="21" t="s">
        <v>4160</v>
      </c>
      <c r="B7128" s="21">
        <v>52</v>
      </c>
      <c r="C7128" s="21">
        <v>24419</v>
      </c>
      <c r="D7128" s="21">
        <v>24419</v>
      </c>
      <c r="E7128" s="21">
        <v>24400</v>
      </c>
      <c r="F7128" s="21">
        <v>24411</v>
      </c>
      <c r="G7128" s="21">
        <v>7466</v>
      </c>
      <c r="H7128" s="21">
        <v>5436</v>
      </c>
      <c r="I7128" s="21">
        <v>5444</v>
      </c>
      <c r="J7128" s="21">
        <v>5436</v>
      </c>
      <c r="K7128" s="21">
        <v>5442</v>
      </c>
      <c r="L7128" s="22">
        <f t="shared" si="447"/>
        <v>1.6387398127533099E-4</v>
      </c>
      <c r="M7128" s="7">
        <f t="shared" si="448"/>
        <v>1.103144072157168E-3</v>
      </c>
      <c r="N7128">
        <f ca="1">IF(ROW()&lt;202, NA(), CORREL( INDEX($L:$L, ROW()-199):INDEX($L:$L, ROW()), INDEX($M:$M, ROW()-199):INDEX($M:$M, ROW()) ))</f>
        <v>-8.7472278931686243E-2</v>
      </c>
      <c r="AA7128" s="24" t="str">
        <f t="shared" ca="1" si="445"/>
        <v>8/22/2025 8:00</v>
      </c>
      <c r="AB7128">
        <f t="shared" ca="1" si="446"/>
        <v>-3.7076005845024844E-2</v>
      </c>
    </row>
    <row r="7129" spans="1:28">
      <c r="A7129" s="21" t="s">
        <v>4161</v>
      </c>
      <c r="B7129" s="21">
        <v>38</v>
      </c>
      <c r="C7129" s="21">
        <v>24412</v>
      </c>
      <c r="D7129" s="21">
        <v>24417</v>
      </c>
      <c r="E7129" s="21">
        <v>24394</v>
      </c>
      <c r="F7129" s="21">
        <v>24400</v>
      </c>
      <c r="G7129" s="21">
        <v>6552</v>
      </c>
      <c r="H7129" s="21">
        <v>5441</v>
      </c>
      <c r="I7129" s="21">
        <v>5444</v>
      </c>
      <c r="J7129" s="21">
        <v>5437</v>
      </c>
      <c r="K7129" s="21">
        <v>5438</v>
      </c>
      <c r="L7129" s="22">
        <f t="shared" si="447"/>
        <v>-4.5071808347373787E-4</v>
      </c>
      <c r="M7129" s="7">
        <f t="shared" si="448"/>
        <v>-7.3529415077561036E-4</v>
      </c>
      <c r="N7129">
        <f ca="1">IF(ROW()&lt;202, NA(), CORREL( INDEX($L:$L, ROW()-199):INDEX($L:$L, ROW()), INDEX($M:$M, ROW()-199):INDEX($M:$M, ROW()) ))</f>
        <v>-8.3995860237752712E-2</v>
      </c>
      <c r="AA7129" s="24" t="str">
        <f t="shared" ca="1" si="445"/>
        <v>8/22/2025 8:20</v>
      </c>
      <c r="AB7129">
        <f t="shared" ca="1" si="446"/>
        <v>-4.7312568220466186E-2</v>
      </c>
    </row>
    <row r="7130" spans="1:28">
      <c r="A7130" s="21" t="s">
        <v>4162</v>
      </c>
      <c r="B7130" s="21">
        <v>18</v>
      </c>
      <c r="C7130" s="21">
        <v>24397</v>
      </c>
      <c r="D7130" s="21">
        <v>24416</v>
      </c>
      <c r="E7130" s="21">
        <v>24395</v>
      </c>
      <c r="F7130" s="21">
        <v>24416</v>
      </c>
      <c r="G7130" s="21">
        <v>4689</v>
      </c>
      <c r="H7130" s="21">
        <v>5438</v>
      </c>
      <c r="I7130" s="21">
        <v>5440</v>
      </c>
      <c r="J7130" s="21">
        <v>5434</v>
      </c>
      <c r="K7130" s="21">
        <v>5434</v>
      </c>
      <c r="L7130" s="22">
        <f t="shared" si="447"/>
        <v>6.5552280289039758E-4</v>
      </c>
      <c r="M7130" s="7">
        <f t="shared" si="448"/>
        <v>-7.3583520612301612E-4</v>
      </c>
      <c r="N7130">
        <f ca="1">IF(ROW()&lt;202, NA(), CORREL( INDEX($L:$L, ROW()-199):INDEX($L:$L, ROW()), INDEX($M:$M, ROW()-199):INDEX($M:$M, ROW()) ))</f>
        <v>-9.1355968180733341E-2</v>
      </c>
      <c r="AA7130" s="24" t="str">
        <f t="shared" ca="1" si="445"/>
        <v>8/22/2025 8:40</v>
      </c>
      <c r="AB7130">
        <f t="shared" ca="1" si="446"/>
        <v>-6.2526163601791585E-2</v>
      </c>
    </row>
    <row r="7131" spans="1:28">
      <c r="A7131" s="21" t="s">
        <v>4163</v>
      </c>
      <c r="B7131" s="21">
        <v>41</v>
      </c>
      <c r="C7131" s="21">
        <v>24417</v>
      </c>
      <c r="D7131" s="21">
        <v>24428</v>
      </c>
      <c r="E7131" s="21">
        <v>24415</v>
      </c>
      <c r="F7131" s="21">
        <v>24419</v>
      </c>
      <c r="G7131" s="21">
        <v>6068</v>
      </c>
      <c r="H7131" s="21">
        <v>5435</v>
      </c>
      <c r="I7131" s="21">
        <v>5436</v>
      </c>
      <c r="J7131" s="21">
        <v>5430</v>
      </c>
      <c r="K7131" s="21">
        <v>5430</v>
      </c>
      <c r="L7131" s="22">
        <f t="shared" si="447"/>
        <v>1.2286270108625072E-4</v>
      </c>
      <c r="M7131" s="7">
        <f t="shared" si="448"/>
        <v>-7.3637705831191408E-4</v>
      </c>
      <c r="N7131">
        <f ca="1">IF(ROW()&lt;202, NA(), CORREL( INDEX($L:$L, ROW()-199):INDEX($L:$L, ROW()), INDEX($M:$M, ROW()-199):INDEX($M:$M, ROW()) ))</f>
        <v>-9.3037744229961986E-2</v>
      </c>
      <c r="AA7131" s="24" t="str">
        <f t="shared" ca="1" si="445"/>
        <v>8/22/2025 9:00</v>
      </c>
      <c r="AB7131">
        <f t="shared" ca="1" si="446"/>
        <v>-6.7078735462402811E-2</v>
      </c>
    </row>
    <row r="7132" spans="1:28">
      <c r="A7132" s="21" t="s">
        <v>4164</v>
      </c>
      <c r="B7132" s="21">
        <v>13</v>
      </c>
      <c r="C7132" s="21">
        <v>24416</v>
      </c>
      <c r="D7132" s="21">
        <v>24417</v>
      </c>
      <c r="E7132" s="21">
        <v>24404</v>
      </c>
      <c r="F7132" s="21">
        <v>24404</v>
      </c>
      <c r="G7132" s="21">
        <v>6059</v>
      </c>
      <c r="H7132" s="21">
        <v>5430</v>
      </c>
      <c r="I7132" s="21">
        <v>5432</v>
      </c>
      <c r="J7132" s="21">
        <v>5425</v>
      </c>
      <c r="K7132" s="21">
        <v>5428</v>
      </c>
      <c r="L7132" s="22">
        <f t="shared" si="447"/>
        <v>-6.144645135267694E-4</v>
      </c>
      <c r="M7132" s="7">
        <f t="shared" si="448"/>
        <v>-3.6839197322140546E-4</v>
      </c>
      <c r="N7132">
        <f ca="1">IF(ROW()&lt;202, NA(), CORREL( INDEX($L:$L, ROW()-199):INDEX($L:$L, ROW()), INDEX($M:$M, ROW()-199):INDEX($M:$M, ROW()) ))</f>
        <v>-8.6718757903828839E-2</v>
      </c>
      <c r="AA7132" s="24" t="str">
        <f t="shared" ca="1" si="445"/>
        <v>8/22/2025 9:20</v>
      </c>
      <c r="AB7132">
        <f t="shared" ca="1" si="446"/>
        <v>-6.838447322942881E-2</v>
      </c>
    </row>
    <row r="7133" spans="1:28">
      <c r="A7133" s="21" t="s">
        <v>4165</v>
      </c>
      <c r="B7133" s="21">
        <v>5</v>
      </c>
      <c r="C7133" s="21">
        <v>24403</v>
      </c>
      <c r="D7133" s="21">
        <v>24409</v>
      </c>
      <c r="E7133" s="21">
        <v>24403</v>
      </c>
      <c r="F7133" s="21">
        <v>24409</v>
      </c>
      <c r="G7133" s="21">
        <v>4328</v>
      </c>
      <c r="H7133" s="21">
        <v>5428</v>
      </c>
      <c r="I7133" s="21">
        <v>5430</v>
      </c>
      <c r="J7133" s="21">
        <v>5423</v>
      </c>
      <c r="K7133" s="21">
        <v>5426</v>
      </c>
      <c r="L7133" s="22">
        <f t="shared" si="447"/>
        <v>2.0486345922144782E-4</v>
      </c>
      <c r="M7133" s="7">
        <f t="shared" si="448"/>
        <v>-3.6852773588273458E-4</v>
      </c>
      <c r="N7133">
        <f ca="1">IF(ROW()&lt;202, NA(), CORREL( INDEX($L:$L, ROW()-199):INDEX($L:$L, ROW()), INDEX($M:$M, ROW()-199):INDEX($M:$M, ROW()) ))</f>
        <v>-8.1570364180144864E-2</v>
      </c>
      <c r="AA7133" s="24" t="str">
        <f t="shared" ca="1" si="445"/>
        <v>8/22/2025 9:40</v>
      </c>
      <c r="AB7133">
        <f t="shared" ca="1" si="446"/>
        <v>-7.0482909084513795E-2</v>
      </c>
    </row>
    <row r="7134" spans="1:28">
      <c r="A7134" s="21" t="s">
        <v>4166</v>
      </c>
      <c r="B7134" s="21">
        <v>22</v>
      </c>
      <c r="C7134" s="21">
        <v>24402</v>
      </c>
      <c r="D7134" s="21">
        <v>24405</v>
      </c>
      <c r="E7134" s="21">
        <v>24394</v>
      </c>
      <c r="F7134" s="21">
        <v>24398</v>
      </c>
      <c r="G7134" s="21">
        <v>5482</v>
      </c>
      <c r="H7134" s="21">
        <v>5427</v>
      </c>
      <c r="I7134" s="21">
        <v>5428</v>
      </c>
      <c r="J7134" s="21">
        <v>5423</v>
      </c>
      <c r="K7134" s="21">
        <v>5426</v>
      </c>
      <c r="L7134" s="22">
        <f t="shared" si="447"/>
        <v>-4.5075502228154044E-4</v>
      </c>
      <c r="M7134" s="7">
        <f t="shared" si="448"/>
        <v>0</v>
      </c>
      <c r="N7134">
        <f ca="1">IF(ROW()&lt;202, NA(), CORREL( INDEX($L:$L, ROW()-199):INDEX($L:$L, ROW()), INDEX($M:$M, ROW()-199):INDEX($M:$M, ROW()) ))</f>
        <v>-8.5305901503547277E-2</v>
      </c>
      <c r="AA7134" s="24" t="str">
        <f t="shared" ca="1" si="445"/>
        <v>8/22/2025 10:00</v>
      </c>
      <c r="AB7134">
        <f t="shared" ca="1" si="446"/>
        <v>-6.7660751339501016E-2</v>
      </c>
    </row>
    <row r="7135" spans="1:28">
      <c r="A7135" s="21" t="s">
        <v>4167</v>
      </c>
      <c r="B7135" s="21">
        <v>4</v>
      </c>
      <c r="C7135" s="21">
        <v>24401</v>
      </c>
      <c r="D7135" s="21">
        <v>24402</v>
      </c>
      <c r="E7135" s="21">
        <v>24401</v>
      </c>
      <c r="F7135" s="21">
        <v>24401</v>
      </c>
      <c r="G7135" s="21">
        <v>6245</v>
      </c>
      <c r="H7135" s="21">
        <v>5425</v>
      </c>
      <c r="I7135" s="21">
        <v>5431</v>
      </c>
      <c r="J7135" s="21">
        <v>5424</v>
      </c>
      <c r="K7135" s="21">
        <v>5426</v>
      </c>
      <c r="L7135" s="22">
        <f t="shared" si="447"/>
        <v>1.2295333936270081E-4</v>
      </c>
      <c r="M7135" s="7">
        <f t="shared" si="448"/>
        <v>0</v>
      </c>
      <c r="N7135">
        <f ca="1">IF(ROW()&lt;202, NA(), CORREL( INDEX($L:$L, ROW()-199):INDEX($L:$L, ROW()), INDEX($M:$M, ROW()-199):INDEX($M:$M, ROW()) ))</f>
        <v>-8.6020902774551836E-2</v>
      </c>
      <c r="AA7135" s="24" t="str">
        <f t="shared" ca="1" si="445"/>
        <v>8/22/2025 10:20</v>
      </c>
      <c r="AB7135">
        <f t="shared" ca="1" si="446"/>
        <v>-7.6075933027699855E-2</v>
      </c>
    </row>
    <row r="7136" spans="1:28">
      <c r="A7136" s="21" t="s">
        <v>4168</v>
      </c>
      <c r="B7136" s="21">
        <v>12</v>
      </c>
      <c r="C7136" s="21">
        <v>24391</v>
      </c>
      <c r="D7136" s="21">
        <v>24395</v>
      </c>
      <c r="E7136" s="21">
        <v>24387</v>
      </c>
      <c r="F7136" s="21">
        <v>24387</v>
      </c>
      <c r="G7136" s="21">
        <v>4641</v>
      </c>
      <c r="H7136" s="21">
        <v>5426</v>
      </c>
      <c r="I7136" s="21">
        <v>5429</v>
      </c>
      <c r="J7136" s="21">
        <v>5424</v>
      </c>
      <c r="K7136" s="21">
        <v>5427</v>
      </c>
      <c r="L7136" s="22">
        <f t="shared" si="447"/>
        <v>-5.7391163336349335E-4</v>
      </c>
      <c r="M7136" s="7">
        <f t="shared" si="448"/>
        <v>1.8428084452783852E-4</v>
      </c>
      <c r="N7136">
        <f ca="1">IF(ROW()&lt;202, NA(), CORREL( INDEX($L:$L, ROW()-199):INDEX($L:$L, ROW()), INDEX($M:$M, ROW()-199):INDEX($M:$M, ROW()) ))</f>
        <v>-8.1927193588574115E-2</v>
      </c>
      <c r="AA7136" s="24" t="str">
        <f t="shared" ca="1" si="445"/>
        <v>8/22/2025 10:40</v>
      </c>
      <c r="AB7136">
        <f t="shared" ca="1" si="446"/>
        <v>-7.5857198180500976E-2</v>
      </c>
    </row>
    <row r="7137" spans="1:28">
      <c r="A7137" s="21" t="s">
        <v>4169</v>
      </c>
      <c r="B7137" s="21">
        <v>13</v>
      </c>
      <c r="C7137" s="21">
        <v>24387</v>
      </c>
      <c r="D7137" s="21">
        <v>24387</v>
      </c>
      <c r="E7137" s="21">
        <v>24381</v>
      </c>
      <c r="F7137" s="21">
        <v>24381</v>
      </c>
      <c r="G7137" s="21">
        <v>3031</v>
      </c>
      <c r="H7137" s="21">
        <v>5428</v>
      </c>
      <c r="I7137" s="21">
        <v>5430</v>
      </c>
      <c r="J7137" s="21">
        <v>5425</v>
      </c>
      <c r="K7137" s="21">
        <v>5428</v>
      </c>
      <c r="L7137" s="22">
        <f t="shared" si="447"/>
        <v>-2.4606299336746133E-4</v>
      </c>
      <c r="M7137" s="7">
        <f t="shared" si="448"/>
        <v>1.8424689135504516E-4</v>
      </c>
      <c r="N7137">
        <f ca="1">IF(ROW()&lt;202, NA(), CORREL( INDEX($L:$L, ROW()-199):INDEX($L:$L, ROW()), INDEX($M:$M, ROW()-199):INDEX($M:$M, ROW()) ))</f>
        <v>-8.2119586083135993E-2</v>
      </c>
      <c r="AA7137" s="24" t="str">
        <f t="shared" ca="1" si="445"/>
        <v>8/22/2025 11:00</v>
      </c>
      <c r="AB7137">
        <f t="shared" ca="1" si="446"/>
        <v>-7.559562097912649E-2</v>
      </c>
    </row>
    <row r="7138" spans="1:28">
      <c r="A7138" s="21" t="s">
        <v>4170</v>
      </c>
      <c r="B7138" s="21">
        <v>34</v>
      </c>
      <c r="C7138" s="21">
        <v>24388</v>
      </c>
      <c r="D7138" s="21">
        <v>24400</v>
      </c>
      <c r="E7138" s="21">
        <v>24377</v>
      </c>
      <c r="F7138" s="21">
        <v>24377</v>
      </c>
      <c r="G7138" s="21">
        <v>3570</v>
      </c>
      <c r="H7138" s="21">
        <v>5428</v>
      </c>
      <c r="I7138" s="21">
        <v>5432</v>
      </c>
      <c r="J7138" s="21">
        <v>5426</v>
      </c>
      <c r="K7138" s="21">
        <v>5430</v>
      </c>
      <c r="L7138" s="22">
        <f t="shared" si="447"/>
        <v>-1.6407563923765539E-4</v>
      </c>
      <c r="M7138" s="7">
        <f t="shared" si="448"/>
        <v>3.6839197322138996E-4</v>
      </c>
      <c r="N7138">
        <f ca="1">IF(ROW()&lt;202, NA(), CORREL( INDEX($L:$L, ROW()-199):INDEX($L:$L, ROW()), INDEX($M:$M, ROW()-199):INDEX($M:$M, ROW()) ))</f>
        <v>-8.2214700976145E-2</v>
      </c>
      <c r="AA7138" s="24" t="str">
        <f t="shared" ca="1" si="445"/>
        <v>8/22/2025 11:20</v>
      </c>
      <c r="AB7138">
        <f t="shared" ca="1" si="446"/>
        <v>-7.6638016069244724E-2</v>
      </c>
    </row>
    <row r="7139" spans="1:28">
      <c r="A7139" s="21" t="s">
        <v>4171</v>
      </c>
      <c r="B7139" s="21">
        <v>14</v>
      </c>
      <c r="C7139" s="21">
        <v>24378</v>
      </c>
      <c r="D7139" s="21">
        <v>24381</v>
      </c>
      <c r="E7139" s="21">
        <v>24376</v>
      </c>
      <c r="F7139" s="21">
        <v>24379</v>
      </c>
      <c r="G7139" s="21">
        <v>5362</v>
      </c>
      <c r="H7139" s="21">
        <v>5430</v>
      </c>
      <c r="I7139" s="21">
        <v>5433</v>
      </c>
      <c r="J7139" s="21">
        <v>5427</v>
      </c>
      <c r="K7139" s="21">
        <v>5431</v>
      </c>
      <c r="L7139" s="22">
        <f t="shared" si="447"/>
        <v>8.2041184720754883E-5</v>
      </c>
      <c r="M7139" s="7">
        <f t="shared" si="448"/>
        <v>1.8414510686411964E-4</v>
      </c>
      <c r="N7139">
        <f ca="1">IF(ROW()&lt;202, NA(), CORREL( INDEX($L:$L, ROW()-199):INDEX($L:$L, ROW()), INDEX($M:$M, ROW()-199):INDEX($M:$M, ROW()) ))</f>
        <v>-8.6593319551045239E-2</v>
      </c>
      <c r="AA7139" s="24" t="str">
        <f t="shared" ca="1" si="445"/>
        <v>8/22/2025 11:40</v>
      </c>
      <c r="AB7139">
        <f t="shared" ca="1" si="446"/>
        <v>-7.6416914843760869E-2</v>
      </c>
    </row>
    <row r="7140" spans="1:28">
      <c r="A7140" s="21" t="s">
        <v>4172</v>
      </c>
      <c r="B7140" s="21">
        <v>29</v>
      </c>
      <c r="C7140" s="21">
        <v>24377</v>
      </c>
      <c r="D7140" s="21">
        <v>24382</v>
      </c>
      <c r="E7140" s="21">
        <v>24375</v>
      </c>
      <c r="F7140" s="21">
        <v>24378</v>
      </c>
      <c r="G7140" s="21">
        <v>8871</v>
      </c>
      <c r="H7140" s="21">
        <v>5431</v>
      </c>
      <c r="I7140" s="21">
        <v>5432</v>
      </c>
      <c r="J7140" s="21">
        <v>5425</v>
      </c>
      <c r="K7140" s="21">
        <v>5430</v>
      </c>
      <c r="L7140" s="22">
        <f t="shared" si="447"/>
        <v>-4.1019751015899665E-5</v>
      </c>
      <c r="M7140" s="7">
        <f t="shared" si="448"/>
        <v>-1.841451068641037E-4</v>
      </c>
      <c r="N7140">
        <f ca="1">IF(ROW()&lt;202, NA(), CORREL( INDEX($L:$L, ROW()-199):INDEX($L:$L, ROW()), INDEX($M:$M, ROW()-199):INDEX($M:$M, ROW()) ))</f>
        <v>-8.3208847812271766E-2</v>
      </c>
      <c r="AA7140" s="24" t="str">
        <f t="shared" ca="1" si="445"/>
        <v>8/22/2025 12:00</v>
      </c>
      <c r="AB7140">
        <f t="shared" ca="1" si="446"/>
        <v>-7.5930150363667168E-2</v>
      </c>
    </row>
    <row r="7141" spans="1:28">
      <c r="A7141" s="21" t="s">
        <v>4173</v>
      </c>
      <c r="B7141" s="21">
        <v>12</v>
      </c>
      <c r="C7141" s="21">
        <v>24381</v>
      </c>
      <c r="D7141" s="21">
        <v>24381</v>
      </c>
      <c r="E7141" s="21">
        <v>24377</v>
      </c>
      <c r="F7141" s="21">
        <v>24377</v>
      </c>
      <c r="G7141" s="21">
        <v>5619</v>
      </c>
      <c r="H7141" s="21">
        <v>5430</v>
      </c>
      <c r="I7141" s="21">
        <v>5435</v>
      </c>
      <c r="J7141" s="21">
        <v>5430</v>
      </c>
      <c r="K7141" s="21">
        <v>5435</v>
      </c>
      <c r="L7141" s="22">
        <f t="shared" si="447"/>
        <v>-4.1021433704855421E-5</v>
      </c>
      <c r="M7141" s="7">
        <f t="shared" si="448"/>
        <v>9.2038662732874855E-4</v>
      </c>
      <c r="N7141">
        <f ca="1">IF(ROW()&lt;202, NA(), CORREL( INDEX($L:$L, ROW()-199):INDEX($L:$L, ROW()), INDEX($M:$M, ROW()-199):INDEX($M:$M, ROW()) ))</f>
        <v>-8.0747713442738747E-2</v>
      </c>
      <c r="AA7141" s="24" t="str">
        <f t="shared" ca="1" si="445"/>
        <v>8/22/2025 12:20</v>
      </c>
      <c r="AB7141">
        <f t="shared" ca="1" si="446"/>
        <v>-7.7321844878676341E-2</v>
      </c>
    </row>
    <row r="7142" spans="1:28">
      <c r="A7142" s="21" t="s">
        <v>4174</v>
      </c>
      <c r="B7142" s="21">
        <v>20</v>
      </c>
      <c r="C7142" s="21">
        <v>24380</v>
      </c>
      <c r="D7142" s="21">
        <v>24388</v>
      </c>
      <c r="E7142" s="21">
        <v>24379</v>
      </c>
      <c r="F7142" s="21">
        <v>24386</v>
      </c>
      <c r="G7142" s="21">
        <v>8914</v>
      </c>
      <c r="H7142" s="21">
        <v>5435</v>
      </c>
      <c r="I7142" s="21">
        <v>5441</v>
      </c>
      <c r="J7142" s="21">
        <v>5434</v>
      </c>
      <c r="K7142" s="21">
        <v>5441</v>
      </c>
      <c r="L7142" s="22">
        <f t="shared" si="447"/>
        <v>3.6913233813320632E-4</v>
      </c>
      <c r="M7142" s="7">
        <f t="shared" si="448"/>
        <v>1.1033469306154511E-3</v>
      </c>
      <c r="N7142">
        <f ca="1">IF(ROW()&lt;202, NA(), CORREL( INDEX($L:$L, ROW()-199):INDEX($L:$L, ROW()), INDEX($M:$M, ROW()-199):INDEX($M:$M, ROW()) ))</f>
        <v>-8.3348042763825306E-2</v>
      </c>
      <c r="AA7142" s="24" t="str">
        <f t="shared" ca="1" si="445"/>
        <v>8/22/2025 12:40</v>
      </c>
      <c r="AB7142">
        <f t="shared" ca="1" si="446"/>
        <v>-8.713453271142943E-2</v>
      </c>
    </row>
    <row r="7143" spans="1:28">
      <c r="A7143" s="21" t="s">
        <v>4175</v>
      </c>
      <c r="B7143" s="21">
        <v>46</v>
      </c>
      <c r="C7143" s="21">
        <v>24389</v>
      </c>
      <c r="D7143" s="21">
        <v>24389</v>
      </c>
      <c r="E7143" s="21">
        <v>24363</v>
      </c>
      <c r="F7143" s="21">
        <v>24365</v>
      </c>
      <c r="G7143" s="21">
        <v>11716</v>
      </c>
      <c r="H7143" s="21">
        <v>5441</v>
      </c>
      <c r="I7143" s="21">
        <v>5446</v>
      </c>
      <c r="J7143" s="21">
        <v>5434</v>
      </c>
      <c r="K7143" s="21">
        <v>5435</v>
      </c>
      <c r="L7143" s="22">
        <f t="shared" si="447"/>
        <v>-8.6152084260346221E-4</v>
      </c>
      <c r="M7143" s="7">
        <f t="shared" si="448"/>
        <v>-1.1033469306155456E-3</v>
      </c>
      <c r="N7143">
        <f ca="1">IF(ROW()&lt;202, NA(), CORREL( INDEX($L:$L, ROW()-199):INDEX($L:$L, ROW()), INDEX($M:$M, ROW()-199):INDEX($M:$M, ROW()) ))</f>
        <v>-7.6427798092527047E-2</v>
      </c>
      <c r="AA7143" s="24" t="str">
        <f t="shared" ca="1" si="445"/>
        <v>8/22/2025 13:00</v>
      </c>
      <c r="AB7143">
        <f t="shared" ca="1" si="446"/>
        <v>-8.7497869604428499E-2</v>
      </c>
    </row>
    <row r="7144" spans="1:28">
      <c r="A7144" s="21" t="s">
        <v>4176</v>
      </c>
      <c r="B7144" s="21">
        <v>46</v>
      </c>
      <c r="C7144" s="21">
        <v>24362</v>
      </c>
      <c r="D7144" s="21">
        <v>24377</v>
      </c>
      <c r="E7144" s="21">
        <v>24358</v>
      </c>
      <c r="F7144" s="21">
        <v>24374</v>
      </c>
      <c r="G7144" s="21">
        <v>10526</v>
      </c>
      <c r="H7144" s="21">
        <v>5435</v>
      </c>
      <c r="I7144" s="21">
        <v>5441</v>
      </c>
      <c r="J7144" s="21">
        <v>5434</v>
      </c>
      <c r="K7144" s="21">
        <v>5436</v>
      </c>
      <c r="L7144" s="22">
        <f t="shared" si="447"/>
        <v>3.6931410584114675E-4</v>
      </c>
      <c r="M7144" s="7">
        <f t="shared" si="448"/>
        <v>1.8397571572457473E-4</v>
      </c>
      <c r="N7144">
        <f ca="1">IF(ROW()&lt;202, NA(), CORREL( INDEX($L:$L, ROW()-199):INDEX($L:$L, ROW()), INDEX($M:$M, ROW()-199):INDEX($M:$M, ROW()) ))</f>
        <v>-7.6377368160597911E-2</v>
      </c>
      <c r="AA7144" s="24" t="str">
        <f t="shared" ca="1" si="445"/>
        <v>8/22/2025 13:20</v>
      </c>
      <c r="AB7144">
        <f t="shared" ca="1" si="446"/>
        <v>-9.1875301728879283E-2</v>
      </c>
    </row>
    <row r="7145" spans="1:28">
      <c r="A7145" s="21" t="s">
        <v>4177</v>
      </c>
      <c r="B7145" s="21">
        <v>31</v>
      </c>
      <c r="C7145" s="21">
        <v>24377</v>
      </c>
      <c r="D7145" s="21">
        <v>24379</v>
      </c>
      <c r="E7145" s="21">
        <v>24359</v>
      </c>
      <c r="F7145" s="21">
        <v>24362</v>
      </c>
      <c r="G7145" s="21">
        <v>7637</v>
      </c>
      <c r="H7145" s="21">
        <v>5437</v>
      </c>
      <c r="I7145" s="21">
        <v>5440</v>
      </c>
      <c r="J7145" s="21">
        <v>5433</v>
      </c>
      <c r="K7145" s="21">
        <v>5433</v>
      </c>
      <c r="L7145" s="22">
        <f t="shared" si="447"/>
        <v>-4.9244912354344408E-4</v>
      </c>
      <c r="M7145" s="7">
        <f t="shared" si="448"/>
        <v>-5.5202871951120429E-4</v>
      </c>
      <c r="N7145">
        <f ca="1">IF(ROW()&lt;202, NA(), CORREL( INDEX($L:$L, ROW()-199):INDEX($L:$L, ROW()), INDEX($M:$M, ROW()-199):INDEX($M:$M, ROW()) ))</f>
        <v>-7.7038427761563361E-2</v>
      </c>
      <c r="AA7145" s="24" t="str">
        <f t="shared" ca="1" si="445"/>
        <v>8/22/2025 13:40</v>
      </c>
      <c r="AB7145">
        <f t="shared" ca="1" si="446"/>
        <v>-9.5981729754397282E-2</v>
      </c>
    </row>
    <row r="7146" spans="1:28">
      <c r="A7146" s="21" t="s">
        <v>4178</v>
      </c>
      <c r="B7146" s="21">
        <v>201</v>
      </c>
      <c r="C7146" s="21">
        <v>24363</v>
      </c>
      <c r="D7146" s="21">
        <v>24393</v>
      </c>
      <c r="E7146" s="21">
        <v>24363</v>
      </c>
      <c r="F7146" s="21">
        <v>24389</v>
      </c>
      <c r="G7146" s="21">
        <v>10062</v>
      </c>
      <c r="H7146" s="21">
        <v>5433</v>
      </c>
      <c r="I7146" s="21">
        <v>5437</v>
      </c>
      <c r="J7146" s="21">
        <v>5430</v>
      </c>
      <c r="K7146" s="21">
        <v>5435</v>
      </c>
      <c r="L7146" s="22">
        <f t="shared" si="447"/>
        <v>1.1076696995177811E-3</v>
      </c>
      <c r="M7146" s="7">
        <f t="shared" si="448"/>
        <v>3.6805300378677029E-4</v>
      </c>
      <c r="N7146">
        <f ca="1">IF(ROW()&lt;202, NA(), CORREL( INDEX($L:$L, ROW()-199):INDEX($L:$L, ROW()), INDEX($M:$M, ROW()-199):INDEX($M:$M, ROW()) ))</f>
        <v>-7.3230373874094784E-2</v>
      </c>
      <c r="AA7146" s="24" t="str">
        <f t="shared" ca="1" si="445"/>
        <v>8/22/2025 14:00</v>
      </c>
      <c r="AB7146">
        <f t="shared" ca="1" si="446"/>
        <v>-9.0527386082766559E-2</v>
      </c>
    </row>
    <row r="7147" spans="1:28">
      <c r="A7147" s="21" t="s">
        <v>4179</v>
      </c>
      <c r="B7147" s="21">
        <v>205</v>
      </c>
      <c r="C7147" s="21">
        <v>24390</v>
      </c>
      <c r="D7147" s="21">
        <v>24407</v>
      </c>
      <c r="E7147" s="21">
        <v>24385</v>
      </c>
      <c r="F7147" s="21">
        <v>24387</v>
      </c>
      <c r="G7147" s="21">
        <v>10714</v>
      </c>
      <c r="H7147" s="21">
        <v>5435</v>
      </c>
      <c r="I7147" s="21">
        <v>5440</v>
      </c>
      <c r="J7147" s="21">
        <v>5434</v>
      </c>
      <c r="K7147" s="21">
        <v>5438</v>
      </c>
      <c r="L7147" s="22">
        <f t="shared" si="447"/>
        <v>-8.2007544740047886E-5</v>
      </c>
      <c r="M7147" s="7">
        <f t="shared" si="448"/>
        <v>5.5182563710616907E-4</v>
      </c>
      <c r="N7147">
        <f ca="1">IF(ROW()&lt;202, NA(), CORREL( INDEX($L:$L, ROW()-199):INDEX($L:$L, ROW()), INDEX($M:$M, ROW()-199):INDEX($M:$M, ROW()) ))</f>
        <v>-7.6579695014010518E-2</v>
      </c>
      <c r="AA7147" s="24" t="str">
        <f t="shared" ca="1" si="445"/>
        <v>8/22/2025 14:20</v>
      </c>
      <c r="AB7147">
        <f t="shared" ca="1" si="446"/>
        <v>-9.7354066970692349E-2</v>
      </c>
    </row>
    <row r="7148" spans="1:28">
      <c r="A7148" s="21" t="s">
        <v>4180</v>
      </c>
      <c r="B7148" s="21">
        <v>199</v>
      </c>
      <c r="C7148" s="21">
        <v>24385</v>
      </c>
      <c r="D7148" s="21">
        <v>24398</v>
      </c>
      <c r="E7148" s="21">
        <v>24380</v>
      </c>
      <c r="F7148" s="21">
        <v>24394</v>
      </c>
      <c r="G7148" s="21">
        <v>61384</v>
      </c>
      <c r="H7148" s="21">
        <v>5438</v>
      </c>
      <c r="I7148" s="21">
        <v>5449</v>
      </c>
      <c r="J7148" s="21">
        <v>5438</v>
      </c>
      <c r="K7148" s="21">
        <v>5448</v>
      </c>
      <c r="L7148" s="22">
        <f t="shared" si="447"/>
        <v>2.8699698850148962E-4</v>
      </c>
      <c r="M7148" s="7">
        <f t="shared" si="448"/>
        <v>1.8372226369323791E-3</v>
      </c>
      <c r="N7148">
        <f ca="1">IF(ROW()&lt;202, NA(), CORREL( INDEX($L:$L, ROW()-199):INDEX($L:$L, ROW()), INDEX($M:$M, ROW()-199):INDEX($M:$M, ROW()) ))</f>
        <v>-7.3443408021777484E-2</v>
      </c>
      <c r="AA7148" s="24" t="str">
        <f t="shared" ca="1" si="445"/>
        <v>8/22/2025 14:40</v>
      </c>
      <c r="AB7148">
        <f t="shared" ca="1" si="446"/>
        <v>-9.3179631366659535E-2</v>
      </c>
    </row>
    <row r="7149" spans="1:28">
      <c r="A7149" s="21" t="s">
        <v>4181</v>
      </c>
      <c r="B7149" s="21">
        <v>1416</v>
      </c>
      <c r="C7149" s="21">
        <v>24393</v>
      </c>
      <c r="D7149" s="21">
        <v>24421</v>
      </c>
      <c r="E7149" s="21">
        <v>24355</v>
      </c>
      <c r="F7149" s="21">
        <v>24374</v>
      </c>
      <c r="G7149" s="21">
        <v>9126</v>
      </c>
      <c r="H7149" s="21">
        <v>5447</v>
      </c>
      <c r="I7149" s="21">
        <v>5453</v>
      </c>
      <c r="J7149" s="21">
        <v>5445</v>
      </c>
      <c r="K7149" s="21">
        <v>5452</v>
      </c>
      <c r="L7149" s="22">
        <f t="shared" si="447"/>
        <v>-8.2021001973594241E-4</v>
      </c>
      <c r="M7149" s="7">
        <f t="shared" si="448"/>
        <v>7.3394498707483294E-4</v>
      </c>
      <c r="N7149">
        <f ca="1">IF(ROW()&lt;202, NA(), CORREL( INDEX($L:$L, ROW()-199):INDEX($L:$L, ROW()), INDEX($M:$M, ROW()-199):INDEX($M:$M, ROW()) ))</f>
        <v>-7.6192257185569434E-2</v>
      </c>
      <c r="AA7149" s="24" t="str">
        <f t="shared" ca="1" si="445"/>
        <v>8/22/2025 15:00</v>
      </c>
      <c r="AB7149">
        <f t="shared" ca="1" si="446"/>
        <v>-9.6881562368408433E-2</v>
      </c>
    </row>
    <row r="7150" spans="1:28">
      <c r="A7150" s="21" t="s">
        <v>4182</v>
      </c>
      <c r="B7150" s="21">
        <v>562</v>
      </c>
      <c r="C7150" s="21">
        <v>24374</v>
      </c>
      <c r="D7150" s="21">
        <v>24378</v>
      </c>
      <c r="E7150" s="21">
        <v>24338</v>
      </c>
      <c r="F7150" s="21">
        <v>24360</v>
      </c>
      <c r="G7150" s="21">
        <v>5768</v>
      </c>
      <c r="H7150" s="21">
        <v>5452</v>
      </c>
      <c r="I7150" s="21">
        <v>5454</v>
      </c>
      <c r="J7150" s="21">
        <v>5449</v>
      </c>
      <c r="K7150" s="21">
        <v>5450</v>
      </c>
      <c r="L7150" s="22">
        <f t="shared" si="447"/>
        <v>-5.7454755961435433E-4</v>
      </c>
      <c r="M7150" s="7">
        <f t="shared" si="448"/>
        <v>-3.6690515913345332E-4</v>
      </c>
      <c r="N7150">
        <f ca="1">IF(ROW()&lt;202, NA(), CORREL( INDEX($L:$L, ROW()-199):INDEX($L:$L, ROW()), INDEX($M:$M, ROW()-199):INDEX($M:$M, ROW()) ))</f>
        <v>-7.2284336935997062E-2</v>
      </c>
      <c r="AA7150" s="24" t="str">
        <f t="shared" ca="1" si="445"/>
        <v>8/22/2025 15:20</v>
      </c>
      <c r="AB7150">
        <f t="shared" ca="1" si="446"/>
        <v>-0.11524089387179877</v>
      </c>
    </row>
    <row r="7151" spans="1:28">
      <c r="A7151" s="21" t="s">
        <v>4183</v>
      </c>
      <c r="B7151" s="21">
        <v>593</v>
      </c>
      <c r="C7151" s="21">
        <v>24359</v>
      </c>
      <c r="D7151" s="21">
        <v>24374</v>
      </c>
      <c r="E7151" s="21">
        <v>24328</v>
      </c>
      <c r="F7151" s="21">
        <v>24343</v>
      </c>
      <c r="G7151" s="21">
        <v>2687</v>
      </c>
      <c r="H7151" s="21">
        <v>5450</v>
      </c>
      <c r="I7151" s="21">
        <v>5452</v>
      </c>
      <c r="J7151" s="21">
        <v>5448</v>
      </c>
      <c r="K7151" s="21">
        <v>5449</v>
      </c>
      <c r="L7151" s="22">
        <f t="shared" si="447"/>
        <v>-6.9810897441308724E-4</v>
      </c>
      <c r="M7151" s="7">
        <f t="shared" si="448"/>
        <v>-1.8350307419145366E-4</v>
      </c>
      <c r="N7151">
        <f ca="1">IF(ROW()&lt;202, NA(), CORREL( INDEX($L:$L, ROW()-199):INDEX($L:$L, ROW()), INDEX($M:$M, ROW()-199):INDEX($M:$M, ROW()) ))</f>
        <v>-6.9412472337558317E-2</v>
      </c>
      <c r="AA7151" s="24" t="str">
        <f t="shared" ca="1" si="445"/>
        <v>8/22/2025 15:40</v>
      </c>
      <c r="AB7151">
        <f t="shared" ca="1" si="446"/>
        <v>-0.10963227250091265</v>
      </c>
    </row>
    <row r="7152" spans="1:28">
      <c r="A7152" s="21" t="s">
        <v>4184</v>
      </c>
      <c r="B7152" s="21">
        <v>484</v>
      </c>
      <c r="C7152" s="21">
        <v>24344</v>
      </c>
      <c r="D7152" s="21">
        <v>24388</v>
      </c>
      <c r="E7152" s="21">
        <v>24343</v>
      </c>
      <c r="F7152" s="21">
        <v>24386</v>
      </c>
      <c r="G7152" s="21">
        <v>2774</v>
      </c>
      <c r="H7152" s="21">
        <v>5449</v>
      </c>
      <c r="I7152" s="21">
        <v>5449</v>
      </c>
      <c r="J7152" s="21">
        <v>5446</v>
      </c>
      <c r="K7152" s="21">
        <v>5447</v>
      </c>
      <c r="L7152" s="22">
        <f t="shared" si="447"/>
        <v>1.7648632707898159E-3</v>
      </c>
      <c r="M7152" s="7">
        <f t="shared" si="448"/>
        <v>-3.6710719942390641E-4</v>
      </c>
      <c r="N7152">
        <f ca="1">IF(ROW()&lt;202, NA(), CORREL( INDEX($L:$L, ROW()-199):INDEX($L:$L, ROW()), INDEX($M:$M, ROW()-199):INDEX($M:$M, ROW()) ))</f>
        <v>-7.5166659692014873E-2</v>
      </c>
      <c r="AA7152" s="24" t="str">
        <f t="shared" ca="1" si="445"/>
        <v>8/22/2025 16:00</v>
      </c>
      <c r="AB7152">
        <f t="shared" ca="1" si="446"/>
        <v>-0.11097283352630391</v>
      </c>
    </row>
    <row r="7153" spans="1:28">
      <c r="A7153" s="21" t="s">
        <v>4185</v>
      </c>
      <c r="B7153" s="21">
        <v>545</v>
      </c>
      <c r="C7153" s="21">
        <v>24384</v>
      </c>
      <c r="D7153" s="21">
        <v>24414</v>
      </c>
      <c r="E7153" s="21">
        <v>24371</v>
      </c>
      <c r="F7153" s="21">
        <v>24408</v>
      </c>
      <c r="G7153" s="21">
        <v>2542</v>
      </c>
      <c r="H7153" s="21">
        <v>5447</v>
      </c>
      <c r="I7153" s="21">
        <v>5449</v>
      </c>
      <c r="J7153" s="21">
        <v>5445</v>
      </c>
      <c r="K7153" s="21">
        <v>5449</v>
      </c>
      <c r="L7153" s="22">
        <f t="shared" si="447"/>
        <v>9.0175027629539844E-4</v>
      </c>
      <c r="M7153" s="7">
        <f t="shared" si="448"/>
        <v>3.671071994239701E-4</v>
      </c>
      <c r="N7153">
        <f ca="1">IF(ROW()&lt;202, NA(), CORREL( INDEX($L:$L, ROW()-199):INDEX($L:$L, ROW()), INDEX($M:$M, ROW()-199):INDEX($M:$M, ROW()) ))</f>
        <v>-7.2817221289014938E-2</v>
      </c>
      <c r="AA7153" s="24" t="str">
        <f t="shared" ca="1" si="445"/>
        <v>8/22/2025 16:20</v>
      </c>
      <c r="AB7153">
        <f t="shared" ca="1" si="446"/>
        <v>-0.10934915071652899</v>
      </c>
    </row>
    <row r="7154" spans="1:28">
      <c r="A7154" s="21" t="s">
        <v>4186</v>
      </c>
      <c r="B7154" s="21">
        <v>621</v>
      </c>
      <c r="C7154" s="21">
        <v>24407</v>
      </c>
      <c r="D7154" s="21">
        <v>24437</v>
      </c>
      <c r="E7154" s="21">
        <v>24397</v>
      </c>
      <c r="F7154" s="21">
        <v>24429</v>
      </c>
      <c r="G7154" s="21">
        <v>2476</v>
      </c>
      <c r="H7154" s="21">
        <v>5449</v>
      </c>
      <c r="I7154" s="21">
        <v>5454</v>
      </c>
      <c r="J7154" s="21">
        <v>5447</v>
      </c>
      <c r="K7154" s="21">
        <v>5449</v>
      </c>
      <c r="L7154" s="22">
        <f t="shared" si="447"/>
        <v>8.6000373873536002E-4</v>
      </c>
      <c r="M7154" s="7">
        <f t="shared" si="448"/>
        <v>0</v>
      </c>
      <c r="N7154">
        <f ca="1">IF(ROW()&lt;202, NA(), CORREL( INDEX($L:$L, ROW()-199):INDEX($L:$L, ROW()), INDEX($M:$M, ROW()-199):INDEX($M:$M, ROW()) ))</f>
        <v>-7.2926336493868801E-2</v>
      </c>
      <c r="AA7154" s="24" t="str">
        <f t="shared" ca="1" si="445"/>
        <v>8/22/2025 16:40</v>
      </c>
      <c r="AB7154">
        <f t="shared" ca="1" si="446"/>
        <v>-0.11080980017628717</v>
      </c>
    </row>
    <row r="7155" spans="1:28">
      <c r="A7155" s="21" t="s">
        <v>4187</v>
      </c>
      <c r="B7155" s="21">
        <v>530</v>
      </c>
      <c r="C7155" s="21">
        <v>24429</v>
      </c>
      <c r="D7155" s="21">
        <v>24466</v>
      </c>
      <c r="E7155" s="21">
        <v>24417</v>
      </c>
      <c r="F7155" s="21">
        <v>24460</v>
      </c>
      <c r="G7155" s="21">
        <v>1943</v>
      </c>
      <c r="H7155" s="21">
        <v>5448</v>
      </c>
      <c r="I7155" s="21">
        <v>5449</v>
      </c>
      <c r="J7155" s="21">
        <v>5447</v>
      </c>
      <c r="K7155" s="21">
        <v>5449</v>
      </c>
      <c r="L7155" s="22">
        <f t="shared" si="447"/>
        <v>1.2681791059222449E-3</v>
      </c>
      <c r="M7155" s="7">
        <f t="shared" si="448"/>
        <v>0</v>
      </c>
      <c r="N7155">
        <f ca="1">IF(ROW()&lt;202, NA(), CORREL( INDEX($L:$L, ROW()-199):INDEX($L:$L, ROW()), INDEX($M:$M, ROW()-199):INDEX($M:$M, ROW()) ))</f>
        <v>-7.3847349144546784E-2</v>
      </c>
      <c r="AA7155" s="24" t="str">
        <f t="shared" ca="1" si="445"/>
        <v>8/22/2025 17:00</v>
      </c>
      <c r="AB7155">
        <f t="shared" ca="1" si="446"/>
        <v>-0.11179627963164729</v>
      </c>
    </row>
    <row r="7156" spans="1:28">
      <c r="A7156" s="21" t="s">
        <v>4188</v>
      </c>
      <c r="B7156" s="21">
        <v>470</v>
      </c>
      <c r="C7156" s="21">
        <v>24461</v>
      </c>
      <c r="D7156" s="21">
        <v>24479</v>
      </c>
      <c r="E7156" s="21">
        <v>24452</v>
      </c>
      <c r="F7156" s="21">
        <v>24462</v>
      </c>
      <c r="G7156" s="21">
        <v>1631</v>
      </c>
      <c r="H7156" s="21">
        <v>5448</v>
      </c>
      <c r="I7156" s="21">
        <v>5450</v>
      </c>
      <c r="J7156" s="21">
        <v>5447</v>
      </c>
      <c r="K7156" s="21">
        <v>5447</v>
      </c>
      <c r="L7156" s="22">
        <f t="shared" si="447"/>
        <v>8.1762806145052629E-5</v>
      </c>
      <c r="M7156" s="7">
        <f t="shared" si="448"/>
        <v>-3.6710719942390641E-4</v>
      </c>
      <c r="N7156">
        <f ca="1">IF(ROW()&lt;202, NA(), CORREL( INDEX($L:$L, ROW()-199):INDEX($L:$L, ROW()), INDEX($M:$M, ROW()-199):INDEX($M:$M, ROW()) ))</f>
        <v>-7.2983462867487775E-2</v>
      </c>
      <c r="AA7156" s="24" t="str">
        <f t="shared" ca="1" si="445"/>
        <v>8/22/2025 17:20</v>
      </c>
      <c r="AB7156">
        <f t="shared" ca="1" si="446"/>
        <v>-0.11261087525243169</v>
      </c>
    </row>
    <row r="7157" spans="1:28">
      <c r="A7157" s="21" t="s">
        <v>4189</v>
      </c>
      <c r="B7157" s="21">
        <v>703</v>
      </c>
      <c r="C7157" s="21">
        <v>24460</v>
      </c>
      <c r="D7157" s="21">
        <v>24461</v>
      </c>
      <c r="E7157" s="21">
        <v>24422</v>
      </c>
      <c r="F7157" s="21">
        <v>24427</v>
      </c>
      <c r="G7157" s="21">
        <v>732</v>
      </c>
      <c r="H7157" s="21">
        <v>5446</v>
      </c>
      <c r="I7157" s="21">
        <v>5449</v>
      </c>
      <c r="J7157" s="21">
        <v>5446</v>
      </c>
      <c r="K7157" s="21">
        <v>5447</v>
      </c>
      <c r="L7157" s="22">
        <f t="shared" si="447"/>
        <v>-1.4318151723063022E-3</v>
      </c>
      <c r="M7157" s="7">
        <f t="shared" si="448"/>
        <v>0</v>
      </c>
      <c r="N7157">
        <f ca="1">IF(ROW()&lt;202, NA(), CORREL( INDEX($L:$L, ROW()-199):INDEX($L:$L, ROW()), INDEX($M:$M, ROW()-199):INDEX($M:$M, ROW()) ))</f>
        <v>-7.0777054908195275E-2</v>
      </c>
      <c r="AA7157" s="24" t="str">
        <f t="shared" ca="1" si="445"/>
        <v>8/22/2025 17:40</v>
      </c>
      <c r="AB7157">
        <f t="shared" ca="1" si="446"/>
        <v>-0.11267587025286602</v>
      </c>
    </row>
    <row r="7158" spans="1:28">
      <c r="A7158" s="21" t="s">
        <v>4190</v>
      </c>
      <c r="B7158" s="21">
        <v>471</v>
      </c>
      <c r="C7158" s="21">
        <v>24425</v>
      </c>
      <c r="D7158" s="21">
        <v>24446</v>
      </c>
      <c r="E7158" s="21">
        <v>24410</v>
      </c>
      <c r="F7158" s="21">
        <v>24429</v>
      </c>
      <c r="G7158" s="21">
        <v>1293</v>
      </c>
      <c r="H7158" s="21">
        <v>5448</v>
      </c>
      <c r="I7158" s="21">
        <v>5453</v>
      </c>
      <c r="J7158" s="21">
        <v>5447</v>
      </c>
      <c r="K7158" s="21">
        <v>5453</v>
      </c>
      <c r="L7158" s="22">
        <f t="shared" si="447"/>
        <v>8.18732602388549E-5</v>
      </c>
      <c r="M7158" s="7">
        <f t="shared" si="448"/>
        <v>1.1009175423871589E-3</v>
      </c>
      <c r="N7158">
        <f ca="1">IF(ROW()&lt;202, NA(), CORREL( INDEX($L:$L, ROW()-199):INDEX($L:$L, ROW()), INDEX($M:$M, ROW()-199):INDEX($M:$M, ROW()) ))</f>
        <v>-6.7869336833507821E-2</v>
      </c>
      <c r="AA7158" s="24" t="str">
        <f t="shared" ca="1" si="445"/>
        <v>8/22/2025 18:00</v>
      </c>
      <c r="AB7158">
        <f t="shared" ca="1" si="446"/>
        <v>-0.11811094813704033</v>
      </c>
    </row>
    <row r="7159" spans="1:28">
      <c r="A7159" s="21" t="s">
        <v>4191</v>
      </c>
      <c r="B7159" s="21">
        <v>262</v>
      </c>
      <c r="C7159" s="21">
        <v>24432</v>
      </c>
      <c r="D7159" s="21">
        <v>24439</v>
      </c>
      <c r="E7159" s="21">
        <v>24414</v>
      </c>
      <c r="F7159" s="21">
        <v>24418</v>
      </c>
      <c r="G7159" s="21">
        <v>1545</v>
      </c>
      <c r="H7159" s="21">
        <v>5453</v>
      </c>
      <c r="I7159" s="21">
        <v>5453</v>
      </c>
      <c r="J7159" s="21">
        <v>5448</v>
      </c>
      <c r="K7159" s="21">
        <v>5450</v>
      </c>
      <c r="L7159" s="22">
        <f t="shared" si="447"/>
        <v>-4.5038590644029688E-4</v>
      </c>
      <c r="M7159" s="7">
        <f t="shared" si="448"/>
        <v>-5.5030726877181133E-4</v>
      </c>
      <c r="N7159">
        <f ca="1">IF(ROW()&lt;202, NA(), CORREL( INDEX($L:$L, ROW()-199):INDEX($L:$L, ROW()), INDEX($M:$M, ROW()-199):INDEX($M:$M, ROW()) ))</f>
        <v>-6.4890159248136736E-2</v>
      </c>
      <c r="AA7159" s="24" t="str">
        <f t="shared" ca="1" si="445"/>
        <v>8/22/2025 18:20</v>
      </c>
      <c r="AB7159">
        <f t="shared" ca="1" si="446"/>
        <v>-0.12134905024040493</v>
      </c>
    </row>
    <row r="7160" spans="1:28">
      <c r="A7160" s="21" t="s">
        <v>4192</v>
      </c>
      <c r="B7160" s="21">
        <v>502</v>
      </c>
      <c r="C7160" s="21">
        <v>24418</v>
      </c>
      <c r="D7160" s="21">
        <v>24426</v>
      </c>
      <c r="E7160" s="21">
        <v>24398</v>
      </c>
      <c r="F7160" s="21">
        <v>24426</v>
      </c>
      <c r="G7160" s="21">
        <v>2600</v>
      </c>
      <c r="H7160" s="21">
        <v>5450</v>
      </c>
      <c r="I7160" s="21">
        <v>5455</v>
      </c>
      <c r="J7160" s="21">
        <v>5449</v>
      </c>
      <c r="K7160" s="21">
        <v>5454</v>
      </c>
      <c r="L7160" s="22">
        <f t="shared" si="447"/>
        <v>3.2757350223315708E-4</v>
      </c>
      <c r="M7160" s="7">
        <f t="shared" si="448"/>
        <v>7.33675748244009E-4</v>
      </c>
      <c r="N7160">
        <f ca="1">IF(ROW()&lt;202, NA(), CORREL( INDEX($L:$L, ROW()-199):INDEX($L:$L, ROW()), INDEX($M:$M, ROW()-199):INDEX($M:$M, ROW()) ))</f>
        <v>-6.3037008856824894E-2</v>
      </c>
      <c r="AA7160" s="24" t="str">
        <f t="shared" ca="1" si="445"/>
        <v>8/22/2025 18:40</v>
      </c>
      <c r="AB7160">
        <f t="shared" ca="1" si="446"/>
        <v>-0.12050896295386675</v>
      </c>
    </row>
    <row r="7161" spans="1:28">
      <c r="A7161" s="21" t="s">
        <v>4193</v>
      </c>
      <c r="B7161" s="21">
        <v>377</v>
      </c>
      <c r="C7161" s="21">
        <v>24426</v>
      </c>
      <c r="D7161" s="21">
        <v>24434</v>
      </c>
      <c r="E7161" s="21">
        <v>24414</v>
      </c>
      <c r="F7161" s="21">
        <v>24430</v>
      </c>
      <c r="G7161" s="21">
        <v>6770</v>
      </c>
      <c r="H7161" s="21">
        <v>5454</v>
      </c>
      <c r="I7161" s="21">
        <v>5458</v>
      </c>
      <c r="J7161" s="21">
        <v>5453</v>
      </c>
      <c r="K7161" s="21">
        <v>5455</v>
      </c>
      <c r="L7161" s="22">
        <f t="shared" si="447"/>
        <v>1.6374652075228178E-4</v>
      </c>
      <c r="M7161" s="7">
        <f t="shared" si="448"/>
        <v>1.8333486163731768E-4</v>
      </c>
      <c r="N7161">
        <f ca="1">IF(ROW()&lt;202, NA(), CORREL( INDEX($L:$L, ROW()-199):INDEX($L:$L, ROW()), INDEX($M:$M, ROW()-199):INDEX($M:$M, ROW()) ))</f>
        <v>-6.1492615928257235E-2</v>
      </c>
      <c r="AA7161" s="24" t="str">
        <f t="shared" ca="1" si="445"/>
        <v>8/22/2025 19:00</v>
      </c>
      <c r="AB7161">
        <f t="shared" ca="1" si="446"/>
        <v>-0.12228210302394019</v>
      </c>
    </row>
    <row r="7162" spans="1:28">
      <c r="A7162" s="21" t="s">
        <v>4194</v>
      </c>
      <c r="B7162" s="21">
        <v>201</v>
      </c>
      <c r="C7162" s="21">
        <v>24430</v>
      </c>
      <c r="D7162" s="21">
        <v>24432</v>
      </c>
      <c r="E7162" s="21">
        <v>24412</v>
      </c>
      <c r="F7162" s="21">
        <v>24419</v>
      </c>
      <c r="G7162" s="21">
        <v>100</v>
      </c>
      <c r="H7162" s="21">
        <v>5455</v>
      </c>
      <c r="I7162" s="21">
        <v>5455</v>
      </c>
      <c r="J7162" s="21">
        <v>5455</v>
      </c>
      <c r="K7162" s="21">
        <v>5455</v>
      </c>
      <c r="L7162" s="22">
        <f t="shared" si="447"/>
        <v>-4.5036746651635871E-4</v>
      </c>
      <c r="M7162" s="7">
        <f t="shared" si="448"/>
        <v>0</v>
      </c>
      <c r="N7162">
        <f ca="1">IF(ROW()&lt;202, NA(), CORREL( INDEX($L:$L, ROW()-199):INDEX($L:$L, ROW()), INDEX($M:$M, ROW()-199):INDEX($M:$M, ROW()) ))</f>
        <v>-6.1159846642569786E-2</v>
      </c>
      <c r="AA7162" s="24" t="str">
        <f t="shared" ca="1" si="445"/>
        <v>8/22/2025 19:20</v>
      </c>
      <c r="AB7162">
        <f t="shared" ca="1" si="446"/>
        <v>-0.12013170336789546</v>
      </c>
    </row>
    <row r="7163" spans="1:28">
      <c r="A7163" s="21" t="s">
        <v>4195</v>
      </c>
      <c r="B7163" s="21">
        <v>173</v>
      </c>
      <c r="C7163" s="21">
        <v>24418</v>
      </c>
      <c r="D7163" s="21">
        <v>24418</v>
      </c>
      <c r="E7163" s="21">
        <v>24409</v>
      </c>
      <c r="F7163" s="21">
        <v>24410</v>
      </c>
      <c r="G7163" s="21">
        <v>813</v>
      </c>
      <c r="H7163" s="21">
        <v>5458</v>
      </c>
      <c r="I7163" s="21">
        <v>5460</v>
      </c>
      <c r="J7163" s="21">
        <v>5454</v>
      </c>
      <c r="K7163" s="21">
        <v>5459</v>
      </c>
      <c r="L7163" s="22">
        <f t="shared" si="447"/>
        <v>-3.6863339826409471E-4</v>
      </c>
      <c r="M7163" s="7">
        <f t="shared" si="448"/>
        <v>7.3300351458636243E-4</v>
      </c>
      <c r="N7163">
        <f ca="1">IF(ROW()&lt;202, NA(), CORREL( INDEX($L:$L, ROW()-199):INDEX($L:$L, ROW()), INDEX($M:$M, ROW()-199):INDEX($M:$M, ROW()) ))</f>
        <v>-5.3884185853903338E-2</v>
      </c>
      <c r="AA7163" s="24" t="str">
        <f t="shared" ca="1" si="445"/>
        <v>8/22/2025 19:40</v>
      </c>
      <c r="AB7163">
        <f t="shared" ca="1" si="446"/>
        <v>-0.11799435704009237</v>
      </c>
    </row>
    <row r="7164" spans="1:28">
      <c r="A7164" s="21" t="s">
        <v>4196</v>
      </c>
      <c r="B7164" s="21">
        <v>181</v>
      </c>
      <c r="C7164" s="21">
        <v>24410</v>
      </c>
      <c r="D7164" s="21">
        <v>24424</v>
      </c>
      <c r="E7164" s="21">
        <v>24405</v>
      </c>
      <c r="F7164" s="21">
        <v>24421</v>
      </c>
      <c r="G7164" s="21">
        <v>470</v>
      </c>
      <c r="H7164" s="21">
        <v>5458</v>
      </c>
      <c r="I7164" s="21">
        <v>5460</v>
      </c>
      <c r="J7164" s="21">
        <v>5455</v>
      </c>
      <c r="K7164" s="21">
        <v>5456</v>
      </c>
      <c r="L7164" s="22">
        <f t="shared" si="447"/>
        <v>4.5053348020997788E-4</v>
      </c>
      <c r="M7164" s="7">
        <f t="shared" si="448"/>
        <v>-5.4970225845957287E-4</v>
      </c>
      <c r="N7164">
        <f ca="1">IF(ROW()&lt;202, NA(), CORREL( INDEX($L:$L, ROW()-199):INDEX($L:$L, ROW()), INDEX($M:$M, ROW()-199):INDEX($M:$M, ROW()) ))</f>
        <v>-5.7088802530660704E-2</v>
      </c>
      <c r="AA7164" s="24" t="str">
        <f t="shared" ca="1" si="445"/>
        <v>8/22/2025 20:00</v>
      </c>
      <c r="AB7164">
        <f t="shared" ca="1" si="446"/>
        <v>-0.12690499602680208</v>
      </c>
    </row>
    <row r="7165" spans="1:28">
      <c r="A7165" s="21" t="s">
        <v>4197</v>
      </c>
      <c r="B7165" s="21">
        <v>333</v>
      </c>
      <c r="C7165" s="21">
        <v>24422</v>
      </c>
      <c r="D7165" s="21">
        <v>24451</v>
      </c>
      <c r="E7165" s="21">
        <v>24422</v>
      </c>
      <c r="F7165" s="21">
        <v>24448</v>
      </c>
      <c r="G7165" s="21">
        <v>465</v>
      </c>
      <c r="H7165" s="21">
        <v>5456</v>
      </c>
      <c r="I7165" s="21">
        <v>5460</v>
      </c>
      <c r="J7165" s="21">
        <v>5454</v>
      </c>
      <c r="K7165" s="21">
        <v>5460</v>
      </c>
      <c r="L7165" s="22">
        <f t="shared" si="447"/>
        <v>1.1049950990313312E-3</v>
      </c>
      <c r="M7165" s="7">
        <f t="shared" si="448"/>
        <v>7.3286921565269766E-4</v>
      </c>
      <c r="N7165">
        <f ca="1">IF(ROW()&lt;202, NA(), CORREL( INDEX($L:$L, ROW()-199):INDEX($L:$L, ROW()), INDEX($M:$M, ROW()-199):INDEX($M:$M, ROW()) ))</f>
        <v>-5.0080838833583878E-2</v>
      </c>
      <c r="AA7165" s="24" t="str">
        <f t="shared" ca="1" si="445"/>
        <v>8/22/2025 20:20</v>
      </c>
      <c r="AB7165">
        <f t="shared" ca="1" si="446"/>
        <v>-0.13229068499036981</v>
      </c>
    </row>
    <row r="7166" spans="1:28">
      <c r="A7166" s="21" t="s">
        <v>4198</v>
      </c>
      <c r="B7166" s="21">
        <v>140</v>
      </c>
      <c r="C7166" s="21">
        <v>24449</v>
      </c>
      <c r="D7166" s="21">
        <v>24456</v>
      </c>
      <c r="E7166" s="21">
        <v>24437</v>
      </c>
      <c r="F7166" s="21">
        <v>24455</v>
      </c>
      <c r="G7166" s="21">
        <v>194</v>
      </c>
      <c r="H7166" s="21">
        <v>5461</v>
      </c>
      <c r="I7166" s="21">
        <v>5462</v>
      </c>
      <c r="J7166" s="21">
        <v>5460</v>
      </c>
      <c r="K7166" s="21">
        <v>5461</v>
      </c>
      <c r="L7166" s="22">
        <f t="shared" si="447"/>
        <v>2.8628100721055479E-4</v>
      </c>
      <c r="M7166" s="7">
        <f t="shared" si="448"/>
        <v>1.8313341320296987E-4</v>
      </c>
      <c r="N7166">
        <f ca="1">IF(ROW()&lt;202, NA(), CORREL( INDEX($L:$L, ROW()-199):INDEX($L:$L, ROW()), INDEX($M:$M, ROW()-199):INDEX($M:$M, ROW()) ))</f>
        <v>-5.1747102936798427E-2</v>
      </c>
      <c r="AA7166" s="24" t="str">
        <f t="shared" ca="1" si="445"/>
        <v>8/22/2025 20:40</v>
      </c>
      <c r="AB7166">
        <f t="shared" ca="1" si="446"/>
        <v>-0.12916514922374225</v>
      </c>
    </row>
    <row r="7167" spans="1:28">
      <c r="A7167" s="21" t="s">
        <v>4199</v>
      </c>
      <c r="B7167" s="21">
        <v>712</v>
      </c>
      <c r="C7167" s="21">
        <v>24456</v>
      </c>
      <c r="D7167" s="21">
        <v>24486</v>
      </c>
      <c r="E7167" s="21">
        <v>24450</v>
      </c>
      <c r="F7167" s="21">
        <v>24471</v>
      </c>
      <c r="G7167" s="21">
        <v>106</v>
      </c>
      <c r="H7167" s="21">
        <v>5462</v>
      </c>
      <c r="I7167" s="21">
        <v>5462</v>
      </c>
      <c r="J7167" s="21">
        <v>5458</v>
      </c>
      <c r="K7167" s="21">
        <v>5458</v>
      </c>
      <c r="L7167" s="22">
        <f t="shared" si="447"/>
        <v>6.5404899523249685E-4</v>
      </c>
      <c r="M7167" s="7">
        <f t="shared" si="448"/>
        <v>-5.4950088386990182E-4</v>
      </c>
      <c r="N7167">
        <f ca="1">IF(ROW()&lt;202, NA(), CORREL( INDEX($L:$L, ROW()-199):INDEX($L:$L, ROW()), INDEX($M:$M, ROW()-199):INDEX($M:$M, ROW()) ))</f>
        <v>-5.8198626036051838E-2</v>
      </c>
      <c r="AA7167" s="24" t="str">
        <f t="shared" ca="1" si="445"/>
        <v>8/25/2025 1:00</v>
      </c>
      <c r="AB7167">
        <f t="shared" ca="1" si="446"/>
        <v>-0.12248938828856545</v>
      </c>
    </row>
    <row r="7168" spans="1:28">
      <c r="A7168" s="21" t="s">
        <v>4200</v>
      </c>
      <c r="B7168" s="21">
        <v>369</v>
      </c>
      <c r="C7168" s="21">
        <v>24473</v>
      </c>
      <c r="D7168" s="21">
        <v>24493</v>
      </c>
      <c r="E7168" s="21">
        <v>24464</v>
      </c>
      <c r="F7168" s="21">
        <v>24477</v>
      </c>
      <c r="G7168" s="21">
        <v>152</v>
      </c>
      <c r="H7168" s="21">
        <v>5458</v>
      </c>
      <c r="I7168" s="21">
        <v>5459</v>
      </c>
      <c r="J7168" s="21">
        <v>5457</v>
      </c>
      <c r="K7168" s="21">
        <v>5458</v>
      </c>
      <c r="L7168" s="22">
        <f t="shared" si="447"/>
        <v>2.4515812821980894E-4</v>
      </c>
      <c r="M7168" s="7">
        <f t="shared" si="448"/>
        <v>0</v>
      </c>
      <c r="N7168">
        <f ca="1">IF(ROW()&lt;202, NA(), CORREL( INDEX($L:$L, ROW()-199):INDEX($L:$L, ROW()), INDEX($M:$M, ROW()-199):INDEX($M:$M, ROW()) ))</f>
        <v>-4.7655411105345602E-2</v>
      </c>
      <c r="AA7168" s="24" t="str">
        <f t="shared" ca="1" si="445"/>
        <v>8/25/2025 1:20</v>
      </c>
      <c r="AB7168">
        <f t="shared" ca="1" si="446"/>
        <v>-0.13286264581747909</v>
      </c>
    </row>
    <row r="7169" spans="1:28">
      <c r="A7169" s="21" t="s">
        <v>4201</v>
      </c>
      <c r="B7169" s="21">
        <v>397</v>
      </c>
      <c r="C7169" s="21">
        <v>24478</v>
      </c>
      <c r="D7169" s="21">
        <v>24494</v>
      </c>
      <c r="E7169" s="21">
        <v>24451</v>
      </c>
      <c r="F7169" s="21">
        <v>24455</v>
      </c>
      <c r="G7169" s="21">
        <v>367</v>
      </c>
      <c r="H7169" s="21">
        <v>5457</v>
      </c>
      <c r="I7169" s="21">
        <v>5458</v>
      </c>
      <c r="J7169" s="21">
        <v>5455</v>
      </c>
      <c r="K7169" s="21">
        <v>5457</v>
      </c>
      <c r="L7169" s="22">
        <f t="shared" si="447"/>
        <v>-8.992071234523104E-4</v>
      </c>
      <c r="M7169" s="7">
        <f t="shared" si="448"/>
        <v>-1.8323408205181042E-4</v>
      </c>
      <c r="N7169">
        <f ca="1">IF(ROW()&lt;202, NA(), CORREL( INDEX($L:$L, ROW()-199):INDEX($L:$L, ROW()), INDEX($M:$M, ROW()-199):INDEX($M:$M, ROW()) ))</f>
        <v>-6.4360897975913448E-2</v>
      </c>
      <c r="AA7169" s="24" t="str">
        <f t="shared" ca="1" si="445"/>
        <v>8/25/2025 1:40</v>
      </c>
      <c r="AB7169">
        <f t="shared" ca="1" si="446"/>
        <v>-0.1333708500979644</v>
      </c>
    </row>
    <row r="7170" spans="1:28">
      <c r="A7170" s="21" t="s">
        <v>4202</v>
      </c>
      <c r="B7170" s="21">
        <v>353</v>
      </c>
      <c r="C7170" s="21">
        <v>24458</v>
      </c>
      <c r="D7170" s="21">
        <v>24486</v>
      </c>
      <c r="E7170" s="21">
        <v>24454</v>
      </c>
      <c r="F7170" s="21">
        <v>24470</v>
      </c>
      <c r="G7170" s="21">
        <v>279</v>
      </c>
      <c r="H7170" s="21">
        <v>5457</v>
      </c>
      <c r="I7170" s="21">
        <v>5459</v>
      </c>
      <c r="J7170" s="21">
        <v>5455</v>
      </c>
      <c r="K7170" s="21">
        <v>5458</v>
      </c>
      <c r="L7170" s="22">
        <f t="shared" si="447"/>
        <v>6.1318346325988835E-4</v>
      </c>
      <c r="M7170" s="7">
        <f t="shared" si="448"/>
        <v>1.8323408205177708E-4</v>
      </c>
      <c r="N7170">
        <f ca="1">IF(ROW()&lt;202, NA(), CORREL( INDEX($L:$L, ROW()-199):INDEX($L:$L, ROW()), INDEX($M:$M, ROW()-199):INDEX($M:$M, ROW()) ))</f>
        <v>-6.384005801752754E-2</v>
      </c>
      <c r="AA7170" s="24" t="str">
        <f t="shared" ref="AA7170:AA7233" ca="1" si="449">IF(ISNUMBER($N7371), $A7371, "")</f>
        <v>8/25/2025 2:00</v>
      </c>
      <c r="AB7170">
        <f t="shared" ref="AB7170:AB7233" ca="1" si="450">IF(ISNUMBER($N7371), $N7371, NA())</f>
        <v>-0.13400437856651401</v>
      </c>
    </row>
    <row r="7171" spans="1:28">
      <c r="A7171" s="21" t="s">
        <v>4203</v>
      </c>
      <c r="B7171" s="21">
        <v>355</v>
      </c>
      <c r="C7171" s="21">
        <v>24471</v>
      </c>
      <c r="D7171" s="21">
        <v>24489</v>
      </c>
      <c r="E7171" s="21">
        <v>24465</v>
      </c>
      <c r="F7171" s="21">
        <v>24488</v>
      </c>
      <c r="G7171" s="21">
        <v>292</v>
      </c>
      <c r="H7171" s="21">
        <v>5457</v>
      </c>
      <c r="I7171" s="21">
        <v>5457</v>
      </c>
      <c r="J7171" s="21">
        <v>5451</v>
      </c>
      <c r="K7171" s="21">
        <v>5453</v>
      </c>
      <c r="L7171" s="22">
        <f t="shared" si="447"/>
        <v>7.3532418853107322E-4</v>
      </c>
      <c r="M7171" s="7">
        <f t="shared" si="448"/>
        <v>-9.1650634222219566E-4</v>
      </c>
      <c r="N7171">
        <f ca="1">IF(ROW()&lt;202, NA(), CORREL( INDEX($L:$L, ROW()-199):INDEX($L:$L, ROW()), INDEX($M:$M, ROW()-199):INDEX($M:$M, ROW()) ))</f>
        <v>-7.3017273946830191E-2</v>
      </c>
      <c r="AA7171" s="24" t="str">
        <f t="shared" ca="1" si="449"/>
        <v>8/25/2025 2:20</v>
      </c>
      <c r="AB7171">
        <f t="shared" ca="1" si="450"/>
        <v>-0.12569659897058977</v>
      </c>
    </row>
    <row r="7172" spans="1:28">
      <c r="A7172" s="21" t="s">
        <v>4204</v>
      </c>
      <c r="B7172" s="21">
        <v>386</v>
      </c>
      <c r="C7172" s="21">
        <v>24488</v>
      </c>
      <c r="D7172" s="21">
        <v>24491</v>
      </c>
      <c r="E7172" s="21">
        <v>24466</v>
      </c>
      <c r="F7172" s="21">
        <v>24478</v>
      </c>
      <c r="G7172" s="21">
        <v>73</v>
      </c>
      <c r="H7172" s="21">
        <v>5454</v>
      </c>
      <c r="I7172" s="21">
        <v>5454</v>
      </c>
      <c r="J7172" s="21">
        <v>5452</v>
      </c>
      <c r="K7172" s="21">
        <v>5454</v>
      </c>
      <c r="L7172" s="22">
        <f t="shared" ref="L7172:L7235" si="451">LN(F7172/F7171)</f>
        <v>-4.0844668296464553E-4</v>
      </c>
      <c r="M7172" s="7">
        <f t="shared" ref="M7172:M7235" si="452">LN(K7172/K7171)</f>
        <v>1.8336847947222895E-4</v>
      </c>
      <c r="N7172">
        <f ca="1">IF(ROW()&lt;202, NA(), CORREL( INDEX($L:$L, ROW()-199):INDEX($L:$L, ROW()), INDEX($M:$M, ROW()-199):INDEX($M:$M, ROW()) ))</f>
        <v>-7.2990600816518536E-2</v>
      </c>
      <c r="AA7172" s="24" t="str">
        <f t="shared" ca="1" si="449"/>
        <v>8/25/2025 2:40</v>
      </c>
      <c r="AB7172">
        <f t="shared" ca="1" si="450"/>
        <v>-0.12286112154813146</v>
      </c>
    </row>
    <row r="7173" spans="1:28">
      <c r="A7173" s="21" t="s">
        <v>4205</v>
      </c>
      <c r="B7173" s="21">
        <v>576</v>
      </c>
      <c r="C7173" s="21">
        <v>24473</v>
      </c>
      <c r="D7173" s="21">
        <v>24482</v>
      </c>
      <c r="E7173" s="21">
        <v>24450</v>
      </c>
      <c r="F7173" s="21">
        <v>24480</v>
      </c>
      <c r="G7173" s="21">
        <v>171</v>
      </c>
      <c r="H7173" s="21">
        <v>5454</v>
      </c>
      <c r="I7173" s="21">
        <v>5456</v>
      </c>
      <c r="J7173" s="21">
        <v>5451</v>
      </c>
      <c r="K7173" s="21">
        <v>5451</v>
      </c>
      <c r="L7173" s="22">
        <f t="shared" si="451"/>
        <v>8.1702683978555419E-5</v>
      </c>
      <c r="M7173" s="7">
        <f t="shared" si="452"/>
        <v>-5.5020634125294628E-4</v>
      </c>
      <c r="N7173">
        <f ca="1">IF(ROW()&lt;202, NA(), CORREL( INDEX($L:$L, ROW()-199):INDEX($L:$L, ROW()), INDEX($M:$M, ROW()-199):INDEX($M:$M, ROW()) ))</f>
        <v>-8.2293194109296183E-2</v>
      </c>
      <c r="AA7173" s="24" t="str">
        <f t="shared" ca="1" si="449"/>
        <v>8/25/2025 3:00</v>
      </c>
      <c r="AB7173">
        <f t="shared" ca="1" si="450"/>
        <v>-0.11987814845121328</v>
      </c>
    </row>
    <row r="7174" spans="1:28">
      <c r="A7174" s="21" t="s">
        <v>4206</v>
      </c>
      <c r="B7174" s="21">
        <v>802</v>
      </c>
      <c r="C7174" s="21">
        <v>24481</v>
      </c>
      <c r="D7174" s="21">
        <v>24489</v>
      </c>
      <c r="E7174" s="21">
        <v>24457</v>
      </c>
      <c r="F7174" s="21">
        <v>24461</v>
      </c>
      <c r="G7174" s="21">
        <v>25</v>
      </c>
      <c r="H7174" s="21">
        <v>5451</v>
      </c>
      <c r="I7174" s="21">
        <v>5452</v>
      </c>
      <c r="J7174" s="21">
        <v>5451</v>
      </c>
      <c r="K7174" s="21">
        <v>5451</v>
      </c>
      <c r="L7174" s="22">
        <f t="shared" si="451"/>
        <v>-7.7644514638194732E-4</v>
      </c>
      <c r="M7174" s="7">
        <f t="shared" si="452"/>
        <v>0</v>
      </c>
      <c r="N7174">
        <f ca="1">IF(ROW()&lt;202, NA(), CORREL( INDEX($L:$L, ROW()-199):INDEX($L:$L, ROW()), INDEX($M:$M, ROW()-199):INDEX($M:$M, ROW()) ))</f>
        <v>-7.7346766348665191E-2</v>
      </c>
      <c r="AA7174" s="24" t="str">
        <f t="shared" ca="1" si="449"/>
        <v>8/25/2025 3:20</v>
      </c>
      <c r="AB7174">
        <f t="shared" ca="1" si="450"/>
        <v>-0.12078569229583441</v>
      </c>
    </row>
    <row r="7175" spans="1:28">
      <c r="A7175" s="21" t="s">
        <v>4207</v>
      </c>
      <c r="B7175" s="21">
        <v>292</v>
      </c>
      <c r="C7175" s="21">
        <v>24462</v>
      </c>
      <c r="D7175" s="21">
        <v>24470</v>
      </c>
      <c r="E7175" s="21">
        <v>24429</v>
      </c>
      <c r="F7175" s="21">
        <v>24434</v>
      </c>
      <c r="G7175" s="21">
        <v>24</v>
      </c>
      <c r="H7175" s="21">
        <v>5451</v>
      </c>
      <c r="I7175" s="21">
        <v>5452</v>
      </c>
      <c r="J7175" s="21">
        <v>5450</v>
      </c>
      <c r="K7175" s="21">
        <v>5451</v>
      </c>
      <c r="L7175" s="22">
        <f t="shared" si="451"/>
        <v>-1.1044075158752273E-3</v>
      </c>
      <c r="M7175" s="7">
        <f t="shared" si="452"/>
        <v>0</v>
      </c>
      <c r="N7175">
        <f ca="1">IF(ROW()&lt;202, NA(), CORREL( INDEX($L:$L, ROW()-199):INDEX($L:$L, ROW()), INDEX($M:$M, ROW()-199):INDEX($M:$M, ROW()) ))</f>
        <v>-8.2452066394631499E-2</v>
      </c>
      <c r="AA7175" s="24" t="str">
        <f t="shared" ca="1" si="449"/>
        <v>8/25/2025 3:40</v>
      </c>
      <c r="AB7175">
        <f t="shared" ca="1" si="450"/>
        <v>-0.12079038813474065</v>
      </c>
    </row>
    <row r="7176" spans="1:28">
      <c r="A7176" s="21" t="s">
        <v>4208</v>
      </c>
      <c r="B7176" s="21">
        <v>262</v>
      </c>
      <c r="C7176" s="21">
        <v>24434</v>
      </c>
      <c r="D7176" s="21">
        <v>24437</v>
      </c>
      <c r="E7176" s="21">
        <v>24411</v>
      </c>
      <c r="F7176" s="21">
        <v>24426</v>
      </c>
      <c r="G7176" s="21">
        <v>85</v>
      </c>
      <c r="H7176" s="21">
        <v>5451</v>
      </c>
      <c r="I7176" s="21">
        <v>5452</v>
      </c>
      <c r="J7176" s="21">
        <v>5451</v>
      </c>
      <c r="K7176" s="21">
        <v>5452</v>
      </c>
      <c r="L7176" s="22">
        <f t="shared" si="451"/>
        <v>-3.274662329713719E-4</v>
      </c>
      <c r="M7176" s="7">
        <f t="shared" si="452"/>
        <v>1.8343575214226735E-4</v>
      </c>
      <c r="N7176">
        <f ca="1">IF(ROW()&lt;202, NA(), CORREL( INDEX($L:$L, ROW()-199):INDEX($L:$L, ROW()), INDEX($M:$M, ROW()-199):INDEX($M:$M, ROW()) ))</f>
        <v>-8.2935294260498366E-2</v>
      </c>
      <c r="AA7176" s="24" t="str">
        <f t="shared" ca="1" si="449"/>
        <v>8/25/2025 4:00</v>
      </c>
      <c r="AB7176">
        <f t="shared" ca="1" si="450"/>
        <v>-0.11873019081812584</v>
      </c>
    </row>
    <row r="7177" spans="1:28">
      <c r="A7177" s="21" t="s">
        <v>4209</v>
      </c>
      <c r="B7177" s="21">
        <v>183</v>
      </c>
      <c r="C7177" s="21">
        <v>24424</v>
      </c>
      <c r="D7177" s="21">
        <v>24432</v>
      </c>
      <c r="E7177" s="21">
        <v>24408</v>
      </c>
      <c r="F7177" s="21">
        <v>24408</v>
      </c>
      <c r="G7177" s="21">
        <v>188</v>
      </c>
      <c r="H7177" s="21">
        <v>5452</v>
      </c>
      <c r="I7177" s="21">
        <v>5454</v>
      </c>
      <c r="J7177" s="21">
        <v>5452</v>
      </c>
      <c r="K7177" s="21">
        <v>5454</v>
      </c>
      <c r="L7177" s="22">
        <f t="shared" si="451"/>
        <v>-7.3719133452820754E-4</v>
      </c>
      <c r="M7177" s="7">
        <f t="shared" si="452"/>
        <v>3.667705891105811E-4</v>
      </c>
      <c r="N7177">
        <f ca="1">IF(ROW()&lt;202, NA(), CORREL( INDEX($L:$L, ROW()-199):INDEX($L:$L, ROW()), INDEX($M:$M, ROW()-199):INDEX($M:$M, ROW()) ))</f>
        <v>-8.5421654746705947E-2</v>
      </c>
      <c r="AA7177" s="24" t="str">
        <f t="shared" ca="1" si="449"/>
        <v>8/25/2025 4:20</v>
      </c>
      <c r="AB7177">
        <f t="shared" ca="1" si="450"/>
        <v>-0.12282623640805339</v>
      </c>
    </row>
    <row r="7178" spans="1:28">
      <c r="A7178" s="21" t="s">
        <v>4210</v>
      </c>
      <c r="B7178" s="21">
        <v>338</v>
      </c>
      <c r="C7178" s="21">
        <v>24408</v>
      </c>
      <c r="D7178" s="21">
        <v>24410</v>
      </c>
      <c r="E7178" s="21">
        <v>24380</v>
      </c>
      <c r="F7178" s="21">
        <v>24398</v>
      </c>
      <c r="G7178" s="21">
        <v>383</v>
      </c>
      <c r="H7178" s="21">
        <v>5454</v>
      </c>
      <c r="I7178" s="21">
        <v>5454</v>
      </c>
      <c r="J7178" s="21">
        <v>5448</v>
      </c>
      <c r="K7178" s="21">
        <v>5450</v>
      </c>
      <c r="L7178" s="22">
        <f t="shared" si="451"/>
        <v>-4.0978568782271E-4</v>
      </c>
      <c r="M7178" s="7">
        <f t="shared" si="452"/>
        <v>-7.3367574824402266E-4</v>
      </c>
      <c r="N7178">
        <f ca="1">IF(ROW()&lt;202, NA(), CORREL( INDEX($L:$L, ROW()-199):INDEX($L:$L, ROW()), INDEX($M:$M, ROW()-199):INDEX($M:$M, ROW()) ))</f>
        <v>-8.1920054022595681E-2</v>
      </c>
      <c r="AA7178" s="24" t="str">
        <f t="shared" ca="1" si="449"/>
        <v>8/25/2025 4:40</v>
      </c>
      <c r="AB7178">
        <f t="shared" ca="1" si="450"/>
        <v>-0.12129456592372428</v>
      </c>
    </row>
    <row r="7179" spans="1:28">
      <c r="A7179" s="21" t="s">
        <v>4211</v>
      </c>
      <c r="B7179" s="21">
        <v>166</v>
      </c>
      <c r="C7179" s="21">
        <v>24394</v>
      </c>
      <c r="D7179" s="21">
        <v>24396</v>
      </c>
      <c r="E7179" s="21">
        <v>24369</v>
      </c>
      <c r="F7179" s="21">
        <v>24389</v>
      </c>
      <c r="G7179" s="21">
        <v>601</v>
      </c>
      <c r="H7179" s="21">
        <v>5450</v>
      </c>
      <c r="I7179" s="21">
        <v>5454</v>
      </c>
      <c r="J7179" s="21">
        <v>5448</v>
      </c>
      <c r="K7179" s="21">
        <v>5452</v>
      </c>
      <c r="L7179" s="22">
        <f t="shared" si="451"/>
        <v>-3.689507492607988E-4</v>
      </c>
      <c r="M7179" s="7">
        <f t="shared" si="452"/>
        <v>3.6690515913355155E-4</v>
      </c>
      <c r="N7179">
        <f ca="1">IF(ROW()&lt;202, NA(), CORREL( INDEX($L:$L, ROW()-199):INDEX($L:$L, ROW()), INDEX($M:$M, ROW()-199):INDEX($M:$M, ROW()) ))</f>
        <v>-8.3001237899107433E-2</v>
      </c>
      <c r="AA7179" s="24" t="str">
        <f t="shared" ca="1" si="449"/>
        <v>8/25/2025 5:00</v>
      </c>
      <c r="AB7179">
        <f t="shared" ca="1" si="450"/>
        <v>-0.11754487164122378</v>
      </c>
    </row>
    <row r="7180" spans="1:28">
      <c r="A7180" s="21" t="s">
        <v>4212</v>
      </c>
      <c r="B7180" s="21">
        <v>79</v>
      </c>
      <c r="C7180" s="21">
        <v>24395</v>
      </c>
      <c r="D7180" s="21">
        <v>24423</v>
      </c>
      <c r="E7180" s="21">
        <v>24395</v>
      </c>
      <c r="F7180" s="21">
        <v>24420</v>
      </c>
      <c r="G7180" s="21">
        <v>248</v>
      </c>
      <c r="H7180" s="21">
        <v>5453</v>
      </c>
      <c r="I7180" s="21">
        <v>5454</v>
      </c>
      <c r="J7180" s="21">
        <v>5449</v>
      </c>
      <c r="K7180" s="21">
        <v>5450</v>
      </c>
      <c r="L7180" s="22">
        <f t="shared" si="451"/>
        <v>1.2702577052734975E-3</v>
      </c>
      <c r="M7180" s="7">
        <f t="shared" si="452"/>
        <v>-3.6690515913345332E-4</v>
      </c>
      <c r="N7180">
        <f ca="1">IF(ROW()&lt;202, NA(), CORREL( INDEX($L:$L, ROW()-199):INDEX($L:$L, ROW()), INDEX($M:$M, ROW()-199):INDEX($M:$M, ROW()) ))</f>
        <v>-9.0021707807763918E-2</v>
      </c>
      <c r="AA7180" s="24" t="str">
        <f t="shared" ca="1" si="449"/>
        <v>8/25/2025 5:20</v>
      </c>
      <c r="AB7180">
        <f t="shared" ca="1" si="450"/>
        <v>-0.11445524725394315</v>
      </c>
    </row>
    <row r="7181" spans="1:28">
      <c r="A7181" s="21" t="s">
        <v>4213</v>
      </c>
      <c r="B7181" s="21">
        <v>70</v>
      </c>
      <c r="C7181" s="21">
        <v>24420</v>
      </c>
      <c r="D7181" s="21">
        <v>24425</v>
      </c>
      <c r="E7181" s="21">
        <v>24401</v>
      </c>
      <c r="F7181" s="21">
        <v>24409</v>
      </c>
      <c r="G7181" s="21">
        <v>934</v>
      </c>
      <c r="H7181" s="21">
        <v>5451</v>
      </c>
      <c r="I7181" s="21">
        <v>5458</v>
      </c>
      <c r="J7181" s="21">
        <v>5451</v>
      </c>
      <c r="K7181" s="21">
        <v>5454</v>
      </c>
      <c r="L7181" s="22">
        <f t="shared" si="451"/>
        <v>-4.505519337312053E-4</v>
      </c>
      <c r="M7181" s="7">
        <f t="shared" si="452"/>
        <v>7.33675748244009E-4</v>
      </c>
      <c r="N7181">
        <f ca="1">IF(ROW()&lt;202, NA(), CORREL( INDEX($L:$L, ROW()-199):INDEX($L:$L, ROW()), INDEX($M:$M, ROW()-199):INDEX($M:$M, ROW()) ))</f>
        <v>-9.5520782040525096E-2</v>
      </c>
      <c r="AA7181" s="24" t="str">
        <f t="shared" ca="1" si="449"/>
        <v>8/25/2025 5:40</v>
      </c>
      <c r="AB7181">
        <f t="shared" ca="1" si="450"/>
        <v>-0.11754853218228298</v>
      </c>
    </row>
    <row r="7182" spans="1:28">
      <c r="A7182" s="21" t="s">
        <v>4214</v>
      </c>
      <c r="B7182" s="21">
        <v>64</v>
      </c>
      <c r="C7182" s="21">
        <v>24408</v>
      </c>
      <c r="D7182" s="21">
        <v>24408</v>
      </c>
      <c r="E7182" s="21">
        <v>24377</v>
      </c>
      <c r="F7182" s="21">
        <v>24381</v>
      </c>
      <c r="G7182" s="21">
        <v>1793</v>
      </c>
      <c r="H7182" s="21">
        <v>5455</v>
      </c>
      <c r="I7182" s="21">
        <v>5460</v>
      </c>
      <c r="J7182" s="21">
        <v>5452</v>
      </c>
      <c r="K7182" s="21">
        <v>5453</v>
      </c>
      <c r="L7182" s="22">
        <f t="shared" si="451"/>
        <v>-1.1477763096499924E-3</v>
      </c>
      <c r="M7182" s="7">
        <f t="shared" si="452"/>
        <v>-1.8336847947222453E-4</v>
      </c>
      <c r="N7182">
        <f ca="1">IF(ROW()&lt;202, NA(), CORREL( INDEX($L:$L, ROW()-199):INDEX($L:$L, ROW()), INDEX($M:$M, ROW()-199):INDEX($M:$M, ROW()) ))</f>
        <v>-8.8377948900448283E-2</v>
      </c>
      <c r="AA7182" s="24" t="str">
        <f t="shared" ca="1" si="449"/>
        <v>8/25/2025 6:00</v>
      </c>
      <c r="AB7182">
        <f t="shared" ca="1" si="450"/>
        <v>-0.11847766515526978</v>
      </c>
    </row>
    <row r="7183" spans="1:28">
      <c r="A7183" s="21" t="s">
        <v>4215</v>
      </c>
      <c r="B7183" s="21">
        <v>71</v>
      </c>
      <c r="C7183" s="21">
        <v>24377</v>
      </c>
      <c r="D7183" s="21">
        <v>24394</v>
      </c>
      <c r="E7183" s="21">
        <v>24374</v>
      </c>
      <c r="F7183" s="21">
        <v>24387</v>
      </c>
      <c r="G7183" s="21">
        <v>1220</v>
      </c>
      <c r="H7183" s="21">
        <v>5453</v>
      </c>
      <c r="I7183" s="21">
        <v>5456</v>
      </c>
      <c r="J7183" s="21">
        <v>5452</v>
      </c>
      <c r="K7183" s="21">
        <v>5453</v>
      </c>
      <c r="L7183" s="22">
        <f t="shared" si="451"/>
        <v>2.4606299336753359E-4</v>
      </c>
      <c r="M7183" s="7">
        <f t="shared" si="452"/>
        <v>0</v>
      </c>
      <c r="N7183">
        <f ca="1">IF(ROW()&lt;202, NA(), CORREL( INDEX($L:$L, ROW()-199):INDEX($L:$L, ROW()), INDEX($M:$M, ROW()-199):INDEX($M:$M, ROW()) ))</f>
        <v>-8.7624975615786832E-2</v>
      </c>
      <c r="AA7183" s="24" t="str">
        <f t="shared" ca="1" si="449"/>
        <v>8/25/2025 6:20</v>
      </c>
      <c r="AB7183">
        <f t="shared" ca="1" si="450"/>
        <v>-0.12417758364246045</v>
      </c>
    </row>
    <row r="7184" spans="1:28">
      <c r="A7184" s="21" t="s">
        <v>4216</v>
      </c>
      <c r="B7184" s="21">
        <v>60</v>
      </c>
      <c r="C7184" s="21">
        <v>24389</v>
      </c>
      <c r="D7184" s="21">
        <v>24390</v>
      </c>
      <c r="E7184" s="21">
        <v>24372</v>
      </c>
      <c r="F7184" s="21">
        <v>24382</v>
      </c>
      <c r="G7184" s="21">
        <v>12570</v>
      </c>
      <c r="H7184" s="21">
        <v>5454</v>
      </c>
      <c r="I7184" s="21">
        <v>5463</v>
      </c>
      <c r="J7184" s="21">
        <v>5453</v>
      </c>
      <c r="K7184" s="21">
        <v>5456</v>
      </c>
      <c r="L7184" s="22">
        <f t="shared" si="451"/>
        <v>-2.0504828959043729E-4</v>
      </c>
      <c r="M7184" s="7">
        <f t="shared" si="452"/>
        <v>5.5000459723634901E-4</v>
      </c>
      <c r="N7184">
        <f ca="1">IF(ROW()&lt;202, NA(), CORREL( INDEX($L:$L, ROW()-199):INDEX($L:$L, ROW()), INDEX($M:$M, ROW()-199):INDEX($M:$M, ROW()) ))</f>
        <v>-9.2179764802401989E-2</v>
      </c>
      <c r="AA7184" s="24" t="str">
        <f t="shared" ca="1" si="449"/>
        <v>8/25/2025 6:40</v>
      </c>
      <c r="AB7184">
        <f t="shared" ca="1" si="450"/>
        <v>-0.11696485058570827</v>
      </c>
    </row>
    <row r="7185" spans="1:28">
      <c r="A7185" s="21" t="s">
        <v>4217</v>
      </c>
      <c r="B7185" s="21">
        <v>90</v>
      </c>
      <c r="C7185" s="21">
        <v>24378</v>
      </c>
      <c r="D7185" s="21">
        <v>24379</v>
      </c>
      <c r="E7185" s="21">
        <v>24369</v>
      </c>
      <c r="F7185" s="21">
        <v>24377</v>
      </c>
      <c r="G7185" s="21">
        <v>6489</v>
      </c>
      <c r="H7185" s="21">
        <v>5457</v>
      </c>
      <c r="I7185" s="21">
        <v>5457</v>
      </c>
      <c r="J7185" s="21">
        <v>5450</v>
      </c>
      <c r="K7185" s="21">
        <v>5455</v>
      </c>
      <c r="L7185" s="22">
        <f t="shared" si="451"/>
        <v>-2.0509034301461623E-4</v>
      </c>
      <c r="M7185" s="7">
        <f t="shared" si="452"/>
        <v>-1.8330125612688991E-4</v>
      </c>
      <c r="N7185">
        <f ca="1">IF(ROW()&lt;202, NA(), CORREL( INDEX($L:$L, ROW()-199):INDEX($L:$L, ROW()), INDEX($M:$M, ROW()-199):INDEX($M:$M, ROW()) ))</f>
        <v>-0.10069286946124764</v>
      </c>
      <c r="AA7185" s="24" t="str">
        <f t="shared" ca="1" si="449"/>
        <v>8/25/2025 7:00</v>
      </c>
      <c r="AB7185">
        <f t="shared" ca="1" si="450"/>
        <v>-0.1236492832531452</v>
      </c>
    </row>
    <row r="7186" spans="1:28">
      <c r="A7186" s="21" t="s">
        <v>4218</v>
      </c>
      <c r="B7186" s="21">
        <v>106</v>
      </c>
      <c r="C7186" s="21">
        <v>24377</v>
      </c>
      <c r="D7186" s="21">
        <v>24394</v>
      </c>
      <c r="E7186" s="21">
        <v>24376</v>
      </c>
      <c r="F7186" s="21">
        <v>24391</v>
      </c>
      <c r="G7186" s="21">
        <v>6840</v>
      </c>
      <c r="H7186" s="21">
        <v>5455</v>
      </c>
      <c r="I7186" s="21">
        <v>5460</v>
      </c>
      <c r="J7186" s="21">
        <v>5455</v>
      </c>
      <c r="K7186" s="21">
        <v>5458</v>
      </c>
      <c r="L7186" s="22">
        <f t="shared" si="451"/>
        <v>5.741469973993416E-4</v>
      </c>
      <c r="M7186" s="7">
        <f t="shared" si="452"/>
        <v>5.4980300111266158E-4</v>
      </c>
      <c r="N7186">
        <f ca="1">IF(ROW()&lt;202, NA(), CORREL( INDEX($L:$L, ROW()-199):INDEX($L:$L, ROW()), INDEX($M:$M, ROW()-199):INDEX($M:$M, ROW()) ))</f>
        <v>-9.7882574568859251E-2</v>
      </c>
      <c r="AA7186" s="24" t="str">
        <f t="shared" ca="1" si="449"/>
        <v>8/25/2025 7:20</v>
      </c>
      <c r="AB7186">
        <f t="shared" ca="1" si="450"/>
        <v>-0.14183345379760304</v>
      </c>
    </row>
    <row r="7187" spans="1:28">
      <c r="A7187" s="21" t="s">
        <v>4219</v>
      </c>
      <c r="B7187" s="21">
        <v>185</v>
      </c>
      <c r="C7187" s="21">
        <v>24391</v>
      </c>
      <c r="D7187" s="21">
        <v>24398</v>
      </c>
      <c r="E7187" s="21">
        <v>24386</v>
      </c>
      <c r="F7187" s="21">
        <v>24397</v>
      </c>
      <c r="G7187" s="21">
        <v>5791</v>
      </c>
      <c r="H7187" s="21">
        <v>5458</v>
      </c>
      <c r="I7187" s="21">
        <v>5466</v>
      </c>
      <c r="J7187" s="21">
        <v>5458</v>
      </c>
      <c r="K7187" s="21">
        <v>5465</v>
      </c>
      <c r="L7187" s="22">
        <f t="shared" si="451"/>
        <v>2.4596212307323635E-4</v>
      </c>
      <c r="M7187" s="7">
        <f t="shared" si="452"/>
        <v>1.2816993423550875E-3</v>
      </c>
      <c r="N7187">
        <f ca="1">IF(ROW()&lt;202, NA(), CORREL( INDEX($L:$L, ROW()-199):INDEX($L:$L, ROW()), INDEX($M:$M, ROW()-199):INDEX($M:$M, ROW()) ))</f>
        <v>-9.426009647609232E-2</v>
      </c>
      <c r="AA7187" s="24" t="str">
        <f t="shared" ca="1" si="449"/>
        <v>8/25/2025 7:40</v>
      </c>
      <c r="AB7187">
        <f t="shared" ca="1" si="450"/>
        <v>-0.11845160132877555</v>
      </c>
    </row>
    <row r="7188" spans="1:28">
      <c r="A7188" s="21" t="s">
        <v>4220</v>
      </c>
      <c r="B7188" s="21">
        <v>108</v>
      </c>
      <c r="C7188" s="21">
        <v>24374</v>
      </c>
      <c r="D7188" s="21">
        <v>24383</v>
      </c>
      <c r="E7188" s="21">
        <v>24342</v>
      </c>
      <c r="F7188" s="21">
        <v>24360</v>
      </c>
      <c r="G7188" s="21">
        <v>4999</v>
      </c>
      <c r="H7188" s="21">
        <v>5466</v>
      </c>
      <c r="I7188" s="21">
        <v>5471</v>
      </c>
      <c r="J7188" s="21">
        <v>5463</v>
      </c>
      <c r="K7188" s="21">
        <v>5469</v>
      </c>
      <c r="L7188" s="22">
        <f t="shared" si="451"/>
        <v>-1.5177310787161317E-3</v>
      </c>
      <c r="M7188" s="7">
        <f t="shared" si="452"/>
        <v>7.3166273613370077E-4</v>
      </c>
      <c r="N7188">
        <f ca="1">IF(ROW()&lt;202, NA(), CORREL( INDEX($L:$L, ROW()-199):INDEX($L:$L, ROW()), INDEX($M:$M, ROW()-199):INDEX($M:$M, ROW()) ))</f>
        <v>-0.10316309530663896</v>
      </c>
      <c r="AA7188" s="24" t="str">
        <f t="shared" ca="1" si="449"/>
        <v>8/25/2025 8:00</v>
      </c>
      <c r="AB7188">
        <f t="shared" ca="1" si="450"/>
        <v>-0.11744975065666925</v>
      </c>
    </row>
    <row r="7189" spans="1:28">
      <c r="A7189" s="21" t="s">
        <v>4221</v>
      </c>
      <c r="B7189" s="21">
        <v>84</v>
      </c>
      <c r="C7189" s="21">
        <v>24358</v>
      </c>
      <c r="D7189" s="21">
        <v>24366</v>
      </c>
      <c r="E7189" s="21">
        <v>24350</v>
      </c>
      <c r="F7189" s="21">
        <v>24350</v>
      </c>
      <c r="G7189" s="21">
        <v>6737</v>
      </c>
      <c r="H7189" s="21">
        <v>5469</v>
      </c>
      <c r="I7189" s="21">
        <v>5475</v>
      </c>
      <c r="J7189" s="21">
        <v>5468</v>
      </c>
      <c r="K7189" s="21">
        <v>5475</v>
      </c>
      <c r="L7189" s="22">
        <f t="shared" si="451"/>
        <v>-4.105933130974489E-4</v>
      </c>
      <c r="M7189" s="7">
        <f t="shared" si="452"/>
        <v>1.0964913379287709E-3</v>
      </c>
      <c r="N7189">
        <f ca="1">IF(ROW()&lt;202, NA(), CORREL( INDEX($L:$L, ROW()-199):INDEX($L:$L, ROW()), INDEX($M:$M, ROW()-199):INDEX($M:$M, ROW()) ))</f>
        <v>-0.10465325539849074</v>
      </c>
      <c r="AA7189" s="24" t="str">
        <f t="shared" ca="1" si="449"/>
        <v>8/25/2025 8:20</v>
      </c>
      <c r="AB7189">
        <f t="shared" ca="1" si="450"/>
        <v>-0.1244819052516131</v>
      </c>
    </row>
    <row r="7190" spans="1:28">
      <c r="A7190" s="21" t="s">
        <v>4222</v>
      </c>
      <c r="B7190" s="21">
        <v>23</v>
      </c>
      <c r="C7190" s="21">
        <v>24349</v>
      </c>
      <c r="D7190" s="21">
        <v>24365</v>
      </c>
      <c r="E7190" s="21">
        <v>24347</v>
      </c>
      <c r="F7190" s="21">
        <v>24358</v>
      </c>
      <c r="G7190" s="21">
        <v>9645</v>
      </c>
      <c r="H7190" s="21">
        <v>5474</v>
      </c>
      <c r="I7190" s="21">
        <v>5486</v>
      </c>
      <c r="J7190" s="21">
        <v>5473</v>
      </c>
      <c r="K7190" s="21">
        <v>5485</v>
      </c>
      <c r="L7190" s="22">
        <f t="shared" si="451"/>
        <v>3.2848813631998253E-4</v>
      </c>
      <c r="M7190" s="7">
        <f t="shared" si="452"/>
        <v>1.8248180246291173E-3</v>
      </c>
      <c r="N7190">
        <f ca="1">IF(ROW()&lt;202, NA(), CORREL( INDEX($L:$L, ROW()-199):INDEX($L:$L, ROW()), INDEX($M:$M, ROW()-199):INDEX($M:$M, ROW()) ))</f>
        <v>-9.868559564084238E-2</v>
      </c>
      <c r="AA7190" s="24" t="str">
        <f t="shared" ca="1" si="449"/>
        <v>8/25/2025 8:40</v>
      </c>
      <c r="AB7190">
        <f t="shared" ca="1" si="450"/>
        <v>-0.13101888240026871</v>
      </c>
    </row>
    <row r="7191" spans="1:28">
      <c r="A7191" s="21" t="s">
        <v>4223</v>
      </c>
      <c r="B7191" s="21">
        <v>63</v>
      </c>
      <c r="C7191" s="21">
        <v>24360</v>
      </c>
      <c r="D7191" s="21">
        <v>24367</v>
      </c>
      <c r="E7191" s="21">
        <v>24353</v>
      </c>
      <c r="F7191" s="21">
        <v>24354</v>
      </c>
      <c r="G7191" s="21">
        <v>11993</v>
      </c>
      <c r="H7191" s="21">
        <v>5485</v>
      </c>
      <c r="I7191" s="21">
        <v>5490</v>
      </c>
      <c r="J7191" s="21">
        <v>5483</v>
      </c>
      <c r="K7191" s="21">
        <v>5488</v>
      </c>
      <c r="L7191" s="22">
        <f t="shared" si="451"/>
        <v>-1.6423058010307408E-4</v>
      </c>
      <c r="M7191" s="7">
        <f t="shared" si="452"/>
        <v>5.4679669639059038E-4</v>
      </c>
      <c r="N7191">
        <f ca="1">IF(ROW()&lt;202, NA(), CORREL( INDEX($L:$L, ROW()-199):INDEX($L:$L, ROW()), INDEX($M:$M, ROW()-199):INDEX($M:$M, ROW()) ))</f>
        <v>-9.7392929624576519E-2</v>
      </c>
      <c r="AA7191" s="24" t="str">
        <f t="shared" ca="1" si="449"/>
        <v>8/25/2025 9:00</v>
      </c>
      <c r="AB7191">
        <f t="shared" ca="1" si="450"/>
        <v>-0.13096326958189336</v>
      </c>
    </row>
    <row r="7192" spans="1:28">
      <c r="A7192" s="21" t="s">
        <v>4224</v>
      </c>
      <c r="B7192" s="21">
        <v>73</v>
      </c>
      <c r="C7192" s="21">
        <v>24354</v>
      </c>
      <c r="D7192" s="21">
        <v>24356</v>
      </c>
      <c r="E7192" s="21">
        <v>24333</v>
      </c>
      <c r="F7192" s="21">
        <v>24339</v>
      </c>
      <c r="G7192" s="21">
        <v>13804</v>
      </c>
      <c r="H7192" s="21">
        <v>5488</v>
      </c>
      <c r="I7192" s="21">
        <v>5490</v>
      </c>
      <c r="J7192" s="21">
        <v>5479</v>
      </c>
      <c r="K7192" s="21">
        <v>5481</v>
      </c>
      <c r="L7192" s="22">
        <f t="shared" si="451"/>
        <v>-6.1610500377798415E-4</v>
      </c>
      <c r="M7192" s="7">
        <f t="shared" si="452"/>
        <v>-1.2763243596047896E-3</v>
      </c>
      <c r="N7192">
        <f ca="1">IF(ROW()&lt;202, NA(), CORREL( INDEX($L:$L, ROW()-199):INDEX($L:$L, ROW()), INDEX($M:$M, ROW()-199):INDEX($M:$M, ROW()) ))</f>
        <v>-8.8232272628916197E-2</v>
      </c>
      <c r="AA7192" s="24" t="str">
        <f t="shared" ca="1" si="449"/>
        <v>8/25/2025 9:20</v>
      </c>
      <c r="AB7192">
        <f t="shared" ca="1" si="450"/>
        <v>-0.11878713460687877</v>
      </c>
    </row>
    <row r="7193" spans="1:28">
      <c r="A7193" s="21" t="s">
        <v>4225</v>
      </c>
      <c r="B7193" s="21">
        <v>36</v>
      </c>
      <c r="C7193" s="21">
        <v>24338</v>
      </c>
      <c r="D7193" s="21">
        <v>24362</v>
      </c>
      <c r="E7193" s="21">
        <v>24338</v>
      </c>
      <c r="F7193" s="21">
        <v>24354</v>
      </c>
      <c r="G7193" s="21">
        <v>11229</v>
      </c>
      <c r="H7193" s="21">
        <v>5480</v>
      </c>
      <c r="I7193" s="21">
        <v>5485</v>
      </c>
      <c r="J7193" s="21">
        <v>5476</v>
      </c>
      <c r="K7193" s="21">
        <v>5478</v>
      </c>
      <c r="L7193" s="22">
        <f t="shared" si="451"/>
        <v>6.161050037780853E-4</v>
      </c>
      <c r="M7193" s="7">
        <f t="shared" si="452"/>
        <v>-5.4749522309297449E-4</v>
      </c>
      <c r="N7193">
        <f ca="1">IF(ROW()&lt;202, NA(), CORREL( INDEX($L:$L, ROW()-199):INDEX($L:$L, ROW()), INDEX($M:$M, ROW()-199):INDEX($M:$M, ROW()) ))</f>
        <v>-9.1506024026866847E-2</v>
      </c>
      <c r="AA7193" s="24" t="str">
        <f t="shared" ca="1" si="449"/>
        <v>8/25/2025 9:40</v>
      </c>
      <c r="AB7193">
        <f t="shared" ca="1" si="450"/>
        <v>-0.11758126972981849</v>
      </c>
    </row>
    <row r="7194" spans="1:28">
      <c r="A7194" s="21" t="s">
        <v>4226</v>
      </c>
      <c r="B7194" s="21">
        <v>21</v>
      </c>
      <c r="C7194" s="21">
        <v>24354</v>
      </c>
      <c r="D7194" s="21">
        <v>24354</v>
      </c>
      <c r="E7194" s="21">
        <v>24340</v>
      </c>
      <c r="F7194" s="21">
        <v>24352</v>
      </c>
      <c r="G7194" s="21">
        <v>5571</v>
      </c>
      <c r="H7194" s="21">
        <v>5478</v>
      </c>
      <c r="I7194" s="21">
        <v>5482</v>
      </c>
      <c r="J7194" s="21">
        <v>5477</v>
      </c>
      <c r="K7194" s="21">
        <v>5477</v>
      </c>
      <c r="L7194" s="22">
        <f t="shared" si="451"/>
        <v>-8.2125405540372094E-5</v>
      </c>
      <c r="M7194" s="7">
        <f t="shared" si="452"/>
        <v>-1.8256503930218768E-4</v>
      </c>
      <c r="N7194">
        <f ca="1">IF(ROW()&lt;202, NA(), CORREL( INDEX($L:$L, ROW()-199):INDEX($L:$L, ROW()), INDEX($M:$M, ROW()-199):INDEX($M:$M, ROW()) ))</f>
        <v>-9.1122287997995738E-2</v>
      </c>
      <c r="AA7194" s="24" t="str">
        <f t="shared" ca="1" si="449"/>
        <v>8/25/2025 10:00</v>
      </c>
      <c r="AB7194">
        <f t="shared" ca="1" si="450"/>
        <v>-0.11647165085093103</v>
      </c>
    </row>
    <row r="7195" spans="1:28">
      <c r="A7195" s="21" t="s">
        <v>4227</v>
      </c>
      <c r="B7195" s="21">
        <v>16</v>
      </c>
      <c r="C7195" s="21">
        <v>24354</v>
      </c>
      <c r="D7195" s="21">
        <v>24366</v>
      </c>
      <c r="E7195" s="21">
        <v>24354</v>
      </c>
      <c r="F7195" s="21">
        <v>24365</v>
      </c>
      <c r="G7195" s="21">
        <v>8233</v>
      </c>
      <c r="H7195" s="21">
        <v>5477</v>
      </c>
      <c r="I7195" s="21">
        <v>5478</v>
      </c>
      <c r="J7195" s="21">
        <v>5471</v>
      </c>
      <c r="K7195" s="21">
        <v>5477</v>
      </c>
      <c r="L7195" s="22">
        <f t="shared" si="451"/>
        <v>5.3369461619424529E-4</v>
      </c>
      <c r="M7195" s="7">
        <f t="shared" si="452"/>
        <v>0</v>
      </c>
      <c r="N7195">
        <f ca="1">IF(ROW()&lt;202, NA(), CORREL( INDEX($L:$L, ROW()-199):INDEX($L:$L, ROW()), INDEX($M:$M, ROW()-199):INDEX($M:$M, ROW()) ))</f>
        <v>-9.2812191116293297E-2</v>
      </c>
      <c r="AA7195" s="24" t="str">
        <f t="shared" ca="1" si="449"/>
        <v>8/25/2025 10:20</v>
      </c>
      <c r="AB7195">
        <f t="shared" ca="1" si="450"/>
        <v>-0.10602653211716601</v>
      </c>
    </row>
    <row r="7196" spans="1:28">
      <c r="A7196" s="21" t="s">
        <v>4228</v>
      </c>
      <c r="B7196" s="21">
        <v>11</v>
      </c>
      <c r="C7196" s="21">
        <v>24357</v>
      </c>
      <c r="D7196" s="21">
        <v>24360</v>
      </c>
      <c r="E7196" s="21">
        <v>24355</v>
      </c>
      <c r="F7196" s="21">
        <v>24357</v>
      </c>
      <c r="G7196" s="21">
        <v>7536</v>
      </c>
      <c r="H7196" s="21">
        <v>5476</v>
      </c>
      <c r="I7196" s="21">
        <v>5481</v>
      </c>
      <c r="J7196" s="21">
        <v>5475</v>
      </c>
      <c r="K7196" s="21">
        <v>5481</v>
      </c>
      <c r="L7196" s="22">
        <f t="shared" si="451"/>
        <v>-3.2839374705043661E-4</v>
      </c>
      <c r="M7196" s="7">
        <f t="shared" si="452"/>
        <v>7.3006026239497558E-4</v>
      </c>
      <c r="N7196">
        <f ca="1">IF(ROW()&lt;202, NA(), CORREL( INDEX($L:$L, ROW()-199):INDEX($L:$L, ROW()), INDEX($M:$M, ROW()-199):INDEX($M:$M, ROW()) ))</f>
        <v>-9.5549417755677046E-2</v>
      </c>
      <c r="AA7196" s="24" t="str">
        <f t="shared" ca="1" si="449"/>
        <v>8/25/2025 10:40</v>
      </c>
      <c r="AB7196">
        <f t="shared" ca="1" si="450"/>
        <v>-0.10681201737328724</v>
      </c>
    </row>
    <row r="7197" spans="1:28">
      <c r="A7197" s="21" t="s">
        <v>4229</v>
      </c>
      <c r="B7197" s="21">
        <v>54</v>
      </c>
      <c r="C7197" s="21">
        <v>24361</v>
      </c>
      <c r="D7197" s="21">
        <v>24361</v>
      </c>
      <c r="E7197" s="21">
        <v>24323</v>
      </c>
      <c r="F7197" s="21">
        <v>24325</v>
      </c>
      <c r="G7197" s="21">
        <v>6377</v>
      </c>
      <c r="H7197" s="21">
        <v>5481</v>
      </c>
      <c r="I7197" s="21">
        <v>5482</v>
      </c>
      <c r="J7197" s="21">
        <v>5478</v>
      </c>
      <c r="K7197" s="21">
        <v>5481</v>
      </c>
      <c r="L7197" s="22">
        <f t="shared" si="451"/>
        <v>-1.3146544763503725E-3</v>
      </c>
      <c r="M7197" s="7">
        <f t="shared" si="452"/>
        <v>0</v>
      </c>
      <c r="N7197">
        <f ca="1">IF(ROW()&lt;202, NA(), CORREL( INDEX($L:$L, ROW()-199):INDEX($L:$L, ROW()), INDEX($M:$M, ROW()-199):INDEX($M:$M, ROW()) ))</f>
        <v>-9.1829240031337495E-2</v>
      </c>
      <c r="AA7197" s="24" t="str">
        <f t="shared" ca="1" si="449"/>
        <v>8/25/2025 11:00</v>
      </c>
      <c r="AB7197">
        <f t="shared" ca="1" si="450"/>
        <v>-0.10769501615809904</v>
      </c>
    </row>
    <row r="7198" spans="1:28">
      <c r="A7198" s="21" t="s">
        <v>4230</v>
      </c>
      <c r="B7198" s="21">
        <v>50</v>
      </c>
      <c r="C7198" s="21">
        <v>24324</v>
      </c>
      <c r="D7198" s="21">
        <v>24334</v>
      </c>
      <c r="E7198" s="21">
        <v>24317</v>
      </c>
      <c r="F7198" s="21">
        <v>24318</v>
      </c>
      <c r="G7198" s="21">
        <v>5273</v>
      </c>
      <c r="H7198" s="21">
        <v>5481</v>
      </c>
      <c r="I7198" s="21">
        <v>5484</v>
      </c>
      <c r="J7198" s="21">
        <v>5479</v>
      </c>
      <c r="K7198" s="21">
        <v>5483</v>
      </c>
      <c r="L7198" s="22">
        <f t="shared" si="451"/>
        <v>-2.8781119784226499E-4</v>
      </c>
      <c r="M7198" s="7">
        <f t="shared" si="452"/>
        <v>3.6483035793200637E-4</v>
      </c>
      <c r="N7198">
        <f ca="1">IF(ROW()&lt;202, NA(), CORREL( INDEX($L:$L, ROW()-199):INDEX($L:$L, ROW()), INDEX($M:$M, ROW()-199):INDEX($M:$M, ROW()) ))</f>
        <v>-8.8320419164997443E-2</v>
      </c>
      <c r="AA7198" s="24" t="str">
        <f t="shared" ca="1" si="449"/>
        <v>8/25/2025 11:20</v>
      </c>
      <c r="AB7198">
        <f t="shared" ca="1" si="450"/>
        <v>-0.1099007315630741</v>
      </c>
    </row>
    <row r="7199" spans="1:28">
      <c r="A7199" s="21" t="s">
        <v>4231</v>
      </c>
      <c r="B7199" s="21">
        <v>50</v>
      </c>
      <c r="C7199" s="21">
        <v>24321</v>
      </c>
      <c r="D7199" s="21">
        <v>24322</v>
      </c>
      <c r="E7199" s="21">
        <v>24314</v>
      </c>
      <c r="F7199" s="21">
        <v>24319</v>
      </c>
      <c r="G7199" s="21">
        <v>4516</v>
      </c>
      <c r="H7199" s="21">
        <v>5483</v>
      </c>
      <c r="I7199" s="21">
        <v>5486</v>
      </c>
      <c r="J7199" s="21">
        <v>5482</v>
      </c>
      <c r="K7199" s="21">
        <v>5483</v>
      </c>
      <c r="L7199" s="22">
        <f t="shared" si="451"/>
        <v>4.1120957301666295E-5</v>
      </c>
      <c r="M7199" s="7">
        <f t="shared" si="452"/>
        <v>0</v>
      </c>
      <c r="N7199">
        <f ca="1">IF(ROW()&lt;202, NA(), CORREL( INDEX($L:$L, ROW()-199):INDEX($L:$L, ROW()), INDEX($M:$M, ROW()-199):INDEX($M:$M, ROW()) ))</f>
        <v>-8.8078887116249352E-2</v>
      </c>
      <c r="AA7199" s="24" t="str">
        <f t="shared" ca="1" si="449"/>
        <v>8/25/2025 11:40</v>
      </c>
      <c r="AB7199">
        <f t="shared" ca="1" si="450"/>
        <v>-0.11822390773845068</v>
      </c>
    </row>
    <row r="7200" spans="1:28">
      <c r="A7200" s="21" t="s">
        <v>4232</v>
      </c>
      <c r="B7200" s="21">
        <v>23</v>
      </c>
      <c r="C7200" s="21">
        <v>24317</v>
      </c>
      <c r="D7200" s="21">
        <v>24341</v>
      </c>
      <c r="E7200" s="21">
        <v>24317</v>
      </c>
      <c r="F7200" s="21">
        <v>24340</v>
      </c>
      <c r="G7200" s="21">
        <v>6331</v>
      </c>
      <c r="H7200" s="21">
        <v>5484</v>
      </c>
      <c r="I7200" s="21">
        <v>5490</v>
      </c>
      <c r="J7200" s="21">
        <v>5483</v>
      </c>
      <c r="K7200" s="21">
        <v>5488</v>
      </c>
      <c r="L7200" s="22">
        <f t="shared" si="451"/>
        <v>8.6314972785288019E-4</v>
      </c>
      <c r="M7200" s="7">
        <f t="shared" si="452"/>
        <v>9.1149400167259121E-4</v>
      </c>
      <c r="N7200">
        <f ca="1">IF(ROW()&lt;202, NA(), CORREL( INDEX($L:$L, ROW()-199):INDEX($L:$L, ROW()), INDEX($M:$M, ROW()-199):INDEX($M:$M, ROW()) ))</f>
        <v>-8.0666786975251009E-2</v>
      </c>
      <c r="AA7200" s="24" t="str">
        <f t="shared" ca="1" si="449"/>
        <v>8/25/2025 12:00</v>
      </c>
      <c r="AB7200">
        <f t="shared" ca="1" si="450"/>
        <v>-0.11788005934636991</v>
      </c>
    </row>
    <row r="7201" spans="1:28">
      <c r="A7201" s="21" t="s">
        <v>4233</v>
      </c>
      <c r="B7201" s="21">
        <v>28</v>
      </c>
      <c r="C7201" s="21">
        <v>24339</v>
      </c>
      <c r="D7201" s="21">
        <v>24346</v>
      </c>
      <c r="E7201" s="21">
        <v>24330</v>
      </c>
      <c r="F7201" s="21">
        <v>24334</v>
      </c>
      <c r="G7201" s="21">
        <v>3916</v>
      </c>
      <c r="H7201" s="21">
        <v>5489</v>
      </c>
      <c r="I7201" s="21">
        <v>5490</v>
      </c>
      <c r="J7201" s="21">
        <v>5486</v>
      </c>
      <c r="K7201" s="21">
        <v>5489</v>
      </c>
      <c r="L7201" s="22">
        <f t="shared" si="451"/>
        <v>-2.4653819412374554E-4</v>
      </c>
      <c r="M7201" s="7">
        <f t="shared" si="452"/>
        <v>1.821991441679515E-4</v>
      </c>
      <c r="N7201">
        <f ca="1">IF(ROW()&lt;202, NA(), CORREL( INDEX($L:$L, ROW()-199):INDEX($L:$L, ROW()), INDEX($M:$M, ROW()-199):INDEX($M:$M, ROW()) ))</f>
        <v>-8.0541746436544728E-2</v>
      </c>
      <c r="AA7201" s="24" t="str">
        <f t="shared" ca="1" si="449"/>
        <v>8/25/2025 12:20</v>
      </c>
      <c r="AB7201">
        <f t="shared" ca="1" si="450"/>
        <v>-0.12006702980391401</v>
      </c>
    </row>
    <row r="7202" spans="1:28">
      <c r="A7202" s="21" t="s">
        <v>4234</v>
      </c>
      <c r="B7202" s="21">
        <v>55</v>
      </c>
      <c r="C7202" s="21">
        <v>24329</v>
      </c>
      <c r="D7202" s="21">
        <v>24340</v>
      </c>
      <c r="E7202" s="21">
        <v>24329</v>
      </c>
      <c r="F7202" s="21">
        <v>24334</v>
      </c>
      <c r="G7202" s="21">
        <v>7208</v>
      </c>
      <c r="H7202" s="21">
        <v>5489</v>
      </c>
      <c r="I7202" s="21">
        <v>5495</v>
      </c>
      <c r="J7202" s="21">
        <v>5488</v>
      </c>
      <c r="K7202" s="21">
        <v>5493</v>
      </c>
      <c r="L7202" s="22">
        <f t="shared" si="451"/>
        <v>0</v>
      </c>
      <c r="M7202" s="7">
        <f t="shared" si="452"/>
        <v>7.2846479273113362E-4</v>
      </c>
      <c r="N7202">
        <f ca="1">IF(ROW()&lt;202, NA(), CORREL( INDEX($L:$L, ROW()-199):INDEX($L:$L, ROW()), INDEX($M:$M, ROW()-199):INDEX($M:$M, ROW()) ))</f>
        <v>-7.875759822125189E-2</v>
      </c>
      <c r="AA7202" s="24" t="str">
        <f t="shared" ca="1" si="449"/>
        <v>8/25/2025 12:40</v>
      </c>
      <c r="AB7202">
        <f t="shared" ca="1" si="450"/>
        <v>-0.12278895482885459</v>
      </c>
    </row>
    <row r="7203" spans="1:28">
      <c r="A7203" s="21" t="s">
        <v>4235</v>
      </c>
      <c r="B7203" s="21">
        <v>72</v>
      </c>
      <c r="C7203" s="21">
        <v>24327</v>
      </c>
      <c r="D7203" s="21">
        <v>24332</v>
      </c>
      <c r="E7203" s="21">
        <v>24317</v>
      </c>
      <c r="F7203" s="21">
        <v>24328</v>
      </c>
      <c r="G7203" s="21">
        <v>8399</v>
      </c>
      <c r="H7203" s="21">
        <v>5493</v>
      </c>
      <c r="I7203" s="21">
        <v>5494</v>
      </c>
      <c r="J7203" s="21">
        <v>5489</v>
      </c>
      <c r="K7203" s="21">
        <v>5492</v>
      </c>
      <c r="L7203" s="22">
        <f t="shared" si="451"/>
        <v>-2.4659899019380022E-4</v>
      </c>
      <c r="M7203" s="7">
        <f t="shared" si="452"/>
        <v>-1.8206645475874736E-4</v>
      </c>
      <c r="N7203">
        <f ca="1">IF(ROW()&lt;202, NA(), CORREL( INDEX($L:$L, ROW()-199):INDEX($L:$L, ROW()), INDEX($M:$M, ROW()-199):INDEX($M:$M, ROW()) ))</f>
        <v>-8.4115301719361532E-2</v>
      </c>
      <c r="AA7203" s="24" t="str">
        <f t="shared" ca="1" si="449"/>
        <v>8/25/2025 13:00</v>
      </c>
      <c r="AB7203">
        <f t="shared" ca="1" si="450"/>
        <v>-0.12211102929564142</v>
      </c>
    </row>
    <row r="7204" spans="1:28">
      <c r="A7204" s="21" t="s">
        <v>4236</v>
      </c>
      <c r="B7204" s="21">
        <v>32</v>
      </c>
      <c r="C7204" s="21">
        <v>24327</v>
      </c>
      <c r="D7204" s="21">
        <v>24347</v>
      </c>
      <c r="E7204" s="21">
        <v>24327</v>
      </c>
      <c r="F7204" s="21">
        <v>24344</v>
      </c>
      <c r="G7204" s="21">
        <v>13537</v>
      </c>
      <c r="H7204" s="21">
        <v>5492</v>
      </c>
      <c r="I7204" s="21">
        <v>5498</v>
      </c>
      <c r="J7204" s="21">
        <v>5488</v>
      </c>
      <c r="K7204" s="21">
        <v>5490</v>
      </c>
      <c r="L7204" s="22">
        <f t="shared" si="451"/>
        <v>6.5746221960647497E-4</v>
      </c>
      <c r="M7204" s="7">
        <f t="shared" si="452"/>
        <v>-3.6423238428534436E-4</v>
      </c>
      <c r="N7204">
        <f ca="1">IF(ROW()&lt;202, NA(), CORREL( INDEX($L:$L, ROW()-199):INDEX($L:$L, ROW()), INDEX($M:$M, ROW()-199):INDEX($M:$M, ROW()) ))</f>
        <v>-8.6632353446359694E-2</v>
      </c>
      <c r="AA7204" s="24" t="str">
        <f t="shared" ca="1" si="449"/>
        <v>8/25/2025 13:20</v>
      </c>
      <c r="AB7204">
        <f t="shared" ca="1" si="450"/>
        <v>-0.13072508013241241</v>
      </c>
    </row>
    <row r="7205" spans="1:28">
      <c r="A7205" s="21" t="s">
        <v>4237</v>
      </c>
      <c r="B7205" s="21">
        <v>78</v>
      </c>
      <c r="C7205" s="21">
        <v>24344</v>
      </c>
      <c r="D7205" s="21">
        <v>24363</v>
      </c>
      <c r="E7205" s="21">
        <v>24344</v>
      </c>
      <c r="F7205" s="21">
        <v>24363</v>
      </c>
      <c r="G7205" s="21">
        <v>10563</v>
      </c>
      <c r="H7205" s="21">
        <v>5490</v>
      </c>
      <c r="I7205" s="21">
        <v>5499</v>
      </c>
      <c r="J7205" s="21">
        <v>5488</v>
      </c>
      <c r="K7205" s="21">
        <v>5497</v>
      </c>
      <c r="L7205" s="22">
        <f t="shared" si="451"/>
        <v>7.8017537371364643E-4</v>
      </c>
      <c r="M7205" s="7">
        <f t="shared" si="452"/>
        <v>1.2742333570841249E-3</v>
      </c>
      <c r="N7205">
        <f ca="1">IF(ROW()&lt;202, NA(), CORREL( INDEX($L:$L, ROW()-199):INDEX($L:$L, ROW()), INDEX($M:$M, ROW()-199):INDEX($M:$M, ROW()) ))</f>
        <v>-8.0605422666840398E-2</v>
      </c>
      <c r="AA7205" s="24" t="str">
        <f t="shared" ca="1" si="449"/>
        <v>8/25/2025 13:40</v>
      </c>
      <c r="AB7205">
        <f t="shared" ca="1" si="450"/>
        <v>-0.1227674159724827</v>
      </c>
    </row>
    <row r="7206" spans="1:28">
      <c r="A7206" s="21" t="s">
        <v>4238</v>
      </c>
      <c r="B7206" s="21">
        <v>400</v>
      </c>
      <c r="C7206" s="21">
        <v>24361</v>
      </c>
      <c r="D7206" s="21">
        <v>24379</v>
      </c>
      <c r="E7206" s="21">
        <v>24313</v>
      </c>
      <c r="F7206" s="21">
        <v>24313</v>
      </c>
      <c r="G7206" s="21">
        <v>16951</v>
      </c>
      <c r="H7206" s="21">
        <v>5496</v>
      </c>
      <c r="I7206" s="21">
        <v>5501</v>
      </c>
      <c r="J7206" s="21">
        <v>5494</v>
      </c>
      <c r="K7206" s="21">
        <v>5500</v>
      </c>
      <c r="L7206" s="22">
        <f t="shared" si="451"/>
        <v>-2.0544012484873019E-3</v>
      </c>
      <c r="M7206" s="7">
        <f t="shared" si="452"/>
        <v>5.4560335990184593E-4</v>
      </c>
      <c r="N7206">
        <f ca="1">IF(ROW()&lt;202, NA(), CORREL( INDEX($L:$L, ROW()-199):INDEX($L:$L, ROW()), INDEX($M:$M, ROW()-199):INDEX($M:$M, ROW()) ))</f>
        <v>-8.8357200971252603E-2</v>
      </c>
      <c r="AA7206" s="24" t="str">
        <f t="shared" ca="1" si="449"/>
        <v>8/25/2025 14:00</v>
      </c>
      <c r="AB7206">
        <f t="shared" ca="1" si="450"/>
        <v>-0.12625483689866801</v>
      </c>
    </row>
    <row r="7207" spans="1:28">
      <c r="A7207" s="21" t="s">
        <v>4239</v>
      </c>
      <c r="B7207" s="21">
        <v>389</v>
      </c>
      <c r="C7207" s="21">
        <v>24314</v>
      </c>
      <c r="D7207" s="21">
        <v>24330</v>
      </c>
      <c r="E7207" s="21">
        <v>24297</v>
      </c>
      <c r="F7207" s="21">
        <v>24327</v>
      </c>
      <c r="G7207" s="21">
        <v>11758</v>
      </c>
      <c r="H7207" s="21">
        <v>5500</v>
      </c>
      <c r="I7207" s="21">
        <v>5501</v>
      </c>
      <c r="J7207" s="21">
        <v>5494</v>
      </c>
      <c r="K7207" s="21">
        <v>5494</v>
      </c>
      <c r="L7207" s="22">
        <f t="shared" si="451"/>
        <v>5.7565791063381947E-4</v>
      </c>
      <c r="M7207" s="7">
        <f t="shared" si="452"/>
        <v>-1.0915045653431652E-3</v>
      </c>
      <c r="N7207">
        <f ca="1">IF(ROW()&lt;202, NA(), CORREL( INDEX($L:$L, ROW()-199):INDEX($L:$L, ROW()), INDEX($M:$M, ROW()-199):INDEX($M:$M, ROW()) ))</f>
        <v>-9.3321915836233796E-2</v>
      </c>
      <c r="AA7207" s="24" t="str">
        <f t="shared" ca="1" si="449"/>
        <v>8/25/2025 14:20</v>
      </c>
      <c r="AB7207">
        <f t="shared" ca="1" si="450"/>
        <v>-0.12414996631497308</v>
      </c>
    </row>
    <row r="7208" spans="1:28">
      <c r="A7208" s="21" t="s">
        <v>4240</v>
      </c>
      <c r="B7208" s="21">
        <v>530</v>
      </c>
      <c r="C7208" s="21">
        <v>24325</v>
      </c>
      <c r="D7208" s="21">
        <v>24325</v>
      </c>
      <c r="E7208" s="21">
        <v>24283</v>
      </c>
      <c r="F7208" s="21">
        <v>24287</v>
      </c>
      <c r="G7208" s="21">
        <v>24869</v>
      </c>
      <c r="H7208" s="21">
        <v>5494</v>
      </c>
      <c r="I7208" s="21">
        <v>5497</v>
      </c>
      <c r="J7208" s="21">
        <v>5488</v>
      </c>
      <c r="K7208" s="21">
        <v>5495</v>
      </c>
      <c r="L7208" s="22">
        <f t="shared" si="451"/>
        <v>-1.6456168604454789E-3</v>
      </c>
      <c r="M7208" s="7">
        <f t="shared" si="452"/>
        <v>1.8200018250261074E-4</v>
      </c>
      <c r="N7208">
        <f ca="1">IF(ROW()&lt;202, NA(), CORREL( INDEX($L:$L, ROW()-199):INDEX($L:$L, ROW()), INDEX($M:$M, ROW()-199):INDEX($M:$M, ROW()) ))</f>
        <v>-9.2323920337979315E-2</v>
      </c>
      <c r="AA7208" s="24" t="str">
        <f t="shared" ca="1" si="449"/>
        <v>8/25/2025 14:40</v>
      </c>
      <c r="AB7208">
        <f t="shared" ca="1" si="450"/>
        <v>-0.12723490278228819</v>
      </c>
    </row>
    <row r="7209" spans="1:28">
      <c r="A7209" s="21" t="s">
        <v>4241</v>
      </c>
      <c r="B7209" s="21">
        <v>1941</v>
      </c>
      <c r="C7209" s="21">
        <v>24286</v>
      </c>
      <c r="D7209" s="21">
        <v>24312</v>
      </c>
      <c r="E7209" s="21">
        <v>24256</v>
      </c>
      <c r="F7209" s="21">
        <v>24271</v>
      </c>
      <c r="G7209" s="21">
        <v>77860</v>
      </c>
      <c r="H7209" s="21">
        <v>5496</v>
      </c>
      <c r="I7209" s="21">
        <v>5501</v>
      </c>
      <c r="J7209" s="21">
        <v>5490</v>
      </c>
      <c r="K7209" s="21">
        <v>5492</v>
      </c>
      <c r="L7209" s="22">
        <f t="shared" si="451"/>
        <v>-6.5900574896212262E-4</v>
      </c>
      <c r="M7209" s="7">
        <f t="shared" si="452"/>
        <v>-5.4609994986008466E-4</v>
      </c>
      <c r="N7209">
        <f ca="1">IF(ROW()&lt;202, NA(), CORREL( INDEX($L:$L, ROW()-199):INDEX($L:$L, ROW()), INDEX($M:$M, ROW()-199):INDEX($M:$M, ROW()) ))</f>
        <v>-9.1740171821733274E-2</v>
      </c>
      <c r="AA7209" s="24" t="str">
        <f t="shared" ca="1" si="449"/>
        <v>8/25/2025 15:00</v>
      </c>
      <c r="AB7209">
        <f t="shared" ca="1" si="450"/>
        <v>-9.9841969970413585E-2</v>
      </c>
    </row>
    <row r="7210" spans="1:28">
      <c r="A7210" s="21" t="s">
        <v>4242</v>
      </c>
      <c r="B7210" s="21">
        <v>1150</v>
      </c>
      <c r="C7210" s="21">
        <v>24274</v>
      </c>
      <c r="D7210" s="21">
        <v>24346</v>
      </c>
      <c r="E7210" s="21">
        <v>24274</v>
      </c>
      <c r="F7210" s="21">
        <v>24330</v>
      </c>
      <c r="G7210" s="21">
        <v>12319</v>
      </c>
      <c r="H7210" s="21">
        <v>5492</v>
      </c>
      <c r="I7210" s="21">
        <v>5495</v>
      </c>
      <c r="J7210" s="21">
        <v>5483</v>
      </c>
      <c r="K7210" s="21">
        <v>5485</v>
      </c>
      <c r="L7210" s="22">
        <f t="shared" si="451"/>
        <v>2.427934774308848E-3</v>
      </c>
      <c r="M7210" s="7">
        <f t="shared" si="452"/>
        <v>-1.275394178531074E-3</v>
      </c>
      <c r="N7210">
        <f ca="1">IF(ROW()&lt;202, NA(), CORREL( INDEX($L:$L, ROW()-199):INDEX($L:$L, ROW()), INDEX($M:$M, ROW()-199):INDEX($M:$M, ROW()) ))</f>
        <v>-0.1194020757853981</v>
      </c>
      <c r="AA7210" s="24" t="str">
        <f t="shared" ca="1" si="449"/>
        <v>8/25/2025 15:20</v>
      </c>
      <c r="AB7210">
        <f t="shared" ca="1" si="450"/>
        <v>-8.979735520649694E-2</v>
      </c>
    </row>
    <row r="7211" spans="1:28">
      <c r="A7211" s="21" t="s">
        <v>4243</v>
      </c>
      <c r="B7211" s="21">
        <v>582</v>
      </c>
      <c r="C7211" s="21">
        <v>24327</v>
      </c>
      <c r="D7211" s="21">
        <v>24370</v>
      </c>
      <c r="E7211" s="21">
        <v>24325</v>
      </c>
      <c r="F7211" s="21">
        <v>24363</v>
      </c>
      <c r="G7211" s="21">
        <v>5149</v>
      </c>
      <c r="H7211" s="21">
        <v>5484</v>
      </c>
      <c r="I7211" s="21">
        <v>5486</v>
      </c>
      <c r="J7211" s="21">
        <v>5482</v>
      </c>
      <c r="K7211" s="21">
        <v>5485</v>
      </c>
      <c r="L7211" s="22">
        <f t="shared" si="451"/>
        <v>1.3554311729523706E-3</v>
      </c>
      <c r="M7211" s="7">
        <f t="shared" si="452"/>
        <v>0</v>
      </c>
      <c r="N7211">
        <f ca="1">IF(ROW()&lt;202, NA(), CORREL( INDEX($L:$L, ROW()-199):INDEX($L:$L, ROW()), INDEX($M:$M, ROW()-199):INDEX($M:$M, ROW()) ))</f>
        <v>-0.11963471483772399</v>
      </c>
      <c r="AA7211" s="24" t="str">
        <f t="shared" ca="1" si="449"/>
        <v>8/25/2025 15:40</v>
      </c>
      <c r="AB7211">
        <f t="shared" ca="1" si="450"/>
        <v>-0.10005672410904351</v>
      </c>
    </row>
    <row r="7212" spans="1:28">
      <c r="A7212" s="21" t="s">
        <v>4244</v>
      </c>
      <c r="B7212" s="21">
        <v>813</v>
      </c>
      <c r="C7212" s="21">
        <v>24365</v>
      </c>
      <c r="D7212" s="21">
        <v>24390</v>
      </c>
      <c r="E7212" s="21">
        <v>24330</v>
      </c>
      <c r="F7212" s="21">
        <v>24338</v>
      </c>
      <c r="G7212" s="21">
        <v>3605</v>
      </c>
      <c r="H7212" s="21">
        <v>5485</v>
      </c>
      <c r="I7212" s="21">
        <v>5486</v>
      </c>
      <c r="J7212" s="21">
        <v>5480</v>
      </c>
      <c r="K7212" s="21">
        <v>5482</v>
      </c>
      <c r="L7212" s="22">
        <f t="shared" si="451"/>
        <v>-1.0266730537752602E-3</v>
      </c>
      <c r="M7212" s="7">
        <f t="shared" si="452"/>
        <v>-5.4709584659946658E-4</v>
      </c>
      <c r="N7212">
        <f ca="1">IF(ROW()&lt;202, NA(), CORREL( INDEX($L:$L, ROW()-199):INDEX($L:$L, ROW()), INDEX($M:$M, ROW()-199):INDEX($M:$M, ROW()) ))</f>
        <v>-0.11488205770331436</v>
      </c>
      <c r="AA7212" s="24" t="str">
        <f t="shared" ca="1" si="449"/>
        <v>8/25/2025 16:00</v>
      </c>
      <c r="AB7212">
        <f t="shared" ca="1" si="450"/>
        <v>-8.557208704367443E-2</v>
      </c>
    </row>
    <row r="7213" spans="1:28">
      <c r="A7213" s="21" t="s">
        <v>4245</v>
      </c>
      <c r="B7213" s="21">
        <v>757</v>
      </c>
      <c r="C7213" s="21">
        <v>24341</v>
      </c>
      <c r="D7213" s="21">
        <v>24386</v>
      </c>
      <c r="E7213" s="21">
        <v>24327</v>
      </c>
      <c r="F7213" s="21">
        <v>24377</v>
      </c>
      <c r="G7213" s="21">
        <v>4843</v>
      </c>
      <c r="H7213" s="21">
        <v>5482</v>
      </c>
      <c r="I7213" s="21">
        <v>5482</v>
      </c>
      <c r="J7213" s="21">
        <v>5474</v>
      </c>
      <c r="K7213" s="21">
        <v>5476</v>
      </c>
      <c r="L7213" s="22">
        <f t="shared" si="451"/>
        <v>1.601149885331454E-3</v>
      </c>
      <c r="M7213" s="7">
        <f t="shared" si="452"/>
        <v>-1.095090454391641E-3</v>
      </c>
      <c r="N7213">
        <f ca="1">IF(ROW()&lt;202, NA(), CORREL( INDEX($L:$L, ROW()-199):INDEX($L:$L, ROW()), INDEX($M:$M, ROW()-199):INDEX($M:$M, ROW()) ))</f>
        <v>-0.13066990880697782</v>
      </c>
      <c r="AA7213" s="24" t="str">
        <f t="shared" ca="1" si="449"/>
        <v>8/25/2025 16:20</v>
      </c>
      <c r="AB7213">
        <f t="shared" ca="1" si="450"/>
        <v>-8.3870677791166692E-2</v>
      </c>
    </row>
    <row r="7214" spans="1:28">
      <c r="A7214" s="21" t="s">
        <v>4246</v>
      </c>
      <c r="B7214" s="21">
        <v>327</v>
      </c>
      <c r="C7214" s="21">
        <v>24374</v>
      </c>
      <c r="D7214" s="21">
        <v>24383</v>
      </c>
      <c r="E7214" s="21">
        <v>24364</v>
      </c>
      <c r="F7214" s="21">
        <v>24375</v>
      </c>
      <c r="G7214" s="21">
        <v>4031</v>
      </c>
      <c r="H7214" s="21">
        <v>5476</v>
      </c>
      <c r="I7214" s="21">
        <v>5476</v>
      </c>
      <c r="J7214" s="21">
        <v>5469</v>
      </c>
      <c r="K7214" s="21">
        <v>5474</v>
      </c>
      <c r="L7214" s="22">
        <f t="shared" si="451"/>
        <v>-8.2047916028993539E-5</v>
      </c>
      <c r="M7214" s="7">
        <f t="shared" si="452"/>
        <v>-3.6529680771510924E-4</v>
      </c>
      <c r="N7214">
        <f ca="1">IF(ROW()&lt;202, NA(), CORREL( INDEX($L:$L, ROW()-199):INDEX($L:$L, ROW()), INDEX($M:$M, ROW()-199):INDEX($M:$M, ROW()) ))</f>
        <v>-0.13134426556898002</v>
      </c>
      <c r="AA7214" s="24" t="str">
        <f t="shared" ca="1" si="449"/>
        <v>8/25/2025 16:40</v>
      </c>
      <c r="AB7214">
        <f t="shared" ca="1" si="450"/>
        <v>-9.6746117772788201E-2</v>
      </c>
    </row>
    <row r="7215" spans="1:28">
      <c r="A7215" s="21" t="s">
        <v>4247</v>
      </c>
      <c r="B7215" s="21">
        <v>621</v>
      </c>
      <c r="C7215" s="21">
        <v>24375</v>
      </c>
      <c r="D7215" s="21">
        <v>24419</v>
      </c>
      <c r="E7215" s="21">
        <v>24367</v>
      </c>
      <c r="F7215" s="21">
        <v>24403</v>
      </c>
      <c r="G7215" s="21">
        <v>1818</v>
      </c>
      <c r="H7215" s="21">
        <v>5474</v>
      </c>
      <c r="I7215" s="21">
        <v>5481</v>
      </c>
      <c r="J7215" s="21">
        <v>5474</v>
      </c>
      <c r="K7215" s="21">
        <v>5480</v>
      </c>
      <c r="L7215" s="22">
        <f t="shared" si="451"/>
        <v>1.14805867708491E-3</v>
      </c>
      <c r="M7215" s="7">
        <f t="shared" si="452"/>
        <v>1.0954903414368672E-3</v>
      </c>
      <c r="N7215">
        <f ca="1">IF(ROW()&lt;202, NA(), CORREL( INDEX($L:$L, ROW()-199):INDEX($L:$L, ROW()), INDEX($M:$M, ROW()-199):INDEX($M:$M, ROW()) ))</f>
        <v>-0.11659382516971487</v>
      </c>
      <c r="AA7215" s="24" t="str">
        <f t="shared" ca="1" si="449"/>
        <v>8/25/2025 17:00</v>
      </c>
      <c r="AB7215">
        <f t="shared" ca="1" si="450"/>
        <v>-9.530161992095125E-2</v>
      </c>
    </row>
    <row r="7216" spans="1:28">
      <c r="A7216" s="21" t="s">
        <v>4248</v>
      </c>
      <c r="B7216" s="21">
        <v>260</v>
      </c>
      <c r="C7216" s="21">
        <v>24404</v>
      </c>
      <c r="D7216" s="21">
        <v>24416</v>
      </c>
      <c r="E7216" s="21">
        <v>24393</v>
      </c>
      <c r="F7216" s="21">
        <v>24407</v>
      </c>
      <c r="G7216" s="21">
        <v>2678</v>
      </c>
      <c r="H7216" s="21">
        <v>5480</v>
      </c>
      <c r="I7216" s="21">
        <v>5482</v>
      </c>
      <c r="J7216" s="21">
        <v>5478</v>
      </c>
      <c r="K7216" s="21">
        <v>5479</v>
      </c>
      <c r="L7216" s="22">
        <f t="shared" si="451"/>
        <v>1.6390084035876277E-4</v>
      </c>
      <c r="M7216" s="7">
        <f t="shared" si="452"/>
        <v>-1.8249840364545548E-4</v>
      </c>
      <c r="N7216">
        <f ca="1">IF(ROW()&lt;202, NA(), CORREL( INDEX($L:$L, ROW()-199):INDEX($L:$L, ROW()), INDEX($M:$M, ROW()-199):INDEX($M:$M, ROW()) ))</f>
        <v>-0.11812187221161582</v>
      </c>
      <c r="AA7216" s="24" t="str">
        <f t="shared" ca="1" si="449"/>
        <v>8/25/2025 17:20</v>
      </c>
      <c r="AB7216">
        <f t="shared" ca="1" si="450"/>
        <v>-0.10073117868727142</v>
      </c>
    </row>
    <row r="7217" spans="1:28">
      <c r="A7217" s="21" t="s">
        <v>4249</v>
      </c>
      <c r="B7217" s="21">
        <v>313</v>
      </c>
      <c r="C7217" s="21">
        <v>24402</v>
      </c>
      <c r="D7217" s="21">
        <v>24407</v>
      </c>
      <c r="E7217" s="21">
        <v>24387</v>
      </c>
      <c r="F7217" s="21">
        <v>24393</v>
      </c>
      <c r="G7217" s="21">
        <v>1341</v>
      </c>
      <c r="H7217" s="21">
        <v>5479</v>
      </c>
      <c r="I7217" s="21">
        <v>5480</v>
      </c>
      <c r="J7217" s="21">
        <v>5473</v>
      </c>
      <c r="K7217" s="21">
        <v>5474</v>
      </c>
      <c r="L7217" s="22">
        <f t="shared" si="451"/>
        <v>-5.7377050754436334E-4</v>
      </c>
      <c r="M7217" s="7">
        <f t="shared" si="452"/>
        <v>-9.1299193779137335E-4</v>
      </c>
      <c r="N7217">
        <f ca="1">IF(ROW()&lt;202, NA(), CORREL( INDEX($L:$L, ROW()-199):INDEX($L:$L, ROW()), INDEX($M:$M, ROW()-199):INDEX($M:$M, ROW()) ))</f>
        <v>-0.11073485868299113</v>
      </c>
      <c r="AA7217" s="24" t="str">
        <f t="shared" ca="1" si="449"/>
        <v>8/25/2025 17:40</v>
      </c>
      <c r="AB7217">
        <f t="shared" ca="1" si="450"/>
        <v>-0.10105548147179637</v>
      </c>
    </row>
    <row r="7218" spans="1:28">
      <c r="A7218" s="21" t="s">
        <v>4250</v>
      </c>
      <c r="B7218" s="21">
        <v>237</v>
      </c>
      <c r="C7218" s="21">
        <v>24395</v>
      </c>
      <c r="D7218" s="21">
        <v>24413</v>
      </c>
      <c r="E7218" s="21">
        <v>24390</v>
      </c>
      <c r="F7218" s="21">
        <v>24410</v>
      </c>
      <c r="G7218" s="21">
        <v>1294</v>
      </c>
      <c r="H7218" s="21">
        <v>5473</v>
      </c>
      <c r="I7218" s="21">
        <v>5476</v>
      </c>
      <c r="J7218" s="21">
        <v>5472</v>
      </c>
      <c r="K7218" s="21">
        <v>5474</v>
      </c>
      <c r="L7218" s="22">
        <f t="shared" si="451"/>
        <v>6.9667851105842578E-4</v>
      </c>
      <c r="M7218" s="7">
        <f t="shared" si="452"/>
        <v>0</v>
      </c>
      <c r="N7218">
        <f ca="1">IF(ROW()&lt;202, NA(), CORREL( INDEX($L:$L, ROW()-199):INDEX($L:$L, ROW()), INDEX($M:$M, ROW()-199):INDEX($M:$M, ROW()) ))</f>
        <v>-0.11214030604976107</v>
      </c>
      <c r="AA7218" s="24" t="str">
        <f t="shared" ca="1" si="449"/>
        <v>8/25/2025 18:00</v>
      </c>
      <c r="AB7218">
        <f t="shared" ca="1" si="450"/>
        <v>-0.10180935273676772</v>
      </c>
    </row>
    <row r="7219" spans="1:28">
      <c r="A7219" s="21" t="s">
        <v>4251</v>
      </c>
      <c r="B7219" s="21">
        <v>210</v>
      </c>
      <c r="C7219" s="21">
        <v>24409</v>
      </c>
      <c r="D7219" s="21">
        <v>24410</v>
      </c>
      <c r="E7219" s="21">
        <v>24379</v>
      </c>
      <c r="F7219" s="21">
        <v>24390</v>
      </c>
      <c r="G7219" s="21">
        <v>1294</v>
      </c>
      <c r="H7219" s="21">
        <v>5475</v>
      </c>
      <c r="I7219" s="21">
        <v>5476</v>
      </c>
      <c r="J7219" s="21">
        <v>5472</v>
      </c>
      <c r="K7219" s="21">
        <v>5474</v>
      </c>
      <c r="L7219" s="22">
        <f t="shared" si="451"/>
        <v>-8.1967217703980482E-4</v>
      </c>
      <c r="M7219" s="7">
        <f t="shared" si="452"/>
        <v>0</v>
      </c>
      <c r="N7219">
        <f ca="1">IF(ROW()&lt;202, NA(), CORREL( INDEX($L:$L, ROW()-199):INDEX($L:$L, ROW()), INDEX($M:$M, ROW()-199):INDEX($M:$M, ROW()) ))</f>
        <v>-0.1101653659787166</v>
      </c>
      <c r="AA7219" s="24" t="str">
        <f t="shared" ca="1" si="449"/>
        <v>8/25/2025 18:20</v>
      </c>
      <c r="AB7219">
        <f t="shared" ca="1" si="450"/>
        <v>-0.10222600460422583</v>
      </c>
    </row>
    <row r="7220" spans="1:28">
      <c r="A7220" s="21" t="s">
        <v>4252</v>
      </c>
      <c r="B7220" s="21">
        <v>211</v>
      </c>
      <c r="C7220" s="21">
        <v>24388</v>
      </c>
      <c r="D7220" s="21">
        <v>24393</v>
      </c>
      <c r="E7220" s="21">
        <v>24376</v>
      </c>
      <c r="F7220" s="21">
        <v>24384</v>
      </c>
      <c r="G7220" s="21">
        <v>1004</v>
      </c>
      <c r="H7220" s="21">
        <v>5474</v>
      </c>
      <c r="I7220" s="21">
        <v>5475</v>
      </c>
      <c r="J7220" s="21">
        <v>5472</v>
      </c>
      <c r="K7220" s="21">
        <v>5473</v>
      </c>
      <c r="L7220" s="22">
        <f t="shared" si="451"/>
        <v>-2.4603272359314263E-4</v>
      </c>
      <c r="M7220" s="7">
        <f t="shared" si="452"/>
        <v>-1.8269845670627473E-4</v>
      </c>
      <c r="N7220">
        <f ca="1">IF(ROW()&lt;202, NA(), CORREL( INDEX($L:$L, ROW()-199):INDEX($L:$L, ROW()), INDEX($M:$M, ROW()-199):INDEX($M:$M, ROW()) ))</f>
        <v>-0.10795801307337498</v>
      </c>
      <c r="AA7220" s="24" t="str">
        <f t="shared" ca="1" si="449"/>
        <v>8/25/2025 18:40</v>
      </c>
      <c r="AB7220">
        <f t="shared" ca="1" si="450"/>
        <v>-0.10156188827691585</v>
      </c>
    </row>
    <row r="7221" spans="1:28">
      <c r="A7221" s="21" t="s">
        <v>4253</v>
      </c>
      <c r="B7221" s="21">
        <v>316</v>
      </c>
      <c r="C7221" s="21">
        <v>24390</v>
      </c>
      <c r="D7221" s="21">
        <v>24406</v>
      </c>
      <c r="E7221" s="21">
        <v>24375</v>
      </c>
      <c r="F7221" s="21">
        <v>24377</v>
      </c>
      <c r="G7221" s="21">
        <v>1082</v>
      </c>
      <c r="H7221" s="21">
        <v>5474</v>
      </c>
      <c r="I7221" s="21">
        <v>5477</v>
      </c>
      <c r="J7221" s="21">
        <v>5474</v>
      </c>
      <c r="K7221" s="21">
        <v>5476</v>
      </c>
      <c r="L7221" s="22">
        <f t="shared" si="451"/>
        <v>-2.8711470429597889E-4</v>
      </c>
      <c r="M7221" s="7">
        <f t="shared" si="452"/>
        <v>5.4799526442130453E-4</v>
      </c>
      <c r="N7221">
        <f ca="1">IF(ROW()&lt;202, NA(), CORREL( INDEX($L:$L, ROW()-199):INDEX($L:$L, ROW()), INDEX($M:$M, ROW()-199):INDEX($M:$M, ROW()) ))</f>
        <v>-0.11002853074494898</v>
      </c>
      <c r="AA7221" s="24" t="str">
        <f t="shared" ca="1" si="449"/>
        <v>8/25/2025 19:00</v>
      </c>
      <c r="AB7221">
        <f t="shared" ca="1" si="450"/>
        <v>-0.10047772925277304</v>
      </c>
    </row>
    <row r="7222" spans="1:28">
      <c r="A7222" s="21" t="s">
        <v>4254</v>
      </c>
      <c r="B7222" s="21">
        <v>175</v>
      </c>
      <c r="C7222" s="21">
        <v>24378</v>
      </c>
      <c r="D7222" s="21">
        <v>24398</v>
      </c>
      <c r="E7222" s="21">
        <v>24374</v>
      </c>
      <c r="F7222" s="21">
        <v>24381</v>
      </c>
      <c r="G7222" s="21">
        <v>5854</v>
      </c>
      <c r="H7222" s="21">
        <v>5476</v>
      </c>
      <c r="I7222" s="21">
        <v>5479</v>
      </c>
      <c r="J7222" s="21">
        <v>5473</v>
      </c>
      <c r="K7222" s="21">
        <v>5477</v>
      </c>
      <c r="L7222" s="22">
        <f t="shared" si="451"/>
        <v>1.6407563923766949E-4</v>
      </c>
      <c r="M7222" s="7">
        <f t="shared" si="452"/>
        <v>1.8259837538186488E-4</v>
      </c>
      <c r="N7222">
        <f ca="1">IF(ROW()&lt;202, NA(), CORREL( INDEX($L:$L, ROW()-199):INDEX($L:$L, ROW()), INDEX($M:$M, ROW()-199):INDEX($M:$M, ROW()) ))</f>
        <v>-0.11049546160669785</v>
      </c>
      <c r="AA7222" s="24" t="str">
        <f t="shared" ca="1" si="449"/>
        <v>8/25/2025 19:20</v>
      </c>
      <c r="AB7222">
        <f t="shared" ca="1" si="450"/>
        <v>-9.474790853998441E-2</v>
      </c>
    </row>
    <row r="7223" spans="1:28">
      <c r="A7223" s="21" t="s">
        <v>4255</v>
      </c>
      <c r="B7223" s="21">
        <v>85</v>
      </c>
      <c r="C7223" s="21">
        <v>24381</v>
      </c>
      <c r="D7223" s="21">
        <v>24398</v>
      </c>
      <c r="E7223" s="21">
        <v>24381</v>
      </c>
      <c r="F7223" s="21">
        <v>24384</v>
      </c>
      <c r="G7223" s="21">
        <v>1</v>
      </c>
      <c r="H7223" s="21">
        <v>5478</v>
      </c>
      <c r="I7223" s="21">
        <v>5478</v>
      </c>
      <c r="J7223" s="21">
        <v>5478</v>
      </c>
      <c r="K7223" s="21">
        <v>5478</v>
      </c>
      <c r="L7223" s="22">
        <f t="shared" si="451"/>
        <v>1.2303906505822481E-4</v>
      </c>
      <c r="M7223" s="7">
        <f t="shared" si="452"/>
        <v>1.8256503930217361E-4</v>
      </c>
      <c r="N7223">
        <f ca="1">IF(ROW()&lt;202, NA(), CORREL( INDEX($L:$L, ROW()-199):INDEX($L:$L, ROW()), INDEX($M:$M, ROW()-199):INDEX($M:$M, ROW()) ))</f>
        <v>-0.1294649673905286</v>
      </c>
      <c r="AA7223" s="24" t="str">
        <f t="shared" ca="1" si="449"/>
        <v>8/25/2025 19:40</v>
      </c>
      <c r="AB7223">
        <f t="shared" ca="1" si="450"/>
        <v>-9.1474199041921458E-2</v>
      </c>
    </row>
    <row r="7224" spans="1:28">
      <c r="A7224" s="21" t="s">
        <v>4256</v>
      </c>
      <c r="B7224" s="21">
        <v>164</v>
      </c>
      <c r="C7224" s="21">
        <v>24384</v>
      </c>
      <c r="D7224" s="21">
        <v>24397</v>
      </c>
      <c r="E7224" s="21">
        <v>24376</v>
      </c>
      <c r="F7224" s="21">
        <v>24389</v>
      </c>
      <c r="G7224" s="21">
        <v>761</v>
      </c>
      <c r="H7224" s="21">
        <v>5474</v>
      </c>
      <c r="I7224" s="21">
        <v>5474</v>
      </c>
      <c r="J7224" s="21">
        <v>5467</v>
      </c>
      <c r="K7224" s="21">
        <v>5469</v>
      </c>
      <c r="L7224" s="22">
        <f t="shared" si="451"/>
        <v>2.05031473049214E-4</v>
      </c>
      <c r="M7224" s="7">
        <f t="shared" si="452"/>
        <v>-1.6442864762507899E-3</v>
      </c>
      <c r="N7224">
        <f ca="1">IF(ROW()&lt;202, NA(), CORREL( INDEX($L:$L, ROW()-199):INDEX($L:$L, ROW()), INDEX($M:$M, ROW()-199):INDEX($M:$M, ROW()) ))</f>
        <v>-0.13293514915868918</v>
      </c>
      <c r="AA7224" s="24" t="str">
        <f t="shared" ca="1" si="449"/>
        <v>8/25/2025 20:00</v>
      </c>
      <c r="AB7224">
        <f t="shared" ca="1" si="450"/>
        <v>-8.9663084438160942E-2</v>
      </c>
    </row>
    <row r="7225" spans="1:28">
      <c r="A7225" s="21" t="s">
        <v>4257</v>
      </c>
      <c r="B7225" s="21">
        <v>267</v>
      </c>
      <c r="C7225" s="21">
        <v>24387</v>
      </c>
      <c r="D7225" s="21">
        <v>24402</v>
      </c>
      <c r="E7225" s="21">
        <v>24374</v>
      </c>
      <c r="F7225" s="21">
        <v>24376</v>
      </c>
      <c r="G7225" s="21">
        <v>568</v>
      </c>
      <c r="H7225" s="21">
        <v>5469</v>
      </c>
      <c r="I7225" s="21">
        <v>5471</v>
      </c>
      <c r="J7225" s="21">
        <v>5465</v>
      </c>
      <c r="K7225" s="21">
        <v>5465</v>
      </c>
      <c r="L7225" s="22">
        <f t="shared" si="451"/>
        <v>-5.3316929387711991E-4</v>
      </c>
      <c r="M7225" s="7">
        <f t="shared" si="452"/>
        <v>-7.3166273613378457E-4</v>
      </c>
      <c r="N7225">
        <f ca="1">IF(ROW()&lt;202, NA(), CORREL( INDEX($L:$L, ROW()-199):INDEX($L:$L, ROW()), INDEX($M:$M, ROW()-199):INDEX($M:$M, ROW()) ))</f>
        <v>-0.13165045327682251</v>
      </c>
      <c r="AA7225" s="24" t="str">
        <f t="shared" ca="1" si="449"/>
        <v>8/25/2025 20:20</v>
      </c>
      <c r="AB7225">
        <f t="shared" ca="1" si="450"/>
        <v>-8.757408144288524E-2</v>
      </c>
    </row>
    <row r="7226" spans="1:28">
      <c r="A7226" s="21" t="s">
        <v>4258</v>
      </c>
      <c r="B7226" s="21">
        <v>245</v>
      </c>
      <c r="C7226" s="21">
        <v>24372</v>
      </c>
      <c r="D7226" s="21">
        <v>24391</v>
      </c>
      <c r="E7226" s="21">
        <v>24365</v>
      </c>
      <c r="F7226" s="21">
        <v>24365</v>
      </c>
      <c r="G7226" s="21">
        <v>168</v>
      </c>
      <c r="H7226" s="21">
        <v>5466</v>
      </c>
      <c r="I7226" s="21">
        <v>5470</v>
      </c>
      <c r="J7226" s="21">
        <v>5464</v>
      </c>
      <c r="K7226" s="21">
        <v>5468</v>
      </c>
      <c r="L7226" s="22">
        <f t="shared" si="451"/>
        <v>-4.5136538793842185E-4</v>
      </c>
      <c r="M7226" s="7">
        <f t="shared" si="452"/>
        <v>5.4879723320128506E-4</v>
      </c>
      <c r="N7226">
        <f ca="1">IF(ROW()&lt;202, NA(), CORREL( INDEX($L:$L, ROW()-199):INDEX($L:$L, ROW()), INDEX($M:$M, ROW()-199):INDEX($M:$M, ROW()) ))</f>
        <v>-0.13393649182670536</v>
      </c>
      <c r="AA7226" s="24" t="str">
        <f t="shared" ca="1" si="449"/>
        <v>8/25/2025 20:40</v>
      </c>
      <c r="AB7226">
        <f t="shared" ca="1" si="450"/>
        <v>-9.0996376384712654E-2</v>
      </c>
    </row>
    <row r="7227" spans="1:28">
      <c r="A7227" s="21" t="s">
        <v>4259</v>
      </c>
      <c r="B7227" s="21">
        <v>342</v>
      </c>
      <c r="C7227" s="21">
        <v>24365</v>
      </c>
      <c r="D7227" s="21">
        <v>24365</v>
      </c>
      <c r="E7227" s="21">
        <v>24328</v>
      </c>
      <c r="F7227" s="21">
        <v>24329</v>
      </c>
      <c r="G7227" s="21">
        <v>233</v>
      </c>
      <c r="H7227" s="21">
        <v>5468</v>
      </c>
      <c r="I7227" s="21">
        <v>5471</v>
      </c>
      <c r="J7227" s="21">
        <v>5465</v>
      </c>
      <c r="K7227" s="21">
        <v>5466</v>
      </c>
      <c r="L7227" s="22">
        <f t="shared" si="451"/>
        <v>-1.4786218654851437E-3</v>
      </c>
      <c r="M7227" s="7">
        <f t="shared" si="452"/>
        <v>-3.6583135582682249E-4</v>
      </c>
      <c r="N7227">
        <f ca="1">IF(ROW()&lt;202, NA(), CORREL( INDEX($L:$L, ROW()-199):INDEX($L:$L, ROW()), INDEX($M:$M, ROW()-199):INDEX($M:$M, ROW()) ))</f>
        <v>-0.12517707990834526</v>
      </c>
      <c r="AA7227" s="24" t="str">
        <f t="shared" ca="1" si="449"/>
        <v>8/26/2025 1:00</v>
      </c>
      <c r="AB7227">
        <f t="shared" ca="1" si="450"/>
        <v>-8.3916888847548568E-2</v>
      </c>
    </row>
    <row r="7228" spans="1:28">
      <c r="A7228" s="21" t="s">
        <v>4260</v>
      </c>
      <c r="B7228" s="21">
        <v>474</v>
      </c>
      <c r="C7228" s="21">
        <v>24329</v>
      </c>
      <c r="D7228" s="21">
        <v>24372</v>
      </c>
      <c r="E7228" s="21">
        <v>24328</v>
      </c>
      <c r="F7228" s="21">
        <v>24346</v>
      </c>
      <c r="G7228" s="21">
        <v>527</v>
      </c>
      <c r="H7228" s="21">
        <v>5466</v>
      </c>
      <c r="I7228" s="21">
        <v>5466</v>
      </c>
      <c r="J7228" s="21">
        <v>5462</v>
      </c>
      <c r="K7228" s="21">
        <v>5463</v>
      </c>
      <c r="L7228" s="22">
        <f t="shared" si="451"/>
        <v>6.9851055742029954E-4</v>
      </c>
      <c r="M7228" s="7">
        <f t="shared" si="452"/>
        <v>-5.4899809229571727E-4</v>
      </c>
      <c r="N7228">
        <f ca="1">IF(ROW()&lt;202, NA(), CORREL( INDEX($L:$L, ROW()-199):INDEX($L:$L, ROW()), INDEX($M:$M, ROW()-199):INDEX($M:$M, ROW()) ))</f>
        <v>-0.12631558763065523</v>
      </c>
      <c r="AA7228" s="24" t="str">
        <f t="shared" ca="1" si="449"/>
        <v>8/26/2025 1:20</v>
      </c>
      <c r="AB7228">
        <f t="shared" ca="1" si="450"/>
        <v>-0.13115827675881594</v>
      </c>
    </row>
    <row r="7229" spans="1:28">
      <c r="A7229" s="21" t="s">
        <v>4261</v>
      </c>
      <c r="B7229" s="21">
        <v>821</v>
      </c>
      <c r="C7229" s="21">
        <v>24347</v>
      </c>
      <c r="D7229" s="21">
        <v>24374</v>
      </c>
      <c r="E7229" s="21">
        <v>24293</v>
      </c>
      <c r="F7229" s="21">
        <v>24310</v>
      </c>
      <c r="G7229" s="21">
        <v>554</v>
      </c>
      <c r="H7229" s="21">
        <v>5462</v>
      </c>
      <c r="I7229" s="21">
        <v>5471</v>
      </c>
      <c r="J7229" s="21">
        <v>5462</v>
      </c>
      <c r="K7229" s="21">
        <v>5468</v>
      </c>
      <c r="L7229" s="22">
        <f t="shared" si="451"/>
        <v>-1.4797766593725699E-3</v>
      </c>
      <c r="M7229" s="7">
        <f t="shared" si="452"/>
        <v>9.1482944812256806E-4</v>
      </c>
      <c r="N7229">
        <f ca="1">IF(ROW()&lt;202, NA(), CORREL( INDEX($L:$L, ROW()-199):INDEX($L:$L, ROW()), INDEX($M:$M, ROW()-199):INDEX($M:$M, ROW()) ))</f>
        <v>-0.121784732594989</v>
      </c>
      <c r="AA7229" s="24" t="str">
        <f t="shared" ca="1" si="449"/>
        <v>8/26/2025 1:40</v>
      </c>
      <c r="AB7229">
        <f t="shared" ca="1" si="450"/>
        <v>-0.13986676973631176</v>
      </c>
    </row>
    <row r="7230" spans="1:28">
      <c r="A7230" s="21" t="s">
        <v>4262</v>
      </c>
      <c r="B7230" s="21">
        <v>846</v>
      </c>
      <c r="C7230" s="21">
        <v>24312</v>
      </c>
      <c r="D7230" s="21">
        <v>24358</v>
      </c>
      <c r="E7230" s="21">
        <v>24269</v>
      </c>
      <c r="F7230" s="21">
        <v>24303</v>
      </c>
      <c r="G7230" s="21">
        <v>168</v>
      </c>
      <c r="H7230" s="21">
        <v>5469</v>
      </c>
      <c r="I7230" s="21">
        <v>5469</v>
      </c>
      <c r="J7230" s="21">
        <v>5464</v>
      </c>
      <c r="K7230" s="21">
        <v>5467</v>
      </c>
      <c r="L7230" s="22">
        <f t="shared" si="451"/>
        <v>-2.8798881156807764E-4</v>
      </c>
      <c r="M7230" s="7">
        <f t="shared" si="452"/>
        <v>-1.8289894884094681E-4</v>
      </c>
      <c r="N7230">
        <f ca="1">IF(ROW()&lt;202, NA(), CORREL( INDEX($L:$L, ROW()-199):INDEX($L:$L, ROW()), INDEX($M:$M, ROW()-199):INDEX($M:$M, ROW()) ))</f>
        <v>-0.11896508355960446</v>
      </c>
      <c r="AA7230" s="24" t="str">
        <f t="shared" ca="1" si="449"/>
        <v>8/26/2025 2:00</v>
      </c>
      <c r="AB7230">
        <f t="shared" ca="1" si="450"/>
        <v>-0.11788330075268227</v>
      </c>
    </row>
    <row r="7231" spans="1:28">
      <c r="A7231" s="21" t="s">
        <v>4263</v>
      </c>
      <c r="B7231" s="21">
        <v>465</v>
      </c>
      <c r="C7231" s="21">
        <v>24306</v>
      </c>
      <c r="D7231" s="21">
        <v>24314</v>
      </c>
      <c r="E7231" s="21">
        <v>24265</v>
      </c>
      <c r="F7231" s="21">
        <v>24289</v>
      </c>
      <c r="G7231" s="21">
        <v>141</v>
      </c>
      <c r="H7231" s="21">
        <v>5466</v>
      </c>
      <c r="I7231" s="21">
        <v>5470</v>
      </c>
      <c r="J7231" s="21">
        <v>5465</v>
      </c>
      <c r="K7231" s="21">
        <v>5469</v>
      </c>
      <c r="L7231" s="22">
        <f t="shared" si="451"/>
        <v>-5.7622655529212467E-4</v>
      </c>
      <c r="M7231" s="7">
        <f t="shared" si="452"/>
        <v>3.65764451773562E-4</v>
      </c>
      <c r="N7231">
        <f ca="1">IF(ROW()&lt;202, NA(), CORREL( INDEX($L:$L, ROW()-199):INDEX($L:$L, ROW()), INDEX($M:$M, ROW()-199):INDEX($M:$M, ROW()) ))</f>
        <v>-0.11878048253066376</v>
      </c>
      <c r="AA7231" s="24" t="str">
        <f t="shared" ca="1" si="449"/>
        <v>8/26/2025 2:20</v>
      </c>
      <c r="AB7231">
        <f t="shared" ca="1" si="450"/>
        <v>-0.11181623018073605</v>
      </c>
    </row>
    <row r="7232" spans="1:28">
      <c r="A7232" s="21" t="s">
        <v>4264</v>
      </c>
      <c r="B7232" s="21">
        <v>318</v>
      </c>
      <c r="C7232" s="21">
        <v>24290</v>
      </c>
      <c r="D7232" s="21">
        <v>24302</v>
      </c>
      <c r="E7232" s="21">
        <v>24269</v>
      </c>
      <c r="F7232" s="21">
        <v>24285</v>
      </c>
      <c r="G7232" s="21">
        <v>111</v>
      </c>
      <c r="H7232" s="21">
        <v>5468</v>
      </c>
      <c r="I7232" s="21">
        <v>5469</v>
      </c>
      <c r="J7232" s="21">
        <v>5466</v>
      </c>
      <c r="K7232" s="21">
        <v>5467</v>
      </c>
      <c r="L7232" s="22">
        <f t="shared" si="451"/>
        <v>-1.6469716346363989E-4</v>
      </c>
      <c r="M7232" s="7">
        <f t="shared" si="452"/>
        <v>-3.6576445177350958E-4</v>
      </c>
      <c r="N7232">
        <f ca="1">IF(ROW()&lt;202, NA(), CORREL( INDEX($L:$L, ROW()-199):INDEX($L:$L, ROW()), INDEX($M:$M, ROW()-199):INDEX($M:$M, ROW()) ))</f>
        <v>-0.1235451718929742</v>
      </c>
      <c r="AA7232" s="24" t="str">
        <f t="shared" ca="1" si="449"/>
        <v>8/26/2025 2:40</v>
      </c>
      <c r="AB7232">
        <f t="shared" ca="1" si="450"/>
        <v>-0.10071725255674073</v>
      </c>
    </row>
    <row r="7233" spans="1:28">
      <c r="A7233" s="21" t="s">
        <v>4265</v>
      </c>
      <c r="B7233" s="21">
        <v>577</v>
      </c>
      <c r="C7233" s="21">
        <v>24285</v>
      </c>
      <c r="D7233" s="21">
        <v>24310</v>
      </c>
      <c r="E7233" s="21">
        <v>24266</v>
      </c>
      <c r="F7233" s="21">
        <v>24310</v>
      </c>
      <c r="G7233" s="21">
        <v>387</v>
      </c>
      <c r="H7233" s="21">
        <v>5468</v>
      </c>
      <c r="I7233" s="21">
        <v>5468</v>
      </c>
      <c r="J7233" s="21">
        <v>5459</v>
      </c>
      <c r="K7233" s="21">
        <v>5460</v>
      </c>
      <c r="L7233" s="22">
        <f t="shared" si="451"/>
        <v>1.0289125303239006E-3</v>
      </c>
      <c r="M7233" s="7">
        <f t="shared" si="452"/>
        <v>-1.2812301560485731E-3</v>
      </c>
      <c r="N7233">
        <f ca="1">IF(ROW()&lt;202, NA(), CORREL( INDEX($L:$L, ROW()-199):INDEX($L:$L, ROW()), INDEX($M:$M, ROW()-199):INDEX($M:$M, ROW()) ))</f>
        <v>-0.1263737731374214</v>
      </c>
      <c r="AA7233" s="24" t="str">
        <f t="shared" ca="1" si="449"/>
        <v>8/26/2025 3:00</v>
      </c>
      <c r="AB7233">
        <f t="shared" ca="1" si="450"/>
        <v>-0.10032511932802027</v>
      </c>
    </row>
    <row r="7234" spans="1:28">
      <c r="A7234" s="21" t="s">
        <v>4266</v>
      </c>
      <c r="B7234" s="21">
        <v>820</v>
      </c>
      <c r="C7234" s="21">
        <v>24310</v>
      </c>
      <c r="D7234" s="21">
        <v>24331</v>
      </c>
      <c r="E7234" s="21">
        <v>24309</v>
      </c>
      <c r="F7234" s="21">
        <v>24314</v>
      </c>
      <c r="G7234" s="21">
        <v>257</v>
      </c>
      <c r="H7234" s="21">
        <v>5460</v>
      </c>
      <c r="I7234" s="21">
        <v>5463</v>
      </c>
      <c r="J7234" s="21">
        <v>5459</v>
      </c>
      <c r="K7234" s="21">
        <v>5460</v>
      </c>
      <c r="L7234" s="22">
        <f t="shared" si="451"/>
        <v>1.645278055701364E-4</v>
      </c>
      <c r="M7234" s="7">
        <f t="shared" si="452"/>
        <v>0</v>
      </c>
      <c r="N7234">
        <f ca="1">IF(ROW()&lt;202, NA(), CORREL( INDEX($L:$L, ROW()-199):INDEX($L:$L, ROW()), INDEX($M:$M, ROW()-199):INDEX($M:$M, ROW()) ))</f>
        <v>-0.12288139727177727</v>
      </c>
      <c r="AA7234" s="24" t="str">
        <f t="shared" ref="AA7234:AA7297" ca="1" si="453">IF(ISNUMBER($N7435), $A7435, "")</f>
        <v>8/26/2025 3:20</v>
      </c>
      <c r="AB7234">
        <f t="shared" ref="AB7234:AB7297" ca="1" si="454">IF(ISNUMBER($N7435), $N7435, NA())</f>
        <v>-0.10242060491303936</v>
      </c>
    </row>
    <row r="7235" spans="1:28">
      <c r="A7235" s="21" t="s">
        <v>4267</v>
      </c>
      <c r="B7235" s="21">
        <v>238</v>
      </c>
      <c r="C7235" s="21">
        <v>24314</v>
      </c>
      <c r="D7235" s="21">
        <v>24335</v>
      </c>
      <c r="E7235" s="21">
        <v>24296</v>
      </c>
      <c r="F7235" s="21">
        <v>24301</v>
      </c>
      <c r="G7235" s="21">
        <v>359</v>
      </c>
      <c r="H7235" s="21">
        <v>5461</v>
      </c>
      <c r="I7235" s="21">
        <v>5461</v>
      </c>
      <c r="J7235" s="21">
        <v>5458</v>
      </c>
      <c r="K7235" s="21">
        <v>5459</v>
      </c>
      <c r="L7235" s="22">
        <f t="shared" si="451"/>
        <v>-5.348143704560945E-4</v>
      </c>
      <c r="M7235" s="7">
        <f t="shared" si="452"/>
        <v>-1.8316695719312043E-4</v>
      </c>
      <c r="N7235">
        <f ca="1">IF(ROW()&lt;202, NA(), CORREL( INDEX($L:$L, ROW()-199):INDEX($L:$L, ROW()), INDEX($M:$M, ROW()-199):INDEX($M:$M, ROW()) ))</f>
        <v>-0.11911493539141955</v>
      </c>
      <c r="AA7235" s="24" t="str">
        <f t="shared" ca="1" si="453"/>
        <v>8/26/2025 3:40</v>
      </c>
      <c r="AB7235">
        <f t="shared" ca="1" si="454"/>
        <v>-0.11432686397123709</v>
      </c>
    </row>
    <row r="7236" spans="1:28">
      <c r="A7236" s="21" t="s">
        <v>4268</v>
      </c>
      <c r="B7236" s="21">
        <v>131</v>
      </c>
      <c r="C7236" s="21">
        <v>24303</v>
      </c>
      <c r="D7236" s="21">
        <v>24326</v>
      </c>
      <c r="E7236" s="21">
        <v>24299</v>
      </c>
      <c r="F7236" s="21">
        <v>24323</v>
      </c>
      <c r="G7236" s="21">
        <v>293</v>
      </c>
      <c r="H7236" s="21">
        <v>5459</v>
      </c>
      <c r="I7236" s="21">
        <v>5464</v>
      </c>
      <c r="J7236" s="21">
        <v>5459</v>
      </c>
      <c r="K7236" s="21">
        <v>5464</v>
      </c>
      <c r="L7236" s="22">
        <f t="shared" ref="L7236:L7299" si="455">LN(F7236/F7235)</f>
        <v>9.049029903432709E-4</v>
      </c>
      <c r="M7236" s="7">
        <f t="shared" ref="M7236:M7299" si="456">LN(K7236/K7235)</f>
        <v>9.1549946886845324E-4</v>
      </c>
      <c r="N7236">
        <f ca="1">IF(ROW()&lt;202, NA(), CORREL( INDEX($L:$L, ROW()-199):INDEX($L:$L, ROW()), INDEX($M:$M, ROW()-199):INDEX($M:$M, ROW()) ))</f>
        <v>-0.1066535966785622</v>
      </c>
      <c r="AA7236" s="24" t="str">
        <f t="shared" ca="1" si="453"/>
        <v>8/26/2025 4:00</v>
      </c>
      <c r="AB7236">
        <f t="shared" ca="1" si="454"/>
        <v>-0.11711147195476634</v>
      </c>
    </row>
    <row r="7237" spans="1:28">
      <c r="A7237" s="21" t="s">
        <v>4269</v>
      </c>
      <c r="B7237" s="21">
        <v>132</v>
      </c>
      <c r="C7237" s="21">
        <v>24323</v>
      </c>
      <c r="D7237" s="21">
        <v>24334</v>
      </c>
      <c r="E7237" s="21">
        <v>24309</v>
      </c>
      <c r="F7237" s="21">
        <v>24309</v>
      </c>
      <c r="G7237" s="21">
        <v>266</v>
      </c>
      <c r="H7237" s="21">
        <v>5463</v>
      </c>
      <c r="I7237" s="21">
        <v>5466</v>
      </c>
      <c r="J7237" s="21">
        <v>5462</v>
      </c>
      <c r="K7237" s="21">
        <v>5462</v>
      </c>
      <c r="L7237" s="22">
        <f t="shared" si="455"/>
        <v>-5.7575260679135697E-4</v>
      </c>
      <c r="M7237" s="7">
        <f t="shared" si="456"/>
        <v>-3.6609921697565299E-4</v>
      </c>
      <c r="N7237">
        <f ca="1">IF(ROW()&lt;202, NA(), CORREL( INDEX($L:$L, ROW()-199):INDEX($L:$L, ROW()), INDEX($M:$M, ROW()-199):INDEX($M:$M, ROW()) ))</f>
        <v>-0.10459204517640334</v>
      </c>
      <c r="AA7237" s="24" t="str">
        <f t="shared" ca="1" si="453"/>
        <v>8/26/2025 4:20</v>
      </c>
      <c r="AB7237">
        <f t="shared" ca="1" si="454"/>
        <v>-0.1180886771543341</v>
      </c>
    </row>
    <row r="7238" spans="1:28">
      <c r="A7238" s="21" t="s">
        <v>4270</v>
      </c>
      <c r="B7238" s="21">
        <v>129</v>
      </c>
      <c r="C7238" s="21">
        <v>24308</v>
      </c>
      <c r="D7238" s="21">
        <v>24317</v>
      </c>
      <c r="E7238" s="21">
        <v>24297</v>
      </c>
      <c r="F7238" s="21">
        <v>24302</v>
      </c>
      <c r="G7238" s="21">
        <v>185</v>
      </c>
      <c r="H7238" s="21">
        <v>5462</v>
      </c>
      <c r="I7238" s="21">
        <v>5464</v>
      </c>
      <c r="J7238" s="21">
        <v>5461</v>
      </c>
      <c r="K7238" s="21">
        <v>5461</v>
      </c>
      <c r="L7238" s="22">
        <f t="shared" si="455"/>
        <v>-2.8800066027791709E-4</v>
      </c>
      <c r="M7238" s="7">
        <f t="shared" si="456"/>
        <v>-1.8309988149662126E-4</v>
      </c>
      <c r="N7238">
        <f ca="1">IF(ROW()&lt;202, NA(), CORREL( INDEX($L:$L, ROW()-199):INDEX($L:$L, ROW()), INDEX($M:$M, ROW()-199):INDEX($M:$M, ROW()) ))</f>
        <v>-0.10258604004318773</v>
      </c>
      <c r="AA7238" s="24" t="str">
        <f t="shared" ca="1" si="453"/>
        <v>8/26/2025 4:40</v>
      </c>
      <c r="AB7238">
        <f t="shared" ca="1" si="454"/>
        <v>-0.1180743332188368</v>
      </c>
    </row>
    <row r="7239" spans="1:28">
      <c r="A7239" s="21" t="s">
        <v>4271</v>
      </c>
      <c r="B7239" s="21">
        <v>64</v>
      </c>
      <c r="C7239" s="21">
        <v>24300</v>
      </c>
      <c r="D7239" s="21">
        <v>24316</v>
      </c>
      <c r="E7239" s="21">
        <v>24292</v>
      </c>
      <c r="F7239" s="21">
        <v>24308</v>
      </c>
      <c r="G7239" s="21">
        <v>381</v>
      </c>
      <c r="H7239" s="21">
        <v>5461</v>
      </c>
      <c r="I7239" s="21">
        <v>5463</v>
      </c>
      <c r="J7239" s="21">
        <v>5459</v>
      </c>
      <c r="K7239" s="21">
        <v>5461</v>
      </c>
      <c r="L7239" s="22">
        <f t="shared" si="455"/>
        <v>2.4686278668885044E-4</v>
      </c>
      <c r="M7239" s="7">
        <f t="shared" si="456"/>
        <v>0</v>
      </c>
      <c r="N7239">
        <f ca="1">IF(ROW()&lt;202, NA(), CORREL( INDEX($L:$L, ROW()-199):INDEX($L:$L, ROW()), INDEX($M:$M, ROW()-199):INDEX($M:$M, ROW()) ))</f>
        <v>-0.10640826603170273</v>
      </c>
      <c r="AA7239" s="24" t="str">
        <f t="shared" ca="1" si="453"/>
        <v>8/26/2025 5:00</v>
      </c>
      <c r="AB7239">
        <f t="shared" ca="1" si="454"/>
        <v>-0.12484022834375939</v>
      </c>
    </row>
    <row r="7240" spans="1:28">
      <c r="A7240" s="21" t="s">
        <v>4272</v>
      </c>
      <c r="B7240" s="21">
        <v>62</v>
      </c>
      <c r="C7240" s="21">
        <v>24312</v>
      </c>
      <c r="D7240" s="21">
        <v>24324</v>
      </c>
      <c r="E7240" s="21">
        <v>24302</v>
      </c>
      <c r="F7240" s="21">
        <v>24324</v>
      </c>
      <c r="G7240" s="21">
        <v>325</v>
      </c>
      <c r="H7240" s="21">
        <v>5462</v>
      </c>
      <c r="I7240" s="21">
        <v>5466</v>
      </c>
      <c r="J7240" s="21">
        <v>5461</v>
      </c>
      <c r="K7240" s="21">
        <v>5465</v>
      </c>
      <c r="L7240" s="22">
        <f t="shared" si="455"/>
        <v>6.5800298475444171E-4</v>
      </c>
      <c r="M7240" s="7">
        <f t="shared" si="456"/>
        <v>7.321984584852942E-4</v>
      </c>
      <c r="N7240">
        <f ca="1">IF(ROW()&lt;202, NA(), CORREL( INDEX($L:$L, ROW()-199):INDEX($L:$L, ROW()), INDEX($M:$M, ROW()-199):INDEX($M:$M, ROW()) ))</f>
        <v>-0.10176968603596963</v>
      </c>
      <c r="AA7240" s="24" t="str">
        <f t="shared" ca="1" si="453"/>
        <v>8/26/2025 5:20</v>
      </c>
      <c r="AB7240">
        <f t="shared" ca="1" si="454"/>
        <v>-0.1235605561507592</v>
      </c>
    </row>
    <row r="7241" spans="1:28">
      <c r="A7241" s="21" t="s">
        <v>4273</v>
      </c>
      <c r="B7241" s="21">
        <v>52</v>
      </c>
      <c r="C7241" s="21">
        <v>24323</v>
      </c>
      <c r="D7241" s="21">
        <v>24329</v>
      </c>
      <c r="E7241" s="21">
        <v>24308</v>
      </c>
      <c r="F7241" s="21">
        <v>24314</v>
      </c>
      <c r="G7241" s="21">
        <v>876</v>
      </c>
      <c r="H7241" s="21">
        <v>5465</v>
      </c>
      <c r="I7241" s="21">
        <v>5472</v>
      </c>
      <c r="J7241" s="21">
        <v>5465</v>
      </c>
      <c r="K7241" s="21">
        <v>5472</v>
      </c>
      <c r="L7241" s="22">
        <f t="shared" si="455"/>
        <v>-4.1120112426108751E-4</v>
      </c>
      <c r="M7241" s="7">
        <f t="shared" si="456"/>
        <v>1.2800586917474026E-3</v>
      </c>
      <c r="N7241">
        <f ca="1">IF(ROW()&lt;202, NA(), CORREL( INDEX($L:$L, ROW()-199):INDEX($L:$L, ROW()), INDEX($M:$M, ROW()-199):INDEX($M:$M, ROW()) ))</f>
        <v>-9.8820933565766544E-2</v>
      </c>
      <c r="AA7241" s="24" t="str">
        <f t="shared" ca="1" si="453"/>
        <v>8/26/2025 5:40</v>
      </c>
      <c r="AB7241">
        <f t="shared" ca="1" si="454"/>
        <v>-0.14028238233924778</v>
      </c>
    </row>
    <row r="7242" spans="1:28">
      <c r="A7242" s="21" t="s">
        <v>4274</v>
      </c>
      <c r="B7242" s="21">
        <v>87</v>
      </c>
      <c r="C7242" s="21">
        <v>24312</v>
      </c>
      <c r="D7242" s="21">
        <v>24317</v>
      </c>
      <c r="E7242" s="21">
        <v>24280</v>
      </c>
      <c r="F7242" s="21">
        <v>24284</v>
      </c>
      <c r="G7242" s="21">
        <v>2972</v>
      </c>
      <c r="H7242" s="21">
        <v>5470</v>
      </c>
      <c r="I7242" s="21">
        <v>5477</v>
      </c>
      <c r="J7242" s="21">
        <v>5462</v>
      </c>
      <c r="K7242" s="21">
        <v>5464</v>
      </c>
      <c r="L7242" s="22">
        <f t="shared" si="455"/>
        <v>-1.2346188654146237E-3</v>
      </c>
      <c r="M7242" s="7">
        <f t="shared" si="456"/>
        <v>-1.4630580517604398E-3</v>
      </c>
      <c r="N7242">
        <f ca="1">IF(ROW()&lt;202, NA(), CORREL( INDEX($L:$L, ROW()-199):INDEX($L:$L, ROW()), INDEX($M:$M, ROW()-199):INDEX($M:$M, ROW()) ))</f>
        <v>-8.0860932705008617E-2</v>
      </c>
      <c r="AA7242" s="24" t="str">
        <f t="shared" ca="1" si="453"/>
        <v>8/26/2025 6:00</v>
      </c>
      <c r="AB7242">
        <f t="shared" ca="1" si="454"/>
        <v>-0.14300684846852463</v>
      </c>
    </row>
    <row r="7243" spans="1:28">
      <c r="A7243" s="21" t="s">
        <v>4275</v>
      </c>
      <c r="B7243" s="21">
        <v>64</v>
      </c>
      <c r="C7243" s="21">
        <v>24283</v>
      </c>
      <c r="D7243" s="21">
        <v>24315</v>
      </c>
      <c r="E7243" s="21">
        <v>24281</v>
      </c>
      <c r="F7243" s="21">
        <v>24313</v>
      </c>
      <c r="G7243" s="21">
        <v>1847</v>
      </c>
      <c r="H7243" s="21">
        <v>5465</v>
      </c>
      <c r="I7243" s="21">
        <v>5469</v>
      </c>
      <c r="J7243" s="21">
        <v>5462</v>
      </c>
      <c r="K7243" s="21">
        <v>5468</v>
      </c>
      <c r="L7243" s="22">
        <f t="shared" si="455"/>
        <v>1.1934894517085734E-3</v>
      </c>
      <c r="M7243" s="7">
        <f t="shared" si="456"/>
        <v>7.3179659321414604E-4</v>
      </c>
      <c r="N7243">
        <f ca="1">IF(ROW()&lt;202, NA(), CORREL( INDEX($L:$L, ROW()-199):INDEX($L:$L, ROW()), INDEX($M:$M, ROW()-199):INDEX($M:$M, ROW()) ))</f>
        <v>-7.2493108564223849E-2</v>
      </c>
      <c r="AA7243" s="24" t="str">
        <f t="shared" ca="1" si="453"/>
        <v>8/26/2025 6:20</v>
      </c>
      <c r="AB7243">
        <f t="shared" ca="1" si="454"/>
        <v>-0.14389865000466803</v>
      </c>
    </row>
    <row r="7244" spans="1:28">
      <c r="A7244" s="21" t="s">
        <v>4276</v>
      </c>
      <c r="B7244" s="21">
        <v>57</v>
      </c>
      <c r="C7244" s="21">
        <v>24313</v>
      </c>
      <c r="D7244" s="21">
        <v>24328</v>
      </c>
      <c r="E7244" s="21">
        <v>24304</v>
      </c>
      <c r="F7244" s="21">
        <v>24305</v>
      </c>
      <c r="G7244" s="21">
        <v>3265</v>
      </c>
      <c r="H7244" s="21">
        <v>5468</v>
      </c>
      <c r="I7244" s="21">
        <v>5468</v>
      </c>
      <c r="J7244" s="21">
        <v>5461</v>
      </c>
      <c r="K7244" s="21">
        <v>5464</v>
      </c>
      <c r="L7244" s="22">
        <f t="shared" si="455"/>
        <v>-3.290962224773927E-4</v>
      </c>
      <c r="M7244" s="7">
        <f t="shared" si="456"/>
        <v>-7.3179659321422866E-4</v>
      </c>
      <c r="N7244">
        <f ca="1">IF(ROW()&lt;202, NA(), CORREL( INDEX($L:$L, ROW()-199):INDEX($L:$L, ROW()), INDEX($M:$M, ROW()-199):INDEX($M:$M, ROW()) ))</f>
        <v>-7.5145709187334125E-2</v>
      </c>
      <c r="AA7244" s="24" t="str">
        <f t="shared" ca="1" si="453"/>
        <v>8/26/2025 6:40</v>
      </c>
      <c r="AB7244">
        <f t="shared" ca="1" si="454"/>
        <v>-0.14076153244122555</v>
      </c>
    </row>
    <row r="7245" spans="1:28">
      <c r="A7245" s="21" t="s">
        <v>4277</v>
      </c>
      <c r="B7245" s="21">
        <v>66</v>
      </c>
      <c r="C7245" s="21">
        <v>24308</v>
      </c>
      <c r="D7245" s="21">
        <v>24336</v>
      </c>
      <c r="E7245" s="21">
        <v>24306</v>
      </c>
      <c r="F7245" s="21">
        <v>24332</v>
      </c>
      <c r="G7245" s="21">
        <v>13400</v>
      </c>
      <c r="H7245" s="21">
        <v>5464</v>
      </c>
      <c r="I7245" s="21">
        <v>5471</v>
      </c>
      <c r="J7245" s="21">
        <v>5461</v>
      </c>
      <c r="K7245" s="21">
        <v>5466</v>
      </c>
      <c r="L7245" s="22">
        <f t="shared" si="455"/>
        <v>1.1102659610400679E-3</v>
      </c>
      <c r="M7245" s="7">
        <f t="shared" si="456"/>
        <v>3.659652373873093E-4</v>
      </c>
      <c r="N7245">
        <f ca="1">IF(ROW()&lt;202, NA(), CORREL( INDEX($L:$L, ROW()-199):INDEX($L:$L, ROW()), INDEX($M:$M, ROW()-199):INDEX($M:$M, ROW()) ))</f>
        <v>-7.2486211982104684E-2</v>
      </c>
      <c r="AA7245" s="24" t="str">
        <f t="shared" ca="1" si="453"/>
        <v>8/26/2025 7:00</v>
      </c>
      <c r="AB7245">
        <f t="shared" ca="1" si="454"/>
        <v>-0.15381112561207566</v>
      </c>
    </row>
    <row r="7246" spans="1:28">
      <c r="A7246" s="21" t="s">
        <v>4278</v>
      </c>
      <c r="B7246" s="21">
        <v>131</v>
      </c>
      <c r="C7246" s="21">
        <v>24331</v>
      </c>
      <c r="D7246" s="21">
        <v>24348</v>
      </c>
      <c r="E7246" s="21">
        <v>24330</v>
      </c>
      <c r="F7246" s="21">
        <v>24342</v>
      </c>
      <c r="G7246" s="21">
        <v>9594</v>
      </c>
      <c r="H7246" s="21">
        <v>5466</v>
      </c>
      <c r="I7246" s="21">
        <v>5479</v>
      </c>
      <c r="J7246" s="21">
        <v>5466</v>
      </c>
      <c r="K7246" s="21">
        <v>5475</v>
      </c>
      <c r="L7246" s="22">
        <f t="shared" si="455"/>
        <v>4.1089699390633213E-4</v>
      </c>
      <c r="M7246" s="7">
        <f t="shared" si="456"/>
        <v>1.6451881966881474E-3</v>
      </c>
      <c r="N7246">
        <f ca="1">IF(ROW()&lt;202, NA(), CORREL( INDEX($L:$L, ROW()-199):INDEX($L:$L, ROW()), INDEX($M:$M, ROW()-199):INDEX($M:$M, ROW()) ))</f>
        <v>-6.3449343531365138E-2</v>
      </c>
      <c r="AA7246" s="24" t="str">
        <f t="shared" ca="1" si="453"/>
        <v>8/26/2025 7:20</v>
      </c>
      <c r="AB7246">
        <f t="shared" ca="1" si="454"/>
        <v>-0.15650938453423532</v>
      </c>
    </row>
    <row r="7247" spans="1:28">
      <c r="A7247" s="21" t="s">
        <v>4279</v>
      </c>
      <c r="B7247" s="21">
        <v>232</v>
      </c>
      <c r="C7247" s="21">
        <v>24343</v>
      </c>
      <c r="D7247" s="21">
        <v>24354</v>
      </c>
      <c r="E7247" s="21">
        <v>24338</v>
      </c>
      <c r="F7247" s="21">
        <v>24342</v>
      </c>
      <c r="G7247" s="21">
        <v>5637</v>
      </c>
      <c r="H7247" s="21">
        <v>5474</v>
      </c>
      <c r="I7247" s="21">
        <v>5482</v>
      </c>
      <c r="J7247" s="21">
        <v>5474</v>
      </c>
      <c r="K7247" s="21">
        <v>5481</v>
      </c>
      <c r="L7247" s="22">
        <f t="shared" si="455"/>
        <v>0</v>
      </c>
      <c r="M7247" s="7">
        <f t="shared" si="456"/>
        <v>1.0952903614147435E-3</v>
      </c>
      <c r="N7247">
        <f ca="1">IF(ROW()&lt;202, NA(), CORREL( INDEX($L:$L, ROW()-199):INDEX($L:$L, ROW()), INDEX($M:$M, ROW()-199):INDEX($M:$M, ROW()) ))</f>
        <v>-5.9062278057610822E-2</v>
      </c>
      <c r="AA7247" s="24" t="str">
        <f t="shared" ca="1" si="453"/>
        <v>8/26/2025 7:40</v>
      </c>
      <c r="AB7247">
        <f t="shared" ca="1" si="454"/>
        <v>-0.1584236940148688</v>
      </c>
    </row>
    <row r="7248" spans="1:28">
      <c r="A7248" s="21" t="s">
        <v>4280</v>
      </c>
      <c r="B7248" s="21">
        <v>45</v>
      </c>
      <c r="C7248" s="21">
        <v>24347</v>
      </c>
      <c r="D7248" s="21">
        <v>24348</v>
      </c>
      <c r="E7248" s="21">
        <v>24339</v>
      </c>
      <c r="F7248" s="21">
        <v>24339</v>
      </c>
      <c r="G7248" s="21">
        <v>6764</v>
      </c>
      <c r="H7248" s="21">
        <v>5482</v>
      </c>
      <c r="I7248" s="21">
        <v>5485</v>
      </c>
      <c r="J7248" s="21">
        <v>5476</v>
      </c>
      <c r="K7248" s="21">
        <v>5476</v>
      </c>
      <c r="L7248" s="22">
        <f t="shared" si="455"/>
        <v>-1.2325137132755692E-4</v>
      </c>
      <c r="M7248" s="7">
        <f t="shared" si="456"/>
        <v>-9.1265863777688545E-4</v>
      </c>
      <c r="N7248">
        <f ca="1">IF(ROW()&lt;202, NA(), CORREL( INDEX($L:$L, ROW()-199):INDEX($L:$L, ROW()), INDEX($M:$M, ROW()-199):INDEX($M:$M, ROW()) ))</f>
        <v>-5.7076255372024376E-2</v>
      </c>
      <c r="AA7248" s="24" t="str">
        <f t="shared" ca="1" si="453"/>
        <v>8/26/2025 8:00</v>
      </c>
      <c r="AB7248">
        <f t="shared" ca="1" si="454"/>
        <v>-0.11244619450428466</v>
      </c>
    </row>
    <row r="7249" spans="1:28">
      <c r="A7249" s="21" t="s">
        <v>4281</v>
      </c>
      <c r="B7249" s="21">
        <v>49</v>
      </c>
      <c r="C7249" s="21">
        <v>24338</v>
      </c>
      <c r="D7249" s="21">
        <v>24365</v>
      </c>
      <c r="E7249" s="21">
        <v>24330</v>
      </c>
      <c r="F7249" s="21">
        <v>24364</v>
      </c>
      <c r="G7249" s="21">
        <v>11790</v>
      </c>
      <c r="H7249" s="21">
        <v>5477</v>
      </c>
      <c r="I7249" s="21">
        <v>5489</v>
      </c>
      <c r="J7249" s="21">
        <v>5473</v>
      </c>
      <c r="K7249" s="21">
        <v>5487</v>
      </c>
      <c r="L7249" s="22">
        <f t="shared" si="455"/>
        <v>1.0266308932005608E-3</v>
      </c>
      <c r="M7249" s="7">
        <f t="shared" si="456"/>
        <v>2.0067506506359768E-3</v>
      </c>
      <c r="N7249">
        <f ca="1">IF(ROW()&lt;202, NA(), CORREL( INDEX($L:$L, ROW()-199):INDEX($L:$L, ROW()), INDEX($M:$M, ROW()-199):INDEX($M:$M, ROW()) ))</f>
        <v>-3.9112908646210531E-2</v>
      </c>
      <c r="AA7249" s="24" t="str">
        <f t="shared" ca="1" si="453"/>
        <v>8/26/2025 8:20</v>
      </c>
      <c r="AB7249">
        <f t="shared" ca="1" si="454"/>
        <v>-0.14971375673643425</v>
      </c>
    </row>
    <row r="7250" spans="1:28">
      <c r="A7250" s="21" t="s">
        <v>4282</v>
      </c>
      <c r="B7250" s="21">
        <v>16</v>
      </c>
      <c r="C7250" s="21">
        <v>24365</v>
      </c>
      <c r="D7250" s="21">
        <v>24365</v>
      </c>
      <c r="E7250" s="21">
        <v>24343</v>
      </c>
      <c r="F7250" s="21">
        <v>24343</v>
      </c>
      <c r="G7250" s="21">
        <v>7435</v>
      </c>
      <c r="H7250" s="21">
        <v>5488</v>
      </c>
      <c r="I7250" s="21">
        <v>5489</v>
      </c>
      <c r="J7250" s="21">
        <v>5483</v>
      </c>
      <c r="K7250" s="21">
        <v>5487</v>
      </c>
      <c r="L7250" s="22">
        <f t="shared" si="455"/>
        <v>-8.6229910695502781E-4</v>
      </c>
      <c r="M7250" s="7">
        <f t="shared" si="456"/>
        <v>0</v>
      </c>
      <c r="N7250">
        <f ca="1">IF(ROW()&lt;202, NA(), CORREL( INDEX($L:$L, ROW()-199):INDEX($L:$L, ROW()), INDEX($M:$M, ROW()-199):INDEX($M:$M, ROW()) ))</f>
        <v>-3.7317177796815856E-2</v>
      </c>
      <c r="AA7250" s="24" t="str">
        <f t="shared" ca="1" si="453"/>
        <v>8/26/2025 8:40</v>
      </c>
      <c r="AB7250">
        <f t="shared" ca="1" si="454"/>
        <v>-0.14738809718430404</v>
      </c>
    </row>
    <row r="7251" spans="1:28">
      <c r="A7251" s="21" t="s">
        <v>4283</v>
      </c>
      <c r="B7251" s="21">
        <v>26</v>
      </c>
      <c r="C7251" s="21">
        <v>24349</v>
      </c>
      <c r="D7251" s="21">
        <v>24350</v>
      </c>
      <c r="E7251" s="21">
        <v>24339</v>
      </c>
      <c r="F7251" s="21">
        <v>24341</v>
      </c>
      <c r="G7251" s="21">
        <v>7282</v>
      </c>
      <c r="H7251" s="21">
        <v>5486</v>
      </c>
      <c r="I7251" s="21">
        <v>5497</v>
      </c>
      <c r="J7251" s="21">
        <v>5486</v>
      </c>
      <c r="K7251" s="21">
        <v>5494</v>
      </c>
      <c r="L7251" s="22">
        <f t="shared" si="455"/>
        <v>-8.2162517505710042E-5</v>
      </c>
      <c r="M7251" s="7">
        <f t="shared" si="456"/>
        <v>1.2749295962437126E-3</v>
      </c>
      <c r="N7251">
        <f ca="1">IF(ROW()&lt;202, NA(), CORREL( INDEX($L:$L, ROW()-199):INDEX($L:$L, ROW()), INDEX($M:$M, ROW()-199):INDEX($M:$M, ROW()) ))</f>
        <v>-3.7449141915837203E-2</v>
      </c>
      <c r="AA7251" s="24" t="str">
        <f t="shared" ca="1" si="453"/>
        <v>8/26/2025 9:00</v>
      </c>
      <c r="AB7251">
        <f t="shared" ca="1" si="454"/>
        <v>-0.15595844062278783</v>
      </c>
    </row>
    <row r="7252" spans="1:28">
      <c r="A7252" s="21" t="s">
        <v>4284</v>
      </c>
      <c r="B7252" s="21">
        <v>11</v>
      </c>
      <c r="C7252" s="21">
        <v>24335</v>
      </c>
      <c r="D7252" s="21">
        <v>24346</v>
      </c>
      <c r="E7252" s="21">
        <v>24335</v>
      </c>
      <c r="F7252" s="21">
        <v>24341</v>
      </c>
      <c r="G7252" s="21">
        <v>6229</v>
      </c>
      <c r="H7252" s="21">
        <v>5495</v>
      </c>
      <c r="I7252" s="21">
        <v>5496</v>
      </c>
      <c r="J7252" s="21">
        <v>5492</v>
      </c>
      <c r="K7252" s="21">
        <v>5494</v>
      </c>
      <c r="L7252" s="22">
        <f t="shared" si="455"/>
        <v>0</v>
      </c>
      <c r="M7252" s="7">
        <f t="shared" si="456"/>
        <v>0</v>
      </c>
      <c r="N7252">
        <f ca="1">IF(ROW()&lt;202, NA(), CORREL( INDEX($L:$L, ROW()-199):INDEX($L:$L, ROW()), INDEX($M:$M, ROW()-199):INDEX($M:$M, ROW()) ))</f>
        <v>-3.6533931535450558E-2</v>
      </c>
      <c r="AA7252" s="24" t="str">
        <f t="shared" ca="1" si="453"/>
        <v>8/26/2025 9:20</v>
      </c>
      <c r="AB7252">
        <f t="shared" ca="1" si="454"/>
        <v>-0.15442540050921291</v>
      </c>
    </row>
    <row r="7253" spans="1:28">
      <c r="A7253" s="21" t="s">
        <v>4285</v>
      </c>
      <c r="B7253" s="21">
        <v>8</v>
      </c>
      <c r="C7253" s="21">
        <v>24335</v>
      </c>
      <c r="D7253" s="21">
        <v>24359</v>
      </c>
      <c r="E7253" s="21">
        <v>24335</v>
      </c>
      <c r="F7253" s="21">
        <v>24359</v>
      </c>
      <c r="G7253" s="21">
        <v>5989</v>
      </c>
      <c r="H7253" s="21">
        <v>5494</v>
      </c>
      <c r="I7253" s="21">
        <v>5494</v>
      </c>
      <c r="J7253" s="21">
        <v>5489</v>
      </c>
      <c r="K7253" s="21">
        <v>5492</v>
      </c>
      <c r="L7253" s="22">
        <f t="shared" si="455"/>
        <v>7.3921974618766271E-4</v>
      </c>
      <c r="M7253" s="7">
        <f t="shared" si="456"/>
        <v>-3.640997673574868E-4</v>
      </c>
      <c r="N7253">
        <f ca="1">IF(ROW()&lt;202, NA(), CORREL( INDEX($L:$L, ROW()-199):INDEX($L:$L, ROW()), INDEX($M:$M, ROW()-199):INDEX($M:$M, ROW()) ))</f>
        <v>-4.0791090770049318E-2</v>
      </c>
      <c r="AA7253" s="24" t="str">
        <f t="shared" ca="1" si="453"/>
        <v>8/26/2025 9:40</v>
      </c>
      <c r="AB7253">
        <f t="shared" ca="1" si="454"/>
        <v>-0.15580572379967705</v>
      </c>
    </row>
    <row r="7254" spans="1:28">
      <c r="A7254" s="21" t="s">
        <v>4286</v>
      </c>
      <c r="B7254" s="21">
        <v>16</v>
      </c>
      <c r="C7254" s="21">
        <v>24362</v>
      </c>
      <c r="D7254" s="21">
        <v>24370</v>
      </c>
      <c r="E7254" s="21">
        <v>24358</v>
      </c>
      <c r="F7254" s="21">
        <v>24362</v>
      </c>
      <c r="G7254" s="21">
        <v>3888</v>
      </c>
      <c r="H7254" s="21">
        <v>5492</v>
      </c>
      <c r="I7254" s="21">
        <v>5497</v>
      </c>
      <c r="J7254" s="21">
        <v>5489</v>
      </c>
      <c r="K7254" s="21">
        <v>5496</v>
      </c>
      <c r="L7254" s="22">
        <f t="shared" si="455"/>
        <v>1.2315018180215117E-4</v>
      </c>
      <c r="M7254" s="7">
        <f t="shared" si="456"/>
        <v>7.2806701432358322E-4</v>
      </c>
      <c r="N7254">
        <f ca="1">IF(ROW()&lt;202, NA(), CORREL( INDEX($L:$L, ROW()-199):INDEX($L:$L, ROW()), INDEX($M:$M, ROW()-199):INDEX($M:$M, ROW()) ))</f>
        <v>-3.4726889466421641E-2</v>
      </c>
      <c r="AA7254" s="24" t="str">
        <f t="shared" ca="1" si="453"/>
        <v>8/26/2025 10:00</v>
      </c>
      <c r="AB7254">
        <f t="shared" ca="1" si="454"/>
        <v>-0.15660755791269701</v>
      </c>
    </row>
    <row r="7255" spans="1:28">
      <c r="A7255" s="21" t="s">
        <v>4287</v>
      </c>
      <c r="B7255" s="21">
        <v>9</v>
      </c>
      <c r="C7255" s="21">
        <v>24364</v>
      </c>
      <c r="D7255" s="21">
        <v>24365</v>
      </c>
      <c r="E7255" s="21">
        <v>24363</v>
      </c>
      <c r="F7255" s="21">
        <v>24365</v>
      </c>
      <c r="G7255" s="21">
        <v>3889</v>
      </c>
      <c r="H7255" s="21">
        <v>5497</v>
      </c>
      <c r="I7255" s="21">
        <v>5497</v>
      </c>
      <c r="J7255" s="21">
        <v>5491</v>
      </c>
      <c r="K7255" s="21">
        <v>5493</v>
      </c>
      <c r="L7255" s="22">
        <f t="shared" si="455"/>
        <v>1.2313501770224201E-4</v>
      </c>
      <c r="M7255" s="7">
        <f t="shared" si="456"/>
        <v>-5.4600055956485272E-4</v>
      </c>
      <c r="N7255">
        <f ca="1">IF(ROW()&lt;202, NA(), CORREL( INDEX($L:$L, ROW()-199):INDEX($L:$L, ROW()), INDEX($M:$M, ROW()-199):INDEX($M:$M, ROW()) ))</f>
        <v>-3.6023025945884572E-2</v>
      </c>
      <c r="AA7255" s="24" t="str">
        <f t="shared" ca="1" si="453"/>
        <v>8/26/2025 10:20</v>
      </c>
      <c r="AB7255">
        <f t="shared" ca="1" si="454"/>
        <v>-0.15728939521760635</v>
      </c>
    </row>
    <row r="7256" spans="1:28">
      <c r="A7256" s="21" t="s">
        <v>4288</v>
      </c>
      <c r="B7256" s="21">
        <v>7</v>
      </c>
      <c r="C7256" s="21">
        <v>24370</v>
      </c>
      <c r="D7256" s="21">
        <v>24372</v>
      </c>
      <c r="E7256" s="21">
        <v>24368</v>
      </c>
      <c r="F7256" s="21">
        <v>24372</v>
      </c>
      <c r="G7256" s="21">
        <v>3629</v>
      </c>
      <c r="H7256" s="21">
        <v>5493</v>
      </c>
      <c r="I7256" s="21">
        <v>5496</v>
      </c>
      <c r="J7256" s="21">
        <v>5491</v>
      </c>
      <c r="K7256" s="21">
        <v>5494</v>
      </c>
      <c r="L7256" s="22">
        <f t="shared" si="455"/>
        <v>2.8725609077844997E-4</v>
      </c>
      <c r="M7256" s="7">
        <f t="shared" si="456"/>
        <v>1.8203331259878297E-4</v>
      </c>
      <c r="N7256">
        <f ca="1">IF(ROW()&lt;202, NA(), CORREL( INDEX($L:$L, ROW()-199):INDEX($L:$L, ROW()), INDEX($M:$M, ROW()-199):INDEX($M:$M, ROW()) ))</f>
        <v>-3.4890847824091104E-2</v>
      </c>
      <c r="AA7256" s="24" t="str">
        <f t="shared" ca="1" si="453"/>
        <v>8/26/2025 10:40</v>
      </c>
      <c r="AB7256">
        <f t="shared" ca="1" si="454"/>
        <v>-0.15791540952989383</v>
      </c>
    </row>
    <row r="7257" spans="1:28">
      <c r="A7257" s="21" t="s">
        <v>4289</v>
      </c>
      <c r="B7257" s="21">
        <v>13</v>
      </c>
      <c r="C7257" s="21">
        <v>24367</v>
      </c>
      <c r="D7257" s="21">
        <v>24372</v>
      </c>
      <c r="E7257" s="21">
        <v>24367</v>
      </c>
      <c r="F7257" s="21">
        <v>24371</v>
      </c>
      <c r="G7257" s="21">
        <v>4864</v>
      </c>
      <c r="H7257" s="21">
        <v>5494</v>
      </c>
      <c r="I7257" s="21">
        <v>5498</v>
      </c>
      <c r="J7257" s="21">
        <v>5493</v>
      </c>
      <c r="K7257" s="21">
        <v>5493</v>
      </c>
      <c r="L7257" s="22">
        <f t="shared" si="455"/>
        <v>-4.1031532738670954E-5</v>
      </c>
      <c r="M7257" s="7">
        <f t="shared" si="456"/>
        <v>-1.8203331259881674E-4</v>
      </c>
      <c r="N7257">
        <f ca="1">IF(ROW()&lt;202, NA(), CORREL( INDEX($L:$L, ROW()-199):INDEX($L:$L, ROW()), INDEX($M:$M, ROW()-199):INDEX($M:$M, ROW()) ))</f>
        <v>-3.3542445477332726E-2</v>
      </c>
      <c r="AA7257" s="24" t="str">
        <f t="shared" ca="1" si="453"/>
        <v>8/26/2025 11:00</v>
      </c>
      <c r="AB7257">
        <f t="shared" ca="1" si="454"/>
        <v>-0.1577356306530153</v>
      </c>
    </row>
    <row r="7258" spans="1:28">
      <c r="A7258" s="21" t="s">
        <v>4290</v>
      </c>
      <c r="B7258" s="21">
        <v>3</v>
      </c>
      <c r="C7258" s="21">
        <v>24357</v>
      </c>
      <c r="D7258" s="21">
        <v>24357</v>
      </c>
      <c r="E7258" s="21">
        <v>24356</v>
      </c>
      <c r="F7258" s="21">
        <v>24356</v>
      </c>
      <c r="G7258" s="21">
        <v>3326</v>
      </c>
      <c r="H7258" s="21">
        <v>5494</v>
      </c>
      <c r="I7258" s="21">
        <v>5498</v>
      </c>
      <c r="J7258" s="21">
        <v>5493</v>
      </c>
      <c r="K7258" s="21">
        <v>5494</v>
      </c>
      <c r="L7258" s="22">
        <f t="shared" si="455"/>
        <v>-6.1567510718163617E-4</v>
      </c>
      <c r="M7258" s="7">
        <f t="shared" si="456"/>
        <v>1.8203331259878297E-4</v>
      </c>
      <c r="N7258">
        <f ca="1">IF(ROW()&lt;202, NA(), CORREL( INDEX($L:$L, ROW()-199):INDEX($L:$L, ROW()), INDEX($M:$M, ROW()-199):INDEX($M:$M, ROW()) ))</f>
        <v>-3.6527955388388683E-2</v>
      </c>
      <c r="AA7258" s="24" t="str">
        <f t="shared" ca="1" si="453"/>
        <v>8/26/2025 11:20</v>
      </c>
      <c r="AB7258">
        <f t="shared" ca="1" si="454"/>
        <v>-0.1572400858736912</v>
      </c>
    </row>
    <row r="7259" spans="1:28">
      <c r="A7259" s="21" t="s">
        <v>4291</v>
      </c>
      <c r="B7259" s="21">
        <v>5</v>
      </c>
      <c r="C7259" s="21">
        <v>24360</v>
      </c>
      <c r="D7259" s="21">
        <v>24360</v>
      </c>
      <c r="E7259" s="21">
        <v>24354</v>
      </c>
      <c r="F7259" s="21">
        <v>24354</v>
      </c>
      <c r="G7259" s="21">
        <v>3862</v>
      </c>
      <c r="H7259" s="21">
        <v>5494</v>
      </c>
      <c r="I7259" s="21">
        <v>5498</v>
      </c>
      <c r="J7259" s="21">
        <v>5494</v>
      </c>
      <c r="K7259" s="21">
        <v>5496</v>
      </c>
      <c r="L7259" s="22">
        <f t="shared" si="455"/>
        <v>-8.2118661512004966E-5</v>
      </c>
      <c r="M7259" s="7">
        <f t="shared" si="456"/>
        <v>3.639672469661882E-4</v>
      </c>
      <c r="N7259">
        <f ca="1">IF(ROW()&lt;202, NA(), CORREL( INDEX($L:$L, ROW()-199):INDEX($L:$L, ROW()), INDEX($M:$M, ROW()-199):INDEX($M:$M, ROW()) ))</f>
        <v>-3.67005048060648E-2</v>
      </c>
      <c r="AA7259" s="24" t="str">
        <f t="shared" ca="1" si="453"/>
        <v>8/26/2025 11:40</v>
      </c>
      <c r="AB7259">
        <f t="shared" ca="1" si="454"/>
        <v>-0.15829510042347744</v>
      </c>
    </row>
    <row r="7260" spans="1:28">
      <c r="A7260" s="21" t="s">
        <v>4292</v>
      </c>
      <c r="B7260" s="21">
        <v>20</v>
      </c>
      <c r="C7260" s="21">
        <v>24353</v>
      </c>
      <c r="D7260" s="21">
        <v>24356</v>
      </c>
      <c r="E7260" s="21">
        <v>24346</v>
      </c>
      <c r="F7260" s="21">
        <v>24355</v>
      </c>
      <c r="G7260" s="21">
        <v>8207</v>
      </c>
      <c r="H7260" s="21">
        <v>5496</v>
      </c>
      <c r="I7260" s="21">
        <v>5501</v>
      </c>
      <c r="J7260" s="21">
        <v>5496</v>
      </c>
      <c r="K7260" s="21">
        <v>5501</v>
      </c>
      <c r="L7260" s="22">
        <f t="shared" si="455"/>
        <v>4.1060173690315423E-5</v>
      </c>
      <c r="M7260" s="7">
        <f t="shared" si="456"/>
        <v>9.0933897327286648E-4</v>
      </c>
      <c r="N7260">
        <f ca="1">IF(ROW()&lt;202, NA(), CORREL( INDEX($L:$L, ROW()-199):INDEX($L:$L, ROW()), INDEX($M:$M, ROW()-199):INDEX($M:$M, ROW()) ))</f>
        <v>-3.9505416299581195E-2</v>
      </c>
      <c r="AA7260" s="24" t="str">
        <f t="shared" ca="1" si="453"/>
        <v>8/26/2025 12:00</v>
      </c>
      <c r="AB7260">
        <f t="shared" ca="1" si="454"/>
        <v>-0.16245882313083201</v>
      </c>
    </row>
    <row r="7261" spans="1:28">
      <c r="A7261" s="21" t="s">
        <v>4293</v>
      </c>
      <c r="B7261" s="21">
        <v>5</v>
      </c>
      <c r="C7261" s="21">
        <v>24349</v>
      </c>
      <c r="D7261" s="21">
        <v>24349</v>
      </c>
      <c r="E7261" s="21">
        <v>24347</v>
      </c>
      <c r="F7261" s="21">
        <v>24349</v>
      </c>
      <c r="G7261" s="21">
        <v>9299</v>
      </c>
      <c r="H7261" s="21">
        <v>5500</v>
      </c>
      <c r="I7261" s="21">
        <v>5503</v>
      </c>
      <c r="J7261" s="21">
        <v>5493</v>
      </c>
      <c r="K7261" s="21">
        <v>5494</v>
      </c>
      <c r="L7261" s="22">
        <f t="shared" si="455"/>
        <v>-2.4638633501781505E-4</v>
      </c>
      <c r="M7261" s="7">
        <f t="shared" si="456"/>
        <v>-1.2733062202389144E-3</v>
      </c>
      <c r="N7261">
        <f ca="1">IF(ROW()&lt;202, NA(), CORREL( INDEX($L:$L, ROW()-199):INDEX($L:$L, ROW()), INDEX($M:$M, ROW()-199):INDEX($M:$M, ROW()) ))</f>
        <v>-3.4032901048792447E-2</v>
      </c>
      <c r="AA7261" s="24" t="str">
        <f t="shared" ca="1" si="453"/>
        <v>8/26/2025 12:20</v>
      </c>
      <c r="AB7261">
        <f t="shared" ca="1" si="454"/>
        <v>-0.16599010970819136</v>
      </c>
    </row>
    <row r="7262" spans="1:28">
      <c r="A7262" s="21" t="s">
        <v>4294</v>
      </c>
      <c r="B7262" s="21">
        <v>46</v>
      </c>
      <c r="C7262" s="21">
        <v>24346</v>
      </c>
      <c r="D7262" s="21">
        <v>24346</v>
      </c>
      <c r="E7262" s="21">
        <v>24326</v>
      </c>
      <c r="F7262" s="21">
        <v>24328</v>
      </c>
      <c r="G7262" s="21">
        <v>5247</v>
      </c>
      <c r="H7262" s="21">
        <v>5494</v>
      </c>
      <c r="I7262" s="21">
        <v>5496</v>
      </c>
      <c r="J7262" s="21">
        <v>5491</v>
      </c>
      <c r="K7262" s="21">
        <v>5491</v>
      </c>
      <c r="L7262" s="22">
        <f t="shared" si="455"/>
        <v>-8.6283054842468271E-4</v>
      </c>
      <c r="M7262" s="7">
        <f t="shared" si="456"/>
        <v>-5.461993763465811E-4</v>
      </c>
      <c r="N7262">
        <f ca="1">IF(ROW()&lt;202, NA(), CORREL( INDEX($L:$L, ROW()-199):INDEX($L:$L, ROW()), INDEX($M:$M, ROW()-199):INDEX($M:$M, ROW()) ))</f>
        <v>-3.3139133209086853E-2</v>
      </c>
      <c r="AA7262" s="24" t="str">
        <f t="shared" ca="1" si="453"/>
        <v>8/26/2025 12:40</v>
      </c>
      <c r="AB7262">
        <f t="shared" ca="1" si="454"/>
        <v>-0.16450136924385628</v>
      </c>
    </row>
    <row r="7263" spans="1:28">
      <c r="A7263" s="21" t="s">
        <v>4295</v>
      </c>
      <c r="B7263" s="21">
        <v>63</v>
      </c>
      <c r="C7263" s="21">
        <v>24325</v>
      </c>
      <c r="D7263" s="21">
        <v>24331</v>
      </c>
      <c r="E7263" s="21">
        <v>24307</v>
      </c>
      <c r="F7263" s="21">
        <v>24325</v>
      </c>
      <c r="G7263" s="21">
        <v>6621</v>
      </c>
      <c r="H7263" s="21">
        <v>5491</v>
      </c>
      <c r="I7263" s="21">
        <v>5493</v>
      </c>
      <c r="J7263" s="21">
        <v>5486</v>
      </c>
      <c r="K7263" s="21">
        <v>5486</v>
      </c>
      <c r="L7263" s="22">
        <f t="shared" si="455"/>
        <v>-1.2332230299471567E-4</v>
      </c>
      <c r="M7263" s="7">
        <f t="shared" si="456"/>
        <v>-9.1099578132412254E-4</v>
      </c>
      <c r="N7263">
        <f ca="1">IF(ROW()&lt;202, NA(), CORREL( INDEX($L:$L, ROW()-199):INDEX($L:$L, ROW()), INDEX($M:$M, ROW()-199):INDEX($M:$M, ROW()) ))</f>
        <v>-2.5654804619134608E-2</v>
      </c>
      <c r="AA7263" s="24" t="str">
        <f t="shared" ca="1" si="453"/>
        <v>8/26/2025 13:00</v>
      </c>
      <c r="AB7263">
        <f t="shared" ca="1" si="454"/>
        <v>-0.1566063576626622</v>
      </c>
    </row>
    <row r="7264" spans="1:28">
      <c r="A7264" s="21" t="s">
        <v>4296</v>
      </c>
      <c r="B7264" s="21">
        <v>45</v>
      </c>
      <c r="C7264" s="21">
        <v>24325</v>
      </c>
      <c r="D7264" s="21">
        <v>24325</v>
      </c>
      <c r="E7264" s="21">
        <v>24300</v>
      </c>
      <c r="F7264" s="21">
        <v>24300</v>
      </c>
      <c r="G7264" s="21">
        <v>10142</v>
      </c>
      <c r="H7264" s="21">
        <v>5487</v>
      </c>
      <c r="I7264" s="21">
        <v>5495</v>
      </c>
      <c r="J7264" s="21">
        <v>5485</v>
      </c>
      <c r="K7264" s="21">
        <v>5492</v>
      </c>
      <c r="L7264" s="22">
        <f t="shared" si="455"/>
        <v>-1.0282777255659324E-3</v>
      </c>
      <c r="M7264" s="7">
        <f t="shared" si="456"/>
        <v>1.093095390313181E-3</v>
      </c>
      <c r="N7264">
        <f ca="1">IF(ROW()&lt;202, NA(), CORREL( INDEX($L:$L, ROW()-199):INDEX($L:$L, ROW()), INDEX($M:$M, ROW()-199):INDEX($M:$M, ROW()) ))</f>
        <v>-3.4126211629984325E-2</v>
      </c>
      <c r="AA7264" s="24" t="str">
        <f t="shared" ca="1" si="453"/>
        <v>8/26/2025 13:20</v>
      </c>
      <c r="AB7264">
        <f t="shared" ca="1" si="454"/>
        <v>-0.14943964718093325</v>
      </c>
    </row>
    <row r="7265" spans="1:28">
      <c r="A7265" s="21" t="s">
        <v>4297</v>
      </c>
      <c r="B7265" s="21">
        <v>61</v>
      </c>
      <c r="C7265" s="21">
        <v>24303</v>
      </c>
      <c r="D7265" s="21">
        <v>24322</v>
      </c>
      <c r="E7265" s="21">
        <v>24299</v>
      </c>
      <c r="F7265" s="21">
        <v>24322</v>
      </c>
      <c r="G7265" s="21">
        <v>20481</v>
      </c>
      <c r="H7265" s="21">
        <v>5492</v>
      </c>
      <c r="I7265" s="21">
        <v>5501</v>
      </c>
      <c r="J7265" s="21">
        <v>5481</v>
      </c>
      <c r="K7265" s="21">
        <v>5485</v>
      </c>
      <c r="L7265" s="22">
        <f t="shared" si="455"/>
        <v>9.0494021230495944E-4</v>
      </c>
      <c r="M7265" s="7">
        <f t="shared" si="456"/>
        <v>-1.275394178531074E-3</v>
      </c>
      <c r="N7265">
        <f ca="1">IF(ROW()&lt;202, NA(), CORREL( INDEX($L:$L, ROW()-199):INDEX($L:$L, ROW()), INDEX($M:$M, ROW()-199):INDEX($M:$M, ROW()) ))</f>
        <v>-4.0281403614980449E-2</v>
      </c>
      <c r="AA7265" s="24" t="str">
        <f t="shared" ca="1" si="453"/>
        <v>8/26/2025 13:40</v>
      </c>
      <c r="AB7265">
        <f t="shared" ca="1" si="454"/>
        <v>-0.14448449466653174</v>
      </c>
    </row>
    <row r="7266" spans="1:28">
      <c r="A7266" s="21" t="s">
        <v>4298</v>
      </c>
      <c r="B7266" s="21">
        <v>194</v>
      </c>
      <c r="C7266" s="21">
        <v>24323</v>
      </c>
      <c r="D7266" s="21">
        <v>24344</v>
      </c>
      <c r="E7266" s="21">
        <v>24321</v>
      </c>
      <c r="F7266" s="21">
        <v>24330</v>
      </c>
      <c r="G7266" s="21">
        <v>19222</v>
      </c>
      <c r="H7266" s="21">
        <v>5484</v>
      </c>
      <c r="I7266" s="21">
        <v>5494</v>
      </c>
      <c r="J7266" s="21">
        <v>5475</v>
      </c>
      <c r="K7266" s="21">
        <v>5482</v>
      </c>
      <c r="L7266" s="22">
        <f t="shared" si="455"/>
        <v>3.2886623662336671E-4</v>
      </c>
      <c r="M7266" s="7">
        <f t="shared" si="456"/>
        <v>-5.4709584659946658E-4</v>
      </c>
      <c r="N7266">
        <f ca="1">IF(ROW()&lt;202, NA(), CORREL( INDEX($L:$L, ROW()-199):INDEX($L:$L, ROW()), INDEX($M:$M, ROW()-199):INDEX($M:$M, ROW()) ))</f>
        <v>-4.2033398084246082E-2</v>
      </c>
      <c r="AA7266" s="24" t="str">
        <f t="shared" ca="1" si="453"/>
        <v>8/26/2025 14:00</v>
      </c>
      <c r="AB7266">
        <f t="shared" ca="1" si="454"/>
        <v>-0.13949474518593521</v>
      </c>
    </row>
    <row r="7267" spans="1:28">
      <c r="A7267" s="21" t="s">
        <v>4299</v>
      </c>
      <c r="B7267" s="21">
        <v>193</v>
      </c>
      <c r="C7267" s="21">
        <v>24329</v>
      </c>
      <c r="D7267" s="21">
        <v>24334</v>
      </c>
      <c r="E7267" s="21">
        <v>24309</v>
      </c>
      <c r="F7267" s="21">
        <v>24333</v>
      </c>
      <c r="G7267" s="21">
        <v>14990</v>
      </c>
      <c r="H7267" s="21">
        <v>5482</v>
      </c>
      <c r="I7267" s="21">
        <v>5484</v>
      </c>
      <c r="J7267" s="21">
        <v>5473</v>
      </c>
      <c r="K7267" s="21">
        <v>5478</v>
      </c>
      <c r="L7267" s="22">
        <f t="shared" si="455"/>
        <v>1.2329696088614556E-4</v>
      </c>
      <c r="M7267" s="7">
        <f t="shared" si="456"/>
        <v>-7.2992703970766425E-4</v>
      </c>
      <c r="N7267">
        <f ca="1">IF(ROW()&lt;202, NA(), CORREL( INDEX($L:$L, ROW()-199):INDEX($L:$L, ROW()), INDEX($M:$M, ROW()-199):INDEX($M:$M, ROW()) ))</f>
        <v>-3.2698585610930878E-2</v>
      </c>
      <c r="AA7267" s="24" t="str">
        <f t="shared" ca="1" si="453"/>
        <v>8/26/2025 14:20</v>
      </c>
      <c r="AB7267">
        <f t="shared" ca="1" si="454"/>
        <v>-0.14085347654331912</v>
      </c>
    </row>
    <row r="7268" spans="1:28">
      <c r="A7268" s="21" t="s">
        <v>4300</v>
      </c>
      <c r="B7268" s="21">
        <v>276</v>
      </c>
      <c r="C7268" s="21">
        <v>24335</v>
      </c>
      <c r="D7268" s="21">
        <v>24336</v>
      </c>
      <c r="E7268" s="21">
        <v>24292</v>
      </c>
      <c r="F7268" s="21">
        <v>24307</v>
      </c>
      <c r="G7268" s="21">
        <v>12328</v>
      </c>
      <c r="H7268" s="21">
        <v>5478</v>
      </c>
      <c r="I7268" s="21">
        <v>5481</v>
      </c>
      <c r="J7268" s="21">
        <v>5472</v>
      </c>
      <c r="K7268" s="21">
        <v>5474</v>
      </c>
      <c r="L7268" s="22">
        <f t="shared" si="455"/>
        <v>-1.0690790491919339E-3</v>
      </c>
      <c r="M7268" s="7">
        <f t="shared" si="456"/>
        <v>-7.3046022239903121E-4</v>
      </c>
      <c r="N7268">
        <f ca="1">IF(ROW()&lt;202, NA(), CORREL( INDEX($L:$L, ROW()-199):INDEX($L:$L, ROW()), INDEX($M:$M, ROW()-199):INDEX($M:$M, ROW()) ))</f>
        <v>-1.4771177433526812E-2</v>
      </c>
      <c r="AA7268" s="24" t="str">
        <f t="shared" ca="1" si="453"/>
        <v>8/26/2025 14:40</v>
      </c>
      <c r="AB7268">
        <f t="shared" ca="1" si="454"/>
        <v>-0.134414936123433</v>
      </c>
    </row>
    <row r="7269" spans="1:28">
      <c r="A7269" s="21" t="s">
        <v>4301</v>
      </c>
      <c r="B7269" s="21">
        <v>1573</v>
      </c>
      <c r="C7269" s="21">
        <v>24306</v>
      </c>
      <c r="D7269" s="21">
        <v>24346</v>
      </c>
      <c r="E7269" s="21">
        <v>24290</v>
      </c>
      <c r="F7269" s="21">
        <v>24309</v>
      </c>
      <c r="G7269" s="21">
        <v>23412</v>
      </c>
      <c r="H7269" s="21">
        <v>5475</v>
      </c>
      <c r="I7269" s="21">
        <v>5480</v>
      </c>
      <c r="J7269" s="21">
        <v>5470</v>
      </c>
      <c r="K7269" s="21">
        <v>5479</v>
      </c>
      <c r="L7269" s="22">
        <f t="shared" si="455"/>
        <v>8.2277439572464879E-5</v>
      </c>
      <c r="M7269" s="7">
        <f t="shared" si="456"/>
        <v>9.1299193779144361E-4</v>
      </c>
      <c r="N7269">
        <f ca="1">IF(ROW()&lt;202, NA(), CORREL( INDEX($L:$L, ROW()-199):INDEX($L:$L, ROW()), INDEX($M:$M, ROW()-199):INDEX($M:$M, ROW()) ))</f>
        <v>-1.3123942225079602E-2</v>
      </c>
      <c r="AA7269" s="24" t="str">
        <f t="shared" ca="1" si="453"/>
        <v>8/26/2025 15:00</v>
      </c>
      <c r="AB7269">
        <f t="shared" ca="1" si="454"/>
        <v>-0.13580595977093113</v>
      </c>
    </row>
    <row r="7270" spans="1:28">
      <c r="A7270" s="21" t="s">
        <v>4302</v>
      </c>
      <c r="B7270" s="21">
        <v>543</v>
      </c>
      <c r="C7270" s="21">
        <v>24312</v>
      </c>
      <c r="D7270" s="21">
        <v>24341</v>
      </c>
      <c r="E7270" s="21">
        <v>24307</v>
      </c>
      <c r="F7270" s="21">
        <v>24332</v>
      </c>
      <c r="G7270" s="21">
        <v>68894</v>
      </c>
      <c r="H7270" s="21">
        <v>5479</v>
      </c>
      <c r="I7270" s="21">
        <v>5487</v>
      </c>
      <c r="J7270" s="21">
        <v>5478</v>
      </c>
      <c r="K7270" s="21">
        <v>5479</v>
      </c>
      <c r="L7270" s="22">
        <f t="shared" si="455"/>
        <v>9.4570431176100439E-4</v>
      </c>
      <c r="M7270" s="7">
        <f t="shared" si="456"/>
        <v>0</v>
      </c>
      <c r="N7270">
        <f ca="1">IF(ROW()&lt;202, NA(), CORREL( INDEX($L:$L, ROW()-199):INDEX($L:$L, ROW()), INDEX($M:$M, ROW()-199):INDEX($M:$M, ROW()) ))</f>
        <v>-1.3564195571335055E-2</v>
      </c>
      <c r="AA7270" s="24" t="str">
        <f t="shared" ca="1" si="453"/>
        <v>8/26/2025 15:20</v>
      </c>
      <c r="AB7270">
        <f t="shared" ca="1" si="454"/>
        <v>-0.13504483554181648</v>
      </c>
    </row>
    <row r="7271" spans="1:28">
      <c r="A7271" s="21" t="s">
        <v>4303</v>
      </c>
      <c r="B7271" s="21">
        <v>660</v>
      </c>
      <c r="C7271" s="21">
        <v>24337</v>
      </c>
      <c r="D7271" s="21">
        <v>24357</v>
      </c>
      <c r="E7271" s="21">
        <v>24318</v>
      </c>
      <c r="F7271" s="21">
        <v>24320</v>
      </c>
      <c r="G7271" s="21">
        <v>11346</v>
      </c>
      <c r="H7271" s="21">
        <v>5480</v>
      </c>
      <c r="I7271" s="21">
        <v>5485</v>
      </c>
      <c r="J7271" s="21">
        <v>5476</v>
      </c>
      <c r="K7271" s="21">
        <v>5478</v>
      </c>
      <c r="L7271" s="22">
        <f t="shared" si="455"/>
        <v>-4.9329936049261297E-4</v>
      </c>
      <c r="M7271" s="7">
        <f t="shared" si="456"/>
        <v>-1.8253171539224232E-4</v>
      </c>
      <c r="N7271">
        <f ca="1">IF(ROW()&lt;202, NA(), CORREL( INDEX($L:$L, ROW()-199):INDEX($L:$L, ROW()), INDEX($M:$M, ROW()-199):INDEX($M:$M, ROW()) ))</f>
        <v>-1.4539314748699409E-2</v>
      </c>
      <c r="AA7271" s="24" t="str">
        <f t="shared" ca="1" si="453"/>
        <v>8/26/2025 15:40</v>
      </c>
      <c r="AB7271">
        <f t="shared" ca="1" si="454"/>
        <v>-0.12657993160401679</v>
      </c>
    </row>
    <row r="7272" spans="1:28">
      <c r="A7272" s="21" t="s">
        <v>4304</v>
      </c>
      <c r="B7272" s="21">
        <v>824</v>
      </c>
      <c r="C7272" s="21">
        <v>24320</v>
      </c>
      <c r="D7272" s="21">
        <v>24342</v>
      </c>
      <c r="E7272" s="21">
        <v>24274</v>
      </c>
      <c r="F7272" s="21">
        <v>24287</v>
      </c>
      <c r="G7272" s="21">
        <v>5012</v>
      </c>
      <c r="H7272" s="21">
        <v>5478</v>
      </c>
      <c r="I7272" s="21">
        <v>5484</v>
      </c>
      <c r="J7272" s="21">
        <v>5477</v>
      </c>
      <c r="K7272" s="21">
        <v>5483</v>
      </c>
      <c r="L7272" s="22">
        <f t="shared" si="455"/>
        <v>-1.3578293278818513E-3</v>
      </c>
      <c r="M7272" s="7">
        <f t="shared" si="456"/>
        <v>9.1232558102498547E-4</v>
      </c>
      <c r="N7272">
        <f ca="1">IF(ROW()&lt;202, NA(), CORREL( INDEX($L:$L, ROW()-199):INDEX($L:$L, ROW()), INDEX($M:$M, ROW()-199):INDEX($M:$M, ROW()) ))</f>
        <v>-2.2624854975944918E-2</v>
      </c>
      <c r="AA7272" s="24" t="str">
        <f t="shared" ca="1" si="453"/>
        <v>8/26/2025 16:00</v>
      </c>
      <c r="AB7272">
        <f t="shared" ca="1" si="454"/>
        <v>-0.12030559571178383</v>
      </c>
    </row>
    <row r="7273" spans="1:28">
      <c r="A7273" s="21" t="s">
        <v>4305</v>
      </c>
      <c r="B7273" s="21">
        <v>417</v>
      </c>
      <c r="C7273" s="21">
        <v>24287</v>
      </c>
      <c r="D7273" s="21">
        <v>24324</v>
      </c>
      <c r="E7273" s="21">
        <v>24287</v>
      </c>
      <c r="F7273" s="21">
        <v>24311</v>
      </c>
      <c r="G7273" s="21">
        <v>5094</v>
      </c>
      <c r="H7273" s="21">
        <v>5483</v>
      </c>
      <c r="I7273" s="21">
        <v>5487</v>
      </c>
      <c r="J7273" s="21">
        <v>5479</v>
      </c>
      <c r="K7273" s="21">
        <v>5479</v>
      </c>
      <c r="L7273" s="22">
        <f t="shared" si="455"/>
        <v>9.8769504716595714E-4</v>
      </c>
      <c r="M7273" s="7">
        <f t="shared" si="456"/>
        <v>-7.2979386563270111E-4</v>
      </c>
      <c r="N7273">
        <f ca="1">IF(ROW()&lt;202, NA(), CORREL( INDEX($L:$L, ROW()-199):INDEX($L:$L, ROW()), INDEX($M:$M, ROW()-199):INDEX($M:$M, ROW()) ))</f>
        <v>-3.0682763312696915E-2</v>
      </c>
      <c r="AA7273" s="24" t="str">
        <f t="shared" ca="1" si="453"/>
        <v>8/26/2025 16:20</v>
      </c>
      <c r="AB7273">
        <f t="shared" ca="1" si="454"/>
        <v>-0.11122900081405608</v>
      </c>
    </row>
    <row r="7274" spans="1:28">
      <c r="A7274" s="21" t="s">
        <v>4306</v>
      </c>
      <c r="B7274" s="21">
        <v>431</v>
      </c>
      <c r="C7274" s="21">
        <v>24309</v>
      </c>
      <c r="D7274" s="21">
        <v>24318</v>
      </c>
      <c r="E7274" s="21">
        <v>24289</v>
      </c>
      <c r="F7274" s="21">
        <v>24297</v>
      </c>
      <c r="G7274" s="21">
        <v>2515</v>
      </c>
      <c r="H7274" s="21">
        <v>5479</v>
      </c>
      <c r="I7274" s="21">
        <v>5482</v>
      </c>
      <c r="J7274" s="21">
        <v>5477</v>
      </c>
      <c r="K7274" s="21">
        <v>5479</v>
      </c>
      <c r="L7274" s="22">
        <f t="shared" si="455"/>
        <v>-5.7603688228771818E-4</v>
      </c>
      <c r="M7274" s="7">
        <f t="shared" si="456"/>
        <v>0</v>
      </c>
      <c r="N7274">
        <f ca="1">IF(ROW()&lt;202, NA(), CORREL( INDEX($L:$L, ROW()-199):INDEX($L:$L, ROW()), INDEX($M:$M, ROW()-199):INDEX($M:$M, ROW()) ))</f>
        <v>-3.0467768950972078E-2</v>
      </c>
      <c r="AA7274" s="24" t="str">
        <f t="shared" ca="1" si="453"/>
        <v>8/26/2025 16:40</v>
      </c>
      <c r="AB7274">
        <f t="shared" ca="1" si="454"/>
        <v>-0.11324265790932055</v>
      </c>
    </row>
    <row r="7275" spans="1:28">
      <c r="A7275" s="21" t="s">
        <v>4307</v>
      </c>
      <c r="B7275" s="21">
        <v>468</v>
      </c>
      <c r="C7275" s="21">
        <v>24296</v>
      </c>
      <c r="D7275" s="21">
        <v>24304</v>
      </c>
      <c r="E7275" s="21">
        <v>24274</v>
      </c>
      <c r="F7275" s="21">
        <v>24298</v>
      </c>
      <c r="G7275" s="21">
        <v>2311</v>
      </c>
      <c r="H7275" s="21">
        <v>5478</v>
      </c>
      <c r="I7275" s="21">
        <v>5482</v>
      </c>
      <c r="J7275" s="21">
        <v>5476</v>
      </c>
      <c r="K7275" s="21">
        <v>5480</v>
      </c>
      <c r="L7275" s="22">
        <f t="shared" si="455"/>
        <v>4.1156497587765266E-5</v>
      </c>
      <c r="M7275" s="7">
        <f t="shared" si="456"/>
        <v>1.824984036455871E-4</v>
      </c>
      <c r="N7275">
        <f ca="1">IF(ROW()&lt;202, NA(), CORREL( INDEX($L:$L, ROW()-199):INDEX($L:$L, ROW()), INDEX($M:$M, ROW()-199):INDEX($M:$M, ROW()) ))</f>
        <v>-3.1884253949919603E-2</v>
      </c>
      <c r="AA7275" s="24" t="str">
        <f t="shared" ca="1" si="453"/>
        <v>8/26/2025 17:00</v>
      </c>
      <c r="AB7275">
        <f t="shared" ca="1" si="454"/>
        <v>-0.11137957937324075</v>
      </c>
    </row>
    <row r="7276" spans="1:28">
      <c r="A7276" s="21" t="s">
        <v>4308</v>
      </c>
      <c r="B7276" s="21">
        <v>216</v>
      </c>
      <c r="C7276" s="21">
        <v>24299</v>
      </c>
      <c r="D7276" s="21">
        <v>24301</v>
      </c>
      <c r="E7276" s="21">
        <v>24283</v>
      </c>
      <c r="F7276" s="21">
        <v>24293</v>
      </c>
      <c r="G7276" s="21">
        <v>697</v>
      </c>
      <c r="H7276" s="21">
        <v>5480</v>
      </c>
      <c r="I7276" s="21">
        <v>5483</v>
      </c>
      <c r="J7276" s="21">
        <v>5478</v>
      </c>
      <c r="K7276" s="21">
        <v>5483</v>
      </c>
      <c r="L7276" s="22">
        <f t="shared" si="455"/>
        <v>-2.0579942860398013E-4</v>
      </c>
      <c r="M7276" s="7">
        <f t="shared" si="456"/>
        <v>5.4729546198713556E-4</v>
      </c>
      <c r="N7276">
        <f ca="1">IF(ROW()&lt;202, NA(), CORREL( INDEX($L:$L, ROW()-199):INDEX($L:$L, ROW()), INDEX($M:$M, ROW()-199):INDEX($M:$M, ROW()) ))</f>
        <v>-3.3236409152362464E-2</v>
      </c>
      <c r="AA7276" s="24" t="str">
        <f t="shared" ca="1" si="453"/>
        <v>8/26/2025 17:20</v>
      </c>
      <c r="AB7276">
        <f t="shared" ca="1" si="454"/>
        <v>-0.11137395789408439</v>
      </c>
    </row>
    <row r="7277" spans="1:28">
      <c r="A7277" s="21" t="s">
        <v>4309</v>
      </c>
      <c r="B7277" s="21">
        <v>188</v>
      </c>
      <c r="C7277" s="21">
        <v>24294</v>
      </c>
      <c r="D7277" s="21">
        <v>24299</v>
      </c>
      <c r="E7277" s="21">
        <v>24279</v>
      </c>
      <c r="F7277" s="21">
        <v>24285</v>
      </c>
      <c r="G7277" s="21">
        <v>741</v>
      </c>
      <c r="H7277" s="21">
        <v>5483</v>
      </c>
      <c r="I7277" s="21">
        <v>5486</v>
      </c>
      <c r="J7277" s="21">
        <v>5481</v>
      </c>
      <c r="K7277" s="21">
        <v>5482</v>
      </c>
      <c r="L7277" s="22">
        <f t="shared" si="455"/>
        <v>-3.2936720623827391E-4</v>
      </c>
      <c r="M7277" s="7">
        <f t="shared" si="456"/>
        <v>-1.823985413174085E-4</v>
      </c>
      <c r="N7277">
        <f ca="1">IF(ROW()&lt;202, NA(), CORREL( INDEX($L:$L, ROW()-199):INDEX($L:$L, ROW()), INDEX($M:$M, ROW()-199):INDEX($M:$M, ROW()) ))</f>
        <v>-3.262717470648345E-2</v>
      </c>
      <c r="AA7277" s="24" t="str">
        <f t="shared" ca="1" si="453"/>
        <v>8/26/2025 17:40</v>
      </c>
      <c r="AB7277">
        <f t="shared" ca="1" si="454"/>
        <v>-0.11354777181968419</v>
      </c>
    </row>
    <row r="7278" spans="1:28">
      <c r="A7278" s="21" t="s">
        <v>4310</v>
      </c>
      <c r="B7278" s="21">
        <v>423</v>
      </c>
      <c r="C7278" s="21">
        <v>24286</v>
      </c>
      <c r="D7278" s="21">
        <v>24286</v>
      </c>
      <c r="E7278" s="21">
        <v>24264</v>
      </c>
      <c r="F7278" s="21">
        <v>24280</v>
      </c>
      <c r="G7278" s="21">
        <v>1630</v>
      </c>
      <c r="H7278" s="21">
        <v>5482</v>
      </c>
      <c r="I7278" s="21">
        <v>5483</v>
      </c>
      <c r="J7278" s="21">
        <v>5475</v>
      </c>
      <c r="K7278" s="21">
        <v>5475</v>
      </c>
      <c r="L7278" s="22">
        <f t="shared" si="455"/>
        <v>-2.059096064105973E-4</v>
      </c>
      <c r="M7278" s="7">
        <f t="shared" si="456"/>
        <v>-1.2777221780294757E-3</v>
      </c>
      <c r="N7278">
        <f ca="1">IF(ROW()&lt;202, NA(), CORREL( INDEX($L:$L, ROW()-199):INDEX($L:$L, ROW()), INDEX($M:$M, ROW()-199):INDEX($M:$M, ROW()) ))</f>
        <v>-3.0091474387088774E-2</v>
      </c>
      <c r="AA7278" s="24" t="str">
        <f t="shared" ca="1" si="453"/>
        <v>8/26/2025 18:00</v>
      </c>
      <c r="AB7278">
        <f t="shared" ca="1" si="454"/>
        <v>-0.10766781809301557</v>
      </c>
    </row>
    <row r="7279" spans="1:28">
      <c r="A7279" s="21" t="s">
        <v>4311</v>
      </c>
      <c r="B7279" s="21">
        <v>644</v>
      </c>
      <c r="C7279" s="21">
        <v>24279</v>
      </c>
      <c r="D7279" s="21">
        <v>24293</v>
      </c>
      <c r="E7279" s="21">
        <v>24241</v>
      </c>
      <c r="F7279" s="21">
        <v>24263</v>
      </c>
      <c r="G7279" s="21">
        <v>625</v>
      </c>
      <c r="H7279" s="21">
        <v>5476</v>
      </c>
      <c r="I7279" s="21">
        <v>5482</v>
      </c>
      <c r="J7279" s="21">
        <v>5475</v>
      </c>
      <c r="K7279" s="21">
        <v>5481</v>
      </c>
      <c r="L7279" s="22">
        <f t="shared" si="455"/>
        <v>-7.0040997445486297E-4</v>
      </c>
      <c r="M7279" s="7">
        <f t="shared" si="456"/>
        <v>1.0952903614147435E-3</v>
      </c>
      <c r="N7279">
        <f ca="1">IF(ROW()&lt;202, NA(), CORREL( INDEX($L:$L, ROW()-199):INDEX($L:$L, ROW()), INDEX($M:$M, ROW()-199):INDEX($M:$M, ROW()) ))</f>
        <v>-3.6476221805357562E-2</v>
      </c>
      <c r="AA7279" s="24" t="str">
        <f t="shared" ca="1" si="453"/>
        <v>8/26/2025 18:20</v>
      </c>
      <c r="AB7279">
        <f t="shared" ca="1" si="454"/>
        <v>-0.10686338682080512</v>
      </c>
    </row>
    <row r="7280" spans="1:28">
      <c r="A7280" s="21" t="s">
        <v>4312</v>
      </c>
      <c r="B7280" s="21">
        <v>366</v>
      </c>
      <c r="C7280" s="21">
        <v>24262</v>
      </c>
      <c r="D7280" s="21">
        <v>24263</v>
      </c>
      <c r="E7280" s="21">
        <v>24240</v>
      </c>
      <c r="F7280" s="21">
        <v>24254</v>
      </c>
      <c r="G7280" s="21">
        <v>991</v>
      </c>
      <c r="H7280" s="21">
        <v>5482</v>
      </c>
      <c r="I7280" s="21">
        <v>5485</v>
      </c>
      <c r="J7280" s="21">
        <v>5481</v>
      </c>
      <c r="K7280" s="21">
        <v>5481</v>
      </c>
      <c r="L7280" s="22">
        <f t="shared" si="455"/>
        <v>-3.7100398224264368E-4</v>
      </c>
      <c r="M7280" s="7">
        <f t="shared" si="456"/>
        <v>0</v>
      </c>
      <c r="N7280">
        <f ca="1">IF(ROW()&lt;202, NA(), CORREL( INDEX($L:$L, ROW()-199):INDEX($L:$L, ROW()), INDEX($M:$M, ROW()-199):INDEX($M:$M, ROW()) ))</f>
        <v>-3.7617475168702216E-2</v>
      </c>
      <c r="AA7280" s="24" t="str">
        <f t="shared" ca="1" si="453"/>
        <v>8/26/2025 18:40</v>
      </c>
      <c r="AB7280">
        <f t="shared" ca="1" si="454"/>
        <v>-0.11252788213600491</v>
      </c>
    </row>
    <row r="7281" spans="1:28">
      <c r="A7281" s="21" t="s">
        <v>4313</v>
      </c>
      <c r="B7281" s="21">
        <v>910</v>
      </c>
      <c r="C7281" s="21">
        <v>24253</v>
      </c>
      <c r="D7281" s="21">
        <v>24294</v>
      </c>
      <c r="E7281" s="21">
        <v>24236</v>
      </c>
      <c r="F7281" s="21">
        <v>24266</v>
      </c>
      <c r="G7281" s="21">
        <v>1569</v>
      </c>
      <c r="H7281" s="21">
        <v>5481</v>
      </c>
      <c r="I7281" s="21">
        <v>5488</v>
      </c>
      <c r="J7281" s="21">
        <v>5481</v>
      </c>
      <c r="K7281" s="21">
        <v>5488</v>
      </c>
      <c r="L7281" s="22">
        <f t="shared" si="455"/>
        <v>4.9464139508119355E-4</v>
      </c>
      <c r="M7281" s="7">
        <f t="shared" si="456"/>
        <v>1.2763243596046834E-3</v>
      </c>
      <c r="N7281">
        <f ca="1">IF(ROW()&lt;202, NA(), CORREL( INDEX($L:$L, ROW()-199):INDEX($L:$L, ROW()), INDEX($M:$M, ROW()-199):INDEX($M:$M, ROW()) ))</f>
        <v>-3.2049333855479339E-2</v>
      </c>
      <c r="AA7281" s="24" t="str">
        <f t="shared" ca="1" si="453"/>
        <v>8/26/2025 19:00</v>
      </c>
      <c r="AB7281">
        <f t="shared" ca="1" si="454"/>
        <v>-0.10969845423042994</v>
      </c>
    </row>
    <row r="7282" spans="1:28">
      <c r="A7282" s="21" t="s">
        <v>4314</v>
      </c>
      <c r="B7282" s="21">
        <v>344</v>
      </c>
      <c r="C7282" s="21">
        <v>24269</v>
      </c>
      <c r="D7282" s="21">
        <v>24277</v>
      </c>
      <c r="E7282" s="21">
        <v>24228</v>
      </c>
      <c r="F7282" s="21">
        <v>24242</v>
      </c>
      <c r="G7282" s="21">
        <v>2178</v>
      </c>
      <c r="H7282" s="21">
        <v>5487</v>
      </c>
      <c r="I7282" s="21">
        <v>5491</v>
      </c>
      <c r="J7282" s="21">
        <v>5486</v>
      </c>
      <c r="K7282" s="21">
        <v>5489</v>
      </c>
      <c r="L7282" s="22">
        <f t="shared" si="455"/>
        <v>-9.8952758136095333E-4</v>
      </c>
      <c r="M7282" s="7">
        <f t="shared" si="456"/>
        <v>1.821991441679515E-4</v>
      </c>
      <c r="N7282">
        <f ca="1">IF(ROW()&lt;202, NA(), CORREL( INDEX($L:$L, ROW()-199):INDEX($L:$L, ROW()), INDEX($M:$M, ROW()-199):INDEX($M:$M, ROW()) ))</f>
        <v>-3.3284428514999444E-2</v>
      </c>
      <c r="AA7282" s="24" t="str">
        <f t="shared" ca="1" si="453"/>
        <v>8/26/2025 19:20</v>
      </c>
      <c r="AB7282">
        <f t="shared" ca="1" si="454"/>
        <v>-0.10956788821074244</v>
      </c>
    </row>
    <row r="7283" spans="1:28">
      <c r="A7283" s="21" t="s">
        <v>4315</v>
      </c>
      <c r="B7283" s="21">
        <v>572</v>
      </c>
      <c r="C7283" s="21">
        <v>24241</v>
      </c>
      <c r="D7283" s="21">
        <v>24256</v>
      </c>
      <c r="E7283" s="21">
        <v>24218</v>
      </c>
      <c r="F7283" s="21">
        <v>24252</v>
      </c>
      <c r="G7283" s="21">
        <v>4049</v>
      </c>
      <c r="H7283" s="21">
        <v>5489</v>
      </c>
      <c r="I7283" s="21">
        <v>5491</v>
      </c>
      <c r="J7283" s="21">
        <v>5486</v>
      </c>
      <c r="K7283" s="21">
        <v>5488</v>
      </c>
      <c r="L7283" s="22">
        <f t="shared" si="455"/>
        <v>4.1242216116397617E-4</v>
      </c>
      <c r="M7283" s="7">
        <f t="shared" si="456"/>
        <v>-1.8219914416809692E-4</v>
      </c>
      <c r="N7283">
        <f ca="1">IF(ROW()&lt;202, NA(), CORREL( INDEX($L:$L, ROW()-199):INDEX($L:$L, ROW()), INDEX($M:$M, ROW()-199):INDEX($M:$M, ROW()) ))</f>
        <v>-3.5597254274012245E-2</v>
      </c>
      <c r="AA7283" s="24" t="str">
        <f t="shared" ca="1" si="453"/>
        <v>8/26/2025 19:40</v>
      </c>
      <c r="AB7283">
        <f t="shared" ca="1" si="454"/>
        <v>-0.1088313682972514</v>
      </c>
    </row>
    <row r="7284" spans="1:28">
      <c r="A7284" s="21" t="s">
        <v>4316</v>
      </c>
      <c r="B7284" s="21">
        <v>216</v>
      </c>
      <c r="C7284" s="21">
        <v>24249</v>
      </c>
      <c r="D7284" s="21">
        <v>24257</v>
      </c>
      <c r="E7284" s="21">
        <v>24236</v>
      </c>
      <c r="F7284" s="21">
        <v>24240</v>
      </c>
      <c r="G7284" s="21">
        <v>168</v>
      </c>
      <c r="H7284" s="21">
        <v>5483</v>
      </c>
      <c r="I7284" s="21">
        <v>5488</v>
      </c>
      <c r="J7284" s="21">
        <v>5483</v>
      </c>
      <c r="K7284" s="21">
        <v>5486</v>
      </c>
      <c r="L7284" s="22">
        <f t="shared" si="455"/>
        <v>-4.9492700837054085E-4</v>
      </c>
      <c r="M7284" s="7">
        <f t="shared" si="456"/>
        <v>-3.644979081726241E-4</v>
      </c>
      <c r="N7284">
        <f ca="1">IF(ROW()&lt;202, NA(), CORREL( INDEX($L:$L, ROW()-199):INDEX($L:$L, ROW()), INDEX($M:$M, ROW()-199):INDEX($M:$M, ROW()) ))</f>
        <v>-3.5043366840980299E-2</v>
      </c>
      <c r="AA7284" s="24" t="str">
        <f t="shared" ca="1" si="453"/>
        <v>8/26/2025 20:00</v>
      </c>
      <c r="AB7284">
        <f t="shared" ca="1" si="454"/>
        <v>-0.11456109016563217</v>
      </c>
    </row>
    <row r="7285" spans="1:28">
      <c r="A7285" s="21" t="s">
        <v>4317</v>
      </c>
      <c r="B7285" s="21">
        <v>245</v>
      </c>
      <c r="C7285" s="21">
        <v>24236</v>
      </c>
      <c r="D7285" s="21">
        <v>24272</v>
      </c>
      <c r="E7285" s="21">
        <v>24231</v>
      </c>
      <c r="F7285" s="21">
        <v>24255</v>
      </c>
      <c r="G7285" s="21">
        <v>207</v>
      </c>
      <c r="H7285" s="21">
        <v>5485</v>
      </c>
      <c r="I7285" s="21">
        <v>5493</v>
      </c>
      <c r="J7285" s="21">
        <v>5484</v>
      </c>
      <c r="K7285" s="21">
        <v>5492</v>
      </c>
      <c r="L7285" s="22">
        <f t="shared" si="455"/>
        <v>6.1862049606610221E-4</v>
      </c>
      <c r="M7285" s="7">
        <f t="shared" si="456"/>
        <v>1.093095390313181E-3</v>
      </c>
      <c r="N7285">
        <f ca="1">IF(ROW()&lt;202, NA(), CORREL( INDEX($L:$L, ROW()-199):INDEX($L:$L, ROW()), INDEX($M:$M, ROW()-199):INDEX($M:$M, ROW()) ))</f>
        <v>-3.235858268396017E-2</v>
      </c>
      <c r="AA7285" s="24" t="str">
        <f t="shared" ca="1" si="453"/>
        <v>8/26/2025 20:20</v>
      </c>
      <c r="AB7285">
        <f t="shared" ca="1" si="454"/>
        <v>-0.11907238549827294</v>
      </c>
    </row>
    <row r="7286" spans="1:28">
      <c r="A7286" s="21" t="s">
        <v>4318</v>
      </c>
      <c r="B7286" s="21">
        <v>100</v>
      </c>
      <c r="C7286" s="21">
        <v>24255</v>
      </c>
      <c r="D7286" s="21">
        <v>24260</v>
      </c>
      <c r="E7286" s="21">
        <v>24237</v>
      </c>
      <c r="F7286" s="21">
        <v>24238</v>
      </c>
      <c r="G7286" s="21">
        <v>326</v>
      </c>
      <c r="H7286" s="21">
        <v>5492</v>
      </c>
      <c r="I7286" s="21">
        <v>5493</v>
      </c>
      <c r="J7286" s="21">
        <v>5486</v>
      </c>
      <c r="K7286" s="21">
        <v>5489</v>
      </c>
      <c r="L7286" s="22">
        <f t="shared" si="455"/>
        <v>-7.0113215088415189E-4</v>
      </c>
      <c r="M7286" s="7">
        <f t="shared" si="456"/>
        <v>-5.463983379725019E-4</v>
      </c>
      <c r="N7286">
        <f ca="1">IF(ROW()&lt;202, NA(), CORREL( INDEX($L:$L, ROW()-199):INDEX($L:$L, ROW()), INDEX($M:$M, ROW()-199):INDEX($M:$M, ROW()) ))</f>
        <v>-2.0993185666561217E-2</v>
      </c>
      <c r="AA7286" s="24" t="str">
        <f t="shared" ca="1" si="453"/>
        <v>8/26/2025 20:40</v>
      </c>
      <c r="AB7286">
        <f t="shared" ca="1" si="454"/>
        <v>-0.12071557110980073</v>
      </c>
    </row>
    <row r="7287" spans="1:28">
      <c r="A7287" s="21" t="s">
        <v>4319</v>
      </c>
      <c r="B7287" s="21">
        <v>177</v>
      </c>
      <c r="C7287" s="21">
        <v>24240</v>
      </c>
      <c r="D7287" s="21">
        <v>24258</v>
      </c>
      <c r="E7287" s="21">
        <v>24235</v>
      </c>
      <c r="F7287" s="21">
        <v>24250</v>
      </c>
      <c r="G7287" s="21">
        <v>349</v>
      </c>
      <c r="H7287" s="21">
        <v>5489</v>
      </c>
      <c r="I7287" s="21">
        <v>5489</v>
      </c>
      <c r="J7287" s="21">
        <v>5487</v>
      </c>
      <c r="K7287" s="21">
        <v>5488</v>
      </c>
      <c r="L7287" s="22">
        <f t="shared" si="455"/>
        <v>4.9496783719648262E-4</v>
      </c>
      <c r="M7287" s="7">
        <f t="shared" si="456"/>
        <v>-1.8219914416809692E-4</v>
      </c>
      <c r="N7287">
        <f ca="1">IF(ROW()&lt;202, NA(), CORREL( INDEX($L:$L, ROW()-199):INDEX($L:$L, ROW()), INDEX($M:$M, ROW()-199):INDEX($M:$M, ROW()) ))</f>
        <v>-2.3070352278654296E-2</v>
      </c>
      <c r="AA7287" s="24" t="str">
        <f t="shared" ca="1" si="453"/>
        <v>8/26/2025 21:00</v>
      </c>
      <c r="AB7287">
        <f t="shared" ca="1" si="454"/>
        <v>-0.11964897354756231</v>
      </c>
    </row>
    <row r="7288" spans="1:28">
      <c r="A7288" s="21" t="s">
        <v>4320</v>
      </c>
      <c r="B7288" s="21">
        <v>374</v>
      </c>
      <c r="C7288" s="21">
        <v>24251</v>
      </c>
      <c r="D7288" s="21">
        <v>24281</v>
      </c>
      <c r="E7288" s="21">
        <v>24248</v>
      </c>
      <c r="F7288" s="21">
        <v>24279</v>
      </c>
      <c r="G7288" s="21">
        <v>94</v>
      </c>
      <c r="H7288" s="21">
        <v>5487</v>
      </c>
      <c r="I7288" s="21">
        <v>5489</v>
      </c>
      <c r="J7288" s="21">
        <v>5486</v>
      </c>
      <c r="K7288" s="21">
        <v>5488</v>
      </c>
      <c r="L7288" s="22">
        <f t="shared" si="455"/>
        <v>1.1951617981822188E-3</v>
      </c>
      <c r="M7288" s="7">
        <f t="shared" si="456"/>
        <v>0</v>
      </c>
      <c r="N7288">
        <f ca="1">IF(ROW()&lt;202, NA(), CORREL( INDEX($L:$L, ROW()-199):INDEX($L:$L, ROW()), INDEX($M:$M, ROW()-199):INDEX($M:$M, ROW()) ))</f>
        <v>-3.5893782178227203E-2</v>
      </c>
      <c r="AA7288" s="24" t="str">
        <f t="shared" ca="1" si="453"/>
        <v>8/27/2025 1:00</v>
      </c>
      <c r="AB7288">
        <f t="shared" ca="1" si="454"/>
        <v>-0.12430279312333951</v>
      </c>
    </row>
    <row r="7289" spans="1:28">
      <c r="A7289" s="21" t="s">
        <v>4321</v>
      </c>
      <c r="B7289" s="21">
        <v>394</v>
      </c>
      <c r="C7289" s="21">
        <v>24272</v>
      </c>
      <c r="D7289" s="21">
        <v>24289</v>
      </c>
      <c r="E7289" s="21">
        <v>24241</v>
      </c>
      <c r="F7289" s="21">
        <v>24285</v>
      </c>
      <c r="G7289" s="21">
        <v>81</v>
      </c>
      <c r="H7289" s="21">
        <v>5488</v>
      </c>
      <c r="I7289" s="21">
        <v>5492</v>
      </c>
      <c r="J7289" s="21">
        <v>5488</v>
      </c>
      <c r="K7289" s="21">
        <v>5492</v>
      </c>
      <c r="L7289" s="22">
        <f t="shared" si="455"/>
        <v>2.4709661603363473E-4</v>
      </c>
      <c r="M7289" s="7">
        <f t="shared" si="456"/>
        <v>7.2859748214053983E-4</v>
      </c>
      <c r="N7289">
        <f ca="1">IF(ROW()&lt;202, NA(), CORREL( INDEX($L:$L, ROW()-199):INDEX($L:$L, ROW()), INDEX($M:$M, ROW()-199):INDEX($M:$M, ROW()) ))</f>
        <v>-1.954011492925746E-2</v>
      </c>
      <c r="AA7289" s="24" t="str">
        <f t="shared" ca="1" si="453"/>
        <v>8/27/2025 1:20</v>
      </c>
      <c r="AB7289">
        <f t="shared" ca="1" si="454"/>
        <v>-0.13106263805991075</v>
      </c>
    </row>
    <row r="7290" spans="1:28">
      <c r="A7290" s="21" t="s">
        <v>4322</v>
      </c>
      <c r="B7290" s="21">
        <v>939</v>
      </c>
      <c r="C7290" s="21">
        <v>24285</v>
      </c>
      <c r="D7290" s="21">
        <v>24345</v>
      </c>
      <c r="E7290" s="21">
        <v>24273</v>
      </c>
      <c r="F7290" s="21">
        <v>24330</v>
      </c>
      <c r="G7290" s="21">
        <v>117</v>
      </c>
      <c r="H7290" s="21">
        <v>5492</v>
      </c>
      <c r="I7290" s="21">
        <v>5495</v>
      </c>
      <c r="J7290" s="21">
        <v>5492</v>
      </c>
      <c r="K7290" s="21">
        <v>5494</v>
      </c>
      <c r="L7290" s="22">
        <f t="shared" si="455"/>
        <v>1.8512809977230173E-3</v>
      </c>
      <c r="M7290" s="7">
        <f t="shared" si="456"/>
        <v>3.6409976735760736E-4</v>
      </c>
      <c r="N7290">
        <f ca="1">IF(ROW()&lt;202, NA(), CORREL( INDEX($L:$L, ROW()-199):INDEX($L:$L, ROW()), INDEX($M:$M, ROW()-199):INDEX($M:$M, ROW()) ))</f>
        <v>-1.4956522207998462E-2</v>
      </c>
      <c r="AA7290" s="24" t="str">
        <f t="shared" ca="1" si="453"/>
        <v>8/27/2025 1:40</v>
      </c>
      <c r="AB7290">
        <f t="shared" ca="1" si="454"/>
        <v>-0.12884463268610791</v>
      </c>
    </row>
    <row r="7291" spans="1:28">
      <c r="A7291" s="21" t="s">
        <v>4323</v>
      </c>
      <c r="B7291" s="21">
        <v>439</v>
      </c>
      <c r="C7291" s="21">
        <v>24331</v>
      </c>
      <c r="D7291" s="21">
        <v>24351</v>
      </c>
      <c r="E7291" s="21">
        <v>24324</v>
      </c>
      <c r="F7291" s="21">
        <v>24335</v>
      </c>
      <c r="G7291" s="21">
        <v>34</v>
      </c>
      <c r="H7291" s="21">
        <v>5494</v>
      </c>
      <c r="I7291" s="21">
        <v>5495</v>
      </c>
      <c r="J7291" s="21">
        <v>5493</v>
      </c>
      <c r="K7291" s="21">
        <v>5494</v>
      </c>
      <c r="L7291" s="22">
        <f t="shared" si="455"/>
        <v>2.0548648998628235E-4</v>
      </c>
      <c r="M7291" s="7">
        <f t="shared" si="456"/>
        <v>0</v>
      </c>
      <c r="N7291">
        <f ca="1">IF(ROW()&lt;202, NA(), CORREL( INDEX($L:$L, ROW()-199):INDEX($L:$L, ROW()), INDEX($M:$M, ROW()-199):INDEX($M:$M, ROW()) ))</f>
        <v>-1.5515909229772347E-2</v>
      </c>
      <c r="AA7291" s="24" t="str">
        <f t="shared" ca="1" si="453"/>
        <v>8/27/2025 2:00</v>
      </c>
      <c r="AB7291">
        <f t="shared" ca="1" si="454"/>
        <v>-0.1277763423825152</v>
      </c>
    </row>
    <row r="7292" spans="1:28">
      <c r="A7292" s="21" t="s">
        <v>4324</v>
      </c>
      <c r="B7292" s="21">
        <v>407</v>
      </c>
      <c r="C7292" s="21">
        <v>24335</v>
      </c>
      <c r="D7292" s="21">
        <v>24350</v>
      </c>
      <c r="E7292" s="21">
        <v>24319</v>
      </c>
      <c r="F7292" s="21">
        <v>24334</v>
      </c>
      <c r="G7292" s="21">
        <v>89</v>
      </c>
      <c r="H7292" s="21">
        <v>5493</v>
      </c>
      <c r="I7292" s="21">
        <v>5496</v>
      </c>
      <c r="J7292" s="21">
        <v>5493</v>
      </c>
      <c r="K7292" s="21">
        <v>5495</v>
      </c>
      <c r="L7292" s="22">
        <f t="shared" si="455"/>
        <v>-4.1093920160249551E-5</v>
      </c>
      <c r="M7292" s="7">
        <f t="shared" si="456"/>
        <v>1.8200018250261074E-4</v>
      </c>
      <c r="N7292">
        <f ca="1">IF(ROW()&lt;202, NA(), CORREL( INDEX($L:$L, ROW()-199):INDEX($L:$L, ROW()), INDEX($M:$M, ROW()-199):INDEX($M:$M, ROW()) ))</f>
        <v>-1.5313261929594564E-2</v>
      </c>
      <c r="AA7292" s="24" t="str">
        <f t="shared" ca="1" si="453"/>
        <v>8/27/2025 2:20</v>
      </c>
      <c r="AB7292">
        <f t="shared" ca="1" si="454"/>
        <v>-0.12840474260164636</v>
      </c>
    </row>
    <row r="7293" spans="1:28">
      <c r="A7293" s="21" t="s">
        <v>4325</v>
      </c>
      <c r="B7293" s="21">
        <v>473</v>
      </c>
      <c r="C7293" s="21">
        <v>24337</v>
      </c>
      <c r="D7293" s="21">
        <v>24350</v>
      </c>
      <c r="E7293" s="21">
        <v>24322</v>
      </c>
      <c r="F7293" s="21">
        <v>24325</v>
      </c>
      <c r="G7293" s="21">
        <v>96</v>
      </c>
      <c r="H7293" s="21">
        <v>5495</v>
      </c>
      <c r="I7293" s="21">
        <v>5496</v>
      </c>
      <c r="J7293" s="21">
        <v>5494</v>
      </c>
      <c r="K7293" s="21">
        <v>5494</v>
      </c>
      <c r="L7293" s="22">
        <f t="shared" si="455"/>
        <v>-3.6992129318855937E-4</v>
      </c>
      <c r="M7293" s="7">
        <f t="shared" si="456"/>
        <v>-1.8200018250253241E-4</v>
      </c>
      <c r="N7293">
        <f ca="1">IF(ROW()&lt;202, NA(), CORREL( INDEX($L:$L, ROW()-199):INDEX($L:$L, ROW()), INDEX($M:$M, ROW()-199):INDEX($M:$M, ROW()) ))</f>
        <v>-1.4541976381425285E-2</v>
      </c>
      <c r="AA7293" s="24" t="str">
        <f t="shared" ca="1" si="453"/>
        <v>8/27/2025 2:40</v>
      </c>
      <c r="AB7293">
        <f t="shared" ca="1" si="454"/>
        <v>-0.12969974413770208</v>
      </c>
    </row>
    <row r="7294" spans="1:28">
      <c r="A7294" s="21" t="s">
        <v>4326</v>
      </c>
      <c r="B7294" s="21">
        <v>751</v>
      </c>
      <c r="C7294" s="21">
        <v>24326</v>
      </c>
      <c r="D7294" s="21">
        <v>24346</v>
      </c>
      <c r="E7294" s="21">
        <v>24326</v>
      </c>
      <c r="F7294" s="21">
        <v>24337</v>
      </c>
      <c r="G7294" s="21">
        <v>127</v>
      </c>
      <c r="H7294" s="21">
        <v>5493</v>
      </c>
      <c r="I7294" s="21">
        <v>5493</v>
      </c>
      <c r="J7294" s="21">
        <v>5491</v>
      </c>
      <c r="K7294" s="21">
        <v>5493</v>
      </c>
      <c r="L7294" s="22">
        <f t="shared" si="455"/>
        <v>4.9319798788562477E-4</v>
      </c>
      <c r="M7294" s="7">
        <f t="shared" si="456"/>
        <v>-1.8203331259881674E-4</v>
      </c>
      <c r="N7294">
        <f ca="1">IF(ROW()&lt;202, NA(), CORREL( INDEX($L:$L, ROW()-199):INDEX($L:$L, ROW()), INDEX($M:$M, ROW()-199):INDEX($M:$M, ROW()) ))</f>
        <v>-2.217777142058033E-2</v>
      </c>
      <c r="AA7294" s="24" t="str">
        <f t="shared" ca="1" si="453"/>
        <v>8/27/2025 3:00</v>
      </c>
      <c r="AB7294">
        <f t="shared" ca="1" si="454"/>
        <v>-0.1285668111545083</v>
      </c>
    </row>
    <row r="7295" spans="1:28">
      <c r="A7295" s="21" t="s">
        <v>4327</v>
      </c>
      <c r="B7295" s="21">
        <v>285</v>
      </c>
      <c r="C7295" s="21">
        <v>24339</v>
      </c>
      <c r="D7295" s="21">
        <v>24343</v>
      </c>
      <c r="E7295" s="21">
        <v>24295</v>
      </c>
      <c r="F7295" s="21">
        <v>24300</v>
      </c>
      <c r="G7295" s="21">
        <v>70</v>
      </c>
      <c r="H7295" s="21">
        <v>5494</v>
      </c>
      <c r="I7295" s="21">
        <v>5494</v>
      </c>
      <c r="J7295" s="21">
        <v>5492</v>
      </c>
      <c r="K7295" s="21">
        <v>5492</v>
      </c>
      <c r="L7295" s="22">
        <f t="shared" si="455"/>
        <v>-1.5214757134515311E-3</v>
      </c>
      <c r="M7295" s="7">
        <f t="shared" si="456"/>
        <v>-1.8206645475874736E-4</v>
      </c>
      <c r="N7295">
        <f ca="1">IF(ROW()&lt;202, NA(), CORREL( INDEX($L:$L, ROW()-199):INDEX($L:$L, ROW()), INDEX($M:$M, ROW()-199):INDEX($M:$M, ROW()) ))</f>
        <v>-1.7942186376857294E-2</v>
      </c>
      <c r="AA7295" s="24" t="str">
        <f t="shared" ca="1" si="453"/>
        <v>8/27/2025 3:20</v>
      </c>
      <c r="AB7295">
        <f t="shared" ca="1" si="454"/>
        <v>-0.13226813177311594</v>
      </c>
    </row>
    <row r="7296" spans="1:28">
      <c r="A7296" s="21" t="s">
        <v>4328</v>
      </c>
      <c r="B7296" s="21">
        <v>235</v>
      </c>
      <c r="C7296" s="21">
        <v>24299</v>
      </c>
      <c r="D7296" s="21">
        <v>24306</v>
      </c>
      <c r="E7296" s="21">
        <v>24280</v>
      </c>
      <c r="F7296" s="21">
        <v>24301</v>
      </c>
      <c r="G7296" s="21">
        <v>28</v>
      </c>
      <c r="H7296" s="21">
        <v>5491</v>
      </c>
      <c r="I7296" s="21">
        <v>5492</v>
      </c>
      <c r="J7296" s="21">
        <v>5490</v>
      </c>
      <c r="K7296" s="21">
        <v>5491</v>
      </c>
      <c r="L7296" s="22">
        <f t="shared" si="455"/>
        <v>4.115141664337258E-5</v>
      </c>
      <c r="M7296" s="7">
        <f t="shared" si="456"/>
        <v>-1.8209960898909908E-4</v>
      </c>
      <c r="N7296">
        <f ca="1">IF(ROW()&lt;202, NA(), CORREL( INDEX($L:$L, ROW()-199):INDEX($L:$L, ROW()), INDEX($M:$M, ROW()-199):INDEX($M:$M, ROW()) ))</f>
        <v>-2.0734513453230206E-2</v>
      </c>
      <c r="AA7296" s="24" t="str">
        <f t="shared" ca="1" si="453"/>
        <v>8/27/2025 3:40</v>
      </c>
      <c r="AB7296">
        <f t="shared" ca="1" si="454"/>
        <v>-0.13181810284250312</v>
      </c>
    </row>
    <row r="7297" spans="1:28">
      <c r="A7297" s="21" t="s">
        <v>4329</v>
      </c>
      <c r="B7297" s="21">
        <v>179</v>
      </c>
      <c r="C7297" s="21">
        <v>24300</v>
      </c>
      <c r="D7297" s="21">
        <v>24317</v>
      </c>
      <c r="E7297" s="21">
        <v>24295</v>
      </c>
      <c r="F7297" s="21">
        <v>24303</v>
      </c>
      <c r="G7297" s="21">
        <v>92</v>
      </c>
      <c r="H7297" s="21">
        <v>5491</v>
      </c>
      <c r="I7297" s="21">
        <v>5492</v>
      </c>
      <c r="J7297" s="21">
        <v>5488</v>
      </c>
      <c r="K7297" s="21">
        <v>5489</v>
      </c>
      <c r="L7297" s="22">
        <f t="shared" si="455"/>
        <v>8.2297753317731113E-5</v>
      </c>
      <c r="M7297" s="7">
        <f t="shared" si="456"/>
        <v>-3.6429872898342846E-4</v>
      </c>
      <c r="N7297">
        <f ca="1">IF(ROW()&lt;202, NA(), CORREL( INDEX($L:$L, ROW()-199):INDEX($L:$L, ROW()), INDEX($M:$M, ROW()-199):INDEX($M:$M, ROW()) ))</f>
        <v>-1.6497313886292376E-2</v>
      </c>
      <c r="AA7297" s="24" t="str">
        <f t="shared" ca="1" si="453"/>
        <v>8/27/2025 4:00</v>
      </c>
      <c r="AB7297">
        <f t="shared" ca="1" si="454"/>
        <v>-0.13259458649691619</v>
      </c>
    </row>
    <row r="7298" spans="1:28">
      <c r="A7298" s="21" t="s">
        <v>4330</v>
      </c>
      <c r="B7298" s="21">
        <v>95</v>
      </c>
      <c r="C7298" s="21">
        <v>24303</v>
      </c>
      <c r="D7298" s="21">
        <v>24323</v>
      </c>
      <c r="E7298" s="21">
        <v>24299</v>
      </c>
      <c r="F7298" s="21">
        <v>24300</v>
      </c>
      <c r="G7298" s="21">
        <v>382</v>
      </c>
      <c r="H7298" s="21">
        <v>5488</v>
      </c>
      <c r="I7298" s="21">
        <v>5489</v>
      </c>
      <c r="J7298" s="21">
        <v>5483</v>
      </c>
      <c r="K7298" s="21">
        <v>5484</v>
      </c>
      <c r="L7298" s="22">
        <f t="shared" si="455"/>
        <v>-1.2344916996111051E-4</v>
      </c>
      <c r="M7298" s="7">
        <f t="shared" si="456"/>
        <v>-9.1132786768418066E-4</v>
      </c>
      <c r="N7298">
        <f ca="1">IF(ROW()&lt;202, NA(), CORREL( INDEX($L:$L, ROW()-199):INDEX($L:$L, ROW()), INDEX($M:$M, ROW()-199):INDEX($M:$M, ROW()) ))</f>
        <v>-1.4752521872518702E-2</v>
      </c>
      <c r="AA7298" s="24" t="str">
        <f t="shared" ref="AA7298:AA7361" ca="1" si="457">IF(ISNUMBER($N7499), $A7499, "")</f>
        <v>8/27/2025 4:20</v>
      </c>
      <c r="AB7298">
        <f t="shared" ref="AB7298:AB7361" ca="1" si="458">IF(ISNUMBER($N7499), $N7499, NA())</f>
        <v>-0.13447292771134461</v>
      </c>
    </row>
    <row r="7299" spans="1:28">
      <c r="A7299" s="21" t="s">
        <v>4331</v>
      </c>
      <c r="B7299" s="21">
        <v>108</v>
      </c>
      <c r="C7299" s="21">
        <v>24303</v>
      </c>
      <c r="D7299" s="21">
        <v>24317</v>
      </c>
      <c r="E7299" s="21">
        <v>24280</v>
      </c>
      <c r="F7299" s="21">
        <v>24285</v>
      </c>
      <c r="G7299" s="21">
        <v>596</v>
      </c>
      <c r="H7299" s="21">
        <v>5483</v>
      </c>
      <c r="I7299" s="21">
        <v>5484</v>
      </c>
      <c r="J7299" s="21">
        <v>5477</v>
      </c>
      <c r="K7299" s="21">
        <v>5482</v>
      </c>
      <c r="L7299" s="22">
        <f t="shared" si="455"/>
        <v>-6.1747454879467595E-4</v>
      </c>
      <c r="M7299" s="7">
        <f t="shared" si="456"/>
        <v>-3.6476381947394009E-4</v>
      </c>
      <c r="N7299">
        <f ca="1">IF(ROW()&lt;202, NA(), CORREL( INDEX($L:$L, ROW()-199):INDEX($L:$L, ROW()), INDEX($M:$M, ROW()-199):INDEX($M:$M, ROW()) ))</f>
        <v>-1.0918895976031216E-2</v>
      </c>
      <c r="AA7299" s="24" t="str">
        <f t="shared" ca="1" si="457"/>
        <v>8/27/2025 4:40</v>
      </c>
      <c r="AB7299">
        <f t="shared" ca="1" si="458"/>
        <v>-0.12848878662696056</v>
      </c>
    </row>
    <row r="7300" spans="1:28">
      <c r="A7300" s="21" t="s">
        <v>4332</v>
      </c>
      <c r="B7300" s="21">
        <v>166</v>
      </c>
      <c r="C7300" s="21">
        <v>24285</v>
      </c>
      <c r="D7300" s="21">
        <v>24313</v>
      </c>
      <c r="E7300" s="21">
        <v>24271</v>
      </c>
      <c r="F7300" s="21">
        <v>24310</v>
      </c>
      <c r="G7300" s="21">
        <v>571</v>
      </c>
      <c r="H7300" s="21">
        <v>5482</v>
      </c>
      <c r="I7300" s="21">
        <v>5482</v>
      </c>
      <c r="J7300" s="21">
        <v>5475</v>
      </c>
      <c r="K7300" s="21">
        <v>5476</v>
      </c>
      <c r="L7300" s="22">
        <f t="shared" ref="L7300:L7363" si="459">LN(F7300/F7299)</f>
        <v>1.0289125303239006E-3</v>
      </c>
      <c r="M7300" s="7">
        <f t="shared" ref="M7300:M7363" si="460">LN(K7300/K7299)</f>
        <v>-1.095090454391641E-3</v>
      </c>
      <c r="N7300">
        <f ca="1">IF(ROW()&lt;202, NA(), CORREL( INDEX($L:$L, ROW()-199):INDEX($L:$L, ROW()), INDEX($M:$M, ROW()-199):INDEX($M:$M, ROW()) ))</f>
        <v>-2.1016181940837687E-2</v>
      </c>
      <c r="AA7300" s="24" t="str">
        <f t="shared" ca="1" si="457"/>
        <v>8/27/2025 5:00</v>
      </c>
      <c r="AB7300">
        <f t="shared" ca="1" si="458"/>
        <v>-0.12766547718838317</v>
      </c>
    </row>
    <row r="7301" spans="1:28">
      <c r="A7301" s="21" t="s">
        <v>4333</v>
      </c>
      <c r="B7301" s="21">
        <v>84</v>
      </c>
      <c r="C7301" s="21">
        <v>24311</v>
      </c>
      <c r="D7301" s="21">
        <v>24320</v>
      </c>
      <c r="E7301" s="21">
        <v>24304</v>
      </c>
      <c r="F7301" s="21">
        <v>24307</v>
      </c>
      <c r="G7301" s="21">
        <v>469</v>
      </c>
      <c r="H7301" s="21">
        <v>5477</v>
      </c>
      <c r="I7301" s="21">
        <v>5482</v>
      </c>
      <c r="J7301" s="21">
        <v>5475</v>
      </c>
      <c r="K7301" s="21">
        <v>5482</v>
      </c>
      <c r="L7301" s="22">
        <f t="shared" si="459"/>
        <v>-1.2341362090663541E-4</v>
      </c>
      <c r="M7301" s="7">
        <f t="shared" si="460"/>
        <v>1.095090454391666E-3</v>
      </c>
      <c r="N7301">
        <f ca="1">IF(ROW()&lt;202, NA(), CORREL( INDEX($L:$L, ROW()-199):INDEX($L:$L, ROW()), INDEX($M:$M, ROW()-199):INDEX($M:$M, ROW()) ))</f>
        <v>-2.3086346073743561E-2</v>
      </c>
      <c r="AA7301" s="24" t="str">
        <f t="shared" ca="1" si="457"/>
        <v>8/27/2025 5:20</v>
      </c>
      <c r="AB7301">
        <f t="shared" ca="1" si="458"/>
        <v>-0.12792285505093154</v>
      </c>
    </row>
    <row r="7302" spans="1:28">
      <c r="A7302" s="21" t="s">
        <v>4334</v>
      </c>
      <c r="B7302" s="21">
        <v>35</v>
      </c>
      <c r="C7302" s="21">
        <v>24309</v>
      </c>
      <c r="D7302" s="21">
        <v>24321</v>
      </c>
      <c r="E7302" s="21">
        <v>24308</v>
      </c>
      <c r="F7302" s="21">
        <v>24319</v>
      </c>
      <c r="G7302" s="21">
        <v>1152</v>
      </c>
      <c r="H7302" s="21">
        <v>5482</v>
      </c>
      <c r="I7302" s="21">
        <v>5485</v>
      </c>
      <c r="J7302" s="21">
        <v>5479</v>
      </c>
      <c r="K7302" s="21">
        <v>5482</v>
      </c>
      <c r="L7302" s="22">
        <f t="shared" si="459"/>
        <v>4.9356312440279832E-4</v>
      </c>
      <c r="M7302" s="7">
        <f t="shared" si="460"/>
        <v>0</v>
      </c>
      <c r="N7302">
        <f ca="1">IF(ROW()&lt;202, NA(), CORREL( INDEX($L:$L, ROW()-199):INDEX($L:$L, ROW()), INDEX($M:$M, ROW()-199):INDEX($M:$M, ROW()) ))</f>
        <v>-2.5064328426431359E-2</v>
      </c>
      <c r="AA7302" s="24" t="str">
        <f t="shared" ca="1" si="457"/>
        <v>8/27/2025 5:40</v>
      </c>
      <c r="AB7302">
        <f t="shared" ca="1" si="458"/>
        <v>-0.12764129571074886</v>
      </c>
    </row>
    <row r="7303" spans="1:28">
      <c r="A7303" s="21" t="s">
        <v>4335</v>
      </c>
      <c r="B7303" s="21">
        <v>42</v>
      </c>
      <c r="C7303" s="21">
        <v>24319</v>
      </c>
      <c r="D7303" s="21">
        <v>24323</v>
      </c>
      <c r="E7303" s="21">
        <v>24302</v>
      </c>
      <c r="F7303" s="21">
        <v>24315</v>
      </c>
      <c r="G7303" s="21">
        <v>1453</v>
      </c>
      <c r="H7303" s="21">
        <v>5481</v>
      </c>
      <c r="I7303" s="21">
        <v>5482</v>
      </c>
      <c r="J7303" s="21">
        <v>5476</v>
      </c>
      <c r="K7303" s="21">
        <v>5481</v>
      </c>
      <c r="L7303" s="22">
        <f t="shared" si="459"/>
        <v>-1.6449397577906062E-4</v>
      </c>
      <c r="M7303" s="7">
        <f t="shared" si="460"/>
        <v>-1.8243181661470233E-4</v>
      </c>
      <c r="N7303">
        <f ca="1">IF(ROW()&lt;202, NA(), CORREL( INDEX($L:$L, ROW()-199):INDEX($L:$L, ROW()), INDEX($M:$M, ROW()-199):INDEX($M:$M, ROW()) ))</f>
        <v>-2.4144888684238686E-2</v>
      </c>
      <c r="AA7303" s="24" t="str">
        <f t="shared" ca="1" si="457"/>
        <v>8/27/2025 6:00</v>
      </c>
      <c r="AB7303">
        <f t="shared" ca="1" si="458"/>
        <v>-0.12871997510340985</v>
      </c>
    </row>
    <row r="7304" spans="1:28">
      <c r="A7304" s="21" t="s">
        <v>4336</v>
      </c>
      <c r="B7304" s="21">
        <v>36</v>
      </c>
      <c r="C7304" s="21">
        <v>24318</v>
      </c>
      <c r="D7304" s="21">
        <v>24325</v>
      </c>
      <c r="E7304" s="21">
        <v>24310</v>
      </c>
      <c r="F7304" s="21">
        <v>24323</v>
      </c>
      <c r="G7304" s="21">
        <v>1222</v>
      </c>
      <c r="H7304" s="21">
        <v>5482</v>
      </c>
      <c r="I7304" s="21">
        <v>5483</v>
      </c>
      <c r="J7304" s="21">
        <v>5475</v>
      </c>
      <c r="K7304" s="21">
        <v>5480</v>
      </c>
      <c r="L7304" s="22">
        <f t="shared" si="459"/>
        <v>3.2896089774028868E-4</v>
      </c>
      <c r="M7304" s="7">
        <f t="shared" si="460"/>
        <v>-1.8246510405516342E-4</v>
      </c>
      <c r="N7304">
        <f ca="1">IF(ROW()&lt;202, NA(), CORREL( INDEX($L:$L, ROW()-199):INDEX($L:$L, ROW()), INDEX($M:$M, ROW()-199):INDEX($M:$M, ROW()) ))</f>
        <v>-2.2439251973278018E-2</v>
      </c>
      <c r="AA7304" s="24" t="str">
        <f t="shared" ca="1" si="457"/>
        <v>8/27/2025 6:20</v>
      </c>
      <c r="AB7304">
        <f t="shared" ca="1" si="458"/>
        <v>-0.12758611339541812</v>
      </c>
    </row>
    <row r="7305" spans="1:28">
      <c r="A7305" s="21" t="s">
        <v>4337</v>
      </c>
      <c r="B7305" s="21">
        <v>118</v>
      </c>
      <c r="C7305" s="21">
        <v>24322</v>
      </c>
      <c r="D7305" s="21">
        <v>24337</v>
      </c>
      <c r="E7305" s="21">
        <v>24322</v>
      </c>
      <c r="F7305" s="21">
        <v>24328</v>
      </c>
      <c r="G7305" s="21">
        <v>13547</v>
      </c>
      <c r="H7305" s="21">
        <v>5480</v>
      </c>
      <c r="I7305" s="21">
        <v>5482</v>
      </c>
      <c r="J7305" s="21">
        <v>5468</v>
      </c>
      <c r="K7305" s="21">
        <v>5472</v>
      </c>
      <c r="L7305" s="22">
        <f t="shared" si="459"/>
        <v>2.0554562157422469E-4</v>
      </c>
      <c r="M7305" s="7">
        <f t="shared" si="460"/>
        <v>-1.4609206396748709E-3</v>
      </c>
      <c r="N7305">
        <f ca="1">IF(ROW()&lt;202, NA(), CORREL( INDEX($L:$L, ROW()-199):INDEX($L:$L, ROW()), INDEX($M:$M, ROW()-199):INDEX($M:$M, ROW()) ))</f>
        <v>-2.5146628412035722E-2</v>
      </c>
      <c r="AA7305" s="24" t="str">
        <f t="shared" ca="1" si="457"/>
        <v>8/27/2025 6:40</v>
      </c>
      <c r="AB7305">
        <f t="shared" ca="1" si="458"/>
        <v>-0.12527030205734693</v>
      </c>
    </row>
    <row r="7306" spans="1:28">
      <c r="A7306" s="21" t="s">
        <v>4338</v>
      </c>
      <c r="B7306" s="21">
        <v>66</v>
      </c>
      <c r="C7306" s="21">
        <v>24331</v>
      </c>
      <c r="D7306" s="21">
        <v>24331</v>
      </c>
      <c r="E7306" s="21">
        <v>24313</v>
      </c>
      <c r="F7306" s="21">
        <v>24318</v>
      </c>
      <c r="G7306" s="21">
        <v>6526</v>
      </c>
      <c r="H7306" s="21">
        <v>5471</v>
      </c>
      <c r="I7306" s="21">
        <v>5476</v>
      </c>
      <c r="J7306" s="21">
        <v>5470</v>
      </c>
      <c r="K7306" s="21">
        <v>5472</v>
      </c>
      <c r="L7306" s="22">
        <f t="shared" si="459"/>
        <v>-4.1113350083705309E-4</v>
      </c>
      <c r="M7306" s="7">
        <f t="shared" si="460"/>
        <v>0</v>
      </c>
      <c r="N7306">
        <f ca="1">IF(ROW()&lt;202, NA(), CORREL( INDEX($L:$L, ROW()-199):INDEX($L:$L, ROW()), INDEX($M:$M, ROW()-199):INDEX($M:$M, ROW()) ))</f>
        <v>-2.5084448026474762E-2</v>
      </c>
      <c r="AA7306" s="24" t="str">
        <f t="shared" ca="1" si="457"/>
        <v>8/27/2025 7:00</v>
      </c>
      <c r="AB7306">
        <f t="shared" ca="1" si="458"/>
        <v>-0.12887347623094825</v>
      </c>
    </row>
    <row r="7307" spans="1:28">
      <c r="A7307" s="21" t="s">
        <v>4339</v>
      </c>
      <c r="B7307" s="21">
        <v>97</v>
      </c>
      <c r="C7307" s="21">
        <v>24314</v>
      </c>
      <c r="D7307" s="21">
        <v>24328</v>
      </c>
      <c r="E7307" s="21">
        <v>24313</v>
      </c>
      <c r="F7307" s="21">
        <v>24323</v>
      </c>
      <c r="G7307" s="21">
        <v>4753</v>
      </c>
      <c r="H7307" s="21">
        <v>5473</v>
      </c>
      <c r="I7307" s="21">
        <v>5477</v>
      </c>
      <c r="J7307" s="21">
        <v>5470</v>
      </c>
      <c r="K7307" s="21">
        <v>5472</v>
      </c>
      <c r="L7307" s="22">
        <f t="shared" si="459"/>
        <v>2.0558787926273282E-4</v>
      </c>
      <c r="M7307" s="7">
        <f t="shared" si="460"/>
        <v>0</v>
      </c>
      <c r="N7307">
        <f ca="1">IF(ROW()&lt;202, NA(), CORREL( INDEX($L:$L, ROW()-199):INDEX($L:$L, ROW()), INDEX($M:$M, ROW()-199):INDEX($M:$M, ROW()) ))</f>
        <v>-2.6245326552197801E-2</v>
      </c>
      <c r="AA7307" s="24" t="str">
        <f t="shared" ca="1" si="457"/>
        <v>8/27/2025 7:20</v>
      </c>
      <c r="AB7307">
        <f t="shared" ca="1" si="458"/>
        <v>-0.12755591918606868</v>
      </c>
    </row>
    <row r="7308" spans="1:28">
      <c r="A7308" s="21" t="s">
        <v>4340</v>
      </c>
      <c r="B7308" s="21">
        <v>73</v>
      </c>
      <c r="C7308" s="21">
        <v>24325</v>
      </c>
      <c r="D7308" s="21">
        <v>24334</v>
      </c>
      <c r="E7308" s="21">
        <v>24311</v>
      </c>
      <c r="F7308" s="21">
        <v>24330</v>
      </c>
      <c r="G7308" s="21">
        <v>5774</v>
      </c>
      <c r="H7308" s="21">
        <v>5471</v>
      </c>
      <c r="I7308" s="21">
        <v>5477</v>
      </c>
      <c r="J7308" s="21">
        <v>5466</v>
      </c>
      <c r="K7308" s="21">
        <v>5467</v>
      </c>
      <c r="L7308" s="22">
        <f t="shared" si="459"/>
        <v>2.877520419420366E-4</v>
      </c>
      <c r="M7308" s="7">
        <f t="shared" si="460"/>
        <v>-9.1416040738714541E-4</v>
      </c>
      <c r="N7308">
        <f ca="1">IF(ROW()&lt;202, NA(), CORREL( INDEX($L:$L, ROW()-199):INDEX($L:$L, ROW()), INDEX($M:$M, ROW()-199):INDEX($M:$M, ROW()) ))</f>
        <v>-3.1323749827276454E-2</v>
      </c>
      <c r="AA7308" s="24" t="str">
        <f t="shared" ca="1" si="457"/>
        <v>8/27/2025 7:40</v>
      </c>
      <c r="AB7308">
        <f t="shared" ca="1" si="458"/>
        <v>-0.12833492799597451</v>
      </c>
    </row>
    <row r="7309" spans="1:28">
      <c r="A7309" s="21" t="s">
        <v>4341</v>
      </c>
      <c r="B7309" s="21">
        <v>45</v>
      </c>
      <c r="C7309" s="21">
        <v>24334</v>
      </c>
      <c r="D7309" s="21">
        <v>24338</v>
      </c>
      <c r="E7309" s="21">
        <v>24320</v>
      </c>
      <c r="F7309" s="21">
        <v>24324</v>
      </c>
      <c r="G7309" s="21">
        <v>5101</v>
      </c>
      <c r="H7309" s="21">
        <v>5467</v>
      </c>
      <c r="I7309" s="21">
        <v>5472</v>
      </c>
      <c r="J7309" s="21">
        <v>5467</v>
      </c>
      <c r="K7309" s="21">
        <v>5469</v>
      </c>
      <c r="L7309" s="22">
        <f t="shared" si="459"/>
        <v>-2.4663953756789823E-4</v>
      </c>
      <c r="M7309" s="7">
        <f t="shared" si="460"/>
        <v>3.65764451773562E-4</v>
      </c>
      <c r="N7309">
        <f ca="1">IF(ROW()&lt;202, NA(), CORREL( INDEX($L:$L, ROW()-199):INDEX($L:$L, ROW()), INDEX($M:$M, ROW()-199):INDEX($M:$M, ROW()) ))</f>
        <v>-3.4865460460937241E-2</v>
      </c>
      <c r="AA7309" s="24" t="str">
        <f t="shared" ca="1" si="457"/>
        <v>8/27/2025 8:00</v>
      </c>
      <c r="AB7309">
        <f t="shared" ca="1" si="458"/>
        <v>-0.12016447040225745</v>
      </c>
    </row>
    <row r="7310" spans="1:28">
      <c r="A7310" s="21" t="s">
        <v>4342</v>
      </c>
      <c r="B7310" s="21">
        <v>14</v>
      </c>
      <c r="C7310" s="21">
        <v>24326</v>
      </c>
      <c r="D7310" s="21">
        <v>24328</v>
      </c>
      <c r="E7310" s="21">
        <v>24323</v>
      </c>
      <c r="F7310" s="21">
        <v>24324</v>
      </c>
      <c r="G7310" s="21">
        <v>7570</v>
      </c>
      <c r="H7310" s="21">
        <v>5470</v>
      </c>
      <c r="I7310" s="21">
        <v>5471</v>
      </c>
      <c r="J7310" s="21">
        <v>5463</v>
      </c>
      <c r="K7310" s="21">
        <v>5463</v>
      </c>
      <c r="L7310" s="22">
        <f t="shared" si="459"/>
        <v>0</v>
      </c>
      <c r="M7310" s="7">
        <f t="shared" si="460"/>
        <v>-1.0976949510551259E-3</v>
      </c>
      <c r="N7310">
        <f ca="1">IF(ROW()&lt;202, NA(), CORREL( INDEX($L:$L, ROW()-199):INDEX($L:$L, ROW()), INDEX($M:$M, ROW()-199):INDEX($M:$M, ROW()) ))</f>
        <v>-3.5408493398908829E-2</v>
      </c>
      <c r="AA7310" s="24" t="str">
        <f t="shared" ca="1" si="457"/>
        <v>8/27/2025 8:20</v>
      </c>
      <c r="AB7310">
        <f t="shared" ca="1" si="458"/>
        <v>-0.12232125168453239</v>
      </c>
    </row>
    <row r="7311" spans="1:28">
      <c r="A7311" s="21" t="s">
        <v>4343</v>
      </c>
      <c r="B7311" s="21">
        <v>17</v>
      </c>
      <c r="C7311" s="21">
        <v>24334</v>
      </c>
      <c r="D7311" s="21">
        <v>24339</v>
      </c>
      <c r="E7311" s="21">
        <v>24325</v>
      </c>
      <c r="F7311" s="21">
        <v>24338</v>
      </c>
      <c r="G7311" s="21">
        <v>8030</v>
      </c>
      <c r="H7311" s="21">
        <v>5462</v>
      </c>
      <c r="I7311" s="21">
        <v>5467</v>
      </c>
      <c r="J7311" s="21">
        <v>5459</v>
      </c>
      <c r="K7311" s="21">
        <v>5465</v>
      </c>
      <c r="L7311" s="22">
        <f t="shared" si="459"/>
        <v>5.7539765674501618E-4</v>
      </c>
      <c r="M7311" s="7">
        <f t="shared" si="460"/>
        <v>3.6603221492125941E-4</v>
      </c>
      <c r="N7311">
        <f ca="1">IF(ROW()&lt;202, NA(), CORREL( INDEX($L:$L, ROW()-199):INDEX($L:$L, ROW()), INDEX($M:$M, ROW()-199):INDEX($M:$M, ROW()) ))</f>
        <v>-2.7767232648106727E-2</v>
      </c>
      <c r="AA7311" s="24" t="str">
        <f t="shared" ca="1" si="457"/>
        <v>8/27/2025 8:40</v>
      </c>
      <c r="AB7311">
        <f t="shared" ca="1" si="458"/>
        <v>-0.1120035651072549</v>
      </c>
    </row>
    <row r="7312" spans="1:28">
      <c r="A7312" s="21" t="s">
        <v>4344</v>
      </c>
      <c r="B7312" s="21">
        <v>2</v>
      </c>
      <c r="C7312" s="21">
        <v>24334</v>
      </c>
      <c r="D7312" s="21">
        <v>24334</v>
      </c>
      <c r="E7312" s="21">
        <v>24329</v>
      </c>
      <c r="F7312" s="21">
        <v>24329</v>
      </c>
      <c r="G7312" s="21">
        <v>3460</v>
      </c>
      <c r="H7312" s="21">
        <v>5465</v>
      </c>
      <c r="I7312" s="21">
        <v>5467</v>
      </c>
      <c r="J7312" s="21">
        <v>5463</v>
      </c>
      <c r="K7312" s="21">
        <v>5465</v>
      </c>
      <c r="L7312" s="22">
        <f t="shared" si="459"/>
        <v>-3.6986048462401221E-4</v>
      </c>
      <c r="M7312" s="7">
        <f t="shared" si="460"/>
        <v>0</v>
      </c>
      <c r="N7312">
        <f ca="1">IF(ROW()&lt;202, NA(), CORREL( INDEX($L:$L, ROW()-199):INDEX($L:$L, ROW()), INDEX($M:$M, ROW()-199):INDEX($M:$M, ROW()) ))</f>
        <v>-2.8735661101180868E-2</v>
      </c>
      <c r="AA7312" s="24" t="str">
        <f t="shared" ca="1" si="457"/>
        <v>8/27/2025 9:00</v>
      </c>
      <c r="AB7312">
        <f t="shared" ca="1" si="458"/>
        <v>-0.11777558179180539</v>
      </c>
    </row>
    <row r="7313" spans="1:28">
      <c r="A7313" s="21" t="s">
        <v>4345</v>
      </c>
      <c r="B7313" s="21">
        <v>7</v>
      </c>
      <c r="C7313" s="21">
        <v>24330</v>
      </c>
      <c r="D7313" s="21">
        <v>24330</v>
      </c>
      <c r="E7313" s="21">
        <v>24325</v>
      </c>
      <c r="F7313" s="21">
        <v>24327</v>
      </c>
      <c r="G7313" s="21">
        <v>3941</v>
      </c>
      <c r="H7313" s="21">
        <v>5464</v>
      </c>
      <c r="I7313" s="21">
        <v>5466</v>
      </c>
      <c r="J7313" s="21">
        <v>5461</v>
      </c>
      <c r="K7313" s="21">
        <v>5463</v>
      </c>
      <c r="L7313" s="22">
        <f t="shared" si="459"/>
        <v>-8.2209799454381139E-5</v>
      </c>
      <c r="M7313" s="7">
        <f t="shared" si="460"/>
        <v>-3.6603221492124369E-4</v>
      </c>
      <c r="N7313">
        <f ca="1">IF(ROW()&lt;202, NA(), CORREL( INDEX($L:$L, ROW()-199):INDEX($L:$L, ROW()), INDEX($M:$M, ROW()-199):INDEX($M:$M, ROW()) ))</f>
        <v>-2.7466049223891863E-2</v>
      </c>
      <c r="AA7313" s="24" t="str">
        <f t="shared" ca="1" si="457"/>
        <v>8/27/2025 9:20</v>
      </c>
      <c r="AB7313">
        <f t="shared" ca="1" si="458"/>
        <v>-0.11548060982549233</v>
      </c>
    </row>
    <row r="7314" spans="1:28">
      <c r="A7314" s="21" t="s">
        <v>4346</v>
      </c>
      <c r="B7314" s="21">
        <v>15</v>
      </c>
      <c r="C7314" s="21">
        <v>24328</v>
      </c>
      <c r="D7314" s="21">
        <v>24349</v>
      </c>
      <c r="E7314" s="21">
        <v>24328</v>
      </c>
      <c r="F7314" s="21">
        <v>24349</v>
      </c>
      <c r="G7314" s="21">
        <v>6807</v>
      </c>
      <c r="H7314" s="21">
        <v>5462</v>
      </c>
      <c r="I7314" s="21">
        <v>5462</v>
      </c>
      <c r="J7314" s="21">
        <v>5457</v>
      </c>
      <c r="K7314" s="21">
        <v>5460</v>
      </c>
      <c r="L7314" s="22">
        <f t="shared" si="459"/>
        <v>9.0393629295818087E-4</v>
      </c>
      <c r="M7314" s="7">
        <f t="shared" si="460"/>
        <v>-5.492996567668725E-4</v>
      </c>
      <c r="N7314">
        <f ca="1">IF(ROW()&lt;202, NA(), CORREL( INDEX($L:$L, ROW()-199):INDEX($L:$L, ROW()), INDEX($M:$M, ROW()-199):INDEX($M:$M, ROW()) ))</f>
        <v>-2.5308396145747564E-2</v>
      </c>
      <c r="AA7314" s="24" t="str">
        <f t="shared" ca="1" si="457"/>
        <v>8/27/2025 9:40</v>
      </c>
      <c r="AB7314">
        <f t="shared" ca="1" si="458"/>
        <v>-0.11526455066661678</v>
      </c>
    </row>
    <row r="7315" spans="1:28">
      <c r="A7315" s="21" t="s">
        <v>4347</v>
      </c>
      <c r="B7315" s="21">
        <v>33</v>
      </c>
      <c r="C7315" s="21">
        <v>24348</v>
      </c>
      <c r="D7315" s="21">
        <v>24348</v>
      </c>
      <c r="E7315" s="21">
        <v>24339</v>
      </c>
      <c r="F7315" s="21">
        <v>24342</v>
      </c>
      <c r="G7315" s="21">
        <v>5162</v>
      </c>
      <c r="H7315" s="21">
        <v>5459</v>
      </c>
      <c r="I7315" s="21">
        <v>5463</v>
      </c>
      <c r="J7315" s="21">
        <v>5455</v>
      </c>
      <c r="K7315" s="21">
        <v>5459</v>
      </c>
      <c r="L7315" s="22">
        <f t="shared" si="459"/>
        <v>-2.8752747112301748E-4</v>
      </c>
      <c r="M7315" s="7">
        <f t="shared" si="460"/>
        <v>-1.8316695719312043E-4</v>
      </c>
      <c r="N7315">
        <f ca="1">IF(ROW()&lt;202, NA(), CORREL( INDEX($L:$L, ROW()-199):INDEX($L:$L, ROW()), INDEX($M:$M, ROW()-199):INDEX($M:$M, ROW()) ))</f>
        <v>-2.4935875202817457E-2</v>
      </c>
      <c r="AA7315" s="24" t="str">
        <f t="shared" ca="1" si="457"/>
        <v>8/27/2025 10:00</v>
      </c>
      <c r="AB7315">
        <f t="shared" ca="1" si="458"/>
        <v>-0.11347233325980544</v>
      </c>
    </row>
    <row r="7316" spans="1:28">
      <c r="A7316" s="21" t="s">
        <v>4348</v>
      </c>
      <c r="B7316" s="21">
        <v>48</v>
      </c>
      <c r="C7316" s="21">
        <v>24345</v>
      </c>
      <c r="D7316" s="21">
        <v>24348</v>
      </c>
      <c r="E7316" s="21">
        <v>24328</v>
      </c>
      <c r="F7316" s="21">
        <v>24328</v>
      </c>
      <c r="G7316" s="21">
        <v>6352</v>
      </c>
      <c r="H7316" s="21">
        <v>5459</v>
      </c>
      <c r="I7316" s="21">
        <v>5459</v>
      </c>
      <c r="J7316" s="21">
        <v>5455</v>
      </c>
      <c r="K7316" s="21">
        <v>5457</v>
      </c>
      <c r="L7316" s="22">
        <f t="shared" si="459"/>
        <v>-5.7530307730164142E-4</v>
      </c>
      <c r="M7316" s="7">
        <f t="shared" si="460"/>
        <v>-3.6643459552561998E-4</v>
      </c>
      <c r="N7316">
        <f ca="1">IF(ROW()&lt;202, NA(), CORREL( INDEX($L:$L, ROW()-199):INDEX($L:$L, ROW()), INDEX($M:$M, ROW()-199):INDEX($M:$M, ROW()) ))</f>
        <v>-2.2955423491683585E-2</v>
      </c>
      <c r="AA7316" s="24" t="str">
        <f t="shared" ca="1" si="457"/>
        <v>8/27/2025 10:20</v>
      </c>
      <c r="AB7316">
        <f t="shared" ca="1" si="458"/>
        <v>-0.11413729166427761</v>
      </c>
    </row>
    <row r="7317" spans="1:28">
      <c r="A7317" s="21" t="s">
        <v>4349</v>
      </c>
      <c r="B7317" s="21">
        <v>17</v>
      </c>
      <c r="C7317" s="21">
        <v>24327</v>
      </c>
      <c r="D7317" s="21">
        <v>24327</v>
      </c>
      <c r="E7317" s="21">
        <v>24314</v>
      </c>
      <c r="F7317" s="21">
        <v>24317</v>
      </c>
      <c r="G7317" s="21">
        <v>11282</v>
      </c>
      <c r="H7317" s="21">
        <v>5458</v>
      </c>
      <c r="I7317" s="21">
        <v>5465</v>
      </c>
      <c r="J7317" s="21">
        <v>5455</v>
      </c>
      <c r="K7317" s="21">
        <v>5459</v>
      </c>
      <c r="L7317" s="22">
        <f t="shared" si="459"/>
        <v>-4.5225614914134587E-4</v>
      </c>
      <c r="M7317" s="7">
        <f t="shared" si="460"/>
        <v>3.6643459552576445E-4</v>
      </c>
      <c r="N7317">
        <f ca="1">IF(ROW()&lt;202, NA(), CORREL( INDEX($L:$L, ROW()-199):INDEX($L:$L, ROW()), INDEX($M:$M, ROW()-199):INDEX($M:$M, ROW()) ))</f>
        <v>-2.6529058303924543E-2</v>
      </c>
      <c r="AA7317" s="24" t="str">
        <f t="shared" ca="1" si="457"/>
        <v>8/27/2025 10:40</v>
      </c>
      <c r="AB7317">
        <f t="shared" ca="1" si="458"/>
        <v>-0.11565953839620896</v>
      </c>
    </row>
    <row r="7318" spans="1:28">
      <c r="A7318" s="21" t="s">
        <v>4350</v>
      </c>
      <c r="B7318" s="21">
        <v>3</v>
      </c>
      <c r="C7318" s="21">
        <v>24317</v>
      </c>
      <c r="D7318" s="21">
        <v>24318</v>
      </c>
      <c r="E7318" s="21">
        <v>24317</v>
      </c>
      <c r="F7318" s="21">
        <v>24318</v>
      </c>
      <c r="G7318" s="21">
        <v>4533</v>
      </c>
      <c r="H7318" s="21">
        <v>5460</v>
      </c>
      <c r="I7318" s="21">
        <v>5461</v>
      </c>
      <c r="J7318" s="21">
        <v>5452</v>
      </c>
      <c r="K7318" s="21">
        <v>5454</v>
      </c>
      <c r="L7318" s="22">
        <f t="shared" si="459"/>
        <v>4.1122648304298975E-5</v>
      </c>
      <c r="M7318" s="7">
        <f t="shared" si="460"/>
        <v>-9.1633837622372594E-4</v>
      </c>
      <c r="N7318">
        <f ca="1">IF(ROW()&lt;202, NA(), CORREL( INDEX($L:$L, ROW()-199):INDEX($L:$L, ROW()), INDEX($M:$M, ROW()-199):INDEX($M:$M, ROW()) ))</f>
        <v>-2.7515998552204633E-2</v>
      </c>
      <c r="AA7318" s="24" t="str">
        <f t="shared" ca="1" si="457"/>
        <v>8/27/2025 11:00</v>
      </c>
      <c r="AB7318">
        <f t="shared" ca="1" si="458"/>
        <v>-0.11564610945770525</v>
      </c>
    </row>
    <row r="7319" spans="1:28">
      <c r="A7319" s="21" t="s">
        <v>4351</v>
      </c>
      <c r="B7319" s="21">
        <v>4</v>
      </c>
      <c r="C7319" s="21">
        <v>24321</v>
      </c>
      <c r="D7319" s="21">
        <v>24321</v>
      </c>
      <c r="E7319" s="21">
        <v>24318</v>
      </c>
      <c r="F7319" s="21">
        <v>24318</v>
      </c>
      <c r="G7319" s="21">
        <v>7396</v>
      </c>
      <c r="H7319" s="21">
        <v>5453</v>
      </c>
      <c r="I7319" s="21">
        <v>5457</v>
      </c>
      <c r="J7319" s="21">
        <v>5448</v>
      </c>
      <c r="K7319" s="21">
        <v>5455</v>
      </c>
      <c r="L7319" s="22">
        <f t="shared" si="459"/>
        <v>0</v>
      </c>
      <c r="M7319" s="7">
        <f t="shared" si="460"/>
        <v>1.8333486163731768E-4</v>
      </c>
      <c r="N7319">
        <f ca="1">IF(ROW()&lt;202, NA(), CORREL( INDEX($L:$L, ROW()-199):INDEX($L:$L, ROW()), INDEX($M:$M, ROW()-199):INDEX($M:$M, ROW()) ))</f>
        <v>-2.7680456012955896E-2</v>
      </c>
      <c r="AA7319" s="24" t="str">
        <f t="shared" ca="1" si="457"/>
        <v>8/27/2025 11:20</v>
      </c>
      <c r="AB7319">
        <f t="shared" ca="1" si="458"/>
        <v>-0.11597695661113731</v>
      </c>
    </row>
    <row r="7320" spans="1:28">
      <c r="A7320" s="21" t="s">
        <v>4352</v>
      </c>
      <c r="B7320" s="21">
        <v>4</v>
      </c>
      <c r="C7320" s="21">
        <v>24314</v>
      </c>
      <c r="D7320" s="21">
        <v>24321</v>
      </c>
      <c r="E7320" s="21">
        <v>24314</v>
      </c>
      <c r="F7320" s="21">
        <v>24321</v>
      </c>
      <c r="G7320" s="21">
        <v>4788</v>
      </c>
      <c r="H7320" s="21">
        <v>5455</v>
      </c>
      <c r="I7320" s="21">
        <v>5458</v>
      </c>
      <c r="J7320" s="21">
        <v>5453</v>
      </c>
      <c r="K7320" s="21">
        <v>5455</v>
      </c>
      <c r="L7320" s="22">
        <f t="shared" si="459"/>
        <v>1.2335779945324817E-4</v>
      </c>
      <c r="M7320" s="7">
        <f t="shared" si="460"/>
        <v>0</v>
      </c>
      <c r="N7320">
        <f ca="1">IF(ROW()&lt;202, NA(), CORREL( INDEX($L:$L, ROW()-199):INDEX($L:$L, ROW()), INDEX($M:$M, ROW()-199):INDEX($M:$M, ROW()) ))</f>
        <v>-2.246626380832787E-2</v>
      </c>
      <c r="AA7320" s="24" t="str">
        <f t="shared" ca="1" si="457"/>
        <v>8/27/2025 11:40</v>
      </c>
      <c r="AB7320">
        <f t="shared" ca="1" si="458"/>
        <v>-0.11687950551426372</v>
      </c>
    </row>
    <row r="7321" spans="1:28">
      <c r="A7321" s="21" t="s">
        <v>4353</v>
      </c>
      <c r="B7321" s="21">
        <v>25</v>
      </c>
      <c r="C7321" s="21">
        <v>24325</v>
      </c>
      <c r="D7321" s="21">
        <v>24326</v>
      </c>
      <c r="E7321" s="21">
        <v>24316</v>
      </c>
      <c r="F7321" s="21">
        <v>24326</v>
      </c>
      <c r="G7321" s="21">
        <v>5001</v>
      </c>
      <c r="H7321" s="21">
        <v>5454</v>
      </c>
      <c r="I7321" s="21">
        <v>5461</v>
      </c>
      <c r="J7321" s="21">
        <v>5453</v>
      </c>
      <c r="K7321" s="21">
        <v>5457</v>
      </c>
      <c r="L7321" s="22">
        <f t="shared" si="459"/>
        <v>2.0556252256496115E-4</v>
      </c>
      <c r="M7321" s="7">
        <f t="shared" si="460"/>
        <v>3.6656891906072716E-4</v>
      </c>
      <c r="N7321">
        <f ca="1">IF(ROW()&lt;202, NA(), CORREL( INDEX($L:$L, ROW()-199):INDEX($L:$L, ROW()), INDEX($M:$M, ROW()-199):INDEX($M:$M, ROW()) ))</f>
        <v>-2.1424419022810899E-2</v>
      </c>
      <c r="AA7321" s="24" t="str">
        <f t="shared" ca="1" si="457"/>
        <v>8/27/2025 12:00</v>
      </c>
      <c r="AB7321">
        <f t="shared" ca="1" si="458"/>
        <v>-0.11342828113638571</v>
      </c>
    </row>
    <row r="7322" spans="1:28">
      <c r="A7322" s="21" t="s">
        <v>4354</v>
      </c>
      <c r="B7322" s="21">
        <v>8</v>
      </c>
      <c r="C7322" s="21">
        <v>24322</v>
      </c>
      <c r="D7322" s="21">
        <v>24330</v>
      </c>
      <c r="E7322" s="21">
        <v>24320</v>
      </c>
      <c r="F7322" s="21">
        <v>24326</v>
      </c>
      <c r="G7322" s="21">
        <v>3557</v>
      </c>
      <c r="H7322" s="21">
        <v>5458</v>
      </c>
      <c r="I7322" s="21">
        <v>5459</v>
      </c>
      <c r="J7322" s="21">
        <v>5453</v>
      </c>
      <c r="K7322" s="21">
        <v>5454</v>
      </c>
      <c r="L7322" s="22">
        <f t="shared" si="459"/>
        <v>0</v>
      </c>
      <c r="M7322" s="7">
        <f t="shared" si="460"/>
        <v>-5.4990378069815621E-4</v>
      </c>
      <c r="N7322">
        <f ca="1">IF(ROW()&lt;202, NA(), CORREL( INDEX($L:$L, ROW()-199):INDEX($L:$L, ROW()), INDEX($M:$M, ROW()-199):INDEX($M:$M, ROW()) ))</f>
        <v>-2.1131346137953606E-2</v>
      </c>
      <c r="AA7322" s="24" t="str">
        <f t="shared" ca="1" si="457"/>
        <v>8/27/2025 12:20</v>
      </c>
      <c r="AB7322">
        <f t="shared" ca="1" si="458"/>
        <v>-0.11038704247021391</v>
      </c>
    </row>
    <row r="7323" spans="1:28">
      <c r="A7323" s="21" t="s">
        <v>4355</v>
      </c>
      <c r="B7323" s="21">
        <v>53</v>
      </c>
      <c r="C7323" s="21">
        <v>24319</v>
      </c>
      <c r="D7323" s="21">
        <v>24324</v>
      </c>
      <c r="E7323" s="21">
        <v>24302</v>
      </c>
      <c r="F7323" s="21">
        <v>24302</v>
      </c>
      <c r="G7323" s="21">
        <v>6112</v>
      </c>
      <c r="H7323" s="21">
        <v>5454</v>
      </c>
      <c r="I7323" s="21">
        <v>5459</v>
      </c>
      <c r="J7323" s="21">
        <v>5453</v>
      </c>
      <c r="K7323" s="21">
        <v>5457</v>
      </c>
      <c r="L7323" s="22">
        <f t="shared" si="459"/>
        <v>-9.8708570982465734E-4</v>
      </c>
      <c r="M7323" s="7">
        <f t="shared" si="460"/>
        <v>5.4990378069820955E-4</v>
      </c>
      <c r="N7323">
        <f ca="1">IF(ROW()&lt;202, NA(), CORREL( INDEX($L:$L, ROW()-199):INDEX($L:$L, ROW()), INDEX($M:$M, ROW()-199):INDEX($M:$M, ROW()) ))</f>
        <v>-1.9976588574333896E-2</v>
      </c>
      <c r="AA7323" s="24" t="str">
        <f t="shared" ca="1" si="457"/>
        <v>8/27/2025 12:40</v>
      </c>
      <c r="AB7323">
        <f t="shared" ca="1" si="458"/>
        <v>-0.11189093759972882</v>
      </c>
    </row>
    <row r="7324" spans="1:28">
      <c r="A7324" s="21" t="s">
        <v>4356</v>
      </c>
      <c r="B7324" s="21">
        <v>69</v>
      </c>
      <c r="C7324" s="21">
        <v>24306</v>
      </c>
      <c r="D7324" s="21">
        <v>24306</v>
      </c>
      <c r="E7324" s="21">
        <v>24287</v>
      </c>
      <c r="F7324" s="21">
        <v>24291</v>
      </c>
      <c r="G7324" s="21">
        <v>9432</v>
      </c>
      <c r="H7324" s="21">
        <v>5457</v>
      </c>
      <c r="I7324" s="21">
        <v>5465</v>
      </c>
      <c r="J7324" s="21">
        <v>5456</v>
      </c>
      <c r="K7324" s="21">
        <v>5464</v>
      </c>
      <c r="L7324" s="22">
        <f t="shared" si="459"/>
        <v>-4.5274011433298821E-4</v>
      </c>
      <c r="M7324" s="7">
        <f t="shared" si="460"/>
        <v>1.2819340643940795E-3</v>
      </c>
      <c r="N7324">
        <f ca="1">IF(ROW()&lt;202, NA(), CORREL( INDEX($L:$L, ROW()-199):INDEX($L:$L, ROW()), INDEX($M:$M, ROW()-199):INDEX($M:$M, ROW()) ))</f>
        <v>-1.5115253346162526E-2</v>
      </c>
      <c r="AA7324" s="24" t="str">
        <f t="shared" ca="1" si="457"/>
        <v>8/27/2025 13:00</v>
      </c>
      <c r="AB7324">
        <f t="shared" ca="1" si="458"/>
        <v>-0.10603343536606287</v>
      </c>
    </row>
    <row r="7325" spans="1:28">
      <c r="A7325" s="21" t="s">
        <v>4357</v>
      </c>
      <c r="B7325" s="21">
        <v>71</v>
      </c>
      <c r="C7325" s="21">
        <v>24290</v>
      </c>
      <c r="D7325" s="21">
        <v>24311</v>
      </c>
      <c r="E7325" s="21">
        <v>24283</v>
      </c>
      <c r="F7325" s="21">
        <v>24302</v>
      </c>
      <c r="G7325" s="21">
        <v>9324</v>
      </c>
      <c r="H7325" s="21">
        <v>5463</v>
      </c>
      <c r="I7325" s="21">
        <v>5465</v>
      </c>
      <c r="J7325" s="21">
        <v>5453</v>
      </c>
      <c r="K7325" s="21">
        <v>5463</v>
      </c>
      <c r="L7325" s="22">
        <f t="shared" si="459"/>
        <v>4.5274011433310877E-4</v>
      </c>
      <c r="M7325" s="7">
        <f t="shared" si="460"/>
        <v>-1.8303285490833628E-4</v>
      </c>
      <c r="N7325">
        <f ca="1">IF(ROW()&lt;202, NA(), CORREL( INDEX($L:$L, ROW()-199):INDEX($L:$L, ROW()), INDEX($M:$M, ROW()-199):INDEX($M:$M, ROW()) ))</f>
        <v>-1.7226010357995501E-2</v>
      </c>
      <c r="AA7325" s="24" t="str">
        <f t="shared" ca="1" si="457"/>
        <v>8/27/2025 13:20</v>
      </c>
      <c r="AB7325">
        <f t="shared" ca="1" si="458"/>
        <v>-9.8803949175722064E-2</v>
      </c>
    </row>
    <row r="7326" spans="1:28">
      <c r="A7326" s="21" t="s">
        <v>4358</v>
      </c>
      <c r="B7326" s="21">
        <v>359</v>
      </c>
      <c r="C7326" s="21">
        <v>24301</v>
      </c>
      <c r="D7326" s="21">
        <v>24305</v>
      </c>
      <c r="E7326" s="21">
        <v>24263</v>
      </c>
      <c r="F7326" s="21">
        <v>24284</v>
      </c>
      <c r="G7326" s="21">
        <v>12500</v>
      </c>
      <c r="H7326" s="21">
        <v>5463</v>
      </c>
      <c r="I7326" s="21">
        <v>5475</v>
      </c>
      <c r="J7326" s="21">
        <v>5460</v>
      </c>
      <c r="K7326" s="21">
        <v>5472</v>
      </c>
      <c r="L7326" s="22">
        <f t="shared" si="459"/>
        <v>-7.4095421823241277E-4</v>
      </c>
      <c r="M7326" s="7">
        <f t="shared" si="460"/>
        <v>1.6460909066687169E-3</v>
      </c>
      <c r="N7326">
        <f ca="1">IF(ROW()&lt;202, NA(), CORREL( INDEX($L:$L, ROW()-199):INDEX($L:$L, ROW()), INDEX($M:$M, ROW()-199):INDEX($M:$M, ROW()) ))</f>
        <v>-2.465786390788352E-2</v>
      </c>
      <c r="AA7326" s="24" t="str">
        <f t="shared" ca="1" si="457"/>
        <v>8/27/2025 13:40</v>
      </c>
      <c r="AB7326">
        <f t="shared" ca="1" si="458"/>
        <v>-9.9003740564132414E-2</v>
      </c>
    </row>
    <row r="7327" spans="1:28">
      <c r="A7327" s="21" t="s">
        <v>4359</v>
      </c>
      <c r="B7327" s="21">
        <v>271</v>
      </c>
      <c r="C7327" s="21">
        <v>24284</v>
      </c>
      <c r="D7327" s="21">
        <v>24294</v>
      </c>
      <c r="E7327" s="21">
        <v>24263</v>
      </c>
      <c r="F7327" s="21">
        <v>24273</v>
      </c>
      <c r="G7327" s="21">
        <v>9500</v>
      </c>
      <c r="H7327" s="21">
        <v>5472</v>
      </c>
      <c r="I7327" s="21">
        <v>5476</v>
      </c>
      <c r="J7327" s="21">
        <v>5470</v>
      </c>
      <c r="K7327" s="21">
        <v>5471</v>
      </c>
      <c r="L7327" s="22">
        <f t="shared" si="459"/>
        <v>-4.5307577437533962E-4</v>
      </c>
      <c r="M7327" s="7">
        <f t="shared" si="460"/>
        <v>-1.8276523856047204E-4</v>
      </c>
      <c r="N7327">
        <f ca="1">IF(ROW()&lt;202, NA(), CORREL( INDEX($L:$L, ROW()-199):INDEX($L:$L, ROW()), INDEX($M:$M, ROW()-199):INDEX($M:$M, ROW()) ))</f>
        <v>-2.4066998041955331E-2</v>
      </c>
      <c r="AA7327" s="24" t="str">
        <f t="shared" ca="1" si="457"/>
        <v>8/27/2025 14:00</v>
      </c>
      <c r="AB7327">
        <f t="shared" ca="1" si="458"/>
        <v>-9.9112820362179055E-2</v>
      </c>
    </row>
    <row r="7328" spans="1:28">
      <c r="A7328" s="21" t="s">
        <v>4360</v>
      </c>
      <c r="B7328" s="21">
        <v>484</v>
      </c>
      <c r="C7328" s="21">
        <v>24270</v>
      </c>
      <c r="D7328" s="21">
        <v>24282</v>
      </c>
      <c r="E7328" s="21">
        <v>24243</v>
      </c>
      <c r="F7328" s="21">
        <v>24272</v>
      </c>
      <c r="G7328" s="21">
        <v>7733</v>
      </c>
      <c r="H7328" s="21">
        <v>5472</v>
      </c>
      <c r="I7328" s="21">
        <v>5475</v>
      </c>
      <c r="J7328" s="21">
        <v>5467</v>
      </c>
      <c r="K7328" s="21">
        <v>5471</v>
      </c>
      <c r="L7328" s="22">
        <f t="shared" si="459"/>
        <v>-4.119888763591666E-5</v>
      </c>
      <c r="M7328" s="7">
        <f t="shared" si="460"/>
        <v>0</v>
      </c>
      <c r="N7328">
        <f ca="1">IF(ROW()&lt;202, NA(), CORREL( INDEX($L:$L, ROW()-199):INDEX($L:$L, ROW()), INDEX($M:$M, ROW()-199):INDEX($M:$M, ROW()) ))</f>
        <v>-2.6359126316927852E-2</v>
      </c>
      <c r="AA7328" s="24" t="str">
        <f t="shared" ca="1" si="457"/>
        <v>8/27/2025 14:20</v>
      </c>
      <c r="AB7328">
        <f t="shared" ca="1" si="458"/>
        <v>-9.5238516635890239E-2</v>
      </c>
    </row>
    <row r="7329" spans="1:28">
      <c r="A7329" s="21" t="s">
        <v>4361</v>
      </c>
      <c r="B7329" s="21">
        <v>990</v>
      </c>
      <c r="C7329" s="21">
        <v>24272</v>
      </c>
      <c r="D7329" s="21">
        <v>24308</v>
      </c>
      <c r="E7329" s="21">
        <v>24263</v>
      </c>
      <c r="F7329" s="21">
        <v>24302</v>
      </c>
      <c r="G7329" s="21">
        <v>13813</v>
      </c>
      <c r="H7329" s="21">
        <v>5471</v>
      </c>
      <c r="I7329" s="21">
        <v>5474</v>
      </c>
      <c r="J7329" s="21">
        <v>5466</v>
      </c>
      <c r="K7329" s="21">
        <v>5468</v>
      </c>
      <c r="L7329" s="22">
        <f t="shared" si="459"/>
        <v>1.2352288802434839E-3</v>
      </c>
      <c r="M7329" s="7">
        <f t="shared" si="460"/>
        <v>-5.4849621998575996E-4</v>
      </c>
      <c r="N7329">
        <f ca="1">IF(ROW()&lt;202, NA(), CORREL( INDEX($L:$L, ROW()-199):INDEX($L:$L, ROW()), INDEX($M:$M, ROW()-199):INDEX($M:$M, ROW()) ))</f>
        <v>-3.7076005845024844E-2</v>
      </c>
      <c r="AA7329" s="24" t="str">
        <f t="shared" ca="1" si="457"/>
        <v>8/27/2025 14:40</v>
      </c>
      <c r="AB7329">
        <f t="shared" ca="1" si="458"/>
        <v>-8.9153525783129073E-2</v>
      </c>
    </row>
    <row r="7330" spans="1:28">
      <c r="A7330" s="21" t="s">
        <v>4362</v>
      </c>
      <c r="B7330" s="21">
        <v>406</v>
      </c>
      <c r="C7330" s="21">
        <v>24302</v>
      </c>
      <c r="D7330" s="21">
        <v>24303</v>
      </c>
      <c r="E7330" s="21">
        <v>24270</v>
      </c>
      <c r="F7330" s="21">
        <v>24271</v>
      </c>
      <c r="G7330" s="21">
        <v>50279</v>
      </c>
      <c r="H7330" s="21">
        <v>5467</v>
      </c>
      <c r="I7330" s="21">
        <v>5475</v>
      </c>
      <c r="J7330" s="21">
        <v>5467</v>
      </c>
      <c r="K7330" s="21">
        <v>5475</v>
      </c>
      <c r="L7330" s="22">
        <f t="shared" si="459"/>
        <v>-1.2764294652977499E-3</v>
      </c>
      <c r="M7330" s="7">
        <f t="shared" si="460"/>
        <v>1.2793568408614345E-3</v>
      </c>
      <c r="N7330">
        <f ca="1">IF(ROW()&lt;202, NA(), CORREL( INDEX($L:$L, ROW()-199):INDEX($L:$L, ROW()), INDEX($M:$M, ROW()-199):INDEX($M:$M, ROW()) ))</f>
        <v>-4.7312568220466186E-2</v>
      </c>
      <c r="AA7330" s="24" t="str">
        <f t="shared" ca="1" si="457"/>
        <v>8/27/2025 15:00</v>
      </c>
      <c r="AB7330">
        <f t="shared" ca="1" si="458"/>
        <v>-8.1167588027754325E-2</v>
      </c>
    </row>
    <row r="7331" spans="1:28">
      <c r="A7331" s="21" t="s">
        <v>4363</v>
      </c>
      <c r="B7331" s="21">
        <v>595</v>
      </c>
      <c r="C7331" s="21">
        <v>24268</v>
      </c>
      <c r="D7331" s="21">
        <v>24318</v>
      </c>
      <c r="E7331" s="21">
        <v>24268</v>
      </c>
      <c r="F7331" s="21">
        <v>24314</v>
      </c>
      <c r="G7331" s="21">
        <v>11707</v>
      </c>
      <c r="H7331" s="21">
        <v>5475</v>
      </c>
      <c r="I7331" s="21">
        <v>5477</v>
      </c>
      <c r="J7331" s="21">
        <v>5469</v>
      </c>
      <c r="K7331" s="21">
        <v>5470</v>
      </c>
      <c r="L7331" s="22">
        <f t="shared" si="459"/>
        <v>1.7700941124798328E-3</v>
      </c>
      <c r="M7331" s="7">
        <f t="shared" si="460"/>
        <v>-9.1365926867471327E-4</v>
      </c>
      <c r="N7331">
        <f ca="1">IF(ROW()&lt;202, NA(), CORREL( INDEX($L:$L, ROW()-199):INDEX($L:$L, ROW()), INDEX($M:$M, ROW()-199):INDEX($M:$M, ROW()) ))</f>
        <v>-6.2526163601791585E-2</v>
      </c>
      <c r="AA7331" s="24" t="str">
        <f t="shared" ca="1" si="457"/>
        <v>8/27/2025 15:20</v>
      </c>
      <c r="AB7331">
        <f t="shared" ca="1" si="458"/>
        <v>-8.8881645554607952E-2</v>
      </c>
    </row>
    <row r="7332" spans="1:28">
      <c r="A7332" s="21" t="s">
        <v>4364</v>
      </c>
      <c r="B7332" s="21">
        <v>738</v>
      </c>
      <c r="C7332" s="21">
        <v>24310</v>
      </c>
      <c r="D7332" s="21">
        <v>24344</v>
      </c>
      <c r="E7332" s="21">
        <v>24301</v>
      </c>
      <c r="F7332" s="21">
        <v>24339</v>
      </c>
      <c r="G7332" s="21">
        <v>7276</v>
      </c>
      <c r="H7332" s="21">
        <v>5470</v>
      </c>
      <c r="I7332" s="21">
        <v>5471</v>
      </c>
      <c r="J7332" s="21">
        <v>5466</v>
      </c>
      <c r="K7332" s="21">
        <v>5469</v>
      </c>
      <c r="L7332" s="22">
        <f t="shared" si="459"/>
        <v>1.0276859474355035E-3</v>
      </c>
      <c r="M7332" s="7">
        <f t="shared" si="460"/>
        <v>-1.8283206925411125E-4</v>
      </c>
      <c r="N7332">
        <f ca="1">IF(ROW()&lt;202, NA(), CORREL( INDEX($L:$L, ROW()-199):INDEX($L:$L, ROW()), INDEX($M:$M, ROW()-199):INDEX($M:$M, ROW()) ))</f>
        <v>-6.7078735462402811E-2</v>
      </c>
      <c r="AA7332" s="24" t="str">
        <f t="shared" ca="1" si="457"/>
        <v>8/27/2025 15:40</v>
      </c>
      <c r="AB7332">
        <f t="shared" ca="1" si="458"/>
        <v>-8.6261285243079341E-2</v>
      </c>
    </row>
    <row r="7333" spans="1:28">
      <c r="A7333" s="21" t="s">
        <v>4365</v>
      </c>
      <c r="B7333" s="21">
        <v>698</v>
      </c>
      <c r="C7333" s="21">
        <v>24341</v>
      </c>
      <c r="D7333" s="21">
        <v>24373</v>
      </c>
      <c r="E7333" s="21">
        <v>24332</v>
      </c>
      <c r="F7333" s="21">
        <v>24367</v>
      </c>
      <c r="G7333" s="21">
        <v>2315</v>
      </c>
      <c r="H7333" s="21">
        <v>5469</v>
      </c>
      <c r="I7333" s="21">
        <v>5472</v>
      </c>
      <c r="J7333" s="21">
        <v>5467</v>
      </c>
      <c r="K7333" s="21">
        <v>5468</v>
      </c>
      <c r="L7333" s="22">
        <f t="shared" si="459"/>
        <v>1.1497558035775373E-3</v>
      </c>
      <c r="M7333" s="7">
        <f t="shared" si="460"/>
        <v>-1.8286550293257535E-4</v>
      </c>
      <c r="N7333">
        <f ca="1">IF(ROW()&lt;202, NA(), CORREL( INDEX($L:$L, ROW()-199):INDEX($L:$L, ROW()), INDEX($M:$M, ROW()-199):INDEX($M:$M, ROW()) ))</f>
        <v>-6.838447322942881E-2</v>
      </c>
      <c r="AA7333" s="24" t="str">
        <f t="shared" ca="1" si="457"/>
        <v>8/27/2025 16:00</v>
      </c>
      <c r="AB7333">
        <f t="shared" ca="1" si="458"/>
        <v>-8.3740236042519359E-2</v>
      </c>
    </row>
    <row r="7334" spans="1:28">
      <c r="A7334" s="21" t="s">
        <v>4366</v>
      </c>
      <c r="B7334" s="21">
        <v>453</v>
      </c>
      <c r="C7334" s="21">
        <v>24365</v>
      </c>
      <c r="D7334" s="21">
        <v>24382</v>
      </c>
      <c r="E7334" s="21">
        <v>24358</v>
      </c>
      <c r="F7334" s="21">
        <v>24379</v>
      </c>
      <c r="G7334" s="21">
        <v>2023</v>
      </c>
      <c r="H7334" s="21">
        <v>5469</v>
      </c>
      <c r="I7334" s="21">
        <v>5472</v>
      </c>
      <c r="J7334" s="21">
        <v>5466</v>
      </c>
      <c r="K7334" s="21">
        <v>5466</v>
      </c>
      <c r="L7334" s="22">
        <f t="shared" si="459"/>
        <v>4.9234810004540987E-4</v>
      </c>
      <c r="M7334" s="7">
        <f t="shared" si="460"/>
        <v>-3.6583135582682249E-4</v>
      </c>
      <c r="N7334">
        <f ca="1">IF(ROW()&lt;202, NA(), CORREL( INDEX($L:$L, ROW()-199):INDEX($L:$L, ROW()), INDEX($M:$M, ROW()-199):INDEX($M:$M, ROW()) ))</f>
        <v>-7.0482909084513795E-2</v>
      </c>
      <c r="AA7334" s="24" t="str">
        <f t="shared" ca="1" si="457"/>
        <v>8/27/2025 16:20</v>
      </c>
      <c r="AB7334">
        <f t="shared" ca="1" si="458"/>
        <v>-8.5020509616502454E-2</v>
      </c>
    </row>
    <row r="7335" spans="1:28">
      <c r="A7335" s="21" t="s">
        <v>4367</v>
      </c>
      <c r="B7335" s="21">
        <v>468</v>
      </c>
      <c r="C7335" s="21">
        <v>24377</v>
      </c>
      <c r="D7335" s="21">
        <v>24379</v>
      </c>
      <c r="E7335" s="21">
        <v>24342</v>
      </c>
      <c r="F7335" s="21">
        <v>24368</v>
      </c>
      <c r="G7335" s="21">
        <v>2345</v>
      </c>
      <c r="H7335" s="21">
        <v>5467</v>
      </c>
      <c r="I7335" s="21">
        <v>5470</v>
      </c>
      <c r="J7335" s="21">
        <v>5461</v>
      </c>
      <c r="K7335" s="21">
        <v>5463</v>
      </c>
      <c r="L7335" s="22">
        <f t="shared" si="459"/>
        <v>-4.5130983185452087E-4</v>
      </c>
      <c r="M7335" s="7">
        <f t="shared" si="460"/>
        <v>-5.4899809229571727E-4</v>
      </c>
      <c r="N7335">
        <f ca="1">IF(ROW()&lt;202, NA(), CORREL( INDEX($L:$L, ROW()-199):INDEX($L:$L, ROW()), INDEX($M:$M, ROW()-199):INDEX($M:$M, ROW()) ))</f>
        <v>-6.7660751339501016E-2</v>
      </c>
      <c r="AA7335" s="24" t="str">
        <f t="shared" ca="1" si="457"/>
        <v>8/27/2025 16:40</v>
      </c>
      <c r="AB7335">
        <f t="shared" ca="1" si="458"/>
        <v>-7.9531072104763109E-2</v>
      </c>
    </row>
    <row r="7336" spans="1:28">
      <c r="A7336" s="21" t="s">
        <v>4368</v>
      </c>
      <c r="B7336" s="21">
        <v>231</v>
      </c>
      <c r="C7336" s="21">
        <v>24366</v>
      </c>
      <c r="D7336" s="21">
        <v>24372</v>
      </c>
      <c r="E7336" s="21">
        <v>24344</v>
      </c>
      <c r="F7336" s="21">
        <v>24345</v>
      </c>
      <c r="G7336" s="21">
        <v>2309</v>
      </c>
      <c r="H7336" s="21">
        <v>5463</v>
      </c>
      <c r="I7336" s="21">
        <v>5469</v>
      </c>
      <c r="J7336" s="21">
        <v>5461</v>
      </c>
      <c r="K7336" s="21">
        <v>5469</v>
      </c>
      <c r="L7336" s="22">
        <f t="shared" si="459"/>
        <v>-9.4430651814178914E-4</v>
      </c>
      <c r="M7336" s="7">
        <f t="shared" si="460"/>
        <v>1.0976949510549917E-3</v>
      </c>
      <c r="N7336">
        <f ca="1">IF(ROW()&lt;202, NA(), CORREL( INDEX($L:$L, ROW()-199):INDEX($L:$L, ROW()), INDEX($M:$M, ROW()-199):INDEX($M:$M, ROW()) ))</f>
        <v>-7.6075933027699855E-2</v>
      </c>
      <c r="AA7336" s="24" t="str">
        <f t="shared" ca="1" si="457"/>
        <v>8/27/2025 17:00</v>
      </c>
      <c r="AB7336">
        <f t="shared" ca="1" si="458"/>
        <v>-7.9836165389220601E-2</v>
      </c>
    </row>
    <row r="7337" spans="1:28">
      <c r="A7337" s="21" t="s">
        <v>4369</v>
      </c>
      <c r="B7337" s="21">
        <v>422</v>
      </c>
      <c r="C7337" s="21">
        <v>24346</v>
      </c>
      <c r="D7337" s="21">
        <v>24362</v>
      </c>
      <c r="E7337" s="21">
        <v>24336</v>
      </c>
      <c r="F7337" s="21">
        <v>24357</v>
      </c>
      <c r="G7337" s="21">
        <v>1056</v>
      </c>
      <c r="H7337" s="21">
        <v>5469</v>
      </c>
      <c r="I7337" s="21">
        <v>5471</v>
      </c>
      <c r="J7337" s="21">
        <v>5467</v>
      </c>
      <c r="K7337" s="21">
        <v>5469</v>
      </c>
      <c r="L7337" s="22">
        <f t="shared" si="459"/>
        <v>4.9279291375477327E-4</v>
      </c>
      <c r="M7337" s="7">
        <f t="shared" si="460"/>
        <v>0</v>
      </c>
      <c r="N7337">
        <f ca="1">IF(ROW()&lt;202, NA(), CORREL( INDEX($L:$L, ROW()-199):INDEX($L:$L, ROW()), INDEX($M:$M, ROW()-199):INDEX($M:$M, ROW()) ))</f>
        <v>-7.5857198180500976E-2</v>
      </c>
      <c r="AA7337" s="24" t="str">
        <f t="shared" ca="1" si="457"/>
        <v>8/27/2025 17:20</v>
      </c>
      <c r="AB7337">
        <f t="shared" ca="1" si="458"/>
        <v>-7.9904030871106979E-2</v>
      </c>
    </row>
    <row r="7338" spans="1:28">
      <c r="A7338" s="21" t="s">
        <v>4370</v>
      </c>
      <c r="B7338" s="21">
        <v>229</v>
      </c>
      <c r="C7338" s="21">
        <v>24359</v>
      </c>
      <c r="D7338" s="21">
        <v>24360</v>
      </c>
      <c r="E7338" s="21">
        <v>24344</v>
      </c>
      <c r="F7338" s="21">
        <v>24355</v>
      </c>
      <c r="G7338" s="21">
        <v>817</v>
      </c>
      <c r="H7338" s="21">
        <v>5468</v>
      </c>
      <c r="I7338" s="21">
        <v>5471</v>
      </c>
      <c r="J7338" s="21">
        <v>5468</v>
      </c>
      <c r="K7338" s="21">
        <v>5471</v>
      </c>
      <c r="L7338" s="22">
        <f t="shared" si="459"/>
        <v>-8.2115289913151492E-5</v>
      </c>
      <c r="M7338" s="7">
        <f t="shared" si="460"/>
        <v>3.6563071705324462E-4</v>
      </c>
      <c r="N7338">
        <f ca="1">IF(ROW()&lt;202, NA(), CORREL( INDEX($L:$L, ROW()-199):INDEX($L:$L, ROW()), INDEX($M:$M, ROW()-199):INDEX($M:$M, ROW()) ))</f>
        <v>-7.559562097912649E-2</v>
      </c>
      <c r="AA7338" s="24" t="str">
        <f t="shared" ca="1" si="457"/>
        <v>8/27/2025 17:40</v>
      </c>
      <c r="AB7338">
        <f t="shared" ca="1" si="458"/>
        <v>-7.9624314415310565E-2</v>
      </c>
    </row>
    <row r="7339" spans="1:28">
      <c r="A7339" s="21" t="s">
        <v>4371</v>
      </c>
      <c r="B7339" s="21">
        <v>247</v>
      </c>
      <c r="C7339" s="21">
        <v>24354</v>
      </c>
      <c r="D7339" s="21">
        <v>24374</v>
      </c>
      <c r="E7339" s="21">
        <v>24350</v>
      </c>
      <c r="F7339" s="21">
        <v>24361</v>
      </c>
      <c r="G7339" s="21">
        <v>891</v>
      </c>
      <c r="H7339" s="21">
        <v>5471</v>
      </c>
      <c r="I7339" s="21">
        <v>5471</v>
      </c>
      <c r="J7339" s="21">
        <v>5466</v>
      </c>
      <c r="K7339" s="21">
        <v>5469</v>
      </c>
      <c r="L7339" s="22">
        <f t="shared" si="459"/>
        <v>2.4632564374492486E-4</v>
      </c>
      <c r="M7339" s="7">
        <f t="shared" si="460"/>
        <v>-3.6563071705324163E-4</v>
      </c>
      <c r="N7339">
        <f ca="1">IF(ROW()&lt;202, NA(), CORREL( INDEX($L:$L, ROW()-199):INDEX($L:$L, ROW()), INDEX($M:$M, ROW()-199):INDEX($M:$M, ROW()) ))</f>
        <v>-7.6638016069244724E-2</v>
      </c>
      <c r="AA7339" s="24" t="str">
        <f t="shared" ca="1" si="457"/>
        <v>8/27/2025 18:00</v>
      </c>
      <c r="AB7339">
        <f t="shared" ca="1" si="458"/>
        <v>-7.9490638545798187E-2</v>
      </c>
    </row>
    <row r="7340" spans="1:28">
      <c r="A7340" s="21" t="s">
        <v>4372</v>
      </c>
      <c r="B7340" s="21">
        <v>227</v>
      </c>
      <c r="C7340" s="21">
        <v>24363</v>
      </c>
      <c r="D7340" s="21">
        <v>24378</v>
      </c>
      <c r="E7340" s="21">
        <v>24358</v>
      </c>
      <c r="F7340" s="21">
        <v>24363</v>
      </c>
      <c r="G7340" s="21">
        <v>866</v>
      </c>
      <c r="H7340" s="21">
        <v>5469</v>
      </c>
      <c r="I7340" s="21">
        <v>5471</v>
      </c>
      <c r="J7340" s="21">
        <v>5468</v>
      </c>
      <c r="K7340" s="21">
        <v>5471</v>
      </c>
      <c r="L7340" s="22">
        <f t="shared" si="459"/>
        <v>8.2095066132644058E-5</v>
      </c>
      <c r="M7340" s="7">
        <f t="shared" si="460"/>
        <v>3.6563071705324462E-4</v>
      </c>
      <c r="N7340">
        <f ca="1">IF(ROW()&lt;202, NA(), CORREL( INDEX($L:$L, ROW()-199):INDEX($L:$L, ROW()), INDEX($M:$M, ROW()-199):INDEX($M:$M, ROW()) ))</f>
        <v>-7.6416914843760869E-2</v>
      </c>
      <c r="AA7340" s="24" t="str">
        <f t="shared" ca="1" si="457"/>
        <v>8/27/2025 18:20</v>
      </c>
      <c r="AB7340">
        <f t="shared" ca="1" si="458"/>
        <v>-7.9486838551581313E-2</v>
      </c>
    </row>
    <row r="7341" spans="1:28">
      <c r="A7341" s="21" t="s">
        <v>4373</v>
      </c>
      <c r="B7341" s="21">
        <v>277</v>
      </c>
      <c r="C7341" s="21">
        <v>24364</v>
      </c>
      <c r="D7341" s="21">
        <v>24374</v>
      </c>
      <c r="E7341" s="21">
        <v>24350</v>
      </c>
      <c r="F7341" s="21">
        <v>24358</v>
      </c>
      <c r="G7341" s="21">
        <v>768</v>
      </c>
      <c r="H7341" s="21">
        <v>5470</v>
      </c>
      <c r="I7341" s="21">
        <v>5472</v>
      </c>
      <c r="J7341" s="21">
        <v>5470</v>
      </c>
      <c r="K7341" s="21">
        <v>5470</v>
      </c>
      <c r="L7341" s="22">
        <f t="shared" si="459"/>
        <v>-2.0525030346474474E-4</v>
      </c>
      <c r="M7341" s="7">
        <f t="shared" si="460"/>
        <v>-1.8279864779900177E-4</v>
      </c>
      <c r="N7341">
        <f ca="1">IF(ROW()&lt;202, NA(), CORREL( INDEX($L:$L, ROW()-199):INDEX($L:$L, ROW()), INDEX($M:$M, ROW()-199):INDEX($M:$M, ROW()) ))</f>
        <v>-7.5930150363667168E-2</v>
      </c>
      <c r="AA7341" s="24" t="str">
        <f t="shared" ca="1" si="457"/>
        <v>8/27/2025 18:40</v>
      </c>
      <c r="AB7341">
        <f t="shared" ca="1" si="458"/>
        <v>-8.5088527354679047E-2</v>
      </c>
    </row>
    <row r="7342" spans="1:28">
      <c r="A7342" s="21" t="s">
        <v>4374</v>
      </c>
      <c r="B7342" s="21">
        <v>559</v>
      </c>
      <c r="C7342" s="21">
        <v>24359</v>
      </c>
      <c r="D7342" s="21">
        <v>24365</v>
      </c>
      <c r="E7342" s="21">
        <v>24325</v>
      </c>
      <c r="F7342" s="21">
        <v>24328</v>
      </c>
      <c r="G7342" s="21">
        <v>1079</v>
      </c>
      <c r="H7342" s="21">
        <v>5471</v>
      </c>
      <c r="I7342" s="21">
        <v>5472</v>
      </c>
      <c r="J7342" s="21">
        <v>5468</v>
      </c>
      <c r="K7342" s="21">
        <v>5469</v>
      </c>
      <c r="L7342" s="22">
        <f t="shared" si="459"/>
        <v>-1.2323872898552075E-3</v>
      </c>
      <c r="M7342" s="7">
        <f t="shared" si="460"/>
        <v>-1.8283206925411125E-4</v>
      </c>
      <c r="N7342">
        <f ca="1">IF(ROW()&lt;202, NA(), CORREL( INDEX($L:$L, ROW()-199):INDEX($L:$L, ROW()), INDEX($M:$M, ROW()-199):INDEX($M:$M, ROW()) ))</f>
        <v>-7.7321844878676341E-2</v>
      </c>
      <c r="AA7342" s="24" t="str">
        <f t="shared" ca="1" si="457"/>
        <v>8/27/2025 19:00</v>
      </c>
      <c r="AB7342">
        <f t="shared" ca="1" si="458"/>
        <v>-8.5623564631183632E-2</v>
      </c>
    </row>
    <row r="7343" spans="1:28">
      <c r="A7343" s="21" t="s">
        <v>4375</v>
      </c>
      <c r="B7343" s="21">
        <v>214</v>
      </c>
      <c r="C7343" s="21">
        <v>24326</v>
      </c>
      <c r="D7343" s="21">
        <v>24343</v>
      </c>
      <c r="E7343" s="21">
        <v>24321</v>
      </c>
      <c r="F7343" s="21">
        <v>24330</v>
      </c>
      <c r="G7343" s="21">
        <v>2581</v>
      </c>
      <c r="H7343" s="21">
        <v>5469</v>
      </c>
      <c r="I7343" s="21">
        <v>5472</v>
      </c>
      <c r="J7343" s="21">
        <v>5468</v>
      </c>
      <c r="K7343" s="21">
        <v>5472</v>
      </c>
      <c r="L7343" s="22">
        <f t="shared" si="459"/>
        <v>8.2206420367616874E-5</v>
      </c>
      <c r="M7343" s="7">
        <f t="shared" si="460"/>
        <v>5.4839595561373682E-4</v>
      </c>
      <c r="N7343">
        <f ca="1">IF(ROW()&lt;202, NA(), CORREL( INDEX($L:$L, ROW()-199):INDEX($L:$L, ROW()), INDEX($M:$M, ROW()-199):INDEX($M:$M, ROW()) ))</f>
        <v>-8.713453271142943E-2</v>
      </c>
      <c r="AA7343" s="24" t="str">
        <f t="shared" ca="1" si="457"/>
        <v>8/27/2025 19:20</v>
      </c>
      <c r="AB7343">
        <f t="shared" ca="1" si="458"/>
        <v>-8.5972519447744769E-2</v>
      </c>
    </row>
    <row r="7344" spans="1:28">
      <c r="A7344" s="21" t="s">
        <v>4376</v>
      </c>
      <c r="B7344" s="21">
        <v>211</v>
      </c>
      <c r="C7344" s="21">
        <v>24332</v>
      </c>
      <c r="D7344" s="21">
        <v>24337</v>
      </c>
      <c r="E7344" s="21">
        <v>24320</v>
      </c>
      <c r="F7344" s="21">
        <v>24327</v>
      </c>
      <c r="G7344" s="21">
        <v>5</v>
      </c>
      <c r="H7344" s="21">
        <v>5471</v>
      </c>
      <c r="I7344" s="21">
        <v>5471</v>
      </c>
      <c r="J7344" s="21">
        <v>5471</v>
      </c>
      <c r="K7344" s="21">
        <v>5471</v>
      </c>
      <c r="L7344" s="22">
        <f t="shared" si="459"/>
        <v>-1.2331216490133745E-4</v>
      </c>
      <c r="M7344" s="7">
        <f t="shared" si="460"/>
        <v>-1.8276523856047204E-4</v>
      </c>
      <c r="N7344">
        <f ca="1">IF(ROW()&lt;202, NA(), CORREL( INDEX($L:$L, ROW()-199):INDEX($L:$L, ROW()), INDEX($M:$M, ROW()-199):INDEX($M:$M, ROW()) ))</f>
        <v>-8.7497869604428499E-2</v>
      </c>
      <c r="AA7344" s="24" t="str">
        <f t="shared" ca="1" si="457"/>
        <v>8/27/2025 19:40</v>
      </c>
      <c r="AB7344">
        <f t="shared" ca="1" si="458"/>
        <v>-8.4556605028453052E-2</v>
      </c>
    </row>
    <row r="7345" spans="1:28">
      <c r="A7345" s="21" t="s">
        <v>4377</v>
      </c>
      <c r="B7345" s="21">
        <v>228</v>
      </c>
      <c r="C7345" s="21">
        <v>24327</v>
      </c>
      <c r="D7345" s="21">
        <v>24346</v>
      </c>
      <c r="E7345" s="21">
        <v>24322</v>
      </c>
      <c r="F7345" s="21">
        <v>24344</v>
      </c>
      <c r="G7345" s="21">
        <v>438</v>
      </c>
      <c r="H7345" s="21">
        <v>5470</v>
      </c>
      <c r="I7345" s="21">
        <v>5471</v>
      </c>
      <c r="J7345" s="21">
        <v>5465</v>
      </c>
      <c r="K7345" s="21">
        <v>5470</v>
      </c>
      <c r="L7345" s="22">
        <f t="shared" si="459"/>
        <v>6.9856796414006529E-4</v>
      </c>
      <c r="M7345" s="7">
        <f t="shared" si="460"/>
        <v>-1.8279864779900177E-4</v>
      </c>
      <c r="N7345">
        <f ca="1">IF(ROW()&lt;202, NA(), CORREL( INDEX($L:$L, ROW()-199):INDEX($L:$L, ROW()), INDEX($M:$M, ROW()-199):INDEX($M:$M, ROW()) ))</f>
        <v>-9.1875301728879283E-2</v>
      </c>
      <c r="AA7345" s="24" t="str">
        <f t="shared" ca="1" si="457"/>
        <v>8/27/2025 20:00</v>
      </c>
      <c r="AB7345">
        <f t="shared" ca="1" si="458"/>
        <v>-8.5232759805102823E-2</v>
      </c>
    </row>
    <row r="7346" spans="1:28">
      <c r="A7346" s="21" t="s">
        <v>4378</v>
      </c>
      <c r="B7346" s="21">
        <v>162</v>
      </c>
      <c r="C7346" s="21">
        <v>24342</v>
      </c>
      <c r="D7346" s="21">
        <v>24344</v>
      </c>
      <c r="E7346" s="21">
        <v>24325</v>
      </c>
      <c r="F7346" s="21">
        <v>24333</v>
      </c>
      <c r="G7346" s="21">
        <v>230</v>
      </c>
      <c r="H7346" s="21">
        <v>5471</v>
      </c>
      <c r="I7346" s="21">
        <v>5474</v>
      </c>
      <c r="J7346" s="21">
        <v>5468</v>
      </c>
      <c r="K7346" s="21">
        <v>5470</v>
      </c>
      <c r="L7346" s="22">
        <f t="shared" si="459"/>
        <v>-4.5195883835258286E-4</v>
      </c>
      <c r="M7346" s="7">
        <f t="shared" si="460"/>
        <v>0</v>
      </c>
      <c r="N7346">
        <f ca="1">IF(ROW()&lt;202, NA(), CORREL( INDEX($L:$L, ROW()-199):INDEX($L:$L, ROW()), INDEX($M:$M, ROW()-199):INDEX($M:$M, ROW()) ))</f>
        <v>-9.5981729754397282E-2</v>
      </c>
      <c r="AA7346" s="24" t="str">
        <f t="shared" ca="1" si="457"/>
        <v>8/27/2025 20:20</v>
      </c>
      <c r="AB7346">
        <f t="shared" ca="1" si="458"/>
        <v>-8.8777603450388334E-2</v>
      </c>
    </row>
    <row r="7347" spans="1:28">
      <c r="A7347" s="21" t="s">
        <v>4379</v>
      </c>
      <c r="B7347" s="21">
        <v>218</v>
      </c>
      <c r="C7347" s="21">
        <v>24328</v>
      </c>
      <c r="D7347" s="21">
        <v>24356</v>
      </c>
      <c r="E7347" s="21">
        <v>24326</v>
      </c>
      <c r="F7347" s="21">
        <v>24355</v>
      </c>
      <c r="G7347" s="21">
        <v>180</v>
      </c>
      <c r="H7347" s="21">
        <v>5470</v>
      </c>
      <c r="I7347" s="21">
        <v>5473</v>
      </c>
      <c r="J7347" s="21">
        <v>5470</v>
      </c>
      <c r="K7347" s="21">
        <v>5473</v>
      </c>
      <c r="L7347" s="22">
        <f t="shared" si="459"/>
        <v>9.0371350218858824E-4</v>
      </c>
      <c r="M7347" s="7">
        <f t="shared" si="460"/>
        <v>5.4829572789122751E-4</v>
      </c>
      <c r="N7347">
        <f ca="1">IF(ROW()&lt;202, NA(), CORREL( INDEX($L:$L, ROW()-199):INDEX($L:$L, ROW()), INDEX($M:$M, ROW()-199):INDEX($M:$M, ROW()) ))</f>
        <v>-9.0527386082766559E-2</v>
      </c>
      <c r="AA7347" s="24" t="str">
        <f t="shared" ca="1" si="457"/>
        <v>8/27/2025 20:40</v>
      </c>
      <c r="AB7347">
        <f t="shared" ca="1" si="458"/>
        <v>-8.9176197880531757E-2</v>
      </c>
    </row>
    <row r="7348" spans="1:28">
      <c r="A7348" s="21" t="s">
        <v>4380</v>
      </c>
      <c r="B7348" s="21">
        <v>272</v>
      </c>
      <c r="C7348" s="21">
        <v>24357</v>
      </c>
      <c r="D7348" s="21">
        <v>24366</v>
      </c>
      <c r="E7348" s="21">
        <v>24337</v>
      </c>
      <c r="F7348" s="21">
        <v>24358</v>
      </c>
      <c r="G7348" s="21">
        <v>169</v>
      </c>
      <c r="H7348" s="21">
        <v>5474</v>
      </c>
      <c r="I7348" s="21">
        <v>5475</v>
      </c>
      <c r="J7348" s="21">
        <v>5470</v>
      </c>
      <c r="K7348" s="21">
        <v>5474</v>
      </c>
      <c r="L7348" s="22">
        <f t="shared" si="459"/>
        <v>1.2317040641267806E-4</v>
      </c>
      <c r="M7348" s="7">
        <f t="shared" si="460"/>
        <v>1.8269845670621548E-4</v>
      </c>
      <c r="N7348">
        <f ca="1">IF(ROW()&lt;202, NA(), CORREL( INDEX($L:$L, ROW()-199):INDEX($L:$L, ROW()), INDEX($M:$M, ROW()-199):INDEX($M:$M, ROW()) ))</f>
        <v>-9.7354066970692349E-2</v>
      </c>
      <c r="AA7348" s="24" t="str">
        <f t="shared" ca="1" si="457"/>
        <v>8/28/2025 1:00</v>
      </c>
      <c r="AB7348">
        <f t="shared" ca="1" si="458"/>
        <v>-7.7556651913537333E-2</v>
      </c>
    </row>
    <row r="7349" spans="1:28">
      <c r="A7349" s="21" t="s">
        <v>4381</v>
      </c>
      <c r="B7349" s="21">
        <v>434</v>
      </c>
      <c r="C7349" s="21">
        <v>24360</v>
      </c>
      <c r="D7349" s="21">
        <v>24387</v>
      </c>
      <c r="E7349" s="21">
        <v>24356</v>
      </c>
      <c r="F7349" s="21">
        <v>24366</v>
      </c>
      <c r="G7349" s="21">
        <v>67</v>
      </c>
      <c r="H7349" s="21">
        <v>5474</v>
      </c>
      <c r="I7349" s="21">
        <v>5474</v>
      </c>
      <c r="J7349" s="21">
        <v>5470</v>
      </c>
      <c r="K7349" s="21">
        <v>5472</v>
      </c>
      <c r="L7349" s="22">
        <f t="shared" si="459"/>
        <v>3.2838026729697435E-4</v>
      </c>
      <c r="M7349" s="7">
        <f t="shared" si="460"/>
        <v>-3.6543029823797027E-4</v>
      </c>
      <c r="N7349">
        <f ca="1">IF(ROW()&lt;202, NA(), CORREL( INDEX($L:$L, ROW()-199):INDEX($L:$L, ROW()), INDEX($M:$M, ROW()-199):INDEX($M:$M, ROW()) ))</f>
        <v>-9.3179631366659535E-2</v>
      </c>
      <c r="AA7349" s="24" t="str">
        <f t="shared" ca="1" si="457"/>
        <v>8/28/2025 1:20</v>
      </c>
      <c r="AB7349">
        <f t="shared" ca="1" si="458"/>
        <v>-7.1554132250855551E-2</v>
      </c>
    </row>
    <row r="7350" spans="1:28">
      <c r="A7350" s="21" t="s">
        <v>4382</v>
      </c>
      <c r="B7350" s="21">
        <v>1764</v>
      </c>
      <c r="C7350" s="21">
        <v>24370</v>
      </c>
      <c r="D7350" s="21">
        <v>24493</v>
      </c>
      <c r="E7350" s="21">
        <v>24370</v>
      </c>
      <c r="F7350" s="21">
        <v>24463</v>
      </c>
      <c r="G7350" s="21">
        <v>66</v>
      </c>
      <c r="H7350" s="21">
        <v>5472</v>
      </c>
      <c r="I7350" s="21">
        <v>5474</v>
      </c>
      <c r="J7350" s="21">
        <v>5471</v>
      </c>
      <c r="K7350" s="21">
        <v>5471</v>
      </c>
      <c r="L7350" s="22">
        <f t="shared" si="459"/>
        <v>3.973054029231155E-3</v>
      </c>
      <c r="M7350" s="7">
        <f t="shared" si="460"/>
        <v>-1.8276523856047204E-4</v>
      </c>
      <c r="N7350">
        <f ca="1">IF(ROW()&lt;202, NA(), CORREL( INDEX($L:$L, ROW()-199):INDEX($L:$L, ROW()), INDEX($M:$M, ROW()-199):INDEX($M:$M, ROW()) ))</f>
        <v>-9.6881562368408433E-2</v>
      </c>
      <c r="AA7350" s="24" t="str">
        <f t="shared" ca="1" si="457"/>
        <v>8/28/2025 1:40</v>
      </c>
      <c r="AB7350">
        <f t="shared" ca="1" si="458"/>
        <v>-7.9712280790899176E-2</v>
      </c>
    </row>
    <row r="7351" spans="1:28">
      <c r="A7351" s="21" t="s">
        <v>4383</v>
      </c>
      <c r="B7351" s="21">
        <v>1069</v>
      </c>
      <c r="C7351" s="21">
        <v>24465</v>
      </c>
      <c r="D7351" s="21">
        <v>24467</v>
      </c>
      <c r="E7351" s="21">
        <v>24405</v>
      </c>
      <c r="F7351" s="21">
        <v>24425</v>
      </c>
      <c r="G7351" s="21">
        <v>65</v>
      </c>
      <c r="H7351" s="21">
        <v>5472</v>
      </c>
      <c r="I7351" s="21">
        <v>5478</v>
      </c>
      <c r="J7351" s="21">
        <v>5471</v>
      </c>
      <c r="K7351" s="21">
        <v>5478</v>
      </c>
      <c r="L7351" s="22">
        <f t="shared" si="459"/>
        <v>-1.5545740326004577E-3</v>
      </c>
      <c r="M7351" s="7">
        <f t="shared" si="460"/>
        <v>1.278655759197546E-3</v>
      </c>
      <c r="N7351">
        <f ca="1">IF(ROW()&lt;202, NA(), CORREL( INDEX($L:$L, ROW()-199):INDEX($L:$L, ROW()), INDEX($M:$M, ROW()-199):INDEX($M:$M, ROW()) ))</f>
        <v>-0.11524089387179877</v>
      </c>
      <c r="AA7351" s="24" t="str">
        <f t="shared" ca="1" si="457"/>
        <v>8/28/2025 2:00</v>
      </c>
      <c r="AB7351">
        <f t="shared" ca="1" si="458"/>
        <v>-7.9524184106196188E-2</v>
      </c>
    </row>
    <row r="7352" spans="1:28">
      <c r="A7352" s="21" t="s">
        <v>4384</v>
      </c>
      <c r="B7352" s="21">
        <v>662</v>
      </c>
      <c r="C7352" s="21">
        <v>24423</v>
      </c>
      <c r="D7352" s="21">
        <v>24456</v>
      </c>
      <c r="E7352" s="21">
        <v>24407</v>
      </c>
      <c r="F7352" s="21">
        <v>24425</v>
      </c>
      <c r="G7352" s="21">
        <v>68</v>
      </c>
      <c r="H7352" s="21">
        <v>5477</v>
      </c>
      <c r="I7352" s="21">
        <v>5477</v>
      </c>
      <c r="J7352" s="21">
        <v>5472</v>
      </c>
      <c r="K7352" s="21">
        <v>5473</v>
      </c>
      <c r="L7352" s="22">
        <f t="shared" si="459"/>
        <v>0</v>
      </c>
      <c r="M7352" s="7">
        <f t="shared" si="460"/>
        <v>-9.1315867910530591E-4</v>
      </c>
      <c r="N7352">
        <f ca="1">IF(ROW()&lt;202, NA(), CORREL( INDEX($L:$L, ROW()-199):INDEX($L:$L, ROW()), INDEX($M:$M, ROW()-199):INDEX($M:$M, ROW()) ))</f>
        <v>-0.10963227250091265</v>
      </c>
      <c r="AA7352" s="24" t="str">
        <f t="shared" ca="1" si="457"/>
        <v>8/28/2025 2:20</v>
      </c>
      <c r="AB7352">
        <f t="shared" ca="1" si="458"/>
        <v>-8.2254353972812763E-2</v>
      </c>
    </row>
    <row r="7353" spans="1:28">
      <c r="A7353" s="21" t="s">
        <v>4385</v>
      </c>
      <c r="B7353" s="21">
        <v>405</v>
      </c>
      <c r="C7353" s="21">
        <v>24423</v>
      </c>
      <c r="D7353" s="21">
        <v>24442</v>
      </c>
      <c r="E7353" s="21">
        <v>24390</v>
      </c>
      <c r="F7353" s="21">
        <v>24417</v>
      </c>
      <c r="G7353" s="21">
        <v>204</v>
      </c>
      <c r="H7353" s="21">
        <v>5473</v>
      </c>
      <c r="I7353" s="21">
        <v>5476</v>
      </c>
      <c r="J7353" s="21">
        <v>5470</v>
      </c>
      <c r="K7353" s="21">
        <v>5470</v>
      </c>
      <c r="L7353" s="22">
        <f t="shared" si="459"/>
        <v>-3.275869158323945E-4</v>
      </c>
      <c r="M7353" s="7">
        <f t="shared" si="460"/>
        <v>-5.482957278912145E-4</v>
      </c>
      <c r="N7353">
        <f ca="1">IF(ROW()&lt;202, NA(), CORREL( INDEX($L:$L, ROW()-199):INDEX($L:$L, ROW()), INDEX($M:$M, ROW()-199):INDEX($M:$M, ROW()) ))</f>
        <v>-0.11097283352630391</v>
      </c>
      <c r="AA7353" s="24" t="str">
        <f t="shared" ca="1" si="457"/>
        <v>8/28/2025 2:40</v>
      </c>
      <c r="AB7353">
        <f t="shared" ca="1" si="458"/>
        <v>-7.3613721703698787E-2</v>
      </c>
    </row>
    <row r="7354" spans="1:28">
      <c r="A7354" s="21" t="s">
        <v>4386</v>
      </c>
      <c r="B7354" s="21">
        <v>858</v>
      </c>
      <c r="C7354" s="21">
        <v>24417</v>
      </c>
      <c r="D7354" s="21">
        <v>24434</v>
      </c>
      <c r="E7354" s="21">
        <v>24395</v>
      </c>
      <c r="F7354" s="21">
        <v>24406</v>
      </c>
      <c r="G7354" s="21">
        <v>69</v>
      </c>
      <c r="H7354" s="21">
        <v>5470</v>
      </c>
      <c r="I7354" s="21">
        <v>5470</v>
      </c>
      <c r="J7354" s="21">
        <v>5468</v>
      </c>
      <c r="K7354" s="21">
        <v>5468</v>
      </c>
      <c r="L7354" s="22">
        <f t="shared" si="459"/>
        <v>-4.5060730336628809E-4</v>
      </c>
      <c r="M7354" s="7">
        <f t="shared" si="460"/>
        <v>-3.6569757218672308E-4</v>
      </c>
      <c r="N7354">
        <f ca="1">IF(ROW()&lt;202, NA(), CORREL( INDEX($L:$L, ROW()-199):INDEX($L:$L, ROW()), INDEX($M:$M, ROW()-199):INDEX($M:$M, ROW()) ))</f>
        <v>-0.10934915071652899</v>
      </c>
      <c r="AA7354" s="24" t="str">
        <f t="shared" ca="1" si="457"/>
        <v>8/28/2025 3:00</v>
      </c>
      <c r="AB7354">
        <f t="shared" ca="1" si="458"/>
        <v>-7.2389619409985326E-2</v>
      </c>
    </row>
    <row r="7355" spans="1:28">
      <c r="A7355" s="21" t="s">
        <v>4387</v>
      </c>
      <c r="B7355" s="21">
        <v>242</v>
      </c>
      <c r="C7355" s="21">
        <v>24404</v>
      </c>
      <c r="D7355" s="21">
        <v>24413</v>
      </c>
      <c r="E7355" s="21">
        <v>24384</v>
      </c>
      <c r="F7355" s="21">
        <v>24387</v>
      </c>
      <c r="G7355" s="21">
        <v>78</v>
      </c>
      <c r="H7355" s="21">
        <v>5468</v>
      </c>
      <c r="I7355" s="21">
        <v>5469</v>
      </c>
      <c r="J7355" s="21">
        <v>5467</v>
      </c>
      <c r="K7355" s="21">
        <v>5469</v>
      </c>
      <c r="L7355" s="22">
        <f t="shared" si="459"/>
        <v>-7.7880027710282144E-4</v>
      </c>
      <c r="M7355" s="7">
        <f t="shared" si="460"/>
        <v>1.8286550293258793E-4</v>
      </c>
      <c r="N7355">
        <f ca="1">IF(ROW()&lt;202, NA(), CORREL( INDEX($L:$L, ROW()-199):INDEX($L:$L, ROW()), INDEX($M:$M, ROW()-199):INDEX($M:$M, ROW()) ))</f>
        <v>-0.11080980017628717</v>
      </c>
      <c r="AA7355" s="24" t="str">
        <f t="shared" ca="1" si="457"/>
        <v>8/28/2025 3:20</v>
      </c>
      <c r="AB7355">
        <f t="shared" ca="1" si="458"/>
        <v>-7.2059752619644979E-2</v>
      </c>
    </row>
    <row r="7356" spans="1:28">
      <c r="A7356" s="21" t="s">
        <v>4388</v>
      </c>
      <c r="B7356" s="21">
        <v>166</v>
      </c>
      <c r="C7356" s="21">
        <v>24388</v>
      </c>
      <c r="D7356" s="21">
        <v>24411</v>
      </c>
      <c r="E7356" s="21">
        <v>24385</v>
      </c>
      <c r="F7356" s="21">
        <v>24396</v>
      </c>
      <c r="G7356" s="21">
        <v>24</v>
      </c>
      <c r="H7356" s="21">
        <v>5468</v>
      </c>
      <c r="I7356" s="21">
        <v>5468</v>
      </c>
      <c r="J7356" s="21">
        <v>5467</v>
      </c>
      <c r="K7356" s="21">
        <v>5467</v>
      </c>
      <c r="L7356" s="22">
        <f t="shared" si="459"/>
        <v>3.6898100166501914E-4</v>
      </c>
      <c r="M7356" s="7">
        <f t="shared" si="460"/>
        <v>-3.6576445177350958E-4</v>
      </c>
      <c r="N7356">
        <f ca="1">IF(ROW()&lt;202, NA(), CORREL( INDEX($L:$L, ROW()-199):INDEX($L:$L, ROW()), INDEX($M:$M, ROW()-199):INDEX($M:$M, ROW()) ))</f>
        <v>-0.11179627963164729</v>
      </c>
      <c r="AA7356" s="24" t="str">
        <f t="shared" ca="1" si="457"/>
        <v>8/28/2025 3:40</v>
      </c>
      <c r="AB7356">
        <f t="shared" ca="1" si="458"/>
        <v>-7.1691997346631384E-2</v>
      </c>
    </row>
    <row r="7357" spans="1:28">
      <c r="A7357" s="21" t="s">
        <v>4389</v>
      </c>
      <c r="B7357" s="21">
        <v>120</v>
      </c>
      <c r="C7357" s="21">
        <v>24393</v>
      </c>
      <c r="D7357" s="21">
        <v>24406</v>
      </c>
      <c r="E7357" s="21">
        <v>24386</v>
      </c>
      <c r="F7357" s="21">
        <v>24397</v>
      </c>
      <c r="G7357" s="21">
        <v>72</v>
      </c>
      <c r="H7357" s="21">
        <v>5468</v>
      </c>
      <c r="I7357" s="21">
        <v>5471</v>
      </c>
      <c r="J7357" s="21">
        <v>5468</v>
      </c>
      <c r="K7357" s="21">
        <v>5470</v>
      </c>
      <c r="L7357" s="22">
        <f t="shared" si="459"/>
        <v>4.0989486202551435E-5</v>
      </c>
      <c r="M7357" s="7">
        <f t="shared" si="460"/>
        <v>5.4859652102755209E-4</v>
      </c>
      <c r="N7357">
        <f ca="1">IF(ROW()&lt;202, NA(), CORREL( INDEX($L:$L, ROW()-199):INDEX($L:$L, ROW()), INDEX($M:$M, ROW()-199):INDEX($M:$M, ROW()) ))</f>
        <v>-0.11261087525243169</v>
      </c>
      <c r="AA7357" s="24" t="str">
        <f t="shared" ca="1" si="457"/>
        <v>8/28/2025 4:00</v>
      </c>
      <c r="AB7357">
        <f t="shared" ca="1" si="458"/>
        <v>-7.1999283636842215E-2</v>
      </c>
    </row>
    <row r="7358" spans="1:28">
      <c r="A7358" s="21" t="s">
        <v>4390</v>
      </c>
      <c r="B7358" s="21">
        <v>110</v>
      </c>
      <c r="C7358" s="21">
        <v>24396</v>
      </c>
      <c r="D7358" s="21">
        <v>24399</v>
      </c>
      <c r="E7358" s="21">
        <v>24372</v>
      </c>
      <c r="F7358" s="21">
        <v>24380</v>
      </c>
      <c r="G7358" s="21">
        <v>112</v>
      </c>
      <c r="H7358" s="21">
        <v>5469</v>
      </c>
      <c r="I7358" s="21">
        <v>5469</v>
      </c>
      <c r="J7358" s="21">
        <v>5467</v>
      </c>
      <c r="K7358" s="21">
        <v>5469</v>
      </c>
      <c r="L7358" s="22">
        <f t="shared" si="459"/>
        <v>-6.9704986728693285E-4</v>
      </c>
      <c r="M7358" s="7">
        <f t="shared" si="460"/>
        <v>-1.8283206925411125E-4</v>
      </c>
      <c r="N7358">
        <f ca="1">IF(ROW()&lt;202, NA(), CORREL( INDEX($L:$L, ROW()-199):INDEX($L:$L, ROW()), INDEX($M:$M, ROW()-199):INDEX($M:$M, ROW()) ))</f>
        <v>-0.11267587025286602</v>
      </c>
      <c r="AA7358" s="24" t="str">
        <f t="shared" ca="1" si="457"/>
        <v>8/28/2025 4:20</v>
      </c>
      <c r="AB7358">
        <f t="shared" ca="1" si="458"/>
        <v>-7.0991361511967846E-2</v>
      </c>
    </row>
    <row r="7359" spans="1:28">
      <c r="A7359" s="21" t="s">
        <v>4391</v>
      </c>
      <c r="B7359" s="21">
        <v>56</v>
      </c>
      <c r="C7359" s="21">
        <v>24386</v>
      </c>
      <c r="D7359" s="21">
        <v>24404</v>
      </c>
      <c r="E7359" s="21">
        <v>24386</v>
      </c>
      <c r="F7359" s="21">
        <v>24401</v>
      </c>
      <c r="G7359" s="21">
        <v>104</v>
      </c>
      <c r="H7359" s="21">
        <v>5469</v>
      </c>
      <c r="I7359" s="21">
        <v>5469</v>
      </c>
      <c r="J7359" s="21">
        <v>5467</v>
      </c>
      <c r="K7359" s="21">
        <v>5467</v>
      </c>
      <c r="L7359" s="22">
        <f t="shared" si="459"/>
        <v>8.6099101278300011E-4</v>
      </c>
      <c r="M7359" s="7">
        <f t="shared" si="460"/>
        <v>-3.6576445177350958E-4</v>
      </c>
      <c r="N7359">
        <f ca="1">IF(ROW()&lt;202, NA(), CORREL( INDEX($L:$L, ROW()-199):INDEX($L:$L, ROW()), INDEX($M:$M, ROW()-199):INDEX($M:$M, ROW()) ))</f>
        <v>-0.11811094813704033</v>
      </c>
      <c r="AA7359" s="24" t="str">
        <f t="shared" ca="1" si="457"/>
        <v>8/28/2025 4:40</v>
      </c>
      <c r="AB7359">
        <f t="shared" ca="1" si="458"/>
        <v>-6.9999245219874023E-2</v>
      </c>
    </row>
    <row r="7360" spans="1:28">
      <c r="A7360" s="21" t="s">
        <v>4392</v>
      </c>
      <c r="B7360" s="21">
        <v>104</v>
      </c>
      <c r="C7360" s="21">
        <v>24402</v>
      </c>
      <c r="D7360" s="21">
        <v>24419</v>
      </c>
      <c r="E7360" s="21">
        <v>24402</v>
      </c>
      <c r="F7360" s="21">
        <v>24409</v>
      </c>
      <c r="G7360" s="21">
        <v>198</v>
      </c>
      <c r="H7360" s="21">
        <v>5468</v>
      </c>
      <c r="I7360" s="21">
        <v>5468</v>
      </c>
      <c r="J7360" s="21">
        <v>5466</v>
      </c>
      <c r="K7360" s="21">
        <v>5466</v>
      </c>
      <c r="L7360" s="22">
        <f t="shared" si="459"/>
        <v>3.2780168291900576E-4</v>
      </c>
      <c r="M7360" s="7">
        <f t="shared" si="460"/>
        <v>-1.8293240698600042E-4</v>
      </c>
      <c r="N7360">
        <f ca="1">IF(ROW()&lt;202, NA(), CORREL( INDEX($L:$L, ROW()-199):INDEX($L:$L, ROW()), INDEX($M:$M, ROW()-199):INDEX($M:$M, ROW()) ))</f>
        <v>-0.12134905024040493</v>
      </c>
      <c r="AA7360" s="24" t="str">
        <f t="shared" ca="1" si="457"/>
        <v>8/28/2025 5:00</v>
      </c>
      <c r="AB7360">
        <f t="shared" ca="1" si="458"/>
        <v>-7.0610370314393697E-2</v>
      </c>
    </row>
    <row r="7361" spans="1:28">
      <c r="A7361" s="21" t="s">
        <v>4393</v>
      </c>
      <c r="B7361" s="21">
        <v>35</v>
      </c>
      <c r="C7361" s="21">
        <v>24406</v>
      </c>
      <c r="D7361" s="21">
        <v>24414</v>
      </c>
      <c r="E7361" s="21">
        <v>24402</v>
      </c>
      <c r="F7361" s="21">
        <v>24402</v>
      </c>
      <c r="G7361" s="21">
        <v>284</v>
      </c>
      <c r="H7361" s="21">
        <v>5466</v>
      </c>
      <c r="I7361" s="21">
        <v>5466</v>
      </c>
      <c r="J7361" s="21">
        <v>5463</v>
      </c>
      <c r="K7361" s="21">
        <v>5464</v>
      </c>
      <c r="L7361" s="22">
        <f t="shared" si="459"/>
        <v>-2.8682059568490691E-4</v>
      </c>
      <c r="M7361" s="7">
        <f t="shared" si="460"/>
        <v>-3.6596523738735711E-4</v>
      </c>
      <c r="N7361">
        <f ca="1">IF(ROW()&lt;202, NA(), CORREL( INDEX($L:$L, ROW()-199):INDEX($L:$L, ROW()), INDEX($M:$M, ROW()-199):INDEX($M:$M, ROW()) ))</f>
        <v>-0.12050896295386675</v>
      </c>
      <c r="AA7361" s="24" t="str">
        <f t="shared" ca="1" si="457"/>
        <v>8/28/2025 5:20</v>
      </c>
      <c r="AB7361">
        <f t="shared" ca="1" si="458"/>
        <v>-6.9062457206801098E-2</v>
      </c>
    </row>
    <row r="7362" spans="1:28">
      <c r="A7362" s="21" t="s">
        <v>4394</v>
      </c>
      <c r="B7362" s="21">
        <v>57</v>
      </c>
      <c r="C7362" s="21">
        <v>24407</v>
      </c>
      <c r="D7362" s="21">
        <v>24408</v>
      </c>
      <c r="E7362" s="21">
        <v>24392</v>
      </c>
      <c r="F7362" s="21">
        <v>24393</v>
      </c>
      <c r="G7362" s="21">
        <v>300</v>
      </c>
      <c r="H7362" s="21">
        <v>5464</v>
      </c>
      <c r="I7362" s="21">
        <v>5469</v>
      </c>
      <c r="J7362" s="21">
        <v>5461</v>
      </c>
      <c r="K7362" s="21">
        <v>5467</v>
      </c>
      <c r="L7362" s="22">
        <f t="shared" si="459"/>
        <v>-3.6889025933235927E-4</v>
      </c>
      <c r="M7362" s="7">
        <f t="shared" si="460"/>
        <v>5.488976443732477E-4</v>
      </c>
      <c r="N7362">
        <f ca="1">IF(ROW()&lt;202, NA(), CORREL( INDEX($L:$L, ROW()-199):INDEX($L:$L, ROW()), INDEX($M:$M, ROW()-199):INDEX($M:$M, ROW()) ))</f>
        <v>-0.12228210302394019</v>
      </c>
      <c r="AA7362" s="24" t="str">
        <f t="shared" ref="AA7362:AA7425" ca="1" si="461">IF(ISNUMBER($N7563), $A7563, "")</f>
        <v>8/28/2025 5:40</v>
      </c>
      <c r="AB7362">
        <f t="shared" ref="AB7362:AB7425" ca="1" si="462">IF(ISNUMBER($N7563), $N7563, NA())</f>
        <v>-6.9233934799701982E-2</v>
      </c>
    </row>
    <row r="7363" spans="1:28">
      <c r="A7363" s="21" t="s">
        <v>4395</v>
      </c>
      <c r="B7363" s="21">
        <v>47</v>
      </c>
      <c r="C7363" s="21">
        <v>24392</v>
      </c>
      <c r="D7363" s="21">
        <v>24400</v>
      </c>
      <c r="E7363" s="21">
        <v>24389</v>
      </c>
      <c r="F7363" s="21">
        <v>24395</v>
      </c>
      <c r="G7363" s="21">
        <v>1773</v>
      </c>
      <c r="H7363" s="21">
        <v>5465</v>
      </c>
      <c r="I7363" s="21">
        <v>5465</v>
      </c>
      <c r="J7363" s="21">
        <v>5459</v>
      </c>
      <c r="K7363" s="21">
        <v>5460</v>
      </c>
      <c r="L7363" s="22">
        <f t="shared" si="459"/>
        <v>8.1987373990287455E-5</v>
      </c>
      <c r="M7363" s="7">
        <f t="shared" si="460"/>
        <v>-1.2812301560485731E-3</v>
      </c>
      <c r="N7363">
        <f ca="1">IF(ROW()&lt;202, NA(), CORREL( INDEX($L:$L, ROW()-199):INDEX($L:$L, ROW()), INDEX($M:$M, ROW()-199):INDEX($M:$M, ROW()) ))</f>
        <v>-0.12013170336789546</v>
      </c>
      <c r="AA7363" s="24" t="str">
        <f t="shared" ca="1" si="461"/>
        <v>8/28/2025 6:00</v>
      </c>
      <c r="AB7363">
        <f t="shared" ca="1" si="462"/>
        <v>-6.849696864244148E-2</v>
      </c>
    </row>
    <row r="7364" spans="1:28">
      <c r="A7364" s="21" t="s">
        <v>4396</v>
      </c>
      <c r="B7364" s="21">
        <v>24</v>
      </c>
      <c r="C7364" s="21">
        <v>24392</v>
      </c>
      <c r="D7364" s="21">
        <v>24401</v>
      </c>
      <c r="E7364" s="21">
        <v>24390</v>
      </c>
      <c r="F7364" s="21">
        <v>24395</v>
      </c>
      <c r="G7364" s="21">
        <v>2066</v>
      </c>
      <c r="H7364" s="21">
        <v>5460</v>
      </c>
      <c r="I7364" s="21">
        <v>5465</v>
      </c>
      <c r="J7364" s="21">
        <v>5457</v>
      </c>
      <c r="K7364" s="21">
        <v>5461</v>
      </c>
      <c r="L7364" s="22">
        <f t="shared" ref="L7364:L7427" si="463">LN(F7364/F7363)</f>
        <v>0</v>
      </c>
      <c r="M7364" s="7">
        <f t="shared" ref="M7364:M7427" si="464">LN(K7364/K7363)</f>
        <v>1.8313341320296987E-4</v>
      </c>
      <c r="N7364">
        <f ca="1">IF(ROW()&lt;202, NA(), CORREL( INDEX($L:$L, ROW()-199):INDEX($L:$L, ROW()), INDEX($M:$M, ROW()-199):INDEX($M:$M, ROW()) ))</f>
        <v>-0.11799435704009237</v>
      </c>
      <c r="AA7364" s="24" t="str">
        <f t="shared" ca="1" si="461"/>
        <v>8/28/2025 6:20</v>
      </c>
      <c r="AB7364">
        <f t="shared" ca="1" si="462"/>
        <v>-6.6849351313281624E-2</v>
      </c>
    </row>
    <row r="7365" spans="1:28">
      <c r="A7365" s="21" t="s">
        <v>4397</v>
      </c>
      <c r="B7365" s="21">
        <v>55</v>
      </c>
      <c r="C7365" s="21">
        <v>24394</v>
      </c>
      <c r="D7365" s="21">
        <v>24399</v>
      </c>
      <c r="E7365" s="21">
        <v>24391</v>
      </c>
      <c r="F7365" s="21">
        <v>24396</v>
      </c>
      <c r="G7365" s="21">
        <v>5352</v>
      </c>
      <c r="H7365" s="21">
        <v>5460</v>
      </c>
      <c r="I7365" s="21">
        <v>5462</v>
      </c>
      <c r="J7365" s="21">
        <v>5453</v>
      </c>
      <c r="K7365" s="21">
        <v>5458</v>
      </c>
      <c r="L7365" s="22">
        <f t="shared" si="463"/>
        <v>4.0991166409374163E-5</v>
      </c>
      <c r="M7365" s="7">
        <f t="shared" si="464"/>
        <v>-5.4950088386990182E-4</v>
      </c>
      <c r="N7365">
        <f ca="1">IF(ROW()&lt;202, NA(), CORREL( INDEX($L:$L, ROW()-199):INDEX($L:$L, ROW()), INDEX($M:$M, ROW()-199):INDEX($M:$M, ROW()) ))</f>
        <v>-0.12690499602680208</v>
      </c>
      <c r="AA7365" s="24" t="str">
        <f t="shared" ca="1" si="461"/>
        <v>8/28/2025 6:40</v>
      </c>
      <c r="AB7365">
        <f t="shared" ca="1" si="462"/>
        <v>-6.2981427296142159E-2</v>
      </c>
    </row>
    <row r="7366" spans="1:28">
      <c r="A7366" s="21" t="s">
        <v>4398</v>
      </c>
      <c r="B7366" s="21">
        <v>96</v>
      </c>
      <c r="C7366" s="21">
        <v>24393</v>
      </c>
      <c r="D7366" s="21">
        <v>24398</v>
      </c>
      <c r="E7366" s="21">
        <v>24385</v>
      </c>
      <c r="F7366" s="21">
        <v>24386</v>
      </c>
      <c r="G7366" s="21">
        <v>8389</v>
      </c>
      <c r="H7366" s="21">
        <v>5459</v>
      </c>
      <c r="I7366" s="21">
        <v>5469</v>
      </c>
      <c r="J7366" s="21">
        <v>5456</v>
      </c>
      <c r="K7366" s="21">
        <v>5469</v>
      </c>
      <c r="L7366" s="22">
        <f t="shared" si="463"/>
        <v>-4.0998729613687761E-4</v>
      </c>
      <c r="M7366" s="7">
        <f t="shared" si="464"/>
        <v>2.0133620784890016E-3</v>
      </c>
      <c r="N7366">
        <f ca="1">IF(ROW()&lt;202, NA(), CORREL( INDEX($L:$L, ROW()-199):INDEX($L:$L, ROW()), INDEX($M:$M, ROW()-199):INDEX($M:$M, ROW()) ))</f>
        <v>-0.13229068499036981</v>
      </c>
      <c r="AA7366" s="24" t="str">
        <f t="shared" ca="1" si="461"/>
        <v>8/28/2025 7:00</v>
      </c>
      <c r="AB7366">
        <f t="shared" ca="1" si="462"/>
        <v>-5.2061987172766798E-2</v>
      </c>
    </row>
    <row r="7367" spans="1:28">
      <c r="A7367" s="21" t="s">
        <v>4399</v>
      </c>
      <c r="B7367" s="21">
        <v>277</v>
      </c>
      <c r="C7367" s="21">
        <v>24385</v>
      </c>
      <c r="D7367" s="21">
        <v>24404</v>
      </c>
      <c r="E7367" s="21">
        <v>24382</v>
      </c>
      <c r="F7367" s="21">
        <v>24395</v>
      </c>
      <c r="G7367" s="21">
        <v>4407</v>
      </c>
      <c r="H7367" s="21">
        <v>5469</v>
      </c>
      <c r="I7367" s="21">
        <v>5470</v>
      </c>
      <c r="J7367" s="21">
        <v>5465</v>
      </c>
      <c r="K7367" s="21">
        <v>5469</v>
      </c>
      <c r="L7367" s="22">
        <f t="shared" si="463"/>
        <v>3.68996129727577E-4</v>
      </c>
      <c r="M7367" s="7">
        <f t="shared" si="464"/>
        <v>0</v>
      </c>
      <c r="N7367">
        <f ca="1">IF(ROW()&lt;202, NA(), CORREL( INDEX($L:$L, ROW()-199):INDEX($L:$L, ROW()), INDEX($M:$M, ROW()-199):INDEX($M:$M, ROW()) ))</f>
        <v>-0.12916514922374225</v>
      </c>
      <c r="AA7367" s="24" t="str">
        <f t="shared" ca="1" si="461"/>
        <v>8/28/2025 7:20</v>
      </c>
      <c r="AB7367">
        <f t="shared" ca="1" si="462"/>
        <v>-5.9161125107407883E-2</v>
      </c>
    </row>
    <row r="7368" spans="1:28">
      <c r="A7368" s="21" t="s">
        <v>4400</v>
      </c>
      <c r="B7368" s="21">
        <v>16</v>
      </c>
      <c r="C7368" s="21">
        <v>24401</v>
      </c>
      <c r="D7368" s="21">
        <v>24407</v>
      </c>
      <c r="E7368" s="21">
        <v>24395</v>
      </c>
      <c r="F7368" s="21">
        <v>24404</v>
      </c>
      <c r="G7368" s="21">
        <v>5120</v>
      </c>
      <c r="H7368" s="21">
        <v>5469</v>
      </c>
      <c r="I7368" s="21">
        <v>5478</v>
      </c>
      <c r="J7368" s="21">
        <v>5468</v>
      </c>
      <c r="K7368" s="21">
        <v>5477</v>
      </c>
      <c r="L7368" s="22">
        <f t="shared" si="463"/>
        <v>3.6886002180544952E-4</v>
      </c>
      <c r="M7368" s="7">
        <f t="shared" si="464"/>
        <v>1.4617214369485754E-3</v>
      </c>
      <c r="N7368">
        <f ca="1">IF(ROW()&lt;202, NA(), CORREL( INDEX($L:$L, ROW()-199):INDEX($L:$L, ROW()), INDEX($M:$M, ROW()-199):INDEX($M:$M, ROW()) ))</f>
        <v>-0.12248938828856545</v>
      </c>
      <c r="AA7368" s="24" t="str">
        <f t="shared" ca="1" si="461"/>
        <v>8/28/2025 7:40</v>
      </c>
      <c r="AB7368">
        <f t="shared" ca="1" si="462"/>
        <v>-5.3352741758657771E-2</v>
      </c>
    </row>
    <row r="7369" spans="1:28">
      <c r="A7369" s="21" t="s">
        <v>4401</v>
      </c>
      <c r="B7369" s="21">
        <v>10</v>
      </c>
      <c r="C7369" s="21">
        <v>24394</v>
      </c>
      <c r="D7369" s="21">
        <v>24394</v>
      </c>
      <c r="E7369" s="21">
        <v>24374</v>
      </c>
      <c r="F7369" s="21">
        <v>24376</v>
      </c>
      <c r="G7369" s="21">
        <v>8168</v>
      </c>
      <c r="H7369" s="21">
        <v>5477</v>
      </c>
      <c r="I7369" s="21">
        <v>5483</v>
      </c>
      <c r="J7369" s="21">
        <v>5476</v>
      </c>
      <c r="K7369" s="21">
        <v>5482</v>
      </c>
      <c r="L7369" s="22">
        <f t="shared" si="463"/>
        <v>-1.1480116061981373E-3</v>
      </c>
      <c r="M7369" s="7">
        <f t="shared" si="464"/>
        <v>9.1249207900969851E-4</v>
      </c>
      <c r="N7369">
        <f ca="1">IF(ROW()&lt;202, NA(), CORREL( INDEX($L:$L, ROW()-199):INDEX($L:$L, ROW()), INDEX($M:$M, ROW()-199):INDEX($M:$M, ROW()) ))</f>
        <v>-0.13286264581747909</v>
      </c>
      <c r="AA7369" s="24" t="str">
        <f t="shared" ca="1" si="461"/>
        <v>8/28/2025 8:00</v>
      </c>
      <c r="AB7369">
        <f t="shared" ca="1" si="462"/>
        <v>-4.6093800660421992E-2</v>
      </c>
    </row>
    <row r="7370" spans="1:28">
      <c r="A7370" s="21" t="s">
        <v>4402</v>
      </c>
      <c r="B7370" s="21">
        <v>19</v>
      </c>
      <c r="C7370" s="21">
        <v>24379</v>
      </c>
      <c r="D7370" s="21">
        <v>24380</v>
      </c>
      <c r="E7370" s="21">
        <v>24372</v>
      </c>
      <c r="F7370" s="21">
        <v>24376</v>
      </c>
      <c r="G7370" s="21">
        <v>5608</v>
      </c>
      <c r="H7370" s="21">
        <v>5483</v>
      </c>
      <c r="I7370" s="21">
        <v>5489</v>
      </c>
      <c r="J7370" s="21">
        <v>5481</v>
      </c>
      <c r="K7370" s="21">
        <v>5487</v>
      </c>
      <c r="L7370" s="22">
        <f t="shared" si="463"/>
        <v>0</v>
      </c>
      <c r="M7370" s="7">
        <f t="shared" si="464"/>
        <v>9.1166019624432668E-4</v>
      </c>
      <c r="N7370">
        <f ca="1">IF(ROW()&lt;202, NA(), CORREL( INDEX($L:$L, ROW()-199):INDEX($L:$L, ROW()), INDEX($M:$M, ROW()-199):INDEX($M:$M, ROW()) ))</f>
        <v>-0.1333708500979644</v>
      </c>
      <c r="AA7370" s="24" t="str">
        <f t="shared" ca="1" si="461"/>
        <v>8/28/2025 8:20</v>
      </c>
      <c r="AB7370">
        <f t="shared" ca="1" si="462"/>
        <v>-4.4672477314365841E-2</v>
      </c>
    </row>
    <row r="7371" spans="1:28">
      <c r="A7371" s="21" t="s">
        <v>4403</v>
      </c>
      <c r="B7371" s="21">
        <v>14</v>
      </c>
      <c r="C7371" s="21">
        <v>24377</v>
      </c>
      <c r="D7371" s="21">
        <v>24377</v>
      </c>
      <c r="E7371" s="21">
        <v>24357</v>
      </c>
      <c r="F7371" s="21">
        <v>24357</v>
      </c>
      <c r="G7371" s="21">
        <v>10166</v>
      </c>
      <c r="H7371" s="21">
        <v>5488</v>
      </c>
      <c r="I7371" s="21">
        <v>5493</v>
      </c>
      <c r="J7371" s="21">
        <v>5487</v>
      </c>
      <c r="K7371" s="21">
        <v>5493</v>
      </c>
      <c r="L7371" s="22">
        <f t="shared" si="463"/>
        <v>-7.7975913498881352E-4</v>
      </c>
      <c r="M7371" s="7">
        <f t="shared" si="464"/>
        <v>1.0928962836450477E-3</v>
      </c>
      <c r="N7371">
        <f ca="1">IF(ROW()&lt;202, NA(), CORREL( INDEX($L:$L, ROW()-199):INDEX($L:$L, ROW()), INDEX($M:$M, ROW()-199):INDEX($M:$M, ROW()) ))</f>
        <v>-0.13400437856651401</v>
      </c>
      <c r="AA7371" s="24" t="str">
        <f t="shared" ca="1" si="461"/>
        <v>8/28/2025 8:40</v>
      </c>
      <c r="AB7371">
        <f t="shared" ca="1" si="462"/>
        <v>-3.6460333005565004E-2</v>
      </c>
    </row>
    <row r="7372" spans="1:28">
      <c r="A7372" s="21" t="s">
        <v>4404</v>
      </c>
      <c r="B7372" s="21">
        <v>37</v>
      </c>
      <c r="C7372" s="21">
        <v>24356</v>
      </c>
      <c r="D7372" s="21">
        <v>24358</v>
      </c>
      <c r="E7372" s="21">
        <v>24335</v>
      </c>
      <c r="F7372" s="21">
        <v>24337</v>
      </c>
      <c r="G7372" s="21">
        <v>8475</v>
      </c>
      <c r="H7372" s="21">
        <v>5492</v>
      </c>
      <c r="I7372" s="21">
        <v>5493</v>
      </c>
      <c r="J7372" s="21">
        <v>5484</v>
      </c>
      <c r="K7372" s="21">
        <v>5488</v>
      </c>
      <c r="L7372" s="22">
        <f t="shared" si="463"/>
        <v>-8.2145648846478504E-4</v>
      </c>
      <c r="M7372" s="7">
        <f t="shared" si="464"/>
        <v>-9.1066393689920278E-4</v>
      </c>
      <c r="N7372">
        <f ca="1">IF(ROW()&lt;202, NA(), CORREL( INDEX($L:$L, ROW()-199):INDEX($L:$L, ROW()), INDEX($M:$M, ROW()-199):INDEX($M:$M, ROW()) ))</f>
        <v>-0.12569659897058977</v>
      </c>
      <c r="AA7372" s="24" t="str">
        <f t="shared" ca="1" si="461"/>
        <v>8/28/2025 9:00</v>
      </c>
      <c r="AB7372">
        <f t="shared" ca="1" si="462"/>
        <v>-3.6648895974404447E-2</v>
      </c>
    </row>
    <row r="7373" spans="1:28">
      <c r="A7373" s="21" t="s">
        <v>4405</v>
      </c>
      <c r="B7373" s="21">
        <v>24</v>
      </c>
      <c r="C7373" s="21">
        <v>24340</v>
      </c>
      <c r="D7373" s="21">
        <v>24340</v>
      </c>
      <c r="E7373" s="21">
        <v>24331</v>
      </c>
      <c r="F7373" s="21">
        <v>24331</v>
      </c>
      <c r="G7373" s="21">
        <v>4685</v>
      </c>
      <c r="H7373" s="21">
        <v>5489</v>
      </c>
      <c r="I7373" s="21">
        <v>5489</v>
      </c>
      <c r="J7373" s="21">
        <v>5483</v>
      </c>
      <c r="K7373" s="21">
        <v>5483</v>
      </c>
      <c r="L7373" s="22">
        <f t="shared" si="463"/>
        <v>-2.465685884111615E-4</v>
      </c>
      <c r="M7373" s="7">
        <f t="shared" si="464"/>
        <v>-9.114940016727212E-4</v>
      </c>
      <c r="N7373">
        <f ca="1">IF(ROW()&lt;202, NA(), CORREL( INDEX($L:$L, ROW()-199):INDEX($L:$L, ROW()), INDEX($M:$M, ROW()-199):INDEX($M:$M, ROW()) ))</f>
        <v>-0.12286112154813146</v>
      </c>
      <c r="AA7373" s="24" t="str">
        <f t="shared" ca="1" si="461"/>
        <v>8/28/2025 9:20</v>
      </c>
      <c r="AB7373">
        <f t="shared" ca="1" si="462"/>
        <v>-3.575741721362681E-2</v>
      </c>
    </row>
    <row r="7374" spans="1:28">
      <c r="A7374" s="21" t="s">
        <v>4406</v>
      </c>
      <c r="B7374" s="21">
        <v>28</v>
      </c>
      <c r="C7374" s="21">
        <v>24331</v>
      </c>
      <c r="D7374" s="21">
        <v>24342</v>
      </c>
      <c r="E7374" s="21">
        <v>24326</v>
      </c>
      <c r="F7374" s="21">
        <v>24342</v>
      </c>
      <c r="G7374" s="21">
        <v>15736</v>
      </c>
      <c r="H7374" s="21">
        <v>5484</v>
      </c>
      <c r="I7374" s="21">
        <v>5488</v>
      </c>
      <c r="J7374" s="21">
        <v>5481</v>
      </c>
      <c r="K7374" s="21">
        <v>5487</v>
      </c>
      <c r="L7374" s="22">
        <f t="shared" si="463"/>
        <v>4.5199598082200295E-4</v>
      </c>
      <c r="M7374" s="7">
        <f t="shared" si="464"/>
        <v>7.2926165492689032E-4</v>
      </c>
      <c r="N7374">
        <f ca="1">IF(ROW()&lt;202, NA(), CORREL( INDEX($L:$L, ROW()-199):INDEX($L:$L, ROW()), INDEX($M:$M, ROW()-199):INDEX($M:$M, ROW()) ))</f>
        <v>-0.11987814845121328</v>
      </c>
      <c r="AA7374" s="24" t="str">
        <f t="shared" ca="1" si="461"/>
        <v>8/28/2025 9:40</v>
      </c>
      <c r="AB7374">
        <f t="shared" ca="1" si="462"/>
        <v>-3.625555962918868E-2</v>
      </c>
    </row>
    <row r="7375" spans="1:28">
      <c r="A7375" s="21" t="s">
        <v>4407</v>
      </c>
      <c r="B7375" s="21">
        <v>8</v>
      </c>
      <c r="C7375" s="21">
        <v>24339</v>
      </c>
      <c r="D7375" s="21">
        <v>24341</v>
      </c>
      <c r="E7375" s="21">
        <v>24335</v>
      </c>
      <c r="F7375" s="21">
        <v>24339</v>
      </c>
      <c r="G7375" s="21">
        <v>5955</v>
      </c>
      <c r="H7375" s="21">
        <v>5486</v>
      </c>
      <c r="I7375" s="21">
        <v>5487</v>
      </c>
      <c r="J7375" s="21">
        <v>5483</v>
      </c>
      <c r="K7375" s="21">
        <v>5487</v>
      </c>
      <c r="L7375" s="22">
        <f t="shared" si="463"/>
        <v>-1.2325137132755692E-4</v>
      </c>
      <c r="M7375" s="7">
        <f t="shared" si="464"/>
        <v>0</v>
      </c>
      <c r="N7375">
        <f ca="1">IF(ROW()&lt;202, NA(), CORREL( INDEX($L:$L, ROW()-199):INDEX($L:$L, ROW()), INDEX($M:$M, ROW()-199):INDEX($M:$M, ROW()) ))</f>
        <v>-0.12078569229583441</v>
      </c>
      <c r="AA7375" s="24" t="str">
        <f t="shared" ca="1" si="461"/>
        <v>8/28/2025 10:00</v>
      </c>
      <c r="AB7375">
        <f t="shared" ca="1" si="462"/>
        <v>-3.6172227123158492E-2</v>
      </c>
    </row>
    <row r="7376" spans="1:28">
      <c r="A7376" s="21" t="s">
        <v>4408</v>
      </c>
      <c r="B7376" s="21">
        <v>11</v>
      </c>
      <c r="C7376" s="21">
        <v>24337</v>
      </c>
      <c r="D7376" s="21">
        <v>24339</v>
      </c>
      <c r="E7376" s="21">
        <v>24334</v>
      </c>
      <c r="F7376" s="21">
        <v>24335</v>
      </c>
      <c r="G7376" s="21">
        <v>5584</v>
      </c>
      <c r="H7376" s="21">
        <v>5486</v>
      </c>
      <c r="I7376" s="21">
        <v>5493</v>
      </c>
      <c r="J7376" s="21">
        <v>5486</v>
      </c>
      <c r="K7376" s="21">
        <v>5489</v>
      </c>
      <c r="L7376" s="22">
        <f t="shared" si="463"/>
        <v>-1.643587956200801E-4</v>
      </c>
      <c r="M7376" s="7">
        <f t="shared" si="464"/>
        <v>3.6443149091383239E-4</v>
      </c>
      <c r="N7376">
        <f ca="1">IF(ROW()&lt;202, NA(), CORREL( INDEX($L:$L, ROW()-199):INDEX($L:$L, ROW()), INDEX($M:$M, ROW()-199):INDEX($M:$M, ROW()) ))</f>
        <v>-0.12079038813474065</v>
      </c>
      <c r="AA7376" s="24" t="str">
        <f t="shared" ca="1" si="461"/>
        <v>8/28/2025 10:20</v>
      </c>
      <c r="AB7376">
        <f t="shared" ca="1" si="462"/>
        <v>-3.7466448739093425E-2</v>
      </c>
    </row>
    <row r="7377" spans="1:28">
      <c r="A7377" s="21" t="s">
        <v>4409</v>
      </c>
      <c r="B7377" s="21">
        <v>27</v>
      </c>
      <c r="C7377" s="21">
        <v>24333</v>
      </c>
      <c r="D7377" s="21">
        <v>24333</v>
      </c>
      <c r="E7377" s="21">
        <v>24325</v>
      </c>
      <c r="F7377" s="21">
        <v>24326</v>
      </c>
      <c r="G7377" s="21">
        <v>6224</v>
      </c>
      <c r="H7377" s="21">
        <v>5489</v>
      </c>
      <c r="I7377" s="21">
        <v>5492</v>
      </c>
      <c r="J7377" s="21">
        <v>5488</v>
      </c>
      <c r="K7377" s="21">
        <v>5489</v>
      </c>
      <c r="L7377" s="22">
        <f t="shared" si="463"/>
        <v>-3.6990608917299248E-4</v>
      </c>
      <c r="M7377" s="7">
        <f t="shared" si="464"/>
        <v>0</v>
      </c>
      <c r="N7377">
        <f ca="1">IF(ROW()&lt;202, NA(), CORREL( INDEX($L:$L, ROW()-199):INDEX($L:$L, ROW()), INDEX($M:$M, ROW()-199):INDEX($M:$M, ROW()) ))</f>
        <v>-0.11873019081812584</v>
      </c>
      <c r="AA7377" s="24" t="str">
        <f t="shared" ca="1" si="461"/>
        <v>8/28/2025 10:40</v>
      </c>
      <c r="AB7377">
        <f t="shared" ca="1" si="462"/>
        <v>-3.7444864179449873E-2</v>
      </c>
    </row>
    <row r="7378" spans="1:28">
      <c r="A7378" s="21" t="s">
        <v>4410</v>
      </c>
      <c r="B7378" s="21">
        <v>14</v>
      </c>
      <c r="C7378" s="21">
        <v>24324</v>
      </c>
      <c r="D7378" s="21">
        <v>24338</v>
      </c>
      <c r="E7378" s="21">
        <v>24324</v>
      </c>
      <c r="F7378" s="21">
        <v>24338</v>
      </c>
      <c r="G7378" s="21">
        <v>4427</v>
      </c>
      <c r="H7378" s="21">
        <v>5490</v>
      </c>
      <c r="I7378" s="21">
        <v>5493</v>
      </c>
      <c r="J7378" s="21">
        <v>5486</v>
      </c>
      <c r="K7378" s="21">
        <v>5488</v>
      </c>
      <c r="L7378" s="22">
        <f t="shared" si="463"/>
        <v>4.9317771836359888E-4</v>
      </c>
      <c r="M7378" s="7">
        <f t="shared" si="464"/>
        <v>-1.8219914416809692E-4</v>
      </c>
      <c r="N7378">
        <f ca="1">IF(ROW()&lt;202, NA(), CORREL( INDEX($L:$L, ROW()-199):INDEX($L:$L, ROW()), INDEX($M:$M, ROW()-199):INDEX($M:$M, ROW()) ))</f>
        <v>-0.12282623640805339</v>
      </c>
      <c r="AA7378" s="24" t="str">
        <f t="shared" ca="1" si="461"/>
        <v>8/28/2025 11:00</v>
      </c>
      <c r="AB7378">
        <f t="shared" ca="1" si="462"/>
        <v>-3.9572123335040892E-2</v>
      </c>
    </row>
    <row r="7379" spans="1:28">
      <c r="A7379" s="21" t="s">
        <v>4411</v>
      </c>
      <c r="B7379" s="21">
        <v>15</v>
      </c>
      <c r="C7379" s="21">
        <v>24339</v>
      </c>
      <c r="D7379" s="21">
        <v>24341</v>
      </c>
      <c r="E7379" s="21">
        <v>24336</v>
      </c>
      <c r="F7379" s="21">
        <v>24337</v>
      </c>
      <c r="G7379" s="21">
        <v>5886</v>
      </c>
      <c r="H7379" s="21">
        <v>5488</v>
      </c>
      <c r="I7379" s="21">
        <v>5490</v>
      </c>
      <c r="J7379" s="21">
        <v>5482</v>
      </c>
      <c r="K7379" s="21">
        <v>5484</v>
      </c>
      <c r="L7379" s="22">
        <f t="shared" si="463"/>
        <v>-4.1088854653924248E-5</v>
      </c>
      <c r="M7379" s="7">
        <f t="shared" si="464"/>
        <v>-7.291287235161682E-4</v>
      </c>
      <c r="N7379">
        <f ca="1">IF(ROW()&lt;202, NA(), CORREL( INDEX($L:$L, ROW()-199):INDEX($L:$L, ROW()), INDEX($M:$M, ROW()-199):INDEX($M:$M, ROW()) ))</f>
        <v>-0.12129456592372428</v>
      </c>
      <c r="AA7379" s="24" t="str">
        <f t="shared" ca="1" si="461"/>
        <v>8/28/2025 11:20</v>
      </c>
      <c r="AB7379">
        <f t="shared" ca="1" si="462"/>
        <v>-4.2105769422589596E-2</v>
      </c>
    </row>
    <row r="7380" spans="1:28">
      <c r="A7380" s="21" t="s">
        <v>4412</v>
      </c>
      <c r="B7380" s="21">
        <v>15</v>
      </c>
      <c r="C7380" s="21">
        <v>24337</v>
      </c>
      <c r="D7380" s="21">
        <v>24345</v>
      </c>
      <c r="E7380" s="21">
        <v>24337</v>
      </c>
      <c r="F7380" s="21">
        <v>24341</v>
      </c>
      <c r="G7380" s="21">
        <v>4443</v>
      </c>
      <c r="H7380" s="21">
        <v>5483</v>
      </c>
      <c r="I7380" s="21">
        <v>5486</v>
      </c>
      <c r="J7380" s="21">
        <v>5482</v>
      </c>
      <c r="K7380" s="21">
        <v>5484</v>
      </c>
      <c r="L7380" s="22">
        <f t="shared" si="463"/>
        <v>1.6434528982302358E-4</v>
      </c>
      <c r="M7380" s="7">
        <f t="shared" si="464"/>
        <v>0</v>
      </c>
      <c r="N7380">
        <f ca="1">IF(ROW()&lt;202, NA(), CORREL( INDEX($L:$L, ROW()-199):INDEX($L:$L, ROW()), INDEX($M:$M, ROW()-199):INDEX($M:$M, ROW()) ))</f>
        <v>-0.11754487164122378</v>
      </c>
      <c r="AA7380" s="24" t="str">
        <f t="shared" ca="1" si="461"/>
        <v>8/28/2025 11:40</v>
      </c>
      <c r="AB7380">
        <f t="shared" ca="1" si="462"/>
        <v>-4.1898619340447051E-2</v>
      </c>
    </row>
    <row r="7381" spans="1:28">
      <c r="A7381" s="21" t="s">
        <v>4413</v>
      </c>
      <c r="B7381" s="21">
        <v>6</v>
      </c>
      <c r="C7381" s="21">
        <v>24339</v>
      </c>
      <c r="D7381" s="21">
        <v>24339</v>
      </c>
      <c r="E7381" s="21">
        <v>24332</v>
      </c>
      <c r="F7381" s="21">
        <v>24334</v>
      </c>
      <c r="G7381" s="21">
        <v>5898</v>
      </c>
      <c r="H7381" s="21">
        <v>5485</v>
      </c>
      <c r="I7381" s="21">
        <v>5486</v>
      </c>
      <c r="J7381" s="21">
        <v>5482</v>
      </c>
      <c r="K7381" s="21">
        <v>5483</v>
      </c>
      <c r="L7381" s="22">
        <f t="shared" si="463"/>
        <v>-2.8762198452006568E-4</v>
      </c>
      <c r="M7381" s="7">
        <f t="shared" si="464"/>
        <v>-1.8236527815650706E-4</v>
      </c>
      <c r="N7381">
        <f ca="1">IF(ROW()&lt;202, NA(), CORREL( INDEX($L:$L, ROW()-199):INDEX($L:$L, ROW()), INDEX($M:$M, ROW()-199):INDEX($M:$M, ROW()) ))</f>
        <v>-0.11445524725394315</v>
      </c>
      <c r="AA7381" s="24" t="str">
        <f t="shared" ca="1" si="461"/>
        <v>8/28/2025 12:00</v>
      </c>
      <c r="AB7381">
        <f t="shared" ca="1" si="462"/>
        <v>-4.2460910301651097E-2</v>
      </c>
    </row>
    <row r="7382" spans="1:28">
      <c r="A7382" s="21" t="s">
        <v>4414</v>
      </c>
      <c r="B7382" s="21">
        <v>2</v>
      </c>
      <c r="C7382" s="21">
        <v>24332</v>
      </c>
      <c r="D7382" s="21">
        <v>24332</v>
      </c>
      <c r="E7382" s="21">
        <v>24332</v>
      </c>
      <c r="F7382" s="21">
        <v>24332</v>
      </c>
      <c r="G7382" s="21">
        <v>3568</v>
      </c>
      <c r="H7382" s="21">
        <v>5483</v>
      </c>
      <c r="I7382" s="21">
        <v>5488</v>
      </c>
      <c r="J7382" s="21">
        <v>5482</v>
      </c>
      <c r="K7382" s="21">
        <v>5488</v>
      </c>
      <c r="L7382" s="22">
        <f t="shared" si="463"/>
        <v>-8.2192906798454239E-5</v>
      </c>
      <c r="M7382" s="7">
        <f t="shared" si="464"/>
        <v>9.1149400167259121E-4</v>
      </c>
      <c r="N7382">
        <f ca="1">IF(ROW()&lt;202, NA(), CORREL( INDEX($L:$L, ROW()-199):INDEX($L:$L, ROW()), INDEX($M:$M, ROW()-199):INDEX($M:$M, ROW()) ))</f>
        <v>-0.11754853218228298</v>
      </c>
      <c r="AA7382" s="24" t="str">
        <f t="shared" ca="1" si="461"/>
        <v>8/28/2025 12:20</v>
      </c>
      <c r="AB7382">
        <f t="shared" ca="1" si="462"/>
        <v>-4.1635955781510393E-2</v>
      </c>
    </row>
    <row r="7383" spans="1:28">
      <c r="A7383" s="21" t="s">
        <v>4415</v>
      </c>
      <c r="B7383" s="21">
        <v>49</v>
      </c>
      <c r="C7383" s="21">
        <v>24333</v>
      </c>
      <c r="D7383" s="21">
        <v>24348</v>
      </c>
      <c r="E7383" s="21">
        <v>24333</v>
      </c>
      <c r="F7383" s="21">
        <v>24339</v>
      </c>
      <c r="G7383" s="21">
        <v>3449</v>
      </c>
      <c r="H7383" s="21">
        <v>5487</v>
      </c>
      <c r="I7383" s="21">
        <v>5489</v>
      </c>
      <c r="J7383" s="21">
        <v>5483</v>
      </c>
      <c r="K7383" s="21">
        <v>5486</v>
      </c>
      <c r="L7383" s="22">
        <f t="shared" si="463"/>
        <v>2.8764562257878497E-4</v>
      </c>
      <c r="M7383" s="7">
        <f t="shared" si="464"/>
        <v>-3.644979081726241E-4</v>
      </c>
      <c r="N7383">
        <f ca="1">IF(ROW()&lt;202, NA(), CORREL( INDEX($L:$L, ROW()-199):INDEX($L:$L, ROW()), INDEX($M:$M, ROW()-199):INDEX($M:$M, ROW()) ))</f>
        <v>-0.11847766515526978</v>
      </c>
      <c r="AA7383" s="24" t="str">
        <f t="shared" ca="1" si="461"/>
        <v>8/28/2025 12:40</v>
      </c>
      <c r="AB7383">
        <f t="shared" ca="1" si="462"/>
        <v>-3.6093439788105329E-2</v>
      </c>
    </row>
    <row r="7384" spans="1:28">
      <c r="A7384" s="21" t="s">
        <v>4416</v>
      </c>
      <c r="B7384" s="21">
        <v>58</v>
      </c>
      <c r="C7384" s="21">
        <v>24338</v>
      </c>
      <c r="D7384" s="21">
        <v>24341</v>
      </c>
      <c r="E7384" s="21">
        <v>24314</v>
      </c>
      <c r="F7384" s="21">
        <v>24317</v>
      </c>
      <c r="G7384" s="21">
        <v>3049</v>
      </c>
      <c r="H7384" s="21">
        <v>5486</v>
      </c>
      <c r="I7384" s="21">
        <v>5491</v>
      </c>
      <c r="J7384" s="21">
        <v>5485</v>
      </c>
      <c r="K7384" s="21">
        <v>5491</v>
      </c>
      <c r="L7384" s="22">
        <f t="shared" si="463"/>
        <v>-9.0430785511551434E-4</v>
      </c>
      <c r="M7384" s="7">
        <f t="shared" si="464"/>
        <v>9.1099578132416124E-4</v>
      </c>
      <c r="N7384">
        <f ca="1">IF(ROW()&lt;202, NA(), CORREL( INDEX($L:$L, ROW()-199):INDEX($L:$L, ROW()), INDEX($M:$M, ROW()-199):INDEX($M:$M, ROW()) ))</f>
        <v>-0.12417758364246045</v>
      </c>
      <c r="AA7384" s="24" t="str">
        <f t="shared" ca="1" si="461"/>
        <v>8/28/2025 13:00</v>
      </c>
      <c r="AB7384">
        <f t="shared" ca="1" si="462"/>
        <v>-4.0335571174672624E-2</v>
      </c>
    </row>
    <row r="7385" spans="1:28">
      <c r="A7385" s="21" t="s">
        <v>4417</v>
      </c>
      <c r="B7385" s="21">
        <v>67</v>
      </c>
      <c r="C7385" s="21">
        <v>24318</v>
      </c>
      <c r="D7385" s="21">
        <v>24351</v>
      </c>
      <c r="E7385" s="21">
        <v>24318</v>
      </c>
      <c r="F7385" s="21">
        <v>24350</v>
      </c>
      <c r="G7385" s="21">
        <v>7249</v>
      </c>
      <c r="H7385" s="21">
        <v>5491</v>
      </c>
      <c r="I7385" s="21">
        <v>5495</v>
      </c>
      <c r="J7385" s="21">
        <v>5487</v>
      </c>
      <c r="K7385" s="21">
        <v>5494</v>
      </c>
      <c r="L7385" s="22">
        <f t="shared" si="463"/>
        <v>1.3561553026766632E-3</v>
      </c>
      <c r="M7385" s="7">
        <f t="shared" si="464"/>
        <v>5.4619937634646737E-4</v>
      </c>
      <c r="N7385">
        <f ca="1">IF(ROW()&lt;202, NA(), CORREL( INDEX($L:$L, ROW()-199):INDEX($L:$L, ROW()), INDEX($M:$M, ROW()-199):INDEX($M:$M, ROW()) ))</f>
        <v>-0.11696485058570827</v>
      </c>
      <c r="AA7385" s="24" t="str">
        <f t="shared" ca="1" si="461"/>
        <v>8/28/2025 13:20</v>
      </c>
      <c r="AB7385">
        <f t="shared" ca="1" si="462"/>
        <v>-3.9413015025501562E-2</v>
      </c>
    </row>
    <row r="7386" spans="1:28">
      <c r="A7386" s="21" t="s">
        <v>4418</v>
      </c>
      <c r="B7386" s="21">
        <v>476</v>
      </c>
      <c r="C7386" s="21">
        <v>24353</v>
      </c>
      <c r="D7386" s="21">
        <v>24357</v>
      </c>
      <c r="E7386" s="21">
        <v>24302</v>
      </c>
      <c r="F7386" s="21">
        <v>24308</v>
      </c>
      <c r="G7386" s="21">
        <v>9290</v>
      </c>
      <c r="H7386" s="21">
        <v>5494</v>
      </c>
      <c r="I7386" s="21">
        <v>5499</v>
      </c>
      <c r="J7386" s="21">
        <v>5493</v>
      </c>
      <c r="K7386" s="21">
        <v>5496</v>
      </c>
      <c r="L7386" s="22">
        <f t="shared" si="463"/>
        <v>-1.7263352554899613E-3</v>
      </c>
      <c r="M7386" s="7">
        <f t="shared" si="464"/>
        <v>3.639672469661882E-4</v>
      </c>
      <c r="N7386">
        <f ca="1">IF(ROW()&lt;202, NA(), CORREL( INDEX($L:$L, ROW()-199):INDEX($L:$L, ROW()), INDEX($M:$M, ROW()-199):INDEX($M:$M, ROW()) ))</f>
        <v>-0.1236492832531452</v>
      </c>
      <c r="AA7386" s="24" t="str">
        <f t="shared" ca="1" si="461"/>
        <v>8/28/2025 13:40</v>
      </c>
      <c r="AB7386">
        <f t="shared" ca="1" si="462"/>
        <v>-2.699428979743063E-2</v>
      </c>
    </row>
    <row r="7387" spans="1:28">
      <c r="A7387" s="21" t="s">
        <v>4419</v>
      </c>
      <c r="B7387" s="21">
        <v>361</v>
      </c>
      <c r="C7387" s="21">
        <v>24307</v>
      </c>
      <c r="D7387" s="21">
        <v>24313</v>
      </c>
      <c r="E7387" s="21">
        <v>24281</v>
      </c>
      <c r="F7387" s="21">
        <v>24289</v>
      </c>
      <c r="G7387" s="21">
        <v>37529</v>
      </c>
      <c r="H7387" s="21">
        <v>5496</v>
      </c>
      <c r="I7387" s="21">
        <v>5522</v>
      </c>
      <c r="J7387" s="21">
        <v>5496</v>
      </c>
      <c r="K7387" s="21">
        <v>5512</v>
      </c>
      <c r="L7387" s="22">
        <f t="shared" si="463"/>
        <v>-7.8194131193704052E-4</v>
      </c>
      <c r="M7387" s="7">
        <f t="shared" si="464"/>
        <v>2.9069787913093108E-3</v>
      </c>
      <c r="N7387">
        <f ca="1">IF(ROW()&lt;202, NA(), CORREL( INDEX($L:$L, ROW()-199):INDEX($L:$L, ROW()), INDEX($M:$M, ROW()-199):INDEX($M:$M, ROW()) ))</f>
        <v>-0.14183345379760304</v>
      </c>
      <c r="AA7387" s="24" t="str">
        <f t="shared" ca="1" si="461"/>
        <v>8/28/2025 14:00</v>
      </c>
      <c r="AB7387">
        <f t="shared" ca="1" si="462"/>
        <v>-3.9418050112857025E-2</v>
      </c>
    </row>
    <row r="7388" spans="1:28">
      <c r="A7388" s="21" t="s">
        <v>4420</v>
      </c>
      <c r="B7388" s="21">
        <v>638</v>
      </c>
      <c r="C7388" s="21">
        <v>24286</v>
      </c>
      <c r="D7388" s="21">
        <v>24300</v>
      </c>
      <c r="E7388" s="21">
        <v>24256</v>
      </c>
      <c r="F7388" s="21">
        <v>24263</v>
      </c>
      <c r="G7388" s="21">
        <v>16966</v>
      </c>
      <c r="H7388" s="21">
        <v>5513</v>
      </c>
      <c r="I7388" s="21">
        <v>5513</v>
      </c>
      <c r="J7388" s="21">
        <v>5501</v>
      </c>
      <c r="K7388" s="21">
        <v>5504</v>
      </c>
      <c r="L7388" s="22">
        <f t="shared" si="463"/>
        <v>-1.0710167443290734E-3</v>
      </c>
      <c r="M7388" s="7">
        <f t="shared" si="464"/>
        <v>-1.4524330803148745E-3</v>
      </c>
      <c r="N7388">
        <f ca="1">IF(ROW()&lt;202, NA(), CORREL( INDEX($L:$L, ROW()-199):INDEX($L:$L, ROW()), INDEX($M:$M, ROW()-199):INDEX($M:$M, ROW()) ))</f>
        <v>-0.11845160132877555</v>
      </c>
      <c r="AA7388" s="24" t="str">
        <f t="shared" ca="1" si="461"/>
        <v>8/28/2025 14:20</v>
      </c>
      <c r="AB7388">
        <f t="shared" ca="1" si="462"/>
        <v>-4.823160435886302E-2</v>
      </c>
    </row>
    <row r="7389" spans="1:28">
      <c r="A7389" s="21" t="s">
        <v>4421</v>
      </c>
      <c r="B7389" s="21">
        <v>1571</v>
      </c>
      <c r="C7389" s="21">
        <v>24262</v>
      </c>
      <c r="D7389" s="21">
        <v>24313</v>
      </c>
      <c r="E7389" s="21">
        <v>24258</v>
      </c>
      <c r="F7389" s="21">
        <v>24279</v>
      </c>
      <c r="G7389" s="21">
        <v>19503</v>
      </c>
      <c r="H7389" s="21">
        <v>5505</v>
      </c>
      <c r="I7389" s="21">
        <v>5512</v>
      </c>
      <c r="J7389" s="21">
        <v>5501</v>
      </c>
      <c r="K7389" s="21">
        <v>5502</v>
      </c>
      <c r="L7389" s="22">
        <f t="shared" si="463"/>
        <v>6.592229648317658E-4</v>
      </c>
      <c r="M7389" s="7">
        <f t="shared" si="464"/>
        <v>-3.6343812865976773E-4</v>
      </c>
      <c r="N7389">
        <f ca="1">IF(ROW()&lt;202, NA(), CORREL( INDEX($L:$L, ROW()-199):INDEX($L:$L, ROW()), INDEX($M:$M, ROW()-199):INDEX($M:$M, ROW()) ))</f>
        <v>-0.11744975065666925</v>
      </c>
      <c r="AA7389" s="24" t="str">
        <f t="shared" ca="1" si="461"/>
        <v>8/28/2025 14:40</v>
      </c>
      <c r="AB7389">
        <f t="shared" ca="1" si="462"/>
        <v>-5.165226521488693E-2</v>
      </c>
    </row>
    <row r="7390" spans="1:28">
      <c r="A7390" s="21" t="s">
        <v>4422</v>
      </c>
      <c r="B7390" s="21">
        <v>398</v>
      </c>
      <c r="C7390" s="21">
        <v>24281</v>
      </c>
      <c r="D7390" s="21">
        <v>24294</v>
      </c>
      <c r="E7390" s="21">
        <v>24261</v>
      </c>
      <c r="F7390" s="21">
        <v>24274</v>
      </c>
      <c r="G7390" s="21">
        <v>17564</v>
      </c>
      <c r="H7390" s="21">
        <v>5503</v>
      </c>
      <c r="I7390" s="21">
        <v>5505</v>
      </c>
      <c r="J7390" s="21">
        <v>5495</v>
      </c>
      <c r="K7390" s="21">
        <v>5501</v>
      </c>
      <c r="L7390" s="22">
        <f t="shared" si="463"/>
        <v>-2.0596049750483292E-4</v>
      </c>
      <c r="M7390" s="7">
        <f t="shared" si="464"/>
        <v>-1.8176860906176607E-4</v>
      </c>
      <c r="N7390">
        <f ca="1">IF(ROW()&lt;202, NA(), CORREL( INDEX($L:$L, ROW()-199):INDEX($L:$L, ROW()), INDEX($M:$M, ROW()-199):INDEX($M:$M, ROW()) ))</f>
        <v>-0.1244819052516131</v>
      </c>
      <c r="AA7390" s="24" t="str">
        <f t="shared" ca="1" si="461"/>
        <v>8/28/2025 15:00</v>
      </c>
      <c r="AB7390">
        <f t="shared" ca="1" si="462"/>
        <v>-4.6506239301784186E-2</v>
      </c>
    </row>
    <row r="7391" spans="1:28">
      <c r="A7391" s="21" t="s">
        <v>4423</v>
      </c>
      <c r="B7391" s="21">
        <v>334</v>
      </c>
      <c r="C7391" s="21">
        <v>24276</v>
      </c>
      <c r="D7391" s="21">
        <v>24310</v>
      </c>
      <c r="E7391" s="21">
        <v>24265</v>
      </c>
      <c r="F7391" s="21">
        <v>24304</v>
      </c>
      <c r="G7391" s="21">
        <v>78109</v>
      </c>
      <c r="H7391" s="21">
        <v>5502</v>
      </c>
      <c r="I7391" s="21">
        <v>5505</v>
      </c>
      <c r="J7391" s="21">
        <v>5493</v>
      </c>
      <c r="K7391" s="21">
        <v>5497</v>
      </c>
      <c r="L7391" s="22">
        <f t="shared" si="463"/>
        <v>1.2351271692472232E-3</v>
      </c>
      <c r="M7391" s="7">
        <f t="shared" si="464"/>
        <v>-7.2740501479777475E-4</v>
      </c>
      <c r="N7391">
        <f ca="1">IF(ROW()&lt;202, NA(), CORREL( INDEX($L:$L, ROW()-199):INDEX($L:$L, ROW()), INDEX($M:$M, ROW()-199):INDEX($M:$M, ROW()) ))</f>
        <v>-0.13101888240026871</v>
      </c>
      <c r="AA7391" s="24" t="str">
        <f t="shared" ca="1" si="461"/>
        <v>8/28/2025 15:20</v>
      </c>
      <c r="AB7391">
        <f t="shared" ca="1" si="462"/>
        <v>-5.2860447474841123E-2</v>
      </c>
    </row>
    <row r="7392" spans="1:28">
      <c r="A7392" s="21" t="s">
        <v>4424</v>
      </c>
      <c r="B7392" s="21">
        <v>445</v>
      </c>
      <c r="C7392" s="21">
        <v>24306</v>
      </c>
      <c r="D7392" s="21">
        <v>24308</v>
      </c>
      <c r="E7392" s="21">
        <v>24260</v>
      </c>
      <c r="F7392" s="21">
        <v>24286</v>
      </c>
      <c r="G7392" s="21">
        <v>13032</v>
      </c>
      <c r="H7392" s="21">
        <v>5497</v>
      </c>
      <c r="I7392" s="21">
        <v>5498</v>
      </c>
      <c r="J7392" s="21">
        <v>5491</v>
      </c>
      <c r="K7392" s="21">
        <v>5491</v>
      </c>
      <c r="L7392" s="22">
        <f t="shared" si="463"/>
        <v>-7.4089322178984979E-4</v>
      </c>
      <c r="M7392" s="7">
        <f t="shared" si="464"/>
        <v>-1.0921005817876822E-3</v>
      </c>
      <c r="N7392">
        <f ca="1">IF(ROW()&lt;202, NA(), CORREL( INDEX($L:$L, ROW()-199):INDEX($L:$L, ROW()), INDEX($M:$M, ROW()-199):INDEX($M:$M, ROW()) ))</f>
        <v>-0.13096326958189336</v>
      </c>
      <c r="AA7392" s="24" t="str">
        <f t="shared" ca="1" si="461"/>
        <v>8/28/2025 15:40</v>
      </c>
      <c r="AB7392">
        <f t="shared" ca="1" si="462"/>
        <v>-6.0530939100787461E-2</v>
      </c>
    </row>
    <row r="7393" spans="1:28">
      <c r="A7393" s="21" t="s">
        <v>4425</v>
      </c>
      <c r="B7393" s="21">
        <v>455</v>
      </c>
      <c r="C7393" s="21">
        <v>24286</v>
      </c>
      <c r="D7393" s="21">
        <v>24327</v>
      </c>
      <c r="E7393" s="21">
        <v>24271</v>
      </c>
      <c r="F7393" s="21">
        <v>24326</v>
      </c>
      <c r="G7393" s="21">
        <v>3849</v>
      </c>
      <c r="H7393" s="21">
        <v>5491</v>
      </c>
      <c r="I7393" s="21">
        <v>5498</v>
      </c>
      <c r="J7393" s="21">
        <v>5491</v>
      </c>
      <c r="K7393" s="21">
        <v>5494</v>
      </c>
      <c r="L7393" s="22">
        <f t="shared" si="463"/>
        <v>1.6456845646175432E-3</v>
      </c>
      <c r="M7393" s="7">
        <f t="shared" si="464"/>
        <v>5.4619937634646737E-4</v>
      </c>
      <c r="N7393">
        <f ca="1">IF(ROW()&lt;202, NA(), CORREL( INDEX($L:$L, ROW()-199):INDEX($L:$L, ROW()), INDEX($M:$M, ROW()-199):INDEX($M:$M, ROW()) ))</f>
        <v>-0.11878713460687877</v>
      </c>
      <c r="AA7393" s="24" t="str">
        <f t="shared" ca="1" si="461"/>
        <v>8/28/2025 16:00</v>
      </c>
      <c r="AB7393">
        <f t="shared" ca="1" si="462"/>
        <v>-5.9790787724422902E-2</v>
      </c>
    </row>
    <row r="7394" spans="1:28">
      <c r="A7394" s="21" t="s">
        <v>4426</v>
      </c>
      <c r="B7394" s="21">
        <v>277</v>
      </c>
      <c r="C7394" s="21">
        <v>24324</v>
      </c>
      <c r="D7394" s="21">
        <v>24326</v>
      </c>
      <c r="E7394" s="21">
        <v>24309</v>
      </c>
      <c r="F7394" s="21">
        <v>24310</v>
      </c>
      <c r="G7394" s="21">
        <v>3653</v>
      </c>
      <c r="H7394" s="21">
        <v>5493</v>
      </c>
      <c r="I7394" s="21">
        <v>5495</v>
      </c>
      <c r="J7394" s="21">
        <v>5491</v>
      </c>
      <c r="K7394" s="21">
        <v>5493</v>
      </c>
      <c r="L7394" s="22">
        <f t="shared" si="463"/>
        <v>-6.5794886821267579E-4</v>
      </c>
      <c r="M7394" s="7">
        <f t="shared" si="464"/>
        <v>-1.8203331259881674E-4</v>
      </c>
      <c r="N7394">
        <f ca="1">IF(ROW()&lt;202, NA(), CORREL( INDEX($L:$L, ROW()-199):INDEX($L:$L, ROW()), INDEX($M:$M, ROW()-199):INDEX($M:$M, ROW()) ))</f>
        <v>-0.11758126972981849</v>
      </c>
      <c r="AA7394" s="24" t="str">
        <f t="shared" ca="1" si="461"/>
        <v>8/28/2025 16:20</v>
      </c>
      <c r="AB7394">
        <f t="shared" ca="1" si="462"/>
        <v>-5.9692979550453426E-2</v>
      </c>
    </row>
    <row r="7395" spans="1:28">
      <c r="A7395" s="21" t="s">
        <v>4427</v>
      </c>
      <c r="B7395" s="21">
        <v>259</v>
      </c>
      <c r="C7395" s="21">
        <v>24311</v>
      </c>
      <c r="D7395" s="21">
        <v>24311</v>
      </c>
      <c r="E7395" s="21">
        <v>24297</v>
      </c>
      <c r="F7395" s="21">
        <v>24302</v>
      </c>
      <c r="G7395" s="21">
        <v>2388</v>
      </c>
      <c r="H7395" s="21">
        <v>5493</v>
      </c>
      <c r="I7395" s="21">
        <v>5494</v>
      </c>
      <c r="J7395" s="21">
        <v>5489</v>
      </c>
      <c r="K7395" s="21">
        <v>5491</v>
      </c>
      <c r="L7395" s="22">
        <f t="shared" si="463"/>
        <v>-3.2913684161192512E-4</v>
      </c>
      <c r="M7395" s="7">
        <f t="shared" si="464"/>
        <v>-3.6416606374780789E-4</v>
      </c>
      <c r="N7395">
        <f ca="1">IF(ROW()&lt;202, NA(), CORREL( INDEX($L:$L, ROW()-199):INDEX($L:$L, ROW()), INDEX($M:$M, ROW()-199):INDEX($M:$M, ROW()) ))</f>
        <v>-0.11647165085093103</v>
      </c>
      <c r="AA7395" s="24" t="str">
        <f t="shared" ca="1" si="461"/>
        <v>8/28/2025 16:40</v>
      </c>
      <c r="AB7395">
        <f t="shared" ca="1" si="462"/>
        <v>-6.5422486210531067E-2</v>
      </c>
    </row>
    <row r="7396" spans="1:28">
      <c r="A7396" s="21" t="s">
        <v>4428</v>
      </c>
      <c r="B7396" s="21">
        <v>272</v>
      </c>
      <c r="C7396" s="21">
        <v>24296</v>
      </c>
      <c r="D7396" s="21">
        <v>24327</v>
      </c>
      <c r="E7396" s="21">
        <v>24292</v>
      </c>
      <c r="F7396" s="21">
        <v>24326</v>
      </c>
      <c r="G7396" s="21">
        <v>3490</v>
      </c>
      <c r="H7396" s="21">
        <v>5491</v>
      </c>
      <c r="I7396" s="21">
        <v>5496</v>
      </c>
      <c r="J7396" s="21">
        <v>5491</v>
      </c>
      <c r="K7396" s="21">
        <v>5496</v>
      </c>
      <c r="L7396" s="22">
        <f t="shared" si="463"/>
        <v>9.8708570982473215E-4</v>
      </c>
      <c r="M7396" s="7">
        <f t="shared" si="464"/>
        <v>9.1016662331257984E-4</v>
      </c>
      <c r="N7396">
        <f ca="1">IF(ROW()&lt;202, NA(), CORREL( INDEX($L:$L, ROW()-199):INDEX($L:$L, ROW()), INDEX($M:$M, ROW()-199):INDEX($M:$M, ROW()) ))</f>
        <v>-0.10602653211716601</v>
      </c>
      <c r="AA7396" s="24" t="str">
        <f t="shared" ca="1" si="461"/>
        <v>8/28/2025 17:00</v>
      </c>
      <c r="AB7396">
        <f t="shared" ca="1" si="462"/>
        <v>-6.3901100740260161E-2</v>
      </c>
    </row>
    <row r="7397" spans="1:28">
      <c r="A7397" s="21" t="s">
        <v>4429</v>
      </c>
      <c r="B7397" s="21">
        <v>264</v>
      </c>
      <c r="C7397" s="21">
        <v>24325</v>
      </c>
      <c r="D7397" s="21">
        <v>24335</v>
      </c>
      <c r="E7397" s="21">
        <v>24316</v>
      </c>
      <c r="F7397" s="21">
        <v>24328</v>
      </c>
      <c r="G7397" s="21">
        <v>3732</v>
      </c>
      <c r="H7397" s="21">
        <v>5496</v>
      </c>
      <c r="I7397" s="21">
        <v>5499</v>
      </c>
      <c r="J7397" s="21">
        <v>5496</v>
      </c>
      <c r="K7397" s="21">
        <v>5497</v>
      </c>
      <c r="L7397" s="22">
        <f t="shared" si="463"/>
        <v>8.2213178818892833E-5</v>
      </c>
      <c r="M7397" s="7">
        <f t="shared" si="464"/>
        <v>1.8193395847501147E-4</v>
      </c>
      <c r="N7397">
        <f ca="1">IF(ROW()&lt;202, NA(), CORREL( INDEX($L:$L, ROW()-199):INDEX($L:$L, ROW()), INDEX($M:$M, ROW()-199):INDEX($M:$M, ROW()) ))</f>
        <v>-0.10681201737328724</v>
      </c>
      <c r="AA7397" s="24" t="str">
        <f t="shared" ca="1" si="461"/>
        <v>8/28/2025 17:20</v>
      </c>
      <c r="AB7397">
        <f t="shared" ca="1" si="462"/>
        <v>-6.3369329201731564E-2</v>
      </c>
    </row>
    <row r="7398" spans="1:28">
      <c r="A7398" s="21" t="s">
        <v>4430</v>
      </c>
      <c r="B7398" s="21">
        <v>367</v>
      </c>
      <c r="C7398" s="21">
        <v>24326</v>
      </c>
      <c r="D7398" s="21">
        <v>24342</v>
      </c>
      <c r="E7398" s="21">
        <v>24314</v>
      </c>
      <c r="F7398" s="21">
        <v>24342</v>
      </c>
      <c r="G7398" s="21">
        <v>1605</v>
      </c>
      <c r="H7398" s="21">
        <v>5497</v>
      </c>
      <c r="I7398" s="21">
        <v>5498</v>
      </c>
      <c r="J7398" s="21">
        <v>5495</v>
      </c>
      <c r="K7398" s="21">
        <v>5495</v>
      </c>
      <c r="L7398" s="22">
        <f t="shared" si="463"/>
        <v>5.753030773015883E-4</v>
      </c>
      <c r="M7398" s="7">
        <f t="shared" si="464"/>
        <v>-3.6390102293860227E-4</v>
      </c>
      <c r="N7398">
        <f ca="1">IF(ROW()&lt;202, NA(), CORREL( INDEX($L:$L, ROW()-199):INDEX($L:$L, ROW()), INDEX($M:$M, ROW()-199):INDEX($M:$M, ROW()) ))</f>
        <v>-0.10769501615809904</v>
      </c>
      <c r="AA7398" s="24" t="str">
        <f t="shared" ca="1" si="461"/>
        <v>8/28/2025 17:40</v>
      </c>
      <c r="AB7398">
        <f t="shared" ca="1" si="462"/>
        <v>-6.2463556818315551E-2</v>
      </c>
    </row>
    <row r="7399" spans="1:28">
      <c r="A7399" s="21" t="s">
        <v>4431</v>
      </c>
      <c r="B7399" s="21">
        <v>518</v>
      </c>
      <c r="C7399" s="21">
        <v>24340</v>
      </c>
      <c r="D7399" s="21">
        <v>24367</v>
      </c>
      <c r="E7399" s="21">
        <v>24330</v>
      </c>
      <c r="F7399" s="21">
        <v>24361</v>
      </c>
      <c r="G7399" s="21">
        <v>853</v>
      </c>
      <c r="H7399" s="21">
        <v>5496</v>
      </c>
      <c r="I7399" s="21">
        <v>5497</v>
      </c>
      <c r="J7399" s="21">
        <v>5492</v>
      </c>
      <c r="K7399" s="21">
        <v>5493</v>
      </c>
      <c r="L7399" s="22">
        <f t="shared" si="463"/>
        <v>7.8023944988579719E-4</v>
      </c>
      <c r="M7399" s="7">
        <f t="shared" si="464"/>
        <v>-3.6403349510138186E-4</v>
      </c>
      <c r="N7399">
        <f ca="1">IF(ROW()&lt;202, NA(), CORREL( INDEX($L:$L, ROW()-199):INDEX($L:$L, ROW()), INDEX($M:$M, ROW()-199):INDEX($M:$M, ROW()) ))</f>
        <v>-0.1099007315630741</v>
      </c>
      <c r="AA7399" s="24" t="str">
        <f t="shared" ca="1" si="461"/>
        <v>8/28/2025 18:00</v>
      </c>
      <c r="AB7399">
        <f t="shared" ca="1" si="462"/>
        <v>-6.1829704735393357E-2</v>
      </c>
    </row>
    <row r="7400" spans="1:28">
      <c r="A7400" s="21" t="s">
        <v>4432</v>
      </c>
      <c r="B7400" s="21">
        <v>368</v>
      </c>
      <c r="C7400" s="21">
        <v>24361</v>
      </c>
      <c r="D7400" s="21">
        <v>24367</v>
      </c>
      <c r="E7400" s="21">
        <v>24349</v>
      </c>
      <c r="F7400" s="21">
        <v>24355</v>
      </c>
      <c r="G7400" s="21">
        <v>801</v>
      </c>
      <c r="H7400" s="21">
        <v>5493</v>
      </c>
      <c r="I7400" s="21">
        <v>5496</v>
      </c>
      <c r="J7400" s="21">
        <v>5492</v>
      </c>
      <c r="K7400" s="21">
        <v>5495</v>
      </c>
      <c r="L7400" s="22">
        <f t="shared" si="463"/>
        <v>-2.4632564374492101E-4</v>
      </c>
      <c r="M7400" s="7">
        <f t="shared" si="464"/>
        <v>3.6403349510135996E-4</v>
      </c>
      <c r="N7400">
        <f ca="1">IF(ROW()&lt;202, NA(), CORREL( INDEX($L:$L, ROW()-199):INDEX($L:$L, ROW()), INDEX($M:$M, ROW()-199):INDEX($M:$M, ROW()) ))</f>
        <v>-0.11822390773845068</v>
      </c>
      <c r="AA7400" s="24" t="str">
        <f t="shared" ca="1" si="461"/>
        <v>8/28/2025 18:20</v>
      </c>
      <c r="AB7400">
        <f t="shared" ca="1" si="462"/>
        <v>-6.2084996940010344E-2</v>
      </c>
    </row>
    <row r="7401" spans="1:28">
      <c r="A7401" s="21" t="s">
        <v>4433</v>
      </c>
      <c r="B7401" s="21">
        <v>291</v>
      </c>
      <c r="C7401" s="21">
        <v>24357</v>
      </c>
      <c r="D7401" s="21">
        <v>24374</v>
      </c>
      <c r="E7401" s="21">
        <v>24352</v>
      </c>
      <c r="F7401" s="21">
        <v>24358</v>
      </c>
      <c r="G7401" s="21">
        <v>541</v>
      </c>
      <c r="H7401" s="21">
        <v>5495</v>
      </c>
      <c r="I7401" s="21">
        <v>5497</v>
      </c>
      <c r="J7401" s="21">
        <v>5493</v>
      </c>
      <c r="K7401" s="21">
        <v>5495</v>
      </c>
      <c r="L7401" s="22">
        <f t="shared" si="463"/>
        <v>1.2317040641267806E-4</v>
      </c>
      <c r="M7401" s="7">
        <f t="shared" si="464"/>
        <v>0</v>
      </c>
      <c r="N7401">
        <f ca="1">IF(ROW()&lt;202, NA(), CORREL( INDEX($L:$L, ROW()-199):INDEX($L:$L, ROW()), INDEX($M:$M, ROW()-199):INDEX($M:$M, ROW()) ))</f>
        <v>-0.11788005934636991</v>
      </c>
      <c r="AA7401" s="24" t="str">
        <f t="shared" ca="1" si="461"/>
        <v>8/28/2025 18:40</v>
      </c>
      <c r="AB7401">
        <f t="shared" ca="1" si="462"/>
        <v>-6.0978165954339691E-2</v>
      </c>
    </row>
    <row r="7402" spans="1:28">
      <c r="A7402" s="21" t="s">
        <v>4434</v>
      </c>
      <c r="B7402" s="21">
        <v>221</v>
      </c>
      <c r="C7402" s="21">
        <v>24358</v>
      </c>
      <c r="D7402" s="21">
        <v>24358</v>
      </c>
      <c r="E7402" s="21">
        <v>24339</v>
      </c>
      <c r="F7402" s="21">
        <v>24341</v>
      </c>
      <c r="G7402" s="21">
        <v>1325</v>
      </c>
      <c r="H7402" s="21">
        <v>5495</v>
      </c>
      <c r="I7402" s="21">
        <v>5498</v>
      </c>
      <c r="J7402" s="21">
        <v>5495</v>
      </c>
      <c r="K7402" s="21">
        <v>5497</v>
      </c>
      <c r="L7402" s="22">
        <f t="shared" si="463"/>
        <v>-6.9816631514134744E-4</v>
      </c>
      <c r="M7402" s="7">
        <f t="shared" si="464"/>
        <v>3.6390102293855717E-4</v>
      </c>
      <c r="N7402">
        <f ca="1">IF(ROW()&lt;202, NA(), CORREL( INDEX($L:$L, ROW()-199):INDEX($L:$L, ROW()), INDEX($M:$M, ROW()-199):INDEX($M:$M, ROW()) ))</f>
        <v>-0.12006702980391401</v>
      </c>
      <c r="AA7402" s="24" t="str">
        <f t="shared" ca="1" si="461"/>
        <v>8/28/2025 19:00</v>
      </c>
      <c r="AB7402">
        <f t="shared" ca="1" si="462"/>
        <v>-5.9434014413852765E-2</v>
      </c>
    </row>
    <row r="7403" spans="1:28">
      <c r="A7403" s="21" t="s">
        <v>4435</v>
      </c>
      <c r="B7403" s="21">
        <v>181</v>
      </c>
      <c r="C7403" s="21">
        <v>24343</v>
      </c>
      <c r="D7403" s="21">
        <v>24359</v>
      </c>
      <c r="E7403" s="21">
        <v>24343</v>
      </c>
      <c r="F7403" s="21">
        <v>24354</v>
      </c>
      <c r="G7403" s="21">
        <v>1098</v>
      </c>
      <c r="H7403" s="21">
        <v>5496</v>
      </c>
      <c r="I7403" s="21">
        <v>5498</v>
      </c>
      <c r="J7403" s="21">
        <v>5494</v>
      </c>
      <c r="K7403" s="21">
        <v>5494</v>
      </c>
      <c r="L7403" s="22">
        <f t="shared" si="463"/>
        <v>5.33935735038224E-4</v>
      </c>
      <c r="M7403" s="7">
        <f t="shared" si="464"/>
        <v>-5.4590120544121276E-4</v>
      </c>
      <c r="N7403">
        <f ca="1">IF(ROW()&lt;202, NA(), CORREL( INDEX($L:$L, ROW()-199):INDEX($L:$L, ROW()), INDEX($M:$M, ROW()-199):INDEX($M:$M, ROW()) ))</f>
        <v>-0.12278895482885459</v>
      </c>
      <c r="AA7403" s="24" t="str">
        <f t="shared" ca="1" si="461"/>
        <v>8/28/2025 19:20</v>
      </c>
      <c r="AB7403">
        <f t="shared" ca="1" si="462"/>
        <v>-5.7735662998336275E-2</v>
      </c>
    </row>
    <row r="7404" spans="1:28">
      <c r="A7404" s="21" t="s">
        <v>4436</v>
      </c>
      <c r="B7404" s="21">
        <v>286</v>
      </c>
      <c r="C7404" s="21">
        <v>24353</v>
      </c>
      <c r="D7404" s="21">
        <v>24355</v>
      </c>
      <c r="E7404" s="21">
        <v>24328</v>
      </c>
      <c r="F7404" s="21">
        <v>24344</v>
      </c>
      <c r="G7404" s="21">
        <v>3439</v>
      </c>
      <c r="H7404" s="21">
        <v>5494</v>
      </c>
      <c r="I7404" s="21">
        <v>5498</v>
      </c>
      <c r="J7404" s="21">
        <v>5494</v>
      </c>
      <c r="K7404" s="21">
        <v>5496</v>
      </c>
      <c r="L7404" s="22">
        <f t="shared" si="463"/>
        <v>-4.1069449014573582E-4</v>
      </c>
      <c r="M7404" s="7">
        <f t="shared" si="464"/>
        <v>3.639672469661882E-4</v>
      </c>
      <c r="N7404">
        <f ca="1">IF(ROW()&lt;202, NA(), CORREL( INDEX($L:$L, ROW()-199):INDEX($L:$L, ROW()), INDEX($M:$M, ROW()-199):INDEX($M:$M, ROW()) ))</f>
        <v>-0.12211102929564142</v>
      </c>
      <c r="AA7404" s="24" t="str">
        <f t="shared" ca="1" si="461"/>
        <v>8/28/2025 19:40</v>
      </c>
      <c r="AB7404">
        <f t="shared" ca="1" si="462"/>
        <v>-5.8558656824649495E-2</v>
      </c>
    </row>
    <row r="7405" spans="1:28">
      <c r="A7405" s="21" t="s">
        <v>4437</v>
      </c>
      <c r="B7405" s="21">
        <v>164</v>
      </c>
      <c r="C7405" s="21">
        <v>24343</v>
      </c>
      <c r="D7405" s="21">
        <v>24365</v>
      </c>
      <c r="E7405" s="21">
        <v>24342</v>
      </c>
      <c r="F7405" s="21">
        <v>24362</v>
      </c>
      <c r="G7405" s="21">
        <v>4</v>
      </c>
      <c r="H7405" s="21">
        <v>5497</v>
      </c>
      <c r="I7405" s="21">
        <v>5497</v>
      </c>
      <c r="J7405" s="21">
        <v>5497</v>
      </c>
      <c r="K7405" s="21">
        <v>5497</v>
      </c>
      <c r="L7405" s="22">
        <f t="shared" si="463"/>
        <v>7.391286830972743E-4</v>
      </c>
      <c r="M7405" s="7">
        <f t="shared" si="464"/>
        <v>1.8193395847501147E-4</v>
      </c>
      <c r="N7405">
        <f ca="1">IF(ROW()&lt;202, NA(), CORREL( INDEX($L:$L, ROW()-199):INDEX($L:$L, ROW()), INDEX($M:$M, ROW()-199):INDEX($M:$M, ROW()) ))</f>
        <v>-0.13072508013241241</v>
      </c>
      <c r="AA7405" s="24" t="str">
        <f t="shared" ca="1" si="461"/>
        <v>8/28/2025 20:00</v>
      </c>
      <c r="AB7405">
        <f t="shared" ca="1" si="462"/>
        <v>-5.7725997475335675E-2</v>
      </c>
    </row>
    <row r="7406" spans="1:28">
      <c r="A7406" s="21" t="s">
        <v>4438</v>
      </c>
      <c r="B7406" s="21">
        <v>231</v>
      </c>
      <c r="C7406" s="21">
        <v>24362</v>
      </c>
      <c r="D7406" s="21">
        <v>24371</v>
      </c>
      <c r="E7406" s="21">
        <v>24351</v>
      </c>
      <c r="F7406" s="21">
        <v>24366</v>
      </c>
      <c r="G7406" s="21">
        <v>347</v>
      </c>
      <c r="H7406" s="21">
        <v>5500</v>
      </c>
      <c r="I7406" s="21">
        <v>5501</v>
      </c>
      <c r="J7406" s="21">
        <v>5497</v>
      </c>
      <c r="K7406" s="21">
        <v>5498</v>
      </c>
      <c r="L7406" s="22">
        <f t="shared" si="463"/>
        <v>1.64176654448449E-4</v>
      </c>
      <c r="M7406" s="7">
        <f t="shared" si="464"/>
        <v>1.8190086453071064E-4</v>
      </c>
      <c r="N7406">
        <f ca="1">IF(ROW()&lt;202, NA(), CORREL( INDEX($L:$L, ROW()-199):INDEX($L:$L, ROW()), INDEX($M:$M, ROW()-199):INDEX($M:$M, ROW()) ))</f>
        <v>-0.1227674159724827</v>
      </c>
      <c r="AA7406" s="24" t="str">
        <f t="shared" ca="1" si="461"/>
        <v>8/28/2025 20:20</v>
      </c>
      <c r="AB7406">
        <f t="shared" ca="1" si="462"/>
        <v>-5.5785773960639017E-2</v>
      </c>
    </row>
    <row r="7407" spans="1:28">
      <c r="A7407" s="21" t="s">
        <v>4439</v>
      </c>
      <c r="B7407" s="21">
        <v>655</v>
      </c>
      <c r="C7407" s="21">
        <v>24367</v>
      </c>
      <c r="D7407" s="21">
        <v>24418</v>
      </c>
      <c r="E7407" s="21">
        <v>24367</v>
      </c>
      <c r="F7407" s="21">
        <v>24394</v>
      </c>
      <c r="G7407" s="21">
        <v>229</v>
      </c>
      <c r="H7407" s="21">
        <v>5497</v>
      </c>
      <c r="I7407" s="21">
        <v>5497</v>
      </c>
      <c r="J7407" s="21">
        <v>5492</v>
      </c>
      <c r="K7407" s="21">
        <v>5493</v>
      </c>
      <c r="L7407" s="22">
        <f t="shared" si="463"/>
        <v>1.148482488830811E-3</v>
      </c>
      <c r="M7407" s="7">
        <f t="shared" si="464"/>
        <v>-9.0983538257066905E-4</v>
      </c>
      <c r="N7407">
        <f ca="1">IF(ROW()&lt;202, NA(), CORREL( INDEX($L:$L, ROW()-199):INDEX($L:$L, ROW()), INDEX($M:$M, ROW()-199):INDEX($M:$M, ROW()) ))</f>
        <v>-0.12625483689866801</v>
      </c>
      <c r="AA7407" s="24" t="str">
        <f t="shared" ca="1" si="461"/>
        <v>8/28/2025 20:40</v>
      </c>
      <c r="AB7407">
        <f t="shared" ca="1" si="462"/>
        <v>-5.6124303778712518E-2</v>
      </c>
    </row>
    <row r="7408" spans="1:28">
      <c r="A7408" s="21" t="s">
        <v>4440</v>
      </c>
      <c r="B7408" s="21">
        <v>556</v>
      </c>
      <c r="C7408" s="21">
        <v>24393</v>
      </c>
      <c r="D7408" s="21">
        <v>24419</v>
      </c>
      <c r="E7408" s="21">
        <v>24384</v>
      </c>
      <c r="F7408" s="21">
        <v>24389</v>
      </c>
      <c r="G7408" s="21">
        <v>120</v>
      </c>
      <c r="H7408" s="21">
        <v>5493</v>
      </c>
      <c r="I7408" s="21">
        <v>5493</v>
      </c>
      <c r="J7408" s="21">
        <v>5490</v>
      </c>
      <c r="K7408" s="21">
        <v>5491</v>
      </c>
      <c r="L7408" s="22">
        <f t="shared" si="463"/>
        <v>-2.0498944376153168E-4</v>
      </c>
      <c r="M7408" s="7">
        <f t="shared" si="464"/>
        <v>-3.6416606374780789E-4</v>
      </c>
      <c r="N7408">
        <f ca="1">IF(ROW()&lt;202, NA(), CORREL( INDEX($L:$L, ROW()-199):INDEX($L:$L, ROW()), INDEX($M:$M, ROW()-199):INDEX($M:$M, ROW()) ))</f>
        <v>-0.12414996631497308</v>
      </c>
      <c r="AA7408" s="24" t="str">
        <f t="shared" ca="1" si="461"/>
        <v>8/29/2025 1:00</v>
      </c>
      <c r="AB7408">
        <f t="shared" ca="1" si="462"/>
        <v>-5.76872154484004E-2</v>
      </c>
    </row>
    <row r="7409" spans="1:28">
      <c r="A7409" s="21" t="s">
        <v>4441</v>
      </c>
      <c r="B7409" s="21">
        <v>314</v>
      </c>
      <c r="C7409" s="21">
        <v>24393</v>
      </c>
      <c r="D7409" s="21">
        <v>24393</v>
      </c>
      <c r="E7409" s="21">
        <v>24367</v>
      </c>
      <c r="F7409" s="21">
        <v>24388</v>
      </c>
      <c r="G7409" s="21">
        <v>286</v>
      </c>
      <c r="H7409" s="21">
        <v>5492</v>
      </c>
      <c r="I7409" s="21">
        <v>5492</v>
      </c>
      <c r="J7409" s="21">
        <v>5487</v>
      </c>
      <c r="K7409" s="21">
        <v>5487</v>
      </c>
      <c r="L7409" s="22">
        <f t="shared" si="463"/>
        <v>-4.1002931715405401E-5</v>
      </c>
      <c r="M7409" s="7">
        <f t="shared" si="464"/>
        <v>-7.2873021989726709E-4</v>
      </c>
      <c r="N7409">
        <f ca="1">IF(ROW()&lt;202, NA(), CORREL( INDEX($L:$L, ROW()-199):INDEX($L:$L, ROW()), INDEX($M:$M, ROW()-199):INDEX($M:$M, ROW()) ))</f>
        <v>-0.12723490278228819</v>
      </c>
      <c r="AA7409" s="24" t="str">
        <f t="shared" ca="1" si="461"/>
        <v>8/29/2025 1:20</v>
      </c>
      <c r="AB7409">
        <f t="shared" ca="1" si="462"/>
        <v>-5.9763743756524816E-2</v>
      </c>
    </row>
    <row r="7410" spans="1:28">
      <c r="A7410" s="21" t="s">
        <v>4442</v>
      </c>
      <c r="B7410" s="21">
        <v>313</v>
      </c>
      <c r="C7410" s="21">
        <v>24386</v>
      </c>
      <c r="D7410" s="21">
        <v>24398</v>
      </c>
      <c r="E7410" s="21">
        <v>24360</v>
      </c>
      <c r="F7410" s="21">
        <v>24377</v>
      </c>
      <c r="G7410" s="21">
        <v>174</v>
      </c>
      <c r="H7410" s="21">
        <v>5487</v>
      </c>
      <c r="I7410" s="21">
        <v>5488</v>
      </c>
      <c r="J7410" s="21">
        <v>5484</v>
      </c>
      <c r="K7410" s="21">
        <v>5484</v>
      </c>
      <c r="L7410" s="22">
        <f t="shared" si="463"/>
        <v>-4.5114324562986669E-4</v>
      </c>
      <c r="M7410" s="7">
        <f t="shared" si="464"/>
        <v>-5.46896376770395E-4</v>
      </c>
      <c r="N7410">
        <f ca="1">IF(ROW()&lt;202, NA(), CORREL( INDEX($L:$L, ROW()-199):INDEX($L:$L, ROW()), INDEX($M:$M, ROW()-199):INDEX($M:$M, ROW()) ))</f>
        <v>-9.9841969970413585E-2</v>
      </c>
      <c r="AA7410" s="24" t="str">
        <f t="shared" ca="1" si="461"/>
        <v>8/29/2025 1:40</v>
      </c>
      <c r="AB7410">
        <f t="shared" ca="1" si="462"/>
        <v>-6.7758528502904841E-2</v>
      </c>
    </row>
    <row r="7411" spans="1:28">
      <c r="A7411" s="21" t="s">
        <v>4443</v>
      </c>
      <c r="B7411" s="21">
        <v>493</v>
      </c>
      <c r="C7411" s="21">
        <v>24378</v>
      </c>
      <c r="D7411" s="21">
        <v>24381</v>
      </c>
      <c r="E7411" s="21">
        <v>24317</v>
      </c>
      <c r="F7411" s="21">
        <v>24318</v>
      </c>
      <c r="G7411" s="21">
        <v>91</v>
      </c>
      <c r="H7411" s="21">
        <v>5484</v>
      </c>
      <c r="I7411" s="21">
        <v>5484</v>
      </c>
      <c r="J7411" s="21">
        <v>5482</v>
      </c>
      <c r="K7411" s="21">
        <v>5482</v>
      </c>
      <c r="L7411" s="22">
        <f t="shared" si="463"/>
        <v>-2.4232479257133822E-3</v>
      </c>
      <c r="M7411" s="7">
        <f t="shared" si="464"/>
        <v>-3.6476381947394009E-4</v>
      </c>
      <c r="N7411">
        <f ca="1">IF(ROW()&lt;202, NA(), CORREL( INDEX($L:$L, ROW()-199):INDEX($L:$L, ROW()), INDEX($M:$M, ROW()-199):INDEX($M:$M, ROW()) ))</f>
        <v>-8.979735520649694E-2</v>
      </c>
      <c r="AA7411" s="24" t="str">
        <f t="shared" ca="1" si="461"/>
        <v>8/29/2025 2:00</v>
      </c>
      <c r="AB7411">
        <f t="shared" ca="1" si="462"/>
        <v>-5.929472321350765E-2</v>
      </c>
    </row>
    <row r="7412" spans="1:28">
      <c r="A7412" s="21" t="s">
        <v>4444</v>
      </c>
      <c r="B7412" s="21">
        <v>1063</v>
      </c>
      <c r="C7412" s="21">
        <v>24319</v>
      </c>
      <c r="D7412" s="21">
        <v>24322</v>
      </c>
      <c r="E7412" s="21">
        <v>24272</v>
      </c>
      <c r="F7412" s="21">
        <v>24300</v>
      </c>
      <c r="G7412" s="21">
        <v>114</v>
      </c>
      <c r="H7412" s="21">
        <v>5483</v>
      </c>
      <c r="I7412" s="21">
        <v>5486</v>
      </c>
      <c r="J7412" s="21">
        <v>5482</v>
      </c>
      <c r="K7412" s="21">
        <v>5486</v>
      </c>
      <c r="L7412" s="22">
        <f t="shared" si="463"/>
        <v>-7.4046652772369499E-4</v>
      </c>
      <c r="M7412" s="7">
        <f t="shared" si="464"/>
        <v>7.293946348174721E-4</v>
      </c>
      <c r="N7412">
        <f ca="1">IF(ROW()&lt;202, NA(), CORREL( INDEX($L:$L, ROW()-199):INDEX($L:$L, ROW()), INDEX($M:$M, ROW()-199):INDEX($M:$M, ROW()) ))</f>
        <v>-0.10005672410904351</v>
      </c>
      <c r="AA7412" s="24" t="str">
        <f t="shared" ca="1" si="461"/>
        <v>8/29/2025 2:20</v>
      </c>
      <c r="AB7412">
        <f t="shared" ca="1" si="462"/>
        <v>-4.8395387944920071E-2</v>
      </c>
    </row>
    <row r="7413" spans="1:28">
      <c r="A7413" s="21" t="s">
        <v>4445</v>
      </c>
      <c r="B7413" s="21">
        <v>675</v>
      </c>
      <c r="C7413" s="21">
        <v>24303</v>
      </c>
      <c r="D7413" s="21">
        <v>24331</v>
      </c>
      <c r="E7413" s="21">
        <v>24280</v>
      </c>
      <c r="F7413" s="21">
        <v>24308</v>
      </c>
      <c r="G7413" s="21">
        <v>90</v>
      </c>
      <c r="H7413" s="21">
        <v>5486</v>
      </c>
      <c r="I7413" s="21">
        <v>5487</v>
      </c>
      <c r="J7413" s="21">
        <v>5484</v>
      </c>
      <c r="K7413" s="21">
        <v>5485</v>
      </c>
      <c r="L7413" s="22">
        <f t="shared" si="463"/>
        <v>3.2916392660595157E-4</v>
      </c>
      <c r="M7413" s="7">
        <f t="shared" si="464"/>
        <v>-1.8229878821789268E-4</v>
      </c>
      <c r="N7413">
        <f ca="1">IF(ROW()&lt;202, NA(), CORREL( INDEX($L:$L, ROW()-199):INDEX($L:$L, ROW()), INDEX($M:$M, ROW()-199):INDEX($M:$M, ROW()) ))</f>
        <v>-8.557208704367443E-2</v>
      </c>
      <c r="AA7413" s="24" t="str">
        <f t="shared" ca="1" si="461"/>
        <v>8/29/2025 2:40</v>
      </c>
      <c r="AB7413">
        <f t="shared" ca="1" si="462"/>
        <v>-4.942315365877388E-2</v>
      </c>
    </row>
    <row r="7414" spans="1:28">
      <c r="A7414" s="21" t="s">
        <v>4446</v>
      </c>
      <c r="B7414" s="21">
        <v>1088</v>
      </c>
      <c r="C7414" s="21">
        <v>24310</v>
      </c>
      <c r="D7414" s="21">
        <v>24319</v>
      </c>
      <c r="E7414" s="21">
        <v>24283</v>
      </c>
      <c r="F7414" s="21">
        <v>24295</v>
      </c>
      <c r="G7414" s="21">
        <v>26</v>
      </c>
      <c r="H7414" s="21">
        <v>5484</v>
      </c>
      <c r="I7414" s="21">
        <v>5484</v>
      </c>
      <c r="J7414" s="21">
        <v>5483</v>
      </c>
      <c r="K7414" s="21">
        <v>5483</v>
      </c>
      <c r="L7414" s="22">
        <f t="shared" si="463"/>
        <v>-5.3494641524251855E-4</v>
      </c>
      <c r="M7414" s="7">
        <f t="shared" si="464"/>
        <v>-3.6469730528215956E-4</v>
      </c>
      <c r="N7414">
        <f ca="1">IF(ROW()&lt;202, NA(), CORREL( INDEX($L:$L, ROW()-199):INDEX($L:$L, ROW()), INDEX($M:$M, ROW()-199):INDEX($M:$M, ROW()) ))</f>
        <v>-8.3870677791166692E-2</v>
      </c>
      <c r="AA7414" s="24" t="str">
        <f t="shared" ca="1" si="461"/>
        <v>8/29/2025 3:00</v>
      </c>
      <c r="AB7414">
        <f t="shared" ca="1" si="462"/>
        <v>-5.0705877934749365E-2</v>
      </c>
    </row>
    <row r="7415" spans="1:28">
      <c r="A7415" s="21" t="s">
        <v>4447</v>
      </c>
      <c r="B7415" s="21">
        <v>262</v>
      </c>
      <c r="C7415" s="21">
        <v>24294</v>
      </c>
      <c r="D7415" s="21">
        <v>24316</v>
      </c>
      <c r="E7415" s="21">
        <v>24292</v>
      </c>
      <c r="F7415" s="21">
        <v>24316</v>
      </c>
      <c r="G7415" s="21">
        <v>68</v>
      </c>
      <c r="H7415" s="21">
        <v>5483</v>
      </c>
      <c r="I7415" s="21">
        <v>5483</v>
      </c>
      <c r="J7415" s="21">
        <v>5481</v>
      </c>
      <c r="K7415" s="21">
        <v>5483</v>
      </c>
      <c r="L7415" s="22">
        <f t="shared" si="463"/>
        <v>8.64002028609785E-4</v>
      </c>
      <c r="M7415" s="7">
        <f t="shared" si="464"/>
        <v>0</v>
      </c>
      <c r="N7415">
        <f ca="1">IF(ROW()&lt;202, NA(), CORREL( INDEX($L:$L, ROW()-199):INDEX($L:$L, ROW()), INDEX($M:$M, ROW()-199):INDEX($M:$M, ROW()) ))</f>
        <v>-9.6746117772788201E-2</v>
      </c>
      <c r="AA7415" s="24" t="str">
        <f t="shared" ca="1" si="461"/>
        <v>8/29/2025 3:20</v>
      </c>
      <c r="AB7415">
        <f t="shared" ca="1" si="462"/>
        <v>-5.047359660745785E-2</v>
      </c>
    </row>
    <row r="7416" spans="1:28">
      <c r="A7416" s="21" t="s">
        <v>4448</v>
      </c>
      <c r="B7416" s="21">
        <v>216</v>
      </c>
      <c r="C7416" s="21">
        <v>24317</v>
      </c>
      <c r="D7416" s="21">
        <v>24335</v>
      </c>
      <c r="E7416" s="21">
        <v>24314</v>
      </c>
      <c r="F7416" s="21">
        <v>24323</v>
      </c>
      <c r="G7416" s="21">
        <v>61</v>
      </c>
      <c r="H7416" s="21">
        <v>5482</v>
      </c>
      <c r="I7416" s="21">
        <v>5485</v>
      </c>
      <c r="J7416" s="21">
        <v>5481</v>
      </c>
      <c r="K7416" s="21">
        <v>5485</v>
      </c>
      <c r="L7416" s="22">
        <f t="shared" si="463"/>
        <v>2.8783486701315788E-4</v>
      </c>
      <c r="M7416" s="7">
        <f t="shared" si="464"/>
        <v>3.6469730528225139E-4</v>
      </c>
      <c r="N7416">
        <f ca="1">IF(ROW()&lt;202, NA(), CORREL( INDEX($L:$L, ROW()-199):INDEX($L:$L, ROW()), INDEX($M:$M, ROW()-199):INDEX($M:$M, ROW()) ))</f>
        <v>-9.530161992095125E-2</v>
      </c>
      <c r="AA7416" s="24" t="str">
        <f t="shared" ca="1" si="461"/>
        <v>8/29/2025 3:40</v>
      </c>
      <c r="AB7416">
        <f t="shared" ca="1" si="462"/>
        <v>-5.1302199278889488E-2</v>
      </c>
    </row>
    <row r="7417" spans="1:28">
      <c r="A7417" s="21" t="s">
        <v>4449</v>
      </c>
      <c r="B7417" s="21">
        <v>175</v>
      </c>
      <c r="C7417" s="21">
        <v>24323</v>
      </c>
      <c r="D7417" s="21">
        <v>24339</v>
      </c>
      <c r="E7417" s="21">
        <v>24323</v>
      </c>
      <c r="F7417" s="21">
        <v>24332</v>
      </c>
      <c r="G7417" s="21">
        <v>212</v>
      </c>
      <c r="H7417" s="21">
        <v>5485</v>
      </c>
      <c r="I7417" s="21">
        <v>5487</v>
      </c>
      <c r="J7417" s="21">
        <v>5484</v>
      </c>
      <c r="K7417" s="21">
        <v>5485</v>
      </c>
      <c r="L7417" s="22">
        <f t="shared" si="463"/>
        <v>3.6995170496956984E-4</v>
      </c>
      <c r="M7417" s="7">
        <f t="shared" si="464"/>
        <v>0</v>
      </c>
      <c r="N7417">
        <f ca="1">IF(ROW()&lt;202, NA(), CORREL( INDEX($L:$L, ROW()-199):INDEX($L:$L, ROW()), INDEX($M:$M, ROW()-199):INDEX($M:$M, ROW()) ))</f>
        <v>-0.10073117868727142</v>
      </c>
      <c r="AA7417" s="24" t="str">
        <f t="shared" ca="1" si="461"/>
        <v>8/29/2025 4:00</v>
      </c>
      <c r="AB7417">
        <f t="shared" ca="1" si="462"/>
        <v>-5.6730966005348125E-2</v>
      </c>
    </row>
    <row r="7418" spans="1:28">
      <c r="A7418" s="21" t="s">
        <v>4450</v>
      </c>
      <c r="B7418" s="21">
        <v>111</v>
      </c>
      <c r="C7418" s="21">
        <v>24334</v>
      </c>
      <c r="D7418" s="21">
        <v>24341</v>
      </c>
      <c r="E7418" s="21">
        <v>24326</v>
      </c>
      <c r="F7418" s="21">
        <v>24329</v>
      </c>
      <c r="G7418" s="21">
        <v>124</v>
      </c>
      <c r="H7418" s="21">
        <v>5484</v>
      </c>
      <c r="I7418" s="21">
        <v>5486</v>
      </c>
      <c r="J7418" s="21">
        <v>5483</v>
      </c>
      <c r="K7418" s="21">
        <v>5486</v>
      </c>
      <c r="L7418" s="22">
        <f t="shared" si="463"/>
        <v>-1.233020284746012E-4</v>
      </c>
      <c r="M7418" s="7">
        <f t="shared" si="464"/>
        <v>1.8229878821786601E-4</v>
      </c>
      <c r="N7418">
        <f ca="1">IF(ROW()&lt;202, NA(), CORREL( INDEX($L:$L, ROW()-199):INDEX($L:$L, ROW()), INDEX($M:$M, ROW()-199):INDEX($M:$M, ROW()) ))</f>
        <v>-0.10105548147179637</v>
      </c>
      <c r="AA7418" s="24" t="str">
        <f t="shared" ca="1" si="461"/>
        <v>8/29/2025 4:20</v>
      </c>
      <c r="AB7418">
        <f t="shared" ca="1" si="462"/>
        <v>-5.5051981666208422E-2</v>
      </c>
    </row>
    <row r="7419" spans="1:28">
      <c r="A7419" s="21" t="s">
        <v>4451</v>
      </c>
      <c r="B7419" s="21">
        <v>228</v>
      </c>
      <c r="C7419" s="21">
        <v>24329</v>
      </c>
      <c r="D7419" s="21">
        <v>24337</v>
      </c>
      <c r="E7419" s="21">
        <v>24321</v>
      </c>
      <c r="F7419" s="21">
        <v>24334</v>
      </c>
      <c r="G7419" s="21">
        <v>62</v>
      </c>
      <c r="H7419" s="21">
        <v>5486</v>
      </c>
      <c r="I7419" s="21">
        <v>5486</v>
      </c>
      <c r="J7419" s="21">
        <v>5484</v>
      </c>
      <c r="K7419" s="21">
        <v>5485</v>
      </c>
      <c r="L7419" s="22">
        <f t="shared" si="463"/>
        <v>2.0549493527309088E-4</v>
      </c>
      <c r="M7419" s="7">
        <f t="shared" si="464"/>
        <v>-1.8229878821789268E-4</v>
      </c>
      <c r="N7419">
        <f ca="1">IF(ROW()&lt;202, NA(), CORREL( INDEX($L:$L, ROW()-199):INDEX($L:$L, ROW()), INDEX($M:$M, ROW()-199):INDEX($M:$M, ROW()) ))</f>
        <v>-0.10180935273676772</v>
      </c>
      <c r="AA7419" s="24" t="str">
        <f t="shared" ca="1" si="461"/>
        <v>8/29/2025 4:40</v>
      </c>
      <c r="AB7419">
        <f t="shared" ca="1" si="462"/>
        <v>-5.5099422317159343E-2</v>
      </c>
    </row>
    <row r="7420" spans="1:28">
      <c r="A7420" s="21" t="s">
        <v>4452</v>
      </c>
      <c r="B7420" s="21">
        <v>80</v>
      </c>
      <c r="C7420" s="21">
        <v>24335</v>
      </c>
      <c r="D7420" s="21">
        <v>24336</v>
      </c>
      <c r="E7420" s="21">
        <v>24324</v>
      </c>
      <c r="F7420" s="21">
        <v>24327</v>
      </c>
      <c r="G7420" s="21">
        <v>79</v>
      </c>
      <c r="H7420" s="21">
        <v>5484</v>
      </c>
      <c r="I7420" s="21">
        <v>5486</v>
      </c>
      <c r="J7420" s="21">
        <v>5484</v>
      </c>
      <c r="K7420" s="21">
        <v>5485</v>
      </c>
      <c r="L7420" s="22">
        <f t="shared" si="463"/>
        <v>-2.8770473472734771E-4</v>
      </c>
      <c r="M7420" s="7">
        <f t="shared" si="464"/>
        <v>0</v>
      </c>
      <c r="N7420">
        <f ca="1">IF(ROW()&lt;202, NA(), CORREL( INDEX($L:$L, ROW()-199):INDEX($L:$L, ROW()), INDEX($M:$M, ROW()-199):INDEX($M:$M, ROW()) ))</f>
        <v>-0.10222600460422583</v>
      </c>
      <c r="AA7420" s="24" t="str">
        <f t="shared" ca="1" si="461"/>
        <v>8/29/2025 5:00</v>
      </c>
      <c r="AB7420">
        <f t="shared" ca="1" si="462"/>
        <v>-5.3764577985631931E-2</v>
      </c>
    </row>
    <row r="7421" spans="1:28">
      <c r="A7421" s="21" t="s">
        <v>4453</v>
      </c>
      <c r="B7421" s="21">
        <v>125</v>
      </c>
      <c r="C7421" s="21">
        <v>24324</v>
      </c>
      <c r="D7421" s="21">
        <v>24331</v>
      </c>
      <c r="E7421" s="21">
        <v>24309</v>
      </c>
      <c r="F7421" s="21">
        <v>24322</v>
      </c>
      <c r="G7421" s="21">
        <v>289</v>
      </c>
      <c r="H7421" s="21">
        <v>5484</v>
      </c>
      <c r="I7421" s="21">
        <v>5488</v>
      </c>
      <c r="J7421" s="21">
        <v>5484</v>
      </c>
      <c r="K7421" s="21">
        <v>5487</v>
      </c>
      <c r="L7421" s="22">
        <f t="shared" si="463"/>
        <v>-2.0555407172212197E-4</v>
      </c>
      <c r="M7421" s="7">
        <f t="shared" si="464"/>
        <v>3.6456434964465806E-4</v>
      </c>
      <c r="N7421">
        <f ca="1">IF(ROW()&lt;202, NA(), CORREL( INDEX($L:$L, ROW()-199):INDEX($L:$L, ROW()), INDEX($M:$M, ROW()-199):INDEX($M:$M, ROW()) ))</f>
        <v>-0.10156188827691585</v>
      </c>
      <c r="AA7421" s="24" t="str">
        <f t="shared" ca="1" si="461"/>
        <v>8/29/2025 5:20</v>
      </c>
      <c r="AB7421">
        <f t="shared" ca="1" si="462"/>
        <v>-5.2975182925537372E-2</v>
      </c>
    </row>
    <row r="7422" spans="1:28">
      <c r="A7422" s="21" t="s">
        <v>4454</v>
      </c>
      <c r="B7422" s="21">
        <v>87</v>
      </c>
      <c r="C7422" s="21">
        <v>24321</v>
      </c>
      <c r="D7422" s="21">
        <v>24327</v>
      </c>
      <c r="E7422" s="21">
        <v>24314</v>
      </c>
      <c r="F7422" s="21">
        <v>24319</v>
      </c>
      <c r="G7422" s="21">
        <v>219</v>
      </c>
      <c r="H7422" s="21">
        <v>5486</v>
      </c>
      <c r="I7422" s="21">
        <v>5488</v>
      </c>
      <c r="J7422" s="21">
        <v>5482</v>
      </c>
      <c r="K7422" s="21">
        <v>5482</v>
      </c>
      <c r="L7422" s="22">
        <f t="shared" si="463"/>
        <v>-1.2335272727958843E-4</v>
      </c>
      <c r="M7422" s="7">
        <f t="shared" si="464"/>
        <v>-9.1166019624431454E-4</v>
      </c>
      <c r="N7422">
        <f ca="1">IF(ROW()&lt;202, NA(), CORREL( INDEX($L:$L, ROW()-199):INDEX($L:$L, ROW()), INDEX($M:$M, ROW()-199):INDEX($M:$M, ROW()) ))</f>
        <v>-0.10047772925277304</v>
      </c>
      <c r="AA7422" s="24" t="str">
        <f t="shared" ca="1" si="461"/>
        <v>8/29/2025 5:40</v>
      </c>
      <c r="AB7422">
        <f t="shared" ca="1" si="462"/>
        <v>-5.4749640801222341E-2</v>
      </c>
    </row>
    <row r="7423" spans="1:28">
      <c r="A7423" s="21" t="s">
        <v>4455</v>
      </c>
      <c r="B7423" s="21">
        <v>89</v>
      </c>
      <c r="C7423" s="21">
        <v>24317</v>
      </c>
      <c r="D7423" s="21">
        <v>24330</v>
      </c>
      <c r="E7423" s="21">
        <v>24313</v>
      </c>
      <c r="F7423" s="21">
        <v>24329</v>
      </c>
      <c r="G7423" s="21">
        <v>440</v>
      </c>
      <c r="H7423" s="21">
        <v>5482</v>
      </c>
      <c r="I7423" s="21">
        <v>5490</v>
      </c>
      <c r="J7423" s="21">
        <v>5482</v>
      </c>
      <c r="K7423" s="21">
        <v>5489</v>
      </c>
      <c r="L7423" s="22">
        <f t="shared" si="463"/>
        <v>4.1111659845625992E-4</v>
      </c>
      <c r="M7423" s="7">
        <f t="shared" si="464"/>
        <v>1.276091687158164E-3</v>
      </c>
      <c r="N7423">
        <f ca="1">IF(ROW()&lt;202, NA(), CORREL( INDEX($L:$L, ROW()-199):INDEX($L:$L, ROW()), INDEX($M:$M, ROW()-199):INDEX($M:$M, ROW()) ))</f>
        <v>-9.474790853998441E-2</v>
      </c>
      <c r="AA7423" s="24" t="str">
        <f t="shared" ca="1" si="461"/>
        <v>8/29/2025 6:00</v>
      </c>
      <c r="AB7423">
        <f t="shared" ca="1" si="462"/>
        <v>-5.4654813974568291E-2</v>
      </c>
    </row>
    <row r="7424" spans="1:28">
      <c r="A7424" s="21" t="s">
        <v>4456</v>
      </c>
      <c r="B7424" s="21">
        <v>59</v>
      </c>
      <c r="C7424" s="21">
        <v>24330</v>
      </c>
      <c r="D7424" s="21">
        <v>24332</v>
      </c>
      <c r="E7424" s="21">
        <v>24324</v>
      </c>
      <c r="F7424" s="21">
        <v>24328</v>
      </c>
      <c r="G7424" s="21">
        <v>1877</v>
      </c>
      <c r="H7424" s="21">
        <v>5490</v>
      </c>
      <c r="I7424" s="21">
        <v>5490</v>
      </c>
      <c r="J7424" s="21">
        <v>5480</v>
      </c>
      <c r="K7424" s="21">
        <v>5482</v>
      </c>
      <c r="L7424" s="22">
        <f t="shared" si="463"/>
        <v>-4.1104054920800016E-5</v>
      </c>
      <c r="M7424" s="7">
        <f t="shared" si="464"/>
        <v>-1.2760916871580592E-3</v>
      </c>
      <c r="N7424">
        <f ca="1">IF(ROW()&lt;202, NA(), CORREL( INDEX($L:$L, ROW()-199):INDEX($L:$L, ROW()), INDEX($M:$M, ROW()-199):INDEX($M:$M, ROW()) ))</f>
        <v>-9.1474199041921458E-2</v>
      </c>
      <c r="AA7424" s="24" t="str">
        <f t="shared" ca="1" si="461"/>
        <v>8/29/2025 6:20</v>
      </c>
      <c r="AB7424">
        <f t="shared" ca="1" si="462"/>
        <v>-5.7756150286743538E-2</v>
      </c>
    </row>
    <row r="7425" spans="1:28">
      <c r="A7425" s="21" t="s">
        <v>4457</v>
      </c>
      <c r="B7425" s="21">
        <v>98</v>
      </c>
      <c r="C7425" s="21">
        <v>24326</v>
      </c>
      <c r="D7425" s="21">
        <v>24327</v>
      </c>
      <c r="E7425" s="21">
        <v>24311</v>
      </c>
      <c r="F7425" s="21">
        <v>24313</v>
      </c>
      <c r="G7425" s="21">
        <v>2263</v>
      </c>
      <c r="H7425" s="21">
        <v>5481</v>
      </c>
      <c r="I7425" s="21">
        <v>5482</v>
      </c>
      <c r="J7425" s="21">
        <v>5476</v>
      </c>
      <c r="K7425" s="21">
        <v>5477</v>
      </c>
      <c r="L7425" s="22">
        <f t="shared" si="463"/>
        <v>-6.167636551673043E-4</v>
      </c>
      <c r="M7425" s="7">
        <f t="shared" si="464"/>
        <v>-9.1249207900981723E-4</v>
      </c>
      <c r="N7425">
        <f ca="1">IF(ROW()&lt;202, NA(), CORREL( INDEX($L:$L, ROW()-199):INDEX($L:$L, ROW()), INDEX($M:$M, ROW()-199):INDEX($M:$M, ROW()) ))</f>
        <v>-8.9663084438160942E-2</v>
      </c>
      <c r="AA7425" s="24" t="str">
        <f t="shared" ca="1" si="461"/>
        <v>8/29/2025 6:40</v>
      </c>
      <c r="AB7425">
        <f t="shared" ca="1" si="462"/>
        <v>-5.5029003199446411E-2</v>
      </c>
    </row>
    <row r="7426" spans="1:28">
      <c r="A7426" s="21" t="s">
        <v>4458</v>
      </c>
      <c r="B7426" s="21">
        <v>99</v>
      </c>
      <c r="C7426" s="21">
        <v>24314</v>
      </c>
      <c r="D7426" s="21">
        <v>24324</v>
      </c>
      <c r="E7426" s="21">
        <v>24314</v>
      </c>
      <c r="F7426" s="21">
        <v>24322</v>
      </c>
      <c r="G7426" s="21">
        <v>4098</v>
      </c>
      <c r="H7426" s="21">
        <v>5477</v>
      </c>
      <c r="I7426" s="21">
        <v>5481</v>
      </c>
      <c r="J7426" s="21">
        <v>5475</v>
      </c>
      <c r="K7426" s="21">
        <v>5477</v>
      </c>
      <c r="L7426" s="22">
        <f t="shared" si="463"/>
        <v>3.7010383891155301E-4</v>
      </c>
      <c r="M7426" s="7">
        <f t="shared" si="464"/>
        <v>0</v>
      </c>
      <c r="N7426">
        <f ca="1">IF(ROW()&lt;202, NA(), CORREL( INDEX($L:$L, ROW()-199):INDEX($L:$L, ROW()), INDEX($M:$M, ROW()-199):INDEX($M:$M, ROW()) ))</f>
        <v>-8.757408144288524E-2</v>
      </c>
      <c r="AA7426" s="24" t="str">
        <f t="shared" ref="AA7426:AA7489" ca="1" si="465">IF(ISNUMBER($N7627), $A7627, "")</f>
        <v>8/29/2025 7:00</v>
      </c>
      <c r="AB7426">
        <f t="shared" ref="AB7426:AB7489" ca="1" si="466">IF(ISNUMBER($N7627), $N7627, NA())</f>
        <v>-5.5052288240576633E-2</v>
      </c>
    </row>
    <row r="7427" spans="1:28">
      <c r="A7427" s="21" t="s">
        <v>4459</v>
      </c>
      <c r="B7427" s="21">
        <v>198</v>
      </c>
      <c r="C7427" s="21">
        <v>24323</v>
      </c>
      <c r="D7427" s="21">
        <v>24329</v>
      </c>
      <c r="E7427" s="21">
        <v>24305</v>
      </c>
      <c r="F7427" s="21">
        <v>24310</v>
      </c>
      <c r="G7427" s="21">
        <v>13274</v>
      </c>
      <c r="H7427" s="21">
        <v>5477</v>
      </c>
      <c r="I7427" s="21">
        <v>5483</v>
      </c>
      <c r="J7427" s="21">
        <v>5470</v>
      </c>
      <c r="K7427" s="21">
        <v>5474</v>
      </c>
      <c r="L7427" s="22">
        <f t="shared" si="463"/>
        <v>-4.9350223077579284E-4</v>
      </c>
      <c r="M7427" s="7">
        <f t="shared" si="464"/>
        <v>-5.4789518309691248E-4</v>
      </c>
      <c r="N7427">
        <f ca="1">IF(ROW()&lt;202, NA(), CORREL( INDEX($L:$L, ROW()-199):INDEX($L:$L, ROW()), INDEX($M:$M, ROW()-199):INDEX($M:$M, ROW()) ))</f>
        <v>-9.0996376384712654E-2</v>
      </c>
      <c r="AA7427" s="24" t="str">
        <f t="shared" ca="1" si="465"/>
        <v>8/29/2025 7:20</v>
      </c>
      <c r="AB7427">
        <f t="shared" ca="1" si="466"/>
        <v>-4.8601998973077903E-2</v>
      </c>
    </row>
    <row r="7428" spans="1:28">
      <c r="A7428" s="21" t="s">
        <v>4460</v>
      </c>
      <c r="B7428" s="21">
        <v>81</v>
      </c>
      <c r="C7428" s="21">
        <v>24322</v>
      </c>
      <c r="D7428" s="21">
        <v>24322</v>
      </c>
      <c r="E7428" s="21">
        <v>24263</v>
      </c>
      <c r="F7428" s="21">
        <v>24301</v>
      </c>
      <c r="G7428" s="21">
        <v>7296</v>
      </c>
      <c r="H7428" s="21">
        <v>5474</v>
      </c>
      <c r="I7428" s="21">
        <v>5477</v>
      </c>
      <c r="J7428" s="21">
        <v>5468</v>
      </c>
      <c r="K7428" s="21">
        <v>5469</v>
      </c>
      <c r="L7428" s="22">
        <f t="shared" ref="L7428:L7491" si="467">LN(F7428/F7427)</f>
        <v>-3.7028656488593338E-4</v>
      </c>
      <c r="M7428" s="7">
        <f t="shared" ref="M7428:M7491" si="468">LN(K7428/K7427)</f>
        <v>-9.1382625385164832E-4</v>
      </c>
      <c r="N7428">
        <f ca="1">IF(ROW()&lt;202, NA(), CORREL( INDEX($L:$L, ROW()-199):INDEX($L:$L, ROW()), INDEX($M:$M, ROW()-199):INDEX($M:$M, ROW()) ))</f>
        <v>-8.3916888847548568E-2</v>
      </c>
      <c r="AA7428" s="24" t="str">
        <f t="shared" ca="1" si="465"/>
        <v>8/29/2025 7:40</v>
      </c>
      <c r="AB7428">
        <f t="shared" ca="1" si="466"/>
        <v>8.1523703600799406E-3</v>
      </c>
    </row>
    <row r="7429" spans="1:28">
      <c r="A7429" s="21" t="s">
        <v>4461</v>
      </c>
      <c r="B7429" s="21">
        <v>155</v>
      </c>
      <c r="C7429" s="21">
        <v>24275</v>
      </c>
      <c r="D7429" s="21">
        <v>24275</v>
      </c>
      <c r="E7429" s="21">
        <v>24155</v>
      </c>
      <c r="F7429" s="21">
        <v>24166</v>
      </c>
      <c r="G7429" s="21">
        <v>6561</v>
      </c>
      <c r="H7429" s="21">
        <v>5469</v>
      </c>
      <c r="I7429" s="21">
        <v>5478</v>
      </c>
      <c r="J7429" s="21">
        <v>5468</v>
      </c>
      <c r="K7429" s="21">
        <v>5477</v>
      </c>
      <c r="L7429" s="22">
        <f t="shared" si="467"/>
        <v>-5.5708151580296534E-3</v>
      </c>
      <c r="M7429" s="7">
        <f t="shared" si="468"/>
        <v>1.4617214369485754E-3</v>
      </c>
      <c r="N7429">
        <f ca="1">IF(ROW()&lt;202, NA(), CORREL( INDEX($L:$L, ROW()-199):INDEX($L:$L, ROW()), INDEX($M:$M, ROW()-199):INDEX($M:$M, ROW()) ))</f>
        <v>-0.13115827675881594</v>
      </c>
      <c r="AA7429" s="24" t="str">
        <f t="shared" ca="1" si="465"/>
        <v>8/29/2025 8:00</v>
      </c>
      <c r="AB7429">
        <f t="shared" ca="1" si="466"/>
        <v>4.3969097237107763E-2</v>
      </c>
    </row>
    <row r="7430" spans="1:28">
      <c r="A7430" s="21" t="s">
        <v>4462</v>
      </c>
      <c r="B7430" s="21">
        <v>123</v>
      </c>
      <c r="C7430" s="21">
        <v>24161</v>
      </c>
      <c r="D7430" s="21">
        <v>24187</v>
      </c>
      <c r="E7430" s="21">
        <v>24121</v>
      </c>
      <c r="F7430" s="21">
        <v>24187</v>
      </c>
      <c r="G7430" s="21">
        <v>6860</v>
      </c>
      <c r="H7430" s="21">
        <v>5477</v>
      </c>
      <c r="I7430" s="21">
        <v>5478</v>
      </c>
      <c r="J7430" s="21">
        <v>5465</v>
      </c>
      <c r="K7430" s="21">
        <v>5470</v>
      </c>
      <c r="L7430" s="22">
        <f t="shared" si="467"/>
        <v>8.6861213659345958E-4</v>
      </c>
      <c r="M7430" s="7">
        <f t="shared" si="468"/>
        <v>-1.2788893676944117E-3</v>
      </c>
      <c r="N7430">
        <f ca="1">IF(ROW()&lt;202, NA(), CORREL( INDEX($L:$L, ROW()-199):INDEX($L:$L, ROW()), INDEX($M:$M, ROW()-199):INDEX($M:$M, ROW()) ))</f>
        <v>-0.13986676973631176</v>
      </c>
      <c r="AA7430" s="24" t="str">
        <f t="shared" ca="1" si="465"/>
        <v>8/29/2025 8:20</v>
      </c>
      <c r="AB7430">
        <f t="shared" ca="1" si="466"/>
        <v>3.7984104059709638E-2</v>
      </c>
    </row>
    <row r="7431" spans="1:28">
      <c r="A7431" s="21" t="s">
        <v>4463</v>
      </c>
      <c r="B7431" s="21">
        <v>48</v>
      </c>
      <c r="C7431" s="21">
        <v>24187</v>
      </c>
      <c r="D7431" s="21">
        <v>24233</v>
      </c>
      <c r="E7431" s="21">
        <v>24187</v>
      </c>
      <c r="F7431" s="21">
        <v>24228</v>
      </c>
      <c r="G7431" s="21">
        <v>5776</v>
      </c>
      <c r="H7431" s="21">
        <v>5471</v>
      </c>
      <c r="I7431" s="21">
        <v>5477</v>
      </c>
      <c r="J7431" s="21">
        <v>5467</v>
      </c>
      <c r="K7431" s="21">
        <v>5477</v>
      </c>
      <c r="L7431" s="22">
        <f t="shared" si="467"/>
        <v>1.6936903769908468E-3</v>
      </c>
      <c r="M7431" s="7">
        <f t="shared" si="468"/>
        <v>1.2788893676944227E-3</v>
      </c>
      <c r="N7431">
        <f ca="1">IF(ROW()&lt;202, NA(), CORREL( INDEX($L:$L, ROW()-199):INDEX($L:$L, ROW()), INDEX($M:$M, ROW()-199):INDEX($M:$M, ROW()) ))</f>
        <v>-0.11788330075268227</v>
      </c>
      <c r="AA7431" s="24" t="str">
        <f t="shared" ca="1" si="465"/>
        <v>8/29/2025 8:40</v>
      </c>
      <c r="AB7431">
        <f t="shared" ca="1" si="466"/>
        <v>4.1844725862505462E-2</v>
      </c>
    </row>
    <row r="7432" spans="1:28">
      <c r="A7432" s="21" t="s">
        <v>4464</v>
      </c>
      <c r="B7432" s="21">
        <v>13</v>
      </c>
      <c r="C7432" s="21">
        <v>24222</v>
      </c>
      <c r="D7432" s="21">
        <v>24224</v>
      </c>
      <c r="E7432" s="21">
        <v>24187</v>
      </c>
      <c r="F7432" s="21">
        <v>24197</v>
      </c>
      <c r="G7432" s="21">
        <v>2807</v>
      </c>
      <c r="H7432" s="21">
        <v>5476</v>
      </c>
      <c r="I7432" s="21">
        <v>5477</v>
      </c>
      <c r="J7432" s="21">
        <v>5473</v>
      </c>
      <c r="K7432" s="21">
        <v>5474</v>
      </c>
      <c r="L7432" s="22">
        <f t="shared" si="467"/>
        <v>-1.2803305827452614E-3</v>
      </c>
      <c r="M7432" s="7">
        <f t="shared" si="468"/>
        <v>-5.4789518309691248E-4</v>
      </c>
      <c r="N7432">
        <f ca="1">IF(ROW()&lt;202, NA(), CORREL( INDEX($L:$L, ROW()-199):INDEX($L:$L, ROW()), INDEX($M:$M, ROW()-199):INDEX($M:$M, ROW()) ))</f>
        <v>-0.11181623018073605</v>
      </c>
      <c r="AA7432" s="24" t="str">
        <f t="shared" ca="1" si="465"/>
        <v>8/29/2025 9:00</v>
      </c>
      <c r="AB7432">
        <f t="shared" ca="1" si="466"/>
        <v>3.6937610311394184E-2</v>
      </c>
    </row>
    <row r="7433" spans="1:28">
      <c r="A7433" s="21" t="s">
        <v>4465</v>
      </c>
      <c r="B7433" s="21">
        <v>6</v>
      </c>
      <c r="C7433" s="21">
        <v>24195</v>
      </c>
      <c r="D7433" s="21">
        <v>24202</v>
      </c>
      <c r="E7433" s="21">
        <v>24194</v>
      </c>
      <c r="F7433" s="21">
        <v>24194</v>
      </c>
      <c r="G7433" s="21">
        <v>3780</v>
      </c>
      <c r="H7433" s="21">
        <v>5474</v>
      </c>
      <c r="I7433" s="21">
        <v>5475</v>
      </c>
      <c r="J7433" s="21">
        <v>5469</v>
      </c>
      <c r="K7433" s="21">
        <v>5469</v>
      </c>
      <c r="L7433" s="22">
        <f t="shared" si="467"/>
        <v>-1.2398999829899576E-4</v>
      </c>
      <c r="M7433" s="7">
        <f t="shared" si="468"/>
        <v>-9.1382625385164832E-4</v>
      </c>
      <c r="N7433">
        <f ca="1">IF(ROW()&lt;202, NA(), CORREL( INDEX($L:$L, ROW()-199):INDEX($L:$L, ROW()), INDEX($M:$M, ROW()-199):INDEX($M:$M, ROW()) ))</f>
        <v>-0.10071725255674073</v>
      </c>
      <c r="AA7433" s="24" t="str">
        <f t="shared" ca="1" si="465"/>
        <v>8/29/2025 9:20</v>
      </c>
      <c r="AB7433">
        <f t="shared" ca="1" si="466"/>
        <v>4.0889865503564542E-2</v>
      </c>
    </row>
    <row r="7434" spans="1:28">
      <c r="A7434" s="21" t="s">
        <v>4466</v>
      </c>
      <c r="B7434" s="21">
        <v>8</v>
      </c>
      <c r="C7434" s="21">
        <v>24194</v>
      </c>
      <c r="D7434" s="21">
        <v>24194</v>
      </c>
      <c r="E7434" s="21">
        <v>24182</v>
      </c>
      <c r="F7434" s="21">
        <v>24194</v>
      </c>
      <c r="G7434" s="21">
        <v>2575</v>
      </c>
      <c r="H7434" s="21">
        <v>5469</v>
      </c>
      <c r="I7434" s="21">
        <v>5474</v>
      </c>
      <c r="J7434" s="21">
        <v>5469</v>
      </c>
      <c r="K7434" s="21">
        <v>5473</v>
      </c>
      <c r="L7434" s="22">
        <f t="shared" si="467"/>
        <v>0</v>
      </c>
      <c r="M7434" s="7">
        <f t="shared" si="468"/>
        <v>7.3112779714552606E-4</v>
      </c>
      <c r="N7434">
        <f ca="1">IF(ROW()&lt;202, NA(), CORREL( INDEX($L:$L, ROW()-199):INDEX($L:$L, ROW()), INDEX($M:$M, ROW()-199):INDEX($M:$M, ROW()) ))</f>
        <v>-0.10032511932802027</v>
      </c>
      <c r="AA7434" s="24" t="str">
        <f t="shared" ca="1" si="465"/>
        <v>8/29/2025 9:40</v>
      </c>
      <c r="AB7434">
        <f t="shared" ca="1" si="466"/>
        <v>4.1883208256052309E-2</v>
      </c>
    </row>
    <row r="7435" spans="1:28">
      <c r="A7435" s="21" t="s">
        <v>4467</v>
      </c>
      <c r="B7435" s="21">
        <v>14</v>
      </c>
      <c r="C7435" s="21">
        <v>24191</v>
      </c>
      <c r="D7435" s="21">
        <v>24216</v>
      </c>
      <c r="E7435" s="21">
        <v>24191</v>
      </c>
      <c r="F7435" s="21">
        <v>24216</v>
      </c>
      <c r="G7435" s="21">
        <v>2906</v>
      </c>
      <c r="H7435" s="21">
        <v>5473</v>
      </c>
      <c r="I7435" s="21">
        <v>5474</v>
      </c>
      <c r="J7435" s="21">
        <v>5469</v>
      </c>
      <c r="K7435" s="21">
        <v>5472</v>
      </c>
      <c r="L7435" s="22">
        <f t="shared" si="467"/>
        <v>9.0890318176111166E-4</v>
      </c>
      <c r="M7435" s="7">
        <f t="shared" si="468"/>
        <v>-1.8273184153174728E-4</v>
      </c>
      <c r="N7435">
        <f ca="1">IF(ROW()&lt;202, NA(), CORREL( INDEX($L:$L, ROW()-199):INDEX($L:$L, ROW()), INDEX($M:$M, ROW()-199):INDEX($M:$M, ROW()) ))</f>
        <v>-0.10242060491303936</v>
      </c>
      <c r="AA7435" s="24" t="str">
        <f t="shared" ca="1" si="465"/>
        <v>8/29/2025 10:00</v>
      </c>
      <c r="AB7435">
        <f t="shared" ca="1" si="466"/>
        <v>4.4353975815160221E-2</v>
      </c>
    </row>
    <row r="7436" spans="1:28">
      <c r="A7436" s="21" t="s">
        <v>4468</v>
      </c>
      <c r="B7436" s="21">
        <v>13</v>
      </c>
      <c r="C7436" s="21">
        <v>24220</v>
      </c>
      <c r="D7436" s="21">
        <v>24220</v>
      </c>
      <c r="E7436" s="21">
        <v>24196</v>
      </c>
      <c r="F7436" s="21">
        <v>24196</v>
      </c>
      <c r="G7436" s="21">
        <v>2686</v>
      </c>
      <c r="H7436" s="21">
        <v>5472</v>
      </c>
      <c r="I7436" s="21">
        <v>5476</v>
      </c>
      <c r="J7436" s="21">
        <v>5470</v>
      </c>
      <c r="K7436" s="21">
        <v>5476</v>
      </c>
      <c r="L7436" s="22">
        <f t="shared" si="467"/>
        <v>-8.2624147474971428E-4</v>
      </c>
      <c r="M7436" s="7">
        <f t="shared" si="468"/>
        <v>7.3072710595313843E-4</v>
      </c>
      <c r="N7436">
        <f ca="1">IF(ROW()&lt;202, NA(), CORREL( INDEX($L:$L, ROW()-199):INDEX($L:$L, ROW()), INDEX($M:$M, ROW()-199):INDEX($M:$M, ROW()) ))</f>
        <v>-0.11432686397123709</v>
      </c>
      <c r="AA7436" s="24" t="str">
        <f t="shared" ca="1" si="465"/>
        <v>8/29/2025 10:20</v>
      </c>
      <c r="AB7436">
        <f t="shared" ca="1" si="466"/>
        <v>3.9202897432462025E-2</v>
      </c>
    </row>
    <row r="7437" spans="1:28">
      <c r="A7437" s="21" t="s">
        <v>4469</v>
      </c>
      <c r="B7437" s="21">
        <v>21</v>
      </c>
      <c r="C7437" s="21">
        <v>24197</v>
      </c>
      <c r="D7437" s="21">
        <v>24200</v>
      </c>
      <c r="E7437" s="21">
        <v>24175</v>
      </c>
      <c r="F7437" s="21">
        <v>24175</v>
      </c>
      <c r="G7437" s="21">
        <v>3497</v>
      </c>
      <c r="H7437" s="21">
        <v>5475</v>
      </c>
      <c r="I7437" s="21">
        <v>5478</v>
      </c>
      <c r="J7437" s="21">
        <v>5472</v>
      </c>
      <c r="K7437" s="21">
        <v>5477</v>
      </c>
      <c r="L7437" s="22">
        <f t="shared" si="467"/>
        <v>-8.6828890530977988E-4</v>
      </c>
      <c r="M7437" s="7">
        <f t="shared" si="468"/>
        <v>1.8259837538186488E-4</v>
      </c>
      <c r="N7437">
        <f ca="1">IF(ROW()&lt;202, NA(), CORREL( INDEX($L:$L, ROW()-199):INDEX($L:$L, ROW()), INDEX($M:$M, ROW()-199):INDEX($M:$M, ROW()) ))</f>
        <v>-0.11711147195476634</v>
      </c>
      <c r="AA7437" s="24" t="str">
        <f t="shared" ca="1" si="465"/>
        <v>8/29/2025 10:40</v>
      </c>
      <c r="AB7437">
        <f t="shared" ca="1" si="466"/>
        <v>3.9890220006924902E-2</v>
      </c>
    </row>
    <row r="7438" spans="1:28">
      <c r="A7438" s="21" t="s">
        <v>4470</v>
      </c>
      <c r="B7438" s="21">
        <v>12</v>
      </c>
      <c r="C7438" s="21">
        <v>24181</v>
      </c>
      <c r="D7438" s="21">
        <v>24186</v>
      </c>
      <c r="E7438" s="21">
        <v>24176</v>
      </c>
      <c r="F7438" s="21">
        <v>24183</v>
      </c>
      <c r="G7438" s="21">
        <v>2358</v>
      </c>
      <c r="H7438" s="21">
        <v>5477</v>
      </c>
      <c r="I7438" s="21">
        <v>5479</v>
      </c>
      <c r="J7438" s="21">
        <v>5475</v>
      </c>
      <c r="K7438" s="21">
        <v>5476</v>
      </c>
      <c r="L7438" s="22">
        <f t="shared" si="467"/>
        <v>3.3086563021555136E-4</v>
      </c>
      <c r="M7438" s="7">
        <f t="shared" si="468"/>
        <v>-1.8259837538184433E-4</v>
      </c>
      <c r="N7438">
        <f ca="1">IF(ROW()&lt;202, NA(), CORREL( INDEX($L:$L, ROW()-199):INDEX($L:$L, ROW()), INDEX($M:$M, ROW()-199):INDEX($M:$M, ROW()) ))</f>
        <v>-0.1180886771543341</v>
      </c>
      <c r="AA7438" s="24" t="str">
        <f t="shared" ca="1" si="465"/>
        <v>8/29/2025 11:00</v>
      </c>
      <c r="AB7438">
        <f t="shared" ca="1" si="466"/>
        <v>4.5086410603390262E-2</v>
      </c>
    </row>
    <row r="7439" spans="1:28">
      <c r="A7439" s="21" t="s">
        <v>4471</v>
      </c>
      <c r="B7439" s="21">
        <v>10</v>
      </c>
      <c r="C7439" s="21">
        <v>24185</v>
      </c>
      <c r="D7439" s="21">
        <v>24189</v>
      </c>
      <c r="E7439" s="21">
        <v>24180</v>
      </c>
      <c r="F7439" s="21">
        <v>24180</v>
      </c>
      <c r="G7439" s="21">
        <v>2210</v>
      </c>
      <c r="H7439" s="21">
        <v>5476</v>
      </c>
      <c r="I7439" s="21">
        <v>5479</v>
      </c>
      <c r="J7439" s="21">
        <v>5475</v>
      </c>
      <c r="K7439" s="21">
        <v>5476</v>
      </c>
      <c r="L7439" s="22">
        <f t="shared" si="467"/>
        <v>-1.2406178292695931E-4</v>
      </c>
      <c r="M7439" s="7">
        <f t="shared" si="468"/>
        <v>0</v>
      </c>
      <c r="N7439">
        <f ca="1">IF(ROW()&lt;202, NA(), CORREL( INDEX($L:$L, ROW()-199):INDEX($L:$L, ROW()), INDEX($M:$M, ROW()-199):INDEX($M:$M, ROW()) ))</f>
        <v>-0.1180743332188368</v>
      </c>
      <c r="AA7439" s="24" t="str">
        <f t="shared" ca="1" si="465"/>
        <v>8/29/2025 11:20</v>
      </c>
      <c r="AB7439">
        <f t="shared" ca="1" si="466"/>
        <v>4.9644649268741819E-2</v>
      </c>
    </row>
    <row r="7440" spans="1:28">
      <c r="A7440" s="21" t="s">
        <v>4472</v>
      </c>
      <c r="B7440" s="21">
        <v>6</v>
      </c>
      <c r="C7440" s="21">
        <v>24185</v>
      </c>
      <c r="D7440" s="21">
        <v>24190</v>
      </c>
      <c r="E7440" s="21">
        <v>24184</v>
      </c>
      <c r="F7440" s="21">
        <v>24188</v>
      </c>
      <c r="G7440" s="21">
        <v>1566</v>
      </c>
      <c r="H7440" s="21">
        <v>5475</v>
      </c>
      <c r="I7440" s="21">
        <v>5476</v>
      </c>
      <c r="J7440" s="21">
        <v>5470</v>
      </c>
      <c r="K7440" s="21">
        <v>5471</v>
      </c>
      <c r="L7440" s="22">
        <f t="shared" si="467"/>
        <v>3.3079722431993982E-4</v>
      </c>
      <c r="M7440" s="7">
        <f t="shared" si="468"/>
        <v>-9.1349234451360819E-4</v>
      </c>
      <c r="N7440">
        <f ca="1">IF(ROW()&lt;202, NA(), CORREL( INDEX($L:$L, ROW()-199):INDEX($L:$L, ROW()), INDEX($M:$M, ROW()-199):INDEX($M:$M, ROW()) ))</f>
        <v>-0.12484022834375939</v>
      </c>
      <c r="AA7440" s="24" t="str">
        <f t="shared" ca="1" si="465"/>
        <v>8/29/2025 11:40</v>
      </c>
      <c r="AB7440">
        <f t="shared" ca="1" si="466"/>
        <v>5.0862772082654939E-2</v>
      </c>
    </row>
    <row r="7441" spans="1:28">
      <c r="A7441" s="21" t="s">
        <v>4473</v>
      </c>
      <c r="B7441" s="21">
        <v>23</v>
      </c>
      <c r="C7441" s="21">
        <v>24183</v>
      </c>
      <c r="D7441" s="21">
        <v>24187</v>
      </c>
      <c r="E7441" s="21">
        <v>24168</v>
      </c>
      <c r="F7441" s="21">
        <v>24171</v>
      </c>
      <c r="G7441" s="21">
        <v>1448</v>
      </c>
      <c r="H7441" s="21">
        <v>5472</v>
      </c>
      <c r="I7441" s="21">
        <v>5474</v>
      </c>
      <c r="J7441" s="21">
        <v>5471</v>
      </c>
      <c r="K7441" s="21">
        <v>5473</v>
      </c>
      <c r="L7441" s="22">
        <f t="shared" si="467"/>
        <v>-7.0307494779788503E-4</v>
      </c>
      <c r="M7441" s="7">
        <f t="shared" si="468"/>
        <v>3.6549708009216738E-4</v>
      </c>
      <c r="N7441">
        <f ca="1">IF(ROW()&lt;202, NA(), CORREL( INDEX($L:$L, ROW()-199):INDEX($L:$L, ROW()), INDEX($M:$M, ROW()-199):INDEX($M:$M, ROW()) ))</f>
        <v>-0.1235605561507592</v>
      </c>
      <c r="AA7441" s="24" t="str">
        <f t="shared" ca="1" si="465"/>
        <v>8/29/2025 12:00</v>
      </c>
      <c r="AB7441">
        <f t="shared" ca="1" si="466"/>
        <v>5.0299674351439082E-2</v>
      </c>
    </row>
    <row r="7442" spans="1:28">
      <c r="A7442" s="21" t="s">
        <v>4474</v>
      </c>
      <c r="B7442" s="21">
        <v>55</v>
      </c>
      <c r="C7442" s="21">
        <v>24166</v>
      </c>
      <c r="D7442" s="21">
        <v>24176</v>
      </c>
      <c r="E7442" s="21">
        <v>24147</v>
      </c>
      <c r="F7442" s="21">
        <v>24170</v>
      </c>
      <c r="G7442" s="21">
        <v>3248</v>
      </c>
      <c r="H7442" s="21">
        <v>5473</v>
      </c>
      <c r="I7442" s="21">
        <v>5474</v>
      </c>
      <c r="J7442" s="21">
        <v>5467</v>
      </c>
      <c r="K7442" s="21">
        <v>5471</v>
      </c>
      <c r="L7442" s="22">
        <f t="shared" si="467"/>
        <v>-4.1372747776974364E-5</v>
      </c>
      <c r="M7442" s="7">
        <f t="shared" si="468"/>
        <v>-3.6549708009219763E-4</v>
      </c>
      <c r="N7442">
        <f ca="1">IF(ROW()&lt;202, NA(), CORREL( INDEX($L:$L, ROW()-199):INDEX($L:$L, ROW()), INDEX($M:$M, ROW()-199):INDEX($M:$M, ROW()) ))</f>
        <v>-0.14028238233924778</v>
      </c>
      <c r="AA7442" s="24" t="str">
        <f t="shared" ca="1" si="465"/>
        <v>8/29/2025 12:20</v>
      </c>
      <c r="AB7442">
        <f t="shared" ca="1" si="466"/>
        <v>4.8319190039281576E-2</v>
      </c>
    </row>
    <row r="7443" spans="1:28">
      <c r="A7443" s="21" t="s">
        <v>4475</v>
      </c>
      <c r="B7443" s="21">
        <v>55</v>
      </c>
      <c r="C7443" s="21">
        <v>24184</v>
      </c>
      <c r="D7443" s="21">
        <v>24217</v>
      </c>
      <c r="E7443" s="21">
        <v>24179</v>
      </c>
      <c r="F7443" s="21">
        <v>24196</v>
      </c>
      <c r="G7443" s="21">
        <v>3499</v>
      </c>
      <c r="H7443" s="21">
        <v>5471</v>
      </c>
      <c r="I7443" s="21">
        <v>5475</v>
      </c>
      <c r="J7443" s="21">
        <v>5471</v>
      </c>
      <c r="K7443" s="21">
        <v>5474</v>
      </c>
      <c r="L7443" s="22">
        <f t="shared" si="467"/>
        <v>1.0751355292762208E-3</v>
      </c>
      <c r="M7443" s="7">
        <f t="shared" si="468"/>
        <v>5.4819553679836771E-4</v>
      </c>
      <c r="N7443">
        <f ca="1">IF(ROW()&lt;202, NA(), CORREL( INDEX($L:$L, ROW()-199):INDEX($L:$L, ROW()), INDEX($M:$M, ROW()-199):INDEX($M:$M, ROW()) ))</f>
        <v>-0.14300684846852463</v>
      </c>
      <c r="AA7443" s="24" t="str">
        <f t="shared" ca="1" si="465"/>
        <v>8/29/2025 12:40</v>
      </c>
      <c r="AB7443">
        <f t="shared" ca="1" si="466"/>
        <v>4.7052467344581884E-2</v>
      </c>
    </row>
    <row r="7444" spans="1:28">
      <c r="A7444" s="21" t="s">
        <v>4476</v>
      </c>
      <c r="B7444" s="21">
        <v>51</v>
      </c>
      <c r="C7444" s="21">
        <v>24203</v>
      </c>
      <c r="D7444" s="21">
        <v>24228</v>
      </c>
      <c r="E7444" s="21">
        <v>24200</v>
      </c>
      <c r="F7444" s="21">
        <v>24214</v>
      </c>
      <c r="G7444" s="21">
        <v>3314</v>
      </c>
      <c r="H7444" s="21">
        <v>5474</v>
      </c>
      <c r="I7444" s="21">
        <v>5478</v>
      </c>
      <c r="J7444" s="21">
        <v>5474</v>
      </c>
      <c r="K7444" s="21">
        <v>5475</v>
      </c>
      <c r="L7444" s="22">
        <f t="shared" si="467"/>
        <v>7.4364804088068368E-4</v>
      </c>
      <c r="M7444" s="7">
        <f t="shared" si="468"/>
        <v>1.8266508407711589E-4</v>
      </c>
      <c r="N7444">
        <f ca="1">IF(ROW()&lt;202, NA(), CORREL( INDEX($L:$L, ROW()-199):INDEX($L:$L, ROW()), INDEX($M:$M, ROW()-199):INDEX($M:$M, ROW()) ))</f>
        <v>-0.14389865000466803</v>
      </c>
      <c r="AA7444" s="24" t="str">
        <f t="shared" ca="1" si="465"/>
        <v>8/29/2025 13:00</v>
      </c>
      <c r="AB7444">
        <f t="shared" ca="1" si="466"/>
        <v>4.0380155783900078E-2</v>
      </c>
    </row>
    <row r="7445" spans="1:28">
      <c r="A7445" s="21" t="s">
        <v>4477</v>
      </c>
      <c r="B7445" s="21">
        <v>36</v>
      </c>
      <c r="C7445" s="21">
        <v>24220</v>
      </c>
      <c r="D7445" s="21">
        <v>24231</v>
      </c>
      <c r="E7445" s="21">
        <v>24220</v>
      </c>
      <c r="F7445" s="21">
        <v>24230</v>
      </c>
      <c r="G7445" s="21">
        <v>5482</v>
      </c>
      <c r="H7445" s="21">
        <v>5475</v>
      </c>
      <c r="I7445" s="21">
        <v>5483</v>
      </c>
      <c r="J7445" s="21">
        <v>5475</v>
      </c>
      <c r="K7445" s="21">
        <v>5481</v>
      </c>
      <c r="L7445" s="22">
        <f t="shared" si="467"/>
        <v>6.6055654288577764E-4</v>
      </c>
      <c r="M7445" s="7">
        <f t="shared" si="468"/>
        <v>1.0952903614147435E-3</v>
      </c>
      <c r="N7445">
        <f ca="1">IF(ROW()&lt;202, NA(), CORREL( INDEX($L:$L, ROW()-199):INDEX($L:$L, ROW()), INDEX($M:$M, ROW()-199):INDEX($M:$M, ROW()) ))</f>
        <v>-0.14076153244122555</v>
      </c>
      <c r="AA7445" s="24" t="str">
        <f t="shared" ca="1" si="465"/>
        <v>8/29/2025 13:20</v>
      </c>
      <c r="AB7445">
        <f t="shared" ca="1" si="466"/>
        <v>4.2338077714158165E-2</v>
      </c>
    </row>
    <row r="7446" spans="1:28">
      <c r="A7446" s="21" t="s">
        <v>4478</v>
      </c>
      <c r="B7446" s="21">
        <v>524</v>
      </c>
      <c r="C7446" s="21">
        <v>24234</v>
      </c>
      <c r="D7446" s="21">
        <v>24256</v>
      </c>
      <c r="E7446" s="21">
        <v>24193</v>
      </c>
      <c r="F7446" s="21">
        <v>24196</v>
      </c>
      <c r="G7446" s="21">
        <v>6056</v>
      </c>
      <c r="H7446" s="21">
        <v>5481</v>
      </c>
      <c r="I7446" s="21">
        <v>5486</v>
      </c>
      <c r="J7446" s="21">
        <v>5480</v>
      </c>
      <c r="K7446" s="21">
        <v>5484</v>
      </c>
      <c r="L7446" s="22">
        <f t="shared" si="467"/>
        <v>-1.4042045837665031E-3</v>
      </c>
      <c r="M7446" s="7">
        <f t="shared" si="468"/>
        <v>5.4719563608863922E-4</v>
      </c>
      <c r="N7446">
        <f ca="1">IF(ROW()&lt;202, NA(), CORREL( INDEX($L:$L, ROW()-199):INDEX($L:$L, ROW()), INDEX($M:$M, ROW()-199):INDEX($M:$M, ROW()) ))</f>
        <v>-0.15381112561207566</v>
      </c>
      <c r="AA7446" s="24" t="str">
        <f t="shared" ca="1" si="465"/>
        <v>8/29/2025 13:40</v>
      </c>
      <c r="AB7446">
        <f t="shared" ca="1" si="466"/>
        <v>4.2937948054929807E-2</v>
      </c>
    </row>
    <row r="7447" spans="1:28">
      <c r="A7447" s="21" t="s">
        <v>4479</v>
      </c>
      <c r="B7447" s="21">
        <v>879</v>
      </c>
      <c r="C7447" s="21">
        <v>24194</v>
      </c>
      <c r="D7447" s="21">
        <v>24194</v>
      </c>
      <c r="E7447" s="21">
        <v>24153</v>
      </c>
      <c r="F7447" s="21">
        <v>24181</v>
      </c>
      <c r="G7447" s="21">
        <v>3949</v>
      </c>
      <c r="H7447" s="21">
        <v>5484</v>
      </c>
      <c r="I7447" s="21">
        <v>5486</v>
      </c>
      <c r="J7447" s="21">
        <v>5479</v>
      </c>
      <c r="K7447" s="21">
        <v>5486</v>
      </c>
      <c r="L7447" s="22">
        <f t="shared" si="467"/>
        <v>-6.2012942020795564E-4</v>
      </c>
      <c r="M7447" s="7">
        <f t="shared" si="468"/>
        <v>3.6463081534345232E-4</v>
      </c>
      <c r="N7447">
        <f ca="1">IF(ROW()&lt;202, NA(), CORREL( INDEX($L:$L, ROW()-199):INDEX($L:$L, ROW()), INDEX($M:$M, ROW()-199):INDEX($M:$M, ROW()) ))</f>
        <v>-0.15650938453423532</v>
      </c>
      <c r="AA7447" s="24" t="str">
        <f t="shared" ca="1" si="465"/>
        <v>8/29/2025 14:00</v>
      </c>
      <c r="AB7447">
        <f t="shared" ca="1" si="466"/>
        <v>4.3784980022611907E-2</v>
      </c>
    </row>
    <row r="7448" spans="1:28">
      <c r="A7448" s="21" t="s">
        <v>4480</v>
      </c>
      <c r="B7448" s="21">
        <v>550</v>
      </c>
      <c r="C7448" s="21">
        <v>24180</v>
      </c>
      <c r="D7448" s="21">
        <v>24196</v>
      </c>
      <c r="E7448" s="21">
        <v>24169</v>
      </c>
      <c r="F7448" s="21">
        <v>24184</v>
      </c>
      <c r="G7448" s="21">
        <v>5634</v>
      </c>
      <c r="H7448" s="21">
        <v>5485</v>
      </c>
      <c r="I7448" s="21">
        <v>5488</v>
      </c>
      <c r="J7448" s="21">
        <v>5478</v>
      </c>
      <c r="K7448" s="21">
        <v>5482</v>
      </c>
      <c r="L7448" s="22">
        <f t="shared" si="467"/>
        <v>1.240566526970414E-4</v>
      </c>
      <c r="M7448" s="7">
        <f t="shared" si="468"/>
        <v>-7.2939463481743935E-4</v>
      </c>
      <c r="N7448">
        <f ca="1">IF(ROW()&lt;202, NA(), CORREL( INDEX($L:$L, ROW()-199):INDEX($L:$L, ROW()), INDEX($M:$M, ROW()-199):INDEX($M:$M, ROW()) ))</f>
        <v>-0.1584236940148688</v>
      </c>
      <c r="AA7448" s="24" t="str">
        <f t="shared" ca="1" si="465"/>
        <v>8/29/2025 14:20</v>
      </c>
      <c r="AB7448">
        <f t="shared" ca="1" si="466"/>
        <v>-1.1278373857569514E-3</v>
      </c>
    </row>
    <row r="7449" spans="1:28">
      <c r="A7449" s="21" t="s">
        <v>4481</v>
      </c>
      <c r="B7449" s="21">
        <v>2960</v>
      </c>
      <c r="C7449" s="21">
        <v>24184</v>
      </c>
      <c r="D7449" s="21">
        <v>24188</v>
      </c>
      <c r="E7449" s="21">
        <v>24074</v>
      </c>
      <c r="F7449" s="21">
        <v>24116</v>
      </c>
      <c r="G7449" s="21">
        <v>6451</v>
      </c>
      <c r="H7449" s="21">
        <v>5482</v>
      </c>
      <c r="I7449" s="21">
        <v>5482</v>
      </c>
      <c r="J7449" s="21">
        <v>5468</v>
      </c>
      <c r="K7449" s="21">
        <v>5468</v>
      </c>
      <c r="L7449" s="22">
        <f t="shared" si="467"/>
        <v>-2.8157368499978318E-3</v>
      </c>
      <c r="M7449" s="7">
        <f t="shared" si="468"/>
        <v>-2.5570790188909217E-3</v>
      </c>
      <c r="N7449">
        <f ca="1">IF(ROW()&lt;202, NA(), CORREL( INDEX($L:$L, ROW()-199):INDEX($L:$L, ROW()), INDEX($M:$M, ROW()-199):INDEX($M:$M, ROW()) ))</f>
        <v>-0.11244619450428466</v>
      </c>
      <c r="AA7449" s="24" t="str">
        <f t="shared" ca="1" si="465"/>
        <v>8/29/2025 14:40</v>
      </c>
      <c r="AB7449">
        <f t="shared" ca="1" si="466"/>
        <v>3.3088657755831322E-2</v>
      </c>
    </row>
    <row r="7450" spans="1:28">
      <c r="A7450" s="21" t="s">
        <v>4482</v>
      </c>
      <c r="B7450" s="21">
        <v>1749</v>
      </c>
      <c r="C7450" s="21">
        <v>24116</v>
      </c>
      <c r="D7450" s="21">
        <v>24198</v>
      </c>
      <c r="E7450" s="21">
        <v>24079</v>
      </c>
      <c r="F7450" s="21">
        <v>24196</v>
      </c>
      <c r="G7450" s="21">
        <v>23912</v>
      </c>
      <c r="H7450" s="21">
        <v>5468</v>
      </c>
      <c r="I7450" s="21">
        <v>5469</v>
      </c>
      <c r="J7450" s="21">
        <v>5453</v>
      </c>
      <c r="K7450" s="21">
        <v>5459</v>
      </c>
      <c r="L7450" s="22">
        <f t="shared" si="467"/>
        <v>3.3118096175086729E-3</v>
      </c>
      <c r="M7450" s="7">
        <f t="shared" si="468"/>
        <v>-1.6472960620825833E-3</v>
      </c>
      <c r="N7450">
        <f ca="1">IF(ROW()&lt;202, NA(), CORREL( INDEX($L:$L, ROW()-199):INDEX($L:$L, ROW()), INDEX($M:$M, ROW()-199):INDEX($M:$M, ROW()) ))</f>
        <v>-0.14971375673643425</v>
      </c>
      <c r="AA7450" s="24" t="str">
        <f t="shared" ca="1" si="465"/>
        <v>8/29/2025 15:00</v>
      </c>
      <c r="AB7450">
        <f t="shared" ca="1" si="466"/>
        <v>5.0312467444878578E-2</v>
      </c>
    </row>
    <row r="7451" spans="1:28">
      <c r="A7451" s="21" t="s">
        <v>4483</v>
      </c>
      <c r="B7451" s="21">
        <v>890</v>
      </c>
      <c r="C7451" s="21">
        <v>24194</v>
      </c>
      <c r="D7451" s="21">
        <v>24197</v>
      </c>
      <c r="E7451" s="21">
        <v>24157</v>
      </c>
      <c r="F7451" s="21">
        <v>24184</v>
      </c>
      <c r="G7451" s="21">
        <v>22803</v>
      </c>
      <c r="H7451" s="21">
        <v>5459</v>
      </c>
      <c r="I7451" s="21">
        <v>5465</v>
      </c>
      <c r="J7451" s="21">
        <v>5451</v>
      </c>
      <c r="K7451" s="21">
        <v>5455</v>
      </c>
      <c r="L7451" s="22">
        <f t="shared" si="467"/>
        <v>-4.9607276751090852E-4</v>
      </c>
      <c r="M7451" s="7">
        <f t="shared" si="468"/>
        <v>-7.3300351458644288E-4</v>
      </c>
      <c r="N7451">
        <f ca="1">IF(ROW()&lt;202, NA(), CORREL( INDEX($L:$L, ROW()-199):INDEX($L:$L, ROW()), INDEX($M:$M, ROW()-199):INDEX($M:$M, ROW()) ))</f>
        <v>-0.14738809718430404</v>
      </c>
      <c r="AA7451" s="24" t="str">
        <f t="shared" ca="1" si="465"/>
        <v>8/29/2025 15:20</v>
      </c>
      <c r="AB7451">
        <f t="shared" ca="1" si="466"/>
        <v>5.0522330551298691E-2</v>
      </c>
    </row>
    <row r="7452" spans="1:28">
      <c r="A7452" s="21" t="s">
        <v>4484</v>
      </c>
      <c r="B7452" s="21">
        <v>990</v>
      </c>
      <c r="C7452" s="21">
        <v>24183</v>
      </c>
      <c r="D7452" s="21">
        <v>24222</v>
      </c>
      <c r="E7452" s="21">
        <v>24174</v>
      </c>
      <c r="F7452" s="21">
        <v>24204</v>
      </c>
      <c r="G7452" s="21">
        <v>72450</v>
      </c>
      <c r="H7452" s="21">
        <v>5455</v>
      </c>
      <c r="I7452" s="21">
        <v>5456</v>
      </c>
      <c r="J7452" s="21">
        <v>5444</v>
      </c>
      <c r="K7452" s="21">
        <v>5446</v>
      </c>
      <c r="L7452" s="22">
        <f t="shared" si="467"/>
        <v>8.2665128291803413E-4</v>
      </c>
      <c r="M7452" s="7">
        <f t="shared" si="468"/>
        <v>-1.6512250334662856E-3</v>
      </c>
      <c r="N7452">
        <f ca="1">IF(ROW()&lt;202, NA(), CORREL( INDEX($L:$L, ROW()-199):INDEX($L:$L, ROW()), INDEX($M:$M, ROW()-199):INDEX($M:$M, ROW()) ))</f>
        <v>-0.15595844062278783</v>
      </c>
      <c r="AA7452" s="24" t="str">
        <f t="shared" ca="1" si="465"/>
        <v>8/29/2025 15:40</v>
      </c>
      <c r="AB7452">
        <f t="shared" ca="1" si="466"/>
        <v>5.204631972824602E-2</v>
      </c>
    </row>
    <row r="7453" spans="1:28">
      <c r="A7453" s="21" t="s">
        <v>4485</v>
      </c>
      <c r="B7453" s="21">
        <v>859</v>
      </c>
      <c r="C7453" s="21">
        <v>24202</v>
      </c>
      <c r="D7453" s="21">
        <v>24227</v>
      </c>
      <c r="E7453" s="21">
        <v>24172</v>
      </c>
      <c r="F7453" s="21">
        <v>24201</v>
      </c>
      <c r="G7453" s="21">
        <v>12077</v>
      </c>
      <c r="H7453" s="21">
        <v>5446</v>
      </c>
      <c r="I7453" s="21">
        <v>5452</v>
      </c>
      <c r="J7453" s="21">
        <v>5445</v>
      </c>
      <c r="K7453" s="21">
        <v>5451</v>
      </c>
      <c r="L7453" s="22">
        <f t="shared" si="467"/>
        <v>-1.2395413712801013E-4</v>
      </c>
      <c r="M7453" s="7">
        <f t="shared" si="468"/>
        <v>9.1768383057587509E-4</v>
      </c>
      <c r="N7453">
        <f ca="1">IF(ROW()&lt;202, NA(), CORREL( INDEX($L:$L, ROW()-199):INDEX($L:$L, ROW()), INDEX($M:$M, ROW()-199):INDEX($M:$M, ROW()) ))</f>
        <v>-0.15442540050921291</v>
      </c>
      <c r="AA7453" s="24" t="str">
        <f t="shared" ca="1" si="465"/>
        <v>8/29/2025 16:00</v>
      </c>
      <c r="AB7453">
        <f t="shared" ca="1" si="466"/>
        <v>5.4557920313901748E-2</v>
      </c>
    </row>
    <row r="7454" spans="1:28">
      <c r="A7454" s="21" t="s">
        <v>4486</v>
      </c>
      <c r="B7454" s="21">
        <v>497</v>
      </c>
      <c r="C7454" s="21">
        <v>24200</v>
      </c>
      <c r="D7454" s="21">
        <v>24220</v>
      </c>
      <c r="E7454" s="21">
        <v>24182</v>
      </c>
      <c r="F7454" s="21">
        <v>24199</v>
      </c>
      <c r="G7454" s="21">
        <v>7006</v>
      </c>
      <c r="H7454" s="21">
        <v>5451</v>
      </c>
      <c r="I7454" s="21">
        <v>5455</v>
      </c>
      <c r="J7454" s="21">
        <v>5450</v>
      </c>
      <c r="K7454" s="21">
        <v>5451</v>
      </c>
      <c r="L7454" s="22">
        <f t="shared" si="467"/>
        <v>-8.2644628146232867E-5</v>
      </c>
      <c r="M7454" s="7">
        <f t="shared" si="468"/>
        <v>0</v>
      </c>
      <c r="N7454">
        <f ca="1">IF(ROW()&lt;202, NA(), CORREL( INDEX($L:$L, ROW()-199):INDEX($L:$L, ROW()), INDEX($M:$M, ROW()-199):INDEX($M:$M, ROW()) ))</f>
        <v>-0.15580572379967705</v>
      </c>
      <c r="AA7454" s="24" t="str">
        <f t="shared" ca="1" si="465"/>
        <v>8/29/2025 16:20</v>
      </c>
      <c r="AB7454">
        <f t="shared" ca="1" si="466"/>
        <v>5.6358021288960392E-2</v>
      </c>
    </row>
    <row r="7455" spans="1:28">
      <c r="A7455" s="21" t="s">
        <v>4487</v>
      </c>
      <c r="B7455" s="21">
        <v>399</v>
      </c>
      <c r="C7455" s="21">
        <v>24202</v>
      </c>
      <c r="D7455" s="21">
        <v>24216</v>
      </c>
      <c r="E7455" s="21">
        <v>24171</v>
      </c>
      <c r="F7455" s="21">
        <v>24187</v>
      </c>
      <c r="G7455" s="21">
        <v>3805</v>
      </c>
      <c r="H7455" s="21">
        <v>5451</v>
      </c>
      <c r="I7455" s="21">
        <v>5455</v>
      </c>
      <c r="J7455" s="21">
        <v>5451</v>
      </c>
      <c r="K7455" s="21">
        <v>5453</v>
      </c>
      <c r="L7455" s="22">
        <f t="shared" si="467"/>
        <v>-4.9601125309088959E-4</v>
      </c>
      <c r="M7455" s="7">
        <f t="shared" si="468"/>
        <v>3.6683786178073636E-4</v>
      </c>
      <c r="N7455">
        <f ca="1">IF(ROW()&lt;202, NA(), CORREL( INDEX($L:$L, ROW()-199):INDEX($L:$L, ROW()), INDEX($M:$M, ROW()-199):INDEX($M:$M, ROW()) ))</f>
        <v>-0.15660755791269701</v>
      </c>
      <c r="AA7455" s="24" t="str">
        <f t="shared" ca="1" si="465"/>
        <v>8/29/2025 16:40</v>
      </c>
      <c r="AB7455">
        <f t="shared" ca="1" si="466"/>
        <v>5.6243313090924729E-2</v>
      </c>
    </row>
    <row r="7456" spans="1:28">
      <c r="A7456" s="21" t="s">
        <v>4488</v>
      </c>
      <c r="B7456" s="21">
        <v>373</v>
      </c>
      <c r="C7456" s="21">
        <v>24187</v>
      </c>
      <c r="D7456" s="21">
        <v>24193</v>
      </c>
      <c r="E7456" s="21">
        <v>24168</v>
      </c>
      <c r="F7456" s="21">
        <v>24179</v>
      </c>
      <c r="G7456" s="21">
        <v>3358</v>
      </c>
      <c r="H7456" s="21">
        <v>5453</v>
      </c>
      <c r="I7456" s="21">
        <v>5456</v>
      </c>
      <c r="J7456" s="21">
        <v>5451</v>
      </c>
      <c r="K7456" s="21">
        <v>5453</v>
      </c>
      <c r="L7456" s="22">
        <f t="shared" si="467"/>
        <v>-3.3081090323607167E-4</v>
      </c>
      <c r="M7456" s="7">
        <f t="shared" si="468"/>
        <v>0</v>
      </c>
      <c r="N7456">
        <f ca="1">IF(ROW()&lt;202, NA(), CORREL( INDEX($L:$L, ROW()-199):INDEX($L:$L, ROW()), INDEX($M:$M, ROW()-199):INDEX($M:$M, ROW()) ))</f>
        <v>-0.15728939521760635</v>
      </c>
      <c r="AA7456" s="24" t="str">
        <f t="shared" ca="1" si="465"/>
        <v>8/29/2025 17:00</v>
      </c>
      <c r="AB7456">
        <f t="shared" ca="1" si="466"/>
        <v>6.4012741568645462E-2</v>
      </c>
    </row>
    <row r="7457" spans="1:28">
      <c r="A7457" s="21" t="s">
        <v>4489</v>
      </c>
      <c r="B7457" s="21">
        <v>474</v>
      </c>
      <c r="C7457" s="21">
        <v>24181</v>
      </c>
      <c r="D7457" s="21">
        <v>24223</v>
      </c>
      <c r="E7457" s="21">
        <v>24164</v>
      </c>
      <c r="F7457" s="21">
        <v>24209</v>
      </c>
      <c r="G7457" s="21">
        <v>4637</v>
      </c>
      <c r="H7457" s="21">
        <v>5452</v>
      </c>
      <c r="I7457" s="21">
        <v>5454</v>
      </c>
      <c r="J7457" s="21">
        <v>5450</v>
      </c>
      <c r="K7457" s="21">
        <v>5452</v>
      </c>
      <c r="L7457" s="22">
        <f t="shared" si="467"/>
        <v>1.239977012641971E-3</v>
      </c>
      <c r="M7457" s="7">
        <f t="shared" si="468"/>
        <v>-1.8340210963829957E-4</v>
      </c>
      <c r="N7457">
        <f ca="1">IF(ROW()&lt;202, NA(), CORREL( INDEX($L:$L, ROW()-199):INDEX($L:$L, ROW()), INDEX($M:$M, ROW()-199):INDEX($M:$M, ROW()) ))</f>
        <v>-0.15791540952989383</v>
      </c>
      <c r="AA7457" s="24" t="str">
        <f t="shared" ca="1" si="465"/>
        <v>8/29/2025 17:20</v>
      </c>
      <c r="AB7457">
        <f t="shared" ca="1" si="466"/>
        <v>6.4379958562040429E-2</v>
      </c>
    </row>
    <row r="7458" spans="1:28">
      <c r="A7458" s="21" t="s">
        <v>4490</v>
      </c>
      <c r="B7458" s="21">
        <v>376</v>
      </c>
      <c r="C7458" s="21">
        <v>24212</v>
      </c>
      <c r="D7458" s="21">
        <v>24237</v>
      </c>
      <c r="E7458" s="21">
        <v>24203</v>
      </c>
      <c r="F7458" s="21">
        <v>24236</v>
      </c>
      <c r="G7458" s="21">
        <v>2450</v>
      </c>
      <c r="H7458" s="21">
        <v>5453</v>
      </c>
      <c r="I7458" s="21">
        <v>5453</v>
      </c>
      <c r="J7458" s="21">
        <v>5450</v>
      </c>
      <c r="K7458" s="21">
        <v>5451</v>
      </c>
      <c r="L7458" s="22">
        <f t="shared" si="467"/>
        <v>1.1146662316268178E-3</v>
      </c>
      <c r="M7458" s="7">
        <f t="shared" si="468"/>
        <v>-1.834357521423462E-4</v>
      </c>
      <c r="N7458">
        <f ca="1">IF(ROW()&lt;202, NA(), CORREL( INDEX($L:$L, ROW()-199):INDEX($L:$L, ROW()), INDEX($M:$M, ROW()-199):INDEX($M:$M, ROW()) ))</f>
        <v>-0.1577356306530153</v>
      </c>
      <c r="AA7458" s="24">
        <f t="shared" ca="1" si="465"/>
        <v>45898.736111111109</v>
      </c>
      <c r="AB7458">
        <f t="shared" ca="1" si="466"/>
        <v>6.3999737381530739E-2</v>
      </c>
    </row>
    <row r="7459" spans="1:28">
      <c r="A7459" s="21" t="s">
        <v>4491</v>
      </c>
      <c r="B7459" s="21">
        <v>307</v>
      </c>
      <c r="C7459" s="21">
        <v>24234</v>
      </c>
      <c r="D7459" s="21">
        <v>24237</v>
      </c>
      <c r="E7459" s="21">
        <v>24213</v>
      </c>
      <c r="F7459" s="21">
        <v>24232</v>
      </c>
      <c r="G7459" s="21">
        <v>4381</v>
      </c>
      <c r="H7459" s="21">
        <v>5450</v>
      </c>
      <c r="I7459" s="21">
        <v>5451</v>
      </c>
      <c r="J7459" s="21">
        <v>5445</v>
      </c>
      <c r="K7459" s="21">
        <v>5449</v>
      </c>
      <c r="L7459" s="22">
        <f t="shared" si="467"/>
        <v>-1.650573578064545E-4</v>
      </c>
      <c r="M7459" s="7">
        <f t="shared" si="468"/>
        <v>-3.6697248118257596E-4</v>
      </c>
      <c r="N7459">
        <f ca="1">IF(ROW()&lt;202, NA(), CORREL( INDEX($L:$L, ROW()-199):INDEX($L:$L, ROW()), INDEX($M:$M, ROW()-199):INDEX($M:$M, ROW()) ))</f>
        <v>-0.1572400858736912</v>
      </c>
      <c r="AA7459" s="24">
        <f t="shared" ca="1" si="465"/>
        <v>0</v>
      </c>
      <c r="AB7459">
        <f t="shared" ca="1" si="466"/>
        <v>6.3945249612489055E-2</v>
      </c>
    </row>
    <row r="7460" spans="1:28">
      <c r="A7460" s="21" t="s">
        <v>4492</v>
      </c>
      <c r="B7460" s="21">
        <v>231</v>
      </c>
      <c r="C7460" s="21">
        <v>24233</v>
      </c>
      <c r="D7460" s="21">
        <v>24246</v>
      </c>
      <c r="E7460" s="21">
        <v>24224</v>
      </c>
      <c r="F7460" s="21">
        <v>24237</v>
      </c>
      <c r="G7460" s="21">
        <v>3245</v>
      </c>
      <c r="H7460" s="21">
        <v>5450</v>
      </c>
      <c r="I7460" s="21">
        <v>5451</v>
      </c>
      <c r="J7460" s="21">
        <v>5446</v>
      </c>
      <c r="K7460" s="21">
        <v>5449</v>
      </c>
      <c r="L7460" s="22">
        <f t="shared" si="467"/>
        <v>2.0631744074515359E-4</v>
      </c>
      <c r="M7460" s="7">
        <f t="shared" si="468"/>
        <v>0</v>
      </c>
      <c r="N7460">
        <f ca="1">IF(ROW()&lt;202, NA(), CORREL( INDEX($L:$L, ROW()-199):INDEX($L:$L, ROW()), INDEX($M:$M, ROW()-199):INDEX($M:$M, ROW()) ))</f>
        <v>-0.15829510042347744</v>
      </c>
      <c r="AA7460" s="24">
        <f t="shared" ca="1" si="465"/>
        <v>0</v>
      </c>
      <c r="AB7460">
        <f t="shared" ca="1" si="466"/>
        <v>6.4823682340406558E-2</v>
      </c>
    </row>
    <row r="7461" spans="1:28">
      <c r="A7461" s="21" t="s">
        <v>4493</v>
      </c>
      <c r="B7461" s="21">
        <v>203</v>
      </c>
      <c r="C7461" s="21">
        <v>24237</v>
      </c>
      <c r="D7461" s="21">
        <v>24246</v>
      </c>
      <c r="E7461" s="21">
        <v>24220</v>
      </c>
      <c r="F7461" s="21">
        <v>24221</v>
      </c>
      <c r="G7461" s="21">
        <v>2240</v>
      </c>
      <c r="H7461" s="21">
        <v>5449</v>
      </c>
      <c r="I7461" s="21">
        <v>5450</v>
      </c>
      <c r="J7461" s="21">
        <v>5446</v>
      </c>
      <c r="K7461" s="21">
        <v>5450</v>
      </c>
      <c r="L7461" s="22">
        <f t="shared" si="467"/>
        <v>-6.6036570149175628E-4</v>
      </c>
      <c r="M7461" s="7">
        <f t="shared" si="468"/>
        <v>1.835030741914294E-4</v>
      </c>
      <c r="N7461">
        <f ca="1">IF(ROW()&lt;202, NA(), CORREL( INDEX($L:$L, ROW()-199):INDEX($L:$L, ROW()), INDEX($M:$M, ROW()-199):INDEX($M:$M, ROW()) ))</f>
        <v>-0.16245882313083201</v>
      </c>
      <c r="AA7461" s="24">
        <f t="shared" ca="1" si="465"/>
        <v>0</v>
      </c>
      <c r="AB7461">
        <f t="shared" ca="1" si="466"/>
        <v>6.470520573147312E-2</v>
      </c>
    </row>
    <row r="7462" spans="1:28">
      <c r="A7462" s="21" t="s">
        <v>4494</v>
      </c>
      <c r="B7462" s="21">
        <v>170</v>
      </c>
      <c r="C7462" s="21">
        <v>24226</v>
      </c>
      <c r="D7462" s="21">
        <v>24241</v>
      </c>
      <c r="E7462" s="21">
        <v>24217</v>
      </c>
      <c r="F7462" s="21">
        <v>24218</v>
      </c>
      <c r="G7462" s="21">
        <v>727</v>
      </c>
      <c r="H7462" s="21">
        <v>5450</v>
      </c>
      <c r="I7462" s="21">
        <v>5450</v>
      </c>
      <c r="J7462" s="21">
        <v>5448</v>
      </c>
      <c r="K7462" s="21">
        <v>5448</v>
      </c>
      <c r="L7462" s="22">
        <f t="shared" si="467"/>
        <v>-1.2386713201497073E-4</v>
      </c>
      <c r="M7462" s="7">
        <f t="shared" si="468"/>
        <v>-3.6703982794143101E-4</v>
      </c>
      <c r="N7462">
        <f ca="1">IF(ROW()&lt;202, NA(), CORREL( INDEX($L:$L, ROW()-199):INDEX($L:$L, ROW()), INDEX($M:$M, ROW()-199):INDEX($M:$M, ROW()) ))</f>
        <v>-0.16599010970819136</v>
      </c>
      <c r="AA7462" s="24">
        <f t="shared" ca="1" si="465"/>
        <v>0</v>
      </c>
      <c r="AB7462">
        <f t="shared" ca="1" si="466"/>
        <v>6.3163220020050953E-2</v>
      </c>
    </row>
    <row r="7463" spans="1:28">
      <c r="A7463" s="21" t="s">
        <v>4495</v>
      </c>
      <c r="B7463" s="21">
        <v>232</v>
      </c>
      <c r="C7463" s="21">
        <v>24218</v>
      </c>
      <c r="D7463" s="21">
        <v>24220</v>
      </c>
      <c r="E7463" s="21">
        <v>24194</v>
      </c>
      <c r="F7463" s="21">
        <v>24203</v>
      </c>
      <c r="G7463" s="21">
        <v>3283</v>
      </c>
      <c r="H7463" s="21">
        <v>5448</v>
      </c>
      <c r="I7463" s="21">
        <v>5449</v>
      </c>
      <c r="J7463" s="21">
        <v>5444</v>
      </c>
      <c r="K7463" s="21">
        <v>5445</v>
      </c>
      <c r="L7463" s="22">
        <f t="shared" si="467"/>
        <v>-6.1956591065143651E-4</v>
      </c>
      <c r="M7463" s="7">
        <f t="shared" si="468"/>
        <v>-5.508124622874257E-4</v>
      </c>
      <c r="N7463">
        <f ca="1">IF(ROW()&lt;202, NA(), CORREL( INDEX($L:$L, ROW()-199):INDEX($L:$L, ROW()), INDEX($M:$M, ROW()-199):INDEX($M:$M, ROW()) ))</f>
        <v>-0.16450136924385628</v>
      </c>
      <c r="AA7463" s="24">
        <f t="shared" ca="1" si="465"/>
        <v>0</v>
      </c>
      <c r="AB7463">
        <f t="shared" ca="1" si="466"/>
        <v>6.2857409192162761E-2</v>
      </c>
    </row>
    <row r="7464" spans="1:28">
      <c r="A7464" s="21" t="s">
        <v>4496</v>
      </c>
      <c r="B7464" s="21">
        <v>63</v>
      </c>
      <c r="C7464" s="21">
        <v>24203</v>
      </c>
      <c r="D7464" s="21">
        <v>24211</v>
      </c>
      <c r="E7464" s="21">
        <v>24199</v>
      </c>
      <c r="F7464" s="21">
        <v>24208</v>
      </c>
      <c r="G7464" s="21">
        <v>1518</v>
      </c>
      <c r="H7464" s="21">
        <v>5445</v>
      </c>
      <c r="I7464" s="21">
        <v>5447</v>
      </c>
      <c r="J7464" s="21">
        <v>5444</v>
      </c>
      <c r="K7464" s="21">
        <v>5446</v>
      </c>
      <c r="L7464" s="22">
        <f t="shared" si="467"/>
        <v>2.0656462447701435E-4</v>
      </c>
      <c r="M7464" s="7">
        <f t="shared" si="468"/>
        <v>1.836378666439823E-4</v>
      </c>
      <c r="N7464">
        <f ca="1">IF(ROW()&lt;202, NA(), CORREL( INDEX($L:$L, ROW()-199):INDEX($L:$L, ROW()), INDEX($M:$M, ROW()-199):INDEX($M:$M, ROW()) ))</f>
        <v>-0.1566063576626622</v>
      </c>
      <c r="AA7464" s="24">
        <f t="shared" ca="1" si="465"/>
        <v>0</v>
      </c>
      <c r="AB7464">
        <f t="shared" ca="1" si="466"/>
        <v>6.5484989790471057E-2</v>
      </c>
    </row>
    <row r="7465" spans="1:28">
      <c r="A7465" s="21" t="s">
        <v>4497</v>
      </c>
      <c r="B7465" s="21">
        <v>423</v>
      </c>
      <c r="C7465" s="21">
        <v>24215</v>
      </c>
      <c r="D7465" s="21">
        <v>24267</v>
      </c>
      <c r="E7465" s="21">
        <v>24215</v>
      </c>
      <c r="F7465" s="21">
        <v>24259</v>
      </c>
      <c r="G7465" s="21">
        <v>6109</v>
      </c>
      <c r="H7465" s="21">
        <v>5447</v>
      </c>
      <c r="I7465" s="21">
        <v>5449</v>
      </c>
      <c r="J7465" s="21">
        <v>5443</v>
      </c>
      <c r="K7465" s="21">
        <v>5445</v>
      </c>
      <c r="L7465" s="22">
        <f t="shared" si="467"/>
        <v>2.1045255049154431E-3</v>
      </c>
      <c r="M7465" s="7">
        <f t="shared" si="468"/>
        <v>-1.8363786664408747E-4</v>
      </c>
      <c r="N7465">
        <f ca="1">IF(ROW()&lt;202, NA(), CORREL( INDEX($L:$L, ROW()-199):INDEX($L:$L, ROW()), INDEX($M:$M, ROW()-199):INDEX($M:$M, ROW()) ))</f>
        <v>-0.14943964718093325</v>
      </c>
      <c r="AA7465" s="24">
        <f t="shared" ca="1" si="465"/>
        <v>0</v>
      </c>
      <c r="AB7465">
        <f t="shared" ca="1" si="466"/>
        <v>6.3379568844799727E-2</v>
      </c>
    </row>
    <row r="7466" spans="1:28">
      <c r="A7466" s="21" t="s">
        <v>4498</v>
      </c>
      <c r="B7466" s="21">
        <v>436</v>
      </c>
      <c r="C7466" s="21">
        <v>24262</v>
      </c>
      <c r="D7466" s="21">
        <v>24284</v>
      </c>
      <c r="E7466" s="21">
        <v>24236</v>
      </c>
      <c r="F7466" s="21">
        <v>24244</v>
      </c>
      <c r="G7466" s="21">
        <v>2681</v>
      </c>
      <c r="H7466" s="21">
        <v>5439</v>
      </c>
      <c r="I7466" s="21">
        <v>5445</v>
      </c>
      <c r="J7466" s="21">
        <v>5431</v>
      </c>
      <c r="K7466" s="21">
        <v>5441</v>
      </c>
      <c r="L7466" s="22">
        <f t="shared" si="467"/>
        <v>-6.1851846187688014E-4</v>
      </c>
      <c r="M7466" s="7">
        <f t="shared" si="468"/>
        <v>-7.3488888113551996E-4</v>
      </c>
      <c r="N7466">
        <f ca="1">IF(ROW()&lt;202, NA(), CORREL( INDEX($L:$L, ROW()-199):INDEX($L:$L, ROW()), INDEX($M:$M, ROW()-199):INDEX($M:$M, ROW()) ))</f>
        <v>-0.14448449466653174</v>
      </c>
      <c r="AA7466" s="24">
        <f t="shared" ca="1" si="465"/>
        <v>0</v>
      </c>
      <c r="AB7466">
        <f t="shared" ca="1" si="466"/>
        <v>8.2847599566085089E-2</v>
      </c>
    </row>
    <row r="7467" spans="1:28">
      <c r="A7467" s="21" t="s">
        <v>4499</v>
      </c>
      <c r="B7467" s="21">
        <v>453</v>
      </c>
      <c r="C7467" s="21">
        <v>24247</v>
      </c>
      <c r="D7467" s="21">
        <v>24255</v>
      </c>
      <c r="E7467" s="21">
        <v>24237</v>
      </c>
      <c r="F7467" s="21">
        <v>24252</v>
      </c>
      <c r="G7467" s="21">
        <v>5030</v>
      </c>
      <c r="H7467" s="21">
        <v>5440</v>
      </c>
      <c r="I7467" s="21">
        <v>5440</v>
      </c>
      <c r="J7467" s="21">
        <v>5410</v>
      </c>
      <c r="K7467" s="21">
        <v>5411</v>
      </c>
      <c r="L7467" s="22">
        <f t="shared" si="467"/>
        <v>3.2992412044567215E-4</v>
      </c>
      <c r="M7467" s="7">
        <f t="shared" si="468"/>
        <v>-5.5289488431900782E-3</v>
      </c>
      <c r="N7467">
        <f ca="1">IF(ROW()&lt;202, NA(), CORREL( INDEX($L:$L, ROW()-199):INDEX($L:$L, ROW()), INDEX($M:$M, ROW()-199):INDEX($M:$M, ROW()) ))</f>
        <v>-0.13949474518593521</v>
      </c>
      <c r="AA7467" s="24">
        <f t="shared" ca="1" si="465"/>
        <v>0</v>
      </c>
      <c r="AB7467">
        <f t="shared" ca="1" si="466"/>
        <v>8.1166042165606508E-2</v>
      </c>
    </row>
    <row r="7468" spans="1:28">
      <c r="A7468" s="21" t="s">
        <v>4500</v>
      </c>
      <c r="B7468" s="21">
        <v>328</v>
      </c>
      <c r="C7468" s="21">
        <v>24251</v>
      </c>
      <c r="D7468" s="21">
        <v>24270</v>
      </c>
      <c r="E7468" s="21">
        <v>24236</v>
      </c>
      <c r="F7468" s="21">
        <v>24256</v>
      </c>
      <c r="G7468" s="21">
        <v>1421</v>
      </c>
      <c r="H7468" s="21">
        <v>5411</v>
      </c>
      <c r="I7468" s="21">
        <v>5421</v>
      </c>
      <c r="J7468" s="21">
        <v>5405</v>
      </c>
      <c r="K7468" s="21">
        <v>5421</v>
      </c>
      <c r="L7468" s="22">
        <f t="shared" si="467"/>
        <v>1.6492125047691243E-4</v>
      </c>
      <c r="M7468" s="7">
        <f t="shared" si="468"/>
        <v>1.8463816176029742E-3</v>
      </c>
      <c r="N7468">
        <f ca="1">IF(ROW()&lt;202, NA(), CORREL( INDEX($L:$L, ROW()-199):INDEX($L:$L, ROW()), INDEX($M:$M, ROW()-199):INDEX($M:$M, ROW()) ))</f>
        <v>-0.14085347654331912</v>
      </c>
      <c r="AA7468" s="24">
        <f t="shared" ca="1" si="465"/>
        <v>0</v>
      </c>
      <c r="AB7468">
        <f t="shared" ca="1" si="466"/>
        <v>7.5285070466708695E-2</v>
      </c>
    </row>
    <row r="7469" spans="1:28">
      <c r="A7469" s="21" t="s">
        <v>4501</v>
      </c>
      <c r="B7469" s="21">
        <v>399</v>
      </c>
      <c r="C7469" s="21">
        <v>24256</v>
      </c>
      <c r="D7469" s="21">
        <v>24280</v>
      </c>
      <c r="E7469" s="21">
        <v>24246</v>
      </c>
      <c r="F7469" s="21">
        <v>24280</v>
      </c>
      <c r="G7469" s="21">
        <v>558</v>
      </c>
      <c r="H7469" s="21">
        <v>5420</v>
      </c>
      <c r="I7469" s="21">
        <v>5429</v>
      </c>
      <c r="J7469" s="21">
        <v>5419</v>
      </c>
      <c r="K7469" s="21">
        <v>5426</v>
      </c>
      <c r="L7469" s="22">
        <f t="shared" si="467"/>
        <v>9.889567313362776E-4</v>
      </c>
      <c r="M7469" s="7">
        <f t="shared" si="468"/>
        <v>9.2191395853877798E-4</v>
      </c>
      <c r="N7469">
        <f ca="1">IF(ROW()&lt;202, NA(), CORREL( INDEX($L:$L, ROW()-199):INDEX($L:$L, ROW()), INDEX($M:$M, ROW()-199):INDEX($M:$M, ROW()) ))</f>
        <v>-0.134414936123433</v>
      </c>
      <c r="AA7469" s="24">
        <f t="shared" ca="1" si="465"/>
        <v>0</v>
      </c>
      <c r="AB7469">
        <f t="shared" ca="1" si="466"/>
        <v>7.7588411476868693E-2</v>
      </c>
    </row>
    <row r="7470" spans="1:28">
      <c r="A7470" s="21" t="s">
        <v>4502</v>
      </c>
      <c r="B7470" s="21">
        <v>514</v>
      </c>
      <c r="C7470" s="21">
        <v>24279</v>
      </c>
      <c r="D7470" s="21">
        <v>24304</v>
      </c>
      <c r="E7470" s="21">
        <v>24267</v>
      </c>
      <c r="F7470" s="21">
        <v>24284</v>
      </c>
      <c r="G7470" s="21">
        <v>1137</v>
      </c>
      <c r="H7470" s="21">
        <v>5426</v>
      </c>
      <c r="I7470" s="21">
        <v>5426</v>
      </c>
      <c r="J7470" s="21">
        <v>5416</v>
      </c>
      <c r="K7470" s="21">
        <v>5419</v>
      </c>
      <c r="L7470" s="22">
        <f t="shared" si="467"/>
        <v>1.6473107689016521E-4</v>
      </c>
      <c r="M7470" s="7">
        <f t="shared" si="468"/>
        <v>-1.2909176527628704E-3</v>
      </c>
      <c r="N7470">
        <f ca="1">IF(ROW()&lt;202, NA(), CORREL( INDEX($L:$L, ROW()-199):INDEX($L:$L, ROW()), INDEX($M:$M, ROW()-199):INDEX($M:$M, ROW()) ))</f>
        <v>-0.13580595977093113</v>
      </c>
      <c r="AA7470" s="24">
        <f t="shared" ca="1" si="465"/>
        <v>0</v>
      </c>
      <c r="AB7470">
        <f t="shared" ca="1" si="466"/>
        <v>7.6599478016490863E-2</v>
      </c>
    </row>
    <row r="7471" spans="1:28">
      <c r="A7471" s="21" t="s">
        <v>4503</v>
      </c>
      <c r="B7471" s="21">
        <v>419</v>
      </c>
      <c r="C7471" s="21">
        <v>24284</v>
      </c>
      <c r="D7471" s="21">
        <v>24309</v>
      </c>
      <c r="E7471" s="21">
        <v>24269</v>
      </c>
      <c r="F7471" s="21">
        <v>24271</v>
      </c>
      <c r="G7471" s="21">
        <v>192</v>
      </c>
      <c r="H7471" s="21">
        <v>5420</v>
      </c>
      <c r="I7471" s="21">
        <v>5421</v>
      </c>
      <c r="J7471" s="21">
        <v>5415</v>
      </c>
      <c r="K7471" s="21">
        <v>5417</v>
      </c>
      <c r="L7471" s="22">
        <f t="shared" si="467"/>
        <v>-5.3547524706532034E-4</v>
      </c>
      <c r="M7471" s="7">
        <f t="shared" si="468"/>
        <v>-3.6913990821536705E-4</v>
      </c>
      <c r="N7471">
        <f ca="1">IF(ROW()&lt;202, NA(), CORREL( INDEX($L:$L, ROW()-199):INDEX($L:$L, ROW()), INDEX($M:$M, ROW()-199):INDEX($M:$M, ROW()) ))</f>
        <v>-0.13504483554181648</v>
      </c>
      <c r="AA7471" s="24">
        <f t="shared" ca="1" si="465"/>
        <v>0</v>
      </c>
      <c r="AB7471">
        <f t="shared" ca="1" si="466"/>
        <v>7.6040090245081918E-2</v>
      </c>
    </row>
    <row r="7472" spans="1:28">
      <c r="A7472" s="21" t="s">
        <v>4504</v>
      </c>
      <c r="B7472" s="21">
        <v>354</v>
      </c>
      <c r="C7472" s="21">
        <v>24268</v>
      </c>
      <c r="D7472" s="21">
        <v>24287</v>
      </c>
      <c r="E7472" s="21">
        <v>24255</v>
      </c>
      <c r="F7472" s="21">
        <v>24255</v>
      </c>
      <c r="G7472" s="21">
        <v>472</v>
      </c>
      <c r="H7472" s="21">
        <v>5418</v>
      </c>
      <c r="I7472" s="21">
        <v>5422</v>
      </c>
      <c r="J7472" s="21">
        <v>5415</v>
      </c>
      <c r="K7472" s="21">
        <v>5416</v>
      </c>
      <c r="L7472" s="22">
        <f t="shared" si="467"/>
        <v>-6.5944032394241918E-4</v>
      </c>
      <c r="M7472" s="7">
        <f t="shared" si="468"/>
        <v>-1.8462106578792233E-4</v>
      </c>
      <c r="N7472">
        <f ca="1">IF(ROW()&lt;202, NA(), CORREL( INDEX($L:$L, ROW()-199):INDEX($L:$L, ROW()), INDEX($M:$M, ROW()-199):INDEX($M:$M, ROW()) ))</f>
        <v>-0.12657993160401679</v>
      </c>
      <c r="AA7472" s="24">
        <f t="shared" ca="1" si="465"/>
        <v>0</v>
      </c>
      <c r="AB7472">
        <f t="shared" ca="1" si="466"/>
        <v>7.5730770568164144E-2</v>
      </c>
    </row>
    <row r="7473" spans="1:28">
      <c r="A7473" s="21" t="s">
        <v>4505</v>
      </c>
      <c r="B7473" s="21">
        <v>316</v>
      </c>
      <c r="C7473" s="21">
        <v>24253</v>
      </c>
      <c r="D7473" s="21">
        <v>24264</v>
      </c>
      <c r="E7473" s="21">
        <v>24246</v>
      </c>
      <c r="F7473" s="21">
        <v>24256</v>
      </c>
      <c r="G7473" s="21">
        <v>659</v>
      </c>
      <c r="H7473" s="21">
        <v>5417</v>
      </c>
      <c r="I7473" s="21">
        <v>5426</v>
      </c>
      <c r="J7473" s="21">
        <v>5417</v>
      </c>
      <c r="K7473" s="21">
        <v>5426</v>
      </c>
      <c r="L7473" s="22">
        <f t="shared" si="467"/>
        <v>4.1227762781315579E-5</v>
      </c>
      <c r="M7473" s="7">
        <f t="shared" si="468"/>
        <v>1.844678626766095E-3</v>
      </c>
      <c r="N7473">
        <f ca="1">IF(ROW()&lt;202, NA(), CORREL( INDEX($L:$L, ROW()-199):INDEX($L:$L, ROW()), INDEX($M:$M, ROW()-199):INDEX($M:$M, ROW()) ))</f>
        <v>-0.12030559571178383</v>
      </c>
      <c r="AA7473" s="24">
        <f t="shared" ca="1" si="465"/>
        <v>0</v>
      </c>
      <c r="AB7473">
        <f t="shared" ca="1" si="466"/>
        <v>6.8750067832698547E-2</v>
      </c>
    </row>
    <row r="7474" spans="1:28">
      <c r="A7474" s="21" t="s">
        <v>4506</v>
      </c>
      <c r="B7474" s="21">
        <v>1931</v>
      </c>
      <c r="C7474" s="21">
        <v>24256</v>
      </c>
      <c r="D7474" s="21">
        <v>24256</v>
      </c>
      <c r="E7474" s="21">
        <v>24202</v>
      </c>
      <c r="F7474" s="21">
        <v>24215</v>
      </c>
      <c r="G7474" s="21">
        <v>582</v>
      </c>
      <c r="H7474" s="21">
        <v>5426</v>
      </c>
      <c r="I7474" s="21">
        <v>5427</v>
      </c>
      <c r="J7474" s="21">
        <v>5420</v>
      </c>
      <c r="K7474" s="21">
        <v>5422</v>
      </c>
      <c r="L7474" s="22">
        <f t="shared" si="467"/>
        <v>-1.6917336047686826E-3</v>
      </c>
      <c r="M7474" s="7">
        <f t="shared" si="468"/>
        <v>-7.3746316026626429E-4</v>
      </c>
      <c r="N7474">
        <f ca="1">IF(ROW()&lt;202, NA(), CORREL( INDEX($L:$L, ROW()-199):INDEX($L:$L, ROW()), INDEX($M:$M, ROW()-199):INDEX($M:$M, ROW()) ))</f>
        <v>-0.11122900081405608</v>
      </c>
      <c r="AA7474" s="24">
        <f t="shared" ca="1" si="465"/>
        <v>0</v>
      </c>
      <c r="AB7474">
        <f t="shared" ca="1" si="466"/>
        <v>7.1532373090147858E-2</v>
      </c>
    </row>
    <row r="7475" spans="1:28">
      <c r="A7475" s="21" t="s">
        <v>4507</v>
      </c>
      <c r="B7475" s="21">
        <v>260</v>
      </c>
      <c r="C7475" s="21">
        <v>24216</v>
      </c>
      <c r="D7475" s="21">
        <v>24225</v>
      </c>
      <c r="E7475" s="21">
        <v>24202</v>
      </c>
      <c r="F7475" s="21">
        <v>24224</v>
      </c>
      <c r="G7475" s="21">
        <v>270</v>
      </c>
      <c r="H7475" s="21">
        <v>5422</v>
      </c>
      <c r="I7475" s="21">
        <v>5423</v>
      </c>
      <c r="J7475" s="21">
        <v>5415</v>
      </c>
      <c r="K7475" s="21">
        <v>5417</v>
      </c>
      <c r="L7475" s="22">
        <f t="shared" si="467"/>
        <v>3.7160139984575524E-4</v>
      </c>
      <c r="M7475" s="7">
        <f t="shared" si="468"/>
        <v>-9.2259440071202194E-4</v>
      </c>
      <c r="N7475">
        <f ca="1">IF(ROW()&lt;202, NA(), CORREL( INDEX($L:$L, ROW()-199):INDEX($L:$L, ROW()), INDEX($M:$M, ROW()-199):INDEX($M:$M, ROW()) ))</f>
        <v>-0.11324265790932055</v>
      </c>
      <c r="AA7475" s="24">
        <f t="shared" ca="1" si="465"/>
        <v>0</v>
      </c>
      <c r="AB7475">
        <f t="shared" ca="1" si="466"/>
        <v>7.0482274921883664E-2</v>
      </c>
    </row>
    <row r="7476" spans="1:28">
      <c r="A7476" s="21" t="s">
        <v>4508</v>
      </c>
      <c r="B7476" s="21">
        <v>114</v>
      </c>
      <c r="C7476" s="21">
        <v>24224</v>
      </c>
      <c r="D7476" s="21">
        <v>24231</v>
      </c>
      <c r="E7476" s="21">
        <v>24219</v>
      </c>
      <c r="F7476" s="21">
        <v>24230</v>
      </c>
      <c r="G7476" s="21">
        <v>104</v>
      </c>
      <c r="H7476" s="21">
        <v>5418</v>
      </c>
      <c r="I7476" s="21">
        <v>5420</v>
      </c>
      <c r="J7476" s="21">
        <v>5416</v>
      </c>
      <c r="K7476" s="21">
        <v>5420</v>
      </c>
      <c r="L7476" s="22">
        <f t="shared" si="467"/>
        <v>2.4765757339601115E-4</v>
      </c>
      <c r="M7476" s="7">
        <f t="shared" si="468"/>
        <v>5.536587757930645E-4</v>
      </c>
      <c r="N7476">
        <f ca="1">IF(ROW()&lt;202, NA(), CORREL( INDEX($L:$L, ROW()-199):INDEX($L:$L, ROW()), INDEX($M:$M, ROW()-199):INDEX($M:$M, ROW()) ))</f>
        <v>-0.11137957937324075</v>
      </c>
      <c r="AA7476" s="24">
        <f t="shared" ca="1" si="465"/>
        <v>0</v>
      </c>
      <c r="AB7476">
        <f t="shared" ca="1" si="466"/>
        <v>7.0203336441701153E-2</v>
      </c>
    </row>
    <row r="7477" spans="1:28">
      <c r="A7477" s="21" t="s">
        <v>4509</v>
      </c>
      <c r="B7477" s="21">
        <v>128</v>
      </c>
      <c r="C7477" s="21">
        <v>24231</v>
      </c>
      <c r="D7477" s="21">
        <v>24237</v>
      </c>
      <c r="E7477" s="21">
        <v>24219</v>
      </c>
      <c r="F7477" s="21">
        <v>24222</v>
      </c>
      <c r="G7477" s="21">
        <v>176</v>
      </c>
      <c r="H7477" s="21">
        <v>5420</v>
      </c>
      <c r="I7477" s="21">
        <v>5421</v>
      </c>
      <c r="J7477" s="21">
        <v>5417</v>
      </c>
      <c r="K7477" s="21">
        <v>5419</v>
      </c>
      <c r="L7477" s="22">
        <f t="shared" si="467"/>
        <v>-3.302237295756134E-4</v>
      </c>
      <c r="M7477" s="7">
        <f t="shared" si="468"/>
        <v>-1.8451886757773873E-4</v>
      </c>
      <c r="N7477">
        <f ca="1">IF(ROW()&lt;202, NA(), CORREL( INDEX($L:$L, ROW()-199):INDEX($L:$L, ROW()), INDEX($M:$M, ROW()-199):INDEX($M:$M, ROW()) ))</f>
        <v>-0.11137395789408439</v>
      </c>
      <c r="AA7477" s="24">
        <f t="shared" ca="1" si="465"/>
        <v>0</v>
      </c>
      <c r="AB7477">
        <f t="shared" ca="1" si="466"/>
        <v>7.0189040614720158E-2</v>
      </c>
    </row>
    <row r="7478" spans="1:28">
      <c r="A7478" s="21" t="s">
        <v>4510</v>
      </c>
      <c r="B7478" s="21">
        <v>88</v>
      </c>
      <c r="C7478" s="21">
        <v>24224</v>
      </c>
      <c r="D7478" s="21">
        <v>24225</v>
      </c>
      <c r="E7478" s="21">
        <v>24214</v>
      </c>
      <c r="F7478" s="21">
        <v>24224</v>
      </c>
      <c r="G7478" s="21">
        <v>112</v>
      </c>
      <c r="H7478" s="21">
        <v>5420</v>
      </c>
      <c r="I7478" s="21">
        <v>5421</v>
      </c>
      <c r="J7478" s="21">
        <v>5417</v>
      </c>
      <c r="K7478" s="21">
        <v>5419</v>
      </c>
      <c r="L7478" s="22">
        <f t="shared" si="467"/>
        <v>8.2566156179417267E-5</v>
      </c>
      <c r="M7478" s="7">
        <f t="shared" si="468"/>
        <v>0</v>
      </c>
      <c r="N7478">
        <f ca="1">IF(ROW()&lt;202, NA(), CORREL( INDEX($L:$L, ROW()-199):INDEX($L:$L, ROW()), INDEX($M:$M, ROW()-199):INDEX($M:$M, ROW()) ))</f>
        <v>-0.11354777181968419</v>
      </c>
      <c r="AA7478" s="24">
        <f t="shared" ca="1" si="465"/>
        <v>0</v>
      </c>
      <c r="AB7478">
        <f t="shared" ca="1" si="466"/>
        <v>6.9717520294113391E-2</v>
      </c>
    </row>
    <row r="7479" spans="1:28">
      <c r="A7479" s="21" t="s">
        <v>4511</v>
      </c>
      <c r="B7479" s="21">
        <v>62</v>
      </c>
      <c r="C7479" s="21">
        <v>24223</v>
      </c>
      <c r="D7479" s="21">
        <v>24231</v>
      </c>
      <c r="E7479" s="21">
        <v>24218</v>
      </c>
      <c r="F7479" s="21">
        <v>24220</v>
      </c>
      <c r="G7479" s="21">
        <v>510</v>
      </c>
      <c r="H7479" s="21">
        <v>5420</v>
      </c>
      <c r="I7479" s="21">
        <v>5420</v>
      </c>
      <c r="J7479" s="21">
        <v>5412</v>
      </c>
      <c r="K7479" s="21">
        <v>5414</v>
      </c>
      <c r="L7479" s="22">
        <f t="shared" si="467"/>
        <v>-1.6513913009209754E-4</v>
      </c>
      <c r="M7479" s="7">
        <f t="shared" si="468"/>
        <v>-9.2310539186772763E-4</v>
      </c>
      <c r="N7479">
        <f ca="1">IF(ROW()&lt;202, NA(), CORREL( INDEX($L:$L, ROW()-199):INDEX($L:$L, ROW()), INDEX($M:$M, ROW()-199):INDEX($M:$M, ROW()) ))</f>
        <v>-0.10766781809301557</v>
      </c>
      <c r="AA7479" s="24">
        <f t="shared" ca="1" si="465"/>
        <v>0</v>
      </c>
      <c r="AB7479">
        <f t="shared" ca="1" si="466"/>
        <v>6.9194507622174953E-2</v>
      </c>
    </row>
    <row r="7480" spans="1:28">
      <c r="A7480" s="21" t="s">
        <v>4512</v>
      </c>
      <c r="B7480" s="21">
        <v>38</v>
      </c>
      <c r="C7480" s="21">
        <v>24219</v>
      </c>
      <c r="D7480" s="21">
        <v>24236</v>
      </c>
      <c r="E7480" s="21">
        <v>24219</v>
      </c>
      <c r="F7480" s="21">
        <v>24229</v>
      </c>
      <c r="G7480" s="21">
        <v>999</v>
      </c>
      <c r="H7480" s="21">
        <v>5414</v>
      </c>
      <c r="I7480" s="21">
        <v>5415</v>
      </c>
      <c r="J7480" s="21">
        <v>5408</v>
      </c>
      <c r="K7480" s="21">
        <v>5415</v>
      </c>
      <c r="L7480" s="22">
        <f t="shared" si="467"/>
        <v>3.7152470034557822E-4</v>
      </c>
      <c r="M7480" s="7">
        <f t="shared" si="468"/>
        <v>1.8468926084444959E-4</v>
      </c>
      <c r="N7480">
        <f ca="1">IF(ROW()&lt;202, NA(), CORREL( INDEX($L:$L, ROW()-199):INDEX($L:$L, ROW()), INDEX($M:$M, ROW()-199):INDEX($M:$M, ROW()) ))</f>
        <v>-0.10686338682080512</v>
      </c>
      <c r="AA7480" s="24">
        <f t="shared" ca="1" si="465"/>
        <v>0</v>
      </c>
      <c r="AB7480">
        <f t="shared" ca="1" si="466"/>
        <v>7.0230711778642943E-2</v>
      </c>
    </row>
    <row r="7481" spans="1:28">
      <c r="A7481" s="21" t="s">
        <v>4513</v>
      </c>
      <c r="B7481" s="21">
        <v>33</v>
      </c>
      <c r="C7481" s="21">
        <v>24224</v>
      </c>
      <c r="D7481" s="21">
        <v>24226</v>
      </c>
      <c r="E7481" s="21">
        <v>24219</v>
      </c>
      <c r="F7481" s="21">
        <v>24226</v>
      </c>
      <c r="G7481" s="21">
        <v>554</v>
      </c>
      <c r="H7481" s="21">
        <v>5415</v>
      </c>
      <c r="I7481" s="21">
        <v>5425</v>
      </c>
      <c r="J7481" s="21">
        <v>5415</v>
      </c>
      <c r="K7481" s="21">
        <v>5422</v>
      </c>
      <c r="L7481" s="22">
        <f t="shared" si="467"/>
        <v>-1.238262306814182E-4</v>
      </c>
      <c r="M7481" s="7">
        <f t="shared" si="468"/>
        <v>1.2918706235197481E-3</v>
      </c>
      <c r="N7481">
        <f ca="1">IF(ROW()&lt;202, NA(), CORREL( INDEX($L:$L, ROW()-199):INDEX($L:$L, ROW()), INDEX($M:$M, ROW()-199):INDEX($M:$M, ROW()) ))</f>
        <v>-0.11252788213600491</v>
      </c>
      <c r="AA7481" s="24">
        <f t="shared" ca="1" si="465"/>
        <v>0</v>
      </c>
      <c r="AB7481">
        <f t="shared" ca="1" si="466"/>
        <v>6.8837795645531649E-2</v>
      </c>
    </row>
    <row r="7482" spans="1:28">
      <c r="A7482" s="21" t="s">
        <v>4514</v>
      </c>
      <c r="B7482" s="21">
        <v>42</v>
      </c>
      <c r="C7482" s="21">
        <v>24225</v>
      </c>
      <c r="D7482" s="21">
        <v>24235</v>
      </c>
      <c r="E7482" s="21">
        <v>24224</v>
      </c>
      <c r="F7482" s="21">
        <v>24234</v>
      </c>
      <c r="G7482" s="21">
        <v>550</v>
      </c>
      <c r="H7482" s="21">
        <v>5423</v>
      </c>
      <c r="I7482" s="21">
        <v>5427</v>
      </c>
      <c r="J7482" s="21">
        <v>5422</v>
      </c>
      <c r="K7482" s="21">
        <v>5425</v>
      </c>
      <c r="L7482" s="22">
        <f t="shared" si="467"/>
        <v>3.30169214720375E-4</v>
      </c>
      <c r="M7482" s="7">
        <f t="shared" si="468"/>
        <v>5.5314835004945345E-4</v>
      </c>
      <c r="N7482">
        <f ca="1">IF(ROW()&lt;202, NA(), CORREL( INDEX($L:$L, ROW()-199):INDEX($L:$L, ROW()), INDEX($M:$M, ROW()-199):INDEX($M:$M, ROW()) ))</f>
        <v>-0.10969845423042994</v>
      </c>
      <c r="AA7482" s="24">
        <f t="shared" ca="1" si="465"/>
        <v>0</v>
      </c>
      <c r="AB7482">
        <f t="shared" ca="1" si="466"/>
        <v>6.8945350806494027E-2</v>
      </c>
    </row>
    <row r="7483" spans="1:28">
      <c r="A7483" s="21" t="s">
        <v>4515</v>
      </c>
      <c r="B7483" s="21">
        <v>94</v>
      </c>
      <c r="C7483" s="21">
        <v>24233</v>
      </c>
      <c r="D7483" s="21">
        <v>24240</v>
      </c>
      <c r="E7483" s="21">
        <v>24229</v>
      </c>
      <c r="F7483" s="21">
        <v>24232</v>
      </c>
      <c r="G7483" s="21">
        <v>1108</v>
      </c>
      <c r="H7483" s="21">
        <v>5425</v>
      </c>
      <c r="I7483" s="21">
        <v>5428</v>
      </c>
      <c r="J7483" s="21">
        <v>5424</v>
      </c>
      <c r="K7483" s="21">
        <v>5427</v>
      </c>
      <c r="L7483" s="22">
        <f t="shared" si="467"/>
        <v>-8.2532084394615945E-5</v>
      </c>
      <c r="M7483" s="7">
        <f t="shared" si="468"/>
        <v>3.6859565474444349E-4</v>
      </c>
      <c r="N7483">
        <f ca="1">IF(ROW()&lt;202, NA(), CORREL( INDEX($L:$L, ROW()-199):INDEX($L:$L, ROW()), INDEX($M:$M, ROW()-199):INDEX($M:$M, ROW()) ))</f>
        <v>-0.10956788821074244</v>
      </c>
      <c r="AA7483" s="24">
        <f t="shared" ca="1" si="465"/>
        <v>0</v>
      </c>
      <c r="AB7483">
        <f t="shared" ca="1" si="466"/>
        <v>6.9335291035993868E-2</v>
      </c>
    </row>
    <row r="7484" spans="1:28">
      <c r="A7484" s="21" t="s">
        <v>4516</v>
      </c>
      <c r="B7484" s="21">
        <v>50</v>
      </c>
      <c r="C7484" s="21">
        <v>24231</v>
      </c>
      <c r="D7484" s="21">
        <v>24235</v>
      </c>
      <c r="E7484" s="21">
        <v>24223</v>
      </c>
      <c r="F7484" s="21">
        <v>24230</v>
      </c>
      <c r="G7484" s="21">
        <v>5838</v>
      </c>
      <c r="H7484" s="21">
        <v>5428</v>
      </c>
      <c r="I7484" s="21">
        <v>5434</v>
      </c>
      <c r="J7484" s="21">
        <v>5416</v>
      </c>
      <c r="K7484" s="21">
        <v>5418</v>
      </c>
      <c r="L7484" s="22">
        <f t="shared" si="467"/>
        <v>-8.2538896501828057E-5</v>
      </c>
      <c r="M7484" s="7">
        <f t="shared" si="468"/>
        <v>-1.6597514183643968E-3</v>
      </c>
      <c r="N7484">
        <f ca="1">IF(ROW()&lt;202, NA(), CORREL( INDEX($L:$L, ROW()-199):INDEX($L:$L, ROW()), INDEX($M:$M, ROW()-199):INDEX($M:$M, ROW()) ))</f>
        <v>-0.1088313682972514</v>
      </c>
      <c r="AA7484" s="24">
        <f t="shared" ca="1" si="465"/>
        <v>0</v>
      </c>
      <c r="AB7484">
        <f t="shared" ca="1" si="466"/>
        <v>7.0417779310016082E-2</v>
      </c>
    </row>
    <row r="7485" spans="1:28">
      <c r="A7485" s="21" t="s">
        <v>4517</v>
      </c>
      <c r="B7485" s="21">
        <v>48</v>
      </c>
      <c r="C7485" s="21">
        <v>24229</v>
      </c>
      <c r="D7485" s="21">
        <v>24236</v>
      </c>
      <c r="E7485" s="21">
        <v>24224</v>
      </c>
      <c r="F7485" s="21">
        <v>24232</v>
      </c>
      <c r="G7485" s="21">
        <v>8316</v>
      </c>
      <c r="H7485" s="21">
        <v>5417</v>
      </c>
      <c r="I7485" s="21">
        <v>5417</v>
      </c>
      <c r="J7485" s="21">
        <v>5403</v>
      </c>
      <c r="K7485" s="21">
        <v>5413</v>
      </c>
      <c r="L7485" s="22">
        <f t="shared" si="467"/>
        <v>8.2538896501817052E-5</v>
      </c>
      <c r="M7485" s="7">
        <f t="shared" si="468"/>
        <v>-9.2327584806253945E-4</v>
      </c>
      <c r="N7485">
        <f ca="1">IF(ROW()&lt;202, NA(), CORREL( INDEX($L:$L, ROW()-199):INDEX($L:$L, ROW()), INDEX($M:$M, ROW()-199):INDEX($M:$M, ROW()) ))</f>
        <v>-0.11456109016563217</v>
      </c>
      <c r="AA7485" s="24">
        <f t="shared" ca="1" si="465"/>
        <v>0</v>
      </c>
      <c r="AB7485">
        <f t="shared" ca="1" si="466"/>
        <v>7.3453875523672399E-2</v>
      </c>
    </row>
    <row r="7486" spans="1:28">
      <c r="A7486" s="21" t="s">
        <v>4518</v>
      </c>
      <c r="B7486" s="21">
        <v>144</v>
      </c>
      <c r="C7486" s="21">
        <v>24235</v>
      </c>
      <c r="D7486" s="21">
        <v>24255</v>
      </c>
      <c r="E7486" s="21">
        <v>24235</v>
      </c>
      <c r="F7486" s="21">
        <v>24249</v>
      </c>
      <c r="G7486" s="21">
        <v>5527</v>
      </c>
      <c r="H7486" s="21">
        <v>5414</v>
      </c>
      <c r="I7486" s="21">
        <v>5416</v>
      </c>
      <c r="J7486" s="21">
        <v>5406</v>
      </c>
      <c r="K7486" s="21">
        <v>5410</v>
      </c>
      <c r="L7486" s="22">
        <f t="shared" si="467"/>
        <v>7.0130569488078426E-4</v>
      </c>
      <c r="M7486" s="7">
        <f t="shared" si="468"/>
        <v>-5.543749564506479E-4</v>
      </c>
      <c r="N7486">
        <f ca="1">IF(ROW()&lt;202, NA(), CORREL( INDEX($L:$L, ROW()-199):INDEX($L:$L, ROW()), INDEX($M:$M, ROW()-199):INDEX($M:$M, ROW()) ))</f>
        <v>-0.11907238549827294</v>
      </c>
      <c r="AA7486" s="24">
        <f t="shared" ca="1" si="465"/>
        <v>0</v>
      </c>
      <c r="AB7486">
        <f t="shared" ca="1" si="466"/>
        <v>8.4237884952648265E-2</v>
      </c>
    </row>
    <row r="7487" spans="1:28">
      <c r="A7487" s="21" t="s">
        <v>4519</v>
      </c>
      <c r="B7487" s="21">
        <v>153</v>
      </c>
      <c r="C7487" s="21">
        <v>24245</v>
      </c>
      <c r="D7487" s="21">
        <v>24264</v>
      </c>
      <c r="E7487" s="21">
        <v>24241</v>
      </c>
      <c r="F7487" s="21">
        <v>24256</v>
      </c>
      <c r="G7487" s="21">
        <v>41775</v>
      </c>
      <c r="H7487" s="21">
        <v>5410</v>
      </c>
      <c r="I7487" s="21">
        <v>5411</v>
      </c>
      <c r="J7487" s="21">
        <v>5384</v>
      </c>
      <c r="K7487" s="21">
        <v>5393</v>
      </c>
      <c r="L7487" s="22">
        <f t="shared" si="467"/>
        <v>2.8863004014406576E-4</v>
      </c>
      <c r="M7487" s="7">
        <f t="shared" si="468"/>
        <v>-3.1472765033002089E-3</v>
      </c>
      <c r="N7487">
        <f ca="1">IF(ROW()&lt;202, NA(), CORREL( INDEX($L:$L, ROW()-199):INDEX($L:$L, ROW()), INDEX($M:$M, ROW()-199):INDEX($M:$M, ROW()) ))</f>
        <v>-0.12071557110980073</v>
      </c>
      <c r="AA7487" s="24">
        <f t="shared" ca="1" si="465"/>
        <v>0</v>
      </c>
      <c r="AB7487">
        <f t="shared" ca="1" si="466"/>
        <v>9.0346674807720517E-2</v>
      </c>
    </row>
    <row r="7488" spans="1:28">
      <c r="A7488" s="21" t="s">
        <v>4520</v>
      </c>
      <c r="B7488" s="21">
        <v>1</v>
      </c>
      <c r="C7488" s="21">
        <v>24253</v>
      </c>
      <c r="D7488" s="21">
        <v>24253</v>
      </c>
      <c r="E7488" s="21">
        <v>24253</v>
      </c>
      <c r="F7488" s="21">
        <v>24253</v>
      </c>
      <c r="G7488" s="21">
        <v>27745</v>
      </c>
      <c r="H7488" s="21">
        <v>5393</v>
      </c>
      <c r="I7488" s="21">
        <v>5413</v>
      </c>
      <c r="J7488" s="21">
        <v>5384</v>
      </c>
      <c r="K7488" s="21">
        <v>5412</v>
      </c>
      <c r="L7488" s="22">
        <f t="shared" si="467"/>
        <v>-1.2368838787960167E-4</v>
      </c>
      <c r="M7488" s="7">
        <f t="shared" si="468"/>
        <v>3.5168939534517482E-3</v>
      </c>
      <c r="N7488">
        <f ca="1">IF(ROW()&lt;202, NA(), CORREL( INDEX($L:$L, ROW()-199):INDEX($L:$L, ROW()), INDEX($M:$M, ROW()-199):INDEX($M:$M, ROW()) ))</f>
        <v>-0.11964897354756231</v>
      </c>
      <c r="AA7488" s="24">
        <f t="shared" ca="1" si="465"/>
        <v>0</v>
      </c>
      <c r="AB7488">
        <f t="shared" ca="1" si="466"/>
        <v>9.8878556147529481E-2</v>
      </c>
    </row>
    <row r="7489" spans="1:28">
      <c r="A7489" s="21" t="s">
        <v>4521</v>
      </c>
      <c r="B7489" s="21">
        <v>32</v>
      </c>
      <c r="C7489" s="21">
        <v>24279</v>
      </c>
      <c r="D7489" s="21">
        <v>24279</v>
      </c>
      <c r="E7489" s="21">
        <v>24253</v>
      </c>
      <c r="F7489" s="21">
        <v>24262</v>
      </c>
      <c r="G7489" s="21">
        <v>12481</v>
      </c>
      <c r="H7489" s="21">
        <v>5412</v>
      </c>
      <c r="I7489" s="21">
        <v>5413</v>
      </c>
      <c r="J7489" s="21">
        <v>5400</v>
      </c>
      <c r="K7489" s="21">
        <v>5401</v>
      </c>
      <c r="L7489" s="22">
        <f t="shared" si="467"/>
        <v>3.7101927664598503E-4</v>
      </c>
      <c r="M7489" s="7">
        <f t="shared" si="468"/>
        <v>-2.0345886977875742E-3</v>
      </c>
      <c r="N7489">
        <f ca="1">IF(ROW()&lt;202, NA(), CORREL( INDEX($L:$L, ROW()-199):INDEX($L:$L, ROW()), INDEX($M:$M, ROW()-199):INDEX($M:$M, ROW()) ))</f>
        <v>-0.12430279312333951</v>
      </c>
      <c r="AA7489" s="24">
        <f t="shared" ca="1" si="465"/>
        <v>0</v>
      </c>
      <c r="AB7489">
        <f t="shared" ca="1" si="466"/>
        <v>9.904947789079524E-2</v>
      </c>
    </row>
    <row r="7490" spans="1:28">
      <c r="A7490" s="21" t="s">
        <v>4522</v>
      </c>
      <c r="B7490" s="21">
        <v>36</v>
      </c>
      <c r="C7490" s="21">
        <v>24261</v>
      </c>
      <c r="D7490" s="21">
        <v>24265</v>
      </c>
      <c r="E7490" s="21">
        <v>24255</v>
      </c>
      <c r="F7490" s="21">
        <v>24263</v>
      </c>
      <c r="G7490" s="21">
        <v>12561</v>
      </c>
      <c r="H7490" s="21">
        <v>5401</v>
      </c>
      <c r="I7490" s="21">
        <v>5408</v>
      </c>
      <c r="J7490" s="21">
        <v>5396</v>
      </c>
      <c r="K7490" s="21">
        <v>5400</v>
      </c>
      <c r="L7490" s="22">
        <f t="shared" si="467"/>
        <v>4.1215868115007957E-5</v>
      </c>
      <c r="M7490" s="7">
        <f t="shared" si="468"/>
        <v>-1.8516804052539428E-4</v>
      </c>
      <c r="N7490">
        <f ca="1">IF(ROW()&lt;202, NA(), CORREL( INDEX($L:$L, ROW()-199):INDEX($L:$L, ROW()), INDEX($M:$M, ROW()-199):INDEX($M:$M, ROW()) ))</f>
        <v>-0.13106263805991075</v>
      </c>
      <c r="AA7490" s="24">
        <f t="shared" ref="AA7490:AA7553" ca="1" si="469">IF(ISNUMBER($N7691), $A7691, "")</f>
        <v>0</v>
      </c>
      <c r="AB7490">
        <f t="shared" ref="AB7490:AB7553" ca="1" si="470">IF(ISNUMBER($N7691), $N7691, NA())</f>
        <v>9.6934319684340339E-2</v>
      </c>
    </row>
    <row r="7491" spans="1:28">
      <c r="A7491" s="21" t="s">
        <v>4523</v>
      </c>
      <c r="B7491" s="21">
        <v>16</v>
      </c>
      <c r="C7491" s="21">
        <v>24261</v>
      </c>
      <c r="D7491" s="21">
        <v>24270</v>
      </c>
      <c r="E7491" s="21">
        <v>24261</v>
      </c>
      <c r="F7491" s="21">
        <v>24270</v>
      </c>
      <c r="G7491" s="21">
        <v>19376</v>
      </c>
      <c r="H7491" s="21">
        <v>5401</v>
      </c>
      <c r="I7491" s="21">
        <v>5408</v>
      </c>
      <c r="J7491" s="21">
        <v>5392</v>
      </c>
      <c r="K7491" s="21">
        <v>5405</v>
      </c>
      <c r="L7491" s="22">
        <f t="shared" si="467"/>
        <v>2.8846352166724633E-4</v>
      </c>
      <c r="M7491" s="7">
        <f t="shared" si="468"/>
        <v>9.2549752094297122E-4</v>
      </c>
      <c r="N7491">
        <f ca="1">IF(ROW()&lt;202, NA(), CORREL( INDEX($L:$L, ROW()-199):INDEX($L:$L, ROW()), INDEX($M:$M, ROW()-199):INDEX($M:$M, ROW()) ))</f>
        <v>-0.12884463268610791</v>
      </c>
      <c r="AA7491" s="24">
        <f t="shared" ca="1" si="469"/>
        <v>0</v>
      </c>
      <c r="AB7491">
        <f t="shared" ca="1" si="470"/>
        <v>9.590194653446775E-2</v>
      </c>
    </row>
    <row r="7492" spans="1:28">
      <c r="A7492" s="21" t="s">
        <v>4524</v>
      </c>
      <c r="B7492" s="21">
        <v>33</v>
      </c>
      <c r="C7492" s="21">
        <v>24271</v>
      </c>
      <c r="D7492" s="21">
        <v>24279</v>
      </c>
      <c r="E7492" s="21">
        <v>24271</v>
      </c>
      <c r="F7492" s="21">
        <v>24275</v>
      </c>
      <c r="G7492" s="21">
        <v>10586</v>
      </c>
      <c r="H7492" s="21">
        <v>5404</v>
      </c>
      <c r="I7492" s="21">
        <v>5412</v>
      </c>
      <c r="J7492" s="21">
        <v>5402</v>
      </c>
      <c r="K7492" s="21">
        <v>5408</v>
      </c>
      <c r="L7492" s="22">
        <f t="shared" ref="L7492:L7555" si="471">LN(F7492/F7491)</f>
        <v>2.0599443887856661E-4</v>
      </c>
      <c r="M7492" s="7">
        <f t="shared" ref="M7492:M7555" si="472">LN(K7492/K7491)</f>
        <v>5.5488764949140153E-4</v>
      </c>
      <c r="N7492">
        <f ca="1">IF(ROW()&lt;202, NA(), CORREL( INDEX($L:$L, ROW()-199):INDEX($L:$L, ROW()), INDEX($M:$M, ROW()-199):INDEX($M:$M, ROW()) ))</f>
        <v>-0.1277763423825152</v>
      </c>
      <c r="AA7492" s="24">
        <f t="shared" ca="1" si="469"/>
        <v>0</v>
      </c>
      <c r="AB7492">
        <f t="shared" ca="1" si="470"/>
        <v>9.6195808403456706E-2</v>
      </c>
    </row>
    <row r="7493" spans="1:28">
      <c r="A7493" s="21" t="s">
        <v>4525</v>
      </c>
      <c r="B7493" s="21">
        <v>16</v>
      </c>
      <c r="C7493" s="21">
        <v>24267</v>
      </c>
      <c r="D7493" s="21">
        <v>24270</v>
      </c>
      <c r="E7493" s="21">
        <v>24264</v>
      </c>
      <c r="F7493" s="21">
        <v>24269</v>
      </c>
      <c r="G7493" s="21">
        <v>6266</v>
      </c>
      <c r="H7493" s="21">
        <v>5409</v>
      </c>
      <c r="I7493" s="21">
        <v>5413</v>
      </c>
      <c r="J7493" s="21">
        <v>5405</v>
      </c>
      <c r="K7493" s="21">
        <v>5409</v>
      </c>
      <c r="L7493" s="22">
        <f t="shared" si="471"/>
        <v>-2.4719841918891948E-4</v>
      </c>
      <c r="M7493" s="7">
        <f t="shared" si="472"/>
        <v>1.8489414862695076E-4</v>
      </c>
      <c r="N7493">
        <f ca="1">IF(ROW()&lt;202, NA(), CORREL( INDEX($L:$L, ROW()-199):INDEX($L:$L, ROW()), INDEX($M:$M, ROW()-199):INDEX($M:$M, ROW()) ))</f>
        <v>-0.12840474260164636</v>
      </c>
      <c r="AA7493" s="24">
        <f t="shared" ca="1" si="469"/>
        <v>0</v>
      </c>
      <c r="AB7493">
        <f t="shared" ca="1" si="470"/>
        <v>9.9243745602110009E-2</v>
      </c>
    </row>
    <row r="7494" spans="1:28">
      <c r="A7494" s="21" t="s">
        <v>4526</v>
      </c>
      <c r="B7494" s="21">
        <v>41</v>
      </c>
      <c r="C7494" s="21">
        <v>24269</v>
      </c>
      <c r="D7494" s="21">
        <v>24281</v>
      </c>
      <c r="E7494" s="21">
        <v>24269</v>
      </c>
      <c r="F7494" s="21">
        <v>24279</v>
      </c>
      <c r="G7494" s="21">
        <v>7873</v>
      </c>
      <c r="H7494" s="21">
        <v>5408</v>
      </c>
      <c r="I7494" s="21">
        <v>5410</v>
      </c>
      <c r="J7494" s="21">
        <v>5403</v>
      </c>
      <c r="K7494" s="21">
        <v>5405</v>
      </c>
      <c r="L7494" s="22">
        <f t="shared" si="471"/>
        <v>4.1196342347477207E-4</v>
      </c>
      <c r="M7494" s="7">
        <f t="shared" si="472"/>
        <v>-7.3978179811834616E-4</v>
      </c>
      <c r="N7494">
        <f ca="1">IF(ROW()&lt;202, NA(), CORREL( INDEX($L:$L, ROW()-199):INDEX($L:$L, ROW()), INDEX($M:$M, ROW()-199):INDEX($M:$M, ROW()) ))</f>
        <v>-0.12969974413770208</v>
      </c>
      <c r="AA7494" s="24">
        <f t="shared" ca="1" si="469"/>
        <v>0</v>
      </c>
      <c r="AB7494">
        <f t="shared" ca="1" si="470"/>
        <v>9.6194910384880206E-2</v>
      </c>
    </row>
    <row r="7495" spans="1:28">
      <c r="A7495" s="21" t="s">
        <v>4527</v>
      </c>
      <c r="B7495" s="21">
        <v>41</v>
      </c>
      <c r="C7495" s="21">
        <v>24279</v>
      </c>
      <c r="D7495" s="21">
        <v>24291</v>
      </c>
      <c r="E7495" s="21">
        <v>24275</v>
      </c>
      <c r="F7495" s="21">
        <v>24289</v>
      </c>
      <c r="G7495" s="21">
        <v>9896</v>
      </c>
      <c r="H7495" s="21">
        <v>5405</v>
      </c>
      <c r="I7495" s="21">
        <v>5415</v>
      </c>
      <c r="J7495" s="21">
        <v>5401</v>
      </c>
      <c r="K7495" s="21">
        <v>5410</v>
      </c>
      <c r="L7495" s="22">
        <f t="shared" si="471"/>
        <v>4.1179377949737038E-4</v>
      </c>
      <c r="M7495" s="7">
        <f t="shared" si="472"/>
        <v>9.2464176721846305E-4</v>
      </c>
      <c r="N7495">
        <f ca="1">IF(ROW()&lt;202, NA(), CORREL( INDEX($L:$L, ROW()-199):INDEX($L:$L, ROW()), INDEX($M:$M, ROW()-199):INDEX($M:$M, ROW()) ))</f>
        <v>-0.1285668111545083</v>
      </c>
      <c r="AA7495" s="24">
        <f t="shared" ca="1" si="469"/>
        <v>0</v>
      </c>
      <c r="AB7495">
        <f t="shared" ca="1" si="470"/>
        <v>0.10222506156873273</v>
      </c>
    </row>
    <row r="7496" spans="1:28">
      <c r="A7496" s="21" t="s">
        <v>4528</v>
      </c>
      <c r="B7496" s="21">
        <v>58</v>
      </c>
      <c r="C7496" s="21">
        <v>24282</v>
      </c>
      <c r="D7496" s="21">
        <v>24286</v>
      </c>
      <c r="E7496" s="21">
        <v>24275</v>
      </c>
      <c r="F7496" s="21">
        <v>24277</v>
      </c>
      <c r="G7496" s="21">
        <v>6064</v>
      </c>
      <c r="H7496" s="21">
        <v>5411</v>
      </c>
      <c r="I7496" s="21">
        <v>5418</v>
      </c>
      <c r="J7496" s="21">
        <v>5408</v>
      </c>
      <c r="K7496" s="21">
        <v>5418</v>
      </c>
      <c r="L7496" s="22">
        <f t="shared" si="471"/>
        <v>-4.9417288820186771E-4</v>
      </c>
      <c r="M7496" s="7">
        <f t="shared" si="472"/>
        <v>1.4776508045131452E-3</v>
      </c>
      <c r="N7496">
        <f ca="1">IF(ROW()&lt;202, NA(), CORREL( INDEX($L:$L, ROW()-199):INDEX($L:$L, ROW()), INDEX($M:$M, ROW()-199):INDEX($M:$M, ROW()) ))</f>
        <v>-0.13226813177311594</v>
      </c>
      <c r="AA7496" s="24">
        <f t="shared" ca="1" si="469"/>
        <v>0</v>
      </c>
      <c r="AB7496">
        <f t="shared" ca="1" si="470"/>
        <v>0.10266302357046535</v>
      </c>
    </row>
    <row r="7497" spans="1:28">
      <c r="A7497" s="21" t="s">
        <v>4529</v>
      </c>
      <c r="B7497" s="21">
        <v>4</v>
      </c>
      <c r="C7497" s="21">
        <v>24276</v>
      </c>
      <c r="D7497" s="21">
        <v>24276</v>
      </c>
      <c r="E7497" s="21">
        <v>24276</v>
      </c>
      <c r="F7497" s="21">
        <v>24276</v>
      </c>
      <c r="G7497" s="21">
        <v>7018</v>
      </c>
      <c r="H7497" s="21">
        <v>5418</v>
      </c>
      <c r="I7497" s="21">
        <v>5419</v>
      </c>
      <c r="J7497" s="21">
        <v>5412</v>
      </c>
      <c r="K7497" s="21">
        <v>5414</v>
      </c>
      <c r="L7497" s="22">
        <f t="shared" si="471"/>
        <v>-4.1192099361221156E-5</v>
      </c>
      <c r="M7497" s="7">
        <f t="shared" si="472"/>
        <v>-7.3855247079398253E-4</v>
      </c>
      <c r="N7497">
        <f ca="1">IF(ROW()&lt;202, NA(), CORREL( INDEX($L:$L, ROW()-199):INDEX($L:$L, ROW()), INDEX($M:$M, ROW()-199):INDEX($M:$M, ROW()) ))</f>
        <v>-0.13181810284250312</v>
      </c>
      <c r="AA7497" s="24">
        <f t="shared" ca="1" si="469"/>
        <v>0</v>
      </c>
      <c r="AB7497">
        <f t="shared" ca="1" si="470"/>
        <v>0.10265355646158224</v>
      </c>
    </row>
    <row r="7498" spans="1:28">
      <c r="A7498" s="21" t="s">
        <v>4530</v>
      </c>
      <c r="B7498" s="21">
        <v>17</v>
      </c>
      <c r="C7498" s="21">
        <v>24278</v>
      </c>
      <c r="D7498" s="21">
        <v>24289</v>
      </c>
      <c r="E7498" s="21">
        <v>24278</v>
      </c>
      <c r="F7498" s="21">
        <v>24282</v>
      </c>
      <c r="G7498" s="21">
        <v>8027</v>
      </c>
      <c r="H7498" s="21">
        <v>5414</v>
      </c>
      <c r="I7498" s="21">
        <v>5417</v>
      </c>
      <c r="J7498" s="21">
        <v>5411</v>
      </c>
      <c r="K7498" s="21">
        <v>5414</v>
      </c>
      <c r="L7498" s="22">
        <f t="shared" si="471"/>
        <v>2.4712714817484905E-4</v>
      </c>
      <c r="M7498" s="7">
        <f t="shared" si="472"/>
        <v>0</v>
      </c>
      <c r="N7498">
        <f ca="1">IF(ROW()&lt;202, NA(), CORREL( INDEX($L:$L, ROW()-199):INDEX($L:$L, ROW()), INDEX($M:$M, ROW()-199):INDEX($M:$M, ROW()) ))</f>
        <v>-0.13259458649691619</v>
      </c>
      <c r="AA7498" s="24">
        <f t="shared" ca="1" si="469"/>
        <v>0</v>
      </c>
      <c r="AB7498">
        <f t="shared" ca="1" si="470"/>
        <v>0.10402597590364215</v>
      </c>
    </row>
    <row r="7499" spans="1:28">
      <c r="A7499" s="21" t="s">
        <v>4531</v>
      </c>
      <c r="B7499" s="21">
        <v>5</v>
      </c>
      <c r="C7499" s="21">
        <v>24281</v>
      </c>
      <c r="D7499" s="21">
        <v>24287</v>
      </c>
      <c r="E7499" s="21">
        <v>24281</v>
      </c>
      <c r="F7499" s="21">
        <v>24287</v>
      </c>
      <c r="G7499" s="21">
        <v>5495</v>
      </c>
      <c r="H7499" s="21">
        <v>5413</v>
      </c>
      <c r="I7499" s="21">
        <v>5416</v>
      </c>
      <c r="J7499" s="21">
        <v>5411</v>
      </c>
      <c r="K7499" s="21">
        <v>5411</v>
      </c>
      <c r="L7499" s="22">
        <f t="shared" si="471"/>
        <v>2.0589264830086359E-4</v>
      </c>
      <c r="M7499" s="7">
        <f t="shared" si="472"/>
        <v>-5.5427253151120492E-4</v>
      </c>
      <c r="N7499">
        <f ca="1">IF(ROW()&lt;202, NA(), CORREL( INDEX($L:$L, ROW()-199):INDEX($L:$L, ROW()), INDEX($M:$M, ROW()-199):INDEX($M:$M, ROW()) ))</f>
        <v>-0.13447292771134461</v>
      </c>
      <c r="AA7499" s="24">
        <f t="shared" ca="1" si="469"/>
        <v>0</v>
      </c>
      <c r="AB7499">
        <f t="shared" ca="1" si="470"/>
        <v>0.10407521299615978</v>
      </c>
    </row>
    <row r="7500" spans="1:28">
      <c r="A7500" s="21" t="s">
        <v>4532</v>
      </c>
      <c r="B7500" s="21">
        <v>3</v>
      </c>
      <c r="C7500" s="21">
        <v>24290</v>
      </c>
      <c r="D7500" s="21">
        <v>24290</v>
      </c>
      <c r="E7500" s="21">
        <v>24285</v>
      </c>
      <c r="F7500" s="21">
        <v>24285</v>
      </c>
      <c r="G7500" s="21">
        <v>4641</v>
      </c>
      <c r="H7500" s="21">
        <v>5412</v>
      </c>
      <c r="I7500" s="21">
        <v>5416</v>
      </c>
      <c r="J7500" s="21">
        <v>5407</v>
      </c>
      <c r="K7500" s="21">
        <v>5409</v>
      </c>
      <c r="L7500" s="22">
        <f t="shared" si="471"/>
        <v>-8.2351972376250792E-5</v>
      </c>
      <c r="M7500" s="7">
        <f t="shared" si="472"/>
        <v>-3.6968577130829373E-4</v>
      </c>
      <c r="N7500">
        <f ca="1">IF(ROW()&lt;202, NA(), CORREL( INDEX($L:$L, ROW()-199):INDEX($L:$L, ROW()), INDEX($M:$M, ROW()-199):INDEX($M:$M, ROW()) ))</f>
        <v>-0.12848878662696056</v>
      </c>
      <c r="AA7500" s="24">
        <f t="shared" ca="1" si="469"/>
        <v>0</v>
      </c>
      <c r="AB7500">
        <f t="shared" ca="1" si="470"/>
        <v>0.1047652076086957</v>
      </c>
    </row>
    <row r="7501" spans="1:28">
      <c r="A7501" s="21" t="s">
        <v>4533</v>
      </c>
      <c r="B7501" s="21">
        <v>24</v>
      </c>
      <c r="C7501" s="21">
        <v>24284</v>
      </c>
      <c r="D7501" s="21">
        <v>24288</v>
      </c>
      <c r="E7501" s="21">
        <v>24282</v>
      </c>
      <c r="F7501" s="21">
        <v>24284</v>
      </c>
      <c r="G7501" s="21">
        <v>6019</v>
      </c>
      <c r="H7501" s="21">
        <v>5408</v>
      </c>
      <c r="I7501" s="21">
        <v>5409</v>
      </c>
      <c r="J7501" s="21">
        <v>5402</v>
      </c>
      <c r="K7501" s="21">
        <v>5404</v>
      </c>
      <c r="L7501" s="22">
        <f t="shared" si="471"/>
        <v>-4.1178529520545221E-5</v>
      </c>
      <c r="M7501" s="7">
        <f t="shared" si="472"/>
        <v>-9.2481279133744838E-4</v>
      </c>
      <c r="N7501">
        <f ca="1">IF(ROW()&lt;202, NA(), CORREL( INDEX($L:$L, ROW()-199):INDEX($L:$L, ROW()), INDEX($M:$M, ROW()-199):INDEX($M:$M, ROW()) ))</f>
        <v>-0.12766547718838317</v>
      </c>
      <c r="AA7501" s="24">
        <f t="shared" ca="1" si="469"/>
        <v>0</v>
      </c>
      <c r="AB7501">
        <f t="shared" ca="1" si="470"/>
        <v>0.10484069094951223</v>
      </c>
    </row>
    <row r="7502" spans="1:28">
      <c r="A7502" s="21" t="s">
        <v>4534</v>
      </c>
      <c r="B7502" s="21">
        <v>28</v>
      </c>
      <c r="C7502" s="21">
        <v>24281</v>
      </c>
      <c r="D7502" s="21">
        <v>24283</v>
      </c>
      <c r="E7502" s="21">
        <v>24271</v>
      </c>
      <c r="F7502" s="21">
        <v>24283</v>
      </c>
      <c r="G7502" s="21">
        <v>6182</v>
      </c>
      <c r="H7502" s="21">
        <v>5405</v>
      </c>
      <c r="I7502" s="21">
        <v>5410</v>
      </c>
      <c r="J7502" s="21">
        <v>5404</v>
      </c>
      <c r="K7502" s="21">
        <v>5408</v>
      </c>
      <c r="L7502" s="22">
        <f t="shared" si="471"/>
        <v>-4.1180225261643406E-5</v>
      </c>
      <c r="M7502" s="7">
        <f t="shared" si="472"/>
        <v>7.3991864271051437E-4</v>
      </c>
      <c r="N7502">
        <f ca="1">IF(ROW()&lt;202, NA(), CORREL( INDEX($L:$L, ROW()-199):INDEX($L:$L, ROW()), INDEX($M:$M, ROW()-199):INDEX($M:$M, ROW()) ))</f>
        <v>-0.12792285505093154</v>
      </c>
      <c r="AA7502" s="24">
        <f t="shared" ca="1" si="469"/>
        <v>0</v>
      </c>
      <c r="AB7502">
        <f t="shared" ca="1" si="470"/>
        <v>0.10471984145623107</v>
      </c>
    </row>
    <row r="7503" spans="1:28">
      <c r="A7503" s="21" t="s">
        <v>4535</v>
      </c>
      <c r="B7503" s="21">
        <v>21</v>
      </c>
      <c r="C7503" s="21">
        <v>24282</v>
      </c>
      <c r="D7503" s="21">
        <v>24286</v>
      </c>
      <c r="E7503" s="21">
        <v>24281</v>
      </c>
      <c r="F7503" s="21">
        <v>24283</v>
      </c>
      <c r="G7503" s="21">
        <v>2336</v>
      </c>
      <c r="H7503" s="21">
        <v>5408</v>
      </c>
      <c r="I7503" s="21">
        <v>5413</v>
      </c>
      <c r="J7503" s="21">
        <v>5407</v>
      </c>
      <c r="K7503" s="21">
        <v>5413</v>
      </c>
      <c r="L7503" s="22">
        <f t="shared" si="471"/>
        <v>0</v>
      </c>
      <c r="M7503" s="7">
        <f t="shared" si="472"/>
        <v>9.2412907417791369E-4</v>
      </c>
      <c r="N7503">
        <f ca="1">IF(ROW()&lt;202, NA(), CORREL( INDEX($L:$L, ROW()-199):INDEX($L:$L, ROW()), INDEX($M:$M, ROW()-199):INDEX($M:$M, ROW()) ))</f>
        <v>-0.12764129571074886</v>
      </c>
      <c r="AA7503" s="24">
        <f t="shared" ca="1" si="469"/>
        <v>0</v>
      </c>
      <c r="AB7503">
        <f t="shared" ca="1" si="470"/>
        <v>0.10739199480172253</v>
      </c>
    </row>
    <row r="7504" spans="1:28">
      <c r="A7504" s="21" t="s">
        <v>4536</v>
      </c>
      <c r="B7504" s="21">
        <v>36</v>
      </c>
      <c r="C7504" s="21">
        <v>24282</v>
      </c>
      <c r="D7504" s="21">
        <v>24283</v>
      </c>
      <c r="E7504" s="21">
        <v>24250</v>
      </c>
      <c r="F7504" s="21">
        <v>24250</v>
      </c>
      <c r="G7504" s="21">
        <v>5311</v>
      </c>
      <c r="H7504" s="21">
        <v>5419</v>
      </c>
      <c r="I7504" s="21">
        <v>5421</v>
      </c>
      <c r="J7504" s="21">
        <v>5413</v>
      </c>
      <c r="K7504" s="21">
        <v>5414</v>
      </c>
      <c r="L7504" s="22">
        <f t="shared" si="471"/>
        <v>-1.3598996594337133E-3</v>
      </c>
      <c r="M7504" s="7">
        <f t="shared" si="472"/>
        <v>1.8472337726854865E-4</v>
      </c>
      <c r="N7504">
        <f ca="1">IF(ROW()&lt;202, NA(), CORREL( INDEX($L:$L, ROW()-199):INDEX($L:$L, ROW()), INDEX($M:$M, ROW()-199):INDEX($M:$M, ROW()) ))</f>
        <v>-0.12871997510340985</v>
      </c>
      <c r="AA7504" s="24">
        <f t="shared" ca="1" si="469"/>
        <v>0</v>
      </c>
      <c r="AB7504">
        <f t="shared" ca="1" si="470"/>
        <v>0.10740919237798152</v>
      </c>
    </row>
    <row r="7505" spans="1:28">
      <c r="A7505" s="21" t="s">
        <v>4537</v>
      </c>
      <c r="B7505" s="21">
        <v>36</v>
      </c>
      <c r="C7505" s="21">
        <v>24254</v>
      </c>
      <c r="D7505" s="21">
        <v>24260</v>
      </c>
      <c r="E7505" s="21">
        <v>24243</v>
      </c>
      <c r="F7505" s="21">
        <v>24246</v>
      </c>
      <c r="G7505" s="21">
        <v>5964</v>
      </c>
      <c r="H7505" s="21">
        <v>5415</v>
      </c>
      <c r="I7505" s="21">
        <v>5416</v>
      </c>
      <c r="J7505" s="21">
        <v>5409</v>
      </c>
      <c r="K7505" s="21">
        <v>5414</v>
      </c>
      <c r="L7505" s="22">
        <f t="shared" si="471"/>
        <v>-1.6496205910059123E-4</v>
      </c>
      <c r="M7505" s="7">
        <f t="shared" si="472"/>
        <v>0</v>
      </c>
      <c r="N7505">
        <f ca="1">IF(ROW()&lt;202, NA(), CORREL( INDEX($L:$L, ROW()-199):INDEX($L:$L, ROW()), INDEX($M:$M, ROW()-199):INDEX($M:$M, ROW()) ))</f>
        <v>-0.12758611339541812</v>
      </c>
      <c r="AA7505" s="24">
        <f t="shared" ca="1" si="469"/>
        <v>0</v>
      </c>
      <c r="AB7505">
        <f t="shared" ca="1" si="470"/>
        <v>0.10612013062711899</v>
      </c>
    </row>
    <row r="7506" spans="1:28">
      <c r="A7506" s="21" t="s">
        <v>4538</v>
      </c>
      <c r="B7506" s="21">
        <v>79</v>
      </c>
      <c r="C7506" s="21">
        <v>24245</v>
      </c>
      <c r="D7506" s="21">
        <v>24257</v>
      </c>
      <c r="E7506" s="21">
        <v>24238</v>
      </c>
      <c r="F7506" s="21">
        <v>24239</v>
      </c>
      <c r="G7506" s="21">
        <v>9265</v>
      </c>
      <c r="H7506" s="21">
        <v>5414</v>
      </c>
      <c r="I7506" s="21">
        <v>5414</v>
      </c>
      <c r="J7506" s="21">
        <v>5407</v>
      </c>
      <c r="K7506" s="21">
        <v>5408</v>
      </c>
      <c r="L7506" s="22">
        <f t="shared" si="471"/>
        <v>-2.8874909966533966E-4</v>
      </c>
      <c r="M7506" s="7">
        <f t="shared" si="472"/>
        <v>-1.1088524514464315E-3</v>
      </c>
      <c r="N7506">
        <f ca="1">IF(ROW()&lt;202, NA(), CORREL( INDEX($L:$L, ROW()-199):INDEX($L:$L, ROW()), INDEX($M:$M, ROW()-199):INDEX($M:$M, ROW()) ))</f>
        <v>-0.12527030205734693</v>
      </c>
      <c r="AA7506" s="24">
        <f t="shared" ca="1" si="469"/>
        <v>0</v>
      </c>
      <c r="AB7506">
        <f t="shared" ca="1" si="470"/>
        <v>0.11128283978933859</v>
      </c>
    </row>
    <row r="7507" spans="1:28">
      <c r="A7507" s="21" t="s">
        <v>4539</v>
      </c>
      <c r="B7507" s="21">
        <v>546</v>
      </c>
      <c r="C7507" s="21">
        <v>24241</v>
      </c>
      <c r="D7507" s="21">
        <v>24247</v>
      </c>
      <c r="E7507" s="21">
        <v>24205</v>
      </c>
      <c r="F7507" s="21">
        <v>24219</v>
      </c>
      <c r="G7507" s="21">
        <v>12709</v>
      </c>
      <c r="H7507" s="21">
        <v>5408</v>
      </c>
      <c r="I7507" s="21">
        <v>5412</v>
      </c>
      <c r="J7507" s="21">
        <v>5404</v>
      </c>
      <c r="K7507" s="21">
        <v>5412</v>
      </c>
      <c r="L7507" s="22">
        <f t="shared" si="471"/>
        <v>-8.2545714373815499E-4</v>
      </c>
      <c r="M7507" s="7">
        <f t="shared" si="472"/>
        <v>7.3937156787867047E-4</v>
      </c>
      <c r="N7507">
        <f ca="1">IF(ROW()&lt;202, NA(), CORREL( INDEX($L:$L, ROW()-199):INDEX($L:$L, ROW()), INDEX($M:$M, ROW()-199):INDEX($M:$M, ROW()) ))</f>
        <v>-0.12887347623094825</v>
      </c>
      <c r="AA7507" s="24">
        <f t="shared" ca="1" si="469"/>
        <v>0</v>
      </c>
      <c r="AB7507">
        <f t="shared" ca="1" si="470"/>
        <v>0.11129230935109898</v>
      </c>
    </row>
    <row r="7508" spans="1:28">
      <c r="A7508" s="21" t="s">
        <v>4540</v>
      </c>
      <c r="B7508" s="21">
        <v>482</v>
      </c>
      <c r="C7508" s="21">
        <v>24221</v>
      </c>
      <c r="D7508" s="21">
        <v>24249</v>
      </c>
      <c r="E7508" s="21">
        <v>24213</v>
      </c>
      <c r="F7508" s="21">
        <v>24216</v>
      </c>
      <c r="G7508" s="21">
        <v>12667</v>
      </c>
      <c r="H7508" s="21">
        <v>5412</v>
      </c>
      <c r="I7508" s="21">
        <v>5418</v>
      </c>
      <c r="J7508" s="21">
        <v>5410</v>
      </c>
      <c r="K7508" s="21">
        <v>5412</v>
      </c>
      <c r="L7508" s="22">
        <f t="shared" si="471"/>
        <v>-1.2387736157059976E-4</v>
      </c>
      <c r="M7508" s="7">
        <f t="shared" si="472"/>
        <v>0</v>
      </c>
      <c r="N7508">
        <f ca="1">IF(ROW()&lt;202, NA(), CORREL( INDEX($L:$L, ROW()-199):INDEX($L:$L, ROW()), INDEX($M:$M, ROW()-199):INDEX($M:$M, ROW()) ))</f>
        <v>-0.12755591918606868</v>
      </c>
      <c r="AA7508" s="24">
        <f t="shared" ca="1" si="469"/>
        <v>0</v>
      </c>
      <c r="AB7508">
        <f t="shared" ca="1" si="470"/>
        <v>0.11398056722423988</v>
      </c>
    </row>
    <row r="7509" spans="1:28">
      <c r="A7509" s="21" t="s">
        <v>4541</v>
      </c>
      <c r="B7509" s="21">
        <v>421</v>
      </c>
      <c r="C7509" s="21">
        <v>24215</v>
      </c>
      <c r="D7509" s="21">
        <v>24238</v>
      </c>
      <c r="E7509" s="21">
        <v>24214</v>
      </c>
      <c r="F7509" s="21">
        <v>24224</v>
      </c>
      <c r="G7509" s="21">
        <v>11423</v>
      </c>
      <c r="H7509" s="21">
        <v>5413</v>
      </c>
      <c r="I7509" s="21">
        <v>5418</v>
      </c>
      <c r="J7509" s="21">
        <v>5407</v>
      </c>
      <c r="K7509" s="21">
        <v>5408</v>
      </c>
      <c r="L7509" s="22">
        <f t="shared" si="471"/>
        <v>3.3030553562079113E-4</v>
      </c>
      <c r="M7509" s="7">
        <f t="shared" si="472"/>
        <v>-7.3937156787863285E-4</v>
      </c>
      <c r="N7509">
        <f ca="1">IF(ROW()&lt;202, NA(), CORREL( INDEX($L:$L, ROW()-199):INDEX($L:$L, ROW()), INDEX($M:$M, ROW()-199):INDEX($M:$M, ROW()) ))</f>
        <v>-0.12833492799597451</v>
      </c>
      <c r="AA7509" s="24">
        <f t="shared" ca="1" si="469"/>
        <v>0</v>
      </c>
      <c r="AB7509">
        <f t="shared" ca="1" si="470"/>
        <v>0.10543143332622563</v>
      </c>
    </row>
    <row r="7510" spans="1:28">
      <c r="A7510" s="21" t="s">
        <v>4542</v>
      </c>
      <c r="B7510" s="21">
        <v>1588</v>
      </c>
      <c r="C7510" s="21">
        <v>24228</v>
      </c>
      <c r="D7510" s="21">
        <v>24240</v>
      </c>
      <c r="E7510" s="21">
        <v>24181</v>
      </c>
      <c r="F7510" s="21">
        <v>24183</v>
      </c>
      <c r="G7510" s="21">
        <v>11487</v>
      </c>
      <c r="H7510" s="21">
        <v>5408</v>
      </c>
      <c r="I7510" s="21">
        <v>5410</v>
      </c>
      <c r="J7510" s="21">
        <v>5404</v>
      </c>
      <c r="K7510" s="21">
        <v>5404</v>
      </c>
      <c r="L7510" s="22">
        <f t="shared" si="471"/>
        <v>-1.6939702854647503E-3</v>
      </c>
      <c r="M7510" s="7">
        <f t="shared" si="472"/>
        <v>-7.3991864271057497E-4</v>
      </c>
      <c r="N7510">
        <f ca="1">IF(ROW()&lt;202, NA(), CORREL( INDEX($L:$L, ROW()-199):INDEX($L:$L, ROW()), INDEX($M:$M, ROW()-199):INDEX($M:$M, ROW()) ))</f>
        <v>-0.12016447040225745</v>
      </c>
      <c r="AA7510" s="24">
        <f t="shared" ca="1" si="469"/>
        <v>0</v>
      </c>
      <c r="AB7510">
        <f t="shared" ca="1" si="470"/>
        <v>0.10677803585336788</v>
      </c>
    </row>
    <row r="7511" spans="1:28">
      <c r="A7511" s="21" t="s">
        <v>4543</v>
      </c>
      <c r="B7511" s="21">
        <v>1551</v>
      </c>
      <c r="C7511" s="21">
        <v>24183</v>
      </c>
      <c r="D7511" s="21">
        <v>24207</v>
      </c>
      <c r="E7511" s="21">
        <v>24146</v>
      </c>
      <c r="F7511" s="21">
        <v>24200</v>
      </c>
      <c r="G7511" s="21">
        <v>16511</v>
      </c>
      <c r="H7511" s="21">
        <v>5404</v>
      </c>
      <c r="I7511" s="21">
        <v>5407</v>
      </c>
      <c r="J7511" s="21">
        <v>5401</v>
      </c>
      <c r="K7511" s="21">
        <v>5403</v>
      </c>
      <c r="L7511" s="22">
        <f t="shared" si="471"/>
        <v>7.0272619306718537E-4</v>
      </c>
      <c r="M7511" s="7">
        <f t="shared" si="472"/>
        <v>-1.8506523602375422E-4</v>
      </c>
      <c r="N7511">
        <f ca="1">IF(ROW()&lt;202, NA(), CORREL( INDEX($L:$L, ROW()-199):INDEX($L:$L, ROW()), INDEX($M:$M, ROW()-199):INDEX($M:$M, ROW()) ))</f>
        <v>-0.12232125168453239</v>
      </c>
      <c r="AA7511" s="24">
        <f t="shared" ca="1" si="469"/>
        <v>0</v>
      </c>
      <c r="AB7511">
        <f t="shared" ca="1" si="470"/>
        <v>9.7431214893168611E-2</v>
      </c>
    </row>
    <row r="7512" spans="1:28">
      <c r="A7512" s="21" t="s">
        <v>4544</v>
      </c>
      <c r="B7512" s="21">
        <v>696</v>
      </c>
      <c r="C7512" s="21">
        <v>24195</v>
      </c>
      <c r="D7512" s="21">
        <v>24206</v>
      </c>
      <c r="E7512" s="21">
        <v>24175</v>
      </c>
      <c r="F7512" s="21">
        <v>24182</v>
      </c>
      <c r="G7512" s="21">
        <v>129454</v>
      </c>
      <c r="H7512" s="21">
        <v>5403</v>
      </c>
      <c r="I7512" s="21">
        <v>5404</v>
      </c>
      <c r="J7512" s="21">
        <v>5391</v>
      </c>
      <c r="K7512" s="21">
        <v>5392</v>
      </c>
      <c r="L7512" s="22">
        <f t="shared" si="471"/>
        <v>-7.4407841058571399E-4</v>
      </c>
      <c r="M7512" s="7">
        <f t="shared" si="472"/>
        <v>-2.0379812519228059E-3</v>
      </c>
      <c r="N7512">
        <f ca="1">IF(ROW()&lt;202, NA(), CORREL( INDEX($L:$L, ROW()-199):INDEX($L:$L, ROW()), INDEX($M:$M, ROW()-199):INDEX($M:$M, ROW()) ))</f>
        <v>-0.1120035651072549</v>
      </c>
      <c r="AA7512" s="24">
        <f t="shared" ca="1" si="469"/>
        <v>0</v>
      </c>
      <c r="AB7512">
        <f t="shared" ca="1" si="470"/>
        <v>0.1074832198424195</v>
      </c>
    </row>
    <row r="7513" spans="1:28">
      <c r="A7513" s="21" t="s">
        <v>4545</v>
      </c>
      <c r="B7513" s="21">
        <v>1060</v>
      </c>
      <c r="C7513" s="21">
        <v>24180</v>
      </c>
      <c r="D7513" s="21">
        <v>24188</v>
      </c>
      <c r="E7513" s="21">
        <v>24128</v>
      </c>
      <c r="F7513" s="21">
        <v>24136</v>
      </c>
      <c r="G7513" s="21">
        <v>18369</v>
      </c>
      <c r="H7513" s="21">
        <v>5392</v>
      </c>
      <c r="I7513" s="21">
        <v>5395</v>
      </c>
      <c r="J7513" s="21">
        <v>5388</v>
      </c>
      <c r="K7513" s="21">
        <v>5395</v>
      </c>
      <c r="L7513" s="22">
        <f t="shared" si="471"/>
        <v>-1.9040528952949999E-3</v>
      </c>
      <c r="M7513" s="7">
        <f t="shared" si="472"/>
        <v>5.5622510009216745E-4</v>
      </c>
      <c r="N7513">
        <f ca="1">IF(ROW()&lt;202, NA(), CORREL( INDEX($L:$L, ROW()-199):INDEX($L:$L, ROW()), INDEX($M:$M, ROW()-199):INDEX($M:$M, ROW()) ))</f>
        <v>-0.11777558179180539</v>
      </c>
      <c r="AA7513" s="24">
        <f t="shared" ca="1" si="469"/>
        <v>0</v>
      </c>
      <c r="AB7513">
        <f t="shared" ca="1" si="470"/>
        <v>0.10755296890744442</v>
      </c>
    </row>
    <row r="7514" spans="1:28">
      <c r="A7514" s="21" t="s">
        <v>4546</v>
      </c>
      <c r="B7514" s="21">
        <v>1168</v>
      </c>
      <c r="C7514" s="21">
        <v>24136</v>
      </c>
      <c r="D7514" s="21">
        <v>24140</v>
      </c>
      <c r="E7514" s="21">
        <v>24082</v>
      </c>
      <c r="F7514" s="21">
        <v>24123</v>
      </c>
      <c r="G7514" s="21">
        <v>6198</v>
      </c>
      <c r="H7514" s="21">
        <v>5395</v>
      </c>
      <c r="I7514" s="21">
        <v>5396</v>
      </c>
      <c r="J7514" s="21">
        <v>5394</v>
      </c>
      <c r="K7514" s="21">
        <v>5395</v>
      </c>
      <c r="L7514" s="22">
        <f t="shared" si="471"/>
        <v>-5.3875962263828412E-4</v>
      </c>
      <c r="M7514" s="7">
        <f t="shared" si="472"/>
        <v>0</v>
      </c>
      <c r="N7514">
        <f ca="1">IF(ROW()&lt;202, NA(), CORREL( INDEX($L:$L, ROW()-199):INDEX($L:$L, ROW()), INDEX($M:$M, ROW()-199):INDEX($M:$M, ROW()) ))</f>
        <v>-0.11548060982549233</v>
      </c>
      <c r="AA7514" s="24">
        <f t="shared" ca="1" si="469"/>
        <v>0</v>
      </c>
      <c r="AB7514">
        <f t="shared" ca="1" si="470"/>
        <v>0.1068947546524615</v>
      </c>
    </row>
    <row r="7515" spans="1:28">
      <c r="A7515" s="21" t="s">
        <v>4547</v>
      </c>
      <c r="B7515" s="21">
        <v>1357</v>
      </c>
      <c r="C7515" s="21">
        <v>24120</v>
      </c>
      <c r="D7515" s="21">
        <v>24122</v>
      </c>
      <c r="E7515" s="21">
        <v>24050</v>
      </c>
      <c r="F7515" s="21">
        <v>24111</v>
      </c>
      <c r="G7515" s="21">
        <v>3408</v>
      </c>
      <c r="H7515" s="21">
        <v>5396</v>
      </c>
      <c r="I7515" s="21">
        <v>5397</v>
      </c>
      <c r="J7515" s="21">
        <v>5393</v>
      </c>
      <c r="K7515" s="21">
        <v>5394</v>
      </c>
      <c r="L7515" s="22">
        <f t="shared" si="471"/>
        <v>-4.9757433543064342E-4</v>
      </c>
      <c r="M7515" s="7">
        <f t="shared" si="472"/>
        <v>-1.8537399255974884E-4</v>
      </c>
      <c r="N7515">
        <f ca="1">IF(ROW()&lt;202, NA(), CORREL( INDEX($L:$L, ROW()-199):INDEX($L:$L, ROW()), INDEX($M:$M, ROW()-199):INDEX($M:$M, ROW()) ))</f>
        <v>-0.11526455066661678</v>
      </c>
      <c r="AA7515" s="24">
        <f t="shared" ca="1" si="469"/>
        <v>0</v>
      </c>
      <c r="AB7515">
        <f t="shared" ca="1" si="470"/>
        <v>0.1054374237612455</v>
      </c>
    </row>
    <row r="7516" spans="1:28">
      <c r="A7516" s="21" t="s">
        <v>4548</v>
      </c>
      <c r="B7516" s="21">
        <v>901</v>
      </c>
      <c r="C7516" s="21">
        <v>24109</v>
      </c>
      <c r="D7516" s="21">
        <v>24156</v>
      </c>
      <c r="E7516" s="21">
        <v>24109</v>
      </c>
      <c r="F7516" s="21">
        <v>24145</v>
      </c>
      <c r="G7516" s="21">
        <v>2904</v>
      </c>
      <c r="H7516" s="21">
        <v>5395</v>
      </c>
      <c r="I7516" s="21">
        <v>5396</v>
      </c>
      <c r="J7516" s="21">
        <v>5392</v>
      </c>
      <c r="K7516" s="21">
        <v>5395</v>
      </c>
      <c r="L7516" s="22">
        <f t="shared" si="471"/>
        <v>1.4091514268141263E-3</v>
      </c>
      <c r="M7516" s="7">
        <f t="shared" si="472"/>
        <v>1.8537399255967582E-4</v>
      </c>
      <c r="N7516">
        <f ca="1">IF(ROW()&lt;202, NA(), CORREL( INDEX($L:$L, ROW()-199):INDEX($L:$L, ROW()), INDEX($M:$M, ROW()-199):INDEX($M:$M, ROW()) ))</f>
        <v>-0.11347233325980544</v>
      </c>
      <c r="AA7516" s="24">
        <f t="shared" ca="1" si="469"/>
        <v>0</v>
      </c>
      <c r="AB7516">
        <f t="shared" ca="1" si="470"/>
        <v>0.10968318487561123</v>
      </c>
    </row>
    <row r="7517" spans="1:28">
      <c r="A7517" s="21" t="s">
        <v>4549</v>
      </c>
      <c r="B7517" s="21">
        <v>538</v>
      </c>
      <c r="C7517" s="21">
        <v>24143</v>
      </c>
      <c r="D7517" s="21">
        <v>24182</v>
      </c>
      <c r="E7517" s="21">
        <v>24128</v>
      </c>
      <c r="F7517" s="21">
        <v>24171</v>
      </c>
      <c r="G7517" s="21">
        <v>2821</v>
      </c>
      <c r="H7517" s="21">
        <v>5394</v>
      </c>
      <c r="I7517" s="21">
        <v>5396</v>
      </c>
      <c r="J7517" s="21">
        <v>5392</v>
      </c>
      <c r="K7517" s="21">
        <v>5393</v>
      </c>
      <c r="L7517" s="22">
        <f t="shared" si="471"/>
        <v>1.0762481376634071E-3</v>
      </c>
      <c r="M7517" s="7">
        <f t="shared" si="472"/>
        <v>-3.7078235500799712E-4</v>
      </c>
      <c r="N7517">
        <f ca="1">IF(ROW()&lt;202, NA(), CORREL( INDEX($L:$L, ROW()-199):INDEX($L:$L, ROW()), INDEX($M:$M, ROW()-199):INDEX($M:$M, ROW()) ))</f>
        <v>-0.11413729166427761</v>
      </c>
      <c r="AA7517" s="24">
        <f t="shared" ca="1" si="469"/>
        <v>0</v>
      </c>
      <c r="AB7517">
        <f t="shared" ca="1" si="470"/>
        <v>0.1122925147498214</v>
      </c>
    </row>
    <row r="7518" spans="1:28">
      <c r="A7518" s="21" t="s">
        <v>4550</v>
      </c>
      <c r="B7518" s="21">
        <v>420</v>
      </c>
      <c r="C7518" s="21">
        <v>24172</v>
      </c>
      <c r="D7518" s="21">
        <v>24177</v>
      </c>
      <c r="E7518" s="21">
        <v>24142</v>
      </c>
      <c r="F7518" s="21">
        <v>24158</v>
      </c>
      <c r="G7518" s="21">
        <v>1570</v>
      </c>
      <c r="H7518" s="21">
        <v>5393</v>
      </c>
      <c r="I7518" s="21">
        <v>5397</v>
      </c>
      <c r="J7518" s="21">
        <v>5392</v>
      </c>
      <c r="K7518" s="21">
        <v>5396</v>
      </c>
      <c r="L7518" s="22">
        <f t="shared" si="471"/>
        <v>-5.3797928008199835E-4</v>
      </c>
      <c r="M7518" s="7">
        <f t="shared" si="472"/>
        <v>5.5612199041940895E-4</v>
      </c>
      <c r="N7518">
        <f ca="1">IF(ROW()&lt;202, NA(), CORREL( INDEX($L:$L, ROW()-199):INDEX($L:$L, ROW()), INDEX($M:$M, ROW()-199):INDEX($M:$M, ROW()) ))</f>
        <v>-0.11565953839620896</v>
      </c>
      <c r="AA7518" s="24">
        <f t="shared" ca="1" si="469"/>
        <v>0</v>
      </c>
      <c r="AB7518">
        <f t="shared" ca="1" si="470"/>
        <v>0.11231837293275175</v>
      </c>
    </row>
    <row r="7519" spans="1:28">
      <c r="A7519" s="21" t="s">
        <v>4551</v>
      </c>
      <c r="B7519" s="21">
        <v>276</v>
      </c>
      <c r="C7519" s="21">
        <v>24160</v>
      </c>
      <c r="D7519" s="21">
        <v>24174</v>
      </c>
      <c r="E7519" s="21">
        <v>24145</v>
      </c>
      <c r="F7519" s="21">
        <v>24162</v>
      </c>
      <c r="G7519" s="21">
        <v>1150</v>
      </c>
      <c r="H7519" s="21">
        <v>5395</v>
      </c>
      <c r="I7519" s="21">
        <v>5396</v>
      </c>
      <c r="J7519" s="21">
        <v>5392</v>
      </c>
      <c r="K7519" s="21">
        <v>5396</v>
      </c>
      <c r="L7519" s="22">
        <f t="shared" si="471"/>
        <v>1.6556291428555266E-4</v>
      </c>
      <c r="M7519" s="7">
        <f t="shared" si="472"/>
        <v>0</v>
      </c>
      <c r="N7519">
        <f ca="1">IF(ROW()&lt;202, NA(), CORREL( INDEX($L:$L, ROW()-199):INDEX($L:$L, ROW()), INDEX($M:$M, ROW()-199):INDEX($M:$M, ROW()) ))</f>
        <v>-0.11564610945770525</v>
      </c>
      <c r="AA7519" s="24">
        <f t="shared" ca="1" si="469"/>
        <v>0</v>
      </c>
      <c r="AB7519">
        <f t="shared" ca="1" si="470"/>
        <v>0.11277560204458939</v>
      </c>
    </row>
    <row r="7520" spans="1:28">
      <c r="A7520" s="21" t="s">
        <v>4552</v>
      </c>
      <c r="B7520" s="21">
        <v>201</v>
      </c>
      <c r="C7520" s="21">
        <v>24162</v>
      </c>
      <c r="D7520" s="21">
        <v>24167</v>
      </c>
      <c r="E7520" s="21">
        <v>24151</v>
      </c>
      <c r="F7520" s="21">
        <v>24158</v>
      </c>
      <c r="G7520" s="21">
        <v>1072</v>
      </c>
      <c r="H7520" s="21">
        <v>5396</v>
      </c>
      <c r="I7520" s="21">
        <v>5399</v>
      </c>
      <c r="J7520" s="21">
        <v>5395</v>
      </c>
      <c r="K7520" s="21">
        <v>5398</v>
      </c>
      <c r="L7520" s="22">
        <f t="shared" si="471"/>
        <v>-1.655629142854618E-4</v>
      </c>
      <c r="M7520" s="7">
        <f t="shared" si="472"/>
        <v>3.7057625030343972E-4</v>
      </c>
      <c r="N7520">
        <f ca="1">IF(ROW()&lt;202, NA(), CORREL( INDEX($L:$L, ROW()-199):INDEX($L:$L, ROW()), INDEX($M:$M, ROW()-199):INDEX($M:$M, ROW()) ))</f>
        <v>-0.11597695661113731</v>
      </c>
      <c r="AA7520" s="24">
        <f t="shared" ca="1" si="469"/>
        <v>0</v>
      </c>
      <c r="AB7520">
        <f t="shared" ca="1" si="470"/>
        <v>0.11306011846551081</v>
      </c>
    </row>
    <row r="7521" spans="1:28">
      <c r="A7521" s="21" t="s">
        <v>4553</v>
      </c>
      <c r="B7521" s="21">
        <v>159</v>
      </c>
      <c r="C7521" s="21">
        <v>24164</v>
      </c>
      <c r="D7521" s="21">
        <v>24166</v>
      </c>
      <c r="E7521" s="21">
        <v>24143</v>
      </c>
      <c r="F7521" s="21">
        <v>24153</v>
      </c>
      <c r="G7521" s="21">
        <v>2112</v>
      </c>
      <c r="H7521" s="21">
        <v>5398</v>
      </c>
      <c r="I7521" s="21">
        <v>5401</v>
      </c>
      <c r="J7521" s="21">
        <v>5397</v>
      </c>
      <c r="K7521" s="21">
        <v>5399</v>
      </c>
      <c r="L7521" s="22">
        <f t="shared" si="471"/>
        <v>-2.0699219713330176E-4</v>
      </c>
      <c r="M7521" s="7">
        <f t="shared" si="472"/>
        <v>1.8523664033711932E-4</v>
      </c>
      <c r="N7521">
        <f ca="1">IF(ROW()&lt;202, NA(), CORREL( INDEX($L:$L, ROW()-199):INDEX($L:$L, ROW()), INDEX($M:$M, ROW()-199):INDEX($M:$M, ROW()) ))</f>
        <v>-0.11687950551426372</v>
      </c>
      <c r="AA7521" s="24">
        <f t="shared" ca="1" si="469"/>
        <v>0</v>
      </c>
      <c r="AB7521">
        <f t="shared" ca="1" si="470"/>
        <v>0.10987001994159813</v>
      </c>
    </row>
    <row r="7522" spans="1:28">
      <c r="A7522" s="21" t="s">
        <v>4554</v>
      </c>
      <c r="B7522" s="21">
        <v>319</v>
      </c>
      <c r="C7522" s="21">
        <v>24160</v>
      </c>
      <c r="D7522" s="21">
        <v>24185</v>
      </c>
      <c r="E7522" s="21">
        <v>24149</v>
      </c>
      <c r="F7522" s="21">
        <v>24180</v>
      </c>
      <c r="G7522" s="21">
        <v>975</v>
      </c>
      <c r="H7522" s="21">
        <v>5399</v>
      </c>
      <c r="I7522" s="21">
        <v>5402</v>
      </c>
      <c r="J7522" s="21">
        <v>5398</v>
      </c>
      <c r="K7522" s="21">
        <v>5401</v>
      </c>
      <c r="L7522" s="22">
        <f t="shared" si="471"/>
        <v>1.1172492006931911E-3</v>
      </c>
      <c r="M7522" s="7">
        <f t="shared" si="472"/>
        <v>3.7037037460422228E-4</v>
      </c>
      <c r="N7522">
        <f ca="1">IF(ROW()&lt;202, NA(), CORREL( INDEX($L:$L, ROW()-199):INDEX($L:$L, ROW()), INDEX($M:$M, ROW()-199):INDEX($M:$M, ROW()) ))</f>
        <v>-0.11342828113638571</v>
      </c>
      <c r="AA7522" s="24">
        <f t="shared" ca="1" si="469"/>
        <v>0</v>
      </c>
      <c r="AB7522">
        <f t="shared" ca="1" si="470"/>
        <v>0.10987150472569727</v>
      </c>
    </row>
    <row r="7523" spans="1:28">
      <c r="A7523" s="21" t="s">
        <v>4555</v>
      </c>
      <c r="B7523" s="21">
        <v>157</v>
      </c>
      <c r="C7523" s="21">
        <v>24178</v>
      </c>
      <c r="D7523" s="21">
        <v>24192</v>
      </c>
      <c r="E7523" s="21">
        <v>24170</v>
      </c>
      <c r="F7523" s="21">
        <v>24181</v>
      </c>
      <c r="G7523" s="21">
        <v>1285</v>
      </c>
      <c r="H7523" s="21">
        <v>5400</v>
      </c>
      <c r="I7523" s="21">
        <v>5403</v>
      </c>
      <c r="J7523" s="21">
        <v>5399</v>
      </c>
      <c r="K7523" s="21">
        <v>5401</v>
      </c>
      <c r="L7523" s="22">
        <f t="shared" si="471"/>
        <v>4.1355637813146488E-5</v>
      </c>
      <c r="M7523" s="7">
        <f t="shared" si="472"/>
        <v>0</v>
      </c>
      <c r="N7523">
        <f ca="1">IF(ROW()&lt;202, NA(), CORREL( INDEX($L:$L, ROW()-199):INDEX($L:$L, ROW()), INDEX($M:$M, ROW()-199):INDEX($M:$M, ROW()) ))</f>
        <v>-0.11038704247021391</v>
      </c>
      <c r="AA7523" s="24">
        <f t="shared" ca="1" si="469"/>
        <v>0</v>
      </c>
      <c r="AB7523">
        <f t="shared" ca="1" si="470"/>
        <v>0.11750245105406017</v>
      </c>
    </row>
    <row r="7524" spans="1:28">
      <c r="A7524" s="21" t="s">
        <v>4556</v>
      </c>
      <c r="B7524" s="21">
        <v>210</v>
      </c>
      <c r="C7524" s="21">
        <v>24182</v>
      </c>
      <c r="D7524" s="21">
        <v>24182</v>
      </c>
      <c r="E7524" s="21">
        <v>24146</v>
      </c>
      <c r="F7524" s="21">
        <v>24147</v>
      </c>
      <c r="G7524" s="21">
        <v>3641</v>
      </c>
      <c r="H7524" s="21">
        <v>5402</v>
      </c>
      <c r="I7524" s="21">
        <v>5407</v>
      </c>
      <c r="J7524" s="21">
        <v>5401</v>
      </c>
      <c r="K7524" s="21">
        <v>5404</v>
      </c>
      <c r="L7524" s="22">
        <f t="shared" si="471"/>
        <v>-1.4070520447533419E-3</v>
      </c>
      <c r="M7524" s="7">
        <f t="shared" si="472"/>
        <v>5.5529848719831139E-4</v>
      </c>
      <c r="N7524">
        <f ca="1">IF(ROW()&lt;202, NA(), CORREL( INDEX($L:$L, ROW()-199):INDEX($L:$L, ROW()), INDEX($M:$M, ROW()-199):INDEX($M:$M, ROW()) ))</f>
        <v>-0.11189093759972882</v>
      </c>
      <c r="AA7524" s="24">
        <f t="shared" ca="1" si="469"/>
        <v>0</v>
      </c>
      <c r="AB7524">
        <f t="shared" ca="1" si="470"/>
        <v>0.11105271338791384</v>
      </c>
    </row>
    <row r="7525" spans="1:28">
      <c r="A7525" s="21" t="s">
        <v>4557</v>
      </c>
      <c r="B7525" s="21">
        <v>274</v>
      </c>
      <c r="C7525" s="21">
        <v>24146</v>
      </c>
      <c r="D7525" s="21">
        <v>24171</v>
      </c>
      <c r="E7525" s="21">
        <v>24138</v>
      </c>
      <c r="F7525" s="21">
        <v>24167</v>
      </c>
      <c r="G7525" s="21">
        <v>5615</v>
      </c>
      <c r="H7525" s="21">
        <v>5403</v>
      </c>
      <c r="I7525" s="21">
        <v>5410</v>
      </c>
      <c r="J7525" s="21">
        <v>5401</v>
      </c>
      <c r="K7525" s="21">
        <v>5409</v>
      </c>
      <c r="L7525" s="22">
        <f t="shared" si="471"/>
        <v>8.2791742113723929E-4</v>
      </c>
      <c r="M7525" s="7">
        <f t="shared" si="472"/>
        <v>9.2481279133739449E-4</v>
      </c>
      <c r="N7525">
        <f ca="1">IF(ROW()&lt;202, NA(), CORREL( INDEX($L:$L, ROW()-199):INDEX($L:$L, ROW()), INDEX($M:$M, ROW()-199):INDEX($M:$M, ROW()) ))</f>
        <v>-0.10603343536606287</v>
      </c>
      <c r="AA7525" s="24">
        <f t="shared" ca="1" si="469"/>
        <v>0</v>
      </c>
      <c r="AB7525">
        <f t="shared" ca="1" si="470"/>
        <v>0.11001283830716192</v>
      </c>
    </row>
    <row r="7526" spans="1:28">
      <c r="A7526" s="21" t="s">
        <v>4558</v>
      </c>
      <c r="B7526" s="21">
        <v>259</v>
      </c>
      <c r="C7526" s="21">
        <v>24168</v>
      </c>
      <c r="D7526" s="21">
        <v>24178</v>
      </c>
      <c r="E7526" s="21">
        <v>24140</v>
      </c>
      <c r="F7526" s="21">
        <v>24144</v>
      </c>
      <c r="G7526" s="21">
        <v>200</v>
      </c>
      <c r="H7526" s="21">
        <v>5407</v>
      </c>
      <c r="I7526" s="21">
        <v>5408</v>
      </c>
      <c r="J7526" s="21">
        <v>5407</v>
      </c>
      <c r="K7526" s="21">
        <v>5408</v>
      </c>
      <c r="L7526" s="22">
        <f t="shared" si="471"/>
        <v>-9.5216417535065817E-4</v>
      </c>
      <c r="M7526" s="7">
        <f t="shared" si="472"/>
        <v>-1.8489414862697971E-4</v>
      </c>
      <c r="N7526">
        <f ca="1">IF(ROW()&lt;202, NA(), CORREL( INDEX($L:$L, ROW()-199):INDEX($L:$L, ROW()), INDEX($M:$M, ROW()-199):INDEX($M:$M, ROW()) ))</f>
        <v>-9.8803949175722064E-2</v>
      </c>
      <c r="AA7526" s="24">
        <f t="shared" ca="1" si="469"/>
        <v>0</v>
      </c>
      <c r="AB7526">
        <f t="shared" ca="1" si="470"/>
        <v>0.11114032236197814</v>
      </c>
    </row>
    <row r="7527" spans="1:28">
      <c r="A7527" s="21" t="s">
        <v>4559</v>
      </c>
      <c r="B7527" s="21">
        <v>696</v>
      </c>
      <c r="C7527" s="21">
        <v>24142</v>
      </c>
      <c r="D7527" s="21">
        <v>24143</v>
      </c>
      <c r="E7527" s="21">
        <v>24084</v>
      </c>
      <c r="F7527" s="21">
        <v>24106</v>
      </c>
      <c r="G7527" s="21">
        <v>248</v>
      </c>
      <c r="H7527" s="21">
        <v>5411</v>
      </c>
      <c r="I7527" s="21">
        <v>5412</v>
      </c>
      <c r="J7527" s="21">
        <v>5408</v>
      </c>
      <c r="K7527" s="21">
        <v>5408</v>
      </c>
      <c r="L7527" s="22">
        <f t="shared" si="471"/>
        <v>-1.5751298593411974E-3</v>
      </c>
      <c r="M7527" s="7">
        <f t="shared" si="472"/>
        <v>0</v>
      </c>
      <c r="N7527">
        <f ca="1">IF(ROW()&lt;202, NA(), CORREL( INDEX($L:$L, ROW()-199):INDEX($L:$L, ROW()), INDEX($M:$M, ROW()-199):INDEX($M:$M, ROW()) ))</f>
        <v>-9.9003740564132414E-2</v>
      </c>
      <c r="AA7527" s="24">
        <f t="shared" ca="1" si="469"/>
        <v>0</v>
      </c>
      <c r="AB7527">
        <f t="shared" ca="1" si="470"/>
        <v>0.11132573643230989</v>
      </c>
    </row>
    <row r="7528" spans="1:28">
      <c r="A7528" s="21" t="s">
        <v>4560</v>
      </c>
      <c r="B7528" s="21">
        <v>374</v>
      </c>
      <c r="C7528" s="21">
        <v>24104</v>
      </c>
      <c r="D7528" s="21">
        <v>24112</v>
      </c>
      <c r="E7528" s="21">
        <v>24076</v>
      </c>
      <c r="F7528" s="21">
        <v>24103</v>
      </c>
      <c r="G7528" s="21">
        <v>375</v>
      </c>
      <c r="H7528" s="21">
        <v>5409</v>
      </c>
      <c r="I7528" s="21">
        <v>5410</v>
      </c>
      <c r="J7528" s="21">
        <v>5408</v>
      </c>
      <c r="K7528" s="21">
        <v>5409</v>
      </c>
      <c r="L7528" s="22">
        <f t="shared" si="471"/>
        <v>-1.2445808889928288E-4</v>
      </c>
      <c r="M7528" s="7">
        <f t="shared" si="472"/>
        <v>1.8489414862695076E-4</v>
      </c>
      <c r="N7528">
        <f ca="1">IF(ROW()&lt;202, NA(), CORREL( INDEX($L:$L, ROW()-199):INDEX($L:$L, ROW()), INDEX($M:$M, ROW()-199):INDEX($M:$M, ROW()) ))</f>
        <v>-9.9112820362179055E-2</v>
      </c>
      <c r="AA7528" s="24">
        <f t="shared" ca="1" si="469"/>
        <v>0</v>
      </c>
      <c r="AB7528">
        <f t="shared" ca="1" si="470"/>
        <v>0.11067772563734343</v>
      </c>
    </row>
    <row r="7529" spans="1:28">
      <c r="A7529" s="21" t="s">
        <v>4561</v>
      </c>
      <c r="B7529" s="21">
        <v>332</v>
      </c>
      <c r="C7529" s="21">
        <v>24100</v>
      </c>
      <c r="D7529" s="21">
        <v>24118</v>
      </c>
      <c r="E7529" s="21">
        <v>24079</v>
      </c>
      <c r="F7529" s="21">
        <v>24112</v>
      </c>
      <c r="G7529" s="21">
        <v>331</v>
      </c>
      <c r="H7529" s="21">
        <v>5409</v>
      </c>
      <c r="I7529" s="21">
        <v>5411</v>
      </c>
      <c r="J7529" s="21">
        <v>5409</v>
      </c>
      <c r="K7529" s="21">
        <v>5410</v>
      </c>
      <c r="L7529" s="22">
        <f t="shared" si="471"/>
        <v>3.7332780688711367E-4</v>
      </c>
      <c r="M7529" s="7">
        <f t="shared" si="472"/>
        <v>1.8485996910016936E-4</v>
      </c>
      <c r="N7529">
        <f ca="1">IF(ROW()&lt;202, NA(), CORREL( INDEX($L:$L, ROW()-199):INDEX($L:$L, ROW()), INDEX($M:$M, ROW()-199):INDEX($M:$M, ROW()) ))</f>
        <v>-9.5238516635890239E-2</v>
      </c>
      <c r="AA7529" s="24">
        <f t="shared" ca="1" si="469"/>
        <v>0</v>
      </c>
      <c r="AB7529">
        <f t="shared" ca="1" si="470"/>
        <v>0.11641370278107988</v>
      </c>
    </row>
    <row r="7530" spans="1:28">
      <c r="A7530" s="21" t="s">
        <v>4562</v>
      </c>
      <c r="B7530" s="21">
        <v>521</v>
      </c>
      <c r="C7530" s="21">
        <v>24112</v>
      </c>
      <c r="D7530" s="21">
        <v>24123</v>
      </c>
      <c r="E7530" s="21">
        <v>24067</v>
      </c>
      <c r="F7530" s="21">
        <v>24078</v>
      </c>
      <c r="G7530" s="21">
        <v>208</v>
      </c>
      <c r="H7530" s="21">
        <v>5410</v>
      </c>
      <c r="I7530" s="21">
        <v>5412</v>
      </c>
      <c r="J7530" s="21">
        <v>5409</v>
      </c>
      <c r="K7530" s="21">
        <v>5412</v>
      </c>
      <c r="L7530" s="22">
        <f t="shared" si="471"/>
        <v>-1.4110813713049935E-3</v>
      </c>
      <c r="M7530" s="7">
        <f t="shared" si="472"/>
        <v>3.6961745015154601E-4</v>
      </c>
      <c r="N7530">
        <f ca="1">IF(ROW()&lt;202, NA(), CORREL( INDEX($L:$L, ROW()-199):INDEX($L:$L, ROW()), INDEX($M:$M, ROW()-199):INDEX($M:$M, ROW()) ))</f>
        <v>-8.9153525783129073E-2</v>
      </c>
      <c r="AA7530" s="24">
        <f t="shared" ca="1" si="469"/>
        <v>0</v>
      </c>
      <c r="AB7530">
        <f t="shared" ca="1" si="470"/>
        <v>0.1176150592771365</v>
      </c>
    </row>
    <row r="7531" spans="1:28">
      <c r="A7531" s="21" t="s">
        <v>4563</v>
      </c>
      <c r="B7531" s="21">
        <v>464</v>
      </c>
      <c r="C7531" s="21">
        <v>24083</v>
      </c>
      <c r="D7531" s="21">
        <v>24097</v>
      </c>
      <c r="E7531" s="21">
        <v>24064</v>
      </c>
      <c r="F7531" s="21">
        <v>24093</v>
      </c>
      <c r="G7531" s="21">
        <v>86</v>
      </c>
      <c r="H7531" s="21">
        <v>5410</v>
      </c>
      <c r="I7531" s="21">
        <v>5412</v>
      </c>
      <c r="J7531" s="21">
        <v>5409</v>
      </c>
      <c r="K7531" s="21">
        <v>5411</v>
      </c>
      <c r="L7531" s="22">
        <f t="shared" si="471"/>
        <v>6.2278136160020701E-4</v>
      </c>
      <c r="M7531" s="7">
        <f t="shared" si="472"/>
        <v>-1.8479164794344544E-4</v>
      </c>
      <c r="N7531">
        <f ca="1">IF(ROW()&lt;202, NA(), CORREL( INDEX($L:$L, ROW()-199):INDEX($L:$L, ROW()), INDEX($M:$M, ROW()-199):INDEX($M:$M, ROW()) ))</f>
        <v>-8.1167588027754325E-2</v>
      </c>
      <c r="AA7531" s="24">
        <f t="shared" ca="1" si="469"/>
        <v>0</v>
      </c>
      <c r="AB7531">
        <f t="shared" ca="1" si="470"/>
        <v>0.13738425242081381</v>
      </c>
    </row>
    <row r="7532" spans="1:28">
      <c r="A7532" s="21" t="s">
        <v>4564</v>
      </c>
      <c r="B7532" s="21">
        <v>873</v>
      </c>
      <c r="C7532" s="21">
        <v>24093</v>
      </c>
      <c r="D7532" s="21">
        <v>24109</v>
      </c>
      <c r="E7532" s="21">
        <v>24015</v>
      </c>
      <c r="F7532" s="21">
        <v>24023</v>
      </c>
      <c r="G7532" s="21">
        <v>95</v>
      </c>
      <c r="H7532" s="21">
        <v>5412</v>
      </c>
      <c r="I7532" s="21">
        <v>5415</v>
      </c>
      <c r="J7532" s="21">
        <v>5411</v>
      </c>
      <c r="K7532" s="21">
        <v>5414</v>
      </c>
      <c r="L7532" s="22">
        <f t="shared" si="471"/>
        <v>-2.9096371013768514E-3</v>
      </c>
      <c r="M7532" s="7">
        <f t="shared" si="472"/>
        <v>5.5427253151126487E-4</v>
      </c>
      <c r="N7532">
        <f ca="1">IF(ROW()&lt;202, NA(), CORREL( INDEX($L:$L, ROW()-199):INDEX($L:$L, ROW()), INDEX($M:$M, ROW()-199):INDEX($M:$M, ROW()) ))</f>
        <v>-8.8881645554607952E-2</v>
      </c>
      <c r="AA7532" s="24">
        <f t="shared" ca="1" si="469"/>
        <v>0</v>
      </c>
      <c r="AB7532">
        <f t="shared" ca="1" si="470"/>
        <v>0.1358963628016337</v>
      </c>
    </row>
    <row r="7533" spans="1:28">
      <c r="A7533" s="21" t="s">
        <v>4565</v>
      </c>
      <c r="B7533" s="21">
        <v>420</v>
      </c>
      <c r="C7533" s="21">
        <v>24021</v>
      </c>
      <c r="D7533" s="21">
        <v>24057</v>
      </c>
      <c r="E7533" s="21">
        <v>24017</v>
      </c>
      <c r="F7533" s="21">
        <v>24050</v>
      </c>
      <c r="G7533" s="21">
        <v>159</v>
      </c>
      <c r="H7533" s="21">
        <v>5414</v>
      </c>
      <c r="I7533" s="21">
        <v>5417</v>
      </c>
      <c r="J7533" s="21">
        <v>5413</v>
      </c>
      <c r="K7533" s="21">
        <v>5415</v>
      </c>
      <c r="L7533" s="22">
        <f t="shared" si="471"/>
        <v>1.1232917787122121E-3</v>
      </c>
      <c r="M7533" s="7">
        <f t="shared" si="472"/>
        <v>1.8468926084444959E-4</v>
      </c>
      <c r="N7533">
        <f ca="1">IF(ROW()&lt;202, NA(), CORREL( INDEX($L:$L, ROW()-199):INDEX($L:$L, ROW()), INDEX($M:$M, ROW()-199):INDEX($M:$M, ROW()) ))</f>
        <v>-8.6261285243079341E-2</v>
      </c>
      <c r="AA7533" s="24">
        <f t="shared" ca="1" si="469"/>
        <v>0</v>
      </c>
      <c r="AB7533">
        <f t="shared" ca="1" si="470"/>
        <v>0.13766767819883577</v>
      </c>
    </row>
    <row r="7534" spans="1:28">
      <c r="A7534" s="21" t="s">
        <v>4566</v>
      </c>
      <c r="B7534" s="21">
        <v>654</v>
      </c>
      <c r="C7534" s="21">
        <v>24051</v>
      </c>
      <c r="D7534" s="21">
        <v>24121</v>
      </c>
      <c r="E7534" s="21">
        <v>24051</v>
      </c>
      <c r="F7534" s="21">
        <v>24097</v>
      </c>
      <c r="G7534" s="21">
        <v>311</v>
      </c>
      <c r="H7534" s="21">
        <v>5415</v>
      </c>
      <c r="I7534" s="21">
        <v>5417</v>
      </c>
      <c r="J7534" s="21">
        <v>5413</v>
      </c>
      <c r="K7534" s="21">
        <v>5415</v>
      </c>
      <c r="L7534" s="22">
        <f t="shared" si="471"/>
        <v>1.9523548685946729E-3</v>
      </c>
      <c r="M7534" s="7">
        <f t="shared" si="472"/>
        <v>0</v>
      </c>
      <c r="N7534">
        <f ca="1">IF(ROW()&lt;202, NA(), CORREL( INDEX($L:$L, ROW()-199):INDEX($L:$L, ROW()), INDEX($M:$M, ROW()-199):INDEX($M:$M, ROW()) ))</f>
        <v>-8.3740236042519359E-2</v>
      </c>
      <c r="AA7534" s="24">
        <f t="shared" ca="1" si="469"/>
        <v>0</v>
      </c>
      <c r="AB7534">
        <f t="shared" ca="1" si="470"/>
        <v>0.13768034684083813</v>
      </c>
    </row>
    <row r="7535" spans="1:28">
      <c r="A7535" s="21" t="s">
        <v>4567</v>
      </c>
      <c r="B7535" s="21">
        <v>852</v>
      </c>
      <c r="C7535" s="21">
        <v>24096</v>
      </c>
      <c r="D7535" s="21">
        <v>24101</v>
      </c>
      <c r="E7535" s="21">
        <v>24083</v>
      </c>
      <c r="F7535" s="21">
        <v>24095</v>
      </c>
      <c r="G7535" s="21">
        <v>91</v>
      </c>
      <c r="H7535" s="21">
        <v>5414</v>
      </c>
      <c r="I7535" s="21">
        <v>5415</v>
      </c>
      <c r="J7535" s="21">
        <v>5414</v>
      </c>
      <c r="K7535" s="21">
        <v>5415</v>
      </c>
      <c r="L7535" s="22">
        <f t="shared" si="471"/>
        <v>-8.300132806885595E-5</v>
      </c>
      <c r="M7535" s="7">
        <f t="shared" si="472"/>
        <v>0</v>
      </c>
      <c r="N7535">
        <f ca="1">IF(ROW()&lt;202, NA(), CORREL( INDEX($L:$L, ROW()-199):INDEX($L:$L, ROW()), INDEX($M:$M, ROW()-199):INDEX($M:$M, ROW()) ))</f>
        <v>-8.5020509616502454E-2</v>
      </c>
      <c r="AA7535" s="24">
        <f t="shared" ca="1" si="469"/>
        <v>0</v>
      </c>
      <c r="AB7535">
        <f t="shared" ca="1" si="470"/>
        <v>0.13798397617691943</v>
      </c>
    </row>
    <row r="7536" spans="1:28">
      <c r="A7536" s="21" t="s">
        <v>4568</v>
      </c>
      <c r="B7536" s="21">
        <v>248</v>
      </c>
      <c r="C7536" s="21">
        <v>24094</v>
      </c>
      <c r="D7536" s="21">
        <v>24101</v>
      </c>
      <c r="E7536" s="21">
        <v>24079</v>
      </c>
      <c r="F7536" s="21">
        <v>24093</v>
      </c>
      <c r="G7536" s="21">
        <v>202</v>
      </c>
      <c r="H7536" s="21">
        <v>5415</v>
      </c>
      <c r="I7536" s="21">
        <v>5417</v>
      </c>
      <c r="J7536" s="21">
        <v>5415</v>
      </c>
      <c r="K7536" s="21">
        <v>5417</v>
      </c>
      <c r="L7536" s="22">
        <f t="shared" si="471"/>
        <v>-8.3008217861245255E-5</v>
      </c>
      <c r="M7536" s="7">
        <f t="shared" si="472"/>
        <v>3.6927622280778956E-4</v>
      </c>
      <c r="N7536">
        <f ca="1">IF(ROW()&lt;202, NA(), CORREL( INDEX($L:$L, ROW()-199):INDEX($L:$L, ROW()), INDEX($M:$M, ROW()-199):INDEX($M:$M, ROW()) ))</f>
        <v>-7.9531072104763109E-2</v>
      </c>
      <c r="AA7536" s="24">
        <f t="shared" ca="1" si="469"/>
        <v>0</v>
      </c>
      <c r="AB7536">
        <f t="shared" ca="1" si="470"/>
        <v>0.13823262612102372</v>
      </c>
    </row>
    <row r="7537" spans="1:28">
      <c r="A7537" s="21" t="s">
        <v>4569</v>
      </c>
      <c r="B7537" s="21">
        <v>127</v>
      </c>
      <c r="C7537" s="21">
        <v>24093</v>
      </c>
      <c r="D7537" s="21">
        <v>24094</v>
      </c>
      <c r="E7537" s="21">
        <v>24079</v>
      </c>
      <c r="F7537" s="21">
        <v>24081</v>
      </c>
      <c r="G7537" s="21">
        <v>191</v>
      </c>
      <c r="H7537" s="21">
        <v>5416</v>
      </c>
      <c r="I7537" s="21">
        <v>5418</v>
      </c>
      <c r="J7537" s="21">
        <v>5416</v>
      </c>
      <c r="K7537" s="21">
        <v>5417</v>
      </c>
      <c r="L7537" s="22">
        <f t="shared" si="471"/>
        <v>-4.981940568853805E-4</v>
      </c>
      <c r="M7537" s="7">
        <f t="shared" si="472"/>
        <v>0</v>
      </c>
      <c r="N7537">
        <f ca="1">IF(ROW()&lt;202, NA(), CORREL( INDEX($L:$L, ROW()-199):INDEX($L:$L, ROW()), INDEX($M:$M, ROW()-199):INDEX($M:$M, ROW()) ))</f>
        <v>-7.9836165389220601E-2</v>
      </c>
      <c r="AA7537" s="24">
        <f t="shared" ca="1" si="469"/>
        <v>0</v>
      </c>
      <c r="AB7537">
        <f t="shared" ca="1" si="470"/>
        <v>0.13852115392730674</v>
      </c>
    </row>
    <row r="7538" spans="1:28">
      <c r="A7538" s="21" t="s">
        <v>4570</v>
      </c>
      <c r="B7538" s="21">
        <v>227</v>
      </c>
      <c r="C7538" s="21">
        <v>24080</v>
      </c>
      <c r="D7538" s="21">
        <v>24080</v>
      </c>
      <c r="E7538" s="21">
        <v>24052</v>
      </c>
      <c r="F7538" s="21">
        <v>24068</v>
      </c>
      <c r="G7538" s="21">
        <v>117</v>
      </c>
      <c r="H7538" s="21">
        <v>5417</v>
      </c>
      <c r="I7538" s="21">
        <v>5418</v>
      </c>
      <c r="J7538" s="21">
        <v>5416</v>
      </c>
      <c r="K7538" s="21">
        <v>5417</v>
      </c>
      <c r="L7538" s="22">
        <f t="shared" si="471"/>
        <v>-5.399904594442015E-4</v>
      </c>
      <c r="M7538" s="7">
        <f t="shared" si="472"/>
        <v>0</v>
      </c>
      <c r="N7538">
        <f ca="1">IF(ROW()&lt;202, NA(), CORREL( INDEX($L:$L, ROW()-199):INDEX($L:$L, ROW()), INDEX($M:$M, ROW()-199):INDEX($M:$M, ROW()) ))</f>
        <v>-7.9904030871106979E-2</v>
      </c>
      <c r="AA7538" s="24">
        <f t="shared" ca="1" si="469"/>
        <v>0</v>
      </c>
      <c r="AB7538">
        <f t="shared" ca="1" si="470"/>
        <v>0.13908760529923961</v>
      </c>
    </row>
    <row r="7539" spans="1:28">
      <c r="A7539" s="21" t="s">
        <v>4571</v>
      </c>
      <c r="B7539" s="21">
        <v>86</v>
      </c>
      <c r="C7539" s="21">
        <v>24072</v>
      </c>
      <c r="D7539" s="21">
        <v>24081</v>
      </c>
      <c r="E7539" s="21">
        <v>24060</v>
      </c>
      <c r="F7539" s="21">
        <v>24075</v>
      </c>
      <c r="G7539" s="21">
        <v>135</v>
      </c>
      <c r="H7539" s="21">
        <v>5416</v>
      </c>
      <c r="I7539" s="21">
        <v>5418</v>
      </c>
      <c r="J7539" s="21">
        <v>5416</v>
      </c>
      <c r="K7539" s="21">
        <v>5416</v>
      </c>
      <c r="L7539" s="22">
        <f t="shared" si="471"/>
        <v>2.908003260838939E-4</v>
      </c>
      <c r="M7539" s="7">
        <f t="shared" si="472"/>
        <v>-1.8462106578792233E-4</v>
      </c>
      <c r="N7539">
        <f ca="1">IF(ROW()&lt;202, NA(), CORREL( INDEX($L:$L, ROW()-199):INDEX($L:$L, ROW()), INDEX($M:$M, ROW()-199):INDEX($M:$M, ROW()) ))</f>
        <v>-7.9624314415310565E-2</v>
      </c>
      <c r="AA7539" s="24">
        <f t="shared" ca="1" si="469"/>
        <v>0</v>
      </c>
      <c r="AB7539">
        <f t="shared" ca="1" si="470"/>
        <v>0.13852282491642098</v>
      </c>
    </row>
    <row r="7540" spans="1:28">
      <c r="A7540" s="21" t="s">
        <v>4572</v>
      </c>
      <c r="B7540" s="21">
        <v>77</v>
      </c>
      <c r="C7540" s="21">
        <v>24074</v>
      </c>
      <c r="D7540" s="21">
        <v>24088</v>
      </c>
      <c r="E7540" s="21">
        <v>24063</v>
      </c>
      <c r="F7540" s="21">
        <v>24082</v>
      </c>
      <c r="G7540" s="21">
        <v>321</v>
      </c>
      <c r="H7540" s="21">
        <v>5416</v>
      </c>
      <c r="I7540" s="21">
        <v>5417</v>
      </c>
      <c r="J7540" s="21">
        <v>5414</v>
      </c>
      <c r="K7540" s="21">
        <v>5417</v>
      </c>
      <c r="L7540" s="22">
        <f t="shared" si="471"/>
        <v>2.9071578583797589E-4</v>
      </c>
      <c r="M7540" s="7">
        <f t="shared" si="472"/>
        <v>1.8462106578798703E-4</v>
      </c>
      <c r="N7540">
        <f ca="1">IF(ROW()&lt;202, NA(), CORREL( INDEX($L:$L, ROW()-199):INDEX($L:$L, ROW()), INDEX($M:$M, ROW()-199):INDEX($M:$M, ROW()) ))</f>
        <v>-7.9490638545798187E-2</v>
      </c>
      <c r="AA7540" s="24">
        <f t="shared" ca="1" si="469"/>
        <v>0</v>
      </c>
      <c r="AB7540">
        <f t="shared" ca="1" si="470"/>
        <v>0.13829112225125842</v>
      </c>
    </row>
    <row r="7541" spans="1:28">
      <c r="A7541" s="21" t="s">
        <v>4573</v>
      </c>
      <c r="B7541" s="21">
        <v>39</v>
      </c>
      <c r="C7541" s="21">
        <v>24081</v>
      </c>
      <c r="D7541" s="21">
        <v>24081</v>
      </c>
      <c r="E7541" s="21">
        <v>24075</v>
      </c>
      <c r="F7541" s="21">
        <v>24077</v>
      </c>
      <c r="G7541" s="21">
        <v>217</v>
      </c>
      <c r="H7541" s="21">
        <v>5417</v>
      </c>
      <c r="I7541" s="21">
        <v>5419</v>
      </c>
      <c r="J7541" s="21">
        <v>5416</v>
      </c>
      <c r="K7541" s="21">
        <v>5416</v>
      </c>
      <c r="L7541" s="22">
        <f t="shared" si="471"/>
        <v>-2.0764550833557191E-4</v>
      </c>
      <c r="M7541" s="7">
        <f t="shared" si="472"/>
        <v>-1.8462106578792233E-4</v>
      </c>
      <c r="N7541">
        <f ca="1">IF(ROW()&lt;202, NA(), CORREL( INDEX($L:$L, ROW()-199):INDEX($L:$L, ROW()), INDEX($M:$M, ROW()-199):INDEX($M:$M, ROW()) ))</f>
        <v>-7.9486838551581313E-2</v>
      </c>
      <c r="AA7541" s="24">
        <f t="shared" ca="1" si="469"/>
        <v>0</v>
      </c>
      <c r="AB7541">
        <f t="shared" ca="1" si="470"/>
        <v>0.14739785942678044</v>
      </c>
    </row>
    <row r="7542" spans="1:28">
      <c r="A7542" s="21" t="s">
        <v>4574</v>
      </c>
      <c r="B7542" s="21">
        <v>58</v>
      </c>
      <c r="C7542" s="21">
        <v>24080</v>
      </c>
      <c r="D7542" s="21">
        <v>24094</v>
      </c>
      <c r="E7542" s="21">
        <v>24075</v>
      </c>
      <c r="F7542" s="21">
        <v>24094</v>
      </c>
      <c r="G7542" s="21">
        <v>205</v>
      </c>
      <c r="H7542" s="21">
        <v>5416</v>
      </c>
      <c r="I7542" s="21">
        <v>5416</v>
      </c>
      <c r="J7542" s="21">
        <v>5409</v>
      </c>
      <c r="K7542" s="21">
        <v>5410</v>
      </c>
      <c r="L7542" s="22">
        <f t="shared" si="471"/>
        <v>7.0581888296915795E-4</v>
      </c>
      <c r="M7542" s="7">
        <f t="shared" si="472"/>
        <v>-1.1084427515837378E-3</v>
      </c>
      <c r="N7542">
        <f ca="1">IF(ROW()&lt;202, NA(), CORREL( INDEX($L:$L, ROW()-199):INDEX($L:$L, ROW()), INDEX($M:$M, ROW()-199):INDEX($M:$M, ROW()) ))</f>
        <v>-8.5088527354679047E-2</v>
      </c>
      <c r="AA7542" s="24">
        <f t="shared" ca="1" si="469"/>
        <v>0</v>
      </c>
      <c r="AB7542">
        <f t="shared" ca="1" si="470"/>
        <v>0.14738852415842166</v>
      </c>
    </row>
    <row r="7543" spans="1:28">
      <c r="A7543" s="21" t="s">
        <v>4575</v>
      </c>
      <c r="B7543" s="21">
        <v>64</v>
      </c>
      <c r="C7543" s="21">
        <v>24094</v>
      </c>
      <c r="D7543" s="21">
        <v>24098</v>
      </c>
      <c r="E7543" s="21">
        <v>24080</v>
      </c>
      <c r="F7543" s="21">
        <v>24095</v>
      </c>
      <c r="G7543" s="21">
        <v>115</v>
      </c>
      <c r="H7543" s="21">
        <v>5411</v>
      </c>
      <c r="I7543" s="21">
        <v>5411</v>
      </c>
      <c r="J7543" s="21">
        <v>5409</v>
      </c>
      <c r="K7543" s="21">
        <v>5410</v>
      </c>
      <c r="L7543" s="22">
        <f t="shared" si="471"/>
        <v>4.1503247635100731E-5</v>
      </c>
      <c r="M7543" s="7">
        <f t="shared" si="472"/>
        <v>0</v>
      </c>
      <c r="N7543">
        <f ca="1">IF(ROW()&lt;202, NA(), CORREL( INDEX($L:$L, ROW()-199):INDEX($L:$L, ROW()), INDEX($M:$M, ROW()-199):INDEX($M:$M, ROW()) ))</f>
        <v>-8.5623564631183632E-2</v>
      </c>
      <c r="AA7543" s="24">
        <f t="shared" ca="1" si="469"/>
        <v>0</v>
      </c>
      <c r="AB7543">
        <f t="shared" ca="1" si="470"/>
        <v>0.14807364911529575</v>
      </c>
    </row>
    <row r="7544" spans="1:28">
      <c r="A7544" s="21" t="s">
        <v>4576</v>
      </c>
      <c r="B7544" s="21">
        <v>31</v>
      </c>
      <c r="C7544" s="21">
        <v>24093</v>
      </c>
      <c r="D7544" s="21">
        <v>24102</v>
      </c>
      <c r="E7544" s="21">
        <v>24093</v>
      </c>
      <c r="F7544" s="21">
        <v>24098</v>
      </c>
      <c r="G7544" s="21">
        <v>1154</v>
      </c>
      <c r="H7544" s="21">
        <v>5409</v>
      </c>
      <c r="I7544" s="21">
        <v>5413</v>
      </c>
      <c r="J7544" s="21">
        <v>5407</v>
      </c>
      <c r="K7544" s="21">
        <v>5408</v>
      </c>
      <c r="L7544" s="22">
        <f t="shared" si="471"/>
        <v>1.2449940878853877E-4</v>
      </c>
      <c r="M7544" s="7">
        <f t="shared" si="472"/>
        <v>-3.6975411772716886E-4</v>
      </c>
      <c r="N7544">
        <f ca="1">IF(ROW()&lt;202, NA(), CORREL( INDEX($L:$L, ROW()-199):INDEX($L:$L, ROW()), INDEX($M:$M, ROW()-199):INDEX($M:$M, ROW()) ))</f>
        <v>-8.5972519447744769E-2</v>
      </c>
      <c r="AA7544" s="24">
        <f t="shared" ca="1" si="469"/>
        <v>0</v>
      </c>
      <c r="AB7544">
        <f t="shared" ca="1" si="470"/>
        <v>0.14772253671990146</v>
      </c>
    </row>
    <row r="7545" spans="1:28">
      <c r="A7545" s="21" t="s">
        <v>4577</v>
      </c>
      <c r="B7545" s="21">
        <v>40</v>
      </c>
      <c r="C7545" s="21">
        <v>24093</v>
      </c>
      <c r="D7545" s="21">
        <v>24100</v>
      </c>
      <c r="E7545" s="21">
        <v>24093</v>
      </c>
      <c r="F7545" s="21">
        <v>24094</v>
      </c>
      <c r="G7545" s="21">
        <v>3209</v>
      </c>
      <c r="H7545" s="21">
        <v>5409</v>
      </c>
      <c r="I7545" s="21">
        <v>5409</v>
      </c>
      <c r="J7545" s="21">
        <v>5400</v>
      </c>
      <c r="K7545" s="21">
        <v>5402</v>
      </c>
      <c r="L7545" s="22">
        <f t="shared" si="471"/>
        <v>-1.6600265642366472E-4</v>
      </c>
      <c r="M7545" s="7">
        <f t="shared" si="472"/>
        <v>-1.1100833702391837E-3</v>
      </c>
      <c r="N7545">
        <f ca="1">IF(ROW()&lt;202, NA(), CORREL( INDEX($L:$L, ROW()-199):INDEX($L:$L, ROW()), INDEX($M:$M, ROW()-199):INDEX($M:$M, ROW()) ))</f>
        <v>-8.4556605028453052E-2</v>
      </c>
      <c r="AA7545" s="24">
        <f t="shared" ca="1" si="469"/>
        <v>0</v>
      </c>
      <c r="AB7545">
        <f t="shared" ca="1" si="470"/>
        <v>0.14961007037533153</v>
      </c>
    </row>
    <row r="7546" spans="1:28">
      <c r="A7546" s="21" t="s">
        <v>4578</v>
      </c>
      <c r="B7546" s="21">
        <v>95</v>
      </c>
      <c r="C7546" s="21">
        <v>24093</v>
      </c>
      <c r="D7546" s="21">
        <v>24107</v>
      </c>
      <c r="E7546" s="21">
        <v>24086</v>
      </c>
      <c r="F7546" s="21">
        <v>24100</v>
      </c>
      <c r="G7546" s="21">
        <v>2925</v>
      </c>
      <c r="H7546" s="21">
        <v>5403</v>
      </c>
      <c r="I7546" s="21">
        <v>5407</v>
      </c>
      <c r="J7546" s="21">
        <v>5399</v>
      </c>
      <c r="K7546" s="21">
        <v>5399</v>
      </c>
      <c r="L7546" s="22">
        <f t="shared" si="471"/>
        <v>2.4899365194842789E-4</v>
      </c>
      <c r="M7546" s="7">
        <f t="shared" si="472"/>
        <v>-5.555041342739257E-4</v>
      </c>
      <c r="N7546">
        <f ca="1">IF(ROW()&lt;202, NA(), CORREL( INDEX($L:$L, ROW()-199):INDEX($L:$L, ROW()), INDEX($M:$M, ROW()-199):INDEX($M:$M, ROW()) ))</f>
        <v>-8.5232759805102823E-2</v>
      </c>
      <c r="AA7546" s="24">
        <f t="shared" ca="1" si="469"/>
        <v>0</v>
      </c>
      <c r="AB7546">
        <f t="shared" ca="1" si="470"/>
        <v>0.1497688234918956</v>
      </c>
    </row>
    <row r="7547" spans="1:28">
      <c r="A7547" s="21" t="s">
        <v>4579</v>
      </c>
      <c r="B7547" s="21">
        <v>164</v>
      </c>
      <c r="C7547" s="21">
        <v>24099</v>
      </c>
      <c r="D7547" s="21">
        <v>24113</v>
      </c>
      <c r="E7547" s="21">
        <v>24097</v>
      </c>
      <c r="F7547" s="21">
        <v>24111</v>
      </c>
      <c r="G7547" s="21">
        <v>3523</v>
      </c>
      <c r="H7547" s="21">
        <v>5399</v>
      </c>
      <c r="I7547" s="21">
        <v>5403</v>
      </c>
      <c r="J7547" s="21">
        <v>5398</v>
      </c>
      <c r="K7547" s="21">
        <v>5399</v>
      </c>
      <c r="L7547" s="22">
        <f t="shared" si="471"/>
        <v>4.5632740208180028E-4</v>
      </c>
      <c r="M7547" s="7">
        <f t="shared" si="472"/>
        <v>0</v>
      </c>
      <c r="N7547">
        <f ca="1">IF(ROW()&lt;202, NA(), CORREL( INDEX($L:$L, ROW()-199):INDEX($L:$L, ROW()), INDEX($M:$M, ROW()-199):INDEX($M:$M, ROW()) ))</f>
        <v>-8.8777603450388334E-2</v>
      </c>
      <c r="AA7547" s="24">
        <f t="shared" ca="1" si="469"/>
        <v>0</v>
      </c>
      <c r="AB7547">
        <f t="shared" ca="1" si="470"/>
        <v>0.14985706011706004</v>
      </c>
    </row>
    <row r="7548" spans="1:28">
      <c r="A7548" s="21" t="s">
        <v>4580</v>
      </c>
      <c r="B7548" s="21">
        <v>162</v>
      </c>
      <c r="C7548" s="21">
        <v>24113</v>
      </c>
      <c r="D7548" s="21">
        <v>24116</v>
      </c>
      <c r="E7548" s="21">
        <v>24100</v>
      </c>
      <c r="F7548" s="21">
        <v>24101</v>
      </c>
      <c r="G7548" s="21">
        <v>13203</v>
      </c>
      <c r="H7548" s="21">
        <v>5400</v>
      </c>
      <c r="I7548" s="21">
        <v>5410</v>
      </c>
      <c r="J7548" s="21">
        <v>5397</v>
      </c>
      <c r="K7548" s="21">
        <v>5399</v>
      </c>
      <c r="L7548" s="22">
        <f t="shared" si="471"/>
        <v>-4.1483448699100318E-4</v>
      </c>
      <c r="M7548" s="7">
        <f t="shared" si="472"/>
        <v>0</v>
      </c>
      <c r="N7548">
        <f ca="1">IF(ROW()&lt;202, NA(), CORREL( INDEX($L:$L, ROW()-199):INDEX($L:$L, ROW()), INDEX($M:$M, ROW()-199):INDEX($M:$M, ROW()) ))</f>
        <v>-8.9176197880531757E-2</v>
      </c>
      <c r="AA7548" s="24">
        <f t="shared" ca="1" si="469"/>
        <v>0</v>
      </c>
      <c r="AB7548">
        <f t="shared" ca="1" si="470"/>
        <v>0.13878793712915663</v>
      </c>
    </row>
    <row r="7549" spans="1:28">
      <c r="A7549" s="21" t="s">
        <v>4581</v>
      </c>
      <c r="B7549" s="21">
        <v>53</v>
      </c>
      <c r="C7549" s="21">
        <v>24021</v>
      </c>
      <c r="D7549" s="21">
        <v>24058</v>
      </c>
      <c r="E7549" s="21">
        <v>24020</v>
      </c>
      <c r="F7549" s="21">
        <v>24026</v>
      </c>
      <c r="G7549" s="21">
        <v>11621</v>
      </c>
      <c r="H7549" s="21">
        <v>5400</v>
      </c>
      <c r="I7549" s="21">
        <v>5400</v>
      </c>
      <c r="J7549" s="21">
        <v>5390</v>
      </c>
      <c r="K7549" s="21">
        <v>5396</v>
      </c>
      <c r="L7549" s="22">
        <f t="shared" si="471"/>
        <v>-3.116756112516664E-3</v>
      </c>
      <c r="M7549" s="7">
        <f t="shared" si="472"/>
        <v>-5.5581289064048902E-4</v>
      </c>
      <c r="N7549">
        <f ca="1">IF(ROW()&lt;202, NA(), CORREL( INDEX($L:$L, ROW()-199):INDEX($L:$L, ROW()), INDEX($M:$M, ROW()-199):INDEX($M:$M, ROW()) ))</f>
        <v>-7.7556651913537333E-2</v>
      </c>
      <c r="AA7549" s="24">
        <f t="shared" ca="1" si="469"/>
        <v>0</v>
      </c>
      <c r="AB7549">
        <f t="shared" ca="1" si="470"/>
        <v>0.13031860067784246</v>
      </c>
    </row>
    <row r="7550" spans="1:28">
      <c r="A7550" s="21" t="s">
        <v>4582</v>
      </c>
      <c r="B7550" s="21">
        <v>46</v>
      </c>
      <c r="C7550" s="21">
        <v>24026</v>
      </c>
      <c r="D7550" s="21">
        <v>24050</v>
      </c>
      <c r="E7550" s="21">
        <v>24000</v>
      </c>
      <c r="F7550" s="21">
        <v>24050</v>
      </c>
      <c r="G7550" s="21">
        <v>7765</v>
      </c>
      <c r="H7550" s="21">
        <v>5395</v>
      </c>
      <c r="I7550" s="21">
        <v>5403</v>
      </c>
      <c r="J7550" s="21">
        <v>5393</v>
      </c>
      <c r="K7550" s="21">
        <v>5401</v>
      </c>
      <c r="L7550" s="22">
        <f t="shared" si="471"/>
        <v>9.9841925258681839E-4</v>
      </c>
      <c r="M7550" s="7">
        <f t="shared" si="472"/>
        <v>9.261832652446739E-4</v>
      </c>
      <c r="N7550">
        <f ca="1">IF(ROW()&lt;202, NA(), CORREL( INDEX($L:$L, ROW()-199):INDEX($L:$L, ROW()), INDEX($M:$M, ROW()-199):INDEX($M:$M, ROW()) ))</f>
        <v>-7.1554132250855551E-2</v>
      </c>
      <c r="AA7550" s="24">
        <f t="shared" ca="1" si="469"/>
        <v>0</v>
      </c>
      <c r="AB7550">
        <f t="shared" ca="1" si="470"/>
        <v>0.17368644544026485</v>
      </c>
    </row>
    <row r="7551" spans="1:28">
      <c r="A7551" s="21" t="s">
        <v>4583</v>
      </c>
      <c r="B7551" s="21">
        <v>30</v>
      </c>
      <c r="C7551" s="21">
        <v>24057</v>
      </c>
      <c r="D7551" s="21">
        <v>24095</v>
      </c>
      <c r="E7551" s="21">
        <v>24057</v>
      </c>
      <c r="F7551" s="21">
        <v>24095</v>
      </c>
      <c r="G7551" s="21">
        <v>8399</v>
      </c>
      <c r="H7551" s="21">
        <v>5401</v>
      </c>
      <c r="I7551" s="21">
        <v>5404</v>
      </c>
      <c r="J7551" s="21">
        <v>5389</v>
      </c>
      <c r="K7551" s="21">
        <v>5391</v>
      </c>
      <c r="L7551" s="22">
        <f t="shared" si="471"/>
        <v>1.8693535405259617E-3</v>
      </c>
      <c r="M7551" s="7">
        <f t="shared" si="472"/>
        <v>-1.8532251412224003E-3</v>
      </c>
      <c r="N7551">
        <f ca="1">IF(ROW()&lt;202, NA(), CORREL( INDEX($L:$L, ROW()-199):INDEX($L:$L, ROW()), INDEX($M:$M, ROW()-199):INDEX($M:$M, ROW()) ))</f>
        <v>-7.9712280790899176E-2</v>
      </c>
      <c r="AA7551" s="24">
        <f t="shared" ca="1" si="469"/>
        <v>0</v>
      </c>
      <c r="AB7551">
        <f t="shared" ca="1" si="470"/>
        <v>0.17368648658803554</v>
      </c>
    </row>
    <row r="7552" spans="1:28">
      <c r="A7552" s="21" t="s">
        <v>4584</v>
      </c>
      <c r="B7552" s="21">
        <v>28</v>
      </c>
      <c r="C7552" s="21">
        <v>24098</v>
      </c>
      <c r="D7552" s="21">
        <v>24098</v>
      </c>
      <c r="E7552" s="21">
        <v>24085</v>
      </c>
      <c r="F7552" s="21">
        <v>24094</v>
      </c>
      <c r="G7552" s="21">
        <v>10459</v>
      </c>
      <c r="H7552" s="21">
        <v>5391</v>
      </c>
      <c r="I7552" s="21">
        <v>5391</v>
      </c>
      <c r="J7552" s="21">
        <v>5380</v>
      </c>
      <c r="K7552" s="21">
        <v>5391</v>
      </c>
      <c r="L7552" s="22">
        <f t="shared" si="471"/>
        <v>-4.1503247635093813E-5</v>
      </c>
      <c r="M7552" s="7">
        <f t="shared" si="472"/>
        <v>0</v>
      </c>
      <c r="N7552">
        <f ca="1">IF(ROW()&lt;202, NA(), CORREL( INDEX($L:$L, ROW()-199):INDEX($L:$L, ROW()), INDEX($M:$M, ROW()-199):INDEX($M:$M, ROW()) ))</f>
        <v>-7.9524184106196188E-2</v>
      </c>
      <c r="AA7552" s="24">
        <f t="shared" ca="1" si="469"/>
        <v>0</v>
      </c>
      <c r="AB7552">
        <f t="shared" ca="1" si="470"/>
        <v>0.17888083115670611</v>
      </c>
    </row>
    <row r="7553" spans="1:28">
      <c r="A7553" s="21" t="s">
        <v>4585</v>
      </c>
      <c r="B7553" s="21">
        <v>20</v>
      </c>
      <c r="C7553" s="21">
        <v>24091</v>
      </c>
      <c r="D7553" s="21">
        <v>24111</v>
      </c>
      <c r="E7553" s="21">
        <v>24091</v>
      </c>
      <c r="F7553" s="21">
        <v>24110</v>
      </c>
      <c r="G7553" s="21">
        <v>13564</v>
      </c>
      <c r="H7553" s="21">
        <v>5391</v>
      </c>
      <c r="I7553" s="21">
        <v>5392</v>
      </c>
      <c r="J7553" s="21">
        <v>5373</v>
      </c>
      <c r="K7553" s="21">
        <v>5388</v>
      </c>
      <c r="L7553" s="22">
        <f t="shared" si="471"/>
        <v>6.6384534841873845E-4</v>
      </c>
      <c r="M7553" s="7">
        <f t="shared" si="472"/>
        <v>-5.5663792141408882E-4</v>
      </c>
      <c r="N7553">
        <f ca="1">IF(ROW()&lt;202, NA(), CORREL( INDEX($L:$L, ROW()-199):INDEX($L:$L, ROW()), INDEX($M:$M, ROW()-199):INDEX($M:$M, ROW()) ))</f>
        <v>-8.2254353972812763E-2</v>
      </c>
      <c r="AA7553" s="24">
        <f t="shared" ca="1" si="469"/>
        <v>0</v>
      </c>
      <c r="AB7553">
        <f t="shared" ca="1" si="470"/>
        <v>0.1669889207606666</v>
      </c>
    </row>
    <row r="7554" spans="1:28">
      <c r="A7554" s="21" t="s">
        <v>4586</v>
      </c>
      <c r="B7554" s="21">
        <v>22</v>
      </c>
      <c r="C7554" s="21">
        <v>24109</v>
      </c>
      <c r="D7554" s="21">
        <v>24132</v>
      </c>
      <c r="E7554" s="21">
        <v>24109</v>
      </c>
      <c r="F7554" s="21">
        <v>24131</v>
      </c>
      <c r="G7554" s="21">
        <v>7545</v>
      </c>
      <c r="H7554" s="21">
        <v>5388</v>
      </c>
      <c r="I7554" s="21">
        <v>5398</v>
      </c>
      <c r="J7554" s="21">
        <v>5388</v>
      </c>
      <c r="K7554" s="21">
        <v>5396</v>
      </c>
      <c r="L7554" s="22">
        <f t="shared" si="471"/>
        <v>8.7062877330436393E-4</v>
      </c>
      <c r="M7554" s="7">
        <f t="shared" si="472"/>
        <v>1.4836797973919443E-3</v>
      </c>
      <c r="N7554">
        <f ca="1">IF(ROW()&lt;202, NA(), CORREL( INDEX($L:$L, ROW()-199):INDEX($L:$L, ROW()), INDEX($M:$M, ROW()-199):INDEX($M:$M, ROW()) ))</f>
        <v>-7.3613721703698787E-2</v>
      </c>
      <c r="AA7554" s="24">
        <f t="shared" ref="AA7554:AA7617" ca="1" si="473">IF(ISNUMBER($N7755), $A7755, "")</f>
        <v>0</v>
      </c>
      <c r="AB7554">
        <f t="shared" ref="AB7554:AB7617" ca="1" si="474">IF(ISNUMBER($N7755), $N7755, NA())</f>
        <v>0.16696716582731899</v>
      </c>
    </row>
    <row r="7555" spans="1:28">
      <c r="A7555" s="21" t="s">
        <v>4587</v>
      </c>
      <c r="B7555" s="21">
        <v>9</v>
      </c>
      <c r="C7555" s="21">
        <v>24132</v>
      </c>
      <c r="D7555" s="21">
        <v>24136</v>
      </c>
      <c r="E7555" s="21">
        <v>24131</v>
      </c>
      <c r="F7555" s="21">
        <v>24131</v>
      </c>
      <c r="G7555" s="21">
        <v>6024</v>
      </c>
      <c r="H7555" s="21">
        <v>5395</v>
      </c>
      <c r="I7555" s="21">
        <v>5401</v>
      </c>
      <c r="J7555" s="21">
        <v>5392</v>
      </c>
      <c r="K7555" s="21">
        <v>5399</v>
      </c>
      <c r="L7555" s="22">
        <f t="shared" si="471"/>
        <v>0</v>
      </c>
      <c r="M7555" s="7">
        <f t="shared" si="472"/>
        <v>5.5581289064055538E-4</v>
      </c>
      <c r="N7555">
        <f ca="1">IF(ROW()&lt;202, NA(), CORREL( INDEX($L:$L, ROW()-199):INDEX($L:$L, ROW()), INDEX($M:$M, ROW()-199):INDEX($M:$M, ROW()) ))</f>
        <v>-7.2389619409985326E-2</v>
      </c>
      <c r="AA7555" s="24">
        <f t="shared" ca="1" si="473"/>
        <v>0</v>
      </c>
      <c r="AB7555">
        <f t="shared" ca="1" si="474"/>
        <v>0.16807848830576214</v>
      </c>
    </row>
    <row r="7556" spans="1:28">
      <c r="A7556" s="21" t="s">
        <v>4588</v>
      </c>
      <c r="B7556" s="21">
        <v>22</v>
      </c>
      <c r="C7556" s="21">
        <v>24139</v>
      </c>
      <c r="D7556" s="21">
        <v>24143</v>
      </c>
      <c r="E7556" s="21">
        <v>24135</v>
      </c>
      <c r="F7556" s="21">
        <v>24135</v>
      </c>
      <c r="G7556" s="21">
        <v>6832</v>
      </c>
      <c r="H7556" s="21">
        <v>5400</v>
      </c>
      <c r="I7556" s="21">
        <v>5402</v>
      </c>
      <c r="J7556" s="21">
        <v>5395</v>
      </c>
      <c r="K7556" s="21">
        <v>5397</v>
      </c>
      <c r="L7556" s="22">
        <f t="shared" ref="L7556:L7619" si="475">LN(F7556/F7555)</f>
        <v>1.657481460721475E-4</v>
      </c>
      <c r="M7556" s="7">
        <f t="shared" ref="M7556:M7619" si="476">LN(K7556/K7555)</f>
        <v>-3.7050759964415444E-4</v>
      </c>
      <c r="N7556">
        <f ca="1">IF(ROW()&lt;202, NA(), CORREL( INDEX($L:$L, ROW()-199):INDEX($L:$L, ROW()), INDEX($M:$M, ROW()-199):INDEX($M:$M, ROW()) ))</f>
        <v>-7.2059752619644979E-2</v>
      </c>
      <c r="AA7556" s="24">
        <f t="shared" ca="1" si="473"/>
        <v>0</v>
      </c>
      <c r="AB7556">
        <f t="shared" ca="1" si="474"/>
        <v>0.16750294591724241</v>
      </c>
    </row>
    <row r="7557" spans="1:28">
      <c r="A7557" s="21" t="s">
        <v>4589</v>
      </c>
      <c r="B7557" s="21">
        <v>9</v>
      </c>
      <c r="C7557" s="21">
        <v>24133</v>
      </c>
      <c r="D7557" s="21">
        <v>24138</v>
      </c>
      <c r="E7557" s="21">
        <v>24133</v>
      </c>
      <c r="F7557" s="21">
        <v>24137</v>
      </c>
      <c r="G7557" s="21">
        <v>3449</v>
      </c>
      <c r="H7557" s="21">
        <v>5398</v>
      </c>
      <c r="I7557" s="21">
        <v>5404</v>
      </c>
      <c r="J7557" s="21">
        <v>5396</v>
      </c>
      <c r="K7557" s="21">
        <v>5401</v>
      </c>
      <c r="L7557" s="22">
        <f t="shared" si="475"/>
        <v>8.2863772006296017E-5</v>
      </c>
      <c r="M7557" s="7">
        <f t="shared" si="476"/>
        <v>7.4087797424832527E-4</v>
      </c>
      <c r="N7557">
        <f ca="1">IF(ROW()&lt;202, NA(), CORREL( INDEX($L:$L, ROW()-199):INDEX($L:$L, ROW()), INDEX($M:$M, ROW()-199):INDEX($M:$M, ROW()) ))</f>
        <v>-7.1691997346631384E-2</v>
      </c>
      <c r="AA7557" s="24">
        <f t="shared" ca="1" si="473"/>
        <v>0</v>
      </c>
      <c r="AB7557">
        <f t="shared" ca="1" si="474"/>
        <v>0.16770365446523758</v>
      </c>
    </row>
    <row r="7558" spans="1:28">
      <c r="A7558" s="21" t="s">
        <v>4590</v>
      </c>
      <c r="B7558" s="21">
        <v>21</v>
      </c>
      <c r="C7558" s="21">
        <v>24146</v>
      </c>
      <c r="D7558" s="21">
        <v>24155</v>
      </c>
      <c r="E7558" s="21">
        <v>24146</v>
      </c>
      <c r="F7558" s="21">
        <v>24148</v>
      </c>
      <c r="G7558" s="21">
        <v>4192</v>
      </c>
      <c r="H7558" s="21">
        <v>5401</v>
      </c>
      <c r="I7558" s="21">
        <v>5402</v>
      </c>
      <c r="J7558" s="21">
        <v>5396</v>
      </c>
      <c r="K7558" s="21">
        <v>5401</v>
      </c>
      <c r="L7558" s="22">
        <f t="shared" si="475"/>
        <v>4.5562804971718357E-4</v>
      </c>
      <c r="M7558" s="7">
        <f t="shared" si="476"/>
        <v>0</v>
      </c>
      <c r="N7558">
        <f ca="1">IF(ROW()&lt;202, NA(), CORREL( INDEX($L:$L, ROW()-199):INDEX($L:$L, ROW()), INDEX($M:$M, ROW()-199):INDEX($M:$M, ROW()) ))</f>
        <v>-7.1999283636842215E-2</v>
      </c>
      <c r="AA7558" s="24">
        <f t="shared" ca="1" si="473"/>
        <v>0</v>
      </c>
      <c r="AB7558">
        <f t="shared" ca="1" si="474"/>
        <v>0.16903842272142033</v>
      </c>
    </row>
    <row r="7559" spans="1:28">
      <c r="A7559" s="21" t="s">
        <v>4591</v>
      </c>
      <c r="B7559" s="21">
        <v>14</v>
      </c>
      <c r="C7559" s="21">
        <v>24148</v>
      </c>
      <c r="D7559" s="21">
        <v>24155</v>
      </c>
      <c r="E7559" s="21">
        <v>24148</v>
      </c>
      <c r="F7559" s="21">
        <v>24153</v>
      </c>
      <c r="G7559" s="21">
        <v>4183</v>
      </c>
      <c r="H7559" s="21">
        <v>5401</v>
      </c>
      <c r="I7559" s="21">
        <v>5402</v>
      </c>
      <c r="J7559" s="21">
        <v>5397</v>
      </c>
      <c r="K7559" s="21">
        <v>5399</v>
      </c>
      <c r="L7559" s="22">
        <f t="shared" si="475"/>
        <v>2.0703505177373309E-4</v>
      </c>
      <c r="M7559" s="7">
        <f t="shared" si="476"/>
        <v>-3.7037037460418867E-4</v>
      </c>
      <c r="N7559">
        <f ca="1">IF(ROW()&lt;202, NA(), CORREL( INDEX($L:$L, ROW()-199):INDEX($L:$L, ROW()), INDEX($M:$M, ROW()-199):INDEX($M:$M, ROW()) ))</f>
        <v>-7.0991361511967846E-2</v>
      </c>
      <c r="AA7559" s="24">
        <f t="shared" ca="1" si="473"/>
        <v>0</v>
      </c>
      <c r="AB7559">
        <f t="shared" ca="1" si="474"/>
        <v>0.16883558966168385</v>
      </c>
    </row>
    <row r="7560" spans="1:28">
      <c r="A7560" s="21" t="s">
        <v>4592</v>
      </c>
      <c r="B7560" s="21">
        <v>18</v>
      </c>
      <c r="C7560" s="21">
        <v>24152</v>
      </c>
      <c r="D7560" s="21">
        <v>24156</v>
      </c>
      <c r="E7560" s="21">
        <v>24148</v>
      </c>
      <c r="F7560" s="21">
        <v>24154</v>
      </c>
      <c r="G7560" s="21">
        <v>5862</v>
      </c>
      <c r="H7560" s="21">
        <v>5399</v>
      </c>
      <c r="I7560" s="21">
        <v>5406</v>
      </c>
      <c r="J7560" s="21">
        <v>5398</v>
      </c>
      <c r="K7560" s="21">
        <v>5404</v>
      </c>
      <c r="L7560" s="22">
        <f t="shared" si="475"/>
        <v>4.1401867230066777E-5</v>
      </c>
      <c r="M7560" s="7">
        <f t="shared" si="476"/>
        <v>9.2566886180258409E-4</v>
      </c>
      <c r="N7560">
        <f ca="1">IF(ROW()&lt;202, NA(), CORREL( INDEX($L:$L, ROW()-199):INDEX($L:$L, ROW()), INDEX($M:$M, ROW()-199):INDEX($M:$M, ROW()) ))</f>
        <v>-6.9999245219874023E-2</v>
      </c>
      <c r="AA7560" s="24">
        <f t="shared" ca="1" si="473"/>
        <v>0</v>
      </c>
      <c r="AB7560">
        <f t="shared" ca="1" si="474"/>
        <v>0.16909897872900737</v>
      </c>
    </row>
    <row r="7561" spans="1:28">
      <c r="A7561" s="21" t="s">
        <v>4593</v>
      </c>
      <c r="B7561" s="21">
        <v>16</v>
      </c>
      <c r="C7561" s="21">
        <v>24143</v>
      </c>
      <c r="D7561" s="21">
        <v>24150</v>
      </c>
      <c r="E7561" s="21">
        <v>24140</v>
      </c>
      <c r="F7561" s="21">
        <v>24150</v>
      </c>
      <c r="G7561" s="21">
        <v>2991</v>
      </c>
      <c r="H7561" s="21">
        <v>5404</v>
      </c>
      <c r="I7561" s="21">
        <v>5408</v>
      </c>
      <c r="J7561" s="21">
        <v>5402</v>
      </c>
      <c r="K7561" s="21">
        <v>5405</v>
      </c>
      <c r="L7561" s="22">
        <f t="shared" si="475"/>
        <v>-1.6561775460184337E-4</v>
      </c>
      <c r="M7561" s="7">
        <f t="shared" si="476"/>
        <v>1.8503099321911365E-4</v>
      </c>
      <c r="N7561">
        <f ca="1">IF(ROW()&lt;202, NA(), CORREL( INDEX($L:$L, ROW()-199):INDEX($L:$L, ROW()), INDEX($M:$M, ROW()-199):INDEX($M:$M, ROW()) ))</f>
        <v>-7.0610370314393697E-2</v>
      </c>
      <c r="AA7561" s="24">
        <f t="shared" ca="1" si="473"/>
        <v>0</v>
      </c>
      <c r="AB7561">
        <f t="shared" ca="1" si="474"/>
        <v>0.16829533418145201</v>
      </c>
    </row>
    <row r="7562" spans="1:28">
      <c r="A7562" s="21" t="s">
        <v>4594</v>
      </c>
      <c r="B7562" s="21">
        <v>15</v>
      </c>
      <c r="C7562" s="21">
        <v>24149</v>
      </c>
      <c r="D7562" s="21">
        <v>24149</v>
      </c>
      <c r="E7562" s="21">
        <v>24135</v>
      </c>
      <c r="F7562" s="21">
        <v>24135</v>
      </c>
      <c r="G7562" s="21">
        <v>3425</v>
      </c>
      <c r="H7562" s="21">
        <v>5405</v>
      </c>
      <c r="I7562" s="21">
        <v>5406</v>
      </c>
      <c r="J7562" s="21">
        <v>5401</v>
      </c>
      <c r="K7562" s="21">
        <v>5404</v>
      </c>
      <c r="L7562" s="22">
        <f t="shared" si="475"/>
        <v>-6.2131098612548284E-4</v>
      </c>
      <c r="M7562" s="7">
        <f t="shared" si="476"/>
        <v>-1.8503099321922497E-4</v>
      </c>
      <c r="N7562">
        <f ca="1">IF(ROW()&lt;202, NA(), CORREL( INDEX($L:$L, ROW()-199):INDEX($L:$L, ROW()), INDEX($M:$M, ROW()-199):INDEX($M:$M, ROW()) ))</f>
        <v>-6.9062457206801098E-2</v>
      </c>
      <c r="AA7562" s="24">
        <f t="shared" ca="1" si="473"/>
        <v>0</v>
      </c>
      <c r="AB7562">
        <f t="shared" ca="1" si="474"/>
        <v>0.17238283770496357</v>
      </c>
    </row>
    <row r="7563" spans="1:28">
      <c r="A7563" s="21" t="s">
        <v>4595</v>
      </c>
      <c r="B7563" s="21">
        <v>18</v>
      </c>
      <c r="C7563" s="21">
        <v>24139</v>
      </c>
      <c r="D7563" s="21">
        <v>24139</v>
      </c>
      <c r="E7563" s="21">
        <v>24130</v>
      </c>
      <c r="F7563" s="21">
        <v>24130</v>
      </c>
      <c r="G7563" s="21">
        <v>7284</v>
      </c>
      <c r="H7563" s="21">
        <v>5403</v>
      </c>
      <c r="I7563" s="21">
        <v>5412</v>
      </c>
      <c r="J7563" s="21">
        <v>5402</v>
      </c>
      <c r="K7563" s="21">
        <v>5411</v>
      </c>
      <c r="L7563" s="22">
        <f t="shared" si="475"/>
        <v>-2.0718947551581266E-4</v>
      </c>
      <c r="M7563" s="7">
        <f t="shared" si="476"/>
        <v>1.2944985626457955E-3</v>
      </c>
      <c r="N7563">
        <f ca="1">IF(ROW()&lt;202, NA(), CORREL( INDEX($L:$L, ROW()-199):INDEX($L:$L, ROW()), INDEX($M:$M, ROW()-199):INDEX($M:$M, ROW()) ))</f>
        <v>-6.9233934799701982E-2</v>
      </c>
      <c r="AA7563" s="24">
        <f t="shared" ca="1" si="473"/>
        <v>0</v>
      </c>
      <c r="AB7563">
        <f t="shared" ca="1" si="474"/>
        <v>0.17332103572590307</v>
      </c>
    </row>
    <row r="7564" spans="1:28">
      <c r="A7564" s="21" t="s">
        <v>4596</v>
      </c>
      <c r="B7564" s="21">
        <v>26</v>
      </c>
      <c r="C7564" s="21">
        <v>24128</v>
      </c>
      <c r="D7564" s="21">
        <v>24133</v>
      </c>
      <c r="E7564" s="21">
        <v>24123</v>
      </c>
      <c r="F7564" s="21">
        <v>24127</v>
      </c>
      <c r="G7564" s="21">
        <v>6652</v>
      </c>
      <c r="H7564" s="21">
        <v>5410</v>
      </c>
      <c r="I7564" s="21">
        <v>5413</v>
      </c>
      <c r="J7564" s="21">
        <v>5404</v>
      </c>
      <c r="K7564" s="21">
        <v>5404</v>
      </c>
      <c r="L7564" s="22">
        <f t="shared" si="475"/>
        <v>-1.243342936305603E-4</v>
      </c>
      <c r="M7564" s="7">
        <f t="shared" si="476"/>
        <v>-1.2944985626458082E-3</v>
      </c>
      <c r="N7564">
        <f ca="1">IF(ROW()&lt;202, NA(), CORREL( INDEX($L:$L, ROW()-199):INDEX($L:$L, ROW()), INDEX($M:$M, ROW()-199):INDEX($M:$M, ROW()) ))</f>
        <v>-6.849696864244148E-2</v>
      </c>
      <c r="AA7564" s="24">
        <f t="shared" ca="1" si="473"/>
        <v>0</v>
      </c>
      <c r="AB7564">
        <f t="shared" ca="1" si="474"/>
        <v>0.17308350935685415</v>
      </c>
    </row>
    <row r="7565" spans="1:28">
      <c r="A7565" s="21" t="s">
        <v>4597</v>
      </c>
      <c r="B7565" s="21">
        <v>38</v>
      </c>
      <c r="C7565" s="21">
        <v>24124</v>
      </c>
      <c r="D7565" s="21">
        <v>24133</v>
      </c>
      <c r="E7565" s="21">
        <v>24118</v>
      </c>
      <c r="F7565" s="21">
        <v>24122</v>
      </c>
      <c r="G7565" s="21">
        <v>9075</v>
      </c>
      <c r="H7565" s="21">
        <v>5404</v>
      </c>
      <c r="I7565" s="21">
        <v>5405</v>
      </c>
      <c r="J7565" s="21">
        <v>5393</v>
      </c>
      <c r="K7565" s="21">
        <v>5397</v>
      </c>
      <c r="L7565" s="22">
        <f t="shared" si="475"/>
        <v>-2.072581822585837E-4</v>
      </c>
      <c r="M7565" s="7">
        <f t="shared" si="476"/>
        <v>-1.2961764614466856E-3</v>
      </c>
      <c r="N7565">
        <f ca="1">IF(ROW()&lt;202, NA(), CORREL( INDEX($L:$L, ROW()-199):INDEX($L:$L, ROW()), INDEX($M:$M, ROW()-199):INDEX($M:$M, ROW()) ))</f>
        <v>-6.6849351313281624E-2</v>
      </c>
      <c r="AA7565" s="24">
        <f t="shared" ca="1" si="473"/>
        <v>0</v>
      </c>
      <c r="AB7565">
        <f t="shared" ca="1" si="474"/>
        <v>0.17231257426435856</v>
      </c>
    </row>
    <row r="7566" spans="1:28">
      <c r="A7566" s="21" t="s">
        <v>4598</v>
      </c>
      <c r="B7566" s="21">
        <v>60</v>
      </c>
      <c r="C7566" s="21">
        <v>24123</v>
      </c>
      <c r="D7566" s="21">
        <v>24123</v>
      </c>
      <c r="E7566" s="21">
        <v>24104</v>
      </c>
      <c r="F7566" s="21">
        <v>24110</v>
      </c>
      <c r="G7566" s="21">
        <v>6584</v>
      </c>
      <c r="H7566" s="21">
        <v>5398</v>
      </c>
      <c r="I7566" s="21">
        <v>5399</v>
      </c>
      <c r="J7566" s="21">
        <v>5393</v>
      </c>
      <c r="K7566" s="21">
        <v>5396</v>
      </c>
      <c r="L7566" s="22">
        <f t="shared" si="475"/>
        <v>-4.9759496797152246E-4</v>
      </c>
      <c r="M7566" s="7">
        <f t="shared" si="476"/>
        <v>-1.8530529099629401E-4</v>
      </c>
      <c r="N7566">
        <f ca="1">IF(ROW()&lt;202, NA(), CORREL( INDEX($L:$L, ROW()-199):INDEX($L:$L, ROW()), INDEX($M:$M, ROW()-199):INDEX($M:$M, ROW()) ))</f>
        <v>-6.2981427296142159E-2</v>
      </c>
      <c r="AA7566" s="24">
        <f t="shared" ca="1" si="473"/>
        <v>0</v>
      </c>
      <c r="AB7566">
        <f t="shared" ca="1" si="474"/>
        <v>0.15576628899533188</v>
      </c>
    </row>
    <row r="7567" spans="1:28">
      <c r="A7567" s="21" t="s">
        <v>4599</v>
      </c>
      <c r="B7567" s="21">
        <v>555</v>
      </c>
      <c r="C7567" s="21">
        <v>24110</v>
      </c>
      <c r="D7567" s="21">
        <v>24150</v>
      </c>
      <c r="E7567" s="21">
        <v>24095</v>
      </c>
      <c r="F7567" s="21">
        <v>24145</v>
      </c>
      <c r="G7567" s="21">
        <v>8143</v>
      </c>
      <c r="H7567" s="21">
        <v>5396</v>
      </c>
      <c r="I7567" s="21">
        <v>5403</v>
      </c>
      <c r="J7567" s="21">
        <v>5392</v>
      </c>
      <c r="K7567" s="21">
        <v>5402</v>
      </c>
      <c r="L7567" s="22">
        <f t="shared" si="475"/>
        <v>1.4506271324255923E-3</v>
      </c>
      <c r="M7567" s="7">
        <f t="shared" si="476"/>
        <v>1.1113170249143112E-3</v>
      </c>
      <c r="N7567">
        <f ca="1">IF(ROW()&lt;202, NA(), CORREL( INDEX($L:$L, ROW()-199):INDEX($L:$L, ROW()), INDEX($M:$M, ROW()-199):INDEX($M:$M, ROW()) ))</f>
        <v>-5.2061987172766798E-2</v>
      </c>
      <c r="AA7567" s="24">
        <f t="shared" ca="1" si="473"/>
        <v>0</v>
      </c>
      <c r="AB7567">
        <f t="shared" ca="1" si="474"/>
        <v>0.16865294012534271</v>
      </c>
    </row>
    <row r="7568" spans="1:28">
      <c r="A7568" s="21" t="s">
        <v>4600</v>
      </c>
      <c r="B7568" s="21">
        <v>679</v>
      </c>
      <c r="C7568" s="21">
        <v>24144</v>
      </c>
      <c r="D7568" s="21">
        <v>24194</v>
      </c>
      <c r="E7568" s="21">
        <v>24144</v>
      </c>
      <c r="F7568" s="21">
        <v>24193</v>
      </c>
      <c r="G7568" s="21">
        <v>9520</v>
      </c>
      <c r="H7568" s="21">
        <v>5403</v>
      </c>
      <c r="I7568" s="21">
        <v>5406</v>
      </c>
      <c r="J7568" s="21">
        <v>5397</v>
      </c>
      <c r="K7568" s="21">
        <v>5400</v>
      </c>
      <c r="L7568" s="22">
        <f t="shared" si="475"/>
        <v>1.98601579614517E-3</v>
      </c>
      <c r="M7568" s="7">
        <f t="shared" si="476"/>
        <v>-3.7030180019518373E-4</v>
      </c>
      <c r="N7568">
        <f ca="1">IF(ROW()&lt;202, NA(), CORREL( INDEX($L:$L, ROW()-199):INDEX($L:$L, ROW()), INDEX($M:$M, ROW()-199):INDEX($M:$M, ROW()) ))</f>
        <v>-5.9161125107407883E-2</v>
      </c>
      <c r="AA7568" s="24">
        <f t="shared" ca="1" si="473"/>
        <v>0</v>
      </c>
      <c r="AB7568">
        <f t="shared" ca="1" si="474"/>
        <v>0.16924244209591938</v>
      </c>
    </row>
    <row r="7569" spans="1:28">
      <c r="A7569" s="21" t="s">
        <v>4601</v>
      </c>
      <c r="B7569" s="21">
        <v>734</v>
      </c>
      <c r="C7569" s="21">
        <v>24193</v>
      </c>
      <c r="D7569" s="21">
        <v>24206</v>
      </c>
      <c r="E7569" s="21">
        <v>24172</v>
      </c>
      <c r="F7569" s="21">
        <v>24190</v>
      </c>
      <c r="G7569" s="21">
        <v>10342</v>
      </c>
      <c r="H7569" s="21">
        <v>5401</v>
      </c>
      <c r="I7569" s="21">
        <v>5404</v>
      </c>
      <c r="J7569" s="21">
        <v>5397</v>
      </c>
      <c r="K7569" s="21">
        <v>5403</v>
      </c>
      <c r="L7569" s="22">
        <f t="shared" si="475"/>
        <v>-1.2401049971450632E-4</v>
      </c>
      <c r="M7569" s="7">
        <f t="shared" si="476"/>
        <v>5.5540129170010501E-4</v>
      </c>
      <c r="N7569">
        <f ca="1">IF(ROW()&lt;202, NA(), CORREL( INDEX($L:$L, ROW()-199):INDEX($L:$L, ROW()), INDEX($M:$M, ROW()-199):INDEX($M:$M, ROW()) ))</f>
        <v>-5.3352741758657771E-2</v>
      </c>
      <c r="AA7569" s="24">
        <f t="shared" ca="1" si="473"/>
        <v>0</v>
      </c>
      <c r="AB7569">
        <f t="shared" ca="1" si="474"/>
        <v>0.16627112918560422</v>
      </c>
    </row>
    <row r="7570" spans="1:28">
      <c r="A7570" s="21" t="s">
        <v>4602</v>
      </c>
      <c r="B7570" s="21">
        <v>2021</v>
      </c>
      <c r="C7570" s="21">
        <v>24191</v>
      </c>
      <c r="D7570" s="21">
        <v>24241</v>
      </c>
      <c r="E7570" s="21">
        <v>24161</v>
      </c>
      <c r="F7570" s="21">
        <v>24179</v>
      </c>
      <c r="G7570" s="21">
        <v>14668</v>
      </c>
      <c r="H7570" s="21">
        <v>5403</v>
      </c>
      <c r="I7570" s="21">
        <v>5407</v>
      </c>
      <c r="J7570" s="21">
        <v>5385</v>
      </c>
      <c r="K7570" s="21">
        <v>5388</v>
      </c>
      <c r="L7570" s="22">
        <f t="shared" si="475"/>
        <v>-4.5483678346203832E-4</v>
      </c>
      <c r="M7570" s="7">
        <f t="shared" si="476"/>
        <v>-2.7800963138111638E-3</v>
      </c>
      <c r="N7570">
        <f ca="1">IF(ROW()&lt;202, NA(), CORREL( INDEX($L:$L, ROW()-199):INDEX($L:$L, ROW()), INDEX($M:$M, ROW()-199):INDEX($M:$M, ROW()) ))</f>
        <v>-4.6093800660421992E-2</v>
      </c>
      <c r="AA7570" s="24">
        <f t="shared" ca="1" si="473"/>
        <v>0</v>
      </c>
      <c r="AB7570">
        <f t="shared" ca="1" si="474"/>
        <v>0.17554820114541042</v>
      </c>
    </row>
    <row r="7571" spans="1:28">
      <c r="A7571" s="21" t="s">
        <v>4603</v>
      </c>
      <c r="B7571" s="21">
        <v>965</v>
      </c>
      <c r="C7571" s="21">
        <v>24180</v>
      </c>
      <c r="D7571" s="21">
        <v>24212</v>
      </c>
      <c r="E7571" s="21">
        <v>24167</v>
      </c>
      <c r="F7571" s="21">
        <v>24167</v>
      </c>
      <c r="G7571" s="21">
        <v>8775</v>
      </c>
      <c r="H7571" s="21">
        <v>5387</v>
      </c>
      <c r="I7571" s="21">
        <v>5397</v>
      </c>
      <c r="J7571" s="21">
        <v>5386</v>
      </c>
      <c r="K7571" s="21">
        <v>5395</v>
      </c>
      <c r="L7571" s="22">
        <f t="shared" si="475"/>
        <v>-4.9642163763013612E-4</v>
      </c>
      <c r="M7571" s="7">
        <f t="shared" si="476"/>
        <v>1.2983401619803337E-3</v>
      </c>
      <c r="N7571">
        <f ca="1">IF(ROW()&lt;202, NA(), CORREL( INDEX($L:$L, ROW()-199):INDEX($L:$L, ROW()), INDEX($M:$M, ROW()-199):INDEX($M:$M, ROW()) ))</f>
        <v>-4.4672477314365841E-2</v>
      </c>
      <c r="AA7571" s="24">
        <f t="shared" ca="1" si="473"/>
        <v>0</v>
      </c>
      <c r="AB7571">
        <f t="shared" ca="1" si="474"/>
        <v>0.15375714109381283</v>
      </c>
    </row>
    <row r="7572" spans="1:28">
      <c r="A7572" s="21" t="s">
        <v>4604</v>
      </c>
      <c r="B7572" s="21">
        <v>712</v>
      </c>
      <c r="C7572" s="21">
        <v>24168</v>
      </c>
      <c r="D7572" s="21">
        <v>24210</v>
      </c>
      <c r="E7572" s="21">
        <v>24148</v>
      </c>
      <c r="F7572" s="21">
        <v>24194</v>
      </c>
      <c r="G7572" s="21">
        <v>16126</v>
      </c>
      <c r="H7572" s="21">
        <v>5396</v>
      </c>
      <c r="I7572" s="21">
        <v>5409</v>
      </c>
      <c r="J7572" s="21">
        <v>5395</v>
      </c>
      <c r="K7572" s="21">
        <v>5404</v>
      </c>
      <c r="L7572" s="22">
        <f t="shared" si="475"/>
        <v>1.1166023368126804E-3</v>
      </c>
      <c r="M7572" s="7">
        <f t="shared" si="476"/>
        <v>1.6668213878543395E-3</v>
      </c>
      <c r="N7572">
        <f ca="1">IF(ROW()&lt;202, NA(), CORREL( INDEX($L:$L, ROW()-199):INDEX($L:$L, ROW()), INDEX($M:$M, ROW()-199):INDEX($M:$M, ROW()) ))</f>
        <v>-3.6460333005565004E-2</v>
      </c>
      <c r="AA7572" s="24">
        <f t="shared" ca="1" si="473"/>
        <v>0</v>
      </c>
      <c r="AB7572">
        <f t="shared" ca="1" si="474"/>
        <v>0.15215484242021857</v>
      </c>
    </row>
    <row r="7573" spans="1:28">
      <c r="A7573" s="21" t="s">
        <v>4605</v>
      </c>
      <c r="B7573" s="21">
        <v>803</v>
      </c>
      <c r="C7573" s="21">
        <v>24197</v>
      </c>
      <c r="D7573" s="21">
        <v>24217</v>
      </c>
      <c r="E7573" s="21">
        <v>24160</v>
      </c>
      <c r="F7573" s="21">
        <v>24164</v>
      </c>
      <c r="G7573" s="21">
        <v>43925</v>
      </c>
      <c r="H7573" s="21">
        <v>5405</v>
      </c>
      <c r="I7573" s="21">
        <v>5405</v>
      </c>
      <c r="J7573" s="21">
        <v>5399</v>
      </c>
      <c r="K7573" s="21">
        <v>5403</v>
      </c>
      <c r="L7573" s="22">
        <f t="shared" si="475"/>
        <v>-1.2407462611617008E-3</v>
      </c>
      <c r="M7573" s="7">
        <f t="shared" si="476"/>
        <v>-1.8506523602375422E-4</v>
      </c>
      <c r="N7573">
        <f ca="1">IF(ROW()&lt;202, NA(), CORREL( INDEX($L:$L, ROW()-199):INDEX($L:$L, ROW()), INDEX($M:$M, ROW()-199):INDEX($M:$M, ROW()) ))</f>
        <v>-3.6648895974404447E-2</v>
      </c>
      <c r="AA7573" s="24">
        <f t="shared" ca="1" si="473"/>
        <v>0</v>
      </c>
      <c r="AB7573">
        <f t="shared" ca="1" si="474"/>
        <v>0.14619397223889138</v>
      </c>
    </row>
    <row r="7574" spans="1:28">
      <c r="A7574" s="21" t="s">
        <v>4606</v>
      </c>
      <c r="B7574" s="21">
        <v>672</v>
      </c>
      <c r="C7574" s="21">
        <v>24165</v>
      </c>
      <c r="D7574" s="21">
        <v>24187</v>
      </c>
      <c r="E7574" s="21">
        <v>24113</v>
      </c>
      <c r="F7574" s="21">
        <v>24121</v>
      </c>
      <c r="G7574" s="21">
        <v>7766</v>
      </c>
      <c r="H7574" s="21">
        <v>5402</v>
      </c>
      <c r="I7574" s="21">
        <v>5404</v>
      </c>
      <c r="J7574" s="21">
        <v>5399</v>
      </c>
      <c r="K7574" s="21">
        <v>5401</v>
      </c>
      <c r="L7574" s="22">
        <f t="shared" si="475"/>
        <v>-1.7810919071084433E-3</v>
      </c>
      <c r="M7574" s="7">
        <f t="shared" si="476"/>
        <v>-3.7023325117464671E-4</v>
      </c>
      <c r="N7574">
        <f ca="1">IF(ROW()&lt;202, NA(), CORREL( INDEX($L:$L, ROW()-199):INDEX($L:$L, ROW()), INDEX($M:$M, ROW()-199):INDEX($M:$M, ROW()) ))</f>
        <v>-3.575741721362681E-2</v>
      </c>
      <c r="AA7574" s="24">
        <f t="shared" ca="1" si="473"/>
        <v>0</v>
      </c>
      <c r="AB7574">
        <f t="shared" ca="1" si="474"/>
        <v>0.14829585143005453</v>
      </c>
    </row>
    <row r="7575" spans="1:28">
      <c r="A7575" s="21" t="s">
        <v>4607</v>
      </c>
      <c r="B7575" s="21">
        <v>426</v>
      </c>
      <c r="C7575" s="21">
        <v>24122</v>
      </c>
      <c r="D7575" s="21">
        <v>24140</v>
      </c>
      <c r="E7575" s="21">
        <v>24107</v>
      </c>
      <c r="F7575" s="21">
        <v>24128</v>
      </c>
      <c r="G7575" s="21">
        <v>3405</v>
      </c>
      <c r="H7575" s="21">
        <v>5401</v>
      </c>
      <c r="I7575" s="21">
        <v>5402</v>
      </c>
      <c r="J7575" s="21">
        <v>5398</v>
      </c>
      <c r="K7575" s="21">
        <v>5399</v>
      </c>
      <c r="L7575" s="22">
        <f t="shared" si="475"/>
        <v>2.9016145615919547E-4</v>
      </c>
      <c r="M7575" s="7">
        <f t="shared" si="476"/>
        <v>-3.7037037460418867E-4</v>
      </c>
      <c r="N7575">
        <f ca="1">IF(ROW()&lt;202, NA(), CORREL( INDEX($L:$L, ROW()-199):INDEX($L:$L, ROW()), INDEX($M:$M, ROW()-199):INDEX($M:$M, ROW()) ))</f>
        <v>-3.625555962918868E-2</v>
      </c>
      <c r="AA7575" s="24">
        <f t="shared" ca="1" si="473"/>
        <v>0</v>
      </c>
      <c r="AB7575">
        <f t="shared" ca="1" si="474"/>
        <v>0.14956523111863818</v>
      </c>
    </row>
    <row r="7576" spans="1:28">
      <c r="A7576" s="21" t="s">
        <v>4608</v>
      </c>
      <c r="B7576" s="21">
        <v>419</v>
      </c>
      <c r="C7576" s="21">
        <v>24128</v>
      </c>
      <c r="D7576" s="21">
        <v>24139</v>
      </c>
      <c r="E7576" s="21">
        <v>24105</v>
      </c>
      <c r="F7576" s="21">
        <v>24129</v>
      </c>
      <c r="G7576" s="21">
        <v>6133</v>
      </c>
      <c r="H7576" s="21">
        <v>5398</v>
      </c>
      <c r="I7576" s="21">
        <v>5399</v>
      </c>
      <c r="J7576" s="21">
        <v>5392</v>
      </c>
      <c r="K7576" s="21">
        <v>5396</v>
      </c>
      <c r="L7576" s="22">
        <f t="shared" si="475"/>
        <v>4.1444764496067571E-5</v>
      </c>
      <c r="M7576" s="7">
        <f t="shared" si="476"/>
        <v>-5.5581289064048902E-4</v>
      </c>
      <c r="N7576">
        <f ca="1">IF(ROW()&lt;202, NA(), CORREL( INDEX($L:$L, ROW()-199):INDEX($L:$L, ROW()), INDEX($M:$M, ROW()-199):INDEX($M:$M, ROW()) ))</f>
        <v>-3.6172227123158492E-2</v>
      </c>
      <c r="AA7576" s="24">
        <f t="shared" ca="1" si="473"/>
        <v>0</v>
      </c>
      <c r="AB7576">
        <f t="shared" ca="1" si="474"/>
        <v>0.15285004205461339</v>
      </c>
    </row>
    <row r="7577" spans="1:28">
      <c r="A7577" s="21" t="s">
        <v>4609</v>
      </c>
      <c r="B7577" s="21">
        <v>277</v>
      </c>
      <c r="C7577" s="21">
        <v>24127</v>
      </c>
      <c r="D7577" s="21">
        <v>24134</v>
      </c>
      <c r="E7577" s="21">
        <v>24105</v>
      </c>
      <c r="F7577" s="21">
        <v>24114</v>
      </c>
      <c r="G7577" s="21">
        <v>1729</v>
      </c>
      <c r="H7577" s="21">
        <v>5397</v>
      </c>
      <c r="I7577" s="21">
        <v>5399</v>
      </c>
      <c r="J7577" s="21">
        <v>5394</v>
      </c>
      <c r="K7577" s="21">
        <v>5398</v>
      </c>
      <c r="L7577" s="22">
        <f t="shared" si="475"/>
        <v>-6.21851894922608E-4</v>
      </c>
      <c r="M7577" s="7">
        <f t="shared" si="476"/>
        <v>3.7057625030343972E-4</v>
      </c>
      <c r="N7577">
        <f ca="1">IF(ROW()&lt;202, NA(), CORREL( INDEX($L:$L, ROW()-199):INDEX($L:$L, ROW()), INDEX($M:$M, ROW()-199):INDEX($M:$M, ROW()) ))</f>
        <v>-3.7466448739093425E-2</v>
      </c>
      <c r="AA7577" s="24">
        <f t="shared" ca="1" si="473"/>
        <v>0</v>
      </c>
      <c r="AB7577">
        <f t="shared" ca="1" si="474"/>
        <v>0.15315060827429045</v>
      </c>
    </row>
    <row r="7578" spans="1:28">
      <c r="A7578" s="21" t="s">
        <v>4610</v>
      </c>
      <c r="B7578" s="21">
        <v>580</v>
      </c>
      <c r="C7578" s="21">
        <v>24111</v>
      </c>
      <c r="D7578" s="21">
        <v>24113</v>
      </c>
      <c r="E7578" s="21">
        <v>24071</v>
      </c>
      <c r="F7578" s="21">
        <v>24098</v>
      </c>
      <c r="G7578" s="21">
        <v>1620</v>
      </c>
      <c r="H7578" s="21">
        <v>5397</v>
      </c>
      <c r="I7578" s="21">
        <v>5400</v>
      </c>
      <c r="J7578" s="21">
        <v>5394</v>
      </c>
      <c r="K7578" s="21">
        <v>5398</v>
      </c>
      <c r="L7578" s="22">
        <f t="shared" si="475"/>
        <v>-6.6373519403434766E-4</v>
      </c>
      <c r="M7578" s="7">
        <f t="shared" si="476"/>
        <v>0</v>
      </c>
      <c r="N7578">
        <f ca="1">IF(ROW()&lt;202, NA(), CORREL( INDEX($L:$L, ROW()-199):INDEX($L:$L, ROW()), INDEX($M:$M, ROW()-199):INDEX($M:$M, ROW()) ))</f>
        <v>-3.7444864179449873E-2</v>
      </c>
      <c r="AA7578" s="24">
        <f t="shared" ca="1" si="473"/>
        <v>0</v>
      </c>
      <c r="AB7578">
        <f t="shared" ca="1" si="474"/>
        <v>0.15978070757994356</v>
      </c>
    </row>
    <row r="7579" spans="1:28">
      <c r="A7579" s="21" t="s">
        <v>4611</v>
      </c>
      <c r="B7579" s="21">
        <v>519</v>
      </c>
      <c r="C7579" s="21">
        <v>24098</v>
      </c>
      <c r="D7579" s="21">
        <v>24098</v>
      </c>
      <c r="E7579" s="21">
        <v>24055</v>
      </c>
      <c r="F7579" s="21">
        <v>24058</v>
      </c>
      <c r="G7579" s="21">
        <v>641</v>
      </c>
      <c r="H7579" s="21">
        <v>5398</v>
      </c>
      <c r="I7579" s="21">
        <v>5400</v>
      </c>
      <c r="J7579" s="21">
        <v>5397</v>
      </c>
      <c r="K7579" s="21">
        <v>5399</v>
      </c>
      <c r="L7579" s="22">
        <f t="shared" si="475"/>
        <v>-1.6612679292038668E-3</v>
      </c>
      <c r="M7579" s="7">
        <f t="shared" si="476"/>
        <v>1.8523664033711932E-4</v>
      </c>
      <c r="N7579">
        <f ca="1">IF(ROW()&lt;202, NA(), CORREL( INDEX($L:$L, ROW()-199):INDEX($L:$L, ROW()), INDEX($M:$M, ROW()-199):INDEX($M:$M, ROW()) ))</f>
        <v>-3.9572123335040892E-2</v>
      </c>
      <c r="AA7579" s="24">
        <f t="shared" ca="1" si="473"/>
        <v>0</v>
      </c>
      <c r="AB7579">
        <f t="shared" ca="1" si="474"/>
        <v>0.16666517674955136</v>
      </c>
    </row>
    <row r="7580" spans="1:28">
      <c r="A7580" s="21" t="s">
        <v>4612</v>
      </c>
      <c r="B7580" s="21">
        <v>531</v>
      </c>
      <c r="C7580" s="21">
        <v>24060</v>
      </c>
      <c r="D7580" s="21">
        <v>24073</v>
      </c>
      <c r="E7580" s="21">
        <v>24032</v>
      </c>
      <c r="F7580" s="21">
        <v>24032</v>
      </c>
      <c r="G7580" s="21">
        <v>1171</v>
      </c>
      <c r="H7580" s="21">
        <v>5398</v>
      </c>
      <c r="I7580" s="21">
        <v>5402</v>
      </c>
      <c r="J7580" s="21">
        <v>5397</v>
      </c>
      <c r="K7580" s="21">
        <v>5401</v>
      </c>
      <c r="L7580" s="22">
        <f t="shared" si="475"/>
        <v>-1.0813059901565662E-3</v>
      </c>
      <c r="M7580" s="7">
        <f t="shared" si="476"/>
        <v>3.7037037460422228E-4</v>
      </c>
      <c r="N7580">
        <f ca="1">IF(ROW()&lt;202, NA(), CORREL( INDEX($L:$L, ROW()-199):INDEX($L:$L, ROW()), INDEX($M:$M, ROW()-199):INDEX($M:$M, ROW()) ))</f>
        <v>-4.2105769422589596E-2</v>
      </c>
      <c r="AA7580" s="24">
        <f t="shared" ca="1" si="473"/>
        <v>0</v>
      </c>
      <c r="AB7580">
        <f t="shared" ca="1" si="474"/>
        <v>0.16623245327502376</v>
      </c>
    </row>
    <row r="7581" spans="1:28">
      <c r="A7581" s="21" t="s">
        <v>4613</v>
      </c>
      <c r="B7581" s="21">
        <v>541</v>
      </c>
      <c r="C7581" s="21">
        <v>24033</v>
      </c>
      <c r="D7581" s="21">
        <v>24053</v>
      </c>
      <c r="E7581" s="21">
        <v>24022</v>
      </c>
      <c r="F7581" s="21">
        <v>24036</v>
      </c>
      <c r="G7581" s="21">
        <v>1448</v>
      </c>
      <c r="H7581" s="21">
        <v>5402</v>
      </c>
      <c r="I7581" s="21">
        <v>5404</v>
      </c>
      <c r="J7581" s="21">
        <v>5399</v>
      </c>
      <c r="K7581" s="21">
        <v>5402</v>
      </c>
      <c r="L7581" s="22">
        <f t="shared" si="475"/>
        <v>1.6643088995728375E-4</v>
      </c>
      <c r="M7581" s="7">
        <f t="shared" si="476"/>
        <v>1.851337596696722E-4</v>
      </c>
      <c r="N7581">
        <f ca="1">IF(ROW()&lt;202, NA(), CORREL( INDEX($L:$L, ROW()-199):INDEX($L:$L, ROW()), INDEX($M:$M, ROW()-199):INDEX($M:$M, ROW()) ))</f>
        <v>-4.1898619340447051E-2</v>
      </c>
      <c r="AA7581" s="24">
        <f t="shared" ca="1" si="473"/>
        <v>0</v>
      </c>
      <c r="AB7581">
        <f t="shared" ca="1" si="474"/>
        <v>0.16769004093822931</v>
      </c>
    </row>
    <row r="7582" spans="1:28">
      <c r="A7582" s="21" t="s">
        <v>4614</v>
      </c>
      <c r="B7582" s="21">
        <v>514</v>
      </c>
      <c r="C7582" s="21">
        <v>24037</v>
      </c>
      <c r="D7582" s="21">
        <v>24050</v>
      </c>
      <c r="E7582" s="21">
        <v>24017</v>
      </c>
      <c r="F7582" s="21">
        <v>24025</v>
      </c>
      <c r="G7582" s="21">
        <v>536</v>
      </c>
      <c r="H7582" s="21">
        <v>5402</v>
      </c>
      <c r="I7582" s="21">
        <v>5404</v>
      </c>
      <c r="J7582" s="21">
        <v>5401</v>
      </c>
      <c r="K7582" s="21">
        <v>5403</v>
      </c>
      <c r="L7582" s="22">
        <f t="shared" si="475"/>
        <v>-4.5775161532527712E-4</v>
      </c>
      <c r="M7582" s="7">
        <f t="shared" si="476"/>
        <v>1.8509949150485771E-4</v>
      </c>
      <c r="N7582">
        <f ca="1">IF(ROW()&lt;202, NA(), CORREL( INDEX($L:$L, ROW()-199):INDEX($L:$L, ROW()), INDEX($M:$M, ROW()-199):INDEX($M:$M, ROW()) ))</f>
        <v>-4.2460910301651097E-2</v>
      </c>
      <c r="AA7582" s="24">
        <f t="shared" ca="1" si="473"/>
        <v>0</v>
      </c>
      <c r="AB7582">
        <f t="shared" ca="1" si="474"/>
        <v>0.16789197633954125</v>
      </c>
    </row>
    <row r="7583" spans="1:28">
      <c r="A7583" s="21" t="s">
        <v>4615</v>
      </c>
      <c r="B7583" s="21">
        <v>598</v>
      </c>
      <c r="C7583" s="21">
        <v>24024</v>
      </c>
      <c r="D7583" s="21">
        <v>24044</v>
      </c>
      <c r="E7583" s="21">
        <v>24008</v>
      </c>
      <c r="F7583" s="21">
        <v>24037</v>
      </c>
      <c r="G7583" s="21">
        <v>350</v>
      </c>
      <c r="H7583" s="21">
        <v>5402</v>
      </c>
      <c r="I7583" s="21">
        <v>5404</v>
      </c>
      <c r="J7583" s="21">
        <v>5402</v>
      </c>
      <c r="K7583" s="21">
        <v>5403</v>
      </c>
      <c r="L7583" s="22">
        <f t="shared" si="475"/>
        <v>4.9935501016834603E-4</v>
      </c>
      <c r="M7583" s="7">
        <f t="shared" si="476"/>
        <v>0</v>
      </c>
      <c r="N7583">
        <f ca="1">IF(ROW()&lt;202, NA(), CORREL( INDEX($L:$L, ROW()-199):INDEX($L:$L, ROW()), INDEX($M:$M, ROW()-199):INDEX($M:$M, ROW()) ))</f>
        <v>-4.1635955781510393E-2</v>
      </c>
      <c r="AA7583" s="24">
        <f t="shared" ca="1" si="473"/>
        <v>0</v>
      </c>
      <c r="AB7583">
        <f t="shared" ca="1" si="474"/>
        <v>0.1703645173574794</v>
      </c>
    </row>
    <row r="7584" spans="1:28">
      <c r="A7584" s="21" t="s">
        <v>4616</v>
      </c>
      <c r="B7584" s="21">
        <v>517</v>
      </c>
      <c r="C7584" s="21">
        <v>24035</v>
      </c>
      <c r="D7584" s="21">
        <v>24078</v>
      </c>
      <c r="E7584" s="21">
        <v>24035</v>
      </c>
      <c r="F7584" s="21">
        <v>24075</v>
      </c>
      <c r="G7584" s="21">
        <v>1993</v>
      </c>
      <c r="H7584" s="21">
        <v>5402</v>
      </c>
      <c r="I7584" s="21">
        <v>5404</v>
      </c>
      <c r="J7584" s="21">
        <v>5400</v>
      </c>
      <c r="K7584" s="21">
        <v>5403</v>
      </c>
      <c r="L7584" s="22">
        <f t="shared" si="475"/>
        <v>1.5796478176647172E-3</v>
      </c>
      <c r="M7584" s="7">
        <f t="shared" si="476"/>
        <v>0</v>
      </c>
      <c r="N7584">
        <f ca="1">IF(ROW()&lt;202, NA(), CORREL( INDEX($L:$L, ROW()-199):INDEX($L:$L, ROW()), INDEX($M:$M, ROW()-199):INDEX($M:$M, ROW()) ))</f>
        <v>-3.6093439788105329E-2</v>
      </c>
      <c r="AA7584" s="24">
        <f t="shared" ca="1" si="473"/>
        <v>0</v>
      </c>
      <c r="AB7584">
        <f t="shared" ca="1" si="474"/>
        <v>0.16876747043346954</v>
      </c>
    </row>
    <row r="7585" spans="1:28">
      <c r="A7585" s="21" t="s">
        <v>4617</v>
      </c>
      <c r="B7585" s="21">
        <v>390</v>
      </c>
      <c r="C7585" s="21">
        <v>24076</v>
      </c>
      <c r="D7585" s="21">
        <v>24088</v>
      </c>
      <c r="E7585" s="21">
        <v>24063</v>
      </c>
      <c r="F7585" s="21">
        <v>24080</v>
      </c>
      <c r="G7585" s="21">
        <v>2544</v>
      </c>
      <c r="H7585" s="21">
        <v>5403</v>
      </c>
      <c r="I7585" s="21">
        <v>5406</v>
      </c>
      <c r="J7585" s="21">
        <v>5402</v>
      </c>
      <c r="K7585" s="21">
        <v>5406</v>
      </c>
      <c r="L7585" s="22">
        <f t="shared" si="475"/>
        <v>2.0766275643093938E-4</v>
      </c>
      <c r="M7585" s="7">
        <f t="shared" si="476"/>
        <v>5.5509299232714491E-4</v>
      </c>
      <c r="N7585">
        <f ca="1">IF(ROW()&lt;202, NA(), CORREL( INDEX($L:$L, ROW()-199):INDEX($L:$L, ROW()), INDEX($M:$M, ROW()-199):INDEX($M:$M, ROW()) ))</f>
        <v>-4.0335571174672624E-2</v>
      </c>
      <c r="AA7585" s="24">
        <f t="shared" ca="1" si="473"/>
        <v>0</v>
      </c>
      <c r="AB7585">
        <f t="shared" ca="1" si="474"/>
        <v>0.1794270533652455</v>
      </c>
    </row>
    <row r="7586" spans="1:28">
      <c r="A7586" s="21" t="s">
        <v>4618</v>
      </c>
      <c r="B7586" s="21">
        <v>327</v>
      </c>
      <c r="C7586" s="21">
        <v>24080</v>
      </c>
      <c r="D7586" s="21">
        <v>24108</v>
      </c>
      <c r="E7586" s="21">
        <v>24071</v>
      </c>
      <c r="F7586" s="21">
        <v>24099</v>
      </c>
      <c r="G7586" s="21">
        <v>5033</v>
      </c>
      <c r="H7586" s="21">
        <v>5406</v>
      </c>
      <c r="I7586" s="21">
        <v>5407</v>
      </c>
      <c r="J7586" s="21">
        <v>5402</v>
      </c>
      <c r="K7586" s="21">
        <v>5402</v>
      </c>
      <c r="L7586" s="22">
        <f t="shared" si="475"/>
        <v>7.8872541916478708E-4</v>
      </c>
      <c r="M7586" s="7">
        <f t="shared" si="476"/>
        <v>-7.4019248383207789E-4</v>
      </c>
      <c r="N7586">
        <f ca="1">IF(ROW()&lt;202, NA(), CORREL( INDEX($L:$L, ROW()-199):INDEX($L:$L, ROW()), INDEX($M:$M, ROW()-199):INDEX($M:$M, ROW()) ))</f>
        <v>-3.9413015025501562E-2</v>
      </c>
      <c r="AA7586" s="24">
        <f t="shared" ca="1" si="473"/>
        <v>0</v>
      </c>
      <c r="AB7586">
        <f t="shared" ca="1" si="474"/>
        <v>0.18023970099976616</v>
      </c>
    </row>
    <row r="7587" spans="1:28">
      <c r="A7587" s="21" t="s">
        <v>4619</v>
      </c>
      <c r="B7587" s="21">
        <v>400</v>
      </c>
      <c r="C7587" s="21">
        <v>24100</v>
      </c>
      <c r="D7587" s="21">
        <v>24125</v>
      </c>
      <c r="E7587" s="21">
        <v>24098</v>
      </c>
      <c r="F7587" s="21">
        <v>24119</v>
      </c>
      <c r="G7587" s="21">
        <v>46</v>
      </c>
      <c r="H7587" s="21">
        <v>5403</v>
      </c>
      <c r="I7587" s="21">
        <v>5403</v>
      </c>
      <c r="J7587" s="21">
        <v>5402</v>
      </c>
      <c r="K7587" s="21">
        <v>5402</v>
      </c>
      <c r="L7587" s="22">
        <f t="shared" si="475"/>
        <v>8.2956576991855978E-4</v>
      </c>
      <c r="M7587" s="7">
        <f t="shared" si="476"/>
        <v>0</v>
      </c>
      <c r="N7587">
        <f ca="1">IF(ROW()&lt;202, NA(), CORREL( INDEX($L:$L, ROW()-199):INDEX($L:$L, ROW()), INDEX($M:$M, ROW()-199):INDEX($M:$M, ROW()) ))</f>
        <v>-2.699428979743063E-2</v>
      </c>
      <c r="AA7587" s="24">
        <f t="shared" ca="1" si="473"/>
        <v>0</v>
      </c>
      <c r="AB7587">
        <f t="shared" ca="1" si="474"/>
        <v>0.20739286344772703</v>
      </c>
    </row>
    <row r="7588" spans="1:28">
      <c r="A7588" s="21" t="s">
        <v>4620</v>
      </c>
      <c r="B7588" s="21">
        <v>616</v>
      </c>
      <c r="C7588" s="21">
        <v>24121</v>
      </c>
      <c r="D7588" s="21">
        <v>24142</v>
      </c>
      <c r="E7588" s="21">
        <v>24112</v>
      </c>
      <c r="F7588" s="21">
        <v>24126</v>
      </c>
      <c r="G7588" s="21">
        <v>1736</v>
      </c>
      <c r="H7588" s="21">
        <v>5381</v>
      </c>
      <c r="I7588" s="21">
        <v>5395</v>
      </c>
      <c r="J7588" s="21">
        <v>5381</v>
      </c>
      <c r="K7588" s="21">
        <v>5388</v>
      </c>
      <c r="L7588" s="22">
        <f t="shared" si="475"/>
        <v>2.9018551348837187E-4</v>
      </c>
      <c r="M7588" s="7">
        <f t="shared" si="476"/>
        <v>-2.5949968223063138E-3</v>
      </c>
      <c r="N7588">
        <f ca="1">IF(ROW()&lt;202, NA(), CORREL( INDEX($L:$L, ROW()-199):INDEX($L:$L, ROW()), INDEX($M:$M, ROW()-199):INDEX($M:$M, ROW()) ))</f>
        <v>-3.9418050112857025E-2</v>
      </c>
      <c r="AA7588" s="24">
        <f t="shared" ca="1" si="473"/>
        <v>0</v>
      </c>
      <c r="AB7588">
        <f t="shared" ca="1" si="474"/>
        <v>0.23971434190956356</v>
      </c>
    </row>
    <row r="7589" spans="1:28">
      <c r="A7589" s="21" t="s">
        <v>4621</v>
      </c>
      <c r="B7589" s="21">
        <v>658</v>
      </c>
      <c r="C7589" s="21">
        <v>24128</v>
      </c>
      <c r="D7589" s="21">
        <v>24134</v>
      </c>
      <c r="E7589" s="21">
        <v>24091</v>
      </c>
      <c r="F7589" s="21">
        <v>24098</v>
      </c>
      <c r="G7589" s="21">
        <v>450</v>
      </c>
      <c r="H7589" s="21">
        <v>5388</v>
      </c>
      <c r="I7589" s="21">
        <v>5396</v>
      </c>
      <c r="J7589" s="21">
        <v>5383</v>
      </c>
      <c r="K7589" s="21">
        <v>5396</v>
      </c>
      <c r="L7589" s="22">
        <f t="shared" si="475"/>
        <v>-1.1612476421072649E-3</v>
      </c>
      <c r="M7589" s="7">
        <f t="shared" si="476"/>
        <v>1.4836797973919443E-3</v>
      </c>
      <c r="N7589">
        <f ca="1">IF(ROW()&lt;202, NA(), CORREL( INDEX($L:$L, ROW()-199):INDEX($L:$L, ROW()), INDEX($M:$M, ROW()-199):INDEX($M:$M, ROW()) ))</f>
        <v>-4.823160435886302E-2</v>
      </c>
      <c r="AA7589" s="24">
        <f t="shared" ca="1" si="473"/>
        <v>0</v>
      </c>
      <c r="AB7589">
        <f t="shared" ca="1" si="474"/>
        <v>0.25378581568217962</v>
      </c>
    </row>
    <row r="7590" spans="1:28">
      <c r="A7590" s="21" t="s">
        <v>4622</v>
      </c>
      <c r="B7590" s="21">
        <v>489</v>
      </c>
      <c r="C7590" s="21">
        <v>24094</v>
      </c>
      <c r="D7590" s="21">
        <v>24119</v>
      </c>
      <c r="E7590" s="21">
        <v>24081</v>
      </c>
      <c r="F7590" s="21">
        <v>24086</v>
      </c>
      <c r="G7590" s="21">
        <v>758</v>
      </c>
      <c r="H7590" s="21">
        <v>5396</v>
      </c>
      <c r="I7590" s="21">
        <v>5407</v>
      </c>
      <c r="J7590" s="21">
        <v>5396</v>
      </c>
      <c r="K7590" s="21">
        <v>5403</v>
      </c>
      <c r="L7590" s="22">
        <f t="shared" si="475"/>
        <v>-4.98090662796529E-4</v>
      </c>
      <c r="M7590" s="7">
        <f t="shared" si="476"/>
        <v>1.2964165164192972E-3</v>
      </c>
      <c r="N7590">
        <f ca="1">IF(ROW()&lt;202, NA(), CORREL( INDEX($L:$L, ROW()-199):INDEX($L:$L, ROW()), INDEX($M:$M, ROW()-199):INDEX($M:$M, ROW()) ))</f>
        <v>-5.165226521488693E-2</v>
      </c>
      <c r="AA7590" s="24">
        <f t="shared" ca="1" si="473"/>
        <v>0</v>
      </c>
      <c r="AB7590">
        <f t="shared" ca="1" si="474"/>
        <v>0.25607677751906965</v>
      </c>
    </row>
    <row r="7591" spans="1:28">
      <c r="A7591" s="21" t="s">
        <v>4623</v>
      </c>
      <c r="B7591" s="21">
        <v>457</v>
      </c>
      <c r="C7591" s="21">
        <v>24090</v>
      </c>
      <c r="D7591" s="21">
        <v>24131</v>
      </c>
      <c r="E7591" s="21">
        <v>24082</v>
      </c>
      <c r="F7591" s="21">
        <v>24114</v>
      </c>
      <c r="G7591" s="21">
        <v>232</v>
      </c>
      <c r="H7591" s="21">
        <v>5404</v>
      </c>
      <c r="I7591" s="21">
        <v>5404</v>
      </c>
      <c r="J7591" s="21">
        <v>5400</v>
      </c>
      <c r="K7591" s="21">
        <v>5403</v>
      </c>
      <c r="L7591" s="22">
        <f t="shared" si="475"/>
        <v>1.1618258568310189E-3</v>
      </c>
      <c r="M7591" s="7">
        <f t="shared" si="476"/>
        <v>0</v>
      </c>
      <c r="N7591">
        <f ca="1">IF(ROW()&lt;202, NA(), CORREL( INDEX($L:$L, ROW()-199):INDEX($L:$L, ROW()), INDEX($M:$M, ROW()-199):INDEX($M:$M, ROW()) ))</f>
        <v>-4.6506239301784186E-2</v>
      </c>
      <c r="AA7591" s="24">
        <f t="shared" ca="1" si="473"/>
        <v>0</v>
      </c>
      <c r="AB7591">
        <f t="shared" ca="1" si="474"/>
        <v>0.26318260737310595</v>
      </c>
    </row>
    <row r="7592" spans="1:28">
      <c r="A7592" s="21" t="s">
        <v>4624</v>
      </c>
      <c r="B7592" s="21">
        <v>303</v>
      </c>
      <c r="C7592" s="21">
        <v>24114</v>
      </c>
      <c r="D7592" s="21">
        <v>24126</v>
      </c>
      <c r="E7592" s="21">
        <v>24092</v>
      </c>
      <c r="F7592" s="21">
        <v>24092</v>
      </c>
      <c r="G7592" s="21">
        <v>264</v>
      </c>
      <c r="H7592" s="21">
        <v>5402</v>
      </c>
      <c r="I7592" s="21">
        <v>5405</v>
      </c>
      <c r="J7592" s="21">
        <v>5401</v>
      </c>
      <c r="K7592" s="21">
        <v>5405</v>
      </c>
      <c r="L7592" s="22">
        <f t="shared" si="475"/>
        <v>-9.1274951364441316E-4</v>
      </c>
      <c r="M7592" s="7">
        <f t="shared" si="476"/>
        <v>3.7009622924288204E-4</v>
      </c>
      <c r="N7592">
        <f ca="1">IF(ROW()&lt;202, NA(), CORREL( INDEX($L:$L, ROW()-199):INDEX($L:$L, ROW()), INDEX($M:$M, ROW()-199):INDEX($M:$M, ROW()) ))</f>
        <v>-5.2860447474841123E-2</v>
      </c>
      <c r="AA7592" s="24">
        <f t="shared" ca="1" si="473"/>
        <v>0</v>
      </c>
      <c r="AB7592">
        <f t="shared" ca="1" si="474"/>
        <v>0.26736735039886456</v>
      </c>
    </row>
    <row r="7593" spans="1:28">
      <c r="A7593" s="21" t="s">
        <v>4625</v>
      </c>
      <c r="B7593" s="21">
        <v>462</v>
      </c>
      <c r="C7593" s="21">
        <v>24092</v>
      </c>
      <c r="D7593" s="21">
        <v>24109</v>
      </c>
      <c r="E7593" s="21">
        <v>24057</v>
      </c>
      <c r="F7593" s="21">
        <v>24083</v>
      </c>
      <c r="G7593" s="21">
        <v>191</v>
      </c>
      <c r="H7593" s="21">
        <v>5405</v>
      </c>
      <c r="I7593" s="21">
        <v>5409</v>
      </c>
      <c r="J7593" s="21">
        <v>5405</v>
      </c>
      <c r="K7593" s="21">
        <v>5408</v>
      </c>
      <c r="L7593" s="22">
        <f t="shared" si="475"/>
        <v>-3.7363778327777545E-4</v>
      </c>
      <c r="M7593" s="7">
        <f t="shared" si="476"/>
        <v>5.5488764949140153E-4</v>
      </c>
      <c r="N7593">
        <f ca="1">IF(ROW()&lt;202, NA(), CORREL( INDEX($L:$L, ROW()-199):INDEX($L:$L, ROW()), INDEX($M:$M, ROW()-199):INDEX($M:$M, ROW()) ))</f>
        <v>-6.0530939100787461E-2</v>
      </c>
      <c r="AA7593" s="24">
        <f t="shared" ca="1" si="473"/>
        <v>0</v>
      </c>
      <c r="AB7593">
        <f t="shared" ca="1" si="474"/>
        <v>0.26581209635163783</v>
      </c>
    </row>
    <row r="7594" spans="1:28">
      <c r="A7594" s="21" t="s">
        <v>4626</v>
      </c>
      <c r="B7594" s="21">
        <v>307</v>
      </c>
      <c r="C7594" s="21">
        <v>24082</v>
      </c>
      <c r="D7594" s="21">
        <v>24104</v>
      </c>
      <c r="E7594" s="21">
        <v>24069</v>
      </c>
      <c r="F7594" s="21">
        <v>24099</v>
      </c>
      <c r="G7594" s="21">
        <v>84</v>
      </c>
      <c r="H7594" s="21">
        <v>5408</v>
      </c>
      <c r="I7594" s="21">
        <v>5410</v>
      </c>
      <c r="J7594" s="21">
        <v>5408</v>
      </c>
      <c r="K7594" s="21">
        <v>5409</v>
      </c>
      <c r="L7594" s="22">
        <f t="shared" si="475"/>
        <v>6.6414846158832251E-4</v>
      </c>
      <c r="M7594" s="7">
        <f t="shared" si="476"/>
        <v>1.8489414862695076E-4</v>
      </c>
      <c r="N7594">
        <f ca="1">IF(ROW()&lt;202, NA(), CORREL( INDEX($L:$L, ROW()-199):INDEX($L:$L, ROW()), INDEX($M:$M, ROW()-199):INDEX($M:$M, ROW()) ))</f>
        <v>-5.9790787724422902E-2</v>
      </c>
      <c r="AA7594" s="24">
        <f t="shared" ca="1" si="473"/>
        <v>0</v>
      </c>
      <c r="AB7594">
        <f t="shared" ca="1" si="474"/>
        <v>0.26486440233098463</v>
      </c>
    </row>
    <row r="7595" spans="1:28">
      <c r="A7595" s="21" t="s">
        <v>4627</v>
      </c>
      <c r="B7595" s="21">
        <v>845</v>
      </c>
      <c r="C7595" s="21">
        <v>24099</v>
      </c>
      <c r="D7595" s="21">
        <v>24099</v>
      </c>
      <c r="E7595" s="21">
        <v>24056</v>
      </c>
      <c r="F7595" s="21">
        <v>24079</v>
      </c>
      <c r="G7595" s="21">
        <v>176</v>
      </c>
      <c r="H7595" s="21">
        <v>5409</v>
      </c>
      <c r="I7595" s="21">
        <v>5410</v>
      </c>
      <c r="J7595" s="21">
        <v>5408</v>
      </c>
      <c r="K7595" s="21">
        <v>5408</v>
      </c>
      <c r="L7595" s="22">
        <f t="shared" si="475"/>
        <v>-8.3025452068877486E-4</v>
      </c>
      <c r="M7595" s="7">
        <f t="shared" si="476"/>
        <v>-1.8489414862697971E-4</v>
      </c>
      <c r="N7595">
        <f ca="1">IF(ROW()&lt;202, NA(), CORREL( INDEX($L:$L, ROW()-199):INDEX($L:$L, ROW()), INDEX($M:$M, ROW()-199):INDEX($M:$M, ROW()) ))</f>
        <v>-5.9692979550453426E-2</v>
      </c>
      <c r="AA7595" s="24">
        <f t="shared" ca="1" si="473"/>
        <v>0</v>
      </c>
      <c r="AB7595">
        <f t="shared" ca="1" si="474"/>
        <v>0.26579514480437338</v>
      </c>
    </row>
    <row r="7596" spans="1:28">
      <c r="A7596" s="21" t="s">
        <v>4628</v>
      </c>
      <c r="B7596" s="21">
        <v>235</v>
      </c>
      <c r="C7596" s="21">
        <v>24082</v>
      </c>
      <c r="D7596" s="21">
        <v>24099</v>
      </c>
      <c r="E7596" s="21">
        <v>24078</v>
      </c>
      <c r="F7596" s="21">
        <v>24098</v>
      </c>
      <c r="G7596" s="21">
        <v>11</v>
      </c>
      <c r="H7596" s="21">
        <v>5408</v>
      </c>
      <c r="I7596" s="21">
        <v>5409</v>
      </c>
      <c r="J7596" s="21">
        <v>5408</v>
      </c>
      <c r="K7596" s="21">
        <v>5408</v>
      </c>
      <c r="L7596" s="22">
        <f t="shared" si="475"/>
        <v>7.8875816198830783E-4</v>
      </c>
      <c r="M7596" s="7">
        <f t="shared" si="476"/>
        <v>0</v>
      </c>
      <c r="N7596">
        <f ca="1">IF(ROW()&lt;202, NA(), CORREL( INDEX($L:$L, ROW()-199):INDEX($L:$L, ROW()), INDEX($M:$M, ROW()-199):INDEX($M:$M, ROW()) ))</f>
        <v>-6.5422486210531067E-2</v>
      </c>
      <c r="AA7596" s="24">
        <f t="shared" ca="1" si="473"/>
        <v>0</v>
      </c>
      <c r="AB7596">
        <f t="shared" ca="1" si="474"/>
        <v>0.26249654808044742</v>
      </c>
    </row>
    <row r="7597" spans="1:28">
      <c r="A7597" s="21" t="s">
        <v>4629</v>
      </c>
      <c r="B7597" s="21">
        <v>200</v>
      </c>
      <c r="C7597" s="21">
        <v>24098</v>
      </c>
      <c r="D7597" s="21">
        <v>24116</v>
      </c>
      <c r="E7597" s="21">
        <v>24095</v>
      </c>
      <c r="F7597" s="21">
        <v>24112</v>
      </c>
      <c r="G7597" s="21">
        <v>247</v>
      </c>
      <c r="H7597" s="21">
        <v>5408</v>
      </c>
      <c r="I7597" s="21">
        <v>5411</v>
      </c>
      <c r="J7597" s="21">
        <v>5408</v>
      </c>
      <c r="K7597" s="21">
        <v>5410</v>
      </c>
      <c r="L7597" s="22">
        <f t="shared" si="475"/>
        <v>5.807923830550342E-4</v>
      </c>
      <c r="M7597" s="7">
        <f t="shared" si="476"/>
        <v>3.6975411772720214E-4</v>
      </c>
      <c r="N7597">
        <f ca="1">IF(ROW()&lt;202, NA(), CORREL( INDEX($L:$L, ROW()-199):INDEX($L:$L, ROW()), INDEX($M:$M, ROW()-199):INDEX($M:$M, ROW()) ))</f>
        <v>-6.3901100740260161E-2</v>
      </c>
      <c r="AA7597" s="24">
        <f t="shared" ca="1" si="473"/>
        <v>0</v>
      </c>
      <c r="AB7597">
        <f t="shared" ca="1" si="474"/>
        <v>0.2637094658715462</v>
      </c>
    </row>
    <row r="7598" spans="1:28">
      <c r="A7598" s="21" t="s">
        <v>4630</v>
      </c>
      <c r="B7598" s="21">
        <v>179</v>
      </c>
      <c r="C7598" s="21">
        <v>24112</v>
      </c>
      <c r="D7598" s="21">
        <v>24121</v>
      </c>
      <c r="E7598" s="21">
        <v>24104</v>
      </c>
      <c r="F7598" s="21">
        <v>24104</v>
      </c>
      <c r="G7598" s="21">
        <v>137</v>
      </c>
      <c r="H7598" s="21">
        <v>5410</v>
      </c>
      <c r="I7598" s="21">
        <v>5412</v>
      </c>
      <c r="J7598" s="21">
        <v>5410</v>
      </c>
      <c r="K7598" s="21">
        <v>5411</v>
      </c>
      <c r="L7598" s="22">
        <f t="shared" si="475"/>
        <v>-3.3184005613955868E-4</v>
      </c>
      <c r="M7598" s="7">
        <f t="shared" si="476"/>
        <v>1.8482580220799687E-4</v>
      </c>
      <c r="N7598">
        <f ca="1">IF(ROW()&lt;202, NA(), CORREL( INDEX($L:$L, ROW()-199):INDEX($L:$L, ROW()), INDEX($M:$M, ROW()-199):INDEX($M:$M, ROW()) ))</f>
        <v>-6.3369329201731564E-2</v>
      </c>
      <c r="AA7598" s="24">
        <f t="shared" ca="1" si="473"/>
        <v>0</v>
      </c>
      <c r="AB7598">
        <f t="shared" ca="1" si="474"/>
        <v>0.26476756956352837</v>
      </c>
    </row>
    <row r="7599" spans="1:28">
      <c r="A7599" s="21" t="s">
        <v>4631</v>
      </c>
      <c r="B7599" s="21">
        <v>92</v>
      </c>
      <c r="C7599" s="21">
        <v>24104</v>
      </c>
      <c r="D7599" s="21">
        <v>24112</v>
      </c>
      <c r="E7599" s="21">
        <v>24096</v>
      </c>
      <c r="F7599" s="21">
        <v>24097</v>
      </c>
      <c r="G7599" s="21">
        <v>27</v>
      </c>
      <c r="H7599" s="21">
        <v>5411</v>
      </c>
      <c r="I7599" s="21">
        <v>5412</v>
      </c>
      <c r="J7599" s="21">
        <v>5411</v>
      </c>
      <c r="K7599" s="21">
        <v>5412</v>
      </c>
      <c r="L7599" s="22">
        <f t="shared" si="475"/>
        <v>-2.9045040763515928E-4</v>
      </c>
      <c r="M7599" s="7">
        <f t="shared" si="476"/>
        <v>1.8479164794333046E-4</v>
      </c>
      <c r="N7599">
        <f ca="1">IF(ROW()&lt;202, NA(), CORREL( INDEX($L:$L, ROW()-199):INDEX($L:$L, ROW()), INDEX($M:$M, ROW()-199):INDEX($M:$M, ROW()) ))</f>
        <v>-6.2463556818315551E-2</v>
      </c>
      <c r="AA7599" s="24">
        <f t="shared" ca="1" si="473"/>
        <v>0</v>
      </c>
      <c r="AB7599">
        <f t="shared" ca="1" si="474"/>
        <v>0.26429315960010658</v>
      </c>
    </row>
    <row r="7600" spans="1:28">
      <c r="A7600" s="21" t="s">
        <v>4632</v>
      </c>
      <c r="B7600" s="21">
        <v>101</v>
      </c>
      <c r="C7600" s="21">
        <v>24094</v>
      </c>
      <c r="D7600" s="21">
        <v>24094</v>
      </c>
      <c r="E7600" s="21">
        <v>24079</v>
      </c>
      <c r="F7600" s="21">
        <v>24089</v>
      </c>
      <c r="G7600" s="21">
        <v>162</v>
      </c>
      <c r="H7600" s="21">
        <v>5412</v>
      </c>
      <c r="I7600" s="21">
        <v>5412</v>
      </c>
      <c r="J7600" s="21">
        <v>5408</v>
      </c>
      <c r="K7600" s="21">
        <v>5411</v>
      </c>
      <c r="L7600" s="22">
        <f t="shared" si="475"/>
        <v>-3.3204665560554811E-4</v>
      </c>
      <c r="M7600" s="7">
        <f t="shared" si="476"/>
        <v>-1.8479164794344544E-4</v>
      </c>
      <c r="N7600">
        <f ca="1">IF(ROW()&lt;202, NA(), CORREL( INDEX($L:$L, ROW()-199):INDEX($L:$L, ROW()), INDEX($M:$M, ROW()-199):INDEX($M:$M, ROW()) ))</f>
        <v>-6.1829704735393357E-2</v>
      </c>
      <c r="AA7600" s="24">
        <f t="shared" ca="1" si="473"/>
        <v>0</v>
      </c>
      <c r="AB7600">
        <f t="shared" ca="1" si="474"/>
        <v>0.26537624866371878</v>
      </c>
    </row>
    <row r="7601" spans="1:28">
      <c r="A7601" s="21" t="s">
        <v>4633</v>
      </c>
      <c r="B7601" s="21">
        <v>53</v>
      </c>
      <c r="C7601" s="21">
        <v>24090</v>
      </c>
      <c r="D7601" s="21">
        <v>24095</v>
      </c>
      <c r="E7601" s="21">
        <v>24086</v>
      </c>
      <c r="F7601" s="21">
        <v>24095</v>
      </c>
      <c r="G7601" s="21">
        <v>134</v>
      </c>
      <c r="H7601" s="21">
        <v>5410</v>
      </c>
      <c r="I7601" s="21">
        <v>5412</v>
      </c>
      <c r="J7601" s="21">
        <v>5409</v>
      </c>
      <c r="K7601" s="21">
        <v>5410</v>
      </c>
      <c r="L7601" s="22">
        <f t="shared" si="475"/>
        <v>2.4904532753655515E-4</v>
      </c>
      <c r="M7601" s="7">
        <f t="shared" si="476"/>
        <v>-1.848258022081112E-4</v>
      </c>
      <c r="N7601">
        <f ca="1">IF(ROW()&lt;202, NA(), CORREL( INDEX($L:$L, ROW()-199):INDEX($L:$L, ROW()), INDEX($M:$M, ROW()-199):INDEX($M:$M, ROW()) ))</f>
        <v>-6.2084996940010344E-2</v>
      </c>
      <c r="AA7601" s="24">
        <f t="shared" ca="1" si="473"/>
        <v>0</v>
      </c>
      <c r="AB7601">
        <f t="shared" ca="1" si="474"/>
        <v>0.26809759072308698</v>
      </c>
    </row>
    <row r="7602" spans="1:28">
      <c r="A7602" s="21" t="s">
        <v>4634</v>
      </c>
      <c r="B7602" s="21">
        <v>159</v>
      </c>
      <c r="C7602" s="21">
        <v>24094</v>
      </c>
      <c r="D7602" s="21">
        <v>24109</v>
      </c>
      <c r="E7602" s="21">
        <v>24091</v>
      </c>
      <c r="F7602" s="21">
        <v>24098</v>
      </c>
      <c r="G7602" s="21">
        <v>285</v>
      </c>
      <c r="H7602" s="21">
        <v>5409</v>
      </c>
      <c r="I7602" s="21">
        <v>5412</v>
      </c>
      <c r="J7602" s="21">
        <v>5407</v>
      </c>
      <c r="K7602" s="21">
        <v>5407</v>
      </c>
      <c r="L7602" s="22">
        <f t="shared" si="475"/>
        <v>1.2449940878853877E-4</v>
      </c>
      <c r="M7602" s="7">
        <f t="shared" si="476"/>
        <v>-5.5468245852238426E-4</v>
      </c>
      <c r="N7602">
        <f ca="1">IF(ROW()&lt;202, NA(), CORREL( INDEX($L:$L, ROW()-199):INDEX($L:$L, ROW()), INDEX($M:$M, ROW()-199):INDEX($M:$M, ROW()) ))</f>
        <v>-6.0978165954339691E-2</v>
      </c>
      <c r="AA7602" s="24">
        <f t="shared" ca="1" si="473"/>
        <v>0</v>
      </c>
      <c r="AB7602">
        <f t="shared" ca="1" si="474"/>
        <v>0.26794163724704739</v>
      </c>
    </row>
    <row r="7603" spans="1:28">
      <c r="A7603" s="21" t="s">
        <v>4635</v>
      </c>
      <c r="B7603" s="21">
        <v>41</v>
      </c>
      <c r="C7603" s="21">
        <v>24100</v>
      </c>
      <c r="D7603" s="21">
        <v>24103</v>
      </c>
      <c r="E7603" s="21">
        <v>24092</v>
      </c>
      <c r="F7603" s="21">
        <v>24094</v>
      </c>
      <c r="G7603" s="21">
        <v>133</v>
      </c>
      <c r="H7603" s="21">
        <v>5407</v>
      </c>
      <c r="I7603" s="21">
        <v>5408</v>
      </c>
      <c r="J7603" s="21">
        <v>5406</v>
      </c>
      <c r="K7603" s="21">
        <v>5406</v>
      </c>
      <c r="L7603" s="22">
        <f t="shared" si="475"/>
        <v>-1.6600265642366472E-4</v>
      </c>
      <c r="M7603" s="7">
        <f t="shared" si="476"/>
        <v>-1.8496254561198864E-4</v>
      </c>
      <c r="N7603">
        <f ca="1">IF(ROW()&lt;202, NA(), CORREL( INDEX($L:$L, ROW()-199):INDEX($L:$L, ROW()), INDEX($M:$M, ROW()-199):INDEX($M:$M, ROW()) ))</f>
        <v>-5.9434014413852765E-2</v>
      </c>
      <c r="AA7603" s="24">
        <f t="shared" ca="1" si="473"/>
        <v>0</v>
      </c>
      <c r="AB7603">
        <f t="shared" ca="1" si="474"/>
        <v>0.26632375805846881</v>
      </c>
    </row>
    <row r="7604" spans="1:28">
      <c r="A7604" s="21" t="s">
        <v>4636</v>
      </c>
      <c r="B7604" s="21">
        <v>43</v>
      </c>
      <c r="C7604" s="21">
        <v>24097</v>
      </c>
      <c r="D7604" s="21">
        <v>24103</v>
      </c>
      <c r="E7604" s="21">
        <v>24096</v>
      </c>
      <c r="F7604" s="21">
        <v>24100</v>
      </c>
      <c r="G7604" s="21">
        <v>462</v>
      </c>
      <c r="H7604" s="21">
        <v>5406</v>
      </c>
      <c r="I7604" s="21">
        <v>5409</v>
      </c>
      <c r="J7604" s="21">
        <v>5406</v>
      </c>
      <c r="K7604" s="21">
        <v>5408</v>
      </c>
      <c r="L7604" s="22">
        <f t="shared" si="475"/>
        <v>2.4899365194842789E-4</v>
      </c>
      <c r="M7604" s="7">
        <f t="shared" si="476"/>
        <v>3.6989088640718224E-4</v>
      </c>
      <c r="N7604">
        <f ca="1">IF(ROW()&lt;202, NA(), CORREL( INDEX($L:$L, ROW()-199):INDEX($L:$L, ROW()), INDEX($M:$M, ROW()-199):INDEX($M:$M, ROW()) ))</f>
        <v>-5.7735662998336275E-2</v>
      </c>
      <c r="AA7604" s="24">
        <f t="shared" ca="1" si="473"/>
        <v>0</v>
      </c>
      <c r="AB7604">
        <f t="shared" ca="1" si="474"/>
        <v>0.26680859596306877</v>
      </c>
    </row>
    <row r="7605" spans="1:28">
      <c r="A7605" s="21" t="s">
        <v>4637</v>
      </c>
      <c r="B7605" s="21">
        <v>43</v>
      </c>
      <c r="C7605" s="21">
        <v>24102</v>
      </c>
      <c r="D7605" s="21">
        <v>24104</v>
      </c>
      <c r="E7605" s="21">
        <v>24094</v>
      </c>
      <c r="F7605" s="21">
        <v>24096</v>
      </c>
      <c r="G7605" s="21">
        <v>554</v>
      </c>
      <c r="H7605" s="21">
        <v>5407</v>
      </c>
      <c r="I7605" s="21">
        <v>5407</v>
      </c>
      <c r="J7605" s="21">
        <v>5402</v>
      </c>
      <c r="K7605" s="21">
        <v>5404</v>
      </c>
      <c r="L7605" s="22">
        <f t="shared" si="475"/>
        <v>-1.659888791261938E-4</v>
      </c>
      <c r="M7605" s="7">
        <f t="shared" si="476"/>
        <v>-7.3991864271057497E-4</v>
      </c>
      <c r="N7605">
        <f ca="1">IF(ROW()&lt;202, NA(), CORREL( INDEX($L:$L, ROW()-199):INDEX($L:$L, ROW()), INDEX($M:$M, ROW()-199):INDEX($M:$M, ROW()) ))</f>
        <v>-5.8558656824649495E-2</v>
      </c>
      <c r="AA7605" s="24">
        <f t="shared" ca="1" si="473"/>
        <v>0</v>
      </c>
      <c r="AB7605">
        <f t="shared" ca="1" si="474"/>
        <v>0.26448661622028513</v>
      </c>
    </row>
    <row r="7606" spans="1:28">
      <c r="A7606" s="21" t="s">
        <v>4638</v>
      </c>
      <c r="B7606" s="21">
        <v>94</v>
      </c>
      <c r="C7606" s="21">
        <v>24097</v>
      </c>
      <c r="D7606" s="21">
        <v>24110</v>
      </c>
      <c r="E7606" s="21">
        <v>24097</v>
      </c>
      <c r="F7606" s="21">
        <v>24105</v>
      </c>
      <c r="G7606" s="21">
        <v>2104</v>
      </c>
      <c r="H7606" s="21">
        <v>5404</v>
      </c>
      <c r="I7606" s="21">
        <v>5408</v>
      </c>
      <c r="J7606" s="21">
        <v>5399</v>
      </c>
      <c r="K7606" s="21">
        <v>5406</v>
      </c>
      <c r="L7606" s="22">
        <f t="shared" si="475"/>
        <v>3.7343624010255513E-4</v>
      </c>
      <c r="M7606" s="7">
        <f t="shared" si="476"/>
        <v>3.7002775630353584E-4</v>
      </c>
      <c r="N7606">
        <f ca="1">IF(ROW()&lt;202, NA(), CORREL( INDEX($L:$L, ROW()-199):INDEX($L:$L, ROW()), INDEX($M:$M, ROW()-199):INDEX($M:$M, ROW()) ))</f>
        <v>-5.7725997475335675E-2</v>
      </c>
      <c r="AA7606" s="24">
        <f t="shared" ca="1" si="473"/>
        <v>0</v>
      </c>
      <c r="AB7606">
        <f t="shared" ca="1" si="474"/>
        <v>0.29782502167104979</v>
      </c>
    </row>
    <row r="7607" spans="1:28">
      <c r="A7607" s="21" t="s">
        <v>4639</v>
      </c>
      <c r="B7607" s="21">
        <v>102</v>
      </c>
      <c r="C7607" s="21">
        <v>24106</v>
      </c>
      <c r="D7607" s="21">
        <v>24107</v>
      </c>
      <c r="E7607" s="21">
        <v>24093</v>
      </c>
      <c r="F7607" s="21">
        <v>24096</v>
      </c>
      <c r="G7607" s="21">
        <v>4508</v>
      </c>
      <c r="H7607" s="21">
        <v>5406</v>
      </c>
      <c r="I7607" s="21">
        <v>5419</v>
      </c>
      <c r="J7607" s="21">
        <v>5406</v>
      </c>
      <c r="K7607" s="21">
        <v>5419</v>
      </c>
      <c r="L7607" s="22">
        <f t="shared" si="475"/>
        <v>-3.7343624010252932E-4</v>
      </c>
      <c r="M7607" s="7">
        <f t="shared" si="476"/>
        <v>2.4018487297212464E-3</v>
      </c>
      <c r="N7607">
        <f ca="1">IF(ROW()&lt;202, NA(), CORREL( INDEX($L:$L, ROW()-199):INDEX($L:$L, ROW()), INDEX($M:$M, ROW()-199):INDEX($M:$M, ROW()) ))</f>
        <v>-5.5785773960639017E-2</v>
      </c>
      <c r="AA7607" s="24">
        <f t="shared" ca="1" si="473"/>
        <v>0</v>
      </c>
      <c r="AB7607">
        <f t="shared" ca="1" si="474"/>
        <v>0.29821786043877319</v>
      </c>
    </row>
    <row r="7608" spans="1:28">
      <c r="A7608" s="21" t="s">
        <v>4640</v>
      </c>
      <c r="B7608" s="21">
        <v>127</v>
      </c>
      <c r="C7608" s="21">
        <v>24097</v>
      </c>
      <c r="D7608" s="21">
        <v>24101</v>
      </c>
      <c r="E7608" s="21">
        <v>24080</v>
      </c>
      <c r="F7608" s="21">
        <v>24089</v>
      </c>
      <c r="G7608" s="21">
        <v>5703</v>
      </c>
      <c r="H7608" s="21">
        <v>5418</v>
      </c>
      <c r="I7608" s="21">
        <v>5423</v>
      </c>
      <c r="J7608" s="21">
        <v>5416</v>
      </c>
      <c r="K7608" s="21">
        <v>5419</v>
      </c>
      <c r="L7608" s="22">
        <f t="shared" si="475"/>
        <v>-2.9054685272357999E-4</v>
      </c>
      <c r="M7608" s="7">
        <f t="shared" si="476"/>
        <v>0</v>
      </c>
      <c r="N7608">
        <f ca="1">IF(ROW()&lt;202, NA(), CORREL( INDEX($L:$L, ROW()-199):INDEX($L:$L, ROW()), INDEX($M:$M, ROW()-199):INDEX($M:$M, ROW()) ))</f>
        <v>-5.6124303778712518E-2</v>
      </c>
      <c r="AA7608" s="24">
        <f t="shared" ca="1" si="473"/>
        <v>0</v>
      </c>
      <c r="AB7608">
        <f t="shared" ca="1" si="474"/>
        <v>0.30811979124327959</v>
      </c>
    </row>
    <row r="7609" spans="1:28">
      <c r="A7609" s="21" t="s">
        <v>4641</v>
      </c>
      <c r="B7609" s="21">
        <v>38</v>
      </c>
      <c r="C7609" s="21">
        <v>24082</v>
      </c>
      <c r="D7609" s="21">
        <v>24089</v>
      </c>
      <c r="E7609" s="21">
        <v>24070</v>
      </c>
      <c r="F7609" s="21">
        <v>24080</v>
      </c>
      <c r="G7609" s="21">
        <v>18098</v>
      </c>
      <c r="H7609" s="21">
        <v>5418</v>
      </c>
      <c r="I7609" s="21">
        <v>5429</v>
      </c>
      <c r="J7609" s="21">
        <v>5415</v>
      </c>
      <c r="K7609" s="21">
        <v>5424</v>
      </c>
      <c r="L7609" s="22">
        <f t="shared" si="475"/>
        <v>-3.7368432413921834E-4</v>
      </c>
      <c r="M7609" s="7">
        <f t="shared" si="476"/>
        <v>9.2225405411730207E-4</v>
      </c>
      <c r="N7609">
        <f ca="1">IF(ROW()&lt;202, NA(), CORREL( INDEX($L:$L, ROW()-199):INDEX($L:$L, ROW()), INDEX($M:$M, ROW()-199):INDEX($M:$M, ROW()) ))</f>
        <v>-5.76872154484004E-2</v>
      </c>
      <c r="AA7609" s="24">
        <f t="shared" ca="1" si="473"/>
        <v>0</v>
      </c>
      <c r="AB7609">
        <f t="shared" ca="1" si="474"/>
        <v>0.31228847248191599</v>
      </c>
    </row>
    <row r="7610" spans="1:28">
      <c r="A7610" s="21" t="s">
        <v>4642</v>
      </c>
      <c r="B7610" s="21">
        <v>14</v>
      </c>
      <c r="C7610" s="21">
        <v>24076</v>
      </c>
      <c r="D7610" s="21">
        <v>24095</v>
      </c>
      <c r="E7610" s="21">
        <v>24076</v>
      </c>
      <c r="F7610" s="21">
        <v>24092</v>
      </c>
      <c r="G7610" s="21">
        <v>11697</v>
      </c>
      <c r="H7610" s="21">
        <v>5424</v>
      </c>
      <c r="I7610" s="21">
        <v>5433</v>
      </c>
      <c r="J7610" s="21">
        <v>5422</v>
      </c>
      <c r="K7610" s="21">
        <v>5422</v>
      </c>
      <c r="L7610" s="22">
        <f t="shared" si="475"/>
        <v>4.9821474085428338E-4</v>
      </c>
      <c r="M7610" s="7">
        <f t="shared" si="476"/>
        <v>-3.6879956162070936E-4</v>
      </c>
      <c r="N7610">
        <f ca="1">IF(ROW()&lt;202, NA(), CORREL( INDEX($L:$L, ROW()-199):INDEX($L:$L, ROW()), INDEX($M:$M, ROW()-199):INDEX($M:$M, ROW()) ))</f>
        <v>-5.9763743756524816E-2</v>
      </c>
      <c r="AA7610" s="24">
        <f t="shared" ca="1" si="473"/>
        <v>0</v>
      </c>
      <c r="AB7610">
        <f t="shared" ca="1" si="474"/>
        <v>0.34974257146172072</v>
      </c>
    </row>
    <row r="7611" spans="1:28">
      <c r="A7611" s="21" t="s">
        <v>4643</v>
      </c>
      <c r="B7611" s="21">
        <v>27</v>
      </c>
      <c r="C7611" s="21">
        <v>24097</v>
      </c>
      <c r="D7611" s="21">
        <v>24100</v>
      </c>
      <c r="E7611" s="21">
        <v>24081</v>
      </c>
      <c r="F7611" s="21">
        <v>24084</v>
      </c>
      <c r="G7611" s="21">
        <v>8898</v>
      </c>
      <c r="H7611" s="21">
        <v>5422</v>
      </c>
      <c r="I7611" s="21">
        <v>5435</v>
      </c>
      <c r="J7611" s="21">
        <v>5420</v>
      </c>
      <c r="K7611" s="21">
        <v>5434</v>
      </c>
      <c r="L7611" s="22">
        <f t="shared" si="475"/>
        <v>-3.3211557927318672E-4</v>
      </c>
      <c r="M7611" s="7">
        <f t="shared" si="476"/>
        <v>2.2107599276821681E-3</v>
      </c>
      <c r="N7611">
        <f ca="1">IF(ROW()&lt;202, NA(), CORREL( INDEX($L:$L, ROW()-199):INDEX($L:$L, ROW()), INDEX($M:$M, ROW()-199):INDEX($M:$M, ROW()) ))</f>
        <v>-6.7758528502904841E-2</v>
      </c>
      <c r="AA7611" s="24">
        <f t="shared" ca="1" si="473"/>
        <v>0</v>
      </c>
      <c r="AB7611">
        <f t="shared" ca="1" si="474"/>
        <v>0.33916617485726641</v>
      </c>
    </row>
    <row r="7612" spans="1:28">
      <c r="A7612" s="21" t="s">
        <v>4644</v>
      </c>
      <c r="B7612" s="21">
        <v>66</v>
      </c>
      <c r="C7612" s="21">
        <v>24081</v>
      </c>
      <c r="D7612" s="21">
        <v>24083</v>
      </c>
      <c r="E7612" s="21">
        <v>24051</v>
      </c>
      <c r="F7612" s="21">
        <v>24051</v>
      </c>
      <c r="G7612" s="21">
        <v>10611</v>
      </c>
      <c r="H7612" s="21">
        <v>5434</v>
      </c>
      <c r="I7612" s="21">
        <v>5438</v>
      </c>
      <c r="J7612" s="21">
        <v>5430</v>
      </c>
      <c r="K7612" s="21">
        <v>5430</v>
      </c>
      <c r="L7612" s="22">
        <f t="shared" si="475"/>
        <v>-1.3711438732770989E-3</v>
      </c>
      <c r="M7612" s="7">
        <f t="shared" si="476"/>
        <v>-7.3637705831191408E-4</v>
      </c>
      <c r="N7612">
        <f ca="1">IF(ROW()&lt;202, NA(), CORREL( INDEX($L:$L, ROW()-199):INDEX($L:$L, ROW()), INDEX($M:$M, ROW()-199):INDEX($M:$M, ROW()) ))</f>
        <v>-5.929472321350765E-2</v>
      </c>
      <c r="AA7612" s="24">
        <f t="shared" ca="1" si="473"/>
        <v>0</v>
      </c>
      <c r="AB7612">
        <f t="shared" ca="1" si="474"/>
        <v>0.31713583099229609</v>
      </c>
    </row>
    <row r="7613" spans="1:28">
      <c r="A7613" s="21" t="s">
        <v>4645</v>
      </c>
      <c r="B7613" s="21">
        <v>112</v>
      </c>
      <c r="C7613" s="21">
        <v>24049</v>
      </c>
      <c r="D7613" s="21">
        <v>24049</v>
      </c>
      <c r="E7613" s="21">
        <v>24012</v>
      </c>
      <c r="F7613" s="21">
        <v>24023</v>
      </c>
      <c r="G7613" s="21">
        <v>6090</v>
      </c>
      <c r="H7613" s="21">
        <v>5431</v>
      </c>
      <c r="I7613" s="21">
        <v>5434</v>
      </c>
      <c r="J7613" s="21">
        <v>5420</v>
      </c>
      <c r="K7613" s="21">
        <v>5421</v>
      </c>
      <c r="L7613" s="22">
        <f t="shared" si="475"/>
        <v>-1.1648709558662429E-3</v>
      </c>
      <c r="M7613" s="7">
        <f t="shared" si="476"/>
        <v>-1.6588336676429667E-3</v>
      </c>
      <c r="N7613">
        <f ca="1">IF(ROW()&lt;202, NA(), CORREL( INDEX($L:$L, ROW()-199):INDEX($L:$L, ROW()), INDEX($M:$M, ROW()-199):INDEX($M:$M, ROW()) ))</f>
        <v>-4.8395387944920071E-2</v>
      </c>
      <c r="AA7613" s="24">
        <f t="shared" ca="1" si="473"/>
        <v>0</v>
      </c>
      <c r="AB7613">
        <f t="shared" ca="1" si="474"/>
        <v>0.3180447291952106</v>
      </c>
    </row>
    <row r="7614" spans="1:28">
      <c r="A7614" s="21" t="s">
        <v>4646</v>
      </c>
      <c r="B7614" s="21">
        <v>33</v>
      </c>
      <c r="C7614" s="21">
        <v>24028</v>
      </c>
      <c r="D7614" s="21">
        <v>24031</v>
      </c>
      <c r="E7614" s="21">
        <v>24018</v>
      </c>
      <c r="F7614" s="21">
        <v>24024</v>
      </c>
      <c r="G7614" s="21">
        <v>6270</v>
      </c>
      <c r="H7614" s="21">
        <v>5421</v>
      </c>
      <c r="I7614" s="21">
        <v>5426</v>
      </c>
      <c r="J7614" s="21">
        <v>5414</v>
      </c>
      <c r="K7614" s="21">
        <v>5419</v>
      </c>
      <c r="L7614" s="22">
        <f t="shared" si="475"/>
        <v>4.1625907971146283E-5</v>
      </c>
      <c r="M7614" s="7">
        <f t="shared" si="476"/>
        <v>-3.6900369422394034E-4</v>
      </c>
      <c r="N7614">
        <f ca="1">IF(ROW()&lt;202, NA(), CORREL( INDEX($L:$L, ROW()-199):INDEX($L:$L, ROW()), INDEX($M:$M, ROW()-199):INDEX($M:$M, ROW()) ))</f>
        <v>-4.942315365877388E-2</v>
      </c>
      <c r="AA7614" s="24">
        <f t="shared" ca="1" si="473"/>
        <v>0</v>
      </c>
      <c r="AB7614">
        <f t="shared" ca="1" si="474"/>
        <v>0.32230063125533193</v>
      </c>
    </row>
    <row r="7615" spans="1:28">
      <c r="A7615" s="21" t="s">
        <v>4647</v>
      </c>
      <c r="B7615" s="21">
        <v>18</v>
      </c>
      <c r="C7615" s="21">
        <v>24029</v>
      </c>
      <c r="D7615" s="21">
        <v>24035</v>
      </c>
      <c r="E7615" s="21">
        <v>24027</v>
      </c>
      <c r="F7615" s="21">
        <v>24035</v>
      </c>
      <c r="G7615" s="21">
        <v>4349</v>
      </c>
      <c r="H7615" s="21">
        <v>5419</v>
      </c>
      <c r="I7615" s="21">
        <v>5421</v>
      </c>
      <c r="J7615" s="21">
        <v>5415</v>
      </c>
      <c r="K7615" s="21">
        <v>5417</v>
      </c>
      <c r="L7615" s="22">
        <f t="shared" si="475"/>
        <v>4.5777066489486299E-4</v>
      </c>
      <c r="M7615" s="7">
        <f t="shared" si="476"/>
        <v>-3.6913990821536705E-4</v>
      </c>
      <c r="N7615">
        <f ca="1">IF(ROW()&lt;202, NA(), CORREL( INDEX($L:$L, ROW()-199):INDEX($L:$L, ROW()), INDEX($M:$M, ROW()-199):INDEX($M:$M, ROW()) ))</f>
        <v>-5.0705877934749365E-2</v>
      </c>
      <c r="AA7615" s="24">
        <f t="shared" ca="1" si="473"/>
        <v>0</v>
      </c>
      <c r="AB7615">
        <f t="shared" ca="1" si="474"/>
        <v>0.3205696429988969</v>
      </c>
    </row>
    <row r="7616" spans="1:28">
      <c r="A7616" s="21" t="s">
        <v>4648</v>
      </c>
      <c r="B7616" s="21">
        <v>2</v>
      </c>
      <c r="C7616" s="21">
        <v>24029</v>
      </c>
      <c r="D7616" s="21">
        <v>24029</v>
      </c>
      <c r="E7616" s="21">
        <v>24027</v>
      </c>
      <c r="F7616" s="21">
        <v>24027</v>
      </c>
      <c r="G7616" s="21">
        <v>4539</v>
      </c>
      <c r="H7616" s="21">
        <v>5417</v>
      </c>
      <c r="I7616" s="21">
        <v>5418</v>
      </c>
      <c r="J7616" s="21">
        <v>5410</v>
      </c>
      <c r="K7616" s="21">
        <v>5413</v>
      </c>
      <c r="L7616" s="22">
        <f t="shared" si="475"/>
        <v>-3.3290333626908908E-4</v>
      </c>
      <c r="M7616" s="7">
        <f t="shared" si="476"/>
        <v>-7.3868886092098927E-4</v>
      </c>
      <c r="N7616">
        <f ca="1">IF(ROW()&lt;202, NA(), CORREL( INDEX($L:$L, ROW()-199):INDEX($L:$L, ROW()), INDEX($M:$M, ROW()-199):INDEX($M:$M, ROW()) ))</f>
        <v>-5.047359660745785E-2</v>
      </c>
      <c r="AA7616" s="24">
        <f t="shared" ca="1" si="473"/>
        <v>0</v>
      </c>
      <c r="AB7616">
        <f t="shared" ca="1" si="474"/>
        <v>0.32410022247766324</v>
      </c>
    </row>
    <row r="7617" spans="1:28">
      <c r="A7617" s="21" t="s">
        <v>4649</v>
      </c>
      <c r="B7617" s="21">
        <v>19</v>
      </c>
      <c r="C7617" s="21">
        <v>24029</v>
      </c>
      <c r="D7617" s="21">
        <v>24035</v>
      </c>
      <c r="E7617" s="21">
        <v>24028</v>
      </c>
      <c r="F7617" s="21">
        <v>24035</v>
      </c>
      <c r="G7617" s="21">
        <v>5508</v>
      </c>
      <c r="H7617" s="21">
        <v>5412</v>
      </c>
      <c r="I7617" s="21">
        <v>5414</v>
      </c>
      <c r="J7617" s="21">
        <v>5406</v>
      </c>
      <c r="K7617" s="21">
        <v>5411</v>
      </c>
      <c r="L7617" s="22">
        <f t="shared" si="475"/>
        <v>3.3290333626912648E-4</v>
      </c>
      <c r="M7617" s="7">
        <f t="shared" si="476"/>
        <v>-3.6954915424263716E-4</v>
      </c>
      <c r="N7617">
        <f ca="1">IF(ROW()&lt;202, NA(), CORREL( INDEX($L:$L, ROW()-199):INDEX($L:$L, ROW()), INDEX($M:$M, ROW()-199):INDEX($M:$M, ROW()) ))</f>
        <v>-5.1302199278889488E-2</v>
      </c>
      <c r="AA7617" s="24">
        <f t="shared" ca="1" si="473"/>
        <v>0</v>
      </c>
      <c r="AB7617">
        <f t="shared" ca="1" si="474"/>
        <v>0.36017303935144346</v>
      </c>
    </row>
    <row r="7618" spans="1:28">
      <c r="A7618" s="21" t="s">
        <v>4650</v>
      </c>
      <c r="B7618" s="21">
        <v>24</v>
      </c>
      <c r="C7618" s="21">
        <v>24041</v>
      </c>
      <c r="D7618" s="21">
        <v>24062</v>
      </c>
      <c r="E7618" s="21">
        <v>24041</v>
      </c>
      <c r="F7618" s="21">
        <v>24054</v>
      </c>
      <c r="G7618" s="21">
        <v>5079</v>
      </c>
      <c r="H7618" s="21">
        <v>5412</v>
      </c>
      <c r="I7618" s="21">
        <v>5412</v>
      </c>
      <c r="J7618" s="21">
        <v>5403</v>
      </c>
      <c r="K7618" s="21">
        <v>5404</v>
      </c>
      <c r="L7618" s="22">
        <f t="shared" si="475"/>
        <v>7.9020154250088257E-4</v>
      </c>
      <c r="M7618" s="7">
        <f t="shared" si="476"/>
        <v>-1.2944985626458082E-3</v>
      </c>
      <c r="N7618">
        <f ca="1">IF(ROW()&lt;202, NA(), CORREL( INDEX($L:$L, ROW()-199):INDEX($L:$L, ROW()), INDEX($M:$M, ROW()-199):INDEX($M:$M, ROW()) ))</f>
        <v>-5.6730966005348125E-2</v>
      </c>
      <c r="AA7618" s="24">
        <f t="shared" ref="AA7618:AA7681" ca="1" si="477">IF(ISNUMBER($N7819), $A7819, "")</f>
        <v>0</v>
      </c>
      <c r="AB7618">
        <f t="shared" ref="AB7618:AB7681" ca="1" si="478">IF(ISNUMBER($N7819), $N7819, NA())</f>
        <v>0.38082450281901375</v>
      </c>
    </row>
    <row r="7619" spans="1:28">
      <c r="A7619" s="21" t="s">
        <v>4651</v>
      </c>
      <c r="B7619" s="21">
        <v>22</v>
      </c>
      <c r="C7619" s="21">
        <v>24054</v>
      </c>
      <c r="D7619" s="21">
        <v>24060</v>
      </c>
      <c r="E7619" s="21">
        <v>24047</v>
      </c>
      <c r="F7619" s="21">
        <v>24050</v>
      </c>
      <c r="G7619" s="21">
        <v>7096</v>
      </c>
      <c r="H7619" s="21">
        <v>5403</v>
      </c>
      <c r="I7619" s="21">
        <v>5405</v>
      </c>
      <c r="J7619" s="21">
        <v>5394</v>
      </c>
      <c r="K7619" s="21">
        <v>5394</v>
      </c>
      <c r="L7619" s="22">
        <f t="shared" si="475"/>
        <v>-1.6630633665474067E-4</v>
      </c>
      <c r="M7619" s="7">
        <f t="shared" si="476"/>
        <v>-1.8521953804142403E-3</v>
      </c>
      <c r="N7619">
        <f ca="1">IF(ROW()&lt;202, NA(), CORREL( INDEX($L:$L, ROW()-199):INDEX($L:$L, ROW()), INDEX($M:$M, ROW()-199):INDEX($M:$M, ROW()) ))</f>
        <v>-5.5051981666208422E-2</v>
      </c>
      <c r="AA7619" s="24">
        <f t="shared" ca="1" si="477"/>
        <v>0</v>
      </c>
      <c r="AB7619">
        <f t="shared" ca="1" si="478"/>
        <v>0.38098065901491013</v>
      </c>
    </row>
    <row r="7620" spans="1:28">
      <c r="A7620" s="21" t="s">
        <v>4652</v>
      </c>
      <c r="B7620" s="21">
        <v>10</v>
      </c>
      <c r="C7620" s="21">
        <v>24052</v>
      </c>
      <c r="D7620" s="21">
        <v>24052</v>
      </c>
      <c r="E7620" s="21">
        <v>24040</v>
      </c>
      <c r="F7620" s="21">
        <v>24040</v>
      </c>
      <c r="G7620" s="21">
        <v>11185</v>
      </c>
      <c r="H7620" s="21">
        <v>5394</v>
      </c>
      <c r="I7620" s="21">
        <v>5397</v>
      </c>
      <c r="J7620" s="21">
        <v>5392</v>
      </c>
      <c r="K7620" s="21">
        <v>5394</v>
      </c>
      <c r="L7620" s="22">
        <f t="shared" ref="L7620:L7683" si="479">LN(F7620/F7619)</f>
        <v>-4.1588688476330138E-4</v>
      </c>
      <c r="M7620" s="7">
        <f t="shared" ref="M7620:M7659" si="480">LN(K7620/K7619)</f>
        <v>0</v>
      </c>
      <c r="N7620">
        <f ca="1">IF(ROW()&lt;202, NA(), CORREL( INDEX($L:$L, ROW()-199):INDEX($L:$L, ROW()), INDEX($M:$M, ROW()-199):INDEX($M:$M, ROW()) ))</f>
        <v>-5.5099422317159343E-2</v>
      </c>
      <c r="AA7620" s="24">
        <f t="shared" ca="1" si="477"/>
        <v>0</v>
      </c>
      <c r="AB7620">
        <f t="shared" ca="1" si="478"/>
        <v>0.38760502013904125</v>
      </c>
    </row>
    <row r="7621" spans="1:28">
      <c r="A7621" s="21" t="s">
        <v>4653</v>
      </c>
      <c r="B7621" s="21">
        <v>9</v>
      </c>
      <c r="C7621" s="21">
        <v>24041</v>
      </c>
      <c r="D7621" s="21">
        <v>24042</v>
      </c>
      <c r="E7621" s="21">
        <v>24035</v>
      </c>
      <c r="F7621" s="21">
        <v>24035</v>
      </c>
      <c r="G7621" s="21">
        <v>11533</v>
      </c>
      <c r="H7621" s="21">
        <v>5393</v>
      </c>
      <c r="I7621" s="21">
        <v>5399</v>
      </c>
      <c r="J7621" s="21">
        <v>5387</v>
      </c>
      <c r="K7621" s="21">
        <v>5388</v>
      </c>
      <c r="L7621" s="22">
        <f t="shared" si="479"/>
        <v>-2.0800832108281247E-4</v>
      </c>
      <c r="M7621" s="7">
        <f t="shared" si="480"/>
        <v>-1.1129661694207194E-3</v>
      </c>
      <c r="N7621">
        <f ca="1">IF(ROW()&lt;202, NA(), CORREL( INDEX($L:$L, ROW()-199):INDEX($L:$L, ROW()), INDEX($M:$M, ROW()-199):INDEX($M:$M, ROW()) ))</f>
        <v>-5.3764577985631931E-2</v>
      </c>
      <c r="AA7621" s="24">
        <f t="shared" ca="1" si="477"/>
        <v>0</v>
      </c>
      <c r="AB7621">
        <f t="shared" ca="1" si="478"/>
        <v>0.3906145509339552</v>
      </c>
    </row>
    <row r="7622" spans="1:28">
      <c r="A7622" s="21" t="s">
        <v>4654</v>
      </c>
      <c r="B7622" s="21">
        <v>11</v>
      </c>
      <c r="C7622" s="21">
        <v>24037</v>
      </c>
      <c r="D7622" s="21">
        <v>24038</v>
      </c>
      <c r="E7622" s="21">
        <v>24035</v>
      </c>
      <c r="F7622" s="21">
        <v>24038</v>
      </c>
      <c r="G7622" s="21">
        <v>8044</v>
      </c>
      <c r="H7622" s="21">
        <v>5388</v>
      </c>
      <c r="I7622" s="21">
        <v>5394</v>
      </c>
      <c r="J7622" s="21">
        <v>5384</v>
      </c>
      <c r="K7622" s="21">
        <v>5393</v>
      </c>
      <c r="L7622" s="22">
        <f t="shared" si="479"/>
        <v>1.2481018467312219E-4</v>
      </c>
      <c r="M7622" s="7">
        <f t="shared" si="480"/>
        <v>9.2755780697246831E-4</v>
      </c>
      <c r="N7622">
        <f ca="1">IF(ROW()&lt;202, NA(), CORREL( INDEX($L:$L, ROW()-199):INDEX($L:$L, ROW()), INDEX($M:$M, ROW()-199):INDEX($M:$M, ROW()) ))</f>
        <v>-5.2975182925537372E-2</v>
      </c>
      <c r="AA7622" s="24">
        <f t="shared" ca="1" si="477"/>
        <v>0</v>
      </c>
      <c r="AB7622">
        <f t="shared" ca="1" si="478"/>
        <v>0.41875646845501457</v>
      </c>
    </row>
    <row r="7623" spans="1:28">
      <c r="A7623" s="21" t="s">
        <v>4655</v>
      </c>
      <c r="B7623" s="21">
        <v>2</v>
      </c>
      <c r="C7623" s="21">
        <v>24039</v>
      </c>
      <c r="D7623" s="21">
        <v>24040</v>
      </c>
      <c r="E7623" s="21">
        <v>24039</v>
      </c>
      <c r="F7623" s="21">
        <v>24040</v>
      </c>
      <c r="G7623" s="21">
        <v>8900</v>
      </c>
      <c r="H7623" s="21">
        <v>5393</v>
      </c>
      <c r="I7623" s="21">
        <v>5404</v>
      </c>
      <c r="J7623" s="21">
        <v>5392</v>
      </c>
      <c r="K7623" s="21">
        <v>5403</v>
      </c>
      <c r="L7623" s="22">
        <f t="shared" si="479"/>
        <v>8.3198136409837295E-5</v>
      </c>
      <c r="M7623" s="7">
        <f t="shared" si="480"/>
        <v>1.8525385068386472E-3</v>
      </c>
      <c r="N7623">
        <f ca="1">IF(ROW()&lt;202, NA(), CORREL( INDEX($L:$L, ROW()-199):INDEX($L:$L, ROW()), INDEX($M:$M, ROW()-199):INDEX($M:$M, ROW()) ))</f>
        <v>-5.4749640801222341E-2</v>
      </c>
      <c r="AA7623" s="24">
        <f t="shared" ca="1" si="477"/>
        <v>0</v>
      </c>
      <c r="AB7623">
        <f t="shared" ca="1" si="478"/>
        <v>0.42549443911075008</v>
      </c>
    </row>
    <row r="7624" spans="1:28">
      <c r="A7624" s="21" t="s">
        <v>4656</v>
      </c>
      <c r="B7624" s="21">
        <v>69</v>
      </c>
      <c r="C7624" s="21">
        <v>24043</v>
      </c>
      <c r="D7624" s="21">
        <v>24054</v>
      </c>
      <c r="E7624" s="21">
        <v>24038</v>
      </c>
      <c r="F7624" s="21">
        <v>24039</v>
      </c>
      <c r="G7624" s="21">
        <v>5856</v>
      </c>
      <c r="H7624" s="21">
        <v>5404</v>
      </c>
      <c r="I7624" s="21">
        <v>5407</v>
      </c>
      <c r="J7624" s="21">
        <v>5403</v>
      </c>
      <c r="K7624" s="21">
        <v>5407</v>
      </c>
      <c r="L7624" s="22">
        <f t="shared" si="479"/>
        <v>-4.15982029636751E-5</v>
      </c>
      <c r="M7624" s="7">
        <f t="shared" si="480"/>
        <v>7.400555379390801E-4</v>
      </c>
      <c r="N7624">
        <f ca="1">IF(ROW()&lt;202, NA(), CORREL( INDEX($L:$L, ROW()-199):INDEX($L:$L, ROW()), INDEX($M:$M, ROW()-199):INDEX($M:$M, ROW()) ))</f>
        <v>-5.4654813974568291E-2</v>
      </c>
      <c r="AA7624" s="24">
        <f t="shared" ca="1" si="477"/>
        <v>0</v>
      </c>
      <c r="AB7624">
        <f t="shared" ca="1" si="478"/>
        <v>0.42959460153271717</v>
      </c>
    </row>
    <row r="7625" spans="1:28">
      <c r="A7625" s="21" t="s">
        <v>4657</v>
      </c>
      <c r="B7625" s="21">
        <v>40</v>
      </c>
      <c r="C7625" s="21">
        <v>24032</v>
      </c>
      <c r="D7625" s="21">
        <v>24034</v>
      </c>
      <c r="E7625" s="21">
        <v>24018</v>
      </c>
      <c r="F7625" s="21">
        <v>24034</v>
      </c>
      <c r="G7625" s="21">
        <v>8298</v>
      </c>
      <c r="H7625" s="21">
        <v>5406</v>
      </c>
      <c r="I7625" s="21">
        <v>5412</v>
      </c>
      <c r="J7625" s="21">
        <v>5405</v>
      </c>
      <c r="K7625" s="21">
        <v>5409</v>
      </c>
      <c r="L7625" s="22">
        <f t="shared" si="479"/>
        <v>-2.0801697493514384E-4</v>
      </c>
      <c r="M7625" s="7">
        <f t="shared" si="480"/>
        <v>3.6982248942221799E-4</v>
      </c>
      <c r="N7625">
        <f ca="1">IF(ROW()&lt;202, NA(), CORREL( INDEX($L:$L, ROW()-199):INDEX($L:$L, ROW()), INDEX($M:$M, ROW()-199):INDEX($M:$M, ROW()) ))</f>
        <v>-5.7756150286743538E-2</v>
      </c>
      <c r="AA7625" s="24">
        <f t="shared" ca="1" si="477"/>
        <v>0</v>
      </c>
      <c r="AB7625">
        <f t="shared" ca="1" si="478"/>
        <v>0.4405163556089659</v>
      </c>
    </row>
    <row r="7626" spans="1:28">
      <c r="A7626" s="21" t="s">
        <v>4658</v>
      </c>
      <c r="B7626" s="21">
        <v>88</v>
      </c>
      <c r="C7626" s="21">
        <v>24036</v>
      </c>
      <c r="D7626" s="21">
        <v>24065</v>
      </c>
      <c r="E7626" s="21">
        <v>24036</v>
      </c>
      <c r="F7626" s="21">
        <v>24041</v>
      </c>
      <c r="G7626" s="21">
        <v>4499</v>
      </c>
      <c r="H7626" s="21">
        <v>5410</v>
      </c>
      <c r="I7626" s="21">
        <v>5417</v>
      </c>
      <c r="J7626" s="21">
        <v>5410</v>
      </c>
      <c r="K7626" s="21">
        <v>5416</v>
      </c>
      <c r="L7626" s="22">
        <f t="shared" si="479"/>
        <v>2.9121165052401323E-4</v>
      </c>
      <c r="M7626" s="7">
        <f t="shared" si="480"/>
        <v>1.2933027206838844E-3</v>
      </c>
      <c r="N7626">
        <f ca="1">IF(ROW()&lt;202, NA(), CORREL( INDEX($L:$L, ROW()-199):INDEX($L:$L, ROW()), INDEX($M:$M, ROW()-199):INDEX($M:$M, ROW()) ))</f>
        <v>-5.5029003199446411E-2</v>
      </c>
      <c r="AA7626" s="24">
        <f t="shared" ca="1" si="477"/>
        <v>0</v>
      </c>
      <c r="AB7626">
        <f t="shared" ca="1" si="478"/>
        <v>0.43642468643202281</v>
      </c>
    </row>
    <row r="7627" spans="1:28">
      <c r="A7627" s="21" t="s">
        <v>4659</v>
      </c>
      <c r="B7627" s="21">
        <v>240</v>
      </c>
      <c r="C7627" s="21">
        <v>24045</v>
      </c>
      <c r="D7627" s="21">
        <v>24066</v>
      </c>
      <c r="E7627" s="21">
        <v>24038</v>
      </c>
      <c r="F7627" s="21">
        <v>24060</v>
      </c>
      <c r="G7627" s="21">
        <v>6859</v>
      </c>
      <c r="H7627" s="21">
        <v>5416</v>
      </c>
      <c r="I7627" s="21">
        <v>5420</v>
      </c>
      <c r="J7627" s="21">
        <v>5413</v>
      </c>
      <c r="K7627" s="21">
        <v>5417</v>
      </c>
      <c r="L7627" s="22">
        <f t="shared" si="479"/>
        <v>7.9000440690087527E-4</v>
      </c>
      <c r="M7627" s="7">
        <f t="shared" si="480"/>
        <v>1.8462106578798703E-4</v>
      </c>
      <c r="N7627">
        <f ca="1">IF(ROW()&lt;202, NA(), CORREL( INDEX($L:$L, ROW()-199):INDEX($L:$L, ROW()), INDEX($M:$M, ROW()-199):INDEX($M:$M, ROW()) ))</f>
        <v>-5.5052288240576633E-2</v>
      </c>
      <c r="AA7627" s="24">
        <f t="shared" ca="1" si="477"/>
        <v>0</v>
      </c>
      <c r="AB7627">
        <f t="shared" ca="1" si="478"/>
        <v>0.41415204692132457</v>
      </c>
    </row>
    <row r="7628" spans="1:28">
      <c r="A7628" s="21" t="s">
        <v>4660</v>
      </c>
      <c r="B7628" s="21">
        <v>351</v>
      </c>
      <c r="C7628" s="21">
        <v>24056</v>
      </c>
      <c r="D7628" s="21">
        <v>24068</v>
      </c>
      <c r="E7628" s="21">
        <v>24017</v>
      </c>
      <c r="F7628" s="21">
        <v>24027</v>
      </c>
      <c r="G7628" s="21">
        <v>10506</v>
      </c>
      <c r="H7628" s="21">
        <v>5417</v>
      </c>
      <c r="I7628" s="21">
        <v>5418</v>
      </c>
      <c r="J7628" s="21">
        <v>5409</v>
      </c>
      <c r="K7628" s="21">
        <v>5411</v>
      </c>
      <c r="L7628" s="22">
        <f t="shared" si="479"/>
        <v>-1.3725125368779355E-3</v>
      </c>
      <c r="M7628" s="7">
        <f t="shared" si="480"/>
        <v>-1.1082380151635678E-3</v>
      </c>
      <c r="N7628">
        <f ca="1">IF(ROW()&lt;202, NA(), CORREL( INDEX($L:$L, ROW()-199):INDEX($L:$L, ROW()), INDEX($M:$M, ROW()-199):INDEX($M:$M, ROW()) ))</f>
        <v>-4.8601998973077903E-2</v>
      </c>
      <c r="AA7628" s="24">
        <f t="shared" ca="1" si="477"/>
        <v>0</v>
      </c>
      <c r="AB7628">
        <f t="shared" ca="1" si="478"/>
        <v>0.37598884163864932</v>
      </c>
    </row>
    <row r="7629" spans="1:28">
      <c r="A7629" s="21" t="s">
        <v>4661</v>
      </c>
      <c r="B7629" s="21">
        <v>1253</v>
      </c>
      <c r="C7629" s="21">
        <v>24029</v>
      </c>
      <c r="D7629" s="21">
        <v>24044</v>
      </c>
      <c r="E7629" s="21">
        <v>23962</v>
      </c>
      <c r="F7629" s="21">
        <v>23975</v>
      </c>
      <c r="G7629" s="21">
        <v>10699</v>
      </c>
      <c r="H7629" s="21">
        <v>5410</v>
      </c>
      <c r="I7629" s="21">
        <v>5413</v>
      </c>
      <c r="J7629" s="21">
        <v>5404</v>
      </c>
      <c r="K7629" s="21">
        <v>5406</v>
      </c>
      <c r="L7629" s="22">
        <f t="shared" si="479"/>
        <v>-2.1665772401529529E-3</v>
      </c>
      <c r="M7629" s="7">
        <f t="shared" si="480"/>
        <v>-9.2447080634237974E-4</v>
      </c>
      <c r="N7629">
        <f ca="1">IF(ROW()&lt;202, NA(), CORREL( INDEX($L:$L, ROW()-199):INDEX($L:$L, ROW()), INDEX($M:$M, ROW()-199):INDEX($M:$M, ROW()) ))</f>
        <v>8.1523703600799406E-3</v>
      </c>
      <c r="AA7629" s="24">
        <f t="shared" ca="1" si="477"/>
        <v>0</v>
      </c>
      <c r="AB7629">
        <f t="shared" ca="1" si="478"/>
        <v>0.23567587435609336</v>
      </c>
    </row>
    <row r="7630" spans="1:28">
      <c r="A7630" s="21" t="s">
        <v>4662</v>
      </c>
      <c r="B7630" s="21">
        <v>2221</v>
      </c>
      <c r="C7630" s="21">
        <v>23974</v>
      </c>
      <c r="D7630" s="21">
        <v>24087</v>
      </c>
      <c r="E7630" s="21">
        <v>23943</v>
      </c>
      <c r="F7630" s="21">
        <v>24055</v>
      </c>
      <c r="G7630" s="21">
        <v>10990</v>
      </c>
      <c r="H7630" s="21">
        <v>5406</v>
      </c>
      <c r="I7630" s="21">
        <v>5416</v>
      </c>
      <c r="J7630" s="21">
        <v>5404</v>
      </c>
      <c r="K7630" s="21">
        <v>5414</v>
      </c>
      <c r="L7630" s="22">
        <f t="shared" si="479"/>
        <v>3.3312543819150175E-3</v>
      </c>
      <c r="M7630" s="7">
        <f t="shared" si="480"/>
        <v>1.4787433378536682E-3</v>
      </c>
      <c r="N7630">
        <f ca="1">IF(ROW()&lt;202, NA(), CORREL( INDEX($L:$L, ROW()-199):INDEX($L:$L, ROW()), INDEX($M:$M, ROW()-199):INDEX($M:$M, ROW()) ))</f>
        <v>4.3969097237107763E-2</v>
      </c>
      <c r="AA7630" s="24">
        <f t="shared" ca="1" si="477"/>
        <v>0</v>
      </c>
      <c r="AB7630">
        <f t="shared" ca="1" si="478"/>
        <v>0.19538374524585636</v>
      </c>
    </row>
    <row r="7631" spans="1:28">
      <c r="A7631" s="21" t="s">
        <v>4663</v>
      </c>
      <c r="B7631" s="21">
        <v>1176</v>
      </c>
      <c r="C7631" s="21">
        <v>24053</v>
      </c>
      <c r="D7631" s="21">
        <v>24075</v>
      </c>
      <c r="E7631" s="21">
        <v>24007</v>
      </c>
      <c r="F7631" s="21">
        <v>24020</v>
      </c>
      <c r="G7631" s="21">
        <v>6503</v>
      </c>
      <c r="H7631" s="21">
        <v>5413</v>
      </c>
      <c r="I7631" s="21">
        <v>5416</v>
      </c>
      <c r="J7631" s="21">
        <v>5408</v>
      </c>
      <c r="K7631" s="21">
        <v>5409</v>
      </c>
      <c r="L7631" s="22">
        <f t="shared" si="479"/>
        <v>-1.4560584995795096E-3</v>
      </c>
      <c r="M7631" s="7">
        <f t="shared" si="480"/>
        <v>-9.2395830281953258E-4</v>
      </c>
      <c r="N7631">
        <f ca="1">IF(ROW()&lt;202, NA(), CORREL( INDEX($L:$L, ROW()-199):INDEX($L:$L, ROW()), INDEX($M:$M, ROW()-199):INDEX($M:$M, ROW()) ))</f>
        <v>3.7984104059709638E-2</v>
      </c>
      <c r="AA7631" s="24">
        <f t="shared" ca="1" si="477"/>
        <v>0</v>
      </c>
      <c r="AB7631">
        <f t="shared" ca="1" si="478"/>
        <v>0.1425144223432204</v>
      </c>
    </row>
    <row r="7632" spans="1:28">
      <c r="A7632" s="21" t="s">
        <v>4664</v>
      </c>
      <c r="B7632" s="21">
        <v>902</v>
      </c>
      <c r="C7632" s="21">
        <v>24020</v>
      </c>
      <c r="D7632" s="21">
        <v>24020</v>
      </c>
      <c r="E7632" s="21">
        <v>23965</v>
      </c>
      <c r="F7632" s="21">
        <v>23972</v>
      </c>
      <c r="G7632" s="21">
        <v>11199</v>
      </c>
      <c r="H7632" s="21">
        <v>5409</v>
      </c>
      <c r="I7632" s="21">
        <v>5412</v>
      </c>
      <c r="J7632" s="21">
        <v>5403</v>
      </c>
      <c r="K7632" s="21">
        <v>5405</v>
      </c>
      <c r="L7632" s="22">
        <f t="shared" si="479"/>
        <v>-2.0003340558986914E-3</v>
      </c>
      <c r="M7632" s="7">
        <f t="shared" si="480"/>
        <v>-7.3978179811834616E-4</v>
      </c>
      <c r="N7632">
        <f ca="1">IF(ROW()&lt;202, NA(), CORREL( INDEX($L:$L, ROW()-199):INDEX($L:$L, ROW()), INDEX($M:$M, ROW()-199):INDEX($M:$M, ROW()) ))</f>
        <v>4.1844725862505462E-2</v>
      </c>
      <c r="AA7632" s="24">
        <f t="shared" ca="1" si="477"/>
        <v>0</v>
      </c>
      <c r="AB7632">
        <f t="shared" ca="1" si="478"/>
        <v>0.19621245892324313</v>
      </c>
    </row>
    <row r="7633" spans="1:28">
      <c r="A7633" s="21" t="s">
        <v>4665</v>
      </c>
      <c r="B7633" s="21">
        <v>804</v>
      </c>
      <c r="C7633" s="21">
        <v>23968</v>
      </c>
      <c r="D7633" s="21">
        <v>23991</v>
      </c>
      <c r="E7633" s="21">
        <v>23926</v>
      </c>
      <c r="F7633" s="21">
        <v>23952</v>
      </c>
      <c r="G7633" s="21">
        <v>8479</v>
      </c>
      <c r="H7633" s="21">
        <v>5405</v>
      </c>
      <c r="I7633" s="21">
        <v>5411</v>
      </c>
      <c r="J7633" s="21">
        <v>5402</v>
      </c>
      <c r="K7633" s="21">
        <v>5410</v>
      </c>
      <c r="L7633" s="22">
        <f t="shared" si="479"/>
        <v>-8.3465491866632389E-4</v>
      </c>
      <c r="M7633" s="7">
        <f t="shared" si="480"/>
        <v>9.2464176721846305E-4</v>
      </c>
      <c r="N7633">
        <f ca="1">IF(ROW()&lt;202, NA(), CORREL( INDEX($L:$L, ROW()-199):INDEX($L:$L, ROW()), INDEX($M:$M, ROW()-199):INDEX($M:$M, ROW()) ))</f>
        <v>3.6937610311394184E-2</v>
      </c>
      <c r="AA7633" s="24">
        <f t="shared" ca="1" si="477"/>
        <v>0</v>
      </c>
      <c r="AB7633">
        <f t="shared" ca="1" si="478"/>
        <v>0.16024672588206035</v>
      </c>
    </row>
    <row r="7634" spans="1:28">
      <c r="A7634" s="21" t="s">
        <v>4666</v>
      </c>
      <c r="B7634" s="21">
        <v>754</v>
      </c>
      <c r="C7634" s="21">
        <v>23946</v>
      </c>
      <c r="D7634" s="21">
        <v>23967</v>
      </c>
      <c r="E7634" s="21">
        <v>23926</v>
      </c>
      <c r="F7634" s="21">
        <v>23930</v>
      </c>
      <c r="G7634" s="21">
        <v>55035</v>
      </c>
      <c r="H7634" s="21">
        <v>5410</v>
      </c>
      <c r="I7634" s="21">
        <v>5411</v>
      </c>
      <c r="J7634" s="21">
        <v>5400</v>
      </c>
      <c r="K7634" s="21">
        <v>5405</v>
      </c>
      <c r="L7634" s="22">
        <f t="shared" si="479"/>
        <v>-9.1892575699058341E-4</v>
      </c>
      <c r="M7634" s="7">
        <f t="shared" si="480"/>
        <v>-9.2464176721856507E-4</v>
      </c>
      <c r="N7634">
        <f ca="1">IF(ROW()&lt;202, NA(), CORREL( INDEX($L:$L, ROW()-199):INDEX($L:$L, ROW()), INDEX($M:$M, ROW()-199):INDEX($M:$M, ROW()) ))</f>
        <v>4.0889865503564542E-2</v>
      </c>
      <c r="AA7634" s="24">
        <f t="shared" ca="1" si="477"/>
        <v>0</v>
      </c>
      <c r="AB7634">
        <f t="shared" ca="1" si="478"/>
        <v>0.17161302574293111</v>
      </c>
    </row>
    <row r="7635" spans="1:28">
      <c r="A7635" s="21" t="s">
        <v>4667</v>
      </c>
      <c r="B7635" s="21">
        <v>666</v>
      </c>
      <c r="C7635" s="21">
        <v>23927</v>
      </c>
      <c r="D7635" s="21">
        <v>23955</v>
      </c>
      <c r="E7635" s="21">
        <v>23909</v>
      </c>
      <c r="F7635" s="21">
        <v>23930</v>
      </c>
      <c r="G7635" s="21">
        <v>11145</v>
      </c>
      <c r="H7635" s="21">
        <v>5406</v>
      </c>
      <c r="I7635" s="21">
        <v>5412</v>
      </c>
      <c r="J7635" s="21">
        <v>5405</v>
      </c>
      <c r="K7635" s="21">
        <v>5409</v>
      </c>
      <c r="L7635" s="22">
        <f t="shared" si="479"/>
        <v>0</v>
      </c>
      <c r="M7635" s="7">
        <f t="shared" si="480"/>
        <v>7.3978179811828198E-4</v>
      </c>
      <c r="N7635">
        <f ca="1">IF(ROW()&lt;202, NA(), CORREL( INDEX($L:$L, ROW()-199):INDEX($L:$L, ROW()), INDEX($M:$M, ROW()-199):INDEX($M:$M, ROW()) ))</f>
        <v>4.1883208256052309E-2</v>
      </c>
      <c r="AA7635" s="24">
        <f t="shared" ca="1" si="477"/>
        <v>0</v>
      </c>
      <c r="AB7635">
        <f t="shared" ca="1" si="478"/>
        <v>0.20077444534627717</v>
      </c>
    </row>
    <row r="7636" spans="1:28">
      <c r="A7636" s="21" t="s">
        <v>4668</v>
      </c>
      <c r="B7636" s="21">
        <v>463</v>
      </c>
      <c r="C7636" s="21">
        <v>23929</v>
      </c>
      <c r="D7636" s="21">
        <v>23954</v>
      </c>
      <c r="E7636" s="21">
        <v>23920</v>
      </c>
      <c r="F7636" s="21">
        <v>23923</v>
      </c>
      <c r="G7636" s="21">
        <v>6833</v>
      </c>
      <c r="H7636" s="21">
        <v>5409</v>
      </c>
      <c r="I7636" s="21">
        <v>5414</v>
      </c>
      <c r="J7636" s="21">
        <v>5409</v>
      </c>
      <c r="K7636" s="21">
        <v>5413</v>
      </c>
      <c r="L7636" s="22">
        <f t="shared" si="479"/>
        <v>-2.9256264183770306E-4</v>
      </c>
      <c r="M7636" s="7">
        <f t="shared" si="480"/>
        <v>7.3923492555085684E-4</v>
      </c>
      <c r="N7636">
        <f ca="1">IF(ROW()&lt;202, NA(), CORREL( INDEX($L:$L, ROW()-199):INDEX($L:$L, ROW()), INDEX($M:$M, ROW()-199):INDEX($M:$M, ROW()) ))</f>
        <v>4.4353975815160221E-2</v>
      </c>
      <c r="AA7636" s="24">
        <f t="shared" ca="1" si="477"/>
        <v>0</v>
      </c>
      <c r="AB7636">
        <f t="shared" ca="1" si="478"/>
        <v>0.27655880930971555</v>
      </c>
    </row>
    <row r="7637" spans="1:28">
      <c r="A7637" s="21" t="s">
        <v>4669</v>
      </c>
      <c r="B7637" s="21">
        <v>740</v>
      </c>
      <c r="C7637" s="21">
        <v>23921</v>
      </c>
      <c r="D7637" s="21">
        <v>23996</v>
      </c>
      <c r="E7637" s="21">
        <v>23915</v>
      </c>
      <c r="F7637" s="21">
        <v>23993</v>
      </c>
      <c r="G7637" s="21">
        <v>2574</v>
      </c>
      <c r="H7637" s="21">
        <v>5412</v>
      </c>
      <c r="I7637" s="21">
        <v>5415</v>
      </c>
      <c r="J7637" s="21">
        <v>5410</v>
      </c>
      <c r="K7637" s="21">
        <v>5411</v>
      </c>
      <c r="L7637" s="22">
        <f t="shared" si="479"/>
        <v>2.9217818598400616E-3</v>
      </c>
      <c r="M7637" s="7">
        <f t="shared" si="480"/>
        <v>-3.6954915424263716E-4</v>
      </c>
      <c r="N7637">
        <f ca="1">IF(ROW()&lt;202, NA(), CORREL( INDEX($L:$L, ROW()-199):INDEX($L:$L, ROW()), INDEX($M:$M, ROW()-199):INDEX($M:$M, ROW()) ))</f>
        <v>3.9202897432462025E-2</v>
      </c>
      <c r="AA7637" s="24">
        <f t="shared" ca="1" si="477"/>
        <v>0</v>
      </c>
      <c r="AB7637">
        <f t="shared" ca="1" si="478"/>
        <v>0.27301497452181167</v>
      </c>
    </row>
    <row r="7638" spans="1:28">
      <c r="A7638" s="21" t="s">
        <v>4670</v>
      </c>
      <c r="B7638" s="21">
        <v>666</v>
      </c>
      <c r="C7638" s="21">
        <v>23993</v>
      </c>
      <c r="D7638" s="21">
        <v>23999</v>
      </c>
      <c r="E7638" s="21">
        <v>23976</v>
      </c>
      <c r="F7638" s="21">
        <v>23986</v>
      </c>
      <c r="G7638" s="21">
        <v>2102</v>
      </c>
      <c r="H7638" s="21">
        <v>5412</v>
      </c>
      <c r="I7638" s="21">
        <v>5414</v>
      </c>
      <c r="J7638" s="21">
        <v>5409</v>
      </c>
      <c r="K7638" s="21">
        <v>5409</v>
      </c>
      <c r="L7638" s="22">
        <f t="shared" si="479"/>
        <v>-2.9179432875502169E-4</v>
      </c>
      <c r="M7638" s="7">
        <f t="shared" si="480"/>
        <v>-3.6968577130829373E-4</v>
      </c>
      <c r="N7638">
        <f ca="1">IF(ROW()&lt;202, NA(), CORREL( INDEX($L:$L, ROW()-199):INDEX($L:$L, ROW()), INDEX($M:$M, ROW()-199):INDEX($M:$M, ROW()) ))</f>
        <v>3.9890220006924902E-2</v>
      </c>
      <c r="AA7638" s="24">
        <f t="shared" ca="1" si="477"/>
        <v>0</v>
      </c>
      <c r="AB7638">
        <f t="shared" ca="1" si="478"/>
        <v>0.21817015294693939</v>
      </c>
    </row>
    <row r="7639" spans="1:28">
      <c r="A7639" s="21" t="s">
        <v>4671</v>
      </c>
      <c r="B7639" s="21">
        <v>812</v>
      </c>
      <c r="C7639" s="21">
        <v>23988</v>
      </c>
      <c r="D7639" s="21">
        <v>23989</v>
      </c>
      <c r="E7639" s="21">
        <v>23935</v>
      </c>
      <c r="F7639" s="21">
        <v>23950</v>
      </c>
      <c r="G7639" s="21">
        <v>2968</v>
      </c>
      <c r="H7639" s="21">
        <v>5409</v>
      </c>
      <c r="I7639" s="21">
        <v>5409</v>
      </c>
      <c r="J7639" s="21">
        <v>5403</v>
      </c>
      <c r="K7639" s="21">
        <v>5405</v>
      </c>
      <c r="L7639" s="22">
        <f t="shared" si="479"/>
        <v>-1.5020029526050269E-3</v>
      </c>
      <c r="M7639" s="7">
        <f t="shared" si="480"/>
        <v>-7.3978179811834616E-4</v>
      </c>
      <c r="N7639">
        <f ca="1">IF(ROW()&lt;202, NA(), CORREL( INDEX($L:$L, ROW()-199):INDEX($L:$L, ROW()), INDEX($M:$M, ROW()-199):INDEX($M:$M, ROW()) ))</f>
        <v>4.5086410603390262E-2</v>
      </c>
      <c r="AA7639" s="24">
        <f t="shared" ca="1" si="477"/>
        <v>0</v>
      </c>
      <c r="AB7639">
        <f t="shared" ca="1" si="478"/>
        <v>0.18947392636184668</v>
      </c>
    </row>
    <row r="7640" spans="1:28">
      <c r="A7640" s="21" t="s">
        <v>4672</v>
      </c>
      <c r="B7640" s="21">
        <v>354</v>
      </c>
      <c r="C7640" s="21">
        <v>23949</v>
      </c>
      <c r="D7640" s="21">
        <v>23980</v>
      </c>
      <c r="E7640" s="21">
        <v>23945</v>
      </c>
      <c r="F7640" s="21">
        <v>23978</v>
      </c>
      <c r="G7640" s="21">
        <v>2348</v>
      </c>
      <c r="H7640" s="21">
        <v>5406</v>
      </c>
      <c r="I7640" s="21">
        <v>5407</v>
      </c>
      <c r="J7640" s="21">
        <v>5405</v>
      </c>
      <c r="K7640" s="21">
        <v>5407</v>
      </c>
      <c r="L7640" s="22">
        <f t="shared" si="479"/>
        <v>1.1684194285375349E-3</v>
      </c>
      <c r="M7640" s="7">
        <f t="shared" si="480"/>
        <v>3.6995930869629541E-4</v>
      </c>
      <c r="N7640">
        <f ca="1">IF(ROW()&lt;202, NA(), CORREL( INDEX($L:$L, ROW()-199):INDEX($L:$L, ROW()), INDEX($M:$M, ROW()-199):INDEX($M:$M, ROW()) ))</f>
        <v>4.9644649268741819E-2</v>
      </c>
      <c r="AA7640" s="24">
        <f t="shared" ca="1" si="477"/>
        <v>0</v>
      </c>
      <c r="AB7640">
        <f t="shared" ca="1" si="478"/>
        <v>0.20164410123113749</v>
      </c>
    </row>
    <row r="7641" spans="1:28">
      <c r="A7641" s="21" t="s">
        <v>4673</v>
      </c>
      <c r="B7641" s="21">
        <v>244</v>
      </c>
      <c r="C7641" s="21">
        <v>23978</v>
      </c>
      <c r="D7641" s="21">
        <v>23985</v>
      </c>
      <c r="E7641" s="21">
        <v>23958</v>
      </c>
      <c r="F7641" s="21">
        <v>23973</v>
      </c>
      <c r="G7641" s="21">
        <v>1245</v>
      </c>
      <c r="H7641" s="21">
        <v>5407</v>
      </c>
      <c r="I7641" s="21">
        <v>5411</v>
      </c>
      <c r="J7641" s="21">
        <v>5407</v>
      </c>
      <c r="K7641" s="21">
        <v>5409</v>
      </c>
      <c r="L7641" s="22">
        <f t="shared" si="479"/>
        <v>-2.0854622502641896E-4</v>
      </c>
      <c r="M7641" s="7">
        <f t="shared" si="480"/>
        <v>3.6982248942221799E-4</v>
      </c>
      <c r="N7641">
        <f ca="1">IF(ROW()&lt;202, NA(), CORREL( INDEX($L:$L, ROW()-199):INDEX($L:$L, ROW()), INDEX($M:$M, ROW()-199):INDEX($M:$M, ROW()) ))</f>
        <v>5.0862772082654939E-2</v>
      </c>
      <c r="AA7641" s="24">
        <f t="shared" ca="1" si="477"/>
        <v>0</v>
      </c>
      <c r="AB7641">
        <f t="shared" ca="1" si="478"/>
        <v>0.20749685453604078</v>
      </c>
    </row>
    <row r="7642" spans="1:28">
      <c r="A7642" s="21" t="s">
        <v>4674</v>
      </c>
      <c r="B7642" s="21">
        <v>441</v>
      </c>
      <c r="C7642" s="21">
        <v>23974</v>
      </c>
      <c r="D7642" s="21">
        <v>23995</v>
      </c>
      <c r="E7642" s="21">
        <v>23972</v>
      </c>
      <c r="F7642" s="21">
        <v>23989</v>
      </c>
      <c r="G7642" s="21">
        <v>1002</v>
      </c>
      <c r="H7642" s="21">
        <v>5409</v>
      </c>
      <c r="I7642" s="21">
        <v>5410</v>
      </c>
      <c r="J7642" s="21">
        <v>5408</v>
      </c>
      <c r="K7642" s="21">
        <v>5408</v>
      </c>
      <c r="L7642" s="22">
        <f t="shared" si="479"/>
        <v>6.6719488734970583E-4</v>
      </c>
      <c r="M7642" s="7">
        <f t="shared" si="480"/>
        <v>-1.8489414862697971E-4</v>
      </c>
      <c r="N7642">
        <f ca="1">IF(ROW()&lt;202, NA(), CORREL( INDEX($L:$L, ROW()-199):INDEX($L:$L, ROW()), INDEX($M:$M, ROW()-199):INDEX($M:$M, ROW()) ))</f>
        <v>5.0299674351439082E-2</v>
      </c>
      <c r="AA7642" s="24">
        <f t="shared" ca="1" si="477"/>
        <v>0</v>
      </c>
      <c r="AB7642">
        <f t="shared" ca="1" si="478"/>
        <v>0.18449742719871753</v>
      </c>
    </row>
    <row r="7643" spans="1:28">
      <c r="A7643" s="21" t="s">
        <v>4675</v>
      </c>
      <c r="B7643" s="21">
        <v>429</v>
      </c>
      <c r="C7643" s="21">
        <v>23989</v>
      </c>
      <c r="D7643" s="21">
        <v>24022</v>
      </c>
      <c r="E7643" s="21">
        <v>23988</v>
      </c>
      <c r="F7643" s="21">
        <v>24020</v>
      </c>
      <c r="G7643" s="21">
        <v>1114</v>
      </c>
      <c r="H7643" s="21">
        <v>5408</v>
      </c>
      <c r="I7643" s="21">
        <v>5410</v>
      </c>
      <c r="J7643" s="21">
        <v>5408</v>
      </c>
      <c r="K7643" s="21">
        <v>5409</v>
      </c>
      <c r="L7643" s="22">
        <f t="shared" si="479"/>
        <v>1.2914247040523978E-3</v>
      </c>
      <c r="M7643" s="7">
        <f t="shared" si="480"/>
        <v>1.8489414862695076E-4</v>
      </c>
      <c r="N7643">
        <f ca="1">IF(ROW()&lt;202, NA(), CORREL( INDEX($L:$L, ROW()-199):INDEX($L:$L, ROW()), INDEX($M:$M, ROW()-199):INDEX($M:$M, ROW()) ))</f>
        <v>4.8319190039281576E-2</v>
      </c>
      <c r="AA7643" s="24">
        <f t="shared" ca="1" si="477"/>
        <v>0</v>
      </c>
      <c r="AB7643">
        <f t="shared" ca="1" si="478"/>
        <v>0.18806450083836451</v>
      </c>
    </row>
    <row r="7644" spans="1:28">
      <c r="A7644" s="21" t="s">
        <v>4676</v>
      </c>
      <c r="B7644" s="21">
        <v>419</v>
      </c>
      <c r="C7644" s="21">
        <v>24020</v>
      </c>
      <c r="D7644" s="21">
        <v>24042</v>
      </c>
      <c r="E7644" s="21">
        <v>24020</v>
      </c>
      <c r="F7644" s="21">
        <v>24029</v>
      </c>
      <c r="G7644" s="21">
        <v>714</v>
      </c>
      <c r="H7644" s="21">
        <v>5410</v>
      </c>
      <c r="I7644" s="21">
        <v>5410</v>
      </c>
      <c r="J7644" s="21">
        <v>5408</v>
      </c>
      <c r="K7644" s="21">
        <v>5408</v>
      </c>
      <c r="L7644" s="22">
        <f t="shared" si="479"/>
        <v>3.7461758227028179E-4</v>
      </c>
      <c r="M7644" s="7">
        <f t="shared" si="480"/>
        <v>-1.8489414862697971E-4</v>
      </c>
      <c r="N7644">
        <f ca="1">IF(ROW()&lt;202, NA(), CORREL( INDEX($L:$L, ROW()-199):INDEX($L:$L, ROW()), INDEX($M:$M, ROW()-199):INDEX($M:$M, ROW()) ))</f>
        <v>4.7052467344581884E-2</v>
      </c>
      <c r="AA7644" s="24">
        <f t="shared" ca="1" si="477"/>
        <v>0</v>
      </c>
      <c r="AB7644">
        <f t="shared" ca="1" si="478"/>
        <v>0.23438414995989026</v>
      </c>
    </row>
    <row r="7645" spans="1:28">
      <c r="A7645" s="21" t="s">
        <v>4677</v>
      </c>
      <c r="B7645" s="21">
        <v>262</v>
      </c>
      <c r="C7645" s="21">
        <v>24030</v>
      </c>
      <c r="D7645" s="21">
        <v>24032</v>
      </c>
      <c r="E7645" s="21">
        <v>24012</v>
      </c>
      <c r="F7645" s="21">
        <v>24012</v>
      </c>
      <c r="G7645" s="21">
        <v>431</v>
      </c>
      <c r="H7645" s="21">
        <v>5409</v>
      </c>
      <c r="I7645" s="21">
        <v>5411</v>
      </c>
      <c r="J7645" s="21">
        <v>5408</v>
      </c>
      <c r="K7645" s="21">
        <v>5411</v>
      </c>
      <c r="L7645" s="22">
        <f t="shared" si="479"/>
        <v>-7.0772884451116957E-4</v>
      </c>
      <c r="M7645" s="7">
        <f t="shared" si="480"/>
        <v>5.5457991993527111E-4</v>
      </c>
      <c r="N7645">
        <f ca="1">IF(ROW()&lt;202, NA(), CORREL( INDEX($L:$L, ROW()-199):INDEX($L:$L, ROW()), INDEX($M:$M, ROW()-199):INDEX($M:$M, ROW()) ))</f>
        <v>4.0380155783900078E-2</v>
      </c>
      <c r="AA7645" s="24">
        <f t="shared" ca="1" si="477"/>
        <v>0</v>
      </c>
      <c r="AB7645">
        <f t="shared" ca="1" si="478"/>
        <v>0.28448595440548141</v>
      </c>
    </row>
    <row r="7646" spans="1:28">
      <c r="A7646" s="21" t="s">
        <v>4678</v>
      </c>
      <c r="B7646" s="21">
        <v>408</v>
      </c>
      <c r="C7646" s="21">
        <v>24013</v>
      </c>
      <c r="D7646" s="21">
        <v>24048</v>
      </c>
      <c r="E7646" s="21">
        <v>24000</v>
      </c>
      <c r="F7646" s="21">
        <v>24036</v>
      </c>
      <c r="G7646" s="21">
        <v>949</v>
      </c>
      <c r="H7646" s="21">
        <v>5410</v>
      </c>
      <c r="I7646" s="21">
        <v>5411</v>
      </c>
      <c r="J7646" s="21">
        <v>5408</v>
      </c>
      <c r="K7646" s="21">
        <v>5408</v>
      </c>
      <c r="L7646" s="22">
        <f t="shared" si="479"/>
        <v>9.9900108208483308E-4</v>
      </c>
      <c r="M7646" s="7">
        <f t="shared" si="480"/>
        <v>-5.5457991993528662E-4</v>
      </c>
      <c r="N7646">
        <f ca="1">IF(ROW()&lt;202, NA(), CORREL( INDEX($L:$L, ROW()-199):INDEX($L:$L, ROW()), INDEX($M:$M, ROW()-199):INDEX($M:$M, ROW()) ))</f>
        <v>4.2338077714158165E-2</v>
      </c>
      <c r="AA7646" s="24">
        <f t="shared" ca="1" si="477"/>
        <v>0</v>
      </c>
      <c r="AB7646">
        <f t="shared" ca="1" si="478"/>
        <v>0.3024374135913564</v>
      </c>
    </row>
    <row r="7647" spans="1:28">
      <c r="A7647" s="21" t="s">
        <v>4679</v>
      </c>
      <c r="B7647" s="21">
        <v>278</v>
      </c>
      <c r="C7647" s="21">
        <v>24037</v>
      </c>
      <c r="D7647" s="21">
        <v>24065</v>
      </c>
      <c r="E7647" s="21">
        <v>24025</v>
      </c>
      <c r="F7647" s="21">
        <v>24063</v>
      </c>
      <c r="G7647" s="21">
        <v>3441</v>
      </c>
      <c r="H7647" s="21">
        <v>5409</v>
      </c>
      <c r="I7647" s="21">
        <v>5411</v>
      </c>
      <c r="J7647" s="21">
        <v>5406</v>
      </c>
      <c r="K7647" s="21">
        <v>5407</v>
      </c>
      <c r="L7647" s="22">
        <f t="shared" si="479"/>
        <v>1.1226845812156373E-3</v>
      </c>
      <c r="M7647" s="7">
        <f t="shared" si="480"/>
        <v>-1.849283407951765E-4</v>
      </c>
      <c r="N7647">
        <f ca="1">IF(ROW()&lt;202, NA(), CORREL( INDEX($L:$L, ROW()-199):INDEX($L:$L, ROW()), INDEX($M:$M, ROW()-199):INDEX($M:$M, ROW()) ))</f>
        <v>4.2937948054929807E-2</v>
      </c>
      <c r="AA7647" s="24">
        <f t="shared" ca="1" si="477"/>
        <v>0</v>
      </c>
      <c r="AB7647">
        <f t="shared" ca="1" si="478"/>
        <v>0.29840648073310383</v>
      </c>
    </row>
    <row r="7648" spans="1:28">
      <c r="A7648" s="21" t="s">
        <v>4680</v>
      </c>
      <c r="B7648" s="21">
        <v>558</v>
      </c>
      <c r="C7648" s="21">
        <v>24065</v>
      </c>
      <c r="D7648" s="21">
        <v>24100</v>
      </c>
      <c r="E7648" s="21">
        <v>24060</v>
      </c>
      <c r="F7648" s="21">
        <v>24086</v>
      </c>
      <c r="G7648" s="21">
        <v>541</v>
      </c>
      <c r="H7648" s="21">
        <v>5408</v>
      </c>
      <c r="I7648" s="21">
        <v>5408</v>
      </c>
      <c r="J7648" s="21">
        <v>5401</v>
      </c>
      <c r="K7648" s="21">
        <v>5407</v>
      </c>
      <c r="L7648" s="22">
        <f t="shared" si="479"/>
        <v>9.5536778539104565E-4</v>
      </c>
      <c r="M7648" s="7">
        <f t="shared" si="480"/>
        <v>0</v>
      </c>
      <c r="N7648">
        <f ca="1">IF(ROW()&lt;202, NA(), CORREL( INDEX($L:$L, ROW()-199):INDEX($L:$L, ROW()), INDEX($M:$M, ROW()-199):INDEX($M:$M, ROW()) ))</f>
        <v>4.3784980022611907E-2</v>
      </c>
      <c r="AA7648" s="24">
        <f t="shared" ca="1" si="477"/>
        <v>0</v>
      </c>
      <c r="AB7648">
        <f t="shared" ca="1" si="478"/>
        <v>0.45344931759116647</v>
      </c>
    </row>
    <row r="7649" spans="1:28">
      <c r="A7649" s="21" t="s">
        <v>4681</v>
      </c>
      <c r="B7649" s="21">
        <v>554</v>
      </c>
      <c r="C7649" s="21">
        <v>24087</v>
      </c>
      <c r="D7649" s="21">
        <v>24095</v>
      </c>
      <c r="E7649" s="21">
        <v>24042</v>
      </c>
      <c r="F7649" s="21">
        <v>24042</v>
      </c>
      <c r="G7649" s="21">
        <v>118</v>
      </c>
      <c r="H7649" s="21">
        <v>5407</v>
      </c>
      <c r="I7649" s="21">
        <v>5410</v>
      </c>
      <c r="J7649" s="21">
        <v>5405</v>
      </c>
      <c r="K7649" s="21">
        <v>5410</v>
      </c>
      <c r="L7649" s="22">
        <f t="shared" si="479"/>
        <v>-1.8284579562256001E-3</v>
      </c>
      <c r="M7649" s="7">
        <f t="shared" si="480"/>
        <v>5.5468245852229275E-4</v>
      </c>
      <c r="N7649">
        <f ca="1">IF(ROW()&lt;202, NA(), CORREL( INDEX($L:$L, ROW()-199):INDEX($L:$L, ROW()), INDEX($M:$M, ROW()-199):INDEX($M:$M, ROW()) ))</f>
        <v>-1.1278373857569514E-3</v>
      </c>
      <c r="AA7649" s="24">
        <f t="shared" ca="1" si="477"/>
        <v>0</v>
      </c>
      <c r="AB7649">
        <f t="shared" ca="1" si="478"/>
        <v>0.43695438800224135</v>
      </c>
    </row>
    <row r="7650" spans="1:28">
      <c r="A7650" s="21" t="s">
        <v>4682</v>
      </c>
      <c r="B7650" s="21">
        <v>757</v>
      </c>
      <c r="C7650" s="21">
        <v>24043</v>
      </c>
      <c r="D7650" s="21">
        <v>24067</v>
      </c>
      <c r="E7650" s="21">
        <v>24014</v>
      </c>
      <c r="F7650" s="21">
        <v>24020</v>
      </c>
      <c r="G7650" s="21">
        <v>123</v>
      </c>
      <c r="H7650" s="21">
        <v>5410</v>
      </c>
      <c r="I7650" s="21">
        <v>5410</v>
      </c>
      <c r="J7650" s="21">
        <v>5406</v>
      </c>
      <c r="K7650" s="21">
        <v>5407</v>
      </c>
      <c r="L7650" s="22">
        <f t="shared" si="479"/>
        <v>-9.1548423022502995E-4</v>
      </c>
      <c r="M7650" s="7">
        <f t="shared" si="480"/>
        <v>-5.5468245852238426E-4</v>
      </c>
      <c r="N7650">
        <f ca="1">IF(ROW()&lt;202, NA(), CORREL( INDEX($L:$L, ROW()-199):INDEX($L:$L, ROW()), INDEX($M:$M, ROW()-199):INDEX($M:$M, ROW()) ))</f>
        <v>3.3088657755831322E-2</v>
      </c>
      <c r="AA7650" s="24">
        <f t="shared" ca="1" si="477"/>
        <v>0</v>
      </c>
      <c r="AB7650">
        <f t="shared" ca="1" si="478"/>
        <v>0.1026474448296148</v>
      </c>
    </row>
    <row r="7651" spans="1:28">
      <c r="A7651" s="21" t="s">
        <v>4683</v>
      </c>
      <c r="B7651" s="21">
        <v>1075</v>
      </c>
      <c r="C7651" s="21">
        <v>24023</v>
      </c>
      <c r="D7651" s="21">
        <v>24047</v>
      </c>
      <c r="E7651" s="21">
        <v>23943</v>
      </c>
      <c r="F7651" s="21">
        <v>23962</v>
      </c>
      <c r="G7651" s="21">
        <v>236</v>
      </c>
      <c r="H7651" s="21">
        <v>5407</v>
      </c>
      <c r="I7651" s="21">
        <v>5407</v>
      </c>
      <c r="J7651" s="21">
        <v>5399</v>
      </c>
      <c r="K7651" s="21">
        <v>5399</v>
      </c>
      <c r="L7651" s="22">
        <f t="shared" si="479"/>
        <v>-2.4175744341302127E-3</v>
      </c>
      <c r="M7651" s="7">
        <f t="shared" si="480"/>
        <v>-1.4806591637178523E-3</v>
      </c>
      <c r="N7651">
        <f ca="1">IF(ROW()&lt;202, NA(), CORREL( INDEX($L:$L, ROW()-199):INDEX($L:$L, ROW()), INDEX($M:$M, ROW()-199):INDEX($M:$M, ROW()) ))</f>
        <v>5.0312467444878578E-2</v>
      </c>
      <c r="AA7651" s="24">
        <f t="shared" ca="1" si="477"/>
        <v>0</v>
      </c>
      <c r="AB7651">
        <f t="shared" ca="1" si="478"/>
        <v>0.4950995590495757</v>
      </c>
    </row>
    <row r="7652" spans="1:28">
      <c r="A7652" s="21" t="s">
        <v>4684</v>
      </c>
      <c r="B7652" s="21">
        <v>799</v>
      </c>
      <c r="C7652" s="21">
        <v>23966</v>
      </c>
      <c r="D7652" s="21">
        <v>24007</v>
      </c>
      <c r="E7652" s="21">
        <v>23959</v>
      </c>
      <c r="F7652" s="21">
        <v>24007</v>
      </c>
      <c r="G7652" s="21">
        <v>914</v>
      </c>
      <c r="H7652" s="21">
        <v>5400</v>
      </c>
      <c r="I7652" s="21">
        <v>5400</v>
      </c>
      <c r="J7652" s="21">
        <v>5389</v>
      </c>
      <c r="K7652" s="21">
        <v>5395</v>
      </c>
      <c r="L7652" s="22">
        <f t="shared" si="479"/>
        <v>1.8762122704514819E-3</v>
      </c>
      <c r="M7652" s="7">
        <f t="shared" si="480"/>
        <v>-7.4115252605199506E-4</v>
      </c>
      <c r="N7652">
        <f ca="1">IF(ROW()&lt;202, NA(), CORREL( INDEX($L:$L, ROW()-199):INDEX($L:$L, ROW()), INDEX($M:$M, ROW()-199):INDEX($M:$M, ROW()) ))</f>
        <v>5.0522330551298691E-2</v>
      </c>
      <c r="AA7652" s="24">
        <f t="shared" ca="1" si="477"/>
        <v>0</v>
      </c>
      <c r="AB7652">
        <f t="shared" ca="1" si="478"/>
        <v>0.49974387304229495</v>
      </c>
    </row>
    <row r="7653" spans="1:28">
      <c r="A7653" s="21" t="s">
        <v>4685</v>
      </c>
      <c r="B7653" s="21">
        <v>618</v>
      </c>
      <c r="C7653" s="21">
        <v>24005</v>
      </c>
      <c r="D7653" s="21">
        <v>24019</v>
      </c>
      <c r="E7653" s="21">
        <v>23946</v>
      </c>
      <c r="F7653" s="21">
        <v>23954</v>
      </c>
      <c r="G7653" s="21">
        <v>248</v>
      </c>
      <c r="H7653" s="21">
        <v>5395</v>
      </c>
      <c r="I7653" s="21">
        <v>5396</v>
      </c>
      <c r="J7653" s="21">
        <v>5392</v>
      </c>
      <c r="K7653" s="21">
        <v>5394</v>
      </c>
      <c r="L7653" s="22">
        <f t="shared" si="479"/>
        <v>-2.2101299628438562E-3</v>
      </c>
      <c r="M7653" s="7">
        <f t="shared" si="480"/>
        <v>-1.8537399255974884E-4</v>
      </c>
      <c r="N7653">
        <f ca="1">IF(ROW()&lt;202, NA(), CORREL( INDEX($L:$L, ROW()-199):INDEX($L:$L, ROW()), INDEX($M:$M, ROW()-199):INDEX($M:$M, ROW()) ))</f>
        <v>5.204631972824602E-2</v>
      </c>
      <c r="AA7653" s="24">
        <f t="shared" ca="1" si="477"/>
        <v>0</v>
      </c>
      <c r="AB7653">
        <f t="shared" ca="1" si="478"/>
        <v>0.47734701243615413</v>
      </c>
    </row>
    <row r="7654" spans="1:28">
      <c r="A7654" s="21" t="s">
        <v>4686</v>
      </c>
      <c r="B7654" s="21">
        <v>539</v>
      </c>
      <c r="C7654" s="21">
        <v>23951</v>
      </c>
      <c r="D7654" s="21">
        <v>24002</v>
      </c>
      <c r="E7654" s="21">
        <v>23942</v>
      </c>
      <c r="F7654" s="21">
        <v>23980</v>
      </c>
      <c r="G7654" s="21">
        <v>99</v>
      </c>
      <c r="H7654" s="21">
        <v>5395</v>
      </c>
      <c r="I7654" s="21">
        <v>5396</v>
      </c>
      <c r="J7654" s="21">
        <v>5394</v>
      </c>
      <c r="K7654" s="21">
        <v>5396</v>
      </c>
      <c r="L7654" s="22">
        <f t="shared" si="479"/>
        <v>1.0848250740531874E-3</v>
      </c>
      <c r="M7654" s="7">
        <f t="shared" si="480"/>
        <v>3.7071362797127952E-4</v>
      </c>
      <c r="N7654">
        <f ca="1">IF(ROW()&lt;202, NA(), CORREL( INDEX($L:$L, ROW()-199):INDEX($L:$L, ROW()), INDEX($M:$M, ROW()-199):INDEX($M:$M, ROW()) ))</f>
        <v>5.4557920313901748E-2</v>
      </c>
      <c r="AA7654" s="24">
        <f t="shared" ca="1" si="477"/>
        <v>0</v>
      </c>
      <c r="AB7654">
        <f t="shared" ca="1" si="478"/>
        <v>0.49870891058744993</v>
      </c>
    </row>
    <row r="7655" spans="1:28">
      <c r="A7655" s="21" t="s">
        <v>4687</v>
      </c>
      <c r="B7655" s="21">
        <v>1695</v>
      </c>
      <c r="C7655" s="21">
        <v>23979</v>
      </c>
      <c r="D7655" s="21">
        <v>23979</v>
      </c>
      <c r="E7655" s="21">
        <v>23924</v>
      </c>
      <c r="F7655" s="21">
        <v>23950</v>
      </c>
      <c r="G7655" s="21">
        <v>84</v>
      </c>
      <c r="H7655" s="21">
        <v>5395</v>
      </c>
      <c r="I7655" s="21">
        <v>5396</v>
      </c>
      <c r="J7655" s="21">
        <v>5394</v>
      </c>
      <c r="K7655" s="21">
        <v>5395</v>
      </c>
      <c r="L7655" s="22">
        <f t="shared" si="479"/>
        <v>-1.2518257424439063E-3</v>
      </c>
      <c r="M7655" s="7">
        <f t="shared" si="480"/>
        <v>-1.8533963541145411E-4</v>
      </c>
      <c r="N7655">
        <f ca="1">IF(ROW()&lt;202, NA(), CORREL( INDEX($L:$L, ROW()-199):INDEX($L:$L, ROW()), INDEX($M:$M, ROW()-199):INDEX($M:$M, ROW()) ))</f>
        <v>5.6358021288960392E-2</v>
      </c>
      <c r="AA7655" s="24">
        <f t="shared" ca="1" si="477"/>
        <v>0</v>
      </c>
      <c r="AB7655">
        <f t="shared" ca="1" si="478"/>
        <v>0.80538330459556073</v>
      </c>
    </row>
    <row r="7656" spans="1:28">
      <c r="A7656" s="21" t="s">
        <v>4688</v>
      </c>
      <c r="B7656" s="21">
        <v>224</v>
      </c>
      <c r="C7656" s="21">
        <v>23954</v>
      </c>
      <c r="D7656" s="21">
        <v>23958</v>
      </c>
      <c r="E7656" s="21">
        <v>23938</v>
      </c>
      <c r="F7656" s="21">
        <v>23947</v>
      </c>
      <c r="G7656" s="21">
        <v>68</v>
      </c>
      <c r="H7656" s="21">
        <v>5395</v>
      </c>
      <c r="I7656" s="21">
        <v>5397</v>
      </c>
      <c r="J7656" s="21">
        <v>5394</v>
      </c>
      <c r="K7656" s="21">
        <v>5397</v>
      </c>
      <c r="L7656" s="22">
        <f t="shared" si="479"/>
        <v>-1.2526880614333158E-4</v>
      </c>
      <c r="M7656" s="7">
        <f t="shared" si="480"/>
        <v>3.7064492640773801E-4</v>
      </c>
      <c r="N7656">
        <f ca="1">IF(ROW()&lt;202, NA(), CORREL( INDEX($L:$L, ROW()-199):INDEX($L:$L, ROW()), INDEX($M:$M, ROW()-199):INDEX($M:$M, ROW()) ))</f>
        <v>5.6243313090924729E-2</v>
      </c>
      <c r="AA7656" s="24">
        <f t="shared" ca="1" si="477"/>
        <v>0</v>
      </c>
      <c r="AB7656">
        <f t="shared" ca="1" si="478"/>
        <v>1</v>
      </c>
    </row>
    <row r="7657" spans="1:28">
      <c r="A7657" s="21" t="s">
        <v>4689</v>
      </c>
      <c r="B7657" s="21">
        <v>247</v>
      </c>
      <c r="C7657" s="21">
        <v>23947</v>
      </c>
      <c r="D7657" s="21">
        <v>23980</v>
      </c>
      <c r="E7657" s="21">
        <v>23946</v>
      </c>
      <c r="F7657" s="21">
        <v>23971</v>
      </c>
      <c r="G7657" s="21">
        <v>870</v>
      </c>
      <c r="H7657" s="21">
        <v>5397</v>
      </c>
      <c r="I7657" s="21">
        <v>5405</v>
      </c>
      <c r="J7657" s="21">
        <v>5397</v>
      </c>
      <c r="K7657" s="21">
        <v>5403</v>
      </c>
      <c r="L7657" s="22">
        <f t="shared" si="479"/>
        <v>1.0017113404920926E-3</v>
      </c>
      <c r="M7657" s="7">
        <f t="shared" si="480"/>
        <v>1.111111225422971E-3</v>
      </c>
      <c r="N7657">
        <f ca="1">IF(ROW()&lt;202, NA(), CORREL( INDEX($L:$L, ROW()-199):INDEX($L:$L, ROW()), INDEX($M:$M, ROW()-199):INDEX($M:$M, ROW()) ))</f>
        <v>6.4012741568645462E-2</v>
      </c>
      <c r="AA7657" s="24" t="str">
        <f t="shared" si="477"/>
        <v/>
      </c>
      <c r="AB7657" t="e">
        <f t="shared" si="478"/>
        <v>#N/A</v>
      </c>
    </row>
    <row r="7658" spans="1:28">
      <c r="A7658" s="21" t="s">
        <v>4690</v>
      </c>
      <c r="B7658" s="21">
        <v>136</v>
      </c>
      <c r="C7658" s="21">
        <v>23970</v>
      </c>
      <c r="D7658" s="21">
        <v>23990</v>
      </c>
      <c r="E7658" s="21">
        <v>23963</v>
      </c>
      <c r="F7658" s="21">
        <v>23990</v>
      </c>
      <c r="G7658" s="21">
        <v>141</v>
      </c>
      <c r="H7658" s="21">
        <v>5403</v>
      </c>
      <c r="I7658" s="21">
        <v>5404</v>
      </c>
      <c r="J7658" s="21">
        <v>5402</v>
      </c>
      <c r="K7658" s="21">
        <v>5402</v>
      </c>
      <c r="L7658" s="22">
        <f t="shared" si="479"/>
        <v>7.9231046033010526E-4</v>
      </c>
      <c r="M7658" s="7">
        <f t="shared" si="480"/>
        <v>-1.850994915048868E-4</v>
      </c>
      <c r="N7658">
        <f ca="1">IF(ROW()&lt;202, NA(), CORREL( INDEX($L:$L, ROW()-199):INDEX($L:$L, ROW()), INDEX($M:$M, ROW()-199):INDEX($M:$M, ROW()) ))</f>
        <v>6.4379958562040429E-2</v>
      </c>
      <c r="AA7658" s="24" t="str">
        <f t="shared" si="477"/>
        <v/>
      </c>
      <c r="AB7658" t="e">
        <f t="shared" si="478"/>
        <v>#N/A</v>
      </c>
    </row>
    <row r="7659" spans="1:28">
      <c r="A7659" s="20">
        <v>45898.736111111109</v>
      </c>
      <c r="B7659" s="21">
        <v>70</v>
      </c>
      <c r="C7659" s="21">
        <v>23988</v>
      </c>
      <c r="D7659" s="21">
        <v>23994</v>
      </c>
      <c r="E7659" s="21">
        <v>23981</v>
      </c>
      <c r="F7659" s="21">
        <v>23990</v>
      </c>
      <c r="G7659" s="21">
        <v>77</v>
      </c>
      <c r="H7659" s="21">
        <v>5402</v>
      </c>
      <c r="I7659" s="21">
        <v>5402</v>
      </c>
      <c r="J7659" s="21">
        <v>5399</v>
      </c>
      <c r="K7659" s="21">
        <v>5399</v>
      </c>
      <c r="L7659" s="22">
        <f t="shared" si="479"/>
        <v>0</v>
      </c>
      <c r="M7659" s="7">
        <f t="shared" si="480"/>
        <v>-5.555041342739257E-4</v>
      </c>
      <c r="N7659">
        <f ca="1">IF(ROW()&lt;202, NA(), CORREL( INDEX($L:$L, ROW()-199):INDEX($L:$L, ROW()), INDEX($M:$M, ROW()-199):INDEX($M:$M, ROW()) ))</f>
        <v>6.3999737381530739E-2</v>
      </c>
      <c r="AA7659" s="24" t="str">
        <f t="shared" si="477"/>
        <v/>
      </c>
      <c r="AB7659" t="e">
        <f t="shared" si="478"/>
        <v>#N/A</v>
      </c>
    </row>
    <row r="7660" spans="1:28">
      <c r="G7660" s="21"/>
      <c r="H7660" s="21"/>
      <c r="I7660" s="21"/>
      <c r="J7660" s="21"/>
      <c r="K7660" s="21"/>
      <c r="N7660">
        <f ca="1">IF(ROW()&lt;202, NA(), CORREL( INDEX($L:$L, ROW()-199):INDEX($L:$L, ROW()), INDEX($M:$M, ROW()-199):INDEX($M:$M, ROW()) ))</f>
        <v>6.3945249612489055E-2</v>
      </c>
      <c r="AA7660" s="24" t="str">
        <f t="shared" si="477"/>
        <v/>
      </c>
      <c r="AB7660" t="e">
        <f t="shared" si="478"/>
        <v>#N/A</v>
      </c>
    </row>
    <row r="7661" spans="1:28">
      <c r="G7661" s="21"/>
      <c r="H7661" s="21"/>
      <c r="I7661" s="21"/>
      <c r="J7661" s="21"/>
      <c r="K7661" s="21"/>
      <c r="N7661">
        <f ca="1">IF(ROW()&lt;202, NA(), CORREL( INDEX($L:$L, ROW()-199):INDEX($L:$L, ROW()), INDEX($M:$M, ROW()-199):INDEX($M:$M, ROW()) ))</f>
        <v>6.4823682340406558E-2</v>
      </c>
      <c r="AA7661" s="24" t="str">
        <f t="shared" si="477"/>
        <v/>
      </c>
      <c r="AB7661" t="e">
        <f t="shared" si="478"/>
        <v>#N/A</v>
      </c>
    </row>
    <row r="7662" spans="1:28">
      <c r="G7662" s="21"/>
      <c r="H7662" s="21"/>
      <c r="I7662" s="21"/>
      <c r="J7662" s="21"/>
      <c r="K7662" s="21"/>
      <c r="N7662">
        <f ca="1">IF(ROW()&lt;202, NA(), CORREL( INDEX($L:$L, ROW()-199):INDEX($L:$L, ROW()), INDEX($M:$M, ROW()-199):INDEX($M:$M, ROW()) ))</f>
        <v>6.470520573147312E-2</v>
      </c>
      <c r="AA7662" s="24" t="str">
        <f t="shared" si="477"/>
        <v/>
      </c>
      <c r="AB7662" t="e">
        <f t="shared" si="478"/>
        <v>#N/A</v>
      </c>
    </row>
    <row r="7663" spans="1:28">
      <c r="G7663" s="21"/>
      <c r="H7663" s="21"/>
      <c r="I7663" s="21"/>
      <c r="J7663" s="21"/>
      <c r="K7663" s="21"/>
      <c r="N7663">
        <f ca="1">IF(ROW()&lt;202, NA(), CORREL( INDEX($L:$L, ROW()-199):INDEX($L:$L, ROW()), INDEX($M:$M, ROW()-199):INDEX($M:$M, ROW()) ))</f>
        <v>6.3163220020050953E-2</v>
      </c>
      <c r="AA7663" s="24" t="str">
        <f t="shared" si="477"/>
        <v/>
      </c>
      <c r="AB7663" t="e">
        <f t="shared" si="478"/>
        <v>#N/A</v>
      </c>
    </row>
    <row r="7664" spans="1:28">
      <c r="G7664" s="21"/>
      <c r="H7664" s="21"/>
      <c r="I7664" s="21"/>
      <c r="J7664" s="21"/>
      <c r="K7664" s="21"/>
      <c r="N7664">
        <f ca="1">IF(ROW()&lt;202, NA(), CORREL( INDEX($L:$L, ROW()-199):INDEX($L:$L, ROW()), INDEX($M:$M, ROW()-199):INDEX($M:$M, ROW()) ))</f>
        <v>6.2857409192162761E-2</v>
      </c>
      <c r="AA7664" s="24" t="str">
        <f t="shared" si="477"/>
        <v/>
      </c>
      <c r="AB7664" t="e">
        <f t="shared" si="478"/>
        <v>#N/A</v>
      </c>
    </row>
    <row r="7665" spans="7:28">
      <c r="G7665" s="21"/>
      <c r="H7665" s="21"/>
      <c r="I7665" s="21"/>
      <c r="J7665" s="21"/>
      <c r="K7665" s="21"/>
      <c r="N7665">
        <f ca="1">IF(ROW()&lt;202, NA(), CORREL( INDEX($L:$L, ROW()-199):INDEX($L:$L, ROW()), INDEX($M:$M, ROW()-199):INDEX($M:$M, ROW()) ))</f>
        <v>6.5484989790471057E-2</v>
      </c>
      <c r="AA7665" s="24" t="str">
        <f t="shared" si="477"/>
        <v/>
      </c>
      <c r="AB7665" t="e">
        <f t="shared" si="478"/>
        <v>#N/A</v>
      </c>
    </row>
    <row r="7666" spans="7:28">
      <c r="G7666" s="21"/>
      <c r="H7666" s="21"/>
      <c r="I7666" s="21"/>
      <c r="J7666" s="21"/>
      <c r="K7666" s="21"/>
      <c r="N7666">
        <f ca="1">IF(ROW()&lt;202, NA(), CORREL( INDEX($L:$L, ROW()-199):INDEX($L:$L, ROW()), INDEX($M:$M, ROW()-199):INDEX($M:$M, ROW()) ))</f>
        <v>6.3379568844799727E-2</v>
      </c>
      <c r="AA7666" s="24" t="str">
        <f t="shared" si="477"/>
        <v/>
      </c>
      <c r="AB7666" t="e">
        <f t="shared" si="478"/>
        <v>#N/A</v>
      </c>
    </row>
    <row r="7667" spans="7:28">
      <c r="G7667" s="21"/>
      <c r="H7667" s="21"/>
      <c r="I7667" s="21"/>
      <c r="J7667" s="21"/>
      <c r="K7667" s="21"/>
      <c r="N7667">
        <f ca="1">IF(ROW()&lt;202, NA(), CORREL( INDEX($L:$L, ROW()-199):INDEX($L:$L, ROW()), INDEX($M:$M, ROW()-199):INDEX($M:$M, ROW()) ))</f>
        <v>8.2847599566085089E-2</v>
      </c>
      <c r="AA7667" s="24" t="str">
        <f t="shared" si="477"/>
        <v/>
      </c>
      <c r="AB7667" t="e">
        <f t="shared" si="478"/>
        <v>#N/A</v>
      </c>
    </row>
    <row r="7668" spans="7:28">
      <c r="G7668" s="21"/>
      <c r="H7668" s="21"/>
      <c r="I7668" s="21"/>
      <c r="J7668" s="21"/>
      <c r="K7668" s="21"/>
      <c r="N7668">
        <f ca="1">IF(ROW()&lt;202, NA(), CORREL( INDEX($L:$L, ROW()-199):INDEX($L:$L, ROW()), INDEX($M:$M, ROW()-199):INDEX($M:$M, ROW()) ))</f>
        <v>8.1166042165606508E-2</v>
      </c>
      <c r="AA7668" s="24" t="str">
        <f t="shared" si="477"/>
        <v/>
      </c>
      <c r="AB7668" t="e">
        <f t="shared" si="478"/>
        <v>#N/A</v>
      </c>
    </row>
    <row r="7669" spans="7:28">
      <c r="G7669" s="21"/>
      <c r="H7669" s="21"/>
      <c r="I7669" s="21"/>
      <c r="J7669" s="21"/>
      <c r="K7669" s="21"/>
      <c r="N7669">
        <f ca="1">IF(ROW()&lt;202, NA(), CORREL( INDEX($L:$L, ROW()-199):INDEX($L:$L, ROW()), INDEX($M:$M, ROW()-199):INDEX($M:$M, ROW()) ))</f>
        <v>7.5285070466708695E-2</v>
      </c>
      <c r="AA7669" s="24" t="str">
        <f t="shared" si="477"/>
        <v/>
      </c>
      <c r="AB7669" t="e">
        <f t="shared" si="478"/>
        <v>#N/A</v>
      </c>
    </row>
    <row r="7670" spans="7:28">
      <c r="G7670" s="21"/>
      <c r="H7670" s="21"/>
      <c r="I7670" s="21"/>
      <c r="J7670" s="21"/>
      <c r="K7670" s="21"/>
      <c r="N7670">
        <f ca="1">IF(ROW()&lt;202, NA(), CORREL( INDEX($L:$L, ROW()-199):INDEX($L:$L, ROW()), INDEX($M:$M, ROW()-199):INDEX($M:$M, ROW()) ))</f>
        <v>7.7588411476868693E-2</v>
      </c>
      <c r="AA7670" s="24" t="str">
        <f t="shared" si="477"/>
        <v/>
      </c>
      <c r="AB7670" t="e">
        <f t="shared" si="478"/>
        <v>#N/A</v>
      </c>
    </row>
    <row r="7671" spans="7:28">
      <c r="G7671" s="21"/>
      <c r="H7671" s="21"/>
      <c r="I7671" s="21"/>
      <c r="J7671" s="21"/>
      <c r="K7671" s="21"/>
      <c r="N7671">
        <f ca="1">IF(ROW()&lt;202, NA(), CORREL( INDEX($L:$L, ROW()-199):INDEX($L:$L, ROW()), INDEX($M:$M, ROW()-199):INDEX($M:$M, ROW()) ))</f>
        <v>7.6599478016490863E-2</v>
      </c>
      <c r="AA7671" s="24" t="str">
        <f t="shared" si="477"/>
        <v/>
      </c>
      <c r="AB7671" t="e">
        <f t="shared" si="478"/>
        <v>#N/A</v>
      </c>
    </row>
    <row r="7672" spans="7:28">
      <c r="G7672" s="21"/>
      <c r="H7672" s="21"/>
      <c r="I7672" s="21"/>
      <c r="J7672" s="21"/>
      <c r="K7672" s="21"/>
      <c r="N7672">
        <f ca="1">IF(ROW()&lt;202, NA(), CORREL( INDEX($L:$L, ROW()-199):INDEX($L:$L, ROW()), INDEX($M:$M, ROW()-199):INDEX($M:$M, ROW()) ))</f>
        <v>7.6040090245081918E-2</v>
      </c>
      <c r="AA7672" s="24" t="str">
        <f t="shared" si="477"/>
        <v/>
      </c>
      <c r="AB7672" t="e">
        <f t="shared" si="478"/>
        <v>#N/A</v>
      </c>
    </row>
    <row r="7673" spans="7:28">
      <c r="G7673" s="21"/>
      <c r="H7673" s="21"/>
      <c r="I7673" s="21"/>
      <c r="J7673" s="21"/>
      <c r="K7673" s="21"/>
      <c r="N7673">
        <f ca="1">IF(ROW()&lt;202, NA(), CORREL( INDEX($L:$L, ROW()-199):INDEX($L:$L, ROW()), INDEX($M:$M, ROW()-199):INDEX($M:$M, ROW()) ))</f>
        <v>7.5730770568164144E-2</v>
      </c>
      <c r="AA7673" s="24" t="str">
        <f t="shared" si="477"/>
        <v/>
      </c>
      <c r="AB7673" t="e">
        <f t="shared" si="478"/>
        <v>#N/A</v>
      </c>
    </row>
    <row r="7674" spans="7:28">
      <c r="G7674" s="21"/>
      <c r="H7674" s="21"/>
      <c r="I7674" s="21"/>
      <c r="J7674" s="21"/>
      <c r="K7674" s="21"/>
      <c r="N7674">
        <f ca="1">IF(ROW()&lt;202, NA(), CORREL( INDEX($L:$L, ROW()-199):INDEX($L:$L, ROW()), INDEX($M:$M, ROW()-199):INDEX($M:$M, ROW()) ))</f>
        <v>6.8750067832698547E-2</v>
      </c>
      <c r="AA7674" s="24" t="str">
        <f t="shared" si="477"/>
        <v/>
      </c>
      <c r="AB7674" t="e">
        <f t="shared" si="478"/>
        <v>#N/A</v>
      </c>
    </row>
    <row r="7675" spans="7:28">
      <c r="G7675" s="21"/>
      <c r="H7675" s="21"/>
      <c r="I7675" s="21"/>
      <c r="J7675" s="21"/>
      <c r="K7675" s="21"/>
      <c r="N7675">
        <f ca="1">IF(ROW()&lt;202, NA(), CORREL( INDEX($L:$L, ROW()-199):INDEX($L:$L, ROW()), INDEX($M:$M, ROW()-199):INDEX($M:$M, ROW()) ))</f>
        <v>7.1532373090147858E-2</v>
      </c>
      <c r="AA7675" s="24" t="str">
        <f t="shared" si="477"/>
        <v/>
      </c>
      <c r="AB7675" t="e">
        <f t="shared" si="478"/>
        <v>#N/A</v>
      </c>
    </row>
    <row r="7676" spans="7:28">
      <c r="G7676" s="21"/>
      <c r="H7676" s="21"/>
      <c r="I7676" s="21"/>
      <c r="J7676" s="21"/>
      <c r="K7676" s="21"/>
      <c r="N7676">
        <f ca="1">IF(ROW()&lt;202, NA(), CORREL( INDEX($L:$L, ROW()-199):INDEX($L:$L, ROW()), INDEX($M:$M, ROW()-199):INDEX($M:$M, ROW()) ))</f>
        <v>7.0482274921883664E-2</v>
      </c>
      <c r="AA7676" s="24" t="str">
        <f t="shared" si="477"/>
        <v/>
      </c>
      <c r="AB7676" t="e">
        <f t="shared" si="478"/>
        <v>#N/A</v>
      </c>
    </row>
    <row r="7677" spans="7:28">
      <c r="G7677" s="21"/>
      <c r="H7677" s="21"/>
      <c r="I7677" s="21"/>
      <c r="J7677" s="21"/>
      <c r="K7677" s="21"/>
      <c r="N7677">
        <f ca="1">IF(ROW()&lt;202, NA(), CORREL( INDEX($L:$L, ROW()-199):INDEX($L:$L, ROW()), INDEX($M:$M, ROW()-199):INDEX($M:$M, ROW()) ))</f>
        <v>7.0203336441701153E-2</v>
      </c>
      <c r="AA7677" s="24" t="str">
        <f t="shared" si="477"/>
        <v/>
      </c>
      <c r="AB7677" t="e">
        <f t="shared" si="478"/>
        <v>#N/A</v>
      </c>
    </row>
    <row r="7678" spans="7:28">
      <c r="G7678" s="21"/>
      <c r="H7678" s="21"/>
      <c r="I7678" s="21"/>
      <c r="J7678" s="21"/>
      <c r="K7678" s="21"/>
      <c r="N7678">
        <f ca="1">IF(ROW()&lt;202, NA(), CORREL( INDEX($L:$L, ROW()-199):INDEX($L:$L, ROW()), INDEX($M:$M, ROW()-199):INDEX($M:$M, ROW()) ))</f>
        <v>7.0189040614720158E-2</v>
      </c>
      <c r="AA7678" s="24" t="str">
        <f t="shared" si="477"/>
        <v/>
      </c>
      <c r="AB7678" t="e">
        <f t="shared" si="478"/>
        <v>#N/A</v>
      </c>
    </row>
    <row r="7679" spans="7:28">
      <c r="G7679" s="21"/>
      <c r="H7679" s="21"/>
      <c r="I7679" s="21"/>
      <c r="J7679" s="21"/>
      <c r="K7679" s="21"/>
      <c r="N7679">
        <f ca="1">IF(ROW()&lt;202, NA(), CORREL( INDEX($L:$L, ROW()-199):INDEX($L:$L, ROW()), INDEX($M:$M, ROW()-199):INDEX($M:$M, ROW()) ))</f>
        <v>6.9717520294113391E-2</v>
      </c>
      <c r="AA7679" s="24" t="str">
        <f t="shared" si="477"/>
        <v/>
      </c>
      <c r="AB7679" t="e">
        <f t="shared" si="478"/>
        <v>#N/A</v>
      </c>
    </row>
    <row r="7680" spans="7:28">
      <c r="G7680" s="21"/>
      <c r="H7680" s="21"/>
      <c r="I7680" s="21"/>
      <c r="J7680" s="21"/>
      <c r="K7680" s="21"/>
      <c r="N7680">
        <f ca="1">IF(ROW()&lt;202, NA(), CORREL( INDEX($L:$L, ROW()-199):INDEX($L:$L, ROW()), INDEX($M:$M, ROW()-199):INDEX($M:$M, ROW()) ))</f>
        <v>6.9194507622174953E-2</v>
      </c>
      <c r="AA7680" s="24" t="str">
        <f t="shared" si="477"/>
        <v/>
      </c>
      <c r="AB7680" t="e">
        <f t="shared" si="478"/>
        <v>#N/A</v>
      </c>
    </row>
    <row r="7681" spans="7:28">
      <c r="G7681" s="21"/>
      <c r="H7681" s="21"/>
      <c r="I7681" s="21"/>
      <c r="J7681" s="21"/>
      <c r="K7681" s="21"/>
      <c r="N7681">
        <f ca="1">IF(ROW()&lt;202, NA(), CORREL( INDEX($L:$L, ROW()-199):INDEX($L:$L, ROW()), INDEX($M:$M, ROW()-199):INDEX($M:$M, ROW()) ))</f>
        <v>7.0230711778642943E-2</v>
      </c>
      <c r="AA7681" s="24" t="str">
        <f t="shared" si="477"/>
        <v/>
      </c>
      <c r="AB7681" t="e">
        <f t="shared" si="478"/>
        <v>#N/A</v>
      </c>
    </row>
    <row r="7682" spans="7:28">
      <c r="G7682" s="21"/>
      <c r="H7682" s="21"/>
      <c r="I7682" s="21"/>
      <c r="J7682" s="21"/>
      <c r="K7682" s="21"/>
      <c r="N7682">
        <f ca="1">IF(ROW()&lt;202, NA(), CORREL( INDEX($L:$L, ROW()-199):INDEX($L:$L, ROW()), INDEX($M:$M, ROW()-199):INDEX($M:$M, ROW()) ))</f>
        <v>6.8837795645531649E-2</v>
      </c>
      <c r="AA7682" s="24" t="str">
        <f t="shared" ref="AA7682:AA7745" si="481">IF(ISNUMBER($N7883), $A7883, "")</f>
        <v/>
      </c>
      <c r="AB7682" t="e">
        <f t="shared" ref="AB7682:AB7745" si="482">IF(ISNUMBER($N7883), $N7883, NA())</f>
        <v>#N/A</v>
      </c>
    </row>
    <row r="7683" spans="7:28">
      <c r="G7683" s="21"/>
      <c r="H7683" s="21"/>
      <c r="I7683" s="21"/>
      <c r="J7683" s="21"/>
      <c r="K7683" s="21"/>
      <c r="N7683">
        <f ca="1">IF(ROW()&lt;202, NA(), CORREL( INDEX($L:$L, ROW()-199):INDEX($L:$L, ROW()), INDEX($M:$M, ROW()-199):INDEX($M:$M, ROW()) ))</f>
        <v>6.8945350806494027E-2</v>
      </c>
      <c r="AA7683" s="24" t="str">
        <f t="shared" si="481"/>
        <v/>
      </c>
      <c r="AB7683" t="e">
        <f t="shared" si="482"/>
        <v>#N/A</v>
      </c>
    </row>
    <row r="7684" spans="7:28">
      <c r="G7684" s="21"/>
      <c r="H7684" s="21"/>
      <c r="I7684" s="21"/>
      <c r="J7684" s="21"/>
      <c r="K7684" s="21"/>
      <c r="N7684">
        <f ca="1">IF(ROW()&lt;202, NA(), CORREL( INDEX($L:$L, ROW()-199):INDEX($L:$L, ROW()), INDEX($M:$M, ROW()-199):INDEX($M:$M, ROW()) ))</f>
        <v>6.9335291035993868E-2</v>
      </c>
      <c r="AA7684" s="24" t="str">
        <f t="shared" si="481"/>
        <v/>
      </c>
      <c r="AB7684" t="e">
        <f t="shared" si="482"/>
        <v>#N/A</v>
      </c>
    </row>
    <row r="7685" spans="7:28">
      <c r="G7685" s="21"/>
      <c r="H7685" s="21"/>
      <c r="I7685" s="21"/>
      <c r="J7685" s="21"/>
      <c r="K7685" s="21"/>
      <c r="N7685">
        <f ca="1">IF(ROW()&lt;202, NA(), CORREL( INDEX($L:$L, ROW()-199):INDEX($L:$L, ROW()), INDEX($M:$M, ROW()-199):INDEX($M:$M, ROW()) ))</f>
        <v>7.0417779310016082E-2</v>
      </c>
      <c r="AA7685" s="24" t="str">
        <f t="shared" si="481"/>
        <v/>
      </c>
      <c r="AB7685" t="e">
        <f t="shared" si="482"/>
        <v>#N/A</v>
      </c>
    </row>
    <row r="7686" spans="7:28">
      <c r="G7686" s="21"/>
      <c r="H7686" s="21"/>
      <c r="I7686" s="21"/>
      <c r="J7686" s="21"/>
      <c r="K7686" s="21"/>
      <c r="N7686">
        <f ca="1">IF(ROW()&lt;202, NA(), CORREL( INDEX($L:$L, ROW()-199):INDEX($L:$L, ROW()), INDEX($M:$M, ROW()-199):INDEX($M:$M, ROW()) ))</f>
        <v>7.3453875523672399E-2</v>
      </c>
      <c r="AA7686" s="24" t="str">
        <f t="shared" si="481"/>
        <v/>
      </c>
      <c r="AB7686" t="e">
        <f t="shared" si="482"/>
        <v>#N/A</v>
      </c>
    </row>
    <row r="7687" spans="7:28">
      <c r="G7687" s="21"/>
      <c r="H7687" s="21"/>
      <c r="I7687" s="21"/>
      <c r="J7687" s="21"/>
      <c r="K7687" s="21"/>
      <c r="N7687">
        <f ca="1">IF(ROW()&lt;202, NA(), CORREL( INDEX($L:$L, ROW()-199):INDEX($L:$L, ROW()), INDEX($M:$M, ROW()-199):INDEX($M:$M, ROW()) ))</f>
        <v>8.4237884952648265E-2</v>
      </c>
      <c r="AA7687" s="24" t="str">
        <f t="shared" si="481"/>
        <v/>
      </c>
      <c r="AB7687" t="e">
        <f t="shared" si="482"/>
        <v>#N/A</v>
      </c>
    </row>
    <row r="7688" spans="7:28">
      <c r="G7688" s="21"/>
      <c r="H7688" s="21"/>
      <c r="I7688" s="21"/>
      <c r="J7688" s="21"/>
      <c r="K7688" s="21"/>
      <c r="N7688">
        <f ca="1">IF(ROW()&lt;202, NA(), CORREL( INDEX($L:$L, ROW()-199):INDEX($L:$L, ROW()), INDEX($M:$M, ROW()-199):INDEX($M:$M, ROW()) ))</f>
        <v>9.0346674807720517E-2</v>
      </c>
      <c r="AA7688" s="24" t="str">
        <f t="shared" si="481"/>
        <v/>
      </c>
      <c r="AB7688" t="e">
        <f t="shared" si="482"/>
        <v>#N/A</v>
      </c>
    </row>
    <row r="7689" spans="7:28">
      <c r="G7689" s="21"/>
      <c r="H7689" s="21"/>
      <c r="I7689" s="21"/>
      <c r="J7689" s="21"/>
      <c r="K7689" s="21"/>
      <c r="N7689">
        <f ca="1">IF(ROW()&lt;202, NA(), CORREL( INDEX($L:$L, ROW()-199):INDEX($L:$L, ROW()), INDEX($M:$M, ROW()-199):INDEX($M:$M, ROW()) ))</f>
        <v>9.8878556147529481E-2</v>
      </c>
      <c r="AA7689" s="24" t="str">
        <f t="shared" si="481"/>
        <v/>
      </c>
      <c r="AB7689" t="e">
        <f t="shared" si="482"/>
        <v>#N/A</v>
      </c>
    </row>
    <row r="7690" spans="7:28">
      <c r="G7690" s="21"/>
      <c r="H7690" s="21"/>
      <c r="I7690" s="21"/>
      <c r="J7690" s="21"/>
      <c r="K7690" s="21"/>
      <c r="N7690">
        <f ca="1">IF(ROW()&lt;202, NA(), CORREL( INDEX($L:$L, ROW()-199):INDEX($L:$L, ROW()), INDEX($M:$M, ROW()-199):INDEX($M:$M, ROW()) ))</f>
        <v>9.904947789079524E-2</v>
      </c>
      <c r="AA7690" s="24" t="str">
        <f t="shared" si="481"/>
        <v/>
      </c>
      <c r="AB7690" t="e">
        <f t="shared" si="482"/>
        <v>#N/A</v>
      </c>
    </row>
    <row r="7691" spans="7:28">
      <c r="G7691" s="21"/>
      <c r="H7691" s="21"/>
      <c r="I7691" s="21"/>
      <c r="J7691" s="21"/>
      <c r="K7691" s="21"/>
      <c r="N7691">
        <f ca="1">IF(ROW()&lt;202, NA(), CORREL( INDEX($L:$L, ROW()-199):INDEX($L:$L, ROW()), INDEX($M:$M, ROW()-199):INDEX($M:$M, ROW()) ))</f>
        <v>9.6934319684340339E-2</v>
      </c>
      <c r="AA7691" s="24" t="str">
        <f t="shared" si="481"/>
        <v/>
      </c>
      <c r="AB7691" t="e">
        <f t="shared" si="482"/>
        <v>#N/A</v>
      </c>
    </row>
    <row r="7692" spans="7:28">
      <c r="G7692" s="21"/>
      <c r="H7692" s="21"/>
      <c r="I7692" s="21"/>
      <c r="J7692" s="21"/>
      <c r="K7692" s="21"/>
      <c r="N7692">
        <f ca="1">IF(ROW()&lt;202, NA(), CORREL( INDEX($L:$L, ROW()-199):INDEX($L:$L, ROW()), INDEX($M:$M, ROW()-199):INDEX($M:$M, ROW()) ))</f>
        <v>9.590194653446775E-2</v>
      </c>
      <c r="AA7692" s="24" t="str">
        <f t="shared" si="481"/>
        <v/>
      </c>
      <c r="AB7692" t="e">
        <f t="shared" si="482"/>
        <v>#N/A</v>
      </c>
    </row>
    <row r="7693" spans="7:28">
      <c r="G7693" s="21"/>
      <c r="H7693" s="21"/>
      <c r="I7693" s="21"/>
      <c r="J7693" s="21"/>
      <c r="K7693" s="21"/>
      <c r="N7693">
        <f ca="1">IF(ROW()&lt;202, NA(), CORREL( INDEX($L:$L, ROW()-199):INDEX($L:$L, ROW()), INDEX($M:$M, ROW()-199):INDEX($M:$M, ROW()) ))</f>
        <v>9.6195808403456706E-2</v>
      </c>
      <c r="AA7693" s="24" t="str">
        <f t="shared" si="481"/>
        <v/>
      </c>
      <c r="AB7693" t="e">
        <f t="shared" si="482"/>
        <v>#N/A</v>
      </c>
    </row>
    <row r="7694" spans="7:28">
      <c r="G7694" s="21"/>
      <c r="H7694" s="21"/>
      <c r="I7694" s="21"/>
      <c r="J7694" s="21"/>
      <c r="K7694" s="21"/>
      <c r="N7694">
        <f ca="1">IF(ROW()&lt;202, NA(), CORREL( INDEX($L:$L, ROW()-199):INDEX($L:$L, ROW()), INDEX($M:$M, ROW()-199):INDEX($M:$M, ROW()) ))</f>
        <v>9.9243745602110009E-2</v>
      </c>
      <c r="AA7694" s="24" t="str">
        <f t="shared" si="481"/>
        <v/>
      </c>
      <c r="AB7694" t="e">
        <f t="shared" si="482"/>
        <v>#N/A</v>
      </c>
    </row>
    <row r="7695" spans="7:28">
      <c r="G7695" s="21"/>
      <c r="H7695" s="21"/>
      <c r="I7695" s="21"/>
      <c r="J7695" s="21"/>
      <c r="K7695" s="21"/>
      <c r="N7695">
        <f ca="1">IF(ROW()&lt;202, NA(), CORREL( INDEX($L:$L, ROW()-199):INDEX($L:$L, ROW()), INDEX($M:$M, ROW()-199):INDEX($M:$M, ROW()) ))</f>
        <v>9.6194910384880206E-2</v>
      </c>
      <c r="AA7695" s="24" t="str">
        <f t="shared" si="481"/>
        <v/>
      </c>
      <c r="AB7695" t="e">
        <f t="shared" si="482"/>
        <v>#N/A</v>
      </c>
    </row>
    <row r="7696" spans="7:28">
      <c r="G7696" s="21"/>
      <c r="H7696" s="21"/>
      <c r="I7696" s="21"/>
      <c r="J7696" s="21"/>
      <c r="K7696" s="21"/>
      <c r="N7696">
        <f ca="1">IF(ROW()&lt;202, NA(), CORREL( INDEX($L:$L, ROW()-199):INDEX($L:$L, ROW()), INDEX($M:$M, ROW()-199):INDEX($M:$M, ROW()) ))</f>
        <v>0.10222506156873273</v>
      </c>
      <c r="AA7696" s="24" t="str">
        <f t="shared" si="481"/>
        <v/>
      </c>
      <c r="AB7696" t="e">
        <f t="shared" si="482"/>
        <v>#N/A</v>
      </c>
    </row>
    <row r="7697" spans="7:28">
      <c r="G7697" s="21"/>
      <c r="H7697" s="21"/>
      <c r="I7697" s="21"/>
      <c r="J7697" s="21"/>
      <c r="K7697" s="21"/>
      <c r="N7697">
        <f ca="1">IF(ROW()&lt;202, NA(), CORREL( INDEX($L:$L, ROW()-199):INDEX($L:$L, ROW()), INDEX($M:$M, ROW()-199):INDEX($M:$M, ROW()) ))</f>
        <v>0.10266302357046535</v>
      </c>
      <c r="AA7697" s="24" t="str">
        <f t="shared" si="481"/>
        <v/>
      </c>
      <c r="AB7697" t="e">
        <f t="shared" si="482"/>
        <v>#N/A</v>
      </c>
    </row>
    <row r="7698" spans="7:28">
      <c r="G7698" s="21"/>
      <c r="H7698" s="21"/>
      <c r="I7698" s="21"/>
      <c r="J7698" s="21"/>
      <c r="K7698" s="21"/>
      <c r="N7698">
        <f ca="1">IF(ROW()&lt;202, NA(), CORREL( INDEX($L:$L, ROW()-199):INDEX($L:$L, ROW()), INDEX($M:$M, ROW()-199):INDEX($M:$M, ROW()) ))</f>
        <v>0.10265355646158224</v>
      </c>
      <c r="AA7698" s="24" t="str">
        <f t="shared" si="481"/>
        <v/>
      </c>
      <c r="AB7698" t="e">
        <f t="shared" si="482"/>
        <v>#N/A</v>
      </c>
    </row>
    <row r="7699" spans="7:28">
      <c r="G7699" s="21"/>
      <c r="H7699" s="21"/>
      <c r="I7699" s="21"/>
      <c r="J7699" s="21"/>
      <c r="K7699" s="21"/>
      <c r="N7699">
        <f ca="1">IF(ROW()&lt;202, NA(), CORREL( INDEX($L:$L, ROW()-199):INDEX($L:$L, ROW()), INDEX($M:$M, ROW()-199):INDEX($M:$M, ROW()) ))</f>
        <v>0.10402597590364215</v>
      </c>
      <c r="AA7699" s="24" t="str">
        <f t="shared" si="481"/>
        <v/>
      </c>
      <c r="AB7699" t="e">
        <f t="shared" si="482"/>
        <v>#N/A</v>
      </c>
    </row>
    <row r="7700" spans="7:28">
      <c r="N7700">
        <f ca="1">IF(ROW()&lt;202, NA(), CORREL( INDEX($L:$L, ROW()-199):INDEX($L:$L, ROW()), INDEX($M:$M, ROW()-199):INDEX($M:$M, ROW()) ))</f>
        <v>0.10407521299615978</v>
      </c>
      <c r="AA7700" s="24" t="str">
        <f t="shared" si="481"/>
        <v/>
      </c>
      <c r="AB7700" t="e">
        <f t="shared" si="482"/>
        <v>#N/A</v>
      </c>
    </row>
    <row r="7701" spans="7:28">
      <c r="N7701">
        <f ca="1">IF(ROW()&lt;202, NA(), CORREL( INDEX($L:$L, ROW()-199):INDEX($L:$L, ROW()), INDEX($M:$M, ROW()-199):INDEX($M:$M, ROW()) ))</f>
        <v>0.1047652076086957</v>
      </c>
      <c r="AA7701" s="24" t="str">
        <f t="shared" si="481"/>
        <v/>
      </c>
      <c r="AB7701" t="e">
        <f t="shared" si="482"/>
        <v>#N/A</v>
      </c>
    </row>
    <row r="7702" spans="7:28">
      <c r="N7702">
        <f ca="1">IF(ROW()&lt;202, NA(), CORREL( INDEX($L:$L, ROW()-199):INDEX($L:$L, ROW()), INDEX($M:$M, ROW()-199):INDEX($M:$M, ROW()) ))</f>
        <v>0.10484069094951223</v>
      </c>
      <c r="AA7702" s="24" t="str">
        <f t="shared" si="481"/>
        <v/>
      </c>
      <c r="AB7702" t="e">
        <f t="shared" si="482"/>
        <v>#N/A</v>
      </c>
    </row>
    <row r="7703" spans="7:28">
      <c r="N7703">
        <f ca="1">IF(ROW()&lt;202, NA(), CORREL( INDEX($L:$L, ROW()-199):INDEX($L:$L, ROW()), INDEX($M:$M, ROW()-199):INDEX($M:$M, ROW()) ))</f>
        <v>0.10471984145623107</v>
      </c>
      <c r="AA7703" s="24" t="str">
        <f t="shared" si="481"/>
        <v/>
      </c>
      <c r="AB7703" t="e">
        <f t="shared" si="482"/>
        <v>#N/A</v>
      </c>
    </row>
    <row r="7704" spans="7:28">
      <c r="N7704">
        <f ca="1">IF(ROW()&lt;202, NA(), CORREL( INDEX($L:$L, ROW()-199):INDEX($L:$L, ROW()), INDEX($M:$M, ROW()-199):INDEX($M:$M, ROW()) ))</f>
        <v>0.10739199480172253</v>
      </c>
      <c r="AA7704" s="24" t="str">
        <f t="shared" si="481"/>
        <v/>
      </c>
      <c r="AB7704" t="e">
        <f t="shared" si="482"/>
        <v>#N/A</v>
      </c>
    </row>
    <row r="7705" spans="7:28">
      <c r="N7705">
        <f ca="1">IF(ROW()&lt;202, NA(), CORREL( INDEX($L:$L, ROW()-199):INDEX($L:$L, ROW()), INDEX($M:$M, ROW()-199):INDEX($M:$M, ROW()) ))</f>
        <v>0.10740919237798152</v>
      </c>
      <c r="AA7705" s="24" t="str">
        <f t="shared" si="481"/>
        <v/>
      </c>
      <c r="AB7705" t="e">
        <f t="shared" si="482"/>
        <v>#N/A</v>
      </c>
    </row>
    <row r="7706" spans="7:28">
      <c r="N7706">
        <f ca="1">IF(ROW()&lt;202, NA(), CORREL( INDEX($L:$L, ROW()-199):INDEX($L:$L, ROW()), INDEX($M:$M, ROW()-199):INDEX($M:$M, ROW()) ))</f>
        <v>0.10612013062711899</v>
      </c>
      <c r="AA7706" s="24" t="str">
        <f t="shared" si="481"/>
        <v/>
      </c>
      <c r="AB7706" t="e">
        <f t="shared" si="482"/>
        <v>#N/A</v>
      </c>
    </row>
    <row r="7707" spans="7:28">
      <c r="N7707">
        <f ca="1">IF(ROW()&lt;202, NA(), CORREL( INDEX($L:$L, ROW()-199):INDEX($L:$L, ROW()), INDEX($M:$M, ROW()-199):INDEX($M:$M, ROW()) ))</f>
        <v>0.11128283978933859</v>
      </c>
      <c r="AA7707" s="24" t="str">
        <f t="shared" si="481"/>
        <v/>
      </c>
      <c r="AB7707" t="e">
        <f t="shared" si="482"/>
        <v>#N/A</v>
      </c>
    </row>
    <row r="7708" spans="7:28">
      <c r="N7708">
        <f ca="1">IF(ROW()&lt;202, NA(), CORREL( INDEX($L:$L, ROW()-199):INDEX($L:$L, ROW()), INDEX($M:$M, ROW()-199):INDEX($M:$M, ROW()) ))</f>
        <v>0.11129230935109898</v>
      </c>
      <c r="AA7708" s="24" t="str">
        <f t="shared" si="481"/>
        <v/>
      </c>
      <c r="AB7708" t="e">
        <f t="shared" si="482"/>
        <v>#N/A</v>
      </c>
    </row>
    <row r="7709" spans="7:28">
      <c r="N7709">
        <f ca="1">IF(ROW()&lt;202, NA(), CORREL( INDEX($L:$L, ROW()-199):INDEX($L:$L, ROW()), INDEX($M:$M, ROW()-199):INDEX($M:$M, ROW()) ))</f>
        <v>0.11398056722423988</v>
      </c>
      <c r="AA7709" s="24" t="str">
        <f t="shared" si="481"/>
        <v/>
      </c>
      <c r="AB7709" t="e">
        <f t="shared" si="482"/>
        <v>#N/A</v>
      </c>
    </row>
    <row r="7710" spans="7:28">
      <c r="N7710">
        <f ca="1">IF(ROW()&lt;202, NA(), CORREL( INDEX($L:$L, ROW()-199):INDEX($L:$L, ROW()), INDEX($M:$M, ROW()-199):INDEX($M:$M, ROW()) ))</f>
        <v>0.10543143332622563</v>
      </c>
      <c r="AA7710" s="24" t="str">
        <f t="shared" si="481"/>
        <v/>
      </c>
      <c r="AB7710" t="e">
        <f t="shared" si="482"/>
        <v>#N/A</v>
      </c>
    </row>
    <row r="7711" spans="7:28">
      <c r="N7711">
        <f ca="1">IF(ROW()&lt;202, NA(), CORREL( INDEX($L:$L, ROW()-199):INDEX($L:$L, ROW()), INDEX($M:$M, ROW()-199):INDEX($M:$M, ROW()) ))</f>
        <v>0.10677803585336788</v>
      </c>
      <c r="AA7711" s="24" t="str">
        <f t="shared" si="481"/>
        <v/>
      </c>
      <c r="AB7711" t="e">
        <f t="shared" si="482"/>
        <v>#N/A</v>
      </c>
    </row>
    <row r="7712" spans="7:28">
      <c r="N7712">
        <f ca="1">IF(ROW()&lt;202, NA(), CORREL( INDEX($L:$L, ROW()-199):INDEX($L:$L, ROW()), INDEX($M:$M, ROW()-199):INDEX($M:$M, ROW()) ))</f>
        <v>9.7431214893168611E-2</v>
      </c>
      <c r="AA7712" s="24" t="str">
        <f t="shared" si="481"/>
        <v/>
      </c>
      <c r="AB7712" t="e">
        <f t="shared" si="482"/>
        <v>#N/A</v>
      </c>
    </row>
    <row r="7713" spans="14:28">
      <c r="N7713">
        <f ca="1">IF(ROW()&lt;202, NA(), CORREL( INDEX($L:$L, ROW()-199):INDEX($L:$L, ROW()), INDEX($M:$M, ROW()-199):INDEX($M:$M, ROW()) ))</f>
        <v>0.1074832198424195</v>
      </c>
      <c r="AA7713" s="24" t="str">
        <f t="shared" si="481"/>
        <v/>
      </c>
      <c r="AB7713" t="e">
        <f t="shared" si="482"/>
        <v>#N/A</v>
      </c>
    </row>
    <row r="7714" spans="14:28">
      <c r="N7714">
        <f ca="1">IF(ROW()&lt;202, NA(), CORREL( INDEX($L:$L, ROW()-199):INDEX($L:$L, ROW()), INDEX($M:$M, ROW()-199):INDEX($M:$M, ROW()) ))</f>
        <v>0.10755296890744442</v>
      </c>
      <c r="AA7714" s="24" t="str">
        <f t="shared" si="481"/>
        <v/>
      </c>
      <c r="AB7714" t="e">
        <f t="shared" si="482"/>
        <v>#N/A</v>
      </c>
    </row>
    <row r="7715" spans="14:28">
      <c r="N7715">
        <f ca="1">IF(ROW()&lt;202, NA(), CORREL( INDEX($L:$L, ROW()-199):INDEX($L:$L, ROW()), INDEX($M:$M, ROW()-199):INDEX($M:$M, ROW()) ))</f>
        <v>0.1068947546524615</v>
      </c>
      <c r="AA7715" s="24" t="str">
        <f t="shared" si="481"/>
        <v/>
      </c>
      <c r="AB7715" t="e">
        <f t="shared" si="482"/>
        <v>#N/A</v>
      </c>
    </row>
    <row r="7716" spans="14:28">
      <c r="N7716">
        <f ca="1">IF(ROW()&lt;202, NA(), CORREL( INDEX($L:$L, ROW()-199):INDEX($L:$L, ROW()), INDEX($M:$M, ROW()-199):INDEX($M:$M, ROW()) ))</f>
        <v>0.1054374237612455</v>
      </c>
      <c r="AA7716" s="24" t="str">
        <f t="shared" si="481"/>
        <v/>
      </c>
      <c r="AB7716" t="e">
        <f t="shared" si="482"/>
        <v>#N/A</v>
      </c>
    </row>
    <row r="7717" spans="14:28">
      <c r="N7717">
        <f ca="1">IF(ROW()&lt;202, NA(), CORREL( INDEX($L:$L, ROW()-199):INDEX($L:$L, ROW()), INDEX($M:$M, ROW()-199):INDEX($M:$M, ROW()) ))</f>
        <v>0.10968318487561123</v>
      </c>
      <c r="AA7717" s="24" t="str">
        <f t="shared" si="481"/>
        <v/>
      </c>
      <c r="AB7717" t="e">
        <f t="shared" si="482"/>
        <v>#N/A</v>
      </c>
    </row>
    <row r="7718" spans="14:28">
      <c r="N7718">
        <f ca="1">IF(ROW()&lt;202, NA(), CORREL( INDEX($L:$L, ROW()-199):INDEX($L:$L, ROW()), INDEX($M:$M, ROW()-199):INDEX($M:$M, ROW()) ))</f>
        <v>0.1122925147498214</v>
      </c>
      <c r="AA7718" s="24" t="str">
        <f t="shared" si="481"/>
        <v/>
      </c>
      <c r="AB7718" t="e">
        <f t="shared" si="482"/>
        <v>#N/A</v>
      </c>
    </row>
    <row r="7719" spans="14:28">
      <c r="N7719">
        <f ca="1">IF(ROW()&lt;202, NA(), CORREL( INDEX($L:$L, ROW()-199):INDEX($L:$L, ROW()), INDEX($M:$M, ROW()-199):INDEX($M:$M, ROW()) ))</f>
        <v>0.11231837293275175</v>
      </c>
      <c r="AA7719" s="24" t="str">
        <f t="shared" si="481"/>
        <v/>
      </c>
      <c r="AB7719" t="e">
        <f t="shared" si="482"/>
        <v>#N/A</v>
      </c>
    </row>
    <row r="7720" spans="14:28">
      <c r="N7720">
        <f ca="1">IF(ROW()&lt;202, NA(), CORREL( INDEX($L:$L, ROW()-199):INDEX($L:$L, ROW()), INDEX($M:$M, ROW()-199):INDEX($M:$M, ROW()) ))</f>
        <v>0.11277560204458939</v>
      </c>
      <c r="AA7720" s="24" t="str">
        <f t="shared" si="481"/>
        <v/>
      </c>
      <c r="AB7720" t="e">
        <f t="shared" si="482"/>
        <v>#N/A</v>
      </c>
    </row>
    <row r="7721" spans="14:28">
      <c r="N7721">
        <f ca="1">IF(ROW()&lt;202, NA(), CORREL( INDEX($L:$L, ROW()-199):INDEX($L:$L, ROW()), INDEX($M:$M, ROW()-199):INDEX($M:$M, ROW()) ))</f>
        <v>0.11306011846551081</v>
      </c>
      <c r="AA7721" s="24" t="str">
        <f t="shared" si="481"/>
        <v/>
      </c>
      <c r="AB7721" t="e">
        <f t="shared" si="482"/>
        <v>#N/A</v>
      </c>
    </row>
    <row r="7722" spans="14:28">
      <c r="N7722">
        <f ca="1">IF(ROW()&lt;202, NA(), CORREL( INDEX($L:$L, ROW()-199):INDEX($L:$L, ROW()), INDEX($M:$M, ROW()-199):INDEX($M:$M, ROW()) ))</f>
        <v>0.10987001994159813</v>
      </c>
      <c r="AA7722" s="24" t="str">
        <f t="shared" si="481"/>
        <v/>
      </c>
      <c r="AB7722" t="e">
        <f t="shared" si="482"/>
        <v>#N/A</v>
      </c>
    </row>
    <row r="7723" spans="14:28">
      <c r="N7723">
        <f ca="1">IF(ROW()&lt;202, NA(), CORREL( INDEX($L:$L, ROW()-199):INDEX($L:$L, ROW()), INDEX($M:$M, ROW()-199):INDEX($M:$M, ROW()) ))</f>
        <v>0.10987150472569727</v>
      </c>
      <c r="AA7723" s="24" t="str">
        <f t="shared" si="481"/>
        <v/>
      </c>
      <c r="AB7723" t="e">
        <f t="shared" si="482"/>
        <v>#N/A</v>
      </c>
    </row>
    <row r="7724" spans="14:28">
      <c r="N7724">
        <f ca="1">IF(ROW()&lt;202, NA(), CORREL( INDEX($L:$L, ROW()-199):INDEX($L:$L, ROW()), INDEX($M:$M, ROW()-199):INDEX($M:$M, ROW()) ))</f>
        <v>0.11750245105406017</v>
      </c>
      <c r="AA7724" s="24" t="str">
        <f t="shared" si="481"/>
        <v/>
      </c>
      <c r="AB7724" t="e">
        <f t="shared" si="482"/>
        <v>#N/A</v>
      </c>
    </row>
    <row r="7725" spans="14:28">
      <c r="N7725">
        <f ca="1">IF(ROW()&lt;202, NA(), CORREL( INDEX($L:$L, ROW()-199):INDEX($L:$L, ROW()), INDEX($M:$M, ROW()-199):INDEX($M:$M, ROW()) ))</f>
        <v>0.11105271338791384</v>
      </c>
      <c r="AA7725" s="24" t="str">
        <f t="shared" si="481"/>
        <v/>
      </c>
      <c r="AB7725" t="e">
        <f t="shared" si="482"/>
        <v>#N/A</v>
      </c>
    </row>
    <row r="7726" spans="14:28">
      <c r="N7726">
        <f ca="1">IF(ROW()&lt;202, NA(), CORREL( INDEX($L:$L, ROW()-199):INDEX($L:$L, ROW()), INDEX($M:$M, ROW()-199):INDEX($M:$M, ROW()) ))</f>
        <v>0.11001283830716192</v>
      </c>
      <c r="AA7726" s="24" t="str">
        <f t="shared" si="481"/>
        <v/>
      </c>
      <c r="AB7726" t="e">
        <f t="shared" si="482"/>
        <v>#N/A</v>
      </c>
    </row>
    <row r="7727" spans="14:28">
      <c r="N7727">
        <f ca="1">IF(ROW()&lt;202, NA(), CORREL( INDEX($L:$L, ROW()-199):INDEX($L:$L, ROW()), INDEX($M:$M, ROW()-199):INDEX($M:$M, ROW()) ))</f>
        <v>0.11114032236197814</v>
      </c>
      <c r="AA7727" s="24" t="str">
        <f t="shared" si="481"/>
        <v/>
      </c>
      <c r="AB7727" t="e">
        <f t="shared" si="482"/>
        <v>#N/A</v>
      </c>
    </row>
    <row r="7728" spans="14:28">
      <c r="N7728">
        <f ca="1">IF(ROW()&lt;202, NA(), CORREL( INDEX($L:$L, ROW()-199):INDEX($L:$L, ROW()), INDEX($M:$M, ROW()-199):INDEX($M:$M, ROW()) ))</f>
        <v>0.11132573643230989</v>
      </c>
      <c r="AA7728" s="24" t="str">
        <f t="shared" si="481"/>
        <v/>
      </c>
      <c r="AB7728" t="e">
        <f t="shared" si="482"/>
        <v>#N/A</v>
      </c>
    </row>
    <row r="7729" spans="14:28">
      <c r="N7729">
        <f ca="1">IF(ROW()&lt;202, NA(), CORREL( INDEX($L:$L, ROW()-199):INDEX($L:$L, ROW()), INDEX($M:$M, ROW()-199):INDEX($M:$M, ROW()) ))</f>
        <v>0.11067772563734343</v>
      </c>
      <c r="AA7729" s="24" t="str">
        <f t="shared" si="481"/>
        <v/>
      </c>
      <c r="AB7729" t="e">
        <f t="shared" si="482"/>
        <v>#N/A</v>
      </c>
    </row>
    <row r="7730" spans="14:28">
      <c r="N7730">
        <f ca="1">IF(ROW()&lt;202, NA(), CORREL( INDEX($L:$L, ROW()-199):INDEX($L:$L, ROW()), INDEX($M:$M, ROW()-199):INDEX($M:$M, ROW()) ))</f>
        <v>0.11641370278107988</v>
      </c>
      <c r="AA7730" s="24" t="str">
        <f t="shared" si="481"/>
        <v/>
      </c>
      <c r="AB7730" t="e">
        <f t="shared" si="482"/>
        <v>#N/A</v>
      </c>
    </row>
    <row r="7731" spans="14:28">
      <c r="N7731">
        <f ca="1">IF(ROW()&lt;202, NA(), CORREL( INDEX($L:$L, ROW()-199):INDEX($L:$L, ROW()), INDEX($M:$M, ROW()-199):INDEX($M:$M, ROW()) ))</f>
        <v>0.1176150592771365</v>
      </c>
      <c r="AA7731" s="24" t="str">
        <f t="shared" si="481"/>
        <v/>
      </c>
      <c r="AB7731" t="e">
        <f t="shared" si="482"/>
        <v>#N/A</v>
      </c>
    </row>
    <row r="7732" spans="14:28">
      <c r="N7732">
        <f ca="1">IF(ROW()&lt;202, NA(), CORREL( INDEX($L:$L, ROW()-199):INDEX($L:$L, ROW()), INDEX($M:$M, ROW()-199):INDEX($M:$M, ROW()) ))</f>
        <v>0.13738425242081381</v>
      </c>
      <c r="AA7732" s="24" t="str">
        <f t="shared" si="481"/>
        <v/>
      </c>
      <c r="AB7732" t="e">
        <f t="shared" si="482"/>
        <v>#N/A</v>
      </c>
    </row>
    <row r="7733" spans="14:28">
      <c r="N7733">
        <f ca="1">IF(ROW()&lt;202, NA(), CORREL( INDEX($L:$L, ROW()-199):INDEX($L:$L, ROW()), INDEX($M:$M, ROW()-199):INDEX($M:$M, ROW()) ))</f>
        <v>0.1358963628016337</v>
      </c>
      <c r="AA7733" s="24" t="str">
        <f t="shared" si="481"/>
        <v/>
      </c>
      <c r="AB7733" t="e">
        <f t="shared" si="482"/>
        <v>#N/A</v>
      </c>
    </row>
    <row r="7734" spans="14:28">
      <c r="N7734">
        <f ca="1">IF(ROW()&lt;202, NA(), CORREL( INDEX($L:$L, ROW()-199):INDEX($L:$L, ROW()), INDEX($M:$M, ROW()-199):INDEX($M:$M, ROW()) ))</f>
        <v>0.13766767819883577</v>
      </c>
      <c r="AA7734" s="24" t="str">
        <f t="shared" si="481"/>
        <v/>
      </c>
      <c r="AB7734" t="e">
        <f t="shared" si="482"/>
        <v>#N/A</v>
      </c>
    </row>
    <row r="7735" spans="14:28">
      <c r="N7735">
        <f ca="1">IF(ROW()&lt;202, NA(), CORREL( INDEX($L:$L, ROW()-199):INDEX($L:$L, ROW()), INDEX($M:$M, ROW()-199):INDEX($M:$M, ROW()) ))</f>
        <v>0.13768034684083813</v>
      </c>
      <c r="AA7735" s="24" t="str">
        <f t="shared" si="481"/>
        <v/>
      </c>
      <c r="AB7735" t="e">
        <f t="shared" si="482"/>
        <v>#N/A</v>
      </c>
    </row>
    <row r="7736" spans="14:28">
      <c r="N7736">
        <f ca="1">IF(ROW()&lt;202, NA(), CORREL( INDEX($L:$L, ROW()-199):INDEX($L:$L, ROW()), INDEX($M:$M, ROW()-199):INDEX($M:$M, ROW()) ))</f>
        <v>0.13798397617691943</v>
      </c>
      <c r="AA7736" s="24" t="str">
        <f t="shared" si="481"/>
        <v/>
      </c>
      <c r="AB7736" t="e">
        <f t="shared" si="482"/>
        <v>#N/A</v>
      </c>
    </row>
    <row r="7737" spans="14:28">
      <c r="N7737">
        <f ca="1">IF(ROW()&lt;202, NA(), CORREL( INDEX($L:$L, ROW()-199):INDEX($L:$L, ROW()), INDEX($M:$M, ROW()-199):INDEX($M:$M, ROW()) ))</f>
        <v>0.13823262612102372</v>
      </c>
      <c r="AA7737" s="24" t="str">
        <f t="shared" si="481"/>
        <v/>
      </c>
      <c r="AB7737" t="e">
        <f t="shared" si="482"/>
        <v>#N/A</v>
      </c>
    </row>
    <row r="7738" spans="14:28">
      <c r="N7738">
        <f ca="1">IF(ROW()&lt;202, NA(), CORREL( INDEX($L:$L, ROW()-199):INDEX($L:$L, ROW()), INDEX($M:$M, ROW()-199):INDEX($M:$M, ROW()) ))</f>
        <v>0.13852115392730674</v>
      </c>
      <c r="AA7738" s="24" t="str">
        <f t="shared" si="481"/>
        <v/>
      </c>
      <c r="AB7738" t="e">
        <f t="shared" si="482"/>
        <v>#N/A</v>
      </c>
    </row>
    <row r="7739" spans="14:28">
      <c r="N7739">
        <f ca="1">IF(ROW()&lt;202, NA(), CORREL( INDEX($L:$L, ROW()-199):INDEX($L:$L, ROW()), INDEX($M:$M, ROW()-199):INDEX($M:$M, ROW()) ))</f>
        <v>0.13908760529923961</v>
      </c>
      <c r="AA7739" s="24" t="str">
        <f t="shared" si="481"/>
        <v/>
      </c>
      <c r="AB7739" t="e">
        <f t="shared" si="482"/>
        <v>#N/A</v>
      </c>
    </row>
    <row r="7740" spans="14:28">
      <c r="N7740">
        <f ca="1">IF(ROW()&lt;202, NA(), CORREL( INDEX($L:$L, ROW()-199):INDEX($L:$L, ROW()), INDEX($M:$M, ROW()-199):INDEX($M:$M, ROW()) ))</f>
        <v>0.13852282491642098</v>
      </c>
      <c r="AA7740" s="24" t="str">
        <f t="shared" si="481"/>
        <v/>
      </c>
      <c r="AB7740" t="e">
        <f t="shared" si="482"/>
        <v>#N/A</v>
      </c>
    </row>
    <row r="7741" spans="14:28">
      <c r="N7741">
        <f ca="1">IF(ROW()&lt;202, NA(), CORREL( INDEX($L:$L, ROW()-199):INDEX($L:$L, ROW()), INDEX($M:$M, ROW()-199):INDEX($M:$M, ROW()) ))</f>
        <v>0.13829112225125842</v>
      </c>
      <c r="AA7741" s="24" t="str">
        <f t="shared" si="481"/>
        <v/>
      </c>
      <c r="AB7741" t="e">
        <f t="shared" si="482"/>
        <v>#N/A</v>
      </c>
    </row>
    <row r="7742" spans="14:28">
      <c r="N7742">
        <f ca="1">IF(ROW()&lt;202, NA(), CORREL( INDEX($L:$L, ROW()-199):INDEX($L:$L, ROW()), INDEX($M:$M, ROW()-199):INDEX($M:$M, ROW()) ))</f>
        <v>0.14739785942678044</v>
      </c>
      <c r="AA7742" s="24" t="str">
        <f t="shared" si="481"/>
        <v/>
      </c>
      <c r="AB7742" t="e">
        <f t="shared" si="482"/>
        <v>#N/A</v>
      </c>
    </row>
    <row r="7743" spans="14:28">
      <c r="N7743">
        <f ca="1">IF(ROW()&lt;202, NA(), CORREL( INDEX($L:$L, ROW()-199):INDEX($L:$L, ROW()), INDEX($M:$M, ROW()-199):INDEX($M:$M, ROW()) ))</f>
        <v>0.14738852415842166</v>
      </c>
      <c r="AA7743" s="24" t="str">
        <f t="shared" si="481"/>
        <v/>
      </c>
      <c r="AB7743" t="e">
        <f t="shared" si="482"/>
        <v>#N/A</v>
      </c>
    </row>
    <row r="7744" spans="14:28">
      <c r="N7744">
        <f ca="1">IF(ROW()&lt;202, NA(), CORREL( INDEX($L:$L, ROW()-199):INDEX($L:$L, ROW()), INDEX($M:$M, ROW()-199):INDEX($M:$M, ROW()) ))</f>
        <v>0.14807364911529575</v>
      </c>
      <c r="AA7744" s="24" t="str">
        <f t="shared" si="481"/>
        <v/>
      </c>
      <c r="AB7744" t="e">
        <f t="shared" si="482"/>
        <v>#N/A</v>
      </c>
    </row>
    <row r="7745" spans="14:28">
      <c r="N7745">
        <f ca="1">IF(ROW()&lt;202, NA(), CORREL( INDEX($L:$L, ROW()-199):INDEX($L:$L, ROW()), INDEX($M:$M, ROW()-199):INDEX($M:$M, ROW()) ))</f>
        <v>0.14772253671990146</v>
      </c>
      <c r="AA7745" s="24" t="str">
        <f t="shared" si="481"/>
        <v/>
      </c>
      <c r="AB7745" t="e">
        <f t="shared" si="482"/>
        <v>#N/A</v>
      </c>
    </row>
    <row r="7746" spans="14:28">
      <c r="N7746">
        <f ca="1">IF(ROW()&lt;202, NA(), CORREL( INDEX($L:$L, ROW()-199):INDEX($L:$L, ROW()), INDEX($M:$M, ROW()-199):INDEX($M:$M, ROW()) ))</f>
        <v>0.14961007037533153</v>
      </c>
      <c r="AA7746" s="24" t="str">
        <f t="shared" ref="AA7746:AA7809" si="483">IF(ISNUMBER($N7947), $A7947, "")</f>
        <v/>
      </c>
      <c r="AB7746" t="e">
        <f t="shared" ref="AB7746:AB7809" si="484">IF(ISNUMBER($N7947), $N7947, NA())</f>
        <v>#N/A</v>
      </c>
    </row>
    <row r="7747" spans="14:28">
      <c r="N7747">
        <f ca="1">IF(ROW()&lt;202, NA(), CORREL( INDEX($L:$L, ROW()-199):INDEX($L:$L, ROW()), INDEX($M:$M, ROW()-199):INDEX($M:$M, ROW()) ))</f>
        <v>0.1497688234918956</v>
      </c>
      <c r="AA7747" s="24" t="str">
        <f t="shared" si="483"/>
        <v/>
      </c>
      <c r="AB7747" t="e">
        <f t="shared" si="484"/>
        <v>#N/A</v>
      </c>
    </row>
    <row r="7748" spans="14:28">
      <c r="N7748">
        <f ca="1">IF(ROW()&lt;202, NA(), CORREL( INDEX($L:$L, ROW()-199):INDEX($L:$L, ROW()), INDEX($M:$M, ROW()-199):INDEX($M:$M, ROW()) ))</f>
        <v>0.14985706011706004</v>
      </c>
      <c r="AA7748" s="24" t="str">
        <f t="shared" si="483"/>
        <v/>
      </c>
      <c r="AB7748" t="e">
        <f t="shared" si="484"/>
        <v>#N/A</v>
      </c>
    </row>
    <row r="7749" spans="14:28">
      <c r="N7749">
        <f ca="1">IF(ROW()&lt;202, NA(), CORREL( INDEX($L:$L, ROW()-199):INDEX($L:$L, ROW()), INDEX($M:$M, ROW()-199):INDEX($M:$M, ROW()) ))</f>
        <v>0.13878793712915663</v>
      </c>
      <c r="AA7749" s="24" t="str">
        <f t="shared" si="483"/>
        <v/>
      </c>
      <c r="AB7749" t="e">
        <f t="shared" si="484"/>
        <v>#N/A</v>
      </c>
    </row>
    <row r="7750" spans="14:28">
      <c r="N7750">
        <f ca="1">IF(ROW()&lt;202, NA(), CORREL( INDEX($L:$L, ROW()-199):INDEX($L:$L, ROW()), INDEX($M:$M, ROW()-199):INDEX($M:$M, ROW()) ))</f>
        <v>0.13031860067784246</v>
      </c>
      <c r="AA7750" s="24" t="str">
        <f t="shared" si="483"/>
        <v/>
      </c>
      <c r="AB7750" t="e">
        <f t="shared" si="484"/>
        <v>#N/A</v>
      </c>
    </row>
    <row r="7751" spans="14:28">
      <c r="N7751">
        <f ca="1">IF(ROW()&lt;202, NA(), CORREL( INDEX($L:$L, ROW()-199):INDEX($L:$L, ROW()), INDEX($M:$M, ROW()-199):INDEX($M:$M, ROW()) ))</f>
        <v>0.17368644544026485</v>
      </c>
      <c r="AA7751" s="24" t="str">
        <f t="shared" si="483"/>
        <v/>
      </c>
      <c r="AB7751" t="e">
        <f t="shared" si="484"/>
        <v>#N/A</v>
      </c>
    </row>
    <row r="7752" spans="14:28">
      <c r="N7752">
        <f ca="1">IF(ROW()&lt;202, NA(), CORREL( INDEX($L:$L, ROW()-199):INDEX($L:$L, ROW()), INDEX($M:$M, ROW()-199):INDEX($M:$M, ROW()) ))</f>
        <v>0.17368648658803554</v>
      </c>
      <c r="AA7752" s="24" t="str">
        <f t="shared" si="483"/>
        <v/>
      </c>
      <c r="AB7752" t="e">
        <f t="shared" si="484"/>
        <v>#N/A</v>
      </c>
    </row>
    <row r="7753" spans="14:28">
      <c r="N7753">
        <f ca="1">IF(ROW()&lt;202, NA(), CORREL( INDEX($L:$L, ROW()-199):INDEX($L:$L, ROW()), INDEX($M:$M, ROW()-199):INDEX($M:$M, ROW()) ))</f>
        <v>0.17888083115670611</v>
      </c>
      <c r="AA7753" s="24" t="str">
        <f t="shared" si="483"/>
        <v/>
      </c>
      <c r="AB7753" t="e">
        <f t="shared" si="484"/>
        <v>#N/A</v>
      </c>
    </row>
    <row r="7754" spans="14:28">
      <c r="N7754">
        <f ca="1">IF(ROW()&lt;202, NA(), CORREL( INDEX($L:$L, ROW()-199):INDEX($L:$L, ROW()), INDEX($M:$M, ROW()-199):INDEX($M:$M, ROW()) ))</f>
        <v>0.1669889207606666</v>
      </c>
      <c r="AA7754" s="24" t="str">
        <f t="shared" si="483"/>
        <v/>
      </c>
      <c r="AB7754" t="e">
        <f t="shared" si="484"/>
        <v>#N/A</v>
      </c>
    </row>
    <row r="7755" spans="14:28">
      <c r="N7755">
        <f ca="1">IF(ROW()&lt;202, NA(), CORREL( INDEX($L:$L, ROW()-199):INDEX($L:$L, ROW()), INDEX($M:$M, ROW()-199):INDEX($M:$M, ROW()) ))</f>
        <v>0.16696716582731899</v>
      </c>
      <c r="AA7755" s="24" t="str">
        <f t="shared" si="483"/>
        <v/>
      </c>
      <c r="AB7755" t="e">
        <f t="shared" si="484"/>
        <v>#N/A</v>
      </c>
    </row>
    <row r="7756" spans="14:28">
      <c r="N7756">
        <f ca="1">IF(ROW()&lt;202, NA(), CORREL( INDEX($L:$L, ROW()-199):INDEX($L:$L, ROW()), INDEX($M:$M, ROW()-199):INDEX($M:$M, ROW()) ))</f>
        <v>0.16807848830576214</v>
      </c>
      <c r="AA7756" s="24" t="str">
        <f t="shared" si="483"/>
        <v/>
      </c>
      <c r="AB7756" t="e">
        <f t="shared" si="484"/>
        <v>#N/A</v>
      </c>
    </row>
    <row r="7757" spans="14:28">
      <c r="N7757">
        <f ca="1">IF(ROW()&lt;202, NA(), CORREL( INDEX($L:$L, ROW()-199):INDEX($L:$L, ROW()), INDEX($M:$M, ROW()-199):INDEX($M:$M, ROW()) ))</f>
        <v>0.16750294591724241</v>
      </c>
      <c r="AA7757" s="24" t="str">
        <f t="shared" si="483"/>
        <v/>
      </c>
      <c r="AB7757" t="e">
        <f t="shared" si="484"/>
        <v>#N/A</v>
      </c>
    </row>
    <row r="7758" spans="14:28">
      <c r="N7758">
        <f ca="1">IF(ROW()&lt;202, NA(), CORREL( INDEX($L:$L, ROW()-199):INDEX($L:$L, ROW()), INDEX($M:$M, ROW()-199):INDEX($M:$M, ROW()) ))</f>
        <v>0.16770365446523758</v>
      </c>
      <c r="AA7758" s="24" t="str">
        <f t="shared" si="483"/>
        <v/>
      </c>
      <c r="AB7758" t="e">
        <f t="shared" si="484"/>
        <v>#N/A</v>
      </c>
    </row>
    <row r="7759" spans="14:28">
      <c r="N7759">
        <f ca="1">IF(ROW()&lt;202, NA(), CORREL( INDEX($L:$L, ROW()-199):INDEX($L:$L, ROW()), INDEX($M:$M, ROW()-199):INDEX($M:$M, ROW()) ))</f>
        <v>0.16903842272142033</v>
      </c>
      <c r="AA7759" s="24" t="str">
        <f t="shared" si="483"/>
        <v/>
      </c>
      <c r="AB7759" t="e">
        <f t="shared" si="484"/>
        <v>#N/A</v>
      </c>
    </row>
    <row r="7760" spans="14:28">
      <c r="N7760">
        <f ca="1">IF(ROW()&lt;202, NA(), CORREL( INDEX($L:$L, ROW()-199):INDEX($L:$L, ROW()), INDEX($M:$M, ROW()-199):INDEX($M:$M, ROW()) ))</f>
        <v>0.16883558966168385</v>
      </c>
      <c r="AA7760" s="24" t="str">
        <f t="shared" si="483"/>
        <v/>
      </c>
      <c r="AB7760" t="e">
        <f t="shared" si="484"/>
        <v>#N/A</v>
      </c>
    </row>
    <row r="7761" spans="14:28">
      <c r="N7761">
        <f ca="1">IF(ROW()&lt;202, NA(), CORREL( INDEX($L:$L, ROW()-199):INDEX($L:$L, ROW()), INDEX($M:$M, ROW()-199):INDEX($M:$M, ROW()) ))</f>
        <v>0.16909897872900737</v>
      </c>
      <c r="AA7761" s="24" t="str">
        <f t="shared" si="483"/>
        <v/>
      </c>
      <c r="AB7761" t="e">
        <f t="shared" si="484"/>
        <v>#N/A</v>
      </c>
    </row>
    <row r="7762" spans="14:28">
      <c r="N7762">
        <f ca="1">IF(ROW()&lt;202, NA(), CORREL( INDEX($L:$L, ROW()-199):INDEX($L:$L, ROW()), INDEX($M:$M, ROW()-199):INDEX($M:$M, ROW()) ))</f>
        <v>0.16829533418145201</v>
      </c>
      <c r="AA7762" s="24" t="str">
        <f t="shared" si="483"/>
        <v/>
      </c>
      <c r="AB7762" t="e">
        <f t="shared" si="484"/>
        <v>#N/A</v>
      </c>
    </row>
    <row r="7763" spans="14:28">
      <c r="N7763">
        <f ca="1">IF(ROW()&lt;202, NA(), CORREL( INDEX($L:$L, ROW()-199):INDEX($L:$L, ROW()), INDEX($M:$M, ROW()-199):INDEX($M:$M, ROW()) ))</f>
        <v>0.17238283770496357</v>
      </c>
      <c r="AA7763" s="24" t="str">
        <f t="shared" si="483"/>
        <v/>
      </c>
      <c r="AB7763" t="e">
        <f t="shared" si="484"/>
        <v>#N/A</v>
      </c>
    </row>
    <row r="7764" spans="14:28">
      <c r="N7764">
        <f ca="1">IF(ROW()&lt;202, NA(), CORREL( INDEX($L:$L, ROW()-199):INDEX($L:$L, ROW()), INDEX($M:$M, ROW()-199):INDEX($M:$M, ROW()) ))</f>
        <v>0.17332103572590307</v>
      </c>
      <c r="AA7764" s="24" t="str">
        <f t="shared" si="483"/>
        <v/>
      </c>
      <c r="AB7764" t="e">
        <f t="shared" si="484"/>
        <v>#N/A</v>
      </c>
    </row>
    <row r="7765" spans="14:28">
      <c r="N7765">
        <f ca="1">IF(ROW()&lt;202, NA(), CORREL( INDEX($L:$L, ROW()-199):INDEX($L:$L, ROW()), INDEX($M:$M, ROW()-199):INDEX($M:$M, ROW()) ))</f>
        <v>0.17308350935685415</v>
      </c>
      <c r="AA7765" s="24" t="str">
        <f t="shared" si="483"/>
        <v/>
      </c>
      <c r="AB7765" t="e">
        <f t="shared" si="484"/>
        <v>#N/A</v>
      </c>
    </row>
    <row r="7766" spans="14:28">
      <c r="N7766">
        <f ca="1">IF(ROW()&lt;202, NA(), CORREL( INDEX($L:$L, ROW()-199):INDEX($L:$L, ROW()), INDEX($M:$M, ROW()-199):INDEX($M:$M, ROW()) ))</f>
        <v>0.17231257426435856</v>
      </c>
      <c r="AA7766" s="24" t="str">
        <f t="shared" si="483"/>
        <v/>
      </c>
      <c r="AB7766" t="e">
        <f t="shared" si="484"/>
        <v>#N/A</v>
      </c>
    </row>
    <row r="7767" spans="14:28">
      <c r="N7767">
        <f ca="1">IF(ROW()&lt;202, NA(), CORREL( INDEX($L:$L, ROW()-199):INDEX($L:$L, ROW()), INDEX($M:$M, ROW()-199):INDEX($M:$M, ROW()) ))</f>
        <v>0.15576628899533188</v>
      </c>
      <c r="AA7767" s="24" t="str">
        <f t="shared" si="483"/>
        <v/>
      </c>
      <c r="AB7767" t="e">
        <f t="shared" si="484"/>
        <v>#N/A</v>
      </c>
    </row>
    <row r="7768" spans="14:28">
      <c r="N7768">
        <f ca="1">IF(ROW()&lt;202, NA(), CORREL( INDEX($L:$L, ROW()-199):INDEX($L:$L, ROW()), INDEX($M:$M, ROW()-199):INDEX($M:$M, ROW()) ))</f>
        <v>0.16865294012534271</v>
      </c>
      <c r="AA7768" s="24" t="str">
        <f t="shared" si="483"/>
        <v/>
      </c>
      <c r="AB7768" t="e">
        <f t="shared" si="484"/>
        <v>#N/A</v>
      </c>
    </row>
    <row r="7769" spans="14:28">
      <c r="N7769">
        <f ca="1">IF(ROW()&lt;202, NA(), CORREL( INDEX($L:$L, ROW()-199):INDEX($L:$L, ROW()), INDEX($M:$M, ROW()-199):INDEX($M:$M, ROW()) ))</f>
        <v>0.16924244209591938</v>
      </c>
      <c r="AA7769" s="24" t="str">
        <f t="shared" si="483"/>
        <v/>
      </c>
      <c r="AB7769" t="e">
        <f t="shared" si="484"/>
        <v>#N/A</v>
      </c>
    </row>
    <row r="7770" spans="14:28">
      <c r="N7770">
        <f ca="1">IF(ROW()&lt;202, NA(), CORREL( INDEX($L:$L, ROW()-199):INDEX($L:$L, ROW()), INDEX($M:$M, ROW()-199):INDEX($M:$M, ROW()) ))</f>
        <v>0.16627112918560422</v>
      </c>
      <c r="AA7770" s="24" t="str">
        <f t="shared" si="483"/>
        <v/>
      </c>
      <c r="AB7770" t="e">
        <f t="shared" si="484"/>
        <v>#N/A</v>
      </c>
    </row>
    <row r="7771" spans="14:28">
      <c r="N7771">
        <f ca="1">IF(ROW()&lt;202, NA(), CORREL( INDEX($L:$L, ROW()-199):INDEX($L:$L, ROW()), INDEX($M:$M, ROW()-199):INDEX($M:$M, ROW()) ))</f>
        <v>0.17554820114541042</v>
      </c>
      <c r="AA7771" s="24" t="str">
        <f t="shared" si="483"/>
        <v/>
      </c>
      <c r="AB7771" t="e">
        <f t="shared" si="484"/>
        <v>#N/A</v>
      </c>
    </row>
    <row r="7772" spans="14:28">
      <c r="N7772">
        <f ca="1">IF(ROW()&lt;202, NA(), CORREL( INDEX($L:$L, ROW()-199):INDEX($L:$L, ROW()), INDEX($M:$M, ROW()-199):INDEX($M:$M, ROW()) ))</f>
        <v>0.15375714109381283</v>
      </c>
      <c r="AA7772" s="24" t="str">
        <f t="shared" si="483"/>
        <v/>
      </c>
      <c r="AB7772" t="e">
        <f t="shared" si="484"/>
        <v>#N/A</v>
      </c>
    </row>
    <row r="7773" spans="14:28">
      <c r="N7773">
        <f ca="1">IF(ROW()&lt;202, NA(), CORREL( INDEX($L:$L, ROW()-199):INDEX($L:$L, ROW()), INDEX($M:$M, ROW()-199):INDEX($M:$M, ROW()) ))</f>
        <v>0.15215484242021857</v>
      </c>
      <c r="AA7773" s="24" t="str">
        <f t="shared" si="483"/>
        <v/>
      </c>
      <c r="AB7773" t="e">
        <f t="shared" si="484"/>
        <v>#N/A</v>
      </c>
    </row>
    <row r="7774" spans="14:28">
      <c r="N7774">
        <f ca="1">IF(ROW()&lt;202, NA(), CORREL( INDEX($L:$L, ROW()-199):INDEX($L:$L, ROW()), INDEX($M:$M, ROW()-199):INDEX($M:$M, ROW()) ))</f>
        <v>0.14619397223889138</v>
      </c>
      <c r="AA7774" s="24" t="str">
        <f t="shared" si="483"/>
        <v/>
      </c>
      <c r="AB7774" t="e">
        <f t="shared" si="484"/>
        <v>#N/A</v>
      </c>
    </row>
    <row r="7775" spans="14:28">
      <c r="N7775">
        <f ca="1">IF(ROW()&lt;202, NA(), CORREL( INDEX($L:$L, ROW()-199):INDEX($L:$L, ROW()), INDEX($M:$M, ROW()-199):INDEX($M:$M, ROW()) ))</f>
        <v>0.14829585143005453</v>
      </c>
      <c r="AA7775" s="24" t="str">
        <f t="shared" si="483"/>
        <v/>
      </c>
      <c r="AB7775" t="e">
        <f t="shared" si="484"/>
        <v>#N/A</v>
      </c>
    </row>
    <row r="7776" spans="14:28">
      <c r="N7776">
        <f ca="1">IF(ROW()&lt;202, NA(), CORREL( INDEX($L:$L, ROW()-199):INDEX($L:$L, ROW()), INDEX($M:$M, ROW()-199):INDEX($M:$M, ROW()) ))</f>
        <v>0.14956523111863818</v>
      </c>
      <c r="AA7776" s="24" t="str">
        <f t="shared" si="483"/>
        <v/>
      </c>
      <c r="AB7776" t="e">
        <f t="shared" si="484"/>
        <v>#N/A</v>
      </c>
    </row>
    <row r="7777" spans="14:28">
      <c r="N7777">
        <f ca="1">IF(ROW()&lt;202, NA(), CORREL( INDEX($L:$L, ROW()-199):INDEX($L:$L, ROW()), INDEX($M:$M, ROW()-199):INDEX($M:$M, ROW()) ))</f>
        <v>0.15285004205461339</v>
      </c>
      <c r="AA7777" s="24" t="str">
        <f t="shared" si="483"/>
        <v/>
      </c>
      <c r="AB7777" t="e">
        <f t="shared" si="484"/>
        <v>#N/A</v>
      </c>
    </row>
    <row r="7778" spans="14:28">
      <c r="N7778">
        <f ca="1">IF(ROW()&lt;202, NA(), CORREL( INDEX($L:$L, ROW()-199):INDEX($L:$L, ROW()), INDEX($M:$M, ROW()-199):INDEX($M:$M, ROW()) ))</f>
        <v>0.15315060827429045</v>
      </c>
      <c r="AA7778" s="24" t="str">
        <f t="shared" si="483"/>
        <v/>
      </c>
      <c r="AB7778" t="e">
        <f t="shared" si="484"/>
        <v>#N/A</v>
      </c>
    </row>
    <row r="7779" spans="14:28">
      <c r="N7779">
        <f ca="1">IF(ROW()&lt;202, NA(), CORREL( INDEX($L:$L, ROW()-199):INDEX($L:$L, ROW()), INDEX($M:$M, ROW()-199):INDEX($M:$M, ROW()) ))</f>
        <v>0.15978070757994356</v>
      </c>
      <c r="AA7779" s="24" t="str">
        <f t="shared" si="483"/>
        <v/>
      </c>
      <c r="AB7779" t="e">
        <f t="shared" si="484"/>
        <v>#N/A</v>
      </c>
    </row>
    <row r="7780" spans="14:28">
      <c r="N7780">
        <f ca="1">IF(ROW()&lt;202, NA(), CORREL( INDEX($L:$L, ROW()-199):INDEX($L:$L, ROW()), INDEX($M:$M, ROW()-199):INDEX($M:$M, ROW()) ))</f>
        <v>0.16666517674955136</v>
      </c>
      <c r="AA7780" s="24" t="str">
        <f t="shared" si="483"/>
        <v/>
      </c>
      <c r="AB7780" t="e">
        <f t="shared" si="484"/>
        <v>#N/A</v>
      </c>
    </row>
    <row r="7781" spans="14:28">
      <c r="N7781">
        <f ca="1">IF(ROW()&lt;202, NA(), CORREL( INDEX($L:$L, ROW()-199):INDEX($L:$L, ROW()), INDEX($M:$M, ROW()-199):INDEX($M:$M, ROW()) ))</f>
        <v>0.16623245327502376</v>
      </c>
      <c r="AA7781" s="24" t="str">
        <f t="shared" si="483"/>
        <v/>
      </c>
      <c r="AB7781" t="e">
        <f t="shared" si="484"/>
        <v>#N/A</v>
      </c>
    </row>
    <row r="7782" spans="14:28">
      <c r="N7782">
        <f ca="1">IF(ROW()&lt;202, NA(), CORREL( INDEX($L:$L, ROW()-199):INDEX($L:$L, ROW()), INDEX($M:$M, ROW()-199):INDEX($M:$M, ROW()) ))</f>
        <v>0.16769004093822931</v>
      </c>
      <c r="AA7782" s="24" t="str">
        <f t="shared" si="483"/>
        <v/>
      </c>
      <c r="AB7782" t="e">
        <f t="shared" si="484"/>
        <v>#N/A</v>
      </c>
    </row>
    <row r="7783" spans="14:28">
      <c r="N7783">
        <f ca="1">IF(ROW()&lt;202, NA(), CORREL( INDEX($L:$L, ROW()-199):INDEX($L:$L, ROW()), INDEX($M:$M, ROW()-199):INDEX($M:$M, ROW()) ))</f>
        <v>0.16789197633954125</v>
      </c>
      <c r="AA7783" s="24" t="str">
        <f t="shared" si="483"/>
        <v/>
      </c>
      <c r="AB7783" t="e">
        <f t="shared" si="484"/>
        <v>#N/A</v>
      </c>
    </row>
    <row r="7784" spans="14:28">
      <c r="N7784">
        <f ca="1">IF(ROW()&lt;202, NA(), CORREL( INDEX($L:$L, ROW()-199):INDEX($L:$L, ROW()), INDEX($M:$M, ROW()-199):INDEX($M:$M, ROW()) ))</f>
        <v>0.1703645173574794</v>
      </c>
      <c r="AA7784" s="24" t="str">
        <f t="shared" si="483"/>
        <v/>
      </c>
      <c r="AB7784" t="e">
        <f t="shared" si="484"/>
        <v>#N/A</v>
      </c>
    </row>
    <row r="7785" spans="14:28">
      <c r="N7785">
        <f ca="1">IF(ROW()&lt;202, NA(), CORREL( INDEX($L:$L, ROW()-199):INDEX($L:$L, ROW()), INDEX($M:$M, ROW()-199):INDEX($M:$M, ROW()) ))</f>
        <v>0.16876747043346954</v>
      </c>
      <c r="AA7785" s="24" t="str">
        <f t="shared" si="483"/>
        <v/>
      </c>
      <c r="AB7785" t="e">
        <f t="shared" si="484"/>
        <v>#N/A</v>
      </c>
    </row>
    <row r="7786" spans="14:28">
      <c r="N7786">
        <f ca="1">IF(ROW()&lt;202, NA(), CORREL( INDEX($L:$L, ROW()-199):INDEX($L:$L, ROW()), INDEX($M:$M, ROW()-199):INDEX($M:$M, ROW()) ))</f>
        <v>0.1794270533652455</v>
      </c>
      <c r="AA7786" s="24" t="str">
        <f t="shared" si="483"/>
        <v/>
      </c>
      <c r="AB7786" t="e">
        <f t="shared" si="484"/>
        <v>#N/A</v>
      </c>
    </row>
    <row r="7787" spans="14:28">
      <c r="N7787">
        <f ca="1">IF(ROW()&lt;202, NA(), CORREL( INDEX($L:$L, ROW()-199):INDEX($L:$L, ROW()), INDEX($M:$M, ROW()-199):INDEX($M:$M, ROW()) ))</f>
        <v>0.18023970099976616</v>
      </c>
      <c r="AA7787" s="24" t="str">
        <f t="shared" si="483"/>
        <v/>
      </c>
      <c r="AB7787" t="e">
        <f t="shared" si="484"/>
        <v>#N/A</v>
      </c>
    </row>
    <row r="7788" spans="14:28">
      <c r="N7788">
        <f ca="1">IF(ROW()&lt;202, NA(), CORREL( INDEX($L:$L, ROW()-199):INDEX($L:$L, ROW()), INDEX($M:$M, ROW()-199):INDEX($M:$M, ROW()) ))</f>
        <v>0.20739286344772703</v>
      </c>
      <c r="AA7788" s="24" t="str">
        <f t="shared" si="483"/>
        <v/>
      </c>
      <c r="AB7788" t="e">
        <f t="shared" si="484"/>
        <v>#N/A</v>
      </c>
    </row>
    <row r="7789" spans="14:28">
      <c r="N7789">
        <f ca="1">IF(ROW()&lt;202, NA(), CORREL( INDEX($L:$L, ROW()-199):INDEX($L:$L, ROW()), INDEX($M:$M, ROW()-199):INDEX($M:$M, ROW()) ))</f>
        <v>0.23971434190956356</v>
      </c>
      <c r="AA7789" s="24" t="str">
        <f t="shared" si="483"/>
        <v/>
      </c>
      <c r="AB7789" t="e">
        <f t="shared" si="484"/>
        <v>#N/A</v>
      </c>
    </row>
    <row r="7790" spans="14:28">
      <c r="N7790">
        <f ca="1">IF(ROW()&lt;202, NA(), CORREL( INDEX($L:$L, ROW()-199):INDEX($L:$L, ROW()), INDEX($M:$M, ROW()-199):INDEX($M:$M, ROW()) ))</f>
        <v>0.25378581568217962</v>
      </c>
      <c r="AA7790" s="24" t="str">
        <f t="shared" si="483"/>
        <v/>
      </c>
      <c r="AB7790" t="e">
        <f t="shared" si="484"/>
        <v>#N/A</v>
      </c>
    </row>
    <row r="7791" spans="14:28">
      <c r="N7791">
        <f ca="1">IF(ROW()&lt;202, NA(), CORREL( INDEX($L:$L, ROW()-199):INDEX($L:$L, ROW()), INDEX($M:$M, ROW()-199):INDEX($M:$M, ROW()) ))</f>
        <v>0.25607677751906965</v>
      </c>
      <c r="AA7791" s="24" t="str">
        <f t="shared" si="483"/>
        <v/>
      </c>
      <c r="AB7791" t="e">
        <f t="shared" si="484"/>
        <v>#N/A</v>
      </c>
    </row>
    <row r="7792" spans="14:28">
      <c r="N7792">
        <f ca="1">IF(ROW()&lt;202, NA(), CORREL( INDEX($L:$L, ROW()-199):INDEX($L:$L, ROW()), INDEX($M:$M, ROW()-199):INDEX($M:$M, ROW()) ))</f>
        <v>0.26318260737310595</v>
      </c>
      <c r="AA7792" s="24" t="str">
        <f t="shared" si="483"/>
        <v/>
      </c>
      <c r="AB7792" t="e">
        <f t="shared" si="484"/>
        <v>#N/A</v>
      </c>
    </row>
    <row r="7793" spans="14:28">
      <c r="N7793">
        <f ca="1">IF(ROW()&lt;202, NA(), CORREL( INDEX($L:$L, ROW()-199):INDEX($L:$L, ROW()), INDEX($M:$M, ROW()-199):INDEX($M:$M, ROW()) ))</f>
        <v>0.26736735039886456</v>
      </c>
      <c r="AA7793" s="24" t="str">
        <f t="shared" si="483"/>
        <v/>
      </c>
      <c r="AB7793" t="e">
        <f t="shared" si="484"/>
        <v>#N/A</v>
      </c>
    </row>
    <row r="7794" spans="14:28">
      <c r="N7794">
        <f ca="1">IF(ROW()&lt;202, NA(), CORREL( INDEX($L:$L, ROW()-199):INDEX($L:$L, ROW()), INDEX($M:$M, ROW()-199):INDEX($M:$M, ROW()) ))</f>
        <v>0.26581209635163783</v>
      </c>
      <c r="AA7794" s="24" t="str">
        <f t="shared" si="483"/>
        <v/>
      </c>
      <c r="AB7794" t="e">
        <f t="shared" si="484"/>
        <v>#N/A</v>
      </c>
    </row>
    <row r="7795" spans="14:28">
      <c r="N7795">
        <f ca="1">IF(ROW()&lt;202, NA(), CORREL( INDEX($L:$L, ROW()-199):INDEX($L:$L, ROW()), INDEX($M:$M, ROW()-199):INDEX($M:$M, ROW()) ))</f>
        <v>0.26486440233098463</v>
      </c>
      <c r="AA7795" s="24" t="str">
        <f t="shared" si="483"/>
        <v/>
      </c>
      <c r="AB7795" t="e">
        <f t="shared" si="484"/>
        <v>#N/A</v>
      </c>
    </row>
    <row r="7796" spans="14:28">
      <c r="N7796">
        <f ca="1">IF(ROW()&lt;202, NA(), CORREL( INDEX($L:$L, ROW()-199):INDEX($L:$L, ROW()), INDEX($M:$M, ROW()-199):INDEX($M:$M, ROW()) ))</f>
        <v>0.26579514480437338</v>
      </c>
      <c r="AA7796" s="24" t="str">
        <f t="shared" si="483"/>
        <v/>
      </c>
      <c r="AB7796" t="e">
        <f t="shared" si="484"/>
        <v>#N/A</v>
      </c>
    </row>
    <row r="7797" spans="14:28">
      <c r="N7797">
        <f ca="1">IF(ROW()&lt;202, NA(), CORREL( INDEX($L:$L, ROW()-199):INDEX($L:$L, ROW()), INDEX($M:$M, ROW()-199):INDEX($M:$M, ROW()) ))</f>
        <v>0.26249654808044742</v>
      </c>
      <c r="AA7797" s="24" t="str">
        <f t="shared" si="483"/>
        <v/>
      </c>
      <c r="AB7797" t="e">
        <f t="shared" si="484"/>
        <v>#N/A</v>
      </c>
    </row>
    <row r="7798" spans="14:28">
      <c r="N7798">
        <f ca="1">IF(ROW()&lt;202, NA(), CORREL( INDEX($L:$L, ROW()-199):INDEX($L:$L, ROW()), INDEX($M:$M, ROW()-199):INDEX($M:$M, ROW()) ))</f>
        <v>0.2637094658715462</v>
      </c>
      <c r="AA7798" s="24" t="str">
        <f t="shared" si="483"/>
        <v/>
      </c>
      <c r="AB7798" t="e">
        <f t="shared" si="484"/>
        <v>#N/A</v>
      </c>
    </row>
    <row r="7799" spans="14:28">
      <c r="N7799">
        <f ca="1">IF(ROW()&lt;202, NA(), CORREL( INDEX($L:$L, ROW()-199):INDEX($L:$L, ROW()), INDEX($M:$M, ROW()-199):INDEX($M:$M, ROW()) ))</f>
        <v>0.26476756956352837</v>
      </c>
      <c r="AA7799" s="24" t="str">
        <f t="shared" si="483"/>
        <v/>
      </c>
      <c r="AB7799" t="e">
        <f t="shared" si="484"/>
        <v>#N/A</v>
      </c>
    </row>
    <row r="7800" spans="14:28">
      <c r="N7800">
        <f ca="1">IF(ROW()&lt;202, NA(), CORREL( INDEX($L:$L, ROW()-199):INDEX($L:$L, ROW()), INDEX($M:$M, ROW()-199):INDEX($M:$M, ROW()) ))</f>
        <v>0.26429315960010658</v>
      </c>
      <c r="AA7800" s="24" t="str">
        <f t="shared" si="483"/>
        <v/>
      </c>
      <c r="AB7800" t="e">
        <f t="shared" si="484"/>
        <v>#N/A</v>
      </c>
    </row>
    <row r="7801" spans="14:28">
      <c r="N7801">
        <f ca="1">IF(ROW()&lt;202, NA(), CORREL( INDEX($L:$L, ROW()-199):INDEX($L:$L, ROW()), INDEX($M:$M, ROW()-199):INDEX($M:$M, ROW()) ))</f>
        <v>0.26537624866371878</v>
      </c>
      <c r="AA7801" s="24" t="str">
        <f t="shared" si="483"/>
        <v/>
      </c>
      <c r="AB7801" t="e">
        <f t="shared" si="484"/>
        <v>#N/A</v>
      </c>
    </row>
    <row r="7802" spans="14:28">
      <c r="N7802">
        <f ca="1">IF(ROW()&lt;202, NA(), CORREL( INDEX($L:$L, ROW()-199):INDEX($L:$L, ROW()), INDEX($M:$M, ROW()-199):INDEX($M:$M, ROW()) ))</f>
        <v>0.26809759072308698</v>
      </c>
      <c r="AA7802" s="24" t="str">
        <f t="shared" si="483"/>
        <v/>
      </c>
      <c r="AB7802" t="e">
        <f t="shared" si="484"/>
        <v>#N/A</v>
      </c>
    </row>
    <row r="7803" spans="14:28">
      <c r="N7803">
        <f ca="1">IF(ROW()&lt;202, NA(), CORREL( INDEX($L:$L, ROW()-199):INDEX($L:$L, ROW()), INDEX($M:$M, ROW()-199):INDEX($M:$M, ROW()) ))</f>
        <v>0.26794163724704739</v>
      </c>
      <c r="AA7803" s="24" t="str">
        <f t="shared" si="483"/>
        <v/>
      </c>
      <c r="AB7803" t="e">
        <f t="shared" si="484"/>
        <v>#N/A</v>
      </c>
    </row>
    <row r="7804" spans="14:28">
      <c r="N7804">
        <f ca="1">IF(ROW()&lt;202, NA(), CORREL( INDEX($L:$L, ROW()-199):INDEX($L:$L, ROW()), INDEX($M:$M, ROW()-199):INDEX($M:$M, ROW()) ))</f>
        <v>0.26632375805846881</v>
      </c>
      <c r="AA7804" s="24" t="str">
        <f t="shared" si="483"/>
        <v/>
      </c>
      <c r="AB7804" t="e">
        <f t="shared" si="484"/>
        <v>#N/A</v>
      </c>
    </row>
    <row r="7805" spans="14:28">
      <c r="N7805">
        <f ca="1">IF(ROW()&lt;202, NA(), CORREL( INDEX($L:$L, ROW()-199):INDEX($L:$L, ROW()), INDEX($M:$M, ROW()-199):INDEX($M:$M, ROW()) ))</f>
        <v>0.26680859596306877</v>
      </c>
      <c r="AA7805" s="24" t="str">
        <f t="shared" si="483"/>
        <v/>
      </c>
      <c r="AB7805" t="e">
        <f t="shared" si="484"/>
        <v>#N/A</v>
      </c>
    </row>
    <row r="7806" spans="14:28">
      <c r="N7806">
        <f ca="1">IF(ROW()&lt;202, NA(), CORREL( INDEX($L:$L, ROW()-199):INDEX($L:$L, ROW()), INDEX($M:$M, ROW()-199):INDEX($M:$M, ROW()) ))</f>
        <v>0.26448661622028513</v>
      </c>
      <c r="AA7806" s="24" t="str">
        <f t="shared" si="483"/>
        <v/>
      </c>
      <c r="AB7806" t="e">
        <f t="shared" si="484"/>
        <v>#N/A</v>
      </c>
    </row>
    <row r="7807" spans="14:28">
      <c r="N7807">
        <f ca="1">IF(ROW()&lt;202, NA(), CORREL( INDEX($L:$L, ROW()-199):INDEX($L:$L, ROW()), INDEX($M:$M, ROW()-199):INDEX($M:$M, ROW()) ))</f>
        <v>0.29782502167104979</v>
      </c>
      <c r="AA7807" s="24" t="str">
        <f t="shared" si="483"/>
        <v/>
      </c>
      <c r="AB7807" t="e">
        <f t="shared" si="484"/>
        <v>#N/A</v>
      </c>
    </row>
    <row r="7808" spans="14:28">
      <c r="N7808">
        <f ca="1">IF(ROW()&lt;202, NA(), CORREL( INDEX($L:$L, ROW()-199):INDEX($L:$L, ROW()), INDEX($M:$M, ROW()-199):INDEX($M:$M, ROW()) ))</f>
        <v>0.29821786043877319</v>
      </c>
      <c r="AA7808" s="24" t="str">
        <f t="shared" si="483"/>
        <v/>
      </c>
      <c r="AB7808" t="e">
        <f t="shared" si="484"/>
        <v>#N/A</v>
      </c>
    </row>
    <row r="7809" spans="14:28">
      <c r="N7809">
        <f ca="1">IF(ROW()&lt;202, NA(), CORREL( INDEX($L:$L, ROW()-199):INDEX($L:$L, ROW()), INDEX($M:$M, ROW()-199):INDEX($M:$M, ROW()) ))</f>
        <v>0.30811979124327959</v>
      </c>
      <c r="AA7809" s="24" t="str">
        <f t="shared" si="483"/>
        <v/>
      </c>
      <c r="AB7809" t="e">
        <f t="shared" si="484"/>
        <v>#N/A</v>
      </c>
    </row>
    <row r="7810" spans="14:28">
      <c r="N7810">
        <f ca="1">IF(ROW()&lt;202, NA(), CORREL( INDEX($L:$L, ROW()-199):INDEX($L:$L, ROW()), INDEX($M:$M, ROW()-199):INDEX($M:$M, ROW()) ))</f>
        <v>0.31228847248191599</v>
      </c>
      <c r="AA7810" s="24" t="str">
        <f t="shared" ref="AA7810:AA7873" si="485">IF(ISNUMBER($N8011), $A8011, "")</f>
        <v/>
      </c>
      <c r="AB7810" t="e">
        <f t="shared" ref="AB7810:AB7873" si="486">IF(ISNUMBER($N8011), $N8011, NA())</f>
        <v>#N/A</v>
      </c>
    </row>
    <row r="7811" spans="14:28">
      <c r="N7811">
        <f ca="1">IF(ROW()&lt;202, NA(), CORREL( INDEX($L:$L, ROW()-199):INDEX($L:$L, ROW()), INDEX($M:$M, ROW()-199):INDEX($M:$M, ROW()) ))</f>
        <v>0.34974257146172072</v>
      </c>
      <c r="AA7811" s="24" t="str">
        <f t="shared" si="485"/>
        <v/>
      </c>
      <c r="AB7811" t="e">
        <f t="shared" si="486"/>
        <v>#N/A</v>
      </c>
    </row>
    <row r="7812" spans="14:28">
      <c r="N7812">
        <f ca="1">IF(ROW()&lt;202, NA(), CORREL( INDEX($L:$L, ROW()-199):INDEX($L:$L, ROW()), INDEX($M:$M, ROW()-199):INDEX($M:$M, ROW()) ))</f>
        <v>0.33916617485726641</v>
      </c>
      <c r="AA7812" s="24" t="str">
        <f t="shared" si="485"/>
        <v/>
      </c>
      <c r="AB7812" t="e">
        <f t="shared" si="486"/>
        <v>#N/A</v>
      </c>
    </row>
    <row r="7813" spans="14:28">
      <c r="N7813">
        <f ca="1">IF(ROW()&lt;202, NA(), CORREL( INDEX($L:$L, ROW()-199):INDEX($L:$L, ROW()), INDEX($M:$M, ROW()-199):INDEX($M:$M, ROW()) ))</f>
        <v>0.31713583099229609</v>
      </c>
      <c r="AA7813" s="24" t="str">
        <f t="shared" si="485"/>
        <v/>
      </c>
      <c r="AB7813" t="e">
        <f t="shared" si="486"/>
        <v>#N/A</v>
      </c>
    </row>
    <row r="7814" spans="14:28">
      <c r="N7814">
        <f ca="1">IF(ROW()&lt;202, NA(), CORREL( INDEX($L:$L, ROW()-199):INDEX($L:$L, ROW()), INDEX($M:$M, ROW()-199):INDEX($M:$M, ROW()) ))</f>
        <v>0.3180447291952106</v>
      </c>
      <c r="AA7814" s="24" t="str">
        <f t="shared" si="485"/>
        <v/>
      </c>
      <c r="AB7814" t="e">
        <f t="shared" si="486"/>
        <v>#N/A</v>
      </c>
    </row>
    <row r="7815" spans="14:28">
      <c r="N7815">
        <f ca="1">IF(ROW()&lt;202, NA(), CORREL( INDEX($L:$L, ROW()-199):INDEX($L:$L, ROW()), INDEX($M:$M, ROW()-199):INDEX($M:$M, ROW()) ))</f>
        <v>0.32230063125533193</v>
      </c>
      <c r="AA7815" s="24" t="str">
        <f t="shared" si="485"/>
        <v/>
      </c>
      <c r="AB7815" t="e">
        <f t="shared" si="486"/>
        <v>#N/A</v>
      </c>
    </row>
    <row r="7816" spans="14:28">
      <c r="N7816">
        <f ca="1">IF(ROW()&lt;202, NA(), CORREL( INDEX($L:$L, ROW()-199):INDEX($L:$L, ROW()), INDEX($M:$M, ROW()-199):INDEX($M:$M, ROW()) ))</f>
        <v>0.3205696429988969</v>
      </c>
      <c r="AA7816" s="24" t="str">
        <f t="shared" si="485"/>
        <v/>
      </c>
      <c r="AB7816" t="e">
        <f t="shared" si="486"/>
        <v>#N/A</v>
      </c>
    </row>
    <row r="7817" spans="14:28">
      <c r="N7817">
        <f ca="1">IF(ROW()&lt;202, NA(), CORREL( INDEX($L:$L, ROW()-199):INDEX($L:$L, ROW()), INDEX($M:$M, ROW()-199):INDEX($M:$M, ROW()) ))</f>
        <v>0.32410022247766324</v>
      </c>
      <c r="AA7817" s="24" t="str">
        <f t="shared" si="485"/>
        <v/>
      </c>
      <c r="AB7817" t="e">
        <f t="shared" si="486"/>
        <v>#N/A</v>
      </c>
    </row>
    <row r="7818" spans="14:28">
      <c r="N7818">
        <f ca="1">IF(ROW()&lt;202, NA(), CORREL( INDEX($L:$L, ROW()-199):INDEX($L:$L, ROW()), INDEX($M:$M, ROW()-199):INDEX($M:$M, ROW()) ))</f>
        <v>0.36017303935144346</v>
      </c>
      <c r="AA7818" s="24" t="str">
        <f t="shared" si="485"/>
        <v/>
      </c>
      <c r="AB7818" t="e">
        <f t="shared" si="486"/>
        <v>#N/A</v>
      </c>
    </row>
    <row r="7819" spans="14:28">
      <c r="N7819">
        <f ca="1">IF(ROW()&lt;202, NA(), CORREL( INDEX($L:$L, ROW()-199):INDEX($L:$L, ROW()), INDEX($M:$M, ROW()-199):INDEX($M:$M, ROW()) ))</f>
        <v>0.38082450281901375</v>
      </c>
      <c r="AA7819" s="24" t="str">
        <f t="shared" si="485"/>
        <v/>
      </c>
      <c r="AB7819" t="e">
        <f t="shared" si="486"/>
        <v>#N/A</v>
      </c>
    </row>
    <row r="7820" spans="14:28">
      <c r="N7820">
        <f ca="1">IF(ROW()&lt;202, NA(), CORREL( INDEX($L:$L, ROW()-199):INDEX($L:$L, ROW()), INDEX($M:$M, ROW()-199):INDEX($M:$M, ROW()) ))</f>
        <v>0.38098065901491013</v>
      </c>
      <c r="AA7820" s="24" t="str">
        <f t="shared" si="485"/>
        <v/>
      </c>
      <c r="AB7820" t="e">
        <f t="shared" si="486"/>
        <v>#N/A</v>
      </c>
    </row>
    <row r="7821" spans="14:28">
      <c r="N7821">
        <f ca="1">IF(ROW()&lt;202, NA(), CORREL( INDEX($L:$L, ROW()-199):INDEX($L:$L, ROW()), INDEX($M:$M, ROW()-199):INDEX($M:$M, ROW()) ))</f>
        <v>0.38760502013904125</v>
      </c>
      <c r="AA7821" s="24" t="str">
        <f t="shared" si="485"/>
        <v/>
      </c>
      <c r="AB7821" t="e">
        <f t="shared" si="486"/>
        <v>#N/A</v>
      </c>
    </row>
    <row r="7822" spans="14:28">
      <c r="N7822">
        <f ca="1">IF(ROW()&lt;202, NA(), CORREL( INDEX($L:$L, ROW()-199):INDEX($L:$L, ROW()), INDEX($M:$M, ROW()-199):INDEX($M:$M, ROW()) ))</f>
        <v>0.3906145509339552</v>
      </c>
      <c r="AA7822" s="24" t="str">
        <f t="shared" si="485"/>
        <v/>
      </c>
      <c r="AB7822" t="e">
        <f t="shared" si="486"/>
        <v>#N/A</v>
      </c>
    </row>
    <row r="7823" spans="14:28">
      <c r="N7823">
        <f ca="1">IF(ROW()&lt;202, NA(), CORREL( INDEX($L:$L, ROW()-199):INDEX($L:$L, ROW()), INDEX($M:$M, ROW()-199):INDEX($M:$M, ROW()) ))</f>
        <v>0.41875646845501457</v>
      </c>
      <c r="AA7823" s="24" t="str">
        <f t="shared" si="485"/>
        <v/>
      </c>
      <c r="AB7823" t="e">
        <f t="shared" si="486"/>
        <v>#N/A</v>
      </c>
    </row>
    <row r="7824" spans="14:28">
      <c r="N7824">
        <f ca="1">IF(ROW()&lt;202, NA(), CORREL( INDEX($L:$L, ROW()-199):INDEX($L:$L, ROW()), INDEX($M:$M, ROW()-199):INDEX($M:$M, ROW()) ))</f>
        <v>0.42549443911075008</v>
      </c>
      <c r="AA7824" s="24" t="str">
        <f t="shared" si="485"/>
        <v/>
      </c>
      <c r="AB7824" t="e">
        <f t="shared" si="486"/>
        <v>#N/A</v>
      </c>
    </row>
    <row r="7825" spans="14:28">
      <c r="N7825">
        <f ca="1">IF(ROW()&lt;202, NA(), CORREL( INDEX($L:$L, ROW()-199):INDEX($L:$L, ROW()), INDEX($M:$M, ROW()-199):INDEX($M:$M, ROW()) ))</f>
        <v>0.42959460153271717</v>
      </c>
      <c r="AA7825" s="24" t="str">
        <f t="shared" si="485"/>
        <v/>
      </c>
      <c r="AB7825" t="e">
        <f t="shared" si="486"/>
        <v>#N/A</v>
      </c>
    </row>
    <row r="7826" spans="14:28">
      <c r="N7826">
        <f ca="1">IF(ROW()&lt;202, NA(), CORREL( INDEX($L:$L, ROW()-199):INDEX($L:$L, ROW()), INDEX($M:$M, ROW()-199):INDEX($M:$M, ROW()) ))</f>
        <v>0.4405163556089659</v>
      </c>
      <c r="AA7826" s="24" t="str">
        <f t="shared" si="485"/>
        <v/>
      </c>
      <c r="AB7826" t="e">
        <f t="shared" si="486"/>
        <v>#N/A</v>
      </c>
    </row>
    <row r="7827" spans="14:28">
      <c r="N7827">
        <f ca="1">IF(ROW()&lt;202, NA(), CORREL( INDEX($L:$L, ROW()-199):INDEX($L:$L, ROW()), INDEX($M:$M, ROW()-199):INDEX($M:$M, ROW()) ))</f>
        <v>0.43642468643202281</v>
      </c>
      <c r="AA7827" s="24" t="str">
        <f t="shared" si="485"/>
        <v/>
      </c>
      <c r="AB7827" t="e">
        <f t="shared" si="486"/>
        <v>#N/A</v>
      </c>
    </row>
    <row r="7828" spans="14:28">
      <c r="N7828">
        <f ca="1">IF(ROW()&lt;202, NA(), CORREL( INDEX($L:$L, ROW()-199):INDEX($L:$L, ROW()), INDEX($M:$M, ROW()-199):INDEX($M:$M, ROW()) ))</f>
        <v>0.41415204692132457</v>
      </c>
      <c r="AA7828" s="24" t="str">
        <f t="shared" si="485"/>
        <v/>
      </c>
      <c r="AB7828" t="e">
        <f t="shared" si="486"/>
        <v>#N/A</v>
      </c>
    </row>
    <row r="7829" spans="14:28">
      <c r="N7829">
        <f ca="1">IF(ROW()&lt;202, NA(), CORREL( INDEX($L:$L, ROW()-199):INDEX($L:$L, ROW()), INDEX($M:$M, ROW()-199):INDEX($M:$M, ROW()) ))</f>
        <v>0.37598884163864932</v>
      </c>
      <c r="AA7829" s="24" t="str">
        <f t="shared" si="485"/>
        <v/>
      </c>
      <c r="AB7829" t="e">
        <f t="shared" si="486"/>
        <v>#N/A</v>
      </c>
    </row>
    <row r="7830" spans="14:28">
      <c r="N7830">
        <f ca="1">IF(ROW()&lt;202, NA(), CORREL( INDEX($L:$L, ROW()-199):INDEX($L:$L, ROW()), INDEX($M:$M, ROW()-199):INDEX($M:$M, ROW()) ))</f>
        <v>0.23567587435609336</v>
      </c>
      <c r="AA7830" s="24" t="str">
        <f t="shared" si="485"/>
        <v/>
      </c>
      <c r="AB7830" t="e">
        <f t="shared" si="486"/>
        <v>#N/A</v>
      </c>
    </row>
    <row r="7831" spans="14:28">
      <c r="N7831">
        <f ca="1">IF(ROW()&lt;202, NA(), CORREL( INDEX($L:$L, ROW()-199):INDEX($L:$L, ROW()), INDEX($M:$M, ROW()-199):INDEX($M:$M, ROW()) ))</f>
        <v>0.19538374524585636</v>
      </c>
      <c r="AA7831" s="24" t="str">
        <f t="shared" si="485"/>
        <v/>
      </c>
      <c r="AB7831" t="e">
        <f t="shared" si="486"/>
        <v>#N/A</v>
      </c>
    </row>
    <row r="7832" spans="14:28">
      <c r="N7832">
        <f ca="1">IF(ROW()&lt;202, NA(), CORREL( INDEX($L:$L, ROW()-199):INDEX($L:$L, ROW()), INDEX($M:$M, ROW()-199):INDEX($M:$M, ROW()) ))</f>
        <v>0.1425144223432204</v>
      </c>
      <c r="AA7832" s="24" t="str">
        <f t="shared" si="485"/>
        <v/>
      </c>
      <c r="AB7832" t="e">
        <f t="shared" si="486"/>
        <v>#N/A</v>
      </c>
    </row>
    <row r="7833" spans="14:28">
      <c r="N7833">
        <f ca="1">IF(ROW()&lt;202, NA(), CORREL( INDEX($L:$L, ROW()-199):INDEX($L:$L, ROW()), INDEX($M:$M, ROW()-199):INDEX($M:$M, ROW()) ))</f>
        <v>0.19621245892324313</v>
      </c>
      <c r="AA7833" s="24" t="str">
        <f t="shared" si="485"/>
        <v/>
      </c>
      <c r="AB7833" t="e">
        <f t="shared" si="486"/>
        <v>#N/A</v>
      </c>
    </row>
    <row r="7834" spans="14:28">
      <c r="N7834">
        <f ca="1">IF(ROW()&lt;202, NA(), CORREL( INDEX($L:$L, ROW()-199):INDEX($L:$L, ROW()), INDEX($M:$M, ROW()-199):INDEX($M:$M, ROW()) ))</f>
        <v>0.16024672588206035</v>
      </c>
      <c r="AA7834" s="24" t="str">
        <f t="shared" si="485"/>
        <v/>
      </c>
      <c r="AB7834" t="e">
        <f t="shared" si="486"/>
        <v>#N/A</v>
      </c>
    </row>
    <row r="7835" spans="14:28">
      <c r="N7835">
        <f ca="1">IF(ROW()&lt;202, NA(), CORREL( INDEX($L:$L, ROW()-199):INDEX($L:$L, ROW()), INDEX($M:$M, ROW()-199):INDEX($M:$M, ROW()) ))</f>
        <v>0.17161302574293111</v>
      </c>
      <c r="AA7835" s="24" t="str">
        <f t="shared" si="485"/>
        <v/>
      </c>
      <c r="AB7835" t="e">
        <f t="shared" si="486"/>
        <v>#N/A</v>
      </c>
    </row>
    <row r="7836" spans="14:28">
      <c r="N7836">
        <f ca="1">IF(ROW()&lt;202, NA(), CORREL( INDEX($L:$L, ROW()-199):INDEX($L:$L, ROW()), INDEX($M:$M, ROW()-199):INDEX($M:$M, ROW()) ))</f>
        <v>0.20077444534627717</v>
      </c>
      <c r="AA7836" s="24" t="str">
        <f t="shared" si="485"/>
        <v/>
      </c>
      <c r="AB7836" t="e">
        <f t="shared" si="486"/>
        <v>#N/A</v>
      </c>
    </row>
    <row r="7837" spans="14:28">
      <c r="N7837">
        <f ca="1">IF(ROW()&lt;202, NA(), CORREL( INDEX($L:$L, ROW()-199):INDEX($L:$L, ROW()), INDEX($M:$M, ROW()-199):INDEX($M:$M, ROW()) ))</f>
        <v>0.27655880930971555</v>
      </c>
      <c r="AA7837" s="24" t="str">
        <f t="shared" si="485"/>
        <v/>
      </c>
      <c r="AB7837" t="e">
        <f t="shared" si="486"/>
        <v>#N/A</v>
      </c>
    </row>
    <row r="7838" spans="14:28">
      <c r="N7838">
        <f ca="1">IF(ROW()&lt;202, NA(), CORREL( INDEX($L:$L, ROW()-199):INDEX($L:$L, ROW()), INDEX($M:$M, ROW()-199):INDEX($M:$M, ROW()) ))</f>
        <v>0.27301497452181167</v>
      </c>
      <c r="AA7838" s="24" t="str">
        <f t="shared" si="485"/>
        <v/>
      </c>
      <c r="AB7838" t="e">
        <f t="shared" si="486"/>
        <v>#N/A</v>
      </c>
    </row>
    <row r="7839" spans="14:28">
      <c r="N7839">
        <f ca="1">IF(ROW()&lt;202, NA(), CORREL( INDEX($L:$L, ROW()-199):INDEX($L:$L, ROW()), INDEX($M:$M, ROW()-199):INDEX($M:$M, ROW()) ))</f>
        <v>0.21817015294693939</v>
      </c>
      <c r="AA7839" s="24" t="str">
        <f t="shared" si="485"/>
        <v/>
      </c>
      <c r="AB7839" t="e">
        <f t="shared" si="486"/>
        <v>#N/A</v>
      </c>
    </row>
    <row r="7840" spans="14:28">
      <c r="N7840">
        <f ca="1">IF(ROW()&lt;202, NA(), CORREL( INDEX($L:$L, ROW()-199):INDEX($L:$L, ROW()), INDEX($M:$M, ROW()-199):INDEX($M:$M, ROW()) ))</f>
        <v>0.18947392636184668</v>
      </c>
      <c r="AA7840" s="24" t="str">
        <f t="shared" si="485"/>
        <v/>
      </c>
      <c r="AB7840" t="e">
        <f t="shared" si="486"/>
        <v>#N/A</v>
      </c>
    </row>
    <row r="7841" spans="14:28">
      <c r="N7841">
        <f ca="1">IF(ROW()&lt;202, NA(), CORREL( INDEX($L:$L, ROW()-199):INDEX($L:$L, ROW()), INDEX($M:$M, ROW()-199):INDEX($M:$M, ROW()) ))</f>
        <v>0.20164410123113749</v>
      </c>
      <c r="AA7841" s="24" t="str">
        <f t="shared" si="485"/>
        <v/>
      </c>
      <c r="AB7841" t="e">
        <f t="shared" si="486"/>
        <v>#N/A</v>
      </c>
    </row>
    <row r="7842" spans="14:28">
      <c r="N7842">
        <f ca="1">IF(ROW()&lt;202, NA(), CORREL( INDEX($L:$L, ROW()-199):INDEX($L:$L, ROW()), INDEX($M:$M, ROW()-199):INDEX($M:$M, ROW()) ))</f>
        <v>0.20749685453604078</v>
      </c>
      <c r="AA7842" s="24" t="str">
        <f t="shared" si="485"/>
        <v/>
      </c>
      <c r="AB7842" t="e">
        <f t="shared" si="486"/>
        <v>#N/A</v>
      </c>
    </row>
    <row r="7843" spans="14:28">
      <c r="N7843">
        <f ca="1">IF(ROW()&lt;202, NA(), CORREL( INDEX($L:$L, ROW()-199):INDEX($L:$L, ROW()), INDEX($M:$M, ROW()-199):INDEX($M:$M, ROW()) ))</f>
        <v>0.18449742719871753</v>
      </c>
      <c r="AA7843" s="24" t="str">
        <f t="shared" si="485"/>
        <v/>
      </c>
      <c r="AB7843" t="e">
        <f t="shared" si="486"/>
        <v>#N/A</v>
      </c>
    </row>
    <row r="7844" spans="14:28">
      <c r="N7844">
        <f ca="1">IF(ROW()&lt;202, NA(), CORREL( INDEX($L:$L, ROW()-199):INDEX($L:$L, ROW()), INDEX($M:$M, ROW()-199):INDEX($M:$M, ROW()) ))</f>
        <v>0.18806450083836451</v>
      </c>
      <c r="AA7844" s="24" t="str">
        <f t="shared" si="485"/>
        <v/>
      </c>
      <c r="AB7844" t="e">
        <f t="shared" si="486"/>
        <v>#N/A</v>
      </c>
    </row>
    <row r="7845" spans="14:28">
      <c r="N7845">
        <f ca="1">IF(ROW()&lt;202, NA(), CORREL( INDEX($L:$L, ROW()-199):INDEX($L:$L, ROW()), INDEX($M:$M, ROW()-199):INDEX($M:$M, ROW()) ))</f>
        <v>0.23438414995989026</v>
      </c>
      <c r="AA7845" s="24" t="str">
        <f t="shared" si="485"/>
        <v/>
      </c>
      <c r="AB7845" t="e">
        <f t="shared" si="486"/>
        <v>#N/A</v>
      </c>
    </row>
    <row r="7846" spans="14:28">
      <c r="N7846">
        <f ca="1">IF(ROW()&lt;202, NA(), CORREL( INDEX($L:$L, ROW()-199):INDEX($L:$L, ROW()), INDEX($M:$M, ROW()-199):INDEX($M:$M, ROW()) ))</f>
        <v>0.28448595440548141</v>
      </c>
      <c r="AA7846" s="24" t="str">
        <f t="shared" si="485"/>
        <v/>
      </c>
      <c r="AB7846" t="e">
        <f t="shared" si="486"/>
        <v>#N/A</v>
      </c>
    </row>
    <row r="7847" spans="14:28">
      <c r="N7847">
        <f ca="1">IF(ROW()&lt;202, NA(), CORREL( INDEX($L:$L, ROW()-199):INDEX($L:$L, ROW()), INDEX($M:$M, ROW()-199):INDEX($M:$M, ROW()) ))</f>
        <v>0.3024374135913564</v>
      </c>
      <c r="AA7847" s="24" t="str">
        <f t="shared" si="485"/>
        <v/>
      </c>
      <c r="AB7847" t="e">
        <f t="shared" si="486"/>
        <v>#N/A</v>
      </c>
    </row>
    <row r="7848" spans="14:28">
      <c r="N7848">
        <f ca="1">IF(ROW()&lt;202, NA(), CORREL( INDEX($L:$L, ROW()-199):INDEX($L:$L, ROW()), INDEX($M:$M, ROW()-199):INDEX($M:$M, ROW()) ))</f>
        <v>0.29840648073310383</v>
      </c>
      <c r="AA7848" s="24" t="str">
        <f t="shared" si="485"/>
        <v/>
      </c>
      <c r="AB7848" t="e">
        <f t="shared" si="486"/>
        <v>#N/A</v>
      </c>
    </row>
    <row r="7849" spans="14:28">
      <c r="N7849">
        <f ca="1">IF(ROW()&lt;202, NA(), CORREL( INDEX($L:$L, ROW()-199):INDEX($L:$L, ROW()), INDEX($M:$M, ROW()-199):INDEX($M:$M, ROW()) ))</f>
        <v>0.45344931759116647</v>
      </c>
      <c r="AA7849" s="24" t="str">
        <f t="shared" si="485"/>
        <v/>
      </c>
      <c r="AB7849" t="e">
        <f t="shared" si="486"/>
        <v>#N/A</v>
      </c>
    </row>
    <row r="7850" spans="14:28">
      <c r="N7850">
        <f ca="1">IF(ROW()&lt;202, NA(), CORREL( INDEX($L:$L, ROW()-199):INDEX($L:$L, ROW()), INDEX($M:$M, ROW()-199):INDEX($M:$M, ROW()) ))</f>
        <v>0.43695438800224135</v>
      </c>
      <c r="AA7850" s="24" t="str">
        <f t="shared" si="485"/>
        <v/>
      </c>
      <c r="AB7850" t="e">
        <f t="shared" si="486"/>
        <v>#N/A</v>
      </c>
    </row>
    <row r="7851" spans="14:28">
      <c r="N7851">
        <f ca="1">IF(ROW()&lt;202, NA(), CORREL( INDEX($L:$L, ROW()-199):INDEX($L:$L, ROW()), INDEX($M:$M, ROW()-199):INDEX($M:$M, ROW()) ))</f>
        <v>0.1026474448296148</v>
      </c>
      <c r="AA7851" s="24" t="str">
        <f t="shared" si="485"/>
        <v/>
      </c>
      <c r="AB7851" t="e">
        <f t="shared" si="486"/>
        <v>#N/A</v>
      </c>
    </row>
    <row r="7852" spans="14:28">
      <c r="N7852">
        <f ca="1">IF(ROW()&lt;202, NA(), CORREL( INDEX($L:$L, ROW()-199):INDEX($L:$L, ROW()), INDEX($M:$M, ROW()-199):INDEX($M:$M, ROW()) ))</f>
        <v>0.4950995590495757</v>
      </c>
      <c r="AA7852" s="24" t="str">
        <f t="shared" si="485"/>
        <v/>
      </c>
      <c r="AB7852" t="e">
        <f t="shared" si="486"/>
        <v>#N/A</v>
      </c>
    </row>
    <row r="7853" spans="14:28">
      <c r="N7853">
        <f ca="1">IF(ROW()&lt;202, NA(), CORREL( INDEX($L:$L, ROW()-199):INDEX($L:$L, ROW()), INDEX($M:$M, ROW()-199):INDEX($M:$M, ROW()) ))</f>
        <v>0.49974387304229495</v>
      </c>
      <c r="AA7853" s="24" t="str">
        <f t="shared" si="485"/>
        <v/>
      </c>
      <c r="AB7853" t="e">
        <f t="shared" si="486"/>
        <v>#N/A</v>
      </c>
    </row>
    <row r="7854" spans="14:28">
      <c r="N7854">
        <f ca="1">IF(ROW()&lt;202, NA(), CORREL( INDEX($L:$L, ROW()-199):INDEX($L:$L, ROW()), INDEX($M:$M, ROW()-199):INDEX($M:$M, ROW()) ))</f>
        <v>0.47734701243615413</v>
      </c>
      <c r="AA7854" s="24" t="str">
        <f t="shared" si="485"/>
        <v/>
      </c>
      <c r="AB7854" t="e">
        <f t="shared" si="486"/>
        <v>#N/A</v>
      </c>
    </row>
    <row r="7855" spans="14:28">
      <c r="N7855">
        <f ca="1">IF(ROW()&lt;202, NA(), CORREL( INDEX($L:$L, ROW()-199):INDEX($L:$L, ROW()), INDEX($M:$M, ROW()-199):INDEX($M:$M, ROW()) ))</f>
        <v>0.49870891058744993</v>
      </c>
      <c r="AA7855" s="24" t="str">
        <f t="shared" si="485"/>
        <v/>
      </c>
      <c r="AB7855" t="e">
        <f t="shared" si="486"/>
        <v>#N/A</v>
      </c>
    </row>
    <row r="7856" spans="14:28">
      <c r="N7856">
        <f ca="1">IF(ROW()&lt;202, NA(), CORREL( INDEX($L:$L, ROW()-199):INDEX($L:$L, ROW()), INDEX($M:$M, ROW()-199):INDEX($M:$M, ROW()) ))</f>
        <v>0.80538330459556073</v>
      </c>
      <c r="AA7856" s="24" t="str">
        <f t="shared" si="485"/>
        <v/>
      </c>
      <c r="AB7856" t="e">
        <f t="shared" si="486"/>
        <v>#N/A</v>
      </c>
    </row>
    <row r="7857" spans="14:28">
      <c r="N7857">
        <f ca="1">IF(ROW()&lt;202, NA(), CORREL( INDEX($L:$L, ROW()-199):INDEX($L:$L, ROW()), INDEX($M:$M, ROW()-199):INDEX($M:$M, ROW()) ))</f>
        <v>1</v>
      </c>
      <c r="AA7857" s="24" t="str">
        <f t="shared" si="485"/>
        <v/>
      </c>
      <c r="AB7857" t="e">
        <f t="shared" si="486"/>
        <v>#N/A</v>
      </c>
    </row>
    <row r="7858" spans="14:28">
      <c r="AA7858" s="24" t="str">
        <f t="shared" si="485"/>
        <v/>
      </c>
      <c r="AB7858" t="e">
        <f t="shared" si="486"/>
        <v>#N/A</v>
      </c>
    </row>
    <row r="7859" spans="14:28">
      <c r="AA7859" s="24" t="str">
        <f t="shared" si="485"/>
        <v/>
      </c>
      <c r="AB7859" t="e">
        <f t="shared" si="486"/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3C887-89CC-48C1-883C-AEE6F3A67DF1}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Aidan Coleman</dc:creator>
  <cp:keywords/>
  <dc:description/>
  <cp:lastModifiedBy/>
  <cp:revision/>
  <dcterms:created xsi:type="dcterms:W3CDTF">2025-09-03T11:45:30Z</dcterms:created>
  <dcterms:modified xsi:type="dcterms:W3CDTF">2025-09-03T16:08:35Z</dcterms:modified>
  <cp:category/>
  <cp:contentStatus/>
</cp:coreProperties>
</file>